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0" yWindow="7800" windowWidth="8340" windowHeight="2115" firstSheet="28" activeTab="32"/>
  </bookViews>
  <sheets>
    <sheet name="FEB" sheetId="58" r:id="rId1"/>
    <sheet name="FEB 2020" sheetId="59" r:id="rId2"/>
    <sheet name="MARZO 2020" sheetId="60" r:id="rId3"/>
    <sheet name="JUNIO 2020 " sheetId="61" r:id="rId4"/>
    <sheet name="JULIO 2020  " sheetId="62" r:id="rId5"/>
    <sheet name="AGOSTO 2020" sheetId="63" r:id="rId6"/>
    <sheet name="SEPTIEMBRE 2020" sheetId="65" r:id="rId7"/>
    <sheet name="OCTUBRE 2020 " sheetId="66" r:id="rId8"/>
    <sheet name="NOVIEMBRE 2020 " sheetId="67" r:id="rId9"/>
    <sheet name="DICIEMBRE 2020 " sheetId="68" r:id="rId10"/>
    <sheet name="ENERO 2021" sheetId="69" r:id="rId11"/>
    <sheet name="FEBRERO 2021 " sheetId="70" r:id="rId12"/>
    <sheet name="MARZO 2021  " sheetId="71" r:id="rId13"/>
    <sheet name="MAYO 2021" sheetId="72" r:id="rId14"/>
    <sheet name="JUNIO 2021" sheetId="73" r:id="rId15"/>
    <sheet name="JULIO 2021 " sheetId="74" r:id="rId16"/>
    <sheet name="AGOSTO 2021" sheetId="75" r:id="rId17"/>
    <sheet name="NOVIEMBRE 2021 " sheetId="76" r:id="rId18"/>
    <sheet name="DICIEMBRE 2021" sheetId="77" r:id="rId19"/>
    <sheet name="ENERO 2022" sheetId="78" r:id="rId20"/>
    <sheet name="FEBRERO 2022" sheetId="80" r:id="rId21"/>
    <sheet name="MARZO 2022" sheetId="81" r:id="rId22"/>
    <sheet name="ABRIL 2022" sheetId="82" r:id="rId23"/>
    <sheet name="MAYO 2022" sheetId="83" r:id="rId24"/>
    <sheet name="JUNIO 2022" sheetId="84" r:id="rId25"/>
    <sheet name="JULIO 2022 " sheetId="85" r:id="rId26"/>
    <sheet name="AGOSTO 2022" sheetId="86" r:id="rId27"/>
    <sheet name="SEPTIEMBRE 2022" sheetId="87" r:id="rId28"/>
    <sheet name="OCTUBRE 2022" sheetId="88" r:id="rId29"/>
    <sheet name="NOVIEMBRE 2022" sheetId="89" r:id="rId30"/>
    <sheet name="Noviembre 2022 copia " sheetId="90" r:id="rId31"/>
    <sheet name="DICIEMBRE 2022" sheetId="92" r:id="rId32"/>
    <sheet name="ENERO 2023" sheetId="93" r:id="rId33"/>
  </sheets>
  <definedNames>
    <definedName name="_xlnm.Print_Area" localSheetId="32">'ENERO 2023'!$A$1:$L$92</definedName>
    <definedName name="_xlnm.Print_Area" localSheetId="29">'NOVIEMBRE 2022'!$A$1:$I$94</definedName>
    <definedName name="_xlnm.Print_Area" localSheetId="30">'Noviembre 2022 copia '!$A$1:$I$79</definedName>
    <definedName name="_xlnm.Print_Titles" localSheetId="22">'ABRIL 2022'!$1:$5</definedName>
    <definedName name="_xlnm.Print_Titles" localSheetId="5">'AGOSTO 2020'!$1:$5</definedName>
    <definedName name="_xlnm.Print_Titles" localSheetId="16">'AGOSTO 2021'!$1:$5</definedName>
    <definedName name="_xlnm.Print_Titles" localSheetId="26">'AGOSTO 2022'!$1:$5</definedName>
    <definedName name="_xlnm.Print_Titles" localSheetId="9">'DICIEMBRE 2020 '!$1:$5</definedName>
    <definedName name="_xlnm.Print_Titles" localSheetId="18">'DICIEMBRE 2021'!$1:$5</definedName>
    <definedName name="_xlnm.Print_Titles" localSheetId="31">'DICIEMBRE 2022'!$1:$5</definedName>
    <definedName name="_xlnm.Print_Titles" localSheetId="10">'ENERO 2021'!$1:$5</definedName>
    <definedName name="_xlnm.Print_Titles" localSheetId="19">'ENERO 2022'!$1:$5</definedName>
    <definedName name="_xlnm.Print_Titles" localSheetId="32">'ENERO 2023'!$1:$5</definedName>
    <definedName name="_xlnm.Print_Titles" localSheetId="0">FEB!$1:$5</definedName>
    <definedName name="_xlnm.Print_Titles" localSheetId="1">'FEB 2020'!$1:$5</definedName>
    <definedName name="_xlnm.Print_Titles" localSheetId="11">'FEBRERO 2021 '!$1:$5</definedName>
    <definedName name="_xlnm.Print_Titles" localSheetId="20">'FEBRERO 2022'!$1:$5</definedName>
    <definedName name="_xlnm.Print_Titles" localSheetId="4">'JULIO 2020  '!$1:$5</definedName>
    <definedName name="_xlnm.Print_Titles" localSheetId="15">'JULIO 2021 '!$1:$5</definedName>
    <definedName name="_xlnm.Print_Titles" localSheetId="25">'JULIO 2022 '!$1:$5</definedName>
    <definedName name="_xlnm.Print_Titles" localSheetId="3">'JUNIO 2020 '!$1:$5</definedName>
    <definedName name="_xlnm.Print_Titles" localSheetId="14">'JUNIO 2021'!$1:$5</definedName>
    <definedName name="_xlnm.Print_Titles" localSheetId="24">'JUNIO 2022'!$1:$5</definedName>
    <definedName name="_xlnm.Print_Titles" localSheetId="2">'MARZO 2020'!$1:$5</definedName>
    <definedName name="_xlnm.Print_Titles" localSheetId="12">'MARZO 2021  '!$1:$5</definedName>
    <definedName name="_xlnm.Print_Titles" localSheetId="21">'MARZO 2022'!$1:$5</definedName>
    <definedName name="_xlnm.Print_Titles" localSheetId="13">'MAYO 2021'!$1:$5</definedName>
    <definedName name="_xlnm.Print_Titles" localSheetId="23">'MAYO 2022'!$1:$5</definedName>
    <definedName name="_xlnm.Print_Titles" localSheetId="8">'NOVIEMBRE 2020 '!$1:$5</definedName>
    <definedName name="_xlnm.Print_Titles" localSheetId="17">'NOVIEMBRE 2021 '!$1:$5</definedName>
    <definedName name="_xlnm.Print_Titles" localSheetId="29">'NOVIEMBRE 2022'!$1:$5</definedName>
    <definedName name="_xlnm.Print_Titles" localSheetId="30">'Noviembre 2022 copia '!$1:$5</definedName>
    <definedName name="_xlnm.Print_Titles" localSheetId="7">'OCTUBRE 2020 '!$1:$5</definedName>
    <definedName name="_xlnm.Print_Titles" localSheetId="28">'OCTUBRE 2022'!$1:$5</definedName>
    <definedName name="_xlnm.Print_Titles" localSheetId="6">'SEPTIEMBRE 2020'!$1:$5</definedName>
    <definedName name="_xlnm.Print_Titles" localSheetId="27">'SEPTIEMBRE 2022'!$1:$5</definedName>
  </definedNames>
  <calcPr calcId="144525"/>
</workbook>
</file>

<file path=xl/calcChain.xml><?xml version="1.0" encoding="utf-8"?>
<calcChain xmlns="http://schemas.openxmlformats.org/spreadsheetml/2006/main">
  <c r="E87" i="93" l="1"/>
  <c r="E86" i="93"/>
  <c r="E74" i="93"/>
  <c r="E33" i="93"/>
  <c r="A8" i="93"/>
  <c r="A9" i="93" s="1"/>
  <c r="G4" i="93"/>
  <c r="E21" i="92" l="1"/>
  <c r="J17" i="92"/>
  <c r="E52" i="92" l="1"/>
  <c r="E42" i="92"/>
  <c r="E23" i="92"/>
  <c r="A8" i="92"/>
  <c r="A9" i="92" s="1"/>
  <c r="G4" i="92"/>
  <c r="E53" i="92" l="1"/>
  <c r="J45" i="92" s="1"/>
  <c r="E77" i="90"/>
  <c r="E34" i="90"/>
  <c r="E46" i="90"/>
  <c r="E62" i="90"/>
  <c r="E76" i="90"/>
  <c r="A8" i="90"/>
  <c r="A9" i="90" s="1"/>
  <c r="G4" i="90"/>
  <c r="J49" i="92" l="1"/>
  <c r="J48" i="92"/>
  <c r="E91" i="89"/>
  <c r="E60" i="89" l="1"/>
  <c r="E43" i="89"/>
  <c r="E31" i="89"/>
  <c r="A8" i="89"/>
  <c r="A9" i="89" s="1"/>
  <c r="G4" i="89"/>
  <c r="E92" i="89" l="1"/>
  <c r="E71" i="88"/>
  <c r="E60" i="88" l="1"/>
  <c r="E43" i="88"/>
  <c r="E31" i="88"/>
  <c r="A8" i="88"/>
  <c r="A9" i="88" s="1"/>
  <c r="G4" i="88"/>
  <c r="E72" i="88" l="1"/>
  <c r="E43" i="87"/>
  <c r="E73" i="87" l="1"/>
  <c r="E60" i="87"/>
  <c r="E31" i="87"/>
  <c r="A8" i="87"/>
  <c r="A9" i="87" s="1"/>
  <c r="G4" i="87"/>
  <c r="E74" i="87" l="1"/>
  <c r="E51" i="86"/>
  <c r="E46" i="86"/>
  <c r="E25" i="86"/>
  <c r="A8" i="86"/>
  <c r="A9" i="86" s="1"/>
  <c r="G4" i="86"/>
  <c r="E52" i="86" l="1"/>
  <c r="E59" i="85"/>
  <c r="E42" i="85" l="1"/>
  <c r="E28" i="85"/>
  <c r="E23" i="85"/>
  <c r="A8" i="85"/>
  <c r="A9" i="85" s="1"/>
  <c r="G4" i="85"/>
  <c r="E60" i="85" l="1"/>
  <c r="E57" i="84"/>
  <c r="E44" i="84"/>
  <c r="E28" i="84"/>
  <c r="E23" i="84"/>
  <c r="A8" i="84"/>
  <c r="A9" i="84" s="1"/>
  <c r="G4" i="84"/>
  <c r="E58" i="84" l="1"/>
  <c r="E44" i="83"/>
  <c r="E55" i="83" l="1"/>
  <c r="E28" i="83"/>
  <c r="E23" i="83"/>
  <c r="A8" i="83"/>
  <c r="A9" i="83" s="1"/>
  <c r="G4" i="83"/>
  <c r="E56" i="83" l="1"/>
  <c r="E68" i="82"/>
  <c r="E41" i="82"/>
  <c r="E28" i="82"/>
  <c r="E23" i="82"/>
  <c r="A8" i="82"/>
  <c r="A9" i="82" s="1"/>
  <c r="G4" i="82"/>
  <c r="E69" i="82" l="1"/>
  <c r="E65" i="81"/>
  <c r="E38" i="81"/>
  <c r="E25" i="81"/>
  <c r="E20" i="81"/>
  <c r="A8" i="81"/>
  <c r="A9" i="81" s="1"/>
  <c r="G4" i="81"/>
  <c r="E66" i="81" l="1"/>
  <c r="E68" i="80"/>
  <c r="E39" i="80"/>
  <c r="E25" i="80"/>
  <c r="E20" i="80"/>
  <c r="A8" i="80"/>
  <c r="A9" i="80" s="1"/>
  <c r="G4" i="80"/>
  <c r="E69" i="80" l="1"/>
  <c r="E47" i="78" l="1"/>
  <c r="E30" i="78"/>
  <c r="E20" i="78"/>
  <c r="E15" i="78"/>
  <c r="A8" i="78"/>
  <c r="A9" i="78" s="1"/>
  <c r="G4" i="78"/>
  <c r="E48" i="78" l="1"/>
  <c r="E38" i="77"/>
  <c r="E30" i="77"/>
  <c r="E20" i="77"/>
  <c r="E39" i="77" s="1"/>
  <c r="E15" i="77"/>
  <c r="A8" i="77"/>
  <c r="A9" i="77" s="1"/>
  <c r="G4" i="77"/>
  <c r="E41" i="76" l="1"/>
  <c r="E15" i="76" l="1"/>
  <c r="E30" i="76" l="1"/>
  <c r="E20" i="76"/>
  <c r="A8" i="76"/>
  <c r="A9" i="76" s="1"/>
  <c r="G4" i="76"/>
  <c r="E42" i="76" l="1"/>
  <c r="E42" i="75"/>
  <c r="E28" i="75"/>
  <c r="E18" i="75"/>
  <c r="E13" i="75"/>
  <c r="A8" i="75"/>
  <c r="A9" i="75" s="1"/>
  <c r="G4" i="75"/>
  <c r="E43" i="75" l="1"/>
  <c r="E43" i="74"/>
  <c r="E44" i="74" s="1"/>
  <c r="E28" i="74"/>
  <c r="E18" i="74"/>
  <c r="E13" i="74"/>
  <c r="A8" i="74"/>
  <c r="A9" i="74" s="1"/>
  <c r="G4" i="74"/>
  <c r="E43" i="73" l="1"/>
  <c r="E44" i="73" s="1"/>
  <c r="E28" i="73"/>
  <c r="E18" i="73"/>
  <c r="E13" i="73"/>
  <c r="A8" i="73"/>
  <c r="A9" i="73" s="1"/>
  <c r="G4" i="73"/>
  <c r="E51" i="72" l="1"/>
  <c r="E18" i="72"/>
  <c r="E50" i="72" l="1"/>
  <c r="E28" i="72"/>
  <c r="E13" i="72"/>
  <c r="A8" i="72"/>
  <c r="A9" i="72" s="1"/>
  <c r="G4" i="72"/>
  <c r="E49" i="71" l="1"/>
  <c r="E28" i="71"/>
  <c r="E18" i="71"/>
  <c r="E13" i="71"/>
  <c r="A9" i="71"/>
  <c r="A8" i="71"/>
  <c r="G4" i="71"/>
  <c r="E50" i="71" l="1"/>
  <c r="E49" i="70"/>
  <c r="E28" i="70" l="1"/>
  <c r="E18" i="70"/>
  <c r="E13" i="70"/>
  <c r="A8" i="70"/>
  <c r="A9" i="70" s="1"/>
  <c r="G4" i="70"/>
  <c r="E50" i="70" l="1"/>
  <c r="E52" i="69"/>
  <c r="E18" i="69"/>
  <c r="E51" i="69" l="1"/>
  <c r="A50" i="69"/>
  <c r="E28" i="69"/>
  <c r="E13" i="69"/>
  <c r="A9" i="69"/>
  <c r="A8" i="69"/>
  <c r="G4" i="69"/>
  <c r="E51" i="68" l="1"/>
  <c r="A50" i="68"/>
  <c r="E28" i="68"/>
  <c r="E18" i="68"/>
  <c r="E13" i="68"/>
  <c r="A8" i="68"/>
  <c r="A9" i="68" s="1"/>
  <c r="G4" i="68"/>
  <c r="E52" i="68" l="1"/>
  <c r="E51" i="67"/>
  <c r="A50" i="67"/>
  <c r="E28" i="67"/>
  <c r="E18" i="67"/>
  <c r="E13" i="67"/>
  <c r="E52" i="67" s="1"/>
  <c r="A9" i="67"/>
  <c r="A8" i="67"/>
  <c r="G4" i="67"/>
  <c r="E50" i="66" l="1"/>
  <c r="A49" i="66"/>
  <c r="E28" i="66"/>
  <c r="E18" i="66"/>
  <c r="E13" i="66"/>
  <c r="E51" i="66" s="1"/>
  <c r="A8" i="66"/>
  <c r="A9" i="66" s="1"/>
  <c r="G4" i="66"/>
  <c r="E50" i="65" l="1"/>
  <c r="A49" i="65"/>
  <c r="E28" i="65"/>
  <c r="E18" i="65"/>
  <c r="E13" i="65"/>
  <c r="A8" i="65"/>
  <c r="A9" i="65" s="1"/>
  <c r="G4" i="65"/>
  <c r="E47" i="63"/>
  <c r="A46" i="63"/>
  <c r="E28" i="63"/>
  <c r="E18" i="63"/>
  <c r="E13" i="63"/>
  <c r="E48" i="63" s="1"/>
  <c r="A8" i="63"/>
  <c r="A9" i="63" s="1"/>
  <c r="G4" i="63"/>
  <c r="E51" i="65" l="1"/>
  <c r="E47" i="62"/>
  <c r="A46" i="62"/>
  <c r="E28" i="62"/>
  <c r="E18" i="62"/>
  <c r="E13" i="62"/>
  <c r="A8" i="62"/>
  <c r="A9" i="62" s="1"/>
  <c r="G4" i="62"/>
  <c r="E48" i="62" l="1"/>
  <c r="E46" i="61"/>
  <c r="E47" i="61" l="1"/>
  <c r="A20" i="60" l="1"/>
  <c r="A21" i="60"/>
  <c r="A22" i="60"/>
  <c r="A45" i="61"/>
  <c r="E28" i="61"/>
  <c r="E18" i="61"/>
  <c r="E13" i="61"/>
  <c r="A8" i="61"/>
  <c r="A9" i="61" s="1"/>
  <c r="G4" i="61"/>
  <c r="E39" i="60"/>
  <c r="A38" i="60"/>
  <c r="E28" i="60"/>
  <c r="E18" i="60"/>
  <c r="E13" i="60"/>
  <c r="A8" i="60"/>
  <c r="A9" i="60" s="1"/>
  <c r="G4" i="60"/>
  <c r="E40" i="60" l="1"/>
  <c r="E39" i="59"/>
  <c r="A31" i="59"/>
  <c r="A32" i="59" s="1"/>
  <c r="A33" i="59" s="1"/>
  <c r="A34" i="59" s="1"/>
  <c r="A35" i="59" s="1"/>
  <c r="A36" i="59" s="1"/>
  <c r="A37" i="59" s="1"/>
  <c r="A38" i="59" s="1"/>
  <c r="A30" i="59"/>
  <c r="E28" i="59"/>
  <c r="A22" i="59"/>
  <c r="A21" i="59"/>
  <c r="A20" i="59"/>
  <c r="E18" i="59"/>
  <c r="E13" i="59"/>
  <c r="E40" i="59" s="1"/>
  <c r="A9" i="59"/>
  <c r="A8" i="59"/>
  <c r="G4" i="59"/>
  <c r="A22" i="58"/>
  <c r="A20" i="58"/>
  <c r="A21" i="58" s="1"/>
  <c r="A30" i="58"/>
  <c r="A31" i="58" s="1"/>
  <c r="A32" i="58" s="1"/>
  <c r="A33" i="58" s="1"/>
  <c r="A34" i="58" s="1"/>
  <c r="A35" i="58" s="1"/>
  <c r="A36" i="58" s="1"/>
  <c r="A37" i="58" s="1"/>
  <c r="E28" i="58" l="1"/>
  <c r="E39" i="58"/>
  <c r="E18" i="58"/>
  <c r="E13" i="58"/>
  <c r="E40" i="58" l="1"/>
  <c r="A8" i="58"/>
  <c r="A9" i="58" s="1"/>
  <c r="G4" i="58"/>
  <c r="A38" i="58" l="1"/>
</calcChain>
</file>

<file path=xl/sharedStrings.xml><?xml version="1.0" encoding="utf-8"?>
<sst xmlns="http://schemas.openxmlformats.org/spreadsheetml/2006/main" count="44836" uniqueCount="582">
  <si>
    <t>CONTRALORIA GENERAL DE LA REPUBLICA</t>
  </si>
  <si>
    <t>CONCEPTO</t>
  </si>
  <si>
    <t>CANT.</t>
  </si>
  <si>
    <t>FECHA:</t>
  </si>
  <si>
    <t>UNIDAD :</t>
  </si>
  <si>
    <t>FACTURA NUM.</t>
  </si>
  <si>
    <t>PROVEEDOR</t>
  </si>
  <si>
    <t>MONTO</t>
  </si>
  <si>
    <t>FECHA FACTURA</t>
  </si>
  <si>
    <t>FECHA RECIBIDA</t>
  </si>
  <si>
    <t>OBSERVACIONES</t>
  </si>
  <si>
    <t>DIRECCION UNIDADES DE AUDITORIA INTERNA GUBERNAMENTAL</t>
  </si>
  <si>
    <t>CONDICION PAGO</t>
  </si>
  <si>
    <t>INSTITUTO DUARTIANO</t>
  </si>
  <si>
    <t>Jose Pilia Moreno Duarte</t>
  </si>
  <si>
    <t>Tesorero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</si>
  <si>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</si>
  <si>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</si>
  <si>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</si>
  <si>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</si>
  <si>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</si>
  <si>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</si>
  <si>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CREACIONES SORIVEL, SRL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</si>
  <si>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</si>
  <si>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</si>
  <si>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</si>
  <si>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</si>
  <si>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</si>
  <si>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</si>
  <si>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</si>
  <si>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</si>
  <si>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</si>
  <si>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</si>
  <si>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</si>
  <si>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</si>
  <si>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Encargada de Contabilidad</t>
  </si>
  <si>
    <t>FUNDACION PATRIA VISUAL, INC</t>
  </si>
  <si>
    <t>R. LOPEZ &amp; ASOCIADOS, SRL</t>
  </si>
  <si>
    <t>30 DIAS</t>
  </si>
  <si>
    <t xml:space="preserve">         Luz Elsira Hernández</t>
  </si>
  <si>
    <t>INPOSDOM</t>
  </si>
  <si>
    <t>B1500000001</t>
  </si>
  <si>
    <t>B1500000038</t>
  </si>
  <si>
    <t>B1500000022</t>
  </si>
  <si>
    <t>B1500000036</t>
  </si>
  <si>
    <t>AGUA CRISTAL, S. A.</t>
  </si>
  <si>
    <t>B1500000004</t>
  </si>
  <si>
    <t>INVERSIONES ND &amp; ASOCIADOS, SRL</t>
  </si>
  <si>
    <t>B1500000040</t>
  </si>
  <si>
    <t>B1500000035</t>
  </si>
  <si>
    <t>INSTITUTO POSTAL DOMINICANO</t>
  </si>
  <si>
    <t>B1500000120</t>
  </si>
  <si>
    <t>B1500000024</t>
  </si>
  <si>
    <t>ALQUILERES PARA LA ASAMBLEA ORDINARIA</t>
  </si>
  <si>
    <t>NCF CON ERROR</t>
  </si>
  <si>
    <t>B1500000009</t>
  </si>
  <si>
    <t>B1500000031</t>
  </si>
  <si>
    <t>GRAFICA WILLIAN, SRL</t>
  </si>
  <si>
    <t>IMPRESIÓN DE RECORDATORIOS DEL DIA DE DUARTE</t>
  </si>
  <si>
    <t>B1500000021</t>
  </si>
  <si>
    <t>PAGO POR ASESORIA EN RELACIONES PUBLICAS ENERO</t>
  </si>
  <si>
    <t>B1500019150</t>
  </si>
  <si>
    <t>30 UNIDS. BOTELLONES DE AGUA PURIFICADA</t>
  </si>
  <si>
    <t>B1500019149</t>
  </si>
  <si>
    <t>B1500018942</t>
  </si>
  <si>
    <t>B1500019434</t>
  </si>
  <si>
    <t>B1500000546</t>
  </si>
  <si>
    <t xml:space="preserve">INSTITUTO POSTAL DOMINICANO </t>
  </si>
  <si>
    <t>PAGO DE ENVIOS AL EXTERIOR DEL PAIS</t>
  </si>
  <si>
    <t>PAGO POR ASESORIA EN RELACIONES PUBLICAS FEBRERO</t>
  </si>
  <si>
    <t>B1500000582</t>
  </si>
  <si>
    <t xml:space="preserve">CORONA DE OFRENDA FLORAL </t>
  </si>
  <si>
    <t>B1500000513</t>
  </si>
  <si>
    <t xml:space="preserve">COMPRA DE ASPIRADORA MULTIFUNCIONAL </t>
  </si>
  <si>
    <t>B1500000597</t>
  </si>
  <si>
    <t xml:space="preserve">CORONA DE OFRENDA FLORAL ALTAR DE LA PATRIA </t>
  </si>
  <si>
    <t>B1500000598</t>
  </si>
  <si>
    <t>Relacion  de Cuentas por Pagar al 29 de febrero 2020</t>
  </si>
  <si>
    <t xml:space="preserve">REFRISTAR,S.R.L. </t>
  </si>
  <si>
    <t xml:space="preserve">REPACION DE AIRE ACONDICIONADO. </t>
  </si>
  <si>
    <t xml:space="preserve">CREACIONES SORIVEL, SRL. </t>
  </si>
  <si>
    <t xml:space="preserve">CORONA FLORAL </t>
  </si>
  <si>
    <t>B1500020537</t>
  </si>
  <si>
    <t xml:space="preserve">AGUA CRYSTAL,S.A. </t>
  </si>
  <si>
    <t>B1500000312</t>
  </si>
  <si>
    <t xml:space="preserve">ESMERALDA CACERES DE LOS SANTOS </t>
  </si>
  <si>
    <t xml:space="preserve">SERVICIO EXTERMINACION O FUMIGACION MES DE MARZO. </t>
  </si>
  <si>
    <t>HAB</t>
  </si>
  <si>
    <t>B1500000365</t>
  </si>
  <si>
    <t xml:space="preserve">SERVICIO DE FUMIGACIÓN </t>
  </si>
  <si>
    <t>B1500001109</t>
  </si>
  <si>
    <t xml:space="preserve">SERVICIOS E INSTALACIONES TÉCNICAS, S.R.L. </t>
  </si>
  <si>
    <t>MANTENIMIENTO DE ELEVADOR ABRIL, 2020</t>
  </si>
  <si>
    <t>B1500001108</t>
  </si>
  <si>
    <t>MANTENIMIENTO DE ELEVADOR FEBRERO , 2020</t>
  </si>
  <si>
    <t>B1500000646</t>
  </si>
  <si>
    <t>CREACIONES SORIVEL,SRL.</t>
  </si>
  <si>
    <t xml:space="preserve">CORONA BLANCA, ACTO ROSA DUARTE </t>
  </si>
  <si>
    <t>B1500000015</t>
  </si>
  <si>
    <t>BUSTOS JUAN PABLO DUARTE Y ROSA DUARTE</t>
  </si>
  <si>
    <t>Relacion  de Cuentas por Pagar al  30 de Junio 2020</t>
  </si>
  <si>
    <t>B1500000636</t>
  </si>
  <si>
    <t xml:space="preserve">CORONA OFRENDA FLORAL </t>
  </si>
  <si>
    <t>B1500090498</t>
  </si>
  <si>
    <t xml:space="preserve">V ENERGY,S.A. </t>
  </si>
  <si>
    <t xml:space="preserve">COMBUSTIBLE MES DE JUNIO </t>
  </si>
  <si>
    <t>Relacion  de Cuentas por Pagar al  31 de Julio 2020</t>
  </si>
  <si>
    <t>B1500000382</t>
  </si>
  <si>
    <t>SERVICIO DE FUMIGACION JULIO 2020</t>
  </si>
  <si>
    <t>B1500022064</t>
  </si>
  <si>
    <t>AGUA CRYSTAL, S.A.</t>
  </si>
  <si>
    <t>Relacion  de Cuentas por Pagar al  30 de Septiembre 2020</t>
  </si>
  <si>
    <t>B1500000103</t>
  </si>
  <si>
    <t xml:space="preserve">JOV AUTOMATIZACIONES &amp; HERRERIA, S.R.L. </t>
  </si>
  <si>
    <t xml:space="preserve">COMPRA Y SERVICIO DE INSTALACION DE CAMARAS DE SEGURIDAD </t>
  </si>
  <si>
    <t>B1500000102</t>
  </si>
  <si>
    <t>MADHER</t>
  </si>
  <si>
    <t>SERVICIO DE PUBLICIDAD EN RR SS</t>
  </si>
  <si>
    <t>B1500090599</t>
  </si>
  <si>
    <t>V ENERGY, S.A.</t>
  </si>
  <si>
    <t>COMBUSTIBLE MES DE SEPTIEMBRE 2020</t>
  </si>
  <si>
    <t>B1500000030</t>
  </si>
  <si>
    <t>R.LOPEZ &amp; ASOCIADOS, S.R.L.</t>
  </si>
  <si>
    <t>PAGO POR ASESORIA EN RELACIONES PUBLICAS OCTUBRE</t>
  </si>
  <si>
    <t>COSTM-A CONSTRUCTORA</t>
  </si>
  <si>
    <t>SERVICIOS DE IMPERMEABILIZACIÓN DEL TECHO CASA DUARTE</t>
  </si>
  <si>
    <t>B1500001909</t>
  </si>
  <si>
    <t xml:space="preserve">PBS DOMINICANA </t>
  </si>
  <si>
    <t xml:space="preserve">MANTENIMIENTO FOTOCOPIADORA </t>
  </si>
  <si>
    <t>B1500000383</t>
  </si>
  <si>
    <t>PRINT SHOP</t>
  </si>
  <si>
    <t>IMPRESIÓN, ARTE Y DISEÑO DE CARNET</t>
  </si>
  <si>
    <t>Relacion  de Cuentas por Pagar al  31 de OCTUBRE 2020</t>
  </si>
  <si>
    <t>B1500000694</t>
  </si>
  <si>
    <t xml:space="preserve">CREACIONES SORIVEL,S.R.L. </t>
  </si>
  <si>
    <t xml:space="preserve">CORONA OFRENDA BLANCA ROJA </t>
  </si>
  <si>
    <t>B1500000432</t>
  </si>
  <si>
    <t>FUMIGACIÓN CONTRA INSECTOS, NOVIEMBRE 2020</t>
  </si>
  <si>
    <t>B1500000065</t>
  </si>
  <si>
    <t>MAET INNOVATION TEAM, S.R.L.</t>
  </si>
  <si>
    <t>CONFIGURACIÓN Y VERIFICACIÓN LINEAS TELEFONICA</t>
  </si>
  <si>
    <t>B1500025151</t>
  </si>
  <si>
    <t>SEGUROS RESERVAS</t>
  </si>
  <si>
    <t xml:space="preserve">RENOVACIÓN POLIZA DE SEGUROS VEHICULOS DE MOTOR </t>
  </si>
  <si>
    <t>B1500000696</t>
  </si>
  <si>
    <t>ENVIOS PAQUETES FOLLETOS Y REVISTA DUARTIANA</t>
  </si>
  <si>
    <t>Relacion  de Cuentas por Pagar al  30 de Noviembre 2020</t>
  </si>
  <si>
    <t>Relacion  de Cuentas por Pagar al  31 de Diciembre 2020</t>
  </si>
  <si>
    <t>B1500000914</t>
  </si>
  <si>
    <t xml:space="preserve">ENVIO REVISTAS E IDEARIOS DUARTIANOS AL INTERIOR DEL PAÍS. </t>
  </si>
  <si>
    <t>B1500000919</t>
  </si>
  <si>
    <t>B1500000714</t>
  </si>
  <si>
    <t>GRUPO ILUSIONES, SRL.</t>
  </si>
  <si>
    <t xml:space="preserve">OFRTENDA FLORAL ACTIVIDADES DIA DE DUARTE </t>
  </si>
  <si>
    <t>26/01/12021</t>
  </si>
  <si>
    <t>B1500000227</t>
  </si>
  <si>
    <t>CIANO GOURMET, SRL.</t>
  </si>
  <si>
    <t>B1500000715</t>
  </si>
  <si>
    <t>OFRENDA FLORAL EN CONMEMORACIÓN AL DIA DE DUARTE.</t>
  </si>
  <si>
    <t>B1500000716</t>
  </si>
  <si>
    <t xml:space="preserve">OFRENDA FLORAL CONMEMORACIÓN DIA DE DUARTE. </t>
  </si>
  <si>
    <t>B1500000718</t>
  </si>
  <si>
    <t>B1500000456</t>
  </si>
  <si>
    <t>FUMIGADORA CACERES</t>
  </si>
  <si>
    <t>SERVICIO DE FUMIGACIÓN CONTRA INSECTOS, ENERO 2021.</t>
  </si>
  <si>
    <t>B1500122360</t>
  </si>
  <si>
    <t>V ENERGY,S.A.</t>
  </si>
  <si>
    <t>COMBUSTIBLES MES DE ENERO 2021.</t>
  </si>
  <si>
    <t>Relacion  de Cuentas por Pagar al  31 de Enero 2021</t>
  </si>
  <si>
    <t>PICADERA PARA INVITADOS LANZAMIENTO A LA EMISORA RADIO PATRIA 26/01/2021.</t>
  </si>
  <si>
    <t>DECYNTECH</t>
  </si>
  <si>
    <t>ADQUISICIÓN MATERIALES DE OFICINAS</t>
  </si>
  <si>
    <t>B1500000659</t>
  </si>
  <si>
    <t xml:space="preserve">PROLIMDES COMERCIAL, S.R.L. </t>
  </si>
  <si>
    <t xml:space="preserve">ADQUISICIÓN SUMINISTRO DE LIMPIEZA. </t>
  </si>
  <si>
    <t>Relacion  de Cuentas por Pagar al  31 de Marzo  2021</t>
  </si>
  <si>
    <t>ADQUISICIÓN EQUIPOS DE OFICINAS</t>
  </si>
  <si>
    <t>B1500000034</t>
  </si>
  <si>
    <t>R LOPEZ &amp; ASOCIADOS, S.R.L.</t>
  </si>
  <si>
    <t>PAGO POR ASESORIA EN RELACIONES PUBLICAS MARZO</t>
  </si>
  <si>
    <t>B1500000037</t>
  </si>
  <si>
    <t xml:space="preserve">PAGO POR ASESORIA EN RELACIONES PUBLICAS ABRIL </t>
  </si>
  <si>
    <t>B1500000468</t>
  </si>
  <si>
    <t xml:space="preserve">2P TECHNOLOGY, S.R.L. </t>
  </si>
  <si>
    <t>Relacion  de Cuentas por Pagar al  30 de Abril  2021</t>
  </si>
  <si>
    <t>Relacion  de Cuentas por Pagar al  31 deMayo  2021</t>
  </si>
  <si>
    <t>Relacion  de Cuentas por Pagar al  30 de Junio  2021</t>
  </si>
  <si>
    <t xml:space="preserve">SUENA ELECTRONICA, SRL. </t>
  </si>
  <si>
    <t xml:space="preserve">ADQUISIÓN E INSTALACIÓN DE INVERSOR </t>
  </si>
  <si>
    <t>B1500000520</t>
  </si>
  <si>
    <t>RAMIREZ&amp;MOJICA MATERIALES GASTABLES</t>
  </si>
  <si>
    <t xml:space="preserve">ADQUISICIÓN LICENCIA PARA USO APLICACIÓN ZOOM </t>
  </si>
  <si>
    <t xml:space="preserve">R LOPEZ &amp; ASOCIADOS, S.R.L. </t>
  </si>
  <si>
    <t xml:space="preserve">PAGO POR ASESORIA EN RELACIONES PÚBLICAS MAYO 2021. </t>
  </si>
  <si>
    <t>B1500000039</t>
  </si>
  <si>
    <t xml:space="preserve">PAGO POR ASESORIA EN RELACIONES PÚBLICAS JUNIO 2021. </t>
  </si>
  <si>
    <t>B1500006507</t>
  </si>
  <si>
    <t>LOGOMARCA,S.A.</t>
  </si>
  <si>
    <t>B1500000662</t>
  </si>
  <si>
    <t>PADRON OFFICE SUPPLY</t>
  </si>
  <si>
    <t xml:space="preserve">ADQUISICIÓN SUMINISTROS DE OFICINAS </t>
  </si>
  <si>
    <t>Relacion  de Cuentas por Pagar al  31 de Julio  2021</t>
  </si>
  <si>
    <t xml:space="preserve">ADQUISICIÓN PLACAS DE RECONOMIENTOS </t>
  </si>
  <si>
    <t xml:space="preserve">PAGO POR ASESORIA EN RELACIONES PÚBLICAS JULIO 2021. </t>
  </si>
  <si>
    <t>B1500000041</t>
  </si>
  <si>
    <t xml:space="preserve">PAGO POR ASESORIA EN RELACIONES PÚBLICAS AGOSTO 2021. </t>
  </si>
  <si>
    <t>B1500028312</t>
  </si>
  <si>
    <t>B1500122725</t>
  </si>
  <si>
    <t>COMBUSTIBLES MES DE AGOSTO 2021.</t>
  </si>
  <si>
    <t>B1500000877</t>
  </si>
  <si>
    <t>GRUPO ILUSIONES, S.R.L.</t>
  </si>
  <si>
    <t>OFRENDA FLORAL EN CONMEMORACION ACTOS PATRIOS</t>
  </si>
  <si>
    <t>Relacion  de Cuentas por Pagar al  31 de Agosto  2021</t>
  </si>
  <si>
    <t>B1500002058</t>
  </si>
  <si>
    <t xml:space="preserve">GTG INDUSTRIAL, S.R.L. </t>
  </si>
  <si>
    <t>SUMINISTROS DE LIMPIEZA</t>
  </si>
  <si>
    <t>BEL 3 IT-TELECOM</t>
  </si>
  <si>
    <t>MANTENIMIENTO SISTEMA DE CAMARAS DE SEGURIDAD</t>
  </si>
  <si>
    <t>B1500040429</t>
  </si>
  <si>
    <t>BANRESERVAS</t>
  </si>
  <si>
    <t>RENTA DE ESPACIO EN PARQUEO</t>
  </si>
  <si>
    <t>B1500002487</t>
  </si>
  <si>
    <t>PUBLICACIONES AHORA, S.A.S.</t>
  </si>
  <si>
    <t>RENOVACION PERIODICO EL NACIONAL</t>
  </si>
  <si>
    <t>B1500002488</t>
  </si>
  <si>
    <t>B1500000268</t>
  </si>
  <si>
    <t xml:space="preserve">CIANO GOURMET, S.R.L. </t>
  </si>
  <si>
    <t>DERTHSOFT GROUP, S.R.L.</t>
  </si>
  <si>
    <t>B1500000123</t>
  </si>
  <si>
    <t xml:space="preserve">SUMINISTRO PARA AREA  DE MANTENIMIENTO </t>
  </si>
  <si>
    <t>Relacion  de Cuentas por Pagar al  30 de Noviembre  2021</t>
  </si>
  <si>
    <t>BOCADILLOS PARA ACTIVIDAD EN EL AUDITORIUM</t>
  </si>
  <si>
    <t>B1500000016</t>
  </si>
  <si>
    <t>RENIEVE SOLUCIONES DE INGENIERIA, EIRL</t>
  </si>
  <si>
    <t xml:space="preserve">IMPERMEABILIZACION DE TECHO Y CANALIZACION DE DESAGUES. </t>
  </si>
  <si>
    <t>Relacion  de Cuentas por Pagar al  31 de Diciembre  2021</t>
  </si>
  <si>
    <t>B1500000046</t>
  </si>
  <si>
    <t>PAGO POR ASESORIA EN RELACIONES PUBLICAS ENERO 2022</t>
  </si>
  <si>
    <t>B1500002589</t>
  </si>
  <si>
    <t>RENOVACIÓN PERIODICO EL NACIONAL ENERO 2022</t>
  </si>
  <si>
    <t>B1500004654</t>
  </si>
  <si>
    <t>EDITORA HOY, S.A.S.</t>
  </si>
  <si>
    <t>RENOVACIÓN PERIODICO HOY ENERO 2022</t>
  </si>
  <si>
    <t>B1500000870</t>
  </si>
  <si>
    <t xml:space="preserve">RAMIREZ &amp; MOJICA ENVOY PACK COURIER </t>
  </si>
  <si>
    <t>ADQUISICIÓN LICENCIA APLICACIÓN ZOOM PRO (MENSUAL)</t>
  </si>
  <si>
    <t>B1500000028</t>
  </si>
  <si>
    <t xml:space="preserve">PEDRO JOSE GRULLON CHECO </t>
  </si>
  <si>
    <t xml:space="preserve">ADQUISICIÓN DE PEDESTAL PARA BUSTO </t>
  </si>
  <si>
    <t>B1500000373</t>
  </si>
  <si>
    <t>DISOPE, S.R.L.</t>
  </si>
  <si>
    <t xml:space="preserve">IMPRESIÓN DE BAJANTES PARA ACTOS CONMEMORATIVOS </t>
  </si>
  <si>
    <t>B1500000693</t>
  </si>
  <si>
    <t>CASTING SCORPION, S.R.L.</t>
  </si>
  <si>
    <t>ADQUISICIÓN PLACAS DE RECONOCIMIENTO PARA ENTREGA</t>
  </si>
  <si>
    <t>B1500000164</t>
  </si>
  <si>
    <t>BATUTA BY PABLO POLANCO, S.R.L.</t>
  </si>
  <si>
    <t xml:space="preserve">ALQUILER Y MONTAJE DE EQUIPOS PARA CONCIERTO </t>
  </si>
  <si>
    <t>Relacion  de Cuentas por Pagar al  31 de Enero  2022</t>
  </si>
  <si>
    <t>B1500147340</t>
  </si>
  <si>
    <t xml:space="preserve">V ENERGY, S.A. </t>
  </si>
  <si>
    <t>COMBUSTIBLES MES DE ENERO 2022.</t>
  </si>
  <si>
    <t>B1500000186</t>
  </si>
  <si>
    <t xml:space="preserve">E&amp;R FUMIPLAG PEST CONTROL, S.R.L. </t>
  </si>
  <si>
    <t>B1500000208</t>
  </si>
  <si>
    <t>B1500000020</t>
  </si>
  <si>
    <t>B1500000405</t>
  </si>
  <si>
    <t xml:space="preserve">CRISFLOR FLORISTERIA, S.R.L. </t>
  </si>
  <si>
    <t>B1500000406</t>
  </si>
  <si>
    <t xml:space="preserve">OFRENDA FLORAL EN CONMEMORACION DIA DE LA INDEPENDENCIA. </t>
  </si>
  <si>
    <t>B1500002048</t>
  </si>
  <si>
    <t>SERVICIO DE MANTENIMIENTO ELEVADOR, ENERO 2022.</t>
  </si>
  <si>
    <t>B1500001019</t>
  </si>
  <si>
    <t xml:space="preserve">BANDERAS GLOBAL HC, S.R.L. </t>
  </si>
  <si>
    <t>B1500000810</t>
  </si>
  <si>
    <t xml:space="preserve">GRÁFICA WILLIAN, S.R.L. </t>
  </si>
  <si>
    <t>B1500000157</t>
  </si>
  <si>
    <t>JULIO MANUEL RODRÍGUEZ GRULLÓN</t>
  </si>
  <si>
    <t>B1500000211</t>
  </si>
  <si>
    <t xml:space="preserve">EDITORA BUHO, S.R.L. </t>
  </si>
  <si>
    <t>CONFECCIÓN DE PEDESTAL PARA BUSTO.</t>
  </si>
  <si>
    <t>B1500000068</t>
  </si>
  <si>
    <t>B1500000069</t>
  </si>
  <si>
    <t>B1500001936</t>
  </si>
  <si>
    <t xml:space="preserve">PA CATERING, S.R.L. </t>
  </si>
  <si>
    <t>B1500001937</t>
  </si>
  <si>
    <t>SERVICIO DE BOCADILLOS PARA ACTIVIDAD.</t>
  </si>
  <si>
    <t>B1500000277</t>
  </si>
  <si>
    <t xml:space="preserve">FABRICACIÓN DE ASTAS PARA BANDERAS. </t>
  </si>
  <si>
    <t>B1500001945</t>
  </si>
  <si>
    <t>B1500007441</t>
  </si>
  <si>
    <t>B1500000422</t>
  </si>
  <si>
    <t>B1500000423</t>
  </si>
  <si>
    <t>B1500000424</t>
  </si>
  <si>
    <t>B1500000425</t>
  </si>
  <si>
    <t>B1500000426</t>
  </si>
  <si>
    <t>PUBLICACIONES AHORA, S.A.</t>
  </si>
  <si>
    <t>RENOVACIÓN PERIODICO EL NACIONAL.</t>
  </si>
  <si>
    <t>RENIEVE SOLUCIONES DE INGENIERIA</t>
  </si>
  <si>
    <t>IMPERMEABILIZACIÓN DE TECHO Y CANALIZACIÓN DE DESAGUES.</t>
  </si>
  <si>
    <t>PAGO POR ASESORIA EN RELACIONES PÚBLICAS, ENERO 2022.</t>
  </si>
  <si>
    <t xml:space="preserve">PUBLICACIONES AHORA, S.A. </t>
  </si>
  <si>
    <t>RENOVACIÓN PERIODICO EL NACIONAL ENERO 2022.</t>
  </si>
  <si>
    <t>RENOVACIÓN PERIODICO HOY, ENERO 2022.</t>
  </si>
  <si>
    <t>RAMIREZ &amp; MOJICA ENVOY PACK COURIER</t>
  </si>
  <si>
    <t>ADQUISICIÓN LICENCIA APLICACIÓN ZOOM PRO (MENSUAL).</t>
  </si>
  <si>
    <t xml:space="preserve">PEDRO JOSE GRULLÓN CHECO </t>
  </si>
  <si>
    <t xml:space="preserve">ADQUISICIÓN DE PEDESTAL PARA BUSTO. </t>
  </si>
  <si>
    <t xml:space="preserve">DISOPE, S.R.L. </t>
  </si>
  <si>
    <t>IMPRESIÓN DE BAJANTES PARA ACTOS CONMEMORATIVOS.</t>
  </si>
  <si>
    <t xml:space="preserve">CASTING SCORPION, S.R.L. </t>
  </si>
  <si>
    <t xml:space="preserve">ADQUISICIÓN PLACAS DE RECONOCIMIENTO PARA ENTREGA. </t>
  </si>
  <si>
    <t xml:space="preserve">BATUTA BY PABLO POLANCO, S.R.L. </t>
  </si>
  <si>
    <t>ALQUILER Y MONTAJE DE EQUIPOS PARA CONCIERTO.</t>
  </si>
  <si>
    <t>COMBUSTIBLES CORRESPONDIENTE MES DE ENERO 2022.</t>
  </si>
  <si>
    <t>FUMIGACIÓN CORRESPONDIENTE AL MES DE ENERO, 2022.</t>
  </si>
  <si>
    <t xml:space="preserve">IMPRESIONES BOLETIN INSTUTO DUARTIANO, REVISTA PÁGINAS DUARTIANAS Y SIMBOLOGIA PATRIOTICA. </t>
  </si>
  <si>
    <t>JUAN A. IGLESIAS</t>
  </si>
  <si>
    <t xml:space="preserve">IMPRESIÓN DE INVITACIONES Y RECORDATORIOS TIPO SEPARADOR. </t>
  </si>
  <si>
    <t xml:space="preserve">OFRENDA FLORAL ACTIVIDADES PATRIOTICAS. </t>
  </si>
  <si>
    <t>CONFECCIÓN DE BANDERAS DOMINICANAS.</t>
  </si>
  <si>
    <t xml:space="preserve">IMPRESIÓN DE CARTILLAS. </t>
  </si>
  <si>
    <t xml:space="preserve">SERVICIOS DE INVESTIGACIÓN Y PROMOCIÓN. </t>
  </si>
  <si>
    <t>IMPRESIÓN LIBRO, "BICENTENARIO DEL DECUELLO"</t>
  </si>
  <si>
    <t xml:space="preserve">CONFECCIÓN PALOS PARA USARLO EN BANDERAS. </t>
  </si>
  <si>
    <t xml:space="preserve">CONFECCIÓN BUSTO JUAN PABLO DUARTE. </t>
  </si>
  <si>
    <t>INGENIEROS Y CONTRATISTAS METALICOS</t>
  </si>
  <si>
    <t>LOGOMARCA, S.,R.L.</t>
  </si>
  <si>
    <t>PLACA DE RECONOCIMIENTO</t>
  </si>
  <si>
    <t xml:space="preserve">OFRENDA FLORAL CONMEMORACIÓN NATALICIO MATÍAS RAMÓN MELLA. </t>
  </si>
  <si>
    <t>OFRENDA FLORAL ACTIVIDADES PATRIOTICAS, SAMANA.</t>
  </si>
  <si>
    <t>OFRENDA FLORAL ACTIVIDADES TEATRO NACIONAL, 23/FEBRERO/2022.0</t>
  </si>
  <si>
    <t>Relacion  de Cuentas por Pagar al  28 de Febrero  2022</t>
  </si>
  <si>
    <t>Enc. Div. Financiera</t>
  </si>
  <si>
    <t>Contadora</t>
  </si>
  <si>
    <t>B1500000067</t>
  </si>
  <si>
    <t>Relacion  de Cuentas por Pagar al  31 de Marzo  2022</t>
  </si>
  <si>
    <t>B1500000058</t>
  </si>
  <si>
    <t>B1500002091</t>
  </si>
  <si>
    <t>MANTENIMIENTO DE ELEVADOR, MARZO 2022.</t>
  </si>
  <si>
    <t>B1500000209</t>
  </si>
  <si>
    <t>ENLACE PUBLICIDAD</t>
  </si>
  <si>
    <t>PUBLICACIÓN DE ESQUELAS, PERIODICOS NACIONALES</t>
  </si>
  <si>
    <t>B1500000210</t>
  </si>
  <si>
    <t xml:space="preserve">GLOBAL PROMO, S.R.L. </t>
  </si>
  <si>
    <t>PINES (INSIGNIA DUARTIANA)</t>
  </si>
  <si>
    <t>AUX. ADMINISTRATIVA</t>
  </si>
  <si>
    <t>Licda. Marisela Ventura Santana</t>
  </si>
  <si>
    <t>B1500000049</t>
  </si>
  <si>
    <t>PAGO POR ASESORIA EN RELACIONES PÚBLICAS, ABRIL 2022.</t>
  </si>
  <si>
    <t>B1500001588</t>
  </si>
  <si>
    <t>B1500004328</t>
  </si>
  <si>
    <t>MILENA TOURS</t>
  </si>
  <si>
    <t xml:space="preserve">COMPRA DE BOLETOS AEREOS Y HOSPEDAJE PARA CONFERENCISTAS. </t>
  </si>
  <si>
    <t>B1500001220</t>
  </si>
  <si>
    <t xml:space="preserve">RESTAURANT LINA, S.A. </t>
  </si>
  <si>
    <t>B1500001221</t>
  </si>
  <si>
    <t>PAGO BUFFET PARA CONFERENCISTAS 20/04/2022</t>
  </si>
  <si>
    <t>PAGO BUFFET PARA CONFERENCISTAS 19/04/2022</t>
  </si>
  <si>
    <t>B1500004976</t>
  </si>
  <si>
    <t xml:space="preserve">MAGNA MOTORS, S.A. </t>
  </si>
  <si>
    <t xml:space="preserve">UTENSILIOS PARA MANTENIMIENTO DE VEHICULOS. </t>
  </si>
  <si>
    <t>Relacion  de Cuentas por Pagar al  30 de Abril  2022</t>
  </si>
  <si>
    <t>B1500042054</t>
  </si>
  <si>
    <t>B1500042653</t>
  </si>
  <si>
    <t>RENTA ESPACIO DE PARQUEO MES DE MARZO, 2022.</t>
  </si>
  <si>
    <t>RENTA ESPACIO DE PARQUEO MES DE ABRIL, 2022.</t>
  </si>
  <si>
    <t>ENVIOS AL INTERIOR DEL PAÍS.</t>
  </si>
  <si>
    <t xml:space="preserve">CORONAS FLORALES INTERIOR DEL PAIS. </t>
  </si>
  <si>
    <t>B1500002208</t>
  </si>
  <si>
    <t xml:space="preserve">SERVICIOS E INTALACIONES TÉCNICAS, S.R.L. </t>
  </si>
  <si>
    <t>MANTENIMIENTO DE ELEVADOR, MAYO 2022.</t>
  </si>
  <si>
    <t>B1500000796</t>
  </si>
  <si>
    <t xml:space="preserve">SUMINISTROS Y MATERIALES DE OFICINA </t>
  </si>
  <si>
    <t>B1500000459</t>
  </si>
  <si>
    <t>B1500000026</t>
  </si>
  <si>
    <t xml:space="preserve">DISLANET, E.I.R.L., </t>
  </si>
  <si>
    <t xml:space="preserve">SERVICIOS DE STREAMING PARA EMISORA DIGITAL </t>
  </si>
  <si>
    <t>Relacion  de Cuentas por Pagar al  31 de Mayo  2022</t>
  </si>
  <si>
    <t>ENC. DIV. FINANCIERA</t>
  </si>
  <si>
    <t>B1500036156</t>
  </si>
  <si>
    <t xml:space="preserve">AGUA CRYSTAL, S.A. </t>
  </si>
  <si>
    <t>B1500000294</t>
  </si>
  <si>
    <t xml:space="preserve">OFISOL SUMINISTROS Y SERVICIOS, E.IR.L. </t>
  </si>
  <si>
    <t>SUMINISTROS DE LIMPIEZA Y UTENISILIOS PARA COCINA.</t>
  </si>
  <si>
    <t>INVITACIONES CON SUS SOBRES.</t>
  </si>
  <si>
    <t>ENVIOS DE PAQUETES AL INTERIOR.</t>
  </si>
  <si>
    <t>B1500001680</t>
  </si>
  <si>
    <t xml:space="preserve">INPOSDOM </t>
  </si>
  <si>
    <t>ENVIO DE PAQUETES AL INTERIOR.</t>
  </si>
  <si>
    <t>B1500000866</t>
  </si>
  <si>
    <t xml:space="preserve">GRAFICA WILLIAM, S.R.L. </t>
  </si>
  <si>
    <t xml:space="preserve">SUMINISTROS DE OFICINAS </t>
  </si>
  <si>
    <t>B1500000006</t>
  </si>
  <si>
    <t xml:space="preserve">RODOLFO MULTISERVICES, E.I.R.L. </t>
  </si>
  <si>
    <t>MANTENIMIENTO DE AIRES ACONDICIONADO.</t>
  </si>
  <si>
    <t>Relacion  de Cuentas por Pagar al  30 de Junio  2022</t>
  </si>
  <si>
    <t>B1500000480</t>
  </si>
  <si>
    <t xml:space="preserve">CRISFLOR FLORISTERIA, SRL. </t>
  </si>
  <si>
    <t>B1500000501</t>
  </si>
  <si>
    <t>CORONAS FLORALES AL INTERIOR DEL PAIS.</t>
  </si>
  <si>
    <t>B1500000502</t>
  </si>
  <si>
    <t>B1500000503</t>
  </si>
  <si>
    <t>CORONAS FUNEBRES.</t>
  </si>
  <si>
    <t>B1500000508</t>
  </si>
  <si>
    <t xml:space="preserve">CORONAS FLORALES, ACTOS PATRIOTICOS . </t>
  </si>
  <si>
    <t>CORONAS FLORALES, ACTOS PATRIOTICOS.</t>
  </si>
  <si>
    <t>B1500000514</t>
  </si>
  <si>
    <t xml:space="preserve">CORONAS FLORALES, ACTOS PATRIOTICOS. </t>
  </si>
  <si>
    <t>B1500000050</t>
  </si>
  <si>
    <t>PAGO POR ASESORIA EN RELACIONES PÚBLICAS, MAYO 2022.</t>
  </si>
  <si>
    <t>B1500000051</t>
  </si>
  <si>
    <t>PAGO POR ASESORIA EN RELACIONES PÚBLICAS, JUNIO 2022.</t>
  </si>
  <si>
    <t>B1500000052</t>
  </si>
  <si>
    <t>PAGO POR ASESORIA EN RELACIONES PÚBLICAS, JULIO 2022.</t>
  </si>
  <si>
    <t xml:space="preserve">BANRESERVAS </t>
  </si>
  <si>
    <t>B1500043090</t>
  </si>
  <si>
    <t>RENTA ESPACIO DE PARQUEO MES DE MAYO, 2022.</t>
  </si>
  <si>
    <t>B1500043625</t>
  </si>
  <si>
    <t>RENTA ESPACIO DE PARQUEO MES DE JUNIO, 2022.</t>
  </si>
  <si>
    <t>B1500044555</t>
  </si>
  <si>
    <t>RENTA ESPACIO DE PARQUEO MES DE JULIO, 2022.</t>
  </si>
  <si>
    <t>B1500000521</t>
  </si>
  <si>
    <t>B1500147673</t>
  </si>
  <si>
    <t>COMBUSTIBLES CORRESPONDIENTE MES DE JUNIO 2022.</t>
  </si>
  <si>
    <t>Relacion  de Cuentas por Pagar al  31 de Julio  2022</t>
  </si>
  <si>
    <t xml:space="preserve">CONTADORA </t>
  </si>
  <si>
    <t>Relacion  de Cuentas por Pagar al  31 de Agosto  2022</t>
  </si>
  <si>
    <t>B1500000053</t>
  </si>
  <si>
    <t>PAGO POR ASESORIA EN RELACIONES PÚBLICAS, AGOSTO 2022.</t>
  </si>
  <si>
    <t>B1500000536</t>
  </si>
  <si>
    <t>B1500002339</t>
  </si>
  <si>
    <t>SERVICIO DE MANTENIMIENTO ELEVADOR, JULIO 2022.</t>
  </si>
  <si>
    <t>B1500000236</t>
  </si>
  <si>
    <t xml:space="preserve">FUMIPLAG PEST CONTROL, S.R.L. </t>
  </si>
  <si>
    <t>FUMIGACIÓN CORRESPONDIENTE AL MES DE AGOSTO, 2022.</t>
  </si>
  <si>
    <t>B1500000054</t>
  </si>
  <si>
    <t>PAGO POR ASESORIA EN RELACIONES PÚBLICAS, SEPTIEMBRE 2022.</t>
  </si>
  <si>
    <t>RENTA ESPACIO DE PARQUEO MES DE SEPTIEMBRE, 2022.</t>
  </si>
  <si>
    <t>B1500045853</t>
  </si>
  <si>
    <t>B1500001247</t>
  </si>
  <si>
    <t>ADQUISICIÓN LICENCIA APLICACIÓN ZOOM PRO (SEMESTRAL).</t>
  </si>
  <si>
    <t>Relacion  de Cuentas por Pagar al  30 de Septiembre  2022</t>
  </si>
  <si>
    <t xml:space="preserve">RMS RODOLFO MULTISERVICES, E.I.R.L., </t>
  </si>
  <si>
    <t>MANTENIMIENTO DE AIRE ACONDICIONADO ABRIL-JUNIO 2022.</t>
  </si>
  <si>
    <t>B1500000007</t>
  </si>
  <si>
    <t>MANTENIMIENTO DE AIRE ACONDICIONADO JULIO-SEPT. 2022.</t>
  </si>
  <si>
    <t>Relacion  de Cuentas por Pagar al  30 de Octubre  2022</t>
  </si>
  <si>
    <t>B1500002393</t>
  </si>
  <si>
    <t xml:space="preserve">SERVICIO DE BOCADILLOS PARA ACTIVIDADES. </t>
  </si>
  <si>
    <t>B1500002381</t>
  </si>
  <si>
    <t>SERVICIO DE MANTENIMIENTO DE SU ELEVADOR, SEPTIEMBRE 2022.</t>
  </si>
  <si>
    <t>B1500000254</t>
  </si>
  <si>
    <t>FUMIGACIÓN CORRESPONDIENTE AL MES DE OCTUBRE, 2022.</t>
  </si>
  <si>
    <t>B1500002436</t>
  </si>
  <si>
    <t xml:space="preserve">SERVICIO DE BOCADILLOS PARA ACTIVIDAD PATRIOTICA. </t>
  </si>
  <si>
    <t>B0100000895</t>
  </si>
  <si>
    <t xml:space="preserve">OMED TRADING, S.R.L. </t>
  </si>
  <si>
    <t>ADQUISICIÓN DE ESCLAVINAS CON LOGO DEL ID.</t>
  </si>
  <si>
    <t>B1500000249</t>
  </si>
  <si>
    <t>FUMIGACIÓN CORRESPONDIENTE AL MES DE SEPTIEMBRE, 2022.</t>
  </si>
  <si>
    <t xml:space="preserve">RENIEVE SOLUCIONES DE INGENIERIA. E.I.R.L. </t>
  </si>
  <si>
    <t>IMPERMEABILIZACIÓN DE TECHO Y CANALIZACION DE DESAGUES.</t>
  </si>
  <si>
    <t>B1500000165</t>
  </si>
  <si>
    <t>SERVICIO DE INVESTIGACIÓN Y PROMOCIÓN DE ESTUIDOS BIOGRÁFICOS DEL PRÓCER JUAN PABLO DUARTE, OCTUBRE 2022.</t>
  </si>
  <si>
    <t>B1500105575</t>
  </si>
  <si>
    <t>CORPORACIÓN DEL ACUEDUCTO Y ALCANTARILLADO DE SANTO DOMINGO (CAASD)</t>
  </si>
  <si>
    <t>SERVICIO DE AGUA, CORRESPONDIENTE AL MES DE OCTUBRE 2022.</t>
  </si>
  <si>
    <t>B1500001143</t>
  </si>
  <si>
    <t xml:space="preserve">VIMARTE PUBLICIDAD, E.I.RL. </t>
  </si>
  <si>
    <t xml:space="preserve">ARTICULOS DE OFICINAS </t>
  </si>
  <si>
    <t>B1500001147</t>
  </si>
  <si>
    <t>ARTICULOS DE PUBLICIDAD PARA ACTIVIDAD PATRIOTICA</t>
  </si>
  <si>
    <t>B1500001146</t>
  </si>
  <si>
    <t xml:space="preserve">ARTÍCULOS PLACA DE RECONOCIMIENTO </t>
  </si>
  <si>
    <t>B1500001145</t>
  </si>
  <si>
    <t>B1500000531</t>
  </si>
  <si>
    <t>CORONAS FLORALES INTERIOR DEL PAÍS</t>
  </si>
  <si>
    <t>B1500000532</t>
  </si>
  <si>
    <t>B1500000533</t>
  </si>
  <si>
    <t>B1500000535</t>
  </si>
  <si>
    <t>B1500000537</t>
  </si>
  <si>
    <t>B1500000551</t>
  </si>
  <si>
    <t>CORONAS FLORALES AL INTERIOR DEL PAÍS, ACTOS PATRIOTICOS.</t>
  </si>
  <si>
    <t>B1500000913</t>
  </si>
  <si>
    <t xml:space="preserve">SUMINISTROS GUIPAK, S.R.L. </t>
  </si>
  <si>
    <t xml:space="preserve">SUMINISTROS DE LIMPIEZA </t>
  </si>
  <si>
    <t>B1500000564</t>
  </si>
  <si>
    <t>B1500000565</t>
  </si>
  <si>
    <t>B1500000166</t>
  </si>
  <si>
    <t>SERVICIO DE INVESTIGACIÓN Y PROMOCIÓN DE ESTUIDOS BIOGRÁFICOS DEL PRÓCER JUAN PABLO DUARTE, NOVIEMBRE 2022.</t>
  </si>
  <si>
    <t>B1500000056</t>
  </si>
  <si>
    <t>PAGO POR ASESORIA EN RELACIONES PÚBLICAS, NOVIEMBRE 2022.</t>
  </si>
  <si>
    <t>B1500001847</t>
  </si>
  <si>
    <t>B1500000247</t>
  </si>
  <si>
    <t xml:space="preserve">UVRO SOLUCIONES EMPRESARIALES </t>
  </si>
  <si>
    <t>SERVICIO DE ALQUILER DE AUTOBUS, PARA AMRCHA PATRIOTICA 05/NOVIEMBRE/2022.</t>
  </si>
  <si>
    <t>Relacion  de Cuentas por Pagar al  30 de Noviembre  2022</t>
  </si>
  <si>
    <t xml:space="preserve">CRISFLOR FLORISTERIA, S.R.L., </t>
  </si>
  <si>
    <t xml:space="preserve">SUMINISTROS GUIPAK,S.R.L. </t>
  </si>
  <si>
    <t xml:space="preserve">CORONAS FLORALES, ACTOS PATRIOTICOS </t>
  </si>
  <si>
    <t>CORONAS FLORALES AL INTERIOR DEL PAIS, ACTOS PATRIOTICOS.</t>
  </si>
  <si>
    <t>UVRO SOLUCIONES EMPRESARIALES</t>
  </si>
  <si>
    <t>SERVICIO DE ALQUILER DE AUTOBUS, PARA MARCHA PATRIOTICA 05/NOVIEMBRE/2022.</t>
  </si>
  <si>
    <t>SERVICIO DE INVESTIGACIÓN Y PROMOCIÓN DE ESTUDIOS BIOGRÁFICOS DEL PRÓCER JUAN PABLO DUARTE, NOVIEMBRE 2022.</t>
  </si>
  <si>
    <t>CORONAS FUNEBRES</t>
  </si>
  <si>
    <t>SERVICIO DE BOCADILLOS PARA ACTIVIDADES.</t>
  </si>
  <si>
    <t xml:space="preserve">RENIEVE SOLUCIONES DE INGENIERIA, E.I.R.L. </t>
  </si>
  <si>
    <t>B1500002023</t>
  </si>
  <si>
    <t xml:space="preserve">PA CATERING </t>
  </si>
  <si>
    <t>ENVIO DE PAQUETES AL INTERIOR DEL PAIS.</t>
  </si>
  <si>
    <t xml:space="preserve">VIMARTE PUBLICIDAD, E.I.R.L. </t>
  </si>
  <si>
    <t>BANNER IMPRESO DE PUBLICIDAD.</t>
  </si>
  <si>
    <t>AGUA CRYSTAL</t>
  </si>
  <si>
    <t>ADQUISICIÓN  BOTELLONES DE AGUA POTABLE.</t>
  </si>
  <si>
    <t>B1500038127</t>
  </si>
  <si>
    <t>B1500001855</t>
  </si>
  <si>
    <t>B1500000255</t>
  </si>
  <si>
    <t xml:space="preserve">DIRECA, S.R.L. </t>
  </si>
  <si>
    <t>B1500000269</t>
  </si>
  <si>
    <t xml:space="preserve">E&amp;R PEST CONTROL SERVICE </t>
  </si>
  <si>
    <t>Relacion  de Cuentas por Pagar al  31 de Diciembre  2022</t>
  </si>
  <si>
    <t>La factura del 2021 fue cambiada por la fatura 2022 ,por resolucion de contraloria.</t>
  </si>
  <si>
    <t xml:space="preserve"> SERVICIOS E INSTALACIONES TÉCNICAS, S.R.L. </t>
  </si>
  <si>
    <t>OFRENDAS FLORALES</t>
  </si>
  <si>
    <t>SERVICIO DE MANTENIMIENTO ELEVADOR.</t>
  </si>
  <si>
    <t xml:space="preserve">ADQUISICIÓN DE BATERIA PARA PLANTA ELECTRICA Y VEHICULOS </t>
  </si>
  <si>
    <t>SERVICIO DE MANTENIMIENTO ELEVADOR</t>
  </si>
  <si>
    <t>30DIAS</t>
  </si>
  <si>
    <t>RENOVACIÓN PERIODICO EL NACIONAL  2022.</t>
  </si>
  <si>
    <t>RENOVACIÓN PERIODICO HOY,  2022.</t>
  </si>
  <si>
    <t>RENTA ESPACIO DE PARQUEO , 2022.</t>
  </si>
  <si>
    <t>FUMIGACIÓN CORRESPONDIENTE AL  2022.</t>
  </si>
  <si>
    <t>CORONAS FLORALES, AL INTERIOR DEL PAIS.</t>
  </si>
  <si>
    <t>IMPOSDOM</t>
  </si>
  <si>
    <t>B1500037681</t>
  </si>
  <si>
    <t>B1500001753</t>
  </si>
  <si>
    <t>B1500001859</t>
  </si>
  <si>
    <t>B1500038526</t>
  </si>
  <si>
    <t>B1500038864</t>
  </si>
  <si>
    <t>B1500038953</t>
  </si>
  <si>
    <t>B1500001844</t>
  </si>
  <si>
    <t>B1500001854</t>
  </si>
  <si>
    <t xml:space="preserve">     SERVICIOS E INSTALACIONES TÉCNICAS, S.R.L. </t>
  </si>
  <si>
    <t>RENOVACIÓN PERIODICO EL NACIONAL  ENERO  2022.</t>
  </si>
  <si>
    <t>RENOVACIÓN PERIODICO HOY, ENERO  2022.</t>
  </si>
  <si>
    <t>Relacion  de Cuentas por Pagar al  31 de Enero  2023</t>
  </si>
  <si>
    <t>SERVICIO DE MANTENIMIENTO ELEVADOR, SEPTIEMBRE 2022</t>
  </si>
  <si>
    <t>SERVICIO DE MANTENIMIENTO ELEVADOR,JULIO 2022</t>
  </si>
  <si>
    <t xml:space="preserve">                                                                                                                    61 - 90 DÍAS</t>
  </si>
  <si>
    <t>SERVICIO E INSTALACIONES TECNICAS,SRL.</t>
  </si>
  <si>
    <t>CORONAS FLORALES ACTOS PATRIOTICOS.</t>
  </si>
  <si>
    <t>RENTA ESPACIO DE PARQUEO MES DE JUNIO  , 2022.</t>
  </si>
  <si>
    <t>RENTA ESPACIO DE PARQUEO MES DE JULIO  , 2022.</t>
  </si>
  <si>
    <t>61-90 DIAS</t>
  </si>
  <si>
    <t>0-30 DIAS</t>
  </si>
  <si>
    <t>FUMIGACIÓN CORRESPONDIENTE AL  MES DE NOVIEMBR 2022.</t>
  </si>
  <si>
    <t>B1500000304</t>
  </si>
  <si>
    <t>FUMIGACIÓN CORRESPONDIENTE AL  MES DE DICIEMBRE 2022.</t>
  </si>
  <si>
    <t>JARDIN ILUSIONES SRL</t>
  </si>
  <si>
    <t>B1500001652</t>
  </si>
  <si>
    <t>OFRENDAS FLORALES PARA EL INTERIOR DEL PAIS</t>
  </si>
  <si>
    <t>B1500001653</t>
  </si>
  <si>
    <t>OFRENDAS FLORALES PARA SANTO DOMINGO</t>
  </si>
  <si>
    <t>B1500001654</t>
  </si>
  <si>
    <t>B1500002798</t>
  </si>
  <si>
    <t>B1500000670</t>
  </si>
  <si>
    <t>CORONAS FLORALES, SANTO DOMINGO.</t>
  </si>
  <si>
    <t>B1500000019</t>
  </si>
  <si>
    <t>BATUTA BY PABLO POLANCO SRL</t>
  </si>
  <si>
    <t>ALQUILER DE AMPLIFICADOR,LUCES Y TRUSS PARA CONCIERTO</t>
  </si>
  <si>
    <t>R LOPEZ Y ASOCIADOS SRL</t>
  </si>
  <si>
    <t>PAGO ASESORIA EN RELACIONES PUBLICAS, ENERO 2023</t>
  </si>
  <si>
    <t>B1500001884</t>
  </si>
  <si>
    <t>ENVIO DE PAQUETES AL EXTERIOR DEL PAIS.</t>
  </si>
  <si>
    <t>B1500000253</t>
  </si>
  <si>
    <t>ACTIVIDAD REALIZADA PARA EL DIA DE LA SECRETARIA</t>
  </si>
  <si>
    <t>TOTAL  CUENTAS POR PAGAR RD$</t>
  </si>
  <si>
    <t xml:space="preserve">                                                                                                          </t>
  </si>
  <si>
    <t xml:space="preserve">                 </t>
  </si>
  <si>
    <t xml:space="preserve">     31/03/2023</t>
  </si>
  <si>
    <t>ATARAZANA RESTAURANT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</si>
</sst>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6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7" xfId="0" applyFont="1" applyBorder="1"/>
    <xf numFmtId="43" fontId="7" fillId="0" borderId="15" xfId="0" applyNumberFormat="1" applyFont="1" applyBorder="1"/>
    <xf numFmtId="43" fontId="7" fillId="0" borderId="7" xfId="0" applyNumberFormat="1" applyFont="1" applyBorder="1" applyAlignment="1">
      <alignment vertical="center"/>
    </xf>
    <xf numFmtId="14" fontId="7" fillId="0" borderId="7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10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5" fillId="3" borderId="2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15" fillId="0" borderId="8" xfId="0" applyFont="1" applyBorder="1" applyAlignment="1">
      <alignment horizontal="center"/>
    </xf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20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43" fontId="5" fillId="5" borderId="29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/>
    <xf numFmtId="0" fontId="10" fillId="6" borderId="12" xfId="0" applyFont="1" applyFill="1" applyBorder="1" applyAlignment="1">
      <alignment horizontal="right"/>
    </xf>
    <xf numFmtId="4" fontId="5" fillId="6" borderId="28" xfId="0" applyNumberFormat="1" applyFont="1" applyFill="1" applyBorder="1"/>
    <xf numFmtId="0" fontId="6" fillId="6" borderId="13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10" fillId="2" borderId="0" xfId="0" applyFont="1" applyFill="1" applyBorder="1" applyAlignment="1">
      <alignment horizontal="right"/>
    </xf>
    <xf numFmtId="4" fontId="5" fillId="2" borderId="28" xfId="0" applyNumberFormat="1" applyFont="1" applyFill="1" applyBorder="1"/>
    <xf numFmtId="0" fontId="6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7" fillId="0" borderId="2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49" fontId="7" fillId="2" borderId="15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left" vertical="center"/>
    </xf>
    <xf numFmtId="43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vertical="center" wrapText="1"/>
    </xf>
    <xf numFmtId="0" fontId="3" fillId="2" borderId="0" xfId="0" applyFont="1" applyFill="1"/>
    <xf numFmtId="0" fontId="4" fillId="0" borderId="33" xfId="0" applyFont="1" applyBorder="1" applyAlignment="1">
      <alignment horizontal="center"/>
    </xf>
    <xf numFmtId="49" fontId="7" fillId="0" borderId="34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43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49" fontId="7" fillId="0" borderId="15" xfId="0" applyNumberFormat="1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44" fontId="7" fillId="0" borderId="15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44" fontId="7" fillId="0" borderId="34" xfId="0" applyNumberFormat="1" applyFont="1" applyBorder="1" applyAlignment="1">
      <alignment horizontal="right" vertical="center"/>
    </xf>
    <xf numFmtId="0" fontId="7" fillId="0" borderId="37" xfId="0" applyFont="1" applyBorder="1" applyAlignment="1">
      <alignment vertical="center"/>
    </xf>
    <xf numFmtId="0" fontId="4" fillId="0" borderId="38" xfId="0" applyFont="1" applyBorder="1" applyAlignment="1">
      <alignment horizontal="center"/>
    </xf>
    <xf numFmtId="0" fontId="7" fillId="2" borderId="35" xfId="0" applyFont="1" applyFill="1" applyBorder="1" applyAlignment="1">
      <alignment horizontal="left" vertical="center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43" fontId="5" fillId="5" borderId="4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4" fontId="7" fillId="0" borderId="1" xfId="0" applyNumberFormat="1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7" fillId="0" borderId="1" xfId="0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4" fontId="7" fillId="0" borderId="15" xfId="0" applyNumberFormat="1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44" fontId="7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center"/>
    </xf>
    <xf numFmtId="0" fontId="7" fillId="0" borderId="15" xfId="0" applyFont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25" xfId="0" applyFont="1" applyBorder="1" applyAlignment="1">
      <alignment vertical="center" wrapText="1"/>
    </xf>
    <xf numFmtId="0" fontId="15" fillId="0" borderId="8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right" vertical="center"/>
    </xf>
    <xf numFmtId="0" fontId="5" fillId="3" borderId="25" xfId="0" applyFont="1" applyFill="1" applyBorder="1" applyAlignment="1">
      <alignment horizontal="center" vertical="center"/>
    </xf>
    <xf numFmtId="43" fontId="4" fillId="0" borderId="0" xfId="0" applyNumberFormat="1" applyFont="1"/>
    <xf numFmtId="43" fontId="1" fillId="0" borderId="0" xfId="0" applyNumberFormat="1" applyFont="1"/>
    <xf numFmtId="43" fontId="3" fillId="0" borderId="0" xfId="0" applyNumberFormat="1" applyFont="1"/>
    <xf numFmtId="0" fontId="7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4" xfId="0" applyFont="1" applyBorder="1" applyAlignment="1">
      <alignment vertical="center" wrapText="1"/>
    </xf>
    <xf numFmtId="0" fontId="3" fillId="0" borderId="14" xfId="0" applyFont="1" applyBorder="1"/>
    <xf numFmtId="0" fontId="4" fillId="0" borderId="0" xfId="0" applyFont="1" applyBorder="1"/>
    <xf numFmtId="0" fontId="1" fillId="0" borderId="0" xfId="0" applyFont="1" applyBorder="1"/>
    <xf numFmtId="4" fontId="4" fillId="0" borderId="0" xfId="0" applyNumberFormat="1" applyFont="1"/>
    <xf numFmtId="0" fontId="5" fillId="5" borderId="24" xfId="0" applyFont="1" applyFill="1" applyBorder="1" applyAlignment="1">
      <alignment horizontal="right" vertical="center"/>
    </xf>
    <xf numFmtId="0" fontId="6" fillId="5" borderId="25" xfId="0" applyFont="1" applyFill="1" applyBorder="1" applyAlignment="1">
      <alignment horizontal="right" vertical="center"/>
    </xf>
    <xf numFmtId="0" fontId="6" fillId="5" borderId="26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2" xfId="0" applyFont="1" applyFill="1" applyBorder="1" applyAlignment="1">
      <alignment horizontal="right" vertical="center"/>
    </xf>
    <xf numFmtId="0" fontId="5" fillId="5" borderId="39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40" xfId="0" applyFont="1" applyFill="1" applyBorder="1" applyAlignment="1">
      <alignment horizontal="right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43" fontId="7" fillId="2" borderId="7" xfId="0" applyNumberFormat="1" applyFont="1" applyFill="1" applyBorder="1" applyAlignment="1">
      <alignment vertical="center"/>
    </xf>
    <xf numFmtId="14" fontId="7" fillId="2" borderId="7" xfId="0" applyNumberFormat="1" applyFont="1" applyFill="1" applyBorder="1" applyAlignment="1">
      <alignment horizontal="right" vertical="center"/>
    </xf>
    <xf numFmtId="43" fontId="7" fillId="0" borderId="41" xfId="0" applyNumberFormat="1" applyFont="1" applyFill="1" applyBorder="1" applyAlignment="1">
      <alignment horizontal="center" vertical="center" wrapText="1"/>
    </xf>
    <xf numFmtId="0" fontId="5" fillId="6" borderId="24" xfId="0" applyFont="1" applyFill="1" applyBorder="1" applyAlignment="1">
      <alignment horizontal="center" vertical="center"/>
    </xf>
    <xf numFmtId="0" fontId="6" fillId="6" borderId="25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43" fontId="5" fillId="6" borderId="22" xfId="0" applyNumberFormat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1" fillId="6" borderId="0" xfId="0" applyFont="1" applyFill="1"/>
    <xf numFmtId="0" fontId="10" fillId="6" borderId="14" xfId="0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00" zoomScaleSheetLayoutView="110" workbookViewId="0">
      <selection activeCell="C37" sqref="C37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77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5.75" hidden="1" thickTop="1" x14ac:dyDescent="0.2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idden="1" x14ac:dyDescent="0.25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idden="1" x14ac:dyDescent="0.25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63" t="s">
        <v>25</v>
      </c>
      <c r="B18" s="164"/>
      <c r="C18" s="164"/>
      <c r="D18" s="165"/>
      <c r="E18" s="58">
        <f>SUM(E15:E17)</f>
        <v>0</v>
      </c>
      <c r="F18" s="59"/>
      <c r="G18" s="59"/>
      <c r="H18" s="59"/>
      <c r="I18" s="63"/>
    </row>
    <row r="19" spans="1:11" s="1" customFormat="1" ht="15.75" thickTop="1" x14ac:dyDescent="0.2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x14ac:dyDescent="0.25">
      <c r="A20" s="55">
        <f>+A17+1</f>
        <v>1</v>
      </c>
      <c r="B20" s="61" t="s">
        <v>59</v>
      </c>
      <c r="C20" s="9" t="s">
        <v>37</v>
      </c>
      <c r="D20" s="10" t="s">
        <v>60</v>
      </c>
      <c r="E20" s="62">
        <v>35400</v>
      </c>
      <c r="F20" s="12" t="s">
        <v>38</v>
      </c>
      <c r="G20" s="13">
        <v>43837</v>
      </c>
      <c r="H20" s="14">
        <v>43838</v>
      </c>
      <c r="I20" s="37" t="s">
        <v>54</v>
      </c>
    </row>
    <row r="21" spans="1:11" s="3" customFormat="1" x14ac:dyDescent="0.25">
      <c r="A21" s="55">
        <f>+A20+1</f>
        <v>2</v>
      </c>
      <c r="B21" s="61" t="s">
        <v>61</v>
      </c>
      <c r="C21" s="9" t="s">
        <v>45</v>
      </c>
      <c r="D21" s="10" t="s">
        <v>62</v>
      </c>
      <c r="E21" s="62">
        <v>1710</v>
      </c>
      <c r="F21" s="12" t="s">
        <v>38</v>
      </c>
      <c r="G21" s="13">
        <v>43848</v>
      </c>
      <c r="H21" s="14">
        <v>43852</v>
      </c>
      <c r="I21" s="37"/>
    </row>
    <row r="22" spans="1:11" s="3" customFormat="1" ht="13.5" customHeight="1" thickBot="1" x14ac:dyDescent="0.25">
      <c r="A22" s="7">
        <f>A15+1</f>
        <v>1</v>
      </c>
      <c r="B22" s="61" t="s">
        <v>63</v>
      </c>
      <c r="C22" s="9" t="s">
        <v>45</v>
      </c>
      <c r="D22" s="10" t="s">
        <v>62</v>
      </c>
      <c r="E22" s="11">
        <v>1710</v>
      </c>
      <c r="F22" s="12" t="s">
        <v>38</v>
      </c>
      <c r="G22" s="13">
        <v>43848</v>
      </c>
      <c r="H22" s="14">
        <v>43852</v>
      </c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thickTop="1" thickBot="1" x14ac:dyDescent="0.25">
      <c r="A28" s="163" t="s">
        <v>21</v>
      </c>
      <c r="B28" s="177"/>
      <c r="C28" s="177"/>
      <c r="D28" s="178"/>
      <c r="E28" s="58">
        <f>SUM(E20:E27)</f>
        <v>38820</v>
      </c>
      <c r="F28" s="59"/>
      <c r="G28" s="59"/>
      <c r="H28" s="59"/>
      <c r="I28" s="60"/>
    </row>
    <row r="29" spans="1:11" s="1" customFormat="1" ht="12" customHeight="1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13.5" customHeight="1" x14ac:dyDescent="0.2">
      <c r="A30" s="7">
        <f>A26+1</f>
        <v>1</v>
      </c>
      <c r="B30" s="61" t="s">
        <v>64</v>
      </c>
      <c r="C30" s="9" t="s">
        <v>45</v>
      </c>
      <c r="D30" s="10" t="s">
        <v>62</v>
      </c>
      <c r="E30" s="11">
        <v>1710</v>
      </c>
      <c r="F30" s="12" t="s">
        <v>38</v>
      </c>
      <c r="G30" s="13">
        <v>43838</v>
      </c>
      <c r="H30" s="14">
        <v>43886</v>
      </c>
      <c r="I30" s="37"/>
    </row>
    <row r="31" spans="1:11" s="3" customFormat="1" ht="13.5" customHeight="1" x14ac:dyDescent="0.2">
      <c r="A31" s="7">
        <f>+A30+1</f>
        <v>2</v>
      </c>
      <c r="B31" s="61" t="s">
        <v>65</v>
      </c>
      <c r="C31" s="9" t="s">
        <v>45</v>
      </c>
      <c r="D31" s="10" t="s">
        <v>62</v>
      </c>
      <c r="E31" s="11">
        <v>1710</v>
      </c>
      <c r="F31" s="12" t="s">
        <v>38</v>
      </c>
      <c r="G31" s="13">
        <v>43861</v>
      </c>
      <c r="H31" s="14">
        <v>43886</v>
      </c>
      <c r="I31" s="37"/>
    </row>
    <row r="32" spans="1:11" s="3" customFormat="1" ht="13.5" customHeight="1" x14ac:dyDescent="0.2">
      <c r="A32" s="7">
        <f>+A31+1</f>
        <v>3</v>
      </c>
      <c r="B32" s="61" t="s">
        <v>66</v>
      </c>
      <c r="C32" s="9" t="s">
        <v>67</v>
      </c>
      <c r="D32" s="10" t="s">
        <v>68</v>
      </c>
      <c r="E32" s="11">
        <v>22830</v>
      </c>
      <c r="F32" s="12" t="s">
        <v>38</v>
      </c>
      <c r="G32" s="13">
        <v>43867</v>
      </c>
      <c r="H32" s="14">
        <v>43871</v>
      </c>
      <c r="I32" s="37"/>
    </row>
    <row r="33" spans="1:11" s="3" customFormat="1" ht="13.5" customHeight="1" x14ac:dyDescent="0.2">
      <c r="A33" s="7">
        <f t="shared" ref="A33:A37" si="1">+A32+1</f>
        <v>4</v>
      </c>
      <c r="B33" s="61" t="s">
        <v>43</v>
      </c>
      <c r="C33" s="9" t="s">
        <v>37</v>
      </c>
      <c r="D33" s="10" t="s">
        <v>69</v>
      </c>
      <c r="E33" s="11">
        <v>35400</v>
      </c>
      <c r="F33" s="12" t="s">
        <v>16</v>
      </c>
      <c r="G33" s="13">
        <v>43868</v>
      </c>
      <c r="H33" s="14">
        <v>43885</v>
      </c>
      <c r="I33" s="37"/>
    </row>
    <row r="34" spans="1:11" s="3" customFormat="1" x14ac:dyDescent="0.2">
      <c r="A34" s="7">
        <f t="shared" si="1"/>
        <v>5</v>
      </c>
      <c r="B34" s="61" t="s">
        <v>70</v>
      </c>
      <c r="C34" s="9" t="s">
        <v>22</v>
      </c>
      <c r="D34" s="10" t="s">
        <v>71</v>
      </c>
      <c r="E34" s="11">
        <v>8260</v>
      </c>
      <c r="F34" s="12" t="s">
        <v>38</v>
      </c>
      <c r="G34" s="13">
        <v>43872</v>
      </c>
      <c r="H34" s="14">
        <v>43873</v>
      </c>
      <c r="I34" s="31"/>
    </row>
    <row r="35" spans="1:11" s="3" customFormat="1" x14ac:dyDescent="0.2">
      <c r="A35" s="7">
        <f t="shared" si="1"/>
        <v>6</v>
      </c>
      <c r="B35" s="61" t="s">
        <v>72</v>
      </c>
      <c r="C35" s="9" t="s">
        <v>47</v>
      </c>
      <c r="D35" s="10" t="s">
        <v>73</v>
      </c>
      <c r="E35" s="11">
        <v>9971</v>
      </c>
      <c r="F35" s="12" t="s">
        <v>38</v>
      </c>
      <c r="G35" s="13">
        <v>43885</v>
      </c>
      <c r="H35" s="14">
        <v>43886</v>
      </c>
      <c r="I35" s="37"/>
      <c r="J35" s="48"/>
      <c r="K35" s="48"/>
    </row>
    <row r="36" spans="1:11" s="3" customFormat="1" x14ac:dyDescent="0.2">
      <c r="A36" s="7">
        <f t="shared" si="1"/>
        <v>7</v>
      </c>
      <c r="B36" s="61" t="s">
        <v>74</v>
      </c>
      <c r="C36" s="9" t="s">
        <v>22</v>
      </c>
      <c r="D36" s="10" t="s">
        <v>75</v>
      </c>
      <c r="E36" s="11">
        <v>7080</v>
      </c>
      <c r="F36" s="12" t="s">
        <v>38</v>
      </c>
      <c r="G36" s="13">
        <v>43882</v>
      </c>
      <c r="H36" s="14">
        <v>43889</v>
      </c>
      <c r="I36" s="37"/>
      <c r="J36" s="48"/>
      <c r="K36" s="48"/>
    </row>
    <row r="37" spans="1:11" s="3" customFormat="1" ht="15.75" thickBot="1" x14ac:dyDescent="0.25">
      <c r="A37" s="7">
        <f t="shared" si="1"/>
        <v>8</v>
      </c>
      <c r="B37" s="61" t="s">
        <v>76</v>
      </c>
      <c r="C37" s="9" t="s">
        <v>22</v>
      </c>
      <c r="D37" s="10" t="s">
        <v>75</v>
      </c>
      <c r="E37" s="11">
        <v>7080</v>
      </c>
      <c r="F37" s="12" t="s">
        <v>38</v>
      </c>
      <c r="G37" s="13">
        <v>43493</v>
      </c>
      <c r="H37" s="14">
        <v>43493</v>
      </c>
      <c r="I37" s="37"/>
      <c r="J37" s="48"/>
      <c r="K37" s="48"/>
    </row>
    <row r="38" spans="1:11" s="3" customFormat="1" ht="15.75" hidden="1" thickBot="1" x14ac:dyDescent="0.25">
      <c r="A38" s="7">
        <f t="shared" ref="A38" si="2">A37+1</f>
        <v>9</v>
      </c>
      <c r="B38" s="61"/>
      <c r="C38" s="9"/>
      <c r="D38" s="10"/>
      <c r="E38" s="11"/>
      <c r="F38" s="12" t="s">
        <v>38</v>
      </c>
      <c r="G38" s="13"/>
      <c r="H38" s="14"/>
      <c r="I38" s="37"/>
    </row>
    <row r="39" spans="1:11" s="1" customFormat="1" ht="16.5" thickTop="1" thickBot="1" x14ac:dyDescent="0.25">
      <c r="A39" s="179" t="s">
        <v>25</v>
      </c>
      <c r="B39" s="180"/>
      <c r="C39" s="180"/>
      <c r="D39" s="181"/>
      <c r="E39" s="64">
        <f>SUM(E30:E38)</f>
        <v>94041</v>
      </c>
      <c r="F39" s="59"/>
      <c r="G39" s="59"/>
      <c r="H39" s="59" t="s">
        <v>21</v>
      </c>
      <c r="I39" s="65"/>
    </row>
    <row r="40" spans="1:11" ht="18.75" customHeight="1" thickBot="1" x14ac:dyDescent="0.3">
      <c r="A40" s="66"/>
      <c r="B40" s="67"/>
      <c r="C40" s="67"/>
      <c r="D40" s="68" t="s">
        <v>30</v>
      </c>
      <c r="E40" s="69">
        <f>E13+E18+E28+E39</f>
        <v>184052</v>
      </c>
      <c r="F40" s="67"/>
      <c r="G40" s="67"/>
      <c r="H40" s="67"/>
      <c r="I40" s="70"/>
    </row>
    <row r="41" spans="1:11" ht="1.5" customHeight="1" thickBot="1" x14ac:dyDescent="0.3">
      <c r="A41" s="71"/>
      <c r="B41" s="72"/>
      <c r="C41" s="72"/>
      <c r="D41" s="73"/>
      <c r="E41" s="74"/>
      <c r="F41" s="72"/>
      <c r="G41" s="72"/>
      <c r="H41" s="72"/>
      <c r="I41" s="72"/>
    </row>
    <row r="42" spans="1:11" ht="87.75" customHeight="1" x14ac:dyDescent="0.25">
      <c r="A42" s="46"/>
      <c r="B42" s="47"/>
      <c r="C42" s="48" t="s">
        <v>21</v>
      </c>
      <c r="D42" s="49" t="s">
        <v>14</v>
      </c>
      <c r="E42" s="6"/>
      <c r="F42" s="6"/>
      <c r="G42" s="50" t="s">
        <v>39</v>
      </c>
      <c r="H42" s="6"/>
      <c r="I42" s="6"/>
    </row>
    <row r="43" spans="1:11" ht="18.75" customHeight="1" x14ac:dyDescent="0.25">
      <c r="A43" s="172"/>
      <c r="B43" s="172"/>
      <c r="C43" s="6"/>
      <c r="D43" s="51" t="s">
        <v>15</v>
      </c>
      <c r="E43" s="6"/>
      <c r="F43" s="173" t="s">
        <v>35</v>
      </c>
      <c r="G43" s="173"/>
      <c r="H43" s="173"/>
      <c r="I43" s="173"/>
    </row>
    <row r="44" spans="1:11" x14ac:dyDescent="0.25">
      <c r="A44" s="75"/>
      <c r="B44" s="33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</sheetData>
  <mergeCells count="14">
    <mergeCell ref="A43:B43"/>
    <mergeCell ref="F43:I43"/>
    <mergeCell ref="A14:D14"/>
    <mergeCell ref="A18:D18"/>
    <mergeCell ref="A19:D19"/>
    <mergeCell ref="A28:D28"/>
    <mergeCell ref="A29:D29"/>
    <mergeCell ref="A39:D39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zoomScale="110" zoomScaleNormal="100" zoomScaleSheetLayoutView="110" workbookViewId="0">
      <selection activeCell="B54" sqref="B5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147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63" t="s">
        <v>25</v>
      </c>
      <c r="B18" s="164"/>
      <c r="C18" s="164"/>
      <c r="D18" s="165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2" hidden="1" customHeight="1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12.75" hidden="1" customHeight="1" x14ac:dyDescent="0.2">
      <c r="A30" s="7">
        <v>7</v>
      </c>
      <c r="B30" s="61"/>
      <c r="C30" s="9"/>
      <c r="D30" s="10"/>
      <c r="E30" s="11"/>
      <c r="F30" s="12"/>
      <c r="G30" s="13"/>
      <c r="H30" s="14"/>
      <c r="I30" s="37"/>
    </row>
    <row r="31" spans="1:11" s="3" customFormat="1" ht="12.75" hidden="1" customHeight="1" x14ac:dyDescent="0.2">
      <c r="A31" s="7">
        <v>8</v>
      </c>
      <c r="B31" s="61"/>
      <c r="C31" s="9"/>
      <c r="D31" s="10"/>
      <c r="E31" s="11"/>
      <c r="F31" s="12"/>
      <c r="G31" s="13"/>
      <c r="H31" s="14"/>
      <c r="I31" s="37"/>
    </row>
    <row r="32" spans="1:11" s="3" customFormat="1" ht="12.75" hidden="1" customHeight="1" x14ac:dyDescent="0.2">
      <c r="A32" s="7">
        <v>9</v>
      </c>
      <c r="B32" s="61"/>
      <c r="C32" s="9"/>
      <c r="D32" s="10"/>
      <c r="E32" s="11"/>
      <c r="F32" s="12"/>
      <c r="G32" s="13"/>
      <c r="H32" s="14"/>
      <c r="I32" s="37"/>
    </row>
    <row r="33" spans="1:11" s="3" customFormat="1" ht="12.75" hidden="1" customHeight="1" x14ac:dyDescent="0.2">
      <c r="A33" s="7">
        <v>10</v>
      </c>
      <c r="B33" s="61"/>
      <c r="C33" s="9"/>
      <c r="D33" s="10"/>
      <c r="E33" s="11"/>
      <c r="F33" s="12"/>
      <c r="G33" s="13"/>
      <c r="H33" s="14"/>
      <c r="I33" s="37"/>
    </row>
    <row r="34" spans="1:11" s="3" customFormat="1" ht="12.75" hidden="1" customHeight="1" thickBot="1" x14ac:dyDescent="0.25">
      <c r="A34" s="7">
        <v>11</v>
      </c>
      <c r="B34" s="61"/>
      <c r="C34" s="9"/>
      <c r="D34" s="10"/>
      <c r="E34" s="11"/>
      <c r="F34" s="12"/>
      <c r="G34" s="13"/>
      <c r="H34" s="14"/>
      <c r="I34" s="37"/>
    </row>
    <row r="35" spans="1:11" s="3" customFormat="1" ht="13.5" hidden="1" customHeight="1" thickBot="1" x14ac:dyDescent="0.25">
      <c r="A35" s="7">
        <v>8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3.5" hidden="1" customHeight="1" x14ac:dyDescent="0.2">
      <c r="A36" s="7">
        <v>9</v>
      </c>
      <c r="B36" s="61"/>
      <c r="C36" s="9"/>
      <c r="D36" s="10"/>
      <c r="E36" s="11"/>
      <c r="F36" s="12"/>
      <c r="G36" s="13"/>
      <c r="H36" s="14"/>
      <c r="I36" s="37"/>
    </row>
    <row r="37" spans="1:11" s="3" customFormat="1" ht="16.5" hidden="1" customHeight="1" x14ac:dyDescent="0.2">
      <c r="A37" s="7">
        <v>10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11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12</v>
      </c>
      <c r="B39" s="61"/>
      <c r="C39" s="9"/>
      <c r="D39" s="10"/>
      <c r="E39" s="11"/>
      <c r="F39" s="12"/>
      <c r="G39" s="13"/>
      <c r="H39" s="14"/>
      <c r="I39" s="31"/>
    </row>
    <row r="40" spans="1:11" s="3" customFormat="1" ht="15.75" hidden="1" thickBot="1" x14ac:dyDescent="0.25">
      <c r="A40" s="7">
        <v>13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>
        <v>14</v>
      </c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 t="s">
        <v>38</v>
      </c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11" s="3" customFormat="1" ht="15.75" hidden="1" thickBot="1" x14ac:dyDescent="0.25">
      <c r="A49" s="7"/>
      <c r="B49" s="61"/>
      <c r="C49" s="9"/>
      <c r="D49" s="10"/>
      <c r="E49" s="11"/>
      <c r="F49" s="12"/>
      <c r="G49" s="13"/>
      <c r="H49" s="14"/>
      <c r="I49" s="37"/>
      <c r="J49" s="48"/>
      <c r="K49" s="48"/>
    </row>
    <row r="50" spans="1:11" s="3" customFormat="1" ht="15.75" hidden="1" thickBot="1" x14ac:dyDescent="0.25">
      <c r="A50" s="7">
        <f t="shared" ref="A50" si="1">A49+1</f>
        <v>1</v>
      </c>
      <c r="B50" s="61"/>
      <c r="C50" s="9"/>
      <c r="D50" s="10"/>
      <c r="E50" s="11"/>
      <c r="F50" s="12" t="s">
        <v>38</v>
      </c>
      <c r="G50" s="13"/>
      <c r="H50" s="14"/>
      <c r="I50" s="37"/>
    </row>
    <row r="51" spans="1:11" s="1" customFormat="1" ht="17.25" hidden="1" customHeight="1" thickTop="1" thickBot="1" x14ac:dyDescent="0.25">
      <c r="A51" s="179" t="s">
        <v>25</v>
      </c>
      <c r="B51" s="180"/>
      <c r="C51" s="180"/>
      <c r="D51" s="181"/>
      <c r="E51" s="64">
        <f>SUM(E30:E35)</f>
        <v>0</v>
      </c>
      <c r="F51" s="59"/>
      <c r="G51" s="59"/>
      <c r="H51" s="59" t="s">
        <v>21</v>
      </c>
      <c r="I51" s="65"/>
    </row>
    <row r="52" spans="1:11" ht="18.75" customHeight="1" thickTop="1" thickBot="1" x14ac:dyDescent="0.3">
      <c r="A52" s="66"/>
      <c r="B52" s="67"/>
      <c r="C52" s="67"/>
      <c r="D52" s="68" t="s">
        <v>30</v>
      </c>
      <c r="E52" s="69">
        <f>E13+E18+E28+E51</f>
        <v>51191</v>
      </c>
      <c r="F52" s="67"/>
      <c r="G52" s="67"/>
      <c r="H52" s="67"/>
      <c r="I52" s="70"/>
    </row>
    <row r="53" spans="1:11" ht="1.5" customHeight="1" thickBot="1" x14ac:dyDescent="0.3">
      <c r="A53" s="71"/>
      <c r="B53" s="72"/>
      <c r="C53" s="72"/>
      <c r="D53" s="73"/>
      <c r="E53" s="74"/>
      <c r="F53" s="72"/>
      <c r="G53" s="72"/>
      <c r="H53" s="72"/>
      <c r="I53" s="72"/>
    </row>
    <row r="54" spans="1:11" ht="87.75" customHeight="1" x14ac:dyDescent="0.25">
      <c r="A54" s="46"/>
      <c r="B54" s="47"/>
      <c r="C54" s="48" t="s">
        <v>21</v>
      </c>
      <c r="D54" s="49" t="s">
        <v>14</v>
      </c>
      <c r="E54" s="6"/>
      <c r="F54" s="6"/>
      <c r="G54" s="50" t="s">
        <v>39</v>
      </c>
      <c r="H54" s="6"/>
      <c r="I54" s="6"/>
    </row>
    <row r="55" spans="1:11" ht="18.75" customHeight="1" x14ac:dyDescent="0.25">
      <c r="A55" s="172"/>
      <c r="B55" s="172"/>
      <c r="C55" s="6"/>
      <c r="D55" s="82" t="s">
        <v>15</v>
      </c>
      <c r="E55" s="6"/>
      <c r="F55" s="173" t="s">
        <v>35</v>
      </c>
      <c r="G55" s="173"/>
      <c r="H55" s="173"/>
      <c r="I55" s="173"/>
    </row>
    <row r="56" spans="1:11" x14ac:dyDescent="0.25">
      <c r="A56" s="75"/>
      <c r="B56" s="33"/>
      <c r="C56" s="6"/>
      <c r="D56" s="6"/>
      <c r="E56" s="6"/>
      <c r="F56" s="6"/>
      <c r="G56" s="6"/>
      <c r="H56" s="6"/>
      <c r="I56" s="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</sheetData>
  <mergeCells count="14">
    <mergeCell ref="A13:D13"/>
    <mergeCell ref="A1:I1"/>
    <mergeCell ref="A2:I2"/>
    <mergeCell ref="A3:I3"/>
    <mergeCell ref="G4:I4"/>
    <mergeCell ref="A6:D6"/>
    <mergeCell ref="A55:B55"/>
    <mergeCell ref="F55:I55"/>
    <mergeCell ref="A14:D14"/>
    <mergeCell ref="A18:D18"/>
    <mergeCell ref="A19:D19"/>
    <mergeCell ref="A28:D28"/>
    <mergeCell ref="A29:D29"/>
    <mergeCell ref="A51:D51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topLeftCell="A7" zoomScale="110" zoomScaleNormal="100" zoomScaleSheetLayoutView="110" workbookViewId="0">
      <selection activeCell="D30" sqref="D3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168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3.5" hidden="1" customHeight="1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5.75" hidden="1" thickTop="1" x14ac:dyDescent="0.2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idden="1" x14ac:dyDescent="0.25">
      <c r="A15" s="55">
        <v>7</v>
      </c>
      <c r="B15" s="61"/>
      <c r="C15" s="9"/>
      <c r="D15" s="10"/>
      <c r="E15" s="62"/>
      <c r="F15" s="12"/>
      <c r="G15" s="13"/>
      <c r="H15" s="14"/>
      <c r="I15" s="37"/>
    </row>
    <row r="16" spans="1:10" s="3" customFormat="1" hidden="1" x14ac:dyDescent="0.25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>
        <v>9</v>
      </c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63" t="s">
        <v>25</v>
      </c>
      <c r="B18" s="164"/>
      <c r="C18" s="164"/>
      <c r="D18" s="165"/>
      <c r="E18" s="58">
        <f>SUM(E7:E12)</f>
        <v>51191</v>
      </c>
      <c r="F18" s="59"/>
      <c r="G18" s="59"/>
      <c r="H18" s="59"/>
      <c r="I18" s="63"/>
    </row>
    <row r="19" spans="1:11" s="1" customFormat="1" ht="16.5" hidden="1" customHeight="1" thickTop="1" x14ac:dyDescent="0.2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idden="1" x14ac:dyDescent="0.25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idden="1" x14ac:dyDescent="0.25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idden="1" x14ac:dyDescent="0.2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idden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12.75" customHeight="1" x14ac:dyDescent="0.25">
      <c r="A30" s="7">
        <v>7</v>
      </c>
      <c r="B30" s="61" t="s">
        <v>148</v>
      </c>
      <c r="C30" s="9" t="s">
        <v>50</v>
      </c>
      <c r="D30" s="10" t="s">
        <v>149</v>
      </c>
      <c r="E30" s="11">
        <v>939</v>
      </c>
      <c r="F30" s="17" t="s">
        <v>16</v>
      </c>
      <c r="G30" s="13">
        <v>44209</v>
      </c>
      <c r="H30" s="14">
        <v>44218</v>
      </c>
      <c r="I30" s="37"/>
    </row>
    <row r="31" spans="1:11" s="3" customFormat="1" ht="12.75" customHeight="1" x14ac:dyDescent="0.25">
      <c r="A31" s="7">
        <v>8</v>
      </c>
      <c r="B31" s="61" t="s">
        <v>150</v>
      </c>
      <c r="C31" s="9" t="s">
        <v>50</v>
      </c>
      <c r="D31" s="10" t="s">
        <v>149</v>
      </c>
      <c r="E31" s="11">
        <v>577</v>
      </c>
      <c r="F31" s="17" t="s">
        <v>16</v>
      </c>
      <c r="G31" s="13">
        <v>44215</v>
      </c>
      <c r="H31" s="14">
        <v>44218</v>
      </c>
      <c r="I31" s="37"/>
    </row>
    <row r="32" spans="1:11" s="3" customFormat="1" ht="12.75" customHeight="1" x14ac:dyDescent="0.25">
      <c r="A32" s="7">
        <v>9</v>
      </c>
      <c r="B32" s="61" t="s">
        <v>151</v>
      </c>
      <c r="C32" s="9" t="s">
        <v>152</v>
      </c>
      <c r="D32" s="10" t="s">
        <v>153</v>
      </c>
      <c r="E32" s="11">
        <v>12999.99</v>
      </c>
      <c r="F32" s="17" t="s">
        <v>16</v>
      </c>
      <c r="G32" s="13" t="s">
        <v>154</v>
      </c>
      <c r="H32" s="14">
        <v>44222</v>
      </c>
      <c r="I32" s="37"/>
    </row>
    <row r="33" spans="1:11" s="3" customFormat="1" ht="21.75" customHeight="1" x14ac:dyDescent="0.25">
      <c r="A33" s="7">
        <v>10</v>
      </c>
      <c r="B33" s="61" t="s">
        <v>155</v>
      </c>
      <c r="C33" s="9" t="s">
        <v>156</v>
      </c>
      <c r="D33" s="84" t="s">
        <v>169</v>
      </c>
      <c r="E33" s="11">
        <v>9794</v>
      </c>
      <c r="F33" s="17" t="s">
        <v>16</v>
      </c>
      <c r="G33" s="13">
        <v>44222</v>
      </c>
      <c r="H33" s="14">
        <v>44222</v>
      </c>
      <c r="I33" s="37"/>
    </row>
    <row r="34" spans="1:11" s="3" customFormat="1" ht="12.75" customHeight="1" x14ac:dyDescent="0.25">
      <c r="A34" s="7">
        <v>11</v>
      </c>
      <c r="B34" s="61" t="s">
        <v>157</v>
      </c>
      <c r="C34" s="9" t="s">
        <v>152</v>
      </c>
      <c r="D34" s="10" t="s">
        <v>158</v>
      </c>
      <c r="E34" s="11">
        <v>15812</v>
      </c>
      <c r="F34" s="17" t="s">
        <v>16</v>
      </c>
      <c r="G34" s="13">
        <v>44222</v>
      </c>
      <c r="H34" s="14">
        <v>44222</v>
      </c>
      <c r="I34" s="37"/>
    </row>
    <row r="35" spans="1:11" s="3" customFormat="1" ht="13.5" customHeight="1" x14ac:dyDescent="0.25">
      <c r="A35" s="7">
        <v>12</v>
      </c>
      <c r="B35" s="61" t="s">
        <v>159</v>
      </c>
      <c r="C35" s="9" t="s">
        <v>152</v>
      </c>
      <c r="D35" s="10" t="s">
        <v>160</v>
      </c>
      <c r="E35" s="11">
        <v>15812</v>
      </c>
      <c r="F35" s="17" t="s">
        <v>16</v>
      </c>
      <c r="G35" s="13">
        <v>44222</v>
      </c>
      <c r="H35" s="14">
        <v>44222</v>
      </c>
      <c r="I35" s="37"/>
    </row>
    <row r="36" spans="1:11" s="3" customFormat="1" ht="13.5" customHeight="1" x14ac:dyDescent="0.25">
      <c r="A36" s="7">
        <v>13</v>
      </c>
      <c r="B36" s="61" t="s">
        <v>161</v>
      </c>
      <c r="C36" s="9" t="s">
        <v>152</v>
      </c>
      <c r="D36" s="10" t="s">
        <v>160</v>
      </c>
      <c r="E36" s="11">
        <v>15812</v>
      </c>
      <c r="F36" s="17" t="s">
        <v>16</v>
      </c>
      <c r="G36" s="13">
        <v>44222</v>
      </c>
      <c r="H36" s="14">
        <v>44222</v>
      </c>
      <c r="I36" s="37"/>
    </row>
    <row r="37" spans="1:11" s="3" customFormat="1" ht="16.5" customHeight="1" x14ac:dyDescent="0.25">
      <c r="A37" s="7">
        <v>14</v>
      </c>
      <c r="B37" s="61" t="s">
        <v>162</v>
      </c>
      <c r="C37" s="9" t="s">
        <v>163</v>
      </c>
      <c r="D37" s="10" t="s">
        <v>164</v>
      </c>
      <c r="E37" s="11">
        <v>1770</v>
      </c>
      <c r="F37" s="17" t="s">
        <v>16</v>
      </c>
      <c r="G37" s="13">
        <v>44223</v>
      </c>
      <c r="H37" s="14">
        <v>44223</v>
      </c>
      <c r="I37" s="31"/>
    </row>
    <row r="38" spans="1:11" s="3" customFormat="1" x14ac:dyDescent="0.25">
      <c r="A38" s="7">
        <v>15</v>
      </c>
      <c r="B38" s="61" t="s">
        <v>165</v>
      </c>
      <c r="C38" s="9" t="s">
        <v>166</v>
      </c>
      <c r="D38" s="10" t="s">
        <v>167</v>
      </c>
      <c r="E38" s="11">
        <v>47000</v>
      </c>
      <c r="F38" s="17" t="s">
        <v>16</v>
      </c>
      <c r="G38" s="13">
        <v>44223</v>
      </c>
      <c r="H38" s="14">
        <v>27</v>
      </c>
      <c r="I38" s="31"/>
    </row>
    <row r="39" spans="1:11" s="3" customFormat="1" hidden="1" x14ac:dyDescent="0.2">
      <c r="A39" s="7">
        <v>12</v>
      </c>
      <c r="B39" s="61"/>
      <c r="C39" s="9"/>
      <c r="D39" s="10"/>
      <c r="E39" s="11"/>
      <c r="F39" s="12"/>
      <c r="G39" s="13"/>
      <c r="H39" s="14"/>
      <c r="I39" s="31"/>
    </row>
    <row r="40" spans="1:11" s="3" customFormat="1" hidden="1" x14ac:dyDescent="0.2">
      <c r="A40" s="7">
        <v>13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idden="1" x14ac:dyDescent="0.2">
      <c r="A41" s="7">
        <v>14</v>
      </c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t="16.5" hidden="1" customHeight="1" x14ac:dyDescent="0.2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.5" customHeight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 t="s">
        <v>38</v>
      </c>
      <c r="G45" s="13"/>
      <c r="H45" s="14"/>
      <c r="I45" s="37"/>
      <c r="J45" s="48"/>
      <c r="K45" s="48"/>
    </row>
    <row r="46" spans="1:11" s="3" customFormat="1" hidden="1" x14ac:dyDescent="0.2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idden="1" x14ac:dyDescent="0.2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idden="1" x14ac:dyDescent="0.2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11" s="3" customFormat="1" hidden="1" x14ac:dyDescent="0.2">
      <c r="A49" s="7"/>
      <c r="B49" s="61"/>
      <c r="C49" s="9"/>
      <c r="D49" s="10"/>
      <c r="E49" s="11"/>
      <c r="F49" s="12"/>
      <c r="G49" s="13"/>
      <c r="H49" s="14"/>
      <c r="I49" s="37"/>
      <c r="J49" s="48"/>
      <c r="K49" s="48"/>
    </row>
    <row r="50" spans="1:11" s="3" customFormat="1" ht="15.75" hidden="1" thickBot="1" x14ac:dyDescent="0.25">
      <c r="A50" s="7">
        <f t="shared" ref="A50" si="1">A49+1</f>
        <v>1</v>
      </c>
      <c r="B50" s="61"/>
      <c r="C50" s="9"/>
      <c r="D50" s="10"/>
      <c r="E50" s="11"/>
      <c r="F50" s="12" t="s">
        <v>38</v>
      </c>
      <c r="G50" s="13"/>
      <c r="H50" s="14"/>
      <c r="I50" s="37"/>
    </row>
    <row r="51" spans="1:11" s="1" customFormat="1" ht="17.25" customHeight="1" thickTop="1" thickBot="1" x14ac:dyDescent="0.25">
      <c r="A51" s="179" t="s">
        <v>25</v>
      </c>
      <c r="B51" s="180"/>
      <c r="C51" s="180"/>
      <c r="D51" s="181"/>
      <c r="E51" s="64">
        <f>SUM(E30:E38)</f>
        <v>120515.98999999999</v>
      </c>
      <c r="F51" s="59"/>
      <c r="G51" s="59"/>
      <c r="H51" s="59" t="s">
        <v>21</v>
      </c>
      <c r="I51" s="65"/>
    </row>
    <row r="52" spans="1:11" ht="18.75" customHeight="1" thickBot="1" x14ac:dyDescent="0.3">
      <c r="A52" s="66"/>
      <c r="B52" s="67"/>
      <c r="C52" s="67"/>
      <c r="D52" s="68" t="s">
        <v>30</v>
      </c>
      <c r="E52" s="69">
        <f>E18+E51</f>
        <v>171706.99</v>
      </c>
      <c r="F52" s="67"/>
      <c r="G52" s="67"/>
      <c r="H52" s="67"/>
      <c r="I52" s="70"/>
    </row>
    <row r="53" spans="1:11" ht="1.5" customHeight="1" thickBot="1" x14ac:dyDescent="0.3">
      <c r="A53" s="71"/>
      <c r="B53" s="72"/>
      <c r="C53" s="72"/>
      <c r="D53" s="73"/>
      <c r="E53" s="74"/>
      <c r="F53" s="72"/>
      <c r="G53" s="72"/>
      <c r="H53" s="72"/>
      <c r="I53" s="72"/>
    </row>
    <row r="54" spans="1:11" ht="87.75" customHeight="1" x14ac:dyDescent="0.25">
      <c r="A54" s="46"/>
      <c r="B54" s="47"/>
      <c r="C54" s="48" t="s">
        <v>21</v>
      </c>
      <c r="D54" s="49" t="s">
        <v>14</v>
      </c>
      <c r="E54" s="6"/>
      <c r="F54" s="6"/>
      <c r="G54" s="50" t="s">
        <v>39</v>
      </c>
      <c r="H54" s="6"/>
      <c r="I54" s="6"/>
    </row>
    <row r="55" spans="1:11" ht="18.75" customHeight="1" x14ac:dyDescent="0.25">
      <c r="A55" s="172"/>
      <c r="B55" s="172"/>
      <c r="C55" s="6"/>
      <c r="D55" s="83" t="s">
        <v>15</v>
      </c>
      <c r="E55" s="6"/>
      <c r="F55" s="173" t="s">
        <v>35</v>
      </c>
      <c r="G55" s="173"/>
      <c r="H55" s="173"/>
      <c r="I55" s="173"/>
    </row>
    <row r="56" spans="1:11" x14ac:dyDescent="0.25">
      <c r="A56" s="75"/>
      <c r="B56" s="33"/>
      <c r="C56" s="6"/>
      <c r="D56" s="6"/>
      <c r="E56" s="6"/>
      <c r="F56" s="6"/>
      <c r="G56" s="6"/>
      <c r="H56" s="6"/>
      <c r="I56" s="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</sheetData>
  <mergeCells count="14">
    <mergeCell ref="A13:D13"/>
    <mergeCell ref="A1:I1"/>
    <mergeCell ref="A2:I2"/>
    <mergeCell ref="A3:I3"/>
    <mergeCell ref="G4:I4"/>
    <mergeCell ref="A6:D6"/>
    <mergeCell ref="A55:B55"/>
    <mergeCell ref="F55:I55"/>
    <mergeCell ref="A14:D14"/>
    <mergeCell ref="A18:D18"/>
    <mergeCell ref="A19:D19"/>
    <mergeCell ref="A28:D28"/>
    <mergeCell ref="A29:D29"/>
    <mergeCell ref="A51:D51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view="pageBreakPreview" topLeftCell="A4" zoomScale="110" zoomScaleNormal="100" zoomScaleSheetLayoutView="110" workbookViewId="0">
      <selection activeCell="B52" sqref="B5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175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3.5" hidden="1" customHeight="1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t="15.75" hidden="1" thickBot="1" x14ac:dyDescent="0.3">
      <c r="A15" s="55">
        <v>7</v>
      </c>
      <c r="B15" s="61"/>
      <c r="C15" s="9"/>
      <c r="D15" s="10"/>
      <c r="E15" s="62"/>
      <c r="F15" s="12"/>
      <c r="G15" s="13"/>
      <c r="H15" s="14"/>
      <c r="I15" s="37"/>
    </row>
    <row r="16" spans="1:10" s="3" customFormat="1" ht="15.75" hidden="1" thickBot="1" x14ac:dyDescent="0.3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>
        <v>9</v>
      </c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63" t="s">
        <v>25</v>
      </c>
      <c r="B18" s="164"/>
      <c r="C18" s="164"/>
      <c r="D18" s="165"/>
      <c r="E18" s="58">
        <f>SUM(E7:E12)</f>
        <v>51191</v>
      </c>
      <c r="F18" s="59"/>
      <c r="G18" s="59"/>
      <c r="H18" s="59"/>
      <c r="I18" s="63"/>
    </row>
    <row r="19" spans="1:11" s="1" customFormat="1" ht="16.5" hidden="1" customHeight="1" thickTop="1" x14ac:dyDescent="0.2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21.75" customHeight="1" x14ac:dyDescent="0.25">
      <c r="A30" s="7">
        <v>7</v>
      </c>
      <c r="B30" s="61" t="s">
        <v>46</v>
      </c>
      <c r="C30" s="9" t="s">
        <v>170</v>
      </c>
      <c r="D30" s="84" t="s">
        <v>171</v>
      </c>
      <c r="E30" s="11">
        <v>56255.61</v>
      </c>
      <c r="F30" s="17" t="s">
        <v>16</v>
      </c>
      <c r="G30" s="13">
        <v>44260</v>
      </c>
      <c r="H30" s="14">
        <v>44260</v>
      </c>
      <c r="I30" s="37"/>
    </row>
    <row r="31" spans="1:11" s="92" customFormat="1" ht="12.75" customHeight="1" thickBot="1" x14ac:dyDescent="0.3">
      <c r="A31" s="86">
        <v>8</v>
      </c>
      <c r="B31" s="87" t="s">
        <v>172</v>
      </c>
      <c r="C31" s="32" t="s">
        <v>173</v>
      </c>
      <c r="D31" s="88" t="s">
        <v>174</v>
      </c>
      <c r="E31" s="89">
        <v>40459</v>
      </c>
      <c r="F31" s="17" t="s">
        <v>16</v>
      </c>
      <c r="G31" s="90">
        <v>44278</v>
      </c>
      <c r="H31" s="13">
        <v>44280</v>
      </c>
      <c r="I31" s="91"/>
    </row>
    <row r="32" spans="1:11" s="92" customFormat="1" ht="13.5" hidden="1" customHeight="1" thickBot="1" x14ac:dyDescent="0.3">
      <c r="A32" s="86"/>
      <c r="B32" s="61"/>
      <c r="C32" s="9"/>
      <c r="D32" s="10"/>
      <c r="E32" s="11"/>
      <c r="F32" s="17"/>
      <c r="G32" s="13"/>
      <c r="H32" s="14"/>
      <c r="I32" s="91"/>
    </row>
    <row r="33" spans="1:11" s="3" customFormat="1" ht="15" hidden="1" customHeight="1" x14ac:dyDescent="0.25">
      <c r="A33" s="7">
        <v>10</v>
      </c>
      <c r="B33" s="61"/>
      <c r="C33" s="9"/>
      <c r="D33" s="10"/>
      <c r="E33" s="11"/>
      <c r="F33" s="17"/>
      <c r="G33" s="13"/>
      <c r="H33" s="14"/>
      <c r="I33" s="31"/>
    </row>
    <row r="34" spans="1:11" s="3" customFormat="1" ht="15.75" hidden="1" customHeight="1" x14ac:dyDescent="0.25">
      <c r="A34" s="7">
        <v>11</v>
      </c>
      <c r="B34" s="61"/>
      <c r="C34" s="9"/>
      <c r="D34" s="10"/>
      <c r="E34" s="61"/>
      <c r="F34" s="17"/>
      <c r="G34" s="13"/>
      <c r="H34" s="14"/>
      <c r="I34" s="31"/>
    </row>
    <row r="35" spans="1:11" s="3" customFormat="1" ht="15.75" hidden="1" thickBot="1" x14ac:dyDescent="0.3">
      <c r="A35" s="7">
        <v>12</v>
      </c>
      <c r="C35" s="9"/>
      <c r="D35" s="10"/>
      <c r="E35" s="11"/>
      <c r="F35" s="17"/>
      <c r="G35" s="13"/>
      <c r="H35" s="14"/>
      <c r="I35" s="31"/>
    </row>
    <row r="36" spans="1:11" s="3" customFormat="1" hidden="1" x14ac:dyDescent="0.25">
      <c r="A36" s="7"/>
      <c r="B36" s="61"/>
      <c r="C36" s="103"/>
      <c r="D36" s="10"/>
      <c r="E36" s="11"/>
      <c r="F36" s="17"/>
      <c r="G36" s="13"/>
      <c r="H36" s="14"/>
      <c r="I36" s="37"/>
      <c r="J36" s="48"/>
      <c r="K36" s="48"/>
    </row>
    <row r="37" spans="1:11" s="3" customFormat="1" hidden="1" x14ac:dyDescent="0.2">
      <c r="A37" s="7">
        <v>18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idden="1" x14ac:dyDescent="0.2">
      <c r="A38" s="7">
        <v>19</v>
      </c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3" customFormat="1" hidden="1" x14ac:dyDescent="0.2">
      <c r="A39" s="7">
        <v>20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idden="1" x14ac:dyDescent="0.2">
      <c r="A46" s="7"/>
      <c r="B46" s="94"/>
      <c r="C46" s="95"/>
      <c r="D46" s="10"/>
      <c r="E46" s="26"/>
      <c r="F46" s="27" t="s">
        <v>38</v>
      </c>
      <c r="G46" s="28"/>
      <c r="H46" s="29"/>
      <c r="I46" s="37"/>
    </row>
    <row r="47" spans="1:11" s="3" customFormat="1" hidden="1" x14ac:dyDescent="0.25">
      <c r="A47" s="93"/>
      <c r="B47" s="102"/>
      <c r="C47" s="9"/>
      <c r="D47" s="9"/>
      <c r="E47" s="11"/>
      <c r="F47" s="17"/>
      <c r="G47" s="13"/>
      <c r="H47" s="14"/>
      <c r="I47" s="31"/>
    </row>
    <row r="48" spans="1:11" s="3" customFormat="1" ht="15.75" hidden="1" thickBot="1" x14ac:dyDescent="0.3">
      <c r="A48" s="7"/>
      <c r="B48" s="61"/>
      <c r="C48" s="96"/>
      <c r="D48" s="97"/>
      <c r="E48" s="98"/>
      <c r="F48" s="99"/>
      <c r="G48" s="100"/>
      <c r="H48" s="101"/>
      <c r="I48" s="31"/>
    </row>
    <row r="49" spans="1:9" s="1" customFormat="1" ht="17.25" customHeight="1" thickTop="1" thickBot="1" x14ac:dyDescent="0.25">
      <c r="A49" s="179" t="s">
        <v>25</v>
      </c>
      <c r="B49" s="180"/>
      <c r="C49" s="180"/>
      <c r="D49" s="181"/>
      <c r="E49" s="64">
        <f>SUM(E30:E48)</f>
        <v>96714.61</v>
      </c>
      <c r="F49" s="59"/>
      <c r="G49" s="59"/>
      <c r="H49" s="59" t="s">
        <v>21</v>
      </c>
      <c r="I49" s="65"/>
    </row>
    <row r="50" spans="1:9" ht="18.75" customHeight="1" thickBot="1" x14ac:dyDescent="0.3">
      <c r="A50" s="66"/>
      <c r="B50" s="67"/>
      <c r="C50" s="67"/>
      <c r="D50" s="68" t="s">
        <v>30</v>
      </c>
      <c r="E50" s="69">
        <f>E18+E49</f>
        <v>147905.60999999999</v>
      </c>
      <c r="F50" s="67"/>
      <c r="G50" s="67"/>
      <c r="H50" s="67"/>
      <c r="I50" s="70"/>
    </row>
    <row r="51" spans="1:9" ht="1.5" customHeight="1" thickBot="1" x14ac:dyDescent="0.3">
      <c r="A51" s="71"/>
      <c r="B51" s="72"/>
      <c r="C51" s="72"/>
      <c r="D51" s="73"/>
      <c r="E51" s="74"/>
      <c r="F51" s="72"/>
      <c r="G51" s="72"/>
      <c r="H51" s="72"/>
      <c r="I51" s="72"/>
    </row>
    <row r="52" spans="1:9" ht="87.75" customHeight="1" x14ac:dyDescent="0.25">
      <c r="A52" s="46"/>
      <c r="B52" s="47" t="s">
        <v>21</v>
      </c>
      <c r="C52" s="48" t="s">
        <v>21</v>
      </c>
      <c r="D52" s="49" t="s">
        <v>14</v>
      </c>
      <c r="E52" s="6"/>
      <c r="F52" s="6"/>
      <c r="G52" s="50" t="s">
        <v>39</v>
      </c>
      <c r="H52" s="6"/>
      <c r="I52" s="6"/>
    </row>
    <row r="53" spans="1:9" ht="18.75" customHeight="1" x14ac:dyDescent="0.25">
      <c r="A53" s="172"/>
      <c r="B53" s="172"/>
      <c r="C53" s="6"/>
      <c r="D53" s="85" t="s">
        <v>15</v>
      </c>
      <c r="E53" s="6"/>
      <c r="F53" s="173" t="s">
        <v>35</v>
      </c>
      <c r="G53" s="173"/>
      <c r="H53" s="173"/>
      <c r="I53" s="173"/>
    </row>
    <row r="54" spans="1:9" x14ac:dyDescent="0.25">
      <c r="A54" s="75"/>
      <c r="B54" s="33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</sheetData>
  <mergeCells count="14">
    <mergeCell ref="A53:B53"/>
    <mergeCell ref="F53:I53"/>
    <mergeCell ref="A14:D14"/>
    <mergeCell ref="A18:D18"/>
    <mergeCell ref="A19:D19"/>
    <mergeCell ref="A28:D28"/>
    <mergeCell ref="A29:D29"/>
    <mergeCell ref="A49:D49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view="pageBreakPreview" topLeftCell="A10" zoomScale="110" zoomScaleNormal="100" zoomScaleSheetLayoutView="110" workbookViewId="0">
      <selection activeCell="D32" sqref="D3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184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3.5" hidden="1" customHeight="1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t="15.75" hidden="1" thickBot="1" x14ac:dyDescent="0.3">
      <c r="A15" s="55">
        <v>7</v>
      </c>
      <c r="B15" s="61"/>
      <c r="C15" s="9"/>
      <c r="D15" s="10"/>
      <c r="E15" s="62"/>
      <c r="F15" s="12"/>
      <c r="G15" s="13"/>
      <c r="H15" s="14"/>
      <c r="I15" s="37"/>
    </row>
    <row r="16" spans="1:10" s="3" customFormat="1" ht="15.75" hidden="1" thickBot="1" x14ac:dyDescent="0.3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>
        <v>9</v>
      </c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63" t="s">
        <v>25</v>
      </c>
      <c r="B18" s="164"/>
      <c r="C18" s="164"/>
      <c r="D18" s="165"/>
      <c r="E18" s="58">
        <f>SUM(E7:E12)</f>
        <v>51191</v>
      </c>
      <c r="F18" s="59"/>
      <c r="G18" s="59"/>
      <c r="H18" s="59"/>
      <c r="I18" s="63"/>
    </row>
    <row r="19" spans="1:11" s="1" customFormat="1" ht="16.5" hidden="1" customHeight="1" thickTop="1" x14ac:dyDescent="0.2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21.75" hidden="1" customHeight="1" x14ac:dyDescent="0.25">
      <c r="A30" s="7"/>
      <c r="B30" s="61"/>
      <c r="C30" s="9"/>
      <c r="D30" s="84"/>
      <c r="E30" s="11"/>
      <c r="F30" s="17"/>
      <c r="G30" s="13"/>
      <c r="H30" s="14"/>
      <c r="I30" s="37"/>
    </row>
    <row r="31" spans="1:11" s="92" customFormat="1" x14ac:dyDescent="0.25">
      <c r="A31" s="86">
        <v>8</v>
      </c>
      <c r="B31" s="87" t="s">
        <v>172</v>
      </c>
      <c r="C31" s="32" t="s">
        <v>173</v>
      </c>
      <c r="D31" s="88" t="s">
        <v>174</v>
      </c>
      <c r="E31" s="89">
        <v>40459</v>
      </c>
      <c r="F31" s="17" t="s">
        <v>16</v>
      </c>
      <c r="G31" s="90">
        <v>44278</v>
      </c>
      <c r="H31" s="13">
        <v>44280</v>
      </c>
      <c r="I31" s="91"/>
    </row>
    <row r="32" spans="1:11" s="92" customFormat="1" x14ac:dyDescent="0.25">
      <c r="A32" s="86">
        <v>9</v>
      </c>
      <c r="B32" s="61" t="s">
        <v>177</v>
      </c>
      <c r="C32" s="9" t="s">
        <v>178</v>
      </c>
      <c r="D32" s="10" t="s">
        <v>60</v>
      </c>
      <c r="E32" s="11">
        <v>35400</v>
      </c>
      <c r="F32" s="17" t="s">
        <v>16</v>
      </c>
      <c r="G32" s="13">
        <v>44201</v>
      </c>
      <c r="H32" s="14">
        <v>44298</v>
      </c>
      <c r="I32" s="91"/>
    </row>
    <row r="33" spans="1:11" s="3" customFormat="1" x14ac:dyDescent="0.25">
      <c r="A33" s="7">
        <v>10</v>
      </c>
      <c r="B33" s="61" t="s">
        <v>49</v>
      </c>
      <c r="C33" s="9" t="s">
        <v>178</v>
      </c>
      <c r="D33" s="10" t="s">
        <v>69</v>
      </c>
      <c r="E33" s="11">
        <v>35400</v>
      </c>
      <c r="F33" s="17" t="s">
        <v>16</v>
      </c>
      <c r="G33" s="13">
        <v>44230</v>
      </c>
      <c r="H33" s="14">
        <v>44298</v>
      </c>
      <c r="I33" s="31"/>
    </row>
    <row r="34" spans="1:11" s="3" customFormat="1" x14ac:dyDescent="0.25">
      <c r="A34" s="7">
        <v>11</v>
      </c>
      <c r="B34" s="61" t="s">
        <v>44</v>
      </c>
      <c r="C34" s="9" t="s">
        <v>178</v>
      </c>
      <c r="D34" s="10" t="s">
        <v>179</v>
      </c>
      <c r="E34" s="106">
        <v>35400</v>
      </c>
      <c r="F34" s="17" t="s">
        <v>16</v>
      </c>
      <c r="G34" s="13">
        <v>44256</v>
      </c>
      <c r="H34" s="14">
        <v>44298</v>
      </c>
      <c r="I34" s="31"/>
    </row>
    <row r="35" spans="1:11" s="3" customFormat="1" x14ac:dyDescent="0.25">
      <c r="A35" s="7">
        <v>12</v>
      </c>
      <c r="B35" s="105" t="s">
        <v>180</v>
      </c>
      <c r="C35" s="9" t="s">
        <v>178</v>
      </c>
      <c r="D35" s="10" t="s">
        <v>181</v>
      </c>
      <c r="E35" s="11">
        <v>35400</v>
      </c>
      <c r="F35" s="17" t="s">
        <v>16</v>
      </c>
      <c r="G35" s="13">
        <v>44291</v>
      </c>
      <c r="H35" s="14">
        <v>44298</v>
      </c>
      <c r="I35" s="31"/>
    </row>
    <row r="36" spans="1:11" s="3" customFormat="1" x14ac:dyDescent="0.25">
      <c r="A36" s="7">
        <v>13</v>
      </c>
      <c r="B36" s="61" t="s">
        <v>182</v>
      </c>
      <c r="C36" s="103" t="s">
        <v>183</v>
      </c>
      <c r="D36" s="84" t="s">
        <v>171</v>
      </c>
      <c r="E36" s="11">
        <v>103055.3</v>
      </c>
      <c r="F36" s="17" t="s">
        <v>16</v>
      </c>
      <c r="G36" s="13">
        <v>44305</v>
      </c>
      <c r="H36" s="14">
        <v>44314</v>
      </c>
      <c r="I36" s="37"/>
      <c r="J36" s="48"/>
      <c r="K36" s="48"/>
    </row>
    <row r="37" spans="1:11" s="3" customFormat="1" ht="15.75" thickBot="1" x14ac:dyDescent="0.3">
      <c r="A37" s="7">
        <v>18</v>
      </c>
      <c r="B37" s="61" t="s">
        <v>55</v>
      </c>
      <c r="C37" s="9" t="s">
        <v>170</v>
      </c>
      <c r="D37" s="88" t="s">
        <v>176</v>
      </c>
      <c r="E37" s="11">
        <v>18549.990000000002</v>
      </c>
      <c r="F37" s="17" t="s">
        <v>16</v>
      </c>
      <c r="G37" s="13">
        <v>44314</v>
      </c>
      <c r="H37" s="14">
        <v>44314</v>
      </c>
      <c r="I37" s="37"/>
      <c r="J37" s="48"/>
      <c r="K37" s="48"/>
    </row>
    <row r="38" spans="1:11" s="3" customFormat="1" ht="14.25" hidden="1" customHeight="1" x14ac:dyDescent="0.2">
      <c r="A38" s="7">
        <v>19</v>
      </c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3" customFormat="1" hidden="1" x14ac:dyDescent="0.25">
      <c r="A39" s="7">
        <v>20</v>
      </c>
      <c r="B39" s="61"/>
      <c r="C39" s="9"/>
      <c r="D39" s="88"/>
      <c r="E39" s="11"/>
      <c r="F39" s="17"/>
      <c r="G39" s="13"/>
      <c r="H39" s="14"/>
      <c r="I39" s="37"/>
      <c r="J39" s="48"/>
      <c r="K39" s="48"/>
    </row>
    <row r="40" spans="1:11" s="3" customFormat="1" hidden="1" x14ac:dyDescent="0.2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idden="1" x14ac:dyDescent="0.2">
      <c r="A46" s="7"/>
      <c r="B46" s="94"/>
      <c r="C46" s="95"/>
      <c r="D46" s="10"/>
      <c r="E46" s="26"/>
      <c r="F46" s="27" t="s">
        <v>38</v>
      </c>
      <c r="G46" s="28"/>
      <c r="H46" s="29"/>
      <c r="I46" s="37"/>
    </row>
    <row r="47" spans="1:11" s="3" customFormat="1" hidden="1" x14ac:dyDescent="0.25">
      <c r="A47" s="93"/>
      <c r="B47" s="102"/>
      <c r="C47" s="9"/>
      <c r="D47" s="9"/>
      <c r="E47" s="11"/>
      <c r="F47" s="17"/>
      <c r="G47" s="13"/>
      <c r="H47" s="14"/>
      <c r="I47" s="31"/>
    </row>
    <row r="48" spans="1:11" s="3" customFormat="1" ht="15.75" hidden="1" thickBot="1" x14ac:dyDescent="0.3">
      <c r="A48" s="7"/>
      <c r="B48" s="61"/>
      <c r="C48" s="96"/>
      <c r="D48" s="97"/>
      <c r="E48" s="98"/>
      <c r="F48" s="99"/>
      <c r="G48" s="100"/>
      <c r="H48" s="101"/>
      <c r="I48" s="31"/>
    </row>
    <row r="49" spans="1:9" s="1" customFormat="1" ht="17.25" customHeight="1" thickTop="1" thickBot="1" x14ac:dyDescent="0.25">
      <c r="A49" s="179" t="s">
        <v>25</v>
      </c>
      <c r="B49" s="180"/>
      <c r="C49" s="180"/>
      <c r="D49" s="181"/>
      <c r="E49" s="64">
        <f>SUM(E30:E48)</f>
        <v>303664.28999999998</v>
      </c>
      <c r="F49" s="59"/>
      <c r="G49" s="59"/>
      <c r="H49" s="59" t="s">
        <v>21</v>
      </c>
      <c r="I49" s="65"/>
    </row>
    <row r="50" spans="1:9" ht="18.75" customHeight="1" thickBot="1" x14ac:dyDescent="0.3">
      <c r="A50" s="66"/>
      <c r="B50" s="67"/>
      <c r="C50" s="67"/>
      <c r="D50" s="68" t="s">
        <v>30</v>
      </c>
      <c r="E50" s="69">
        <f>E18+E49</f>
        <v>354855.29</v>
      </c>
      <c r="F50" s="67"/>
      <c r="G50" s="67"/>
      <c r="H50" s="67"/>
      <c r="I50" s="70"/>
    </row>
    <row r="51" spans="1:9" ht="1.5" customHeight="1" thickBot="1" x14ac:dyDescent="0.3">
      <c r="A51" s="71"/>
      <c r="B51" s="72"/>
      <c r="C51" s="72"/>
      <c r="D51" s="73"/>
      <c r="E51" s="74"/>
      <c r="F51" s="72"/>
      <c r="G51" s="72"/>
      <c r="H51" s="72"/>
      <c r="I51" s="72"/>
    </row>
    <row r="52" spans="1:9" ht="87.75" customHeight="1" x14ac:dyDescent="0.25">
      <c r="A52" s="46"/>
      <c r="B52" s="47" t="s">
        <v>21</v>
      </c>
      <c r="C52" s="48" t="s">
        <v>21</v>
      </c>
      <c r="D52" s="49" t="s">
        <v>14</v>
      </c>
      <c r="E52" s="6"/>
      <c r="F52" s="6"/>
      <c r="G52" s="50" t="s">
        <v>39</v>
      </c>
      <c r="H52" s="6"/>
      <c r="I52" s="6"/>
    </row>
    <row r="53" spans="1:9" ht="18.75" customHeight="1" x14ac:dyDescent="0.25">
      <c r="A53" s="172"/>
      <c r="B53" s="172"/>
      <c r="C53" s="6"/>
      <c r="D53" s="104" t="s">
        <v>15</v>
      </c>
      <c r="E53" s="6"/>
      <c r="F53" s="173" t="s">
        <v>35</v>
      </c>
      <c r="G53" s="173"/>
      <c r="H53" s="173"/>
      <c r="I53" s="173"/>
    </row>
    <row r="54" spans="1:9" x14ac:dyDescent="0.25">
      <c r="A54" s="75"/>
      <c r="B54" s="33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</sheetData>
  <mergeCells count="14">
    <mergeCell ref="A13:D13"/>
    <mergeCell ref="A1:I1"/>
    <mergeCell ref="A2:I2"/>
    <mergeCell ref="A3:I3"/>
    <mergeCell ref="G4:I4"/>
    <mergeCell ref="A6:D6"/>
    <mergeCell ref="A53:B53"/>
    <mergeCell ref="F53:I53"/>
    <mergeCell ref="A14:D14"/>
    <mergeCell ref="A18:D18"/>
    <mergeCell ref="A19:D19"/>
    <mergeCell ref="A28:D28"/>
    <mergeCell ref="A29:D29"/>
    <mergeCell ref="A49:D49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view="pageBreakPreview" topLeftCell="A4" zoomScale="110" zoomScaleNormal="100" zoomScaleSheetLayoutView="110" workbookViewId="0">
      <selection activeCell="D8" sqref="D8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185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8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idden="1" x14ac:dyDescent="0.25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63" t="s">
        <v>25</v>
      </c>
      <c r="B18" s="164"/>
      <c r="C18" s="164"/>
      <c r="D18" s="165"/>
      <c r="E18" s="58">
        <f>SUM(E15:E17)</f>
        <v>40459</v>
      </c>
      <c r="F18" s="59"/>
      <c r="G18" s="59"/>
      <c r="H18" s="59"/>
      <c r="I18" s="63"/>
    </row>
    <row r="19" spans="1:11" s="1" customFormat="1" ht="16.5" hidden="1" customHeight="1" thickTop="1" x14ac:dyDescent="0.2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6.5" hidden="1" thickTop="1" thickBot="1" x14ac:dyDescent="0.25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21.75" hidden="1" customHeight="1" x14ac:dyDescent="0.25">
      <c r="A30" s="7"/>
      <c r="B30" s="61"/>
      <c r="C30" s="9"/>
      <c r="D30" s="84"/>
      <c r="E30" s="11"/>
      <c r="F30" s="17"/>
      <c r="G30" s="13"/>
      <c r="H30" s="14"/>
      <c r="I30" s="37"/>
    </row>
    <row r="31" spans="1:11" s="92" customFormat="1" ht="15.75" hidden="1" thickBot="1" x14ac:dyDescent="0.3">
      <c r="A31" s="86"/>
      <c r="B31" s="87"/>
      <c r="C31" s="32"/>
      <c r="D31" s="88"/>
      <c r="E31" s="89"/>
      <c r="F31" s="17"/>
      <c r="G31" s="90"/>
      <c r="H31" s="13"/>
      <c r="I31" s="91"/>
    </row>
    <row r="32" spans="1:11" s="36" customFormat="1" ht="15.75" hidden="1" thickBot="1" x14ac:dyDescent="0.3">
      <c r="A32" s="114"/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7">
        <v>10</v>
      </c>
      <c r="B33" s="61"/>
      <c r="C33" s="9"/>
      <c r="D33" s="10"/>
      <c r="E33" s="11"/>
      <c r="F33" s="17"/>
      <c r="G33" s="13"/>
      <c r="H33" s="14"/>
      <c r="I33" s="31"/>
    </row>
    <row r="34" spans="1:11" s="3" customFormat="1" hidden="1" x14ac:dyDescent="0.25">
      <c r="A34" s="108">
        <v>11</v>
      </c>
      <c r="B34" s="94"/>
      <c r="C34" s="95"/>
      <c r="D34" s="10"/>
      <c r="E34" s="109"/>
      <c r="F34" s="22"/>
      <c r="G34" s="28"/>
      <c r="H34" s="29"/>
      <c r="I34" s="110"/>
    </row>
    <row r="35" spans="1:11" s="36" customFormat="1" hidden="1" x14ac:dyDescent="0.25">
      <c r="A35" s="114">
        <v>12</v>
      </c>
      <c r="B35" s="115"/>
      <c r="C35" s="9"/>
      <c r="D35" s="9"/>
      <c r="E35" s="11"/>
      <c r="F35" s="17"/>
      <c r="G35" s="13"/>
      <c r="H35" s="14"/>
      <c r="I35" s="30"/>
    </row>
    <row r="36" spans="1:11" s="36" customFormat="1" hidden="1" x14ac:dyDescent="0.25">
      <c r="A36" s="114">
        <v>13</v>
      </c>
      <c r="B36" s="102"/>
      <c r="C36" s="9"/>
      <c r="D36" s="32"/>
      <c r="E36" s="11"/>
      <c r="F36" s="17"/>
      <c r="G36" s="13"/>
      <c r="H36" s="14"/>
      <c r="I36" s="116"/>
      <c r="J36" s="8"/>
      <c r="K36" s="8"/>
    </row>
    <row r="37" spans="1:11" s="3" customFormat="1" hidden="1" x14ac:dyDescent="0.25">
      <c r="A37" s="111">
        <v>14</v>
      </c>
      <c r="B37" s="61"/>
      <c r="C37" s="96"/>
      <c r="D37" s="112"/>
      <c r="E37" s="98"/>
      <c r="F37" s="99"/>
      <c r="G37" s="100"/>
      <c r="H37" s="101"/>
      <c r="I37" s="113"/>
      <c r="J37" s="48"/>
      <c r="K37" s="48"/>
    </row>
    <row r="38" spans="1:11" s="3" customFormat="1" hidden="1" x14ac:dyDescent="0.25">
      <c r="A38" s="7">
        <v>15</v>
      </c>
      <c r="B38" s="61"/>
      <c r="C38" s="9"/>
      <c r="D38" s="88"/>
      <c r="E38" s="11"/>
      <c r="F38" s="17"/>
      <c r="G38" s="13"/>
      <c r="H38" s="14"/>
      <c r="I38" s="37"/>
      <c r="J38" s="48"/>
      <c r="K38" s="48"/>
    </row>
    <row r="39" spans="1:11" s="3" customFormat="1" hidden="1" x14ac:dyDescent="0.2">
      <c r="A39" s="7">
        <v>19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5">
      <c r="A40" s="7">
        <v>20</v>
      </c>
      <c r="B40" s="61"/>
      <c r="C40" s="9"/>
      <c r="D40" s="88"/>
      <c r="E40" s="11"/>
      <c r="F40" s="17"/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idden="1" x14ac:dyDescent="0.2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idden="1" x14ac:dyDescent="0.2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idden="1" x14ac:dyDescent="0.2">
      <c r="A47" s="7"/>
      <c r="B47" s="94"/>
      <c r="C47" s="95"/>
      <c r="D47" s="10"/>
      <c r="E47" s="26"/>
      <c r="F47" s="27" t="s">
        <v>38</v>
      </c>
      <c r="G47" s="28"/>
      <c r="H47" s="29"/>
      <c r="I47" s="37"/>
    </row>
    <row r="48" spans="1:11" s="3" customFormat="1" hidden="1" x14ac:dyDescent="0.25">
      <c r="A48" s="93"/>
      <c r="B48" s="102"/>
      <c r="C48" s="9"/>
      <c r="D48" s="9"/>
      <c r="E48" s="11"/>
      <c r="F48" s="17"/>
      <c r="G48" s="13"/>
      <c r="H48" s="14"/>
      <c r="I48" s="31"/>
    </row>
    <row r="49" spans="1:9" s="3" customFormat="1" ht="15.75" hidden="1" thickBot="1" x14ac:dyDescent="0.3">
      <c r="A49" s="7"/>
      <c r="B49" s="61"/>
      <c r="C49" s="96"/>
      <c r="D49" s="97"/>
      <c r="E49" s="98"/>
      <c r="F49" s="99"/>
      <c r="G49" s="100"/>
      <c r="H49" s="101"/>
      <c r="I49" s="31"/>
    </row>
    <row r="50" spans="1:9" s="1" customFormat="1" ht="16.5" hidden="1" thickTop="1" thickBot="1" x14ac:dyDescent="0.25">
      <c r="A50" s="179" t="s">
        <v>25</v>
      </c>
      <c r="B50" s="180"/>
      <c r="C50" s="180"/>
      <c r="D50" s="181"/>
      <c r="E50" s="64">
        <f>SUM(E30:E49)</f>
        <v>0</v>
      </c>
      <c r="F50" s="59"/>
      <c r="G50" s="59"/>
      <c r="H50" s="59" t="s">
        <v>21</v>
      </c>
      <c r="I50" s="65"/>
    </row>
    <row r="51" spans="1:9" ht="18.75" customHeight="1" thickTop="1" thickBot="1" x14ac:dyDescent="0.3">
      <c r="A51" s="66"/>
      <c r="B51" s="67"/>
      <c r="C51" s="67"/>
      <c r="D51" s="68" t="s">
        <v>30</v>
      </c>
      <c r="E51" s="69">
        <f>E13+E18</f>
        <v>91650</v>
      </c>
      <c r="F51" s="67"/>
      <c r="G51" s="67"/>
      <c r="H51" s="67"/>
      <c r="I51" s="70"/>
    </row>
    <row r="52" spans="1:9" ht="1.5" customHeight="1" thickBot="1" x14ac:dyDescent="0.3">
      <c r="A52" s="71"/>
      <c r="B52" s="72"/>
      <c r="C52" s="72"/>
      <c r="D52" s="73"/>
      <c r="E52" s="74"/>
      <c r="F52" s="72"/>
      <c r="G52" s="72"/>
      <c r="H52" s="72"/>
      <c r="I52" s="72"/>
    </row>
    <row r="53" spans="1:9" ht="87.75" customHeight="1" x14ac:dyDescent="0.25">
      <c r="A53" s="46"/>
      <c r="B53" s="47" t="s">
        <v>21</v>
      </c>
      <c r="C53" s="48" t="s">
        <v>21</v>
      </c>
      <c r="D53" s="49" t="s">
        <v>14</v>
      </c>
      <c r="E53" s="6"/>
      <c r="F53" s="6"/>
      <c r="G53" s="50" t="s">
        <v>39</v>
      </c>
      <c r="H53" s="6"/>
      <c r="I53" s="6"/>
    </row>
    <row r="54" spans="1:9" ht="18.75" customHeight="1" x14ac:dyDescent="0.25">
      <c r="A54" s="172"/>
      <c r="B54" s="172"/>
      <c r="C54" s="6"/>
      <c r="D54" s="107" t="s">
        <v>15</v>
      </c>
      <c r="E54" s="6"/>
      <c r="F54" s="173" t="s">
        <v>35</v>
      </c>
      <c r="G54" s="173"/>
      <c r="H54" s="173"/>
      <c r="I54" s="173"/>
    </row>
    <row r="55" spans="1:9" x14ac:dyDescent="0.25">
      <c r="A55" s="75"/>
      <c r="B55" s="33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9" x14ac:dyDescent="0.25">
      <c r="A63" s="75"/>
      <c r="B63" s="6"/>
      <c r="C63" s="6"/>
      <c r="D63" s="6"/>
      <c r="E63" s="6"/>
      <c r="F63" s="6"/>
      <c r="G63" s="6"/>
      <c r="H63" s="6"/>
      <c r="I63" s="6"/>
    </row>
  </sheetData>
  <mergeCells count="14">
    <mergeCell ref="A13:D13"/>
    <mergeCell ref="A1:I1"/>
    <mergeCell ref="A2:I2"/>
    <mergeCell ref="A3:I3"/>
    <mergeCell ref="G4:I4"/>
    <mergeCell ref="A6:D6"/>
    <mergeCell ref="A54:B54"/>
    <mergeCell ref="F54:I54"/>
    <mergeCell ref="A14:D14"/>
    <mergeCell ref="A18:D18"/>
    <mergeCell ref="A19:D19"/>
    <mergeCell ref="A28:D28"/>
    <mergeCell ref="A29:D29"/>
    <mergeCell ref="A50:D50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view="pageBreakPreview" topLeftCell="A4" zoomScale="110" zoomScaleNormal="100" zoomScaleSheetLayoutView="110" workbookViewId="0">
      <selection activeCell="A43" sqref="A43:D43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186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7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idden="1" x14ac:dyDescent="0.25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63" t="s">
        <v>25</v>
      </c>
      <c r="B18" s="164"/>
      <c r="C18" s="164"/>
      <c r="D18" s="165"/>
      <c r="E18" s="58">
        <f>SUM(E15:E17)</f>
        <v>40459</v>
      </c>
      <c r="F18" s="59"/>
      <c r="G18" s="59"/>
      <c r="H18" s="59"/>
      <c r="I18" s="63"/>
    </row>
    <row r="19" spans="1:11" s="1" customFormat="1" ht="15.75" hidden="1" thickTop="1" x14ac:dyDescent="0.2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idden="1" x14ac:dyDescent="0.25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idden="1" x14ac:dyDescent="0.25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idden="1" x14ac:dyDescent="0.2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idden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x14ac:dyDescent="0.25">
      <c r="A30" s="7">
        <v>8</v>
      </c>
      <c r="B30" s="87" t="s">
        <v>51</v>
      </c>
      <c r="C30" s="32" t="s">
        <v>187</v>
      </c>
      <c r="D30" s="88" t="s">
        <v>188</v>
      </c>
      <c r="E30" s="89">
        <v>48499.99</v>
      </c>
      <c r="F30" s="17" t="s">
        <v>16</v>
      </c>
      <c r="G30" s="90">
        <v>44362</v>
      </c>
      <c r="H30" s="14">
        <v>44362</v>
      </c>
      <c r="I30" s="37"/>
    </row>
    <row r="31" spans="1:11" s="92" customFormat="1" ht="15.75" thickBot="1" x14ac:dyDescent="0.3">
      <c r="A31" s="86">
        <v>9</v>
      </c>
      <c r="B31" s="94" t="s">
        <v>189</v>
      </c>
      <c r="C31" s="95" t="s">
        <v>190</v>
      </c>
      <c r="D31" s="10" t="s">
        <v>191</v>
      </c>
      <c r="E31" s="109">
        <v>7788</v>
      </c>
      <c r="F31" s="17" t="s">
        <v>16</v>
      </c>
      <c r="G31" s="90">
        <v>44370</v>
      </c>
      <c r="H31" s="13">
        <v>44370</v>
      </c>
      <c r="I31" s="91"/>
    </row>
    <row r="32" spans="1:11" s="36" customFormat="1" hidden="1" x14ac:dyDescent="0.25">
      <c r="A32" s="114">
        <v>10</v>
      </c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7">
        <v>11</v>
      </c>
      <c r="B33" s="61"/>
      <c r="C33" s="9"/>
      <c r="D33" s="10"/>
      <c r="E33" s="11"/>
      <c r="F33" s="17"/>
      <c r="G33" s="13"/>
      <c r="H33" s="14"/>
      <c r="I33" s="31"/>
    </row>
    <row r="34" spans="1:11" s="3" customFormat="1" ht="15.75" hidden="1" thickBot="1" x14ac:dyDescent="0.3">
      <c r="A34" s="108">
        <v>12</v>
      </c>
      <c r="B34" s="94"/>
      <c r="C34" s="95"/>
      <c r="D34" s="10"/>
      <c r="E34" s="109"/>
      <c r="F34" s="17" t="s">
        <v>16</v>
      </c>
      <c r="G34" s="28"/>
      <c r="H34" s="29"/>
      <c r="I34" s="110"/>
    </row>
    <row r="35" spans="1:11" s="36" customFormat="1" ht="14.25" hidden="1" customHeight="1" x14ac:dyDescent="0.25">
      <c r="A35" s="114">
        <v>13</v>
      </c>
      <c r="B35" s="115"/>
      <c r="C35" s="9"/>
      <c r="D35" s="9"/>
      <c r="E35" s="11"/>
      <c r="F35" s="17"/>
      <c r="G35" s="13"/>
      <c r="H35" s="14"/>
      <c r="I35" s="30"/>
    </row>
    <row r="36" spans="1:11" s="36" customFormat="1" hidden="1" x14ac:dyDescent="0.25">
      <c r="A36" s="114">
        <v>14</v>
      </c>
      <c r="B36" s="102"/>
      <c r="C36" s="9"/>
      <c r="D36" s="32"/>
      <c r="E36" s="11"/>
      <c r="F36" s="17"/>
      <c r="G36" s="13"/>
      <c r="H36" s="14"/>
      <c r="I36" s="116"/>
      <c r="J36" s="8"/>
      <c r="K36" s="8"/>
    </row>
    <row r="37" spans="1:11" s="3" customFormat="1" hidden="1" x14ac:dyDescent="0.25">
      <c r="A37" s="111">
        <v>15</v>
      </c>
      <c r="B37" s="61"/>
      <c r="C37" s="96"/>
      <c r="D37" s="112"/>
      <c r="E37" s="98"/>
      <c r="F37" s="99"/>
      <c r="G37" s="100"/>
      <c r="H37" s="101"/>
      <c r="I37" s="113"/>
      <c r="J37" s="48"/>
      <c r="K37" s="48"/>
    </row>
    <row r="38" spans="1:11" s="3" customFormat="1" hidden="1" x14ac:dyDescent="0.25">
      <c r="A38" s="7">
        <v>16</v>
      </c>
      <c r="B38" s="61"/>
      <c r="C38" s="9"/>
      <c r="D38" s="88"/>
      <c r="E38" s="11"/>
      <c r="F38" s="17"/>
      <c r="G38" s="13"/>
      <c r="H38" s="14"/>
      <c r="I38" s="37"/>
      <c r="J38" s="48"/>
      <c r="K38" s="48"/>
    </row>
    <row r="39" spans="1:11" s="3" customFormat="1" hidden="1" x14ac:dyDescent="0.2">
      <c r="A39" s="7">
        <v>17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5">
      <c r="A40" s="7">
        <v>18</v>
      </c>
      <c r="B40" s="61"/>
      <c r="C40" s="9"/>
      <c r="D40" s="88"/>
      <c r="E40" s="11"/>
      <c r="F40" s="17"/>
      <c r="G40" s="13"/>
      <c r="H40" s="14"/>
      <c r="I40" s="37"/>
      <c r="J40" s="48"/>
      <c r="K40" s="48"/>
    </row>
    <row r="41" spans="1:11" s="3" customFormat="1" hidden="1" x14ac:dyDescent="0.2">
      <c r="A41" s="7">
        <v>19</v>
      </c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>
        <v>20</v>
      </c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1" customFormat="1" ht="16.5" thickTop="1" thickBot="1" x14ac:dyDescent="0.25">
      <c r="A43" s="179" t="s">
        <v>25</v>
      </c>
      <c r="B43" s="180"/>
      <c r="C43" s="180"/>
      <c r="D43" s="181"/>
      <c r="E43" s="64">
        <f>SUM(E30:E42)</f>
        <v>56287.99</v>
      </c>
      <c r="F43" s="59"/>
      <c r="G43" s="59"/>
      <c r="H43" s="59" t="s">
        <v>21</v>
      </c>
      <c r="I43" s="65"/>
    </row>
    <row r="44" spans="1:11" ht="18.75" customHeight="1" thickBot="1" x14ac:dyDescent="0.3">
      <c r="A44" s="66"/>
      <c r="B44" s="67"/>
      <c r="C44" s="67"/>
      <c r="D44" s="68" t="s">
        <v>30</v>
      </c>
      <c r="E44" s="69">
        <f>E13+E18+E43</f>
        <v>147937.99</v>
      </c>
      <c r="F44" s="67"/>
      <c r="G44" s="67"/>
      <c r="H44" s="67"/>
      <c r="I44" s="70"/>
    </row>
    <row r="45" spans="1:11" ht="1.5" customHeight="1" thickBot="1" x14ac:dyDescent="0.3">
      <c r="A45" s="71"/>
      <c r="B45" s="72"/>
      <c r="C45" s="72"/>
      <c r="D45" s="73"/>
      <c r="E45" s="74"/>
      <c r="F45" s="72"/>
      <c r="G45" s="72"/>
      <c r="H45" s="72"/>
      <c r="I45" s="72"/>
    </row>
    <row r="46" spans="1:11" ht="87.75" customHeight="1" x14ac:dyDescent="0.25">
      <c r="A46" s="46"/>
      <c r="B46" s="47" t="s">
        <v>21</v>
      </c>
      <c r="C46" s="48" t="s">
        <v>21</v>
      </c>
      <c r="D46" s="49" t="s">
        <v>14</v>
      </c>
      <c r="E46" s="6"/>
      <c r="F46" s="6"/>
      <c r="G46" s="50" t="s">
        <v>39</v>
      </c>
      <c r="H46" s="6"/>
      <c r="I46" s="6"/>
    </row>
    <row r="47" spans="1:11" ht="18.75" customHeight="1" x14ac:dyDescent="0.25">
      <c r="A47" s="172"/>
      <c r="B47" s="172"/>
      <c r="C47" s="6"/>
      <c r="D47" s="117" t="s">
        <v>15</v>
      </c>
      <c r="E47" s="6"/>
      <c r="F47" s="173" t="s">
        <v>35</v>
      </c>
      <c r="G47" s="173"/>
      <c r="H47" s="173"/>
      <c r="I47" s="173"/>
    </row>
    <row r="48" spans="1:11" x14ac:dyDescent="0.25">
      <c r="A48" s="75"/>
      <c r="B48" s="33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</sheetData>
  <mergeCells count="14">
    <mergeCell ref="A47:B47"/>
    <mergeCell ref="F47:I47"/>
    <mergeCell ref="A14:D14"/>
    <mergeCell ref="A18:D18"/>
    <mergeCell ref="A19:D19"/>
    <mergeCell ref="A28:D28"/>
    <mergeCell ref="A29:D29"/>
    <mergeCell ref="A43:D43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view="pageBreakPreview" topLeftCell="A4" zoomScale="110" zoomScaleNormal="100" zoomScaleSheetLayoutView="110" workbookViewId="0">
      <selection activeCell="C33" sqref="C33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201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7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idden="1" x14ac:dyDescent="0.25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thickTop="1" thickBot="1" x14ac:dyDescent="0.25">
      <c r="A18" s="163" t="s">
        <v>25</v>
      </c>
      <c r="B18" s="164"/>
      <c r="C18" s="164"/>
      <c r="D18" s="165"/>
      <c r="E18" s="58">
        <f>SUM(E15:E17)</f>
        <v>40459</v>
      </c>
      <c r="F18" s="59"/>
      <c r="G18" s="59"/>
      <c r="H18" s="59"/>
      <c r="I18" s="63"/>
    </row>
    <row r="19" spans="1:11" s="1" customFormat="1" ht="16.5" hidden="1" thickTop="1" thickBot="1" x14ac:dyDescent="0.25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x14ac:dyDescent="0.25">
      <c r="A30" s="7">
        <v>8</v>
      </c>
      <c r="B30" s="87" t="s">
        <v>51</v>
      </c>
      <c r="C30" s="32" t="s">
        <v>187</v>
      </c>
      <c r="D30" s="88" t="s">
        <v>188</v>
      </c>
      <c r="E30" s="89">
        <v>48499.99</v>
      </c>
      <c r="F30" s="17" t="s">
        <v>16</v>
      </c>
      <c r="G30" s="90">
        <v>44362</v>
      </c>
      <c r="H30" s="14">
        <v>44362</v>
      </c>
      <c r="I30" s="37"/>
    </row>
    <row r="31" spans="1:11" s="92" customFormat="1" x14ac:dyDescent="0.25">
      <c r="A31" s="86">
        <v>9</v>
      </c>
      <c r="B31" s="94" t="s">
        <v>42</v>
      </c>
      <c r="C31" s="95" t="s">
        <v>192</v>
      </c>
      <c r="D31" s="10" t="s">
        <v>193</v>
      </c>
      <c r="E31" s="109">
        <v>35400</v>
      </c>
      <c r="F31" s="17" t="s">
        <v>16</v>
      </c>
      <c r="G31" s="90">
        <v>44319</v>
      </c>
      <c r="H31" s="13">
        <v>44404</v>
      </c>
      <c r="I31" s="91"/>
    </row>
    <row r="32" spans="1:11" s="36" customFormat="1" x14ac:dyDescent="0.25">
      <c r="A32" s="114">
        <v>10</v>
      </c>
      <c r="B32" s="102" t="s">
        <v>194</v>
      </c>
      <c r="C32" s="95" t="s">
        <v>192</v>
      </c>
      <c r="D32" s="10" t="s">
        <v>195</v>
      </c>
      <c r="E32" s="11">
        <v>35400</v>
      </c>
      <c r="F32" s="17" t="s">
        <v>16</v>
      </c>
      <c r="G32" s="13">
        <v>44351</v>
      </c>
      <c r="H32" s="14">
        <v>44404</v>
      </c>
      <c r="I32" s="116"/>
      <c r="J32" s="8"/>
      <c r="K32" s="8"/>
    </row>
    <row r="33" spans="1:11" s="3" customFormat="1" x14ac:dyDescent="0.25">
      <c r="A33" s="7">
        <v>11</v>
      </c>
      <c r="B33" s="61" t="s">
        <v>196</v>
      </c>
      <c r="C33" s="9" t="s">
        <v>197</v>
      </c>
      <c r="D33" s="10" t="s">
        <v>202</v>
      </c>
      <c r="E33" s="11">
        <v>15340</v>
      </c>
      <c r="F33" s="17" t="s">
        <v>16</v>
      </c>
      <c r="G33" s="13">
        <v>44392</v>
      </c>
      <c r="H33" s="14">
        <v>44392</v>
      </c>
      <c r="I33" s="31"/>
    </row>
    <row r="34" spans="1:11" s="3" customFormat="1" ht="15.75" thickBot="1" x14ac:dyDescent="0.3">
      <c r="A34" s="108">
        <v>12</v>
      </c>
      <c r="B34" s="94" t="s">
        <v>198</v>
      </c>
      <c r="C34" s="95" t="s">
        <v>199</v>
      </c>
      <c r="D34" s="10" t="s">
        <v>200</v>
      </c>
      <c r="E34" s="109">
        <v>101383.56</v>
      </c>
      <c r="F34" s="17" t="s">
        <v>16</v>
      </c>
      <c r="G34" s="28">
        <v>44405</v>
      </c>
      <c r="H34" s="29">
        <v>44406</v>
      </c>
      <c r="I34" s="110"/>
    </row>
    <row r="35" spans="1:11" s="36" customFormat="1" hidden="1" x14ac:dyDescent="0.25">
      <c r="A35" s="114">
        <v>13</v>
      </c>
      <c r="B35" s="115"/>
      <c r="C35" s="9"/>
      <c r="D35" s="9"/>
      <c r="E35" s="11"/>
      <c r="F35" s="17"/>
      <c r="G35" s="13"/>
      <c r="H35" s="14"/>
      <c r="I35" s="30"/>
    </row>
    <row r="36" spans="1:11" s="36" customFormat="1" hidden="1" x14ac:dyDescent="0.25">
      <c r="A36" s="114">
        <v>14</v>
      </c>
      <c r="B36" s="102"/>
      <c r="C36" s="9"/>
      <c r="D36" s="32"/>
      <c r="E36" s="11"/>
      <c r="F36" s="17"/>
      <c r="G36" s="13"/>
      <c r="H36" s="14"/>
      <c r="I36" s="116"/>
      <c r="J36" s="8"/>
      <c r="K36" s="8"/>
    </row>
    <row r="37" spans="1:11" s="3" customFormat="1" hidden="1" x14ac:dyDescent="0.25">
      <c r="A37" s="111">
        <v>15</v>
      </c>
      <c r="B37" s="61"/>
      <c r="C37" s="96"/>
      <c r="D37" s="112"/>
      <c r="E37" s="98"/>
      <c r="F37" s="99"/>
      <c r="G37" s="100"/>
      <c r="H37" s="101"/>
      <c r="I37" s="113"/>
      <c r="J37" s="48"/>
      <c r="K37" s="48"/>
    </row>
    <row r="38" spans="1:11" s="3" customFormat="1" hidden="1" x14ac:dyDescent="0.25">
      <c r="A38" s="7">
        <v>16</v>
      </c>
      <c r="B38" s="61"/>
      <c r="C38" s="9"/>
      <c r="D38" s="88"/>
      <c r="E38" s="11"/>
      <c r="F38" s="17"/>
      <c r="G38" s="13"/>
      <c r="H38" s="14"/>
      <c r="I38" s="37"/>
      <c r="J38" s="48"/>
      <c r="K38" s="48"/>
    </row>
    <row r="39" spans="1:11" s="3" customFormat="1" hidden="1" x14ac:dyDescent="0.2">
      <c r="A39" s="7">
        <v>17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idden="1" x14ac:dyDescent="0.25">
      <c r="A40" s="7">
        <v>18</v>
      </c>
      <c r="B40" s="61"/>
      <c r="C40" s="9"/>
      <c r="D40" s="88"/>
      <c r="E40" s="11"/>
      <c r="F40" s="17"/>
      <c r="G40" s="13"/>
      <c r="H40" s="14"/>
      <c r="I40" s="37"/>
      <c r="J40" s="48"/>
      <c r="K40" s="48"/>
    </row>
    <row r="41" spans="1:11" s="3" customFormat="1" hidden="1" x14ac:dyDescent="0.2">
      <c r="A41" s="7">
        <v>19</v>
      </c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>
        <v>20</v>
      </c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1" customFormat="1" ht="16.5" thickTop="1" thickBot="1" x14ac:dyDescent="0.25">
      <c r="A43" s="179" t="s">
        <v>25</v>
      </c>
      <c r="B43" s="180"/>
      <c r="C43" s="180"/>
      <c r="D43" s="181"/>
      <c r="E43" s="64">
        <f>SUM(E30:E42)</f>
        <v>236023.55</v>
      </c>
      <c r="F43" s="59"/>
      <c r="G43" s="59"/>
      <c r="H43" s="59" t="s">
        <v>21</v>
      </c>
      <c r="I43" s="65"/>
    </row>
    <row r="44" spans="1:11" ht="18.75" customHeight="1" thickBot="1" x14ac:dyDescent="0.3">
      <c r="A44" s="66"/>
      <c r="B44" s="67"/>
      <c r="C44" s="67"/>
      <c r="D44" s="68" t="s">
        <v>30</v>
      </c>
      <c r="E44" s="69">
        <f>E13+E18+E43</f>
        <v>327673.55</v>
      </c>
      <c r="F44" s="67"/>
      <c r="G44" s="67"/>
      <c r="H44" s="67"/>
      <c r="I44" s="70"/>
    </row>
    <row r="45" spans="1:11" ht="1.5" customHeight="1" thickBot="1" x14ac:dyDescent="0.3">
      <c r="A45" s="71"/>
      <c r="B45" s="72"/>
      <c r="C45" s="72"/>
      <c r="D45" s="73"/>
      <c r="E45" s="74"/>
      <c r="F45" s="72"/>
      <c r="G45" s="72"/>
      <c r="H45" s="72"/>
      <c r="I45" s="72"/>
    </row>
    <row r="46" spans="1:11" ht="87.75" customHeight="1" x14ac:dyDescent="0.25">
      <c r="A46" s="46"/>
      <c r="B46" s="47" t="s">
        <v>21</v>
      </c>
      <c r="C46" s="48" t="s">
        <v>21</v>
      </c>
      <c r="D46" s="49" t="s">
        <v>14</v>
      </c>
      <c r="E46" s="6"/>
      <c r="F46" s="6"/>
      <c r="G46" s="50" t="s">
        <v>39</v>
      </c>
      <c r="H46" s="6"/>
      <c r="I46" s="6"/>
    </row>
    <row r="47" spans="1:11" ht="18.75" customHeight="1" x14ac:dyDescent="0.25">
      <c r="A47" s="172"/>
      <c r="B47" s="172"/>
      <c r="C47" s="6"/>
      <c r="D47" s="118" t="s">
        <v>15</v>
      </c>
      <c r="E47" s="6"/>
      <c r="F47" s="173" t="s">
        <v>35</v>
      </c>
      <c r="G47" s="173"/>
      <c r="H47" s="173"/>
      <c r="I47" s="173"/>
    </row>
    <row r="48" spans="1:11" x14ac:dyDescent="0.25">
      <c r="A48" s="75"/>
      <c r="B48" s="33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</sheetData>
  <mergeCells count="14">
    <mergeCell ref="A13:D13"/>
    <mergeCell ref="A1:I1"/>
    <mergeCell ref="A2:I2"/>
    <mergeCell ref="A3:I3"/>
    <mergeCell ref="G4:I4"/>
    <mergeCell ref="A6:D6"/>
    <mergeCell ref="A47:B47"/>
    <mergeCell ref="F47:I47"/>
    <mergeCell ref="A14:D14"/>
    <mergeCell ref="A18:D18"/>
    <mergeCell ref="A19:D19"/>
    <mergeCell ref="A28:D28"/>
    <mergeCell ref="A29:D29"/>
    <mergeCell ref="A43:D43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view="pageBreakPreview" topLeftCell="B10" zoomScale="110" zoomScaleNormal="100" zoomScaleSheetLayoutView="110" workbookViewId="0">
      <selection activeCell="D34" sqref="D3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212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5.75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5.75" thickTop="1" x14ac:dyDescent="0.2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92" customFormat="1" ht="15.75" thickBot="1" x14ac:dyDescent="0.3">
      <c r="A15" s="86">
        <v>7</v>
      </c>
      <c r="B15" s="87" t="s">
        <v>172</v>
      </c>
      <c r="C15" s="32" t="s">
        <v>173</v>
      </c>
      <c r="D15" s="88" t="s">
        <v>174</v>
      </c>
      <c r="E15" s="89">
        <v>40459</v>
      </c>
      <c r="F15" s="17" t="s">
        <v>16</v>
      </c>
      <c r="G15" s="90">
        <v>44278</v>
      </c>
      <c r="H15" s="13">
        <v>44280</v>
      </c>
      <c r="I15" s="91"/>
    </row>
    <row r="16" spans="1:10" s="3" customFormat="1" ht="15.75" hidden="1" thickBot="1" x14ac:dyDescent="0.3">
      <c r="A16" s="55">
        <v>8</v>
      </c>
      <c r="B16" s="61"/>
      <c r="C16" s="9"/>
      <c r="D16" s="10"/>
      <c r="E16" s="62"/>
      <c r="F16" s="12"/>
      <c r="G16" s="13"/>
      <c r="H16" s="14"/>
      <c r="I16" s="37"/>
    </row>
    <row r="17" spans="1:11" s="3" customFormat="1" ht="15.75" hidden="1" thickBot="1" x14ac:dyDescent="0.3">
      <c r="A17" s="7"/>
      <c r="B17" s="87"/>
      <c r="C17" s="32"/>
      <c r="D17" s="88"/>
      <c r="E17" s="89"/>
      <c r="F17" s="17"/>
      <c r="G17" s="90"/>
      <c r="H17" s="14"/>
      <c r="I17" s="37"/>
    </row>
    <row r="18" spans="1:11" s="1" customFormat="1" ht="16.5" thickTop="1" thickBot="1" x14ac:dyDescent="0.25">
      <c r="A18" s="163" t="s">
        <v>25</v>
      </c>
      <c r="B18" s="164"/>
      <c r="C18" s="164"/>
      <c r="D18" s="165"/>
      <c r="E18" s="58">
        <f>SUM(E15:E17)</f>
        <v>40459</v>
      </c>
      <c r="F18" s="59"/>
      <c r="G18" s="59"/>
      <c r="H18" s="59"/>
      <c r="I18" s="63"/>
    </row>
    <row r="19" spans="1:11" s="1" customFormat="1" ht="16.5" hidden="1" thickTop="1" thickBot="1" x14ac:dyDescent="0.25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6.5" hidden="1" thickTop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6.5" hidden="1" thickTop="1" thickBot="1" x14ac:dyDescent="0.25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5.75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92" customFormat="1" x14ac:dyDescent="0.25">
      <c r="A30" s="86">
        <v>9</v>
      </c>
      <c r="B30" s="94" t="s">
        <v>42</v>
      </c>
      <c r="C30" s="95" t="s">
        <v>192</v>
      </c>
      <c r="D30" s="10" t="s">
        <v>193</v>
      </c>
      <c r="E30" s="109">
        <v>35400</v>
      </c>
      <c r="F30" s="17" t="s">
        <v>16</v>
      </c>
      <c r="G30" s="90">
        <v>44319</v>
      </c>
      <c r="H30" s="13">
        <v>44404</v>
      </c>
      <c r="I30" s="91"/>
    </row>
    <row r="31" spans="1:11" s="36" customFormat="1" x14ac:dyDescent="0.25">
      <c r="A31" s="114">
        <v>10</v>
      </c>
      <c r="B31" s="102" t="s">
        <v>194</v>
      </c>
      <c r="C31" s="95" t="s">
        <v>192</v>
      </c>
      <c r="D31" s="10" t="s">
        <v>195</v>
      </c>
      <c r="E31" s="11">
        <v>35400</v>
      </c>
      <c r="F31" s="17" t="s">
        <v>16</v>
      </c>
      <c r="G31" s="13">
        <v>44351</v>
      </c>
      <c r="H31" s="14">
        <v>44404</v>
      </c>
      <c r="I31" s="116"/>
      <c r="J31" s="8"/>
      <c r="K31" s="8"/>
    </row>
    <row r="32" spans="1:11" s="3" customFormat="1" x14ac:dyDescent="0.25">
      <c r="A32" s="7">
        <v>11</v>
      </c>
      <c r="B32" s="61" t="s">
        <v>48</v>
      </c>
      <c r="C32" s="95" t="s">
        <v>192</v>
      </c>
      <c r="D32" s="10" t="s">
        <v>203</v>
      </c>
      <c r="E32" s="11">
        <v>35400</v>
      </c>
      <c r="F32" s="17" t="s">
        <v>16</v>
      </c>
      <c r="G32" s="13">
        <v>44381</v>
      </c>
      <c r="H32" s="14">
        <v>44433</v>
      </c>
      <c r="I32" s="31"/>
    </row>
    <row r="33" spans="1:11" s="3" customFormat="1" x14ac:dyDescent="0.25">
      <c r="A33" s="108">
        <v>12</v>
      </c>
      <c r="B33" s="94" t="s">
        <v>204</v>
      </c>
      <c r="C33" s="95" t="s">
        <v>192</v>
      </c>
      <c r="D33" s="10" t="s">
        <v>205</v>
      </c>
      <c r="E33" s="11">
        <v>35400</v>
      </c>
      <c r="F33" s="17" t="s">
        <v>16</v>
      </c>
      <c r="G33" s="28">
        <v>44417</v>
      </c>
      <c r="H33" s="29">
        <v>44433</v>
      </c>
      <c r="I33" s="110"/>
    </row>
    <row r="34" spans="1:11" s="36" customFormat="1" x14ac:dyDescent="0.25">
      <c r="A34" s="114">
        <v>13</v>
      </c>
      <c r="B34" s="115" t="s">
        <v>206</v>
      </c>
      <c r="C34" s="9" t="s">
        <v>110</v>
      </c>
      <c r="D34" s="10" t="s">
        <v>62</v>
      </c>
      <c r="E34" s="11">
        <v>1800</v>
      </c>
      <c r="F34" s="17" t="s">
        <v>16</v>
      </c>
      <c r="G34" s="13">
        <v>44419</v>
      </c>
      <c r="H34" s="14">
        <v>44419</v>
      </c>
      <c r="I34" s="30"/>
    </row>
    <row r="35" spans="1:11" s="36" customFormat="1" x14ac:dyDescent="0.25">
      <c r="A35" s="114">
        <v>14</v>
      </c>
      <c r="B35" s="102" t="s">
        <v>207</v>
      </c>
      <c r="C35" s="9" t="s">
        <v>119</v>
      </c>
      <c r="D35" s="10" t="s">
        <v>208</v>
      </c>
      <c r="E35" s="11">
        <v>37000</v>
      </c>
      <c r="F35" s="17" t="s">
        <v>16</v>
      </c>
      <c r="G35" s="13">
        <v>44433</v>
      </c>
      <c r="H35" s="14">
        <v>44435</v>
      </c>
      <c r="I35" s="116"/>
      <c r="J35" s="8"/>
      <c r="K35" s="8"/>
    </row>
    <row r="36" spans="1:11" s="3" customFormat="1" ht="15.75" thickBot="1" x14ac:dyDescent="0.3">
      <c r="A36" s="111">
        <v>15</v>
      </c>
      <c r="B36" s="61" t="s">
        <v>209</v>
      </c>
      <c r="C36" s="96" t="s">
        <v>210</v>
      </c>
      <c r="D36" s="112" t="s">
        <v>211</v>
      </c>
      <c r="E36" s="98">
        <v>6490</v>
      </c>
      <c r="F36" s="17" t="s">
        <v>16</v>
      </c>
      <c r="G36" s="100">
        <v>44434</v>
      </c>
      <c r="H36" s="101">
        <v>44436</v>
      </c>
      <c r="I36" s="113"/>
      <c r="J36" s="48"/>
      <c r="K36" s="48"/>
    </row>
    <row r="37" spans="1:11" s="3" customFormat="1" hidden="1" x14ac:dyDescent="0.25">
      <c r="A37" s="7">
        <v>16</v>
      </c>
      <c r="B37" s="61"/>
      <c r="C37" s="9"/>
      <c r="D37" s="88"/>
      <c r="E37" s="11"/>
      <c r="F37" s="17"/>
      <c r="G37" s="13"/>
      <c r="H37" s="14"/>
      <c r="I37" s="37"/>
      <c r="J37" s="48"/>
      <c r="K37" s="48"/>
    </row>
    <row r="38" spans="1:11" s="3" customFormat="1" hidden="1" x14ac:dyDescent="0.2">
      <c r="A38" s="7">
        <v>17</v>
      </c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3" customFormat="1" hidden="1" x14ac:dyDescent="0.25">
      <c r="A39" s="7">
        <v>18</v>
      </c>
      <c r="B39" s="61"/>
      <c r="C39" s="9"/>
      <c r="D39" s="88"/>
      <c r="E39" s="11"/>
      <c r="F39" s="17"/>
      <c r="G39" s="13"/>
      <c r="H39" s="14"/>
      <c r="I39" s="37"/>
      <c r="J39" s="48"/>
      <c r="K39" s="48"/>
    </row>
    <row r="40" spans="1:11" s="3" customFormat="1" hidden="1" x14ac:dyDescent="0.2">
      <c r="A40" s="7">
        <v>19</v>
      </c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t="15.75" hidden="1" thickBot="1" x14ac:dyDescent="0.25">
      <c r="A41" s="7">
        <v>20</v>
      </c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1" customFormat="1" ht="16.5" thickTop="1" thickBot="1" x14ac:dyDescent="0.25">
      <c r="A42" s="179" t="s">
        <v>25</v>
      </c>
      <c r="B42" s="180"/>
      <c r="C42" s="180"/>
      <c r="D42" s="181"/>
      <c r="E42" s="64">
        <f>SUM(E30:E41)</f>
        <v>186890</v>
      </c>
      <c r="F42" s="59"/>
      <c r="G42" s="59"/>
      <c r="H42" s="59" t="s">
        <v>21</v>
      </c>
      <c r="I42" s="65"/>
    </row>
    <row r="43" spans="1:11" ht="18.75" customHeight="1" thickBot="1" x14ac:dyDescent="0.3">
      <c r="A43" s="66"/>
      <c r="B43" s="67"/>
      <c r="C43" s="67"/>
      <c r="D43" s="68" t="s">
        <v>30</v>
      </c>
      <c r="E43" s="69">
        <f>E13+E18+E42</f>
        <v>278540</v>
      </c>
      <c r="F43" s="67"/>
      <c r="G43" s="67"/>
      <c r="H43" s="67"/>
      <c r="I43" s="70"/>
    </row>
    <row r="44" spans="1:11" ht="1.5" customHeight="1" thickBot="1" x14ac:dyDescent="0.3">
      <c r="A44" s="71"/>
      <c r="B44" s="72"/>
      <c r="C44" s="72"/>
      <c r="D44" s="73"/>
      <c r="E44" s="74"/>
      <c r="F44" s="72"/>
      <c r="G44" s="72"/>
      <c r="H44" s="72"/>
      <c r="I44" s="72"/>
    </row>
    <row r="45" spans="1:11" ht="87.75" customHeight="1" x14ac:dyDescent="0.25">
      <c r="A45" s="46"/>
      <c r="B45" s="47" t="s">
        <v>21</v>
      </c>
      <c r="C45" s="48" t="s">
        <v>21</v>
      </c>
      <c r="D45" s="49" t="s">
        <v>14</v>
      </c>
      <c r="E45" s="6"/>
      <c r="F45" s="6"/>
      <c r="G45" s="50" t="s">
        <v>39</v>
      </c>
      <c r="H45" s="6"/>
      <c r="I45" s="6"/>
    </row>
    <row r="46" spans="1:11" ht="18.75" customHeight="1" x14ac:dyDescent="0.25">
      <c r="A46" s="172"/>
      <c r="B46" s="172"/>
      <c r="C46" s="6"/>
      <c r="D46" s="119" t="s">
        <v>15</v>
      </c>
      <c r="E46" s="6"/>
      <c r="F46" s="173" t="s">
        <v>35</v>
      </c>
      <c r="G46" s="173"/>
      <c r="H46" s="173"/>
      <c r="I46" s="173"/>
    </row>
    <row r="47" spans="1:11" x14ac:dyDescent="0.25">
      <c r="A47" s="75"/>
      <c r="B47" s="33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</sheetData>
  <mergeCells count="14">
    <mergeCell ref="A46:B46"/>
    <mergeCell ref="F46:I46"/>
    <mergeCell ref="A14:D14"/>
    <mergeCell ref="A18:D18"/>
    <mergeCell ref="A19:D19"/>
    <mergeCell ref="A28:D28"/>
    <mergeCell ref="A29:D29"/>
    <mergeCell ref="A42:D42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view="pageBreakPreview" topLeftCell="A7" zoomScale="110" zoomScaleNormal="100" zoomScaleSheetLayoutView="110" workbookViewId="0">
      <selection activeCell="C12" sqref="C1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230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hidden="1" x14ac:dyDescent="0.25">
      <c r="A13" s="122">
        <v>7</v>
      </c>
      <c r="B13" s="102"/>
      <c r="C13" s="9"/>
      <c r="D13" s="9"/>
      <c r="E13" s="123"/>
      <c r="F13" s="17" t="s">
        <v>16</v>
      </c>
      <c r="G13" s="90">
        <v>44319</v>
      </c>
      <c r="H13" s="13">
        <v>44404</v>
      </c>
      <c r="I13" s="91"/>
    </row>
    <row r="14" spans="1:11" s="36" customFormat="1" hidden="1" x14ac:dyDescent="0.25">
      <c r="A14" s="114">
        <v>8</v>
      </c>
      <c r="B14" s="102"/>
      <c r="C14" s="9"/>
      <c r="D14" s="9"/>
      <c r="E14" s="11"/>
      <c r="F14" s="17" t="s">
        <v>16</v>
      </c>
      <c r="G14" s="13">
        <v>44351</v>
      </c>
      <c r="H14" s="14">
        <v>44404</v>
      </c>
      <c r="I14" s="116"/>
      <c r="J14" s="8"/>
      <c r="K14" s="8"/>
    </row>
    <row r="15" spans="1:11" s="1" customFormat="1" ht="15.75" thickBot="1" x14ac:dyDescent="0.25">
      <c r="A15" s="182" t="s">
        <v>25</v>
      </c>
      <c r="B15" s="183"/>
      <c r="C15" s="183"/>
      <c r="D15" s="184"/>
      <c r="E15" s="121">
        <f>SUM(E7:E14)</f>
        <v>51191</v>
      </c>
      <c r="F15" s="59"/>
      <c r="G15" s="59"/>
      <c r="H15" s="59"/>
      <c r="I15" s="60"/>
    </row>
    <row r="16" spans="1:11" s="1" customFormat="1" ht="16.5" thickTop="1" thickBot="1" x14ac:dyDescent="0.25">
      <c r="A16" s="174" t="s">
        <v>26</v>
      </c>
      <c r="B16" s="175"/>
      <c r="C16" s="175"/>
      <c r="D16" s="176"/>
      <c r="E16" s="40"/>
      <c r="F16" s="39"/>
      <c r="G16" s="39"/>
      <c r="H16" s="39"/>
      <c r="I16" s="41"/>
    </row>
    <row r="17" spans="1:11" s="3" customFormat="1" ht="15.75" hidden="1" thickBot="1" x14ac:dyDescent="0.3">
      <c r="A17" s="7">
        <v>9</v>
      </c>
      <c r="B17" s="61"/>
      <c r="C17" s="95"/>
      <c r="D17" s="10"/>
      <c r="E17" s="11"/>
      <c r="F17" s="17" t="s">
        <v>16</v>
      </c>
      <c r="G17" s="13">
        <v>44381</v>
      </c>
      <c r="H17" s="14">
        <v>44433</v>
      </c>
      <c r="I17" s="31"/>
    </row>
    <row r="18" spans="1:11" s="3" customFormat="1" hidden="1" x14ac:dyDescent="0.25">
      <c r="A18" s="55">
        <v>10</v>
      </c>
      <c r="B18" s="61"/>
      <c r="C18" s="9"/>
      <c r="D18" s="10"/>
      <c r="E18" s="62"/>
      <c r="F18" s="12"/>
      <c r="G18" s="13"/>
      <c r="H18" s="14"/>
      <c r="I18" s="37"/>
    </row>
    <row r="19" spans="1:11" s="3" customFormat="1" ht="15.75" hidden="1" thickBot="1" x14ac:dyDescent="0.3">
      <c r="A19" s="7">
        <v>11</v>
      </c>
      <c r="B19" s="87"/>
      <c r="C19" s="32"/>
      <c r="D19" s="88"/>
      <c r="E19" s="89"/>
      <c r="F19" s="17"/>
      <c r="G19" s="90"/>
      <c r="H19" s="14"/>
      <c r="I19" s="37"/>
    </row>
    <row r="20" spans="1:11" s="1" customFormat="1" ht="15.75" customHeight="1" thickTop="1" thickBot="1" x14ac:dyDescent="0.25">
      <c r="A20" s="163" t="s">
        <v>25</v>
      </c>
      <c r="B20" s="164"/>
      <c r="C20" s="164"/>
      <c r="D20" s="165"/>
      <c r="E20" s="58">
        <f>SUM(E17:E19)</f>
        <v>0</v>
      </c>
      <c r="F20" s="59"/>
      <c r="G20" s="59"/>
      <c r="H20" s="59"/>
      <c r="I20" s="63"/>
    </row>
    <row r="21" spans="1:11" s="1" customFormat="1" ht="15.75" hidden="1" thickTop="1" x14ac:dyDescent="0.2">
      <c r="A21" s="174" t="s">
        <v>27</v>
      </c>
      <c r="B21" s="175"/>
      <c r="C21" s="175"/>
      <c r="D21" s="176"/>
      <c r="E21" s="43"/>
      <c r="F21" s="39"/>
      <c r="G21" s="39"/>
      <c r="H21" s="39"/>
      <c r="I21" s="42"/>
    </row>
    <row r="22" spans="1:11" s="3" customFormat="1" hidden="1" x14ac:dyDescent="0.25">
      <c r="A22" s="55"/>
      <c r="B22" s="61"/>
      <c r="C22" s="9"/>
      <c r="D22" s="10"/>
      <c r="E22" s="62"/>
      <c r="F22" s="12"/>
      <c r="G22" s="13"/>
      <c r="H22" s="14"/>
      <c r="I22" s="37"/>
    </row>
    <row r="23" spans="1:11" s="3" customFormat="1" hidden="1" x14ac:dyDescent="0.25">
      <c r="A23" s="55"/>
      <c r="B23" s="61"/>
      <c r="C23" s="9"/>
      <c r="D23" s="10"/>
      <c r="E23" s="62"/>
      <c r="F23" s="12"/>
      <c r="G23" s="13"/>
      <c r="H23" s="14"/>
      <c r="I23" s="37"/>
    </row>
    <row r="24" spans="1:11" s="3" customFormat="1" hidden="1" x14ac:dyDescent="0.2">
      <c r="A24" s="7"/>
      <c r="B24" s="61"/>
      <c r="C24" s="9"/>
      <c r="D24" s="10"/>
      <c r="E24" s="11"/>
      <c r="F24" s="12"/>
      <c r="G24" s="13"/>
      <c r="H24" s="14"/>
      <c r="I24" s="37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1"/>
    </row>
    <row r="27" spans="1:11" s="3" customFormat="1" hidden="1" x14ac:dyDescent="0.2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3" customFormat="1" hidden="1" x14ac:dyDescent="0.2">
      <c r="A28" s="7"/>
      <c r="B28" s="61"/>
      <c r="C28" s="9"/>
      <c r="D28" s="10"/>
      <c r="E28" s="11"/>
      <c r="F28" s="12"/>
      <c r="G28" s="13"/>
      <c r="H28" s="14"/>
      <c r="I28" s="37"/>
      <c r="J28" s="48"/>
      <c r="K28" s="48"/>
    </row>
    <row r="29" spans="1:11" s="3" customFormat="1" ht="15.75" hidden="1" thickBot="1" x14ac:dyDescent="0.25">
      <c r="A29" s="7"/>
      <c r="B29" s="61"/>
      <c r="C29" s="9"/>
      <c r="D29" s="10"/>
      <c r="E29" s="11"/>
      <c r="F29" s="12"/>
      <c r="G29" s="13"/>
      <c r="H29" s="14"/>
      <c r="I29" s="37"/>
      <c r="J29" s="48"/>
      <c r="K29" s="48"/>
    </row>
    <row r="30" spans="1:11" s="1" customFormat="1" ht="16.5" hidden="1" thickTop="1" thickBot="1" x14ac:dyDescent="0.25">
      <c r="A30" s="163" t="s">
        <v>21</v>
      </c>
      <c r="B30" s="177"/>
      <c r="C30" s="177"/>
      <c r="D30" s="178"/>
      <c r="E30" s="58">
        <f>SUM(E22:E29)</f>
        <v>0</v>
      </c>
      <c r="F30" s="59"/>
      <c r="G30" s="59"/>
      <c r="H30" s="59"/>
      <c r="I30" s="60"/>
    </row>
    <row r="31" spans="1:11" s="1" customFormat="1" ht="15.75" thickTop="1" x14ac:dyDescent="0.2">
      <c r="A31" s="174" t="s">
        <v>28</v>
      </c>
      <c r="B31" s="175"/>
      <c r="C31" s="175"/>
      <c r="D31" s="176"/>
      <c r="E31" s="40"/>
      <c r="F31" s="39"/>
      <c r="G31" s="39"/>
      <c r="H31" s="39"/>
      <c r="I31" s="41"/>
    </row>
    <row r="32" spans="1:11" s="3" customFormat="1" x14ac:dyDescent="0.25">
      <c r="A32" s="108">
        <v>10</v>
      </c>
      <c r="B32" s="94" t="s">
        <v>213</v>
      </c>
      <c r="C32" s="95" t="s">
        <v>214</v>
      </c>
      <c r="D32" s="10" t="s">
        <v>215</v>
      </c>
      <c r="E32" s="11">
        <v>61534.5</v>
      </c>
      <c r="F32" s="17" t="s">
        <v>16</v>
      </c>
      <c r="G32" s="28">
        <v>44491</v>
      </c>
      <c r="H32" s="29">
        <v>44497</v>
      </c>
      <c r="I32" s="110"/>
    </row>
    <row r="33" spans="1:11" s="36" customFormat="1" x14ac:dyDescent="0.25">
      <c r="A33" s="114">
        <v>11</v>
      </c>
      <c r="B33" s="115" t="s">
        <v>59</v>
      </c>
      <c r="C33" s="95" t="s">
        <v>216</v>
      </c>
      <c r="D33" s="10" t="s">
        <v>217</v>
      </c>
      <c r="E33" s="11">
        <v>6986.78</v>
      </c>
      <c r="F33" s="17" t="s">
        <v>16</v>
      </c>
      <c r="G33" s="13">
        <v>44296</v>
      </c>
      <c r="H33" s="14">
        <v>44530</v>
      </c>
      <c r="I33" s="30"/>
    </row>
    <row r="34" spans="1:11" s="36" customFormat="1" x14ac:dyDescent="0.25">
      <c r="A34" s="114">
        <v>12</v>
      </c>
      <c r="B34" s="102" t="s">
        <v>218</v>
      </c>
      <c r="C34" s="9" t="s">
        <v>219</v>
      </c>
      <c r="D34" s="9" t="s">
        <v>220</v>
      </c>
      <c r="E34" s="11">
        <v>3000</v>
      </c>
      <c r="F34" s="17" t="s">
        <v>16</v>
      </c>
      <c r="G34" s="13">
        <v>44503</v>
      </c>
      <c r="H34" s="14">
        <v>44530</v>
      </c>
      <c r="I34" s="116"/>
      <c r="J34" s="8"/>
      <c r="K34" s="8"/>
    </row>
    <row r="35" spans="1:11" s="36" customFormat="1" x14ac:dyDescent="0.25">
      <c r="A35" s="114">
        <v>13</v>
      </c>
      <c r="B35" s="102" t="s">
        <v>221</v>
      </c>
      <c r="C35" s="9" t="s">
        <v>222</v>
      </c>
      <c r="D35" s="32" t="s">
        <v>223</v>
      </c>
      <c r="E35" s="11">
        <v>3925</v>
      </c>
      <c r="F35" s="17" t="s">
        <v>16</v>
      </c>
      <c r="G35" s="13">
        <v>44511</v>
      </c>
      <c r="H35" s="14">
        <v>44529</v>
      </c>
      <c r="I35" s="116"/>
      <c r="J35" s="8"/>
      <c r="K35" s="8"/>
    </row>
    <row r="36" spans="1:11" s="3" customFormat="1" x14ac:dyDescent="0.25">
      <c r="A36" s="111">
        <v>14</v>
      </c>
      <c r="B36" s="61" t="s">
        <v>224</v>
      </c>
      <c r="C36" s="96" t="s">
        <v>222</v>
      </c>
      <c r="D36" s="32" t="s">
        <v>223</v>
      </c>
      <c r="E36" s="98">
        <v>3925</v>
      </c>
      <c r="F36" s="99" t="s">
        <v>16</v>
      </c>
      <c r="G36" s="100">
        <v>44511</v>
      </c>
      <c r="H36" s="101">
        <v>44530</v>
      </c>
      <c r="I36" s="113"/>
      <c r="J36" s="48"/>
      <c r="K36" s="48"/>
    </row>
    <row r="37" spans="1:11" s="3" customFormat="1" x14ac:dyDescent="0.25">
      <c r="A37" s="7">
        <v>15</v>
      </c>
      <c r="B37" s="61" t="s">
        <v>225</v>
      </c>
      <c r="C37" s="9" t="s">
        <v>226</v>
      </c>
      <c r="D37" s="10" t="s">
        <v>231</v>
      </c>
      <c r="E37" s="11">
        <v>10207</v>
      </c>
      <c r="F37" s="17" t="s">
        <v>16</v>
      </c>
      <c r="G37" s="13">
        <v>44512</v>
      </c>
      <c r="H37" s="14">
        <v>44530</v>
      </c>
      <c r="I37" s="37"/>
      <c r="J37" s="48"/>
      <c r="K37" s="48"/>
    </row>
    <row r="38" spans="1:11" s="3" customFormat="1" ht="15.75" thickBot="1" x14ac:dyDescent="0.3">
      <c r="A38" s="7">
        <v>16</v>
      </c>
      <c r="B38" s="61" t="s">
        <v>228</v>
      </c>
      <c r="C38" s="9" t="s">
        <v>227</v>
      </c>
      <c r="D38" s="88" t="s">
        <v>229</v>
      </c>
      <c r="E38" s="11">
        <v>54256.4</v>
      </c>
      <c r="F38" s="17" t="s">
        <v>16</v>
      </c>
      <c r="G38" s="13">
        <v>44529</v>
      </c>
      <c r="H38" s="14">
        <v>44530</v>
      </c>
      <c r="I38" s="37"/>
      <c r="J38" s="48"/>
      <c r="K38" s="48"/>
    </row>
    <row r="39" spans="1:11" s="3" customFormat="1" hidden="1" x14ac:dyDescent="0.2">
      <c r="A39" s="7">
        <v>17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t="15.75" hidden="1" thickBot="1" x14ac:dyDescent="0.25">
      <c r="A40" s="7">
        <v>18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1" customFormat="1" ht="16.5" thickTop="1" thickBot="1" x14ac:dyDescent="0.25">
      <c r="A41" s="179" t="s">
        <v>25</v>
      </c>
      <c r="B41" s="180"/>
      <c r="C41" s="180"/>
      <c r="D41" s="181"/>
      <c r="E41" s="64">
        <f>SUM(E32:E38)</f>
        <v>143834.68</v>
      </c>
      <c r="F41" s="59"/>
      <c r="G41" s="59"/>
      <c r="H41" s="59" t="s">
        <v>21</v>
      </c>
      <c r="I41" s="65"/>
    </row>
    <row r="42" spans="1:11" ht="18.75" customHeight="1" thickBot="1" x14ac:dyDescent="0.3">
      <c r="A42" s="66"/>
      <c r="B42" s="67"/>
      <c r="C42" s="67"/>
      <c r="D42" s="68" t="s">
        <v>30</v>
      </c>
      <c r="E42" s="69">
        <f>E15+E20+E41</f>
        <v>195025.68</v>
      </c>
      <c r="F42" s="67"/>
      <c r="G42" s="67"/>
      <c r="H42" s="67"/>
      <c r="I42" s="70"/>
    </row>
    <row r="43" spans="1:11" ht="1.5" customHeight="1" thickBot="1" x14ac:dyDescent="0.3">
      <c r="A43" s="71"/>
      <c r="B43" s="72"/>
      <c r="C43" s="72"/>
      <c r="D43" s="73"/>
      <c r="E43" s="74"/>
      <c r="F43" s="72"/>
      <c r="G43" s="72"/>
      <c r="H43" s="72"/>
      <c r="I43" s="72"/>
    </row>
    <row r="44" spans="1:11" ht="87.75" customHeight="1" x14ac:dyDescent="0.25">
      <c r="A44" s="46"/>
      <c r="B44" s="47" t="s">
        <v>21</v>
      </c>
      <c r="C44" s="48" t="s">
        <v>21</v>
      </c>
      <c r="D44" s="49" t="s">
        <v>14</v>
      </c>
      <c r="E44" s="6"/>
      <c r="F44" s="6"/>
      <c r="G44" s="50" t="s">
        <v>39</v>
      </c>
      <c r="H44" s="6"/>
      <c r="I44" s="6"/>
    </row>
    <row r="45" spans="1:11" ht="18.75" customHeight="1" x14ac:dyDescent="0.25">
      <c r="A45" s="172"/>
      <c r="B45" s="172"/>
      <c r="C45" s="6"/>
      <c r="D45" s="120" t="s">
        <v>15</v>
      </c>
      <c r="E45" s="6"/>
      <c r="F45" s="173" t="s">
        <v>35</v>
      </c>
      <c r="G45" s="173"/>
      <c r="H45" s="173"/>
      <c r="I45" s="173"/>
    </row>
    <row r="46" spans="1:11" x14ac:dyDescent="0.25">
      <c r="A46" s="75"/>
      <c r="B46" s="33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</sheetData>
  <mergeCells count="14">
    <mergeCell ref="A15:D15"/>
    <mergeCell ref="A1:I1"/>
    <mergeCell ref="A2:I2"/>
    <mergeCell ref="A3:I3"/>
    <mergeCell ref="G4:I4"/>
    <mergeCell ref="A6:D6"/>
    <mergeCell ref="A45:B45"/>
    <mergeCell ref="F45:I45"/>
    <mergeCell ref="A16:D16"/>
    <mergeCell ref="A20:D20"/>
    <mergeCell ref="A21:D21"/>
    <mergeCell ref="A30:D30"/>
    <mergeCell ref="A31:D31"/>
    <mergeCell ref="A41:D41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topLeftCell="A4" zoomScale="110" zoomScaleNormal="100" zoomScaleSheetLayoutView="110" workbookViewId="0">
      <selection activeCell="C22" sqref="C2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235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hidden="1" x14ac:dyDescent="0.25">
      <c r="A13" s="122">
        <v>7</v>
      </c>
      <c r="B13" s="102"/>
      <c r="C13" s="9"/>
      <c r="D13" s="9"/>
      <c r="E13" s="123"/>
      <c r="F13" s="17" t="s">
        <v>16</v>
      </c>
      <c r="G13" s="90">
        <v>44319</v>
      </c>
      <c r="H13" s="13">
        <v>44404</v>
      </c>
      <c r="I13" s="91"/>
    </row>
    <row r="14" spans="1:11" s="36" customFormat="1" hidden="1" x14ac:dyDescent="0.25">
      <c r="A14" s="114">
        <v>8</v>
      </c>
      <c r="B14" s="102"/>
      <c r="C14" s="9"/>
      <c r="D14" s="9"/>
      <c r="E14" s="11"/>
      <c r="F14" s="17" t="s">
        <v>16</v>
      </c>
      <c r="G14" s="13">
        <v>44351</v>
      </c>
      <c r="H14" s="14">
        <v>44404</v>
      </c>
      <c r="I14" s="116"/>
      <c r="J14" s="8"/>
      <c r="K14" s="8"/>
    </row>
    <row r="15" spans="1:11" s="1" customFormat="1" ht="18" customHeight="1" thickBot="1" x14ac:dyDescent="0.25">
      <c r="A15" s="182" t="s">
        <v>25</v>
      </c>
      <c r="B15" s="183"/>
      <c r="C15" s="183"/>
      <c r="D15" s="184"/>
      <c r="E15" s="121">
        <f>SUM(E7:E14)</f>
        <v>51191</v>
      </c>
      <c r="F15" s="59"/>
      <c r="G15" s="59"/>
      <c r="H15" s="59"/>
      <c r="I15" s="60"/>
    </row>
    <row r="16" spans="1:11" s="1" customFormat="1" ht="15.75" hidden="1" thickTop="1" x14ac:dyDescent="0.2">
      <c r="A16" s="174" t="s">
        <v>26</v>
      </c>
      <c r="B16" s="175"/>
      <c r="C16" s="175"/>
      <c r="D16" s="176"/>
      <c r="E16" s="40"/>
      <c r="F16" s="39"/>
      <c r="G16" s="39"/>
      <c r="H16" s="39"/>
      <c r="I16" s="41"/>
    </row>
    <row r="17" spans="1:11" s="3" customFormat="1" ht="15.75" hidden="1" thickBot="1" x14ac:dyDescent="0.3">
      <c r="A17" s="108"/>
      <c r="B17" s="94"/>
      <c r="C17" s="95"/>
      <c r="D17" s="10"/>
      <c r="E17" s="11"/>
      <c r="F17" s="17"/>
      <c r="G17" s="28"/>
      <c r="H17" s="29"/>
      <c r="I17" s="110"/>
    </row>
    <row r="18" spans="1:11" s="3" customFormat="1" hidden="1" x14ac:dyDescent="0.25">
      <c r="A18" s="55">
        <v>10</v>
      </c>
      <c r="B18" s="61"/>
      <c r="C18" s="9"/>
      <c r="D18" s="10"/>
      <c r="E18" s="62"/>
      <c r="F18" s="12"/>
      <c r="G18" s="13"/>
      <c r="H18" s="14"/>
      <c r="I18" s="37"/>
    </row>
    <row r="19" spans="1:11" s="3" customFormat="1" ht="15.75" hidden="1" thickBot="1" x14ac:dyDescent="0.3">
      <c r="A19" s="7">
        <v>11</v>
      </c>
      <c r="B19" s="87"/>
      <c r="C19" s="32"/>
      <c r="D19" s="88"/>
      <c r="E19" s="89"/>
      <c r="F19" s="17"/>
      <c r="G19" s="90"/>
      <c r="H19" s="14"/>
      <c r="I19" s="37"/>
    </row>
    <row r="20" spans="1:11" s="1" customFormat="1" ht="16.5" hidden="1" thickTop="1" thickBot="1" x14ac:dyDescent="0.25">
      <c r="A20" s="163" t="s">
        <v>25</v>
      </c>
      <c r="B20" s="164"/>
      <c r="C20" s="164"/>
      <c r="D20" s="165"/>
      <c r="E20" s="58">
        <f>SUM(E17:E19)</f>
        <v>0</v>
      </c>
      <c r="F20" s="59"/>
      <c r="G20" s="59"/>
      <c r="H20" s="59"/>
      <c r="I20" s="63"/>
    </row>
    <row r="21" spans="1:11" s="1" customFormat="1" ht="15.75" thickTop="1" x14ac:dyDescent="0.2">
      <c r="A21" s="174" t="s">
        <v>27</v>
      </c>
      <c r="B21" s="175"/>
      <c r="C21" s="175"/>
      <c r="D21" s="176"/>
      <c r="E21" s="43"/>
      <c r="F21" s="39"/>
      <c r="G21" s="39"/>
      <c r="H21" s="39"/>
      <c r="I21" s="42"/>
    </row>
    <row r="22" spans="1:11" s="36" customFormat="1" x14ac:dyDescent="0.25">
      <c r="A22" s="114">
        <v>7</v>
      </c>
      <c r="B22" s="102" t="s">
        <v>221</v>
      </c>
      <c r="C22" s="9" t="s">
        <v>222</v>
      </c>
      <c r="D22" s="32" t="s">
        <v>223</v>
      </c>
      <c r="E22" s="11">
        <v>3925</v>
      </c>
      <c r="F22" s="17" t="s">
        <v>16</v>
      </c>
      <c r="G22" s="13">
        <v>44511</v>
      </c>
      <c r="H22" s="14">
        <v>44529</v>
      </c>
      <c r="I22" s="116"/>
      <c r="J22" s="8"/>
      <c r="K22" s="8"/>
    </row>
    <row r="23" spans="1:11" s="3" customFormat="1" ht="15.75" thickBot="1" x14ac:dyDescent="0.3">
      <c r="A23" s="111">
        <v>8</v>
      </c>
      <c r="B23" s="61" t="s">
        <v>224</v>
      </c>
      <c r="C23" s="96" t="s">
        <v>222</v>
      </c>
      <c r="D23" s="32" t="s">
        <v>223</v>
      </c>
      <c r="E23" s="98">
        <v>3925</v>
      </c>
      <c r="F23" s="99" t="s">
        <v>16</v>
      </c>
      <c r="G23" s="100">
        <v>44511</v>
      </c>
      <c r="H23" s="101">
        <v>44530</v>
      </c>
      <c r="I23" s="113"/>
      <c r="J23" s="48"/>
      <c r="K23" s="48"/>
    </row>
    <row r="24" spans="1:11" s="3" customFormat="1" ht="14.25" hidden="1" customHeight="1" x14ac:dyDescent="0.2">
      <c r="A24" s="7"/>
      <c r="B24" s="61"/>
      <c r="C24" s="9"/>
      <c r="D24" s="10"/>
      <c r="E24" s="11"/>
      <c r="F24" s="12"/>
      <c r="G24" s="13"/>
      <c r="H24" s="14"/>
      <c r="I24" s="37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1"/>
    </row>
    <row r="27" spans="1:11" s="3" customFormat="1" hidden="1" x14ac:dyDescent="0.2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3" customFormat="1" hidden="1" x14ac:dyDescent="0.2">
      <c r="A28" s="7"/>
      <c r="B28" s="61"/>
      <c r="C28" s="9"/>
      <c r="D28" s="10"/>
      <c r="E28" s="11"/>
      <c r="F28" s="12"/>
      <c r="G28" s="13"/>
      <c r="H28" s="14"/>
      <c r="I28" s="37"/>
      <c r="J28" s="48"/>
      <c r="K28" s="48"/>
    </row>
    <row r="29" spans="1:11" s="3" customFormat="1" ht="15.75" hidden="1" thickBot="1" x14ac:dyDescent="0.25">
      <c r="A29" s="7"/>
      <c r="B29" s="61"/>
      <c r="C29" s="9"/>
      <c r="D29" s="10"/>
      <c r="E29" s="11"/>
      <c r="F29" s="12"/>
      <c r="G29" s="13"/>
      <c r="H29" s="14"/>
      <c r="I29" s="37"/>
      <c r="J29" s="48"/>
      <c r="K29" s="48"/>
    </row>
    <row r="30" spans="1:11" s="1" customFormat="1" ht="16.5" thickTop="1" thickBot="1" x14ac:dyDescent="0.25">
      <c r="A30" s="163" t="s">
        <v>21</v>
      </c>
      <c r="B30" s="177"/>
      <c r="C30" s="177"/>
      <c r="D30" s="178"/>
      <c r="E30" s="58">
        <f>SUM(E22:E29)</f>
        <v>7850</v>
      </c>
      <c r="F30" s="59"/>
      <c r="G30" s="59"/>
      <c r="H30" s="59"/>
      <c r="I30" s="60"/>
    </row>
    <row r="31" spans="1:11" s="1" customFormat="1" ht="15.75" thickTop="1" x14ac:dyDescent="0.2">
      <c r="A31" s="174" t="s">
        <v>28</v>
      </c>
      <c r="B31" s="175"/>
      <c r="C31" s="175"/>
      <c r="D31" s="176"/>
      <c r="E31" s="40"/>
      <c r="F31" s="39"/>
      <c r="G31" s="39"/>
      <c r="H31" s="39"/>
      <c r="I31" s="41"/>
    </row>
    <row r="32" spans="1:11" s="36" customFormat="1" hidden="1" x14ac:dyDescent="0.25">
      <c r="A32" s="114"/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111"/>
      <c r="B33" s="61"/>
      <c r="C33" s="96"/>
      <c r="D33" s="32"/>
      <c r="E33" s="98"/>
      <c r="F33" s="99"/>
      <c r="G33" s="100"/>
      <c r="H33" s="101"/>
      <c r="I33" s="113"/>
      <c r="J33" s="48"/>
      <c r="K33" s="48"/>
    </row>
    <row r="34" spans="1:11" s="3" customFormat="1" x14ac:dyDescent="0.25">
      <c r="A34" s="7">
        <v>9</v>
      </c>
      <c r="B34" s="61" t="s">
        <v>232</v>
      </c>
      <c r="C34" s="9" t="s">
        <v>233</v>
      </c>
      <c r="D34" s="10" t="s">
        <v>234</v>
      </c>
      <c r="E34" s="11">
        <v>118916.36</v>
      </c>
      <c r="F34" s="99" t="s">
        <v>16</v>
      </c>
      <c r="G34" s="13">
        <v>44552</v>
      </c>
      <c r="H34" s="14">
        <v>44552</v>
      </c>
      <c r="I34" s="37"/>
      <c r="J34" s="48"/>
      <c r="K34" s="48"/>
    </row>
    <row r="35" spans="1:11" s="3" customFormat="1" ht="15.75" thickBot="1" x14ac:dyDescent="0.3">
      <c r="A35" s="7"/>
      <c r="B35" s="61"/>
      <c r="C35" s="9"/>
      <c r="D35" s="88"/>
      <c r="E35" s="11"/>
      <c r="F35" s="17"/>
      <c r="G35" s="13"/>
      <c r="H35" s="14"/>
      <c r="I35" s="37"/>
      <c r="J35" s="48"/>
      <c r="K35" s="48"/>
    </row>
    <row r="36" spans="1:11" s="3" customFormat="1" ht="15.75" hidden="1" thickBot="1" x14ac:dyDescent="0.25">
      <c r="A36" s="7">
        <v>17</v>
      </c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hidden="1" thickBot="1" x14ac:dyDescent="0.25">
      <c r="A37" s="7">
        <v>18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1" customFormat="1" ht="16.5" thickTop="1" thickBot="1" x14ac:dyDescent="0.25">
      <c r="A38" s="179" t="s">
        <v>25</v>
      </c>
      <c r="B38" s="180"/>
      <c r="C38" s="180"/>
      <c r="D38" s="181"/>
      <c r="E38" s="64">
        <f>SUM(E32:E35)</f>
        <v>118916.36</v>
      </c>
      <c r="F38" s="59"/>
      <c r="G38" s="59"/>
      <c r="H38" s="59" t="s">
        <v>21</v>
      </c>
      <c r="I38" s="65"/>
    </row>
    <row r="39" spans="1:11" ht="18.75" customHeight="1" thickBot="1" x14ac:dyDescent="0.3">
      <c r="A39" s="66"/>
      <c r="B39" s="67"/>
      <c r="C39" s="67"/>
      <c r="D39" s="68" t="s">
        <v>30</v>
      </c>
      <c r="E39" s="69">
        <f>E15+E20+E30+E38</f>
        <v>177957.36</v>
      </c>
      <c r="F39" s="67"/>
      <c r="G39" s="67"/>
      <c r="H39" s="67"/>
      <c r="I39" s="70"/>
    </row>
    <row r="40" spans="1:11" ht="1.5" customHeight="1" thickBot="1" x14ac:dyDescent="0.3">
      <c r="A40" s="71"/>
      <c r="B40" s="72"/>
      <c r="C40" s="72"/>
      <c r="D40" s="73"/>
      <c r="E40" s="74"/>
      <c r="F40" s="72"/>
      <c r="G40" s="72"/>
      <c r="H40" s="72"/>
      <c r="I40" s="72"/>
    </row>
    <row r="41" spans="1:11" ht="87.75" customHeight="1" x14ac:dyDescent="0.25">
      <c r="A41" s="46"/>
      <c r="B41" s="47" t="s">
        <v>21</v>
      </c>
      <c r="C41" s="48" t="s">
        <v>21</v>
      </c>
      <c r="D41" s="49" t="s">
        <v>14</v>
      </c>
      <c r="E41" s="6"/>
      <c r="F41" s="6"/>
      <c r="G41" s="50" t="s">
        <v>39</v>
      </c>
      <c r="H41" s="6"/>
      <c r="I41" s="6"/>
    </row>
    <row r="42" spans="1:11" ht="18.75" customHeight="1" x14ac:dyDescent="0.25">
      <c r="A42" s="172"/>
      <c r="B42" s="172"/>
      <c r="C42" s="6"/>
      <c r="D42" s="124" t="s">
        <v>15</v>
      </c>
      <c r="E42" s="6"/>
      <c r="F42" s="173" t="s">
        <v>35</v>
      </c>
      <c r="G42" s="173"/>
      <c r="H42" s="173"/>
      <c r="I42" s="173"/>
    </row>
    <row r="43" spans="1:11" x14ac:dyDescent="0.25">
      <c r="A43" s="75"/>
      <c r="B43" s="33"/>
      <c r="C43" s="6"/>
      <c r="D43" s="6"/>
      <c r="E43" s="6"/>
      <c r="F43" s="6"/>
      <c r="G43" s="6"/>
      <c r="H43" s="6"/>
      <c r="I43" s="6"/>
    </row>
    <row r="44" spans="1:11" x14ac:dyDescent="0.25">
      <c r="A44" s="75"/>
      <c r="B44" s="6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</sheetData>
  <mergeCells count="14">
    <mergeCell ref="A15:D15"/>
    <mergeCell ref="A1:I1"/>
    <mergeCell ref="A2:I2"/>
    <mergeCell ref="A3:I3"/>
    <mergeCell ref="G4:I4"/>
    <mergeCell ref="A6:D6"/>
    <mergeCell ref="A42:B42"/>
    <mergeCell ref="F42:I42"/>
    <mergeCell ref="A16:D16"/>
    <mergeCell ref="A20:D20"/>
    <mergeCell ref="A21:D21"/>
    <mergeCell ref="A30:D30"/>
    <mergeCell ref="A31:D31"/>
    <mergeCell ref="A38:D38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topLeftCell="A13" zoomScale="110" zoomScaleNormal="100" zoomScaleSheetLayoutView="110" workbookViewId="0">
      <selection activeCell="D20" sqref="D2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77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63" t="s">
        <v>25</v>
      </c>
      <c r="B18" s="164"/>
      <c r="C18" s="164"/>
      <c r="D18" s="165"/>
      <c r="E18" s="58">
        <f>SUM(E15:E17)</f>
        <v>0</v>
      </c>
      <c r="F18" s="59"/>
      <c r="G18" s="59"/>
      <c r="H18" s="59"/>
      <c r="I18" s="63"/>
    </row>
    <row r="19" spans="1:11" s="1" customFormat="1" ht="15.75" thickTop="1" x14ac:dyDescent="0.2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x14ac:dyDescent="0.25">
      <c r="A20" s="55">
        <f>+A17+1</f>
        <v>1</v>
      </c>
      <c r="B20" s="61" t="s">
        <v>59</v>
      </c>
      <c r="C20" s="9" t="s">
        <v>37</v>
      </c>
      <c r="D20" s="10" t="s">
        <v>60</v>
      </c>
      <c r="E20" s="62">
        <v>35400</v>
      </c>
      <c r="F20" s="12" t="s">
        <v>38</v>
      </c>
      <c r="G20" s="13">
        <v>43837</v>
      </c>
      <c r="H20" s="14">
        <v>43838</v>
      </c>
      <c r="I20" s="37" t="s">
        <v>54</v>
      </c>
    </row>
    <row r="21" spans="1:11" s="3" customFormat="1" x14ac:dyDescent="0.25">
      <c r="A21" s="55">
        <f>+A20+1</f>
        <v>2</v>
      </c>
      <c r="B21" s="61" t="s">
        <v>61</v>
      </c>
      <c r="C21" s="9" t="s">
        <v>45</v>
      </c>
      <c r="D21" s="10" t="s">
        <v>62</v>
      </c>
      <c r="E21" s="62">
        <v>1710</v>
      </c>
      <c r="F21" s="12" t="s">
        <v>38</v>
      </c>
      <c r="G21" s="13">
        <v>43848</v>
      </c>
      <c r="H21" s="14">
        <v>43852</v>
      </c>
      <c r="I21" s="37"/>
    </row>
    <row r="22" spans="1:11" s="3" customFormat="1" ht="13.5" customHeight="1" thickBot="1" x14ac:dyDescent="0.25">
      <c r="A22" s="7">
        <f>A15+1</f>
        <v>1</v>
      </c>
      <c r="B22" s="61" t="s">
        <v>63</v>
      </c>
      <c r="C22" s="9" t="s">
        <v>45</v>
      </c>
      <c r="D22" s="10" t="s">
        <v>62</v>
      </c>
      <c r="E22" s="11">
        <v>1710</v>
      </c>
      <c r="F22" s="12" t="s">
        <v>38</v>
      </c>
      <c r="G22" s="13">
        <v>43848</v>
      </c>
      <c r="H22" s="14">
        <v>43852</v>
      </c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5.75" hidden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5.75" hidden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5.75" hidden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thickTop="1" thickBot="1" x14ac:dyDescent="0.25">
      <c r="A28" s="163" t="s">
        <v>21</v>
      </c>
      <c r="B28" s="177"/>
      <c r="C28" s="177"/>
      <c r="D28" s="178"/>
      <c r="E28" s="58">
        <f>SUM(E20:E27)</f>
        <v>38820</v>
      </c>
      <c r="F28" s="59"/>
      <c r="G28" s="59"/>
      <c r="H28" s="59"/>
      <c r="I28" s="60"/>
    </row>
    <row r="29" spans="1:11" s="1" customFormat="1" ht="12" customHeight="1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13.5" customHeight="1" x14ac:dyDescent="0.2">
      <c r="A30" s="7">
        <f>A26+1</f>
        <v>1</v>
      </c>
      <c r="B30" s="61" t="s">
        <v>64</v>
      </c>
      <c r="C30" s="9" t="s">
        <v>45</v>
      </c>
      <c r="D30" s="10" t="s">
        <v>62</v>
      </c>
      <c r="E30" s="11">
        <v>1710</v>
      </c>
      <c r="F30" s="12" t="s">
        <v>38</v>
      </c>
      <c r="G30" s="13">
        <v>43838</v>
      </c>
      <c r="H30" s="14">
        <v>43886</v>
      </c>
      <c r="I30" s="37"/>
    </row>
    <row r="31" spans="1:11" s="3" customFormat="1" ht="13.5" customHeight="1" x14ac:dyDescent="0.2">
      <c r="A31" s="7">
        <f>+A30+1</f>
        <v>2</v>
      </c>
      <c r="B31" s="61" t="s">
        <v>65</v>
      </c>
      <c r="C31" s="9" t="s">
        <v>45</v>
      </c>
      <c r="D31" s="10" t="s">
        <v>62</v>
      </c>
      <c r="E31" s="11">
        <v>1710</v>
      </c>
      <c r="F31" s="12" t="s">
        <v>38</v>
      </c>
      <c r="G31" s="13">
        <v>43861</v>
      </c>
      <c r="H31" s="14">
        <v>43886</v>
      </c>
      <c r="I31" s="37"/>
    </row>
    <row r="32" spans="1:11" s="3" customFormat="1" ht="13.5" customHeight="1" x14ac:dyDescent="0.2">
      <c r="A32" s="7">
        <f>+A31+1</f>
        <v>3</v>
      </c>
      <c r="B32" s="61" t="s">
        <v>66</v>
      </c>
      <c r="C32" s="9" t="s">
        <v>67</v>
      </c>
      <c r="D32" s="10" t="s">
        <v>68</v>
      </c>
      <c r="E32" s="11">
        <v>22830</v>
      </c>
      <c r="F32" s="12" t="s">
        <v>38</v>
      </c>
      <c r="G32" s="13">
        <v>43867</v>
      </c>
      <c r="H32" s="14">
        <v>43871</v>
      </c>
      <c r="I32" s="37"/>
    </row>
    <row r="33" spans="1:11" s="3" customFormat="1" ht="13.5" customHeight="1" x14ac:dyDescent="0.2">
      <c r="A33" s="7">
        <f t="shared" ref="A33:A37" si="1">+A32+1</f>
        <v>4</v>
      </c>
      <c r="B33" s="61" t="s">
        <v>43</v>
      </c>
      <c r="C33" s="9" t="s">
        <v>37</v>
      </c>
      <c r="D33" s="10" t="s">
        <v>69</v>
      </c>
      <c r="E33" s="11">
        <v>35400</v>
      </c>
      <c r="F33" s="12" t="s">
        <v>16</v>
      </c>
      <c r="G33" s="13">
        <v>43868</v>
      </c>
      <c r="H33" s="14">
        <v>43885</v>
      </c>
      <c r="I33" s="37"/>
    </row>
    <row r="34" spans="1:11" s="3" customFormat="1" x14ac:dyDescent="0.2">
      <c r="A34" s="7">
        <f t="shared" si="1"/>
        <v>5</v>
      </c>
      <c r="B34" s="61" t="s">
        <v>70</v>
      </c>
      <c r="C34" s="9" t="s">
        <v>22</v>
      </c>
      <c r="D34" s="10" t="s">
        <v>71</v>
      </c>
      <c r="E34" s="11">
        <v>8260</v>
      </c>
      <c r="F34" s="12" t="s">
        <v>38</v>
      </c>
      <c r="G34" s="13">
        <v>43872</v>
      </c>
      <c r="H34" s="14">
        <v>43873</v>
      </c>
      <c r="I34" s="31"/>
    </row>
    <row r="35" spans="1:11" s="3" customFormat="1" x14ac:dyDescent="0.2">
      <c r="A35" s="7">
        <f t="shared" si="1"/>
        <v>6</v>
      </c>
      <c r="B35" s="61" t="s">
        <v>72</v>
      </c>
      <c r="C35" s="9" t="s">
        <v>47</v>
      </c>
      <c r="D35" s="10" t="s">
        <v>73</v>
      </c>
      <c r="E35" s="11">
        <v>9971</v>
      </c>
      <c r="F35" s="12" t="s">
        <v>38</v>
      </c>
      <c r="G35" s="13">
        <v>43885</v>
      </c>
      <c r="H35" s="14">
        <v>43886</v>
      </c>
      <c r="I35" s="37"/>
      <c r="J35" s="48"/>
      <c r="K35" s="48"/>
    </row>
    <row r="36" spans="1:11" s="3" customFormat="1" x14ac:dyDescent="0.2">
      <c r="A36" s="7">
        <f t="shared" si="1"/>
        <v>7</v>
      </c>
      <c r="B36" s="61" t="s">
        <v>74</v>
      </c>
      <c r="C36" s="9" t="s">
        <v>22</v>
      </c>
      <c r="D36" s="10" t="s">
        <v>75</v>
      </c>
      <c r="E36" s="11">
        <v>7080</v>
      </c>
      <c r="F36" s="12" t="s">
        <v>38</v>
      </c>
      <c r="G36" s="13">
        <v>43882</v>
      </c>
      <c r="H36" s="14">
        <v>43889</v>
      </c>
      <c r="I36" s="37"/>
      <c r="J36" s="48"/>
      <c r="K36" s="48"/>
    </row>
    <row r="37" spans="1:11" s="3" customFormat="1" ht="15.75" thickBot="1" x14ac:dyDescent="0.25">
      <c r="A37" s="7">
        <f t="shared" si="1"/>
        <v>8</v>
      </c>
      <c r="B37" s="61" t="s">
        <v>76</v>
      </c>
      <c r="C37" s="9" t="s">
        <v>22</v>
      </c>
      <c r="D37" s="10" t="s">
        <v>75</v>
      </c>
      <c r="E37" s="11">
        <v>7080</v>
      </c>
      <c r="F37" s="12" t="s">
        <v>38</v>
      </c>
      <c r="G37" s="13">
        <v>43493</v>
      </c>
      <c r="H37" s="14">
        <v>43493</v>
      </c>
      <c r="I37" s="37"/>
      <c r="J37" s="48"/>
      <c r="K37" s="48"/>
    </row>
    <row r="38" spans="1:11" s="3" customFormat="1" ht="15.75" hidden="1" thickBot="1" x14ac:dyDescent="0.25">
      <c r="A38" s="7">
        <f t="shared" ref="A38" si="2">A37+1</f>
        <v>9</v>
      </c>
      <c r="B38" s="61"/>
      <c r="C38" s="9"/>
      <c r="D38" s="10"/>
      <c r="E38" s="11"/>
      <c r="F38" s="12" t="s">
        <v>38</v>
      </c>
      <c r="G38" s="13"/>
      <c r="H38" s="14"/>
      <c r="I38" s="37"/>
    </row>
    <row r="39" spans="1:11" s="1" customFormat="1" ht="16.5" thickTop="1" thickBot="1" x14ac:dyDescent="0.25">
      <c r="A39" s="179" t="s">
        <v>25</v>
      </c>
      <c r="B39" s="180"/>
      <c r="C39" s="180"/>
      <c r="D39" s="181"/>
      <c r="E39" s="64">
        <f>SUM(E30:E38)</f>
        <v>94041</v>
      </c>
      <c r="F39" s="59"/>
      <c r="G39" s="59"/>
      <c r="H39" s="59" t="s">
        <v>21</v>
      </c>
      <c r="I39" s="65"/>
    </row>
    <row r="40" spans="1:11" ht="18.75" customHeight="1" thickBot="1" x14ac:dyDescent="0.3">
      <c r="A40" s="66"/>
      <c r="B40" s="67"/>
      <c r="C40" s="67"/>
      <c r="D40" s="68" t="s">
        <v>30</v>
      </c>
      <c r="E40" s="69">
        <f>E13+E18+E28+E39</f>
        <v>184052</v>
      </c>
      <c r="F40" s="67"/>
      <c r="G40" s="67"/>
      <c r="H40" s="67"/>
      <c r="I40" s="70"/>
    </row>
    <row r="41" spans="1:11" ht="1.5" customHeight="1" thickBot="1" x14ac:dyDescent="0.3">
      <c r="A41" s="71"/>
      <c r="B41" s="72"/>
      <c r="C41" s="72"/>
      <c r="D41" s="73"/>
      <c r="E41" s="74"/>
      <c r="F41" s="72"/>
      <c r="G41" s="72"/>
      <c r="H41" s="72"/>
      <c r="I41" s="72"/>
    </row>
    <row r="42" spans="1:11" ht="87.75" customHeight="1" x14ac:dyDescent="0.25">
      <c r="A42" s="46"/>
      <c r="B42" s="47"/>
      <c r="C42" s="48" t="s">
        <v>21</v>
      </c>
      <c r="D42" s="49" t="s">
        <v>14</v>
      </c>
      <c r="E42" s="6"/>
      <c r="F42" s="6"/>
      <c r="G42" s="50" t="s">
        <v>39</v>
      </c>
      <c r="H42" s="6"/>
      <c r="I42" s="6"/>
    </row>
    <row r="43" spans="1:11" ht="18.75" customHeight="1" x14ac:dyDescent="0.25">
      <c r="A43" s="172"/>
      <c r="B43" s="172"/>
      <c r="C43" s="6"/>
      <c r="D43" s="76" t="s">
        <v>15</v>
      </c>
      <c r="E43" s="6"/>
      <c r="F43" s="173" t="s">
        <v>35</v>
      </c>
      <c r="G43" s="173"/>
      <c r="H43" s="173"/>
      <c r="I43" s="173"/>
    </row>
    <row r="44" spans="1:11" x14ac:dyDescent="0.25">
      <c r="A44" s="75"/>
      <c r="B44" s="33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</sheetData>
  <mergeCells count="14">
    <mergeCell ref="A43:B43"/>
    <mergeCell ref="F43:I43"/>
    <mergeCell ref="A14:D14"/>
    <mergeCell ref="A18:D18"/>
    <mergeCell ref="A19:D19"/>
    <mergeCell ref="A28:D28"/>
    <mergeCell ref="A29:D29"/>
    <mergeCell ref="A39:D39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view="pageBreakPreview" topLeftCell="A15" zoomScale="110" zoomScaleNormal="100" zoomScaleSheetLayoutView="110" workbookViewId="0">
      <selection activeCell="C43" sqref="C43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258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hidden="1" x14ac:dyDescent="0.25">
      <c r="A13" s="122">
        <v>7</v>
      </c>
      <c r="B13" s="102"/>
      <c r="C13" s="9"/>
      <c r="D13" s="9"/>
      <c r="E13" s="123"/>
      <c r="F13" s="17" t="s">
        <v>16</v>
      </c>
      <c r="G13" s="90">
        <v>44319</v>
      </c>
      <c r="H13" s="13">
        <v>44404</v>
      </c>
      <c r="I13" s="91"/>
    </row>
    <row r="14" spans="1:11" s="36" customFormat="1" hidden="1" x14ac:dyDescent="0.25">
      <c r="A14" s="114">
        <v>8</v>
      </c>
      <c r="B14" s="102"/>
      <c r="C14" s="9"/>
      <c r="D14" s="9"/>
      <c r="E14" s="11"/>
      <c r="F14" s="17" t="s">
        <v>16</v>
      </c>
      <c r="G14" s="13">
        <v>44351</v>
      </c>
      <c r="H14" s="14">
        <v>44404</v>
      </c>
      <c r="I14" s="116"/>
      <c r="J14" s="8"/>
      <c r="K14" s="8"/>
    </row>
    <row r="15" spans="1:11" s="1" customFormat="1" ht="18" customHeight="1" thickBot="1" x14ac:dyDescent="0.25">
      <c r="A15" s="182" t="s">
        <v>25</v>
      </c>
      <c r="B15" s="183"/>
      <c r="C15" s="183"/>
      <c r="D15" s="184"/>
      <c r="E15" s="121">
        <f>SUM(E7:E14)</f>
        <v>51191</v>
      </c>
      <c r="F15" s="59"/>
      <c r="G15" s="59"/>
      <c r="H15" s="59"/>
      <c r="I15" s="60"/>
    </row>
    <row r="16" spans="1:11" s="1" customFormat="1" ht="16.5" hidden="1" thickTop="1" thickBot="1" x14ac:dyDescent="0.25">
      <c r="A16" s="174" t="s">
        <v>26</v>
      </c>
      <c r="B16" s="175"/>
      <c r="C16" s="175"/>
      <c r="D16" s="176"/>
      <c r="E16" s="40"/>
      <c r="F16" s="39"/>
      <c r="G16" s="39"/>
      <c r="H16" s="39"/>
      <c r="I16" s="41"/>
    </row>
    <row r="17" spans="1:11" s="3" customFormat="1" ht="16.5" hidden="1" thickTop="1" thickBot="1" x14ac:dyDescent="0.3">
      <c r="A17" s="108"/>
      <c r="B17" s="94"/>
      <c r="C17" s="95"/>
      <c r="D17" s="10"/>
      <c r="E17" s="11"/>
      <c r="F17" s="17"/>
      <c r="G17" s="28"/>
      <c r="H17" s="29"/>
      <c r="I17" s="110"/>
    </row>
    <row r="18" spans="1:11" s="3" customFormat="1" ht="16.5" hidden="1" thickTop="1" thickBot="1" x14ac:dyDescent="0.3">
      <c r="A18" s="55">
        <v>10</v>
      </c>
      <c r="B18" s="61"/>
      <c r="C18" s="9"/>
      <c r="D18" s="10"/>
      <c r="E18" s="62"/>
      <c r="F18" s="12"/>
      <c r="G18" s="13"/>
      <c r="H18" s="14"/>
      <c r="I18" s="37"/>
    </row>
    <row r="19" spans="1:11" s="3" customFormat="1" ht="16.5" hidden="1" thickTop="1" thickBot="1" x14ac:dyDescent="0.3">
      <c r="A19" s="7">
        <v>11</v>
      </c>
      <c r="B19" s="87"/>
      <c r="C19" s="32"/>
      <c r="D19" s="88"/>
      <c r="E19" s="89"/>
      <c r="F19" s="17"/>
      <c r="G19" s="90"/>
      <c r="H19" s="14"/>
      <c r="I19" s="37"/>
    </row>
    <row r="20" spans="1:11" s="1" customFormat="1" ht="16.5" hidden="1" thickTop="1" thickBot="1" x14ac:dyDescent="0.25">
      <c r="A20" s="163" t="s">
        <v>25</v>
      </c>
      <c r="B20" s="164"/>
      <c r="C20" s="164"/>
      <c r="D20" s="165"/>
      <c r="E20" s="58">
        <f>SUM(E17:E19)</f>
        <v>0</v>
      </c>
      <c r="F20" s="59"/>
      <c r="G20" s="59"/>
      <c r="H20" s="59"/>
      <c r="I20" s="63"/>
    </row>
    <row r="21" spans="1:11" s="1" customFormat="1" ht="15.75" thickTop="1" x14ac:dyDescent="0.2">
      <c r="A21" s="174" t="s">
        <v>27</v>
      </c>
      <c r="B21" s="175"/>
      <c r="C21" s="175"/>
      <c r="D21" s="176"/>
      <c r="E21" s="43"/>
      <c r="F21" s="39"/>
      <c r="G21" s="39"/>
      <c r="H21" s="39"/>
      <c r="I21" s="42"/>
    </row>
    <row r="22" spans="1:11" s="36" customFormat="1" x14ac:dyDescent="0.25">
      <c r="A22" s="114">
        <v>7</v>
      </c>
      <c r="B22" s="102" t="s">
        <v>221</v>
      </c>
      <c r="C22" s="9" t="s">
        <v>222</v>
      </c>
      <c r="D22" s="32" t="s">
        <v>223</v>
      </c>
      <c r="E22" s="11">
        <v>3925</v>
      </c>
      <c r="F22" s="17" t="s">
        <v>16</v>
      </c>
      <c r="G22" s="13">
        <v>44511</v>
      </c>
      <c r="H22" s="14">
        <v>44529</v>
      </c>
      <c r="I22" s="116"/>
      <c r="J22" s="8"/>
      <c r="K22" s="8"/>
    </row>
    <row r="23" spans="1:11" s="3" customFormat="1" x14ac:dyDescent="0.25">
      <c r="A23" s="111">
        <v>8</v>
      </c>
      <c r="B23" s="61" t="s">
        <v>224</v>
      </c>
      <c r="C23" s="96" t="s">
        <v>222</v>
      </c>
      <c r="D23" s="32" t="s">
        <v>223</v>
      </c>
      <c r="E23" s="98">
        <v>3925</v>
      </c>
      <c r="F23" s="99" t="s">
        <v>16</v>
      </c>
      <c r="G23" s="100">
        <v>44511</v>
      </c>
      <c r="H23" s="101">
        <v>44530</v>
      </c>
      <c r="I23" s="113"/>
      <c r="J23" s="48"/>
      <c r="K23" s="48"/>
    </row>
    <row r="24" spans="1:11" s="3" customFormat="1" ht="15.75" thickBot="1" x14ac:dyDescent="0.3">
      <c r="A24" s="7">
        <v>9</v>
      </c>
      <c r="B24" s="61" t="s">
        <v>232</v>
      </c>
      <c r="C24" s="9" t="s">
        <v>233</v>
      </c>
      <c r="D24" s="10" t="s">
        <v>234</v>
      </c>
      <c r="E24" s="11">
        <v>118916.36</v>
      </c>
      <c r="F24" s="99" t="s">
        <v>16</v>
      </c>
      <c r="G24" s="13">
        <v>44552</v>
      </c>
      <c r="H24" s="14">
        <v>44552</v>
      </c>
      <c r="I24" s="37"/>
      <c r="J24" s="48"/>
      <c r="K24" s="48"/>
    </row>
    <row r="25" spans="1:11" s="3" customFormat="1" hidden="1" x14ac:dyDescent="0.2">
      <c r="A25" s="7"/>
      <c r="B25" s="61"/>
      <c r="C25" s="9"/>
      <c r="D25" s="10"/>
      <c r="E25" s="11"/>
      <c r="F25" s="12"/>
      <c r="G25" s="13"/>
      <c r="H25" s="14"/>
      <c r="I25" s="37"/>
    </row>
    <row r="26" spans="1:11" s="3" customFormat="1" hidden="1" x14ac:dyDescent="0.2">
      <c r="A26" s="7"/>
      <c r="B26" s="61"/>
      <c r="C26" s="9"/>
      <c r="D26" s="10"/>
      <c r="E26" s="11"/>
      <c r="F26" s="12"/>
      <c r="G26" s="13"/>
      <c r="H26" s="14"/>
      <c r="I26" s="31"/>
    </row>
    <row r="27" spans="1:11" s="3" customFormat="1" hidden="1" x14ac:dyDescent="0.2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3" customFormat="1" hidden="1" x14ac:dyDescent="0.2">
      <c r="A28" s="7"/>
      <c r="B28" s="61"/>
      <c r="C28" s="9"/>
      <c r="D28" s="10"/>
      <c r="E28" s="11"/>
      <c r="F28" s="12"/>
      <c r="G28" s="13"/>
      <c r="H28" s="14"/>
      <c r="I28" s="37"/>
      <c r="J28" s="48"/>
      <c r="K28" s="48"/>
    </row>
    <row r="29" spans="1:11" s="3" customFormat="1" ht="15.75" hidden="1" thickBot="1" x14ac:dyDescent="0.25">
      <c r="A29" s="7"/>
      <c r="B29" s="61"/>
      <c r="C29" s="9"/>
      <c r="D29" s="10"/>
      <c r="E29" s="11"/>
      <c r="F29" s="12"/>
      <c r="G29" s="13"/>
      <c r="H29" s="14"/>
      <c r="I29" s="37"/>
      <c r="J29" s="48"/>
      <c r="K29" s="48"/>
    </row>
    <row r="30" spans="1:11" s="1" customFormat="1" ht="16.5" thickTop="1" thickBot="1" x14ac:dyDescent="0.25">
      <c r="A30" s="163" t="s">
        <v>21</v>
      </c>
      <c r="B30" s="177"/>
      <c r="C30" s="177"/>
      <c r="D30" s="178"/>
      <c r="E30" s="58">
        <f>SUM(E22:E29)</f>
        <v>126766.36</v>
      </c>
      <c r="F30" s="59"/>
      <c r="G30" s="59"/>
      <c r="H30" s="59"/>
      <c r="I30" s="60"/>
    </row>
    <row r="31" spans="1:11" s="1" customFormat="1" ht="15.75" thickTop="1" x14ac:dyDescent="0.2">
      <c r="A31" s="174" t="s">
        <v>28</v>
      </c>
      <c r="B31" s="175"/>
      <c r="C31" s="175"/>
      <c r="D31" s="176"/>
      <c r="E31" s="40"/>
      <c r="F31" s="39"/>
      <c r="G31" s="39"/>
      <c r="H31" s="39"/>
      <c r="I31" s="41"/>
    </row>
    <row r="32" spans="1:11" s="36" customFormat="1" hidden="1" x14ac:dyDescent="0.25">
      <c r="A32" s="114"/>
      <c r="B32" s="102"/>
      <c r="C32" s="9"/>
      <c r="D32" s="32"/>
      <c r="E32" s="11"/>
      <c r="F32" s="17"/>
      <c r="G32" s="13"/>
      <c r="H32" s="14"/>
      <c r="I32" s="116"/>
      <c r="J32" s="8"/>
      <c r="K32" s="8"/>
    </row>
    <row r="33" spans="1:11" s="3" customFormat="1" hidden="1" x14ac:dyDescent="0.25">
      <c r="A33" s="111"/>
      <c r="B33" s="61"/>
      <c r="C33" s="96"/>
      <c r="D33" s="32"/>
      <c r="E33" s="98"/>
      <c r="F33" s="99"/>
      <c r="G33" s="100"/>
      <c r="H33" s="101"/>
      <c r="I33" s="113"/>
      <c r="J33" s="48"/>
      <c r="K33" s="48"/>
    </row>
    <row r="34" spans="1:11" s="3" customFormat="1" hidden="1" x14ac:dyDescent="0.25">
      <c r="A34" s="7"/>
      <c r="B34" s="61"/>
      <c r="C34" s="9"/>
      <c r="D34" s="10"/>
      <c r="E34" s="11"/>
      <c r="F34" s="99"/>
      <c r="G34" s="13"/>
      <c r="H34" s="14"/>
      <c r="I34" s="37"/>
      <c r="J34" s="48"/>
      <c r="K34" s="48"/>
    </row>
    <row r="35" spans="1:11" s="3" customFormat="1" x14ac:dyDescent="0.25">
      <c r="A35" s="7">
        <v>10</v>
      </c>
      <c r="B35" s="61" t="s">
        <v>236</v>
      </c>
      <c r="C35" s="9" t="s">
        <v>192</v>
      </c>
      <c r="D35" s="88" t="s">
        <v>237</v>
      </c>
      <c r="E35" s="11">
        <v>35400</v>
      </c>
      <c r="F35" s="99" t="s">
        <v>16</v>
      </c>
      <c r="G35" s="13">
        <v>44566</v>
      </c>
      <c r="H35" s="14"/>
      <c r="I35" s="37"/>
      <c r="J35" s="48"/>
      <c r="K35" s="48"/>
    </row>
    <row r="36" spans="1:11" s="3" customFormat="1" x14ac:dyDescent="0.25">
      <c r="A36" s="7">
        <v>11</v>
      </c>
      <c r="B36" s="61" t="s">
        <v>238</v>
      </c>
      <c r="C36" s="9" t="s">
        <v>222</v>
      </c>
      <c r="D36" s="10" t="s">
        <v>239</v>
      </c>
      <c r="E36" s="11">
        <v>3925</v>
      </c>
      <c r="F36" s="99" t="s">
        <v>16</v>
      </c>
      <c r="G36" s="13">
        <v>44572</v>
      </c>
      <c r="H36" s="14">
        <v>44580</v>
      </c>
      <c r="I36" s="37"/>
      <c r="J36" s="48"/>
      <c r="K36" s="48"/>
    </row>
    <row r="37" spans="1:11" s="3" customFormat="1" x14ac:dyDescent="0.25">
      <c r="A37" s="7">
        <v>12</v>
      </c>
      <c r="B37" s="61" t="s">
        <v>240</v>
      </c>
      <c r="C37" s="9" t="s">
        <v>241</v>
      </c>
      <c r="D37" s="10" t="s">
        <v>242</v>
      </c>
      <c r="E37" s="11">
        <v>3250</v>
      </c>
      <c r="F37" s="99" t="s">
        <v>16</v>
      </c>
      <c r="G37" s="13">
        <v>44572</v>
      </c>
      <c r="H37" s="14">
        <v>44580</v>
      </c>
      <c r="I37" s="37"/>
      <c r="J37" s="48"/>
      <c r="K37" s="48"/>
    </row>
    <row r="38" spans="1:11" s="3" customFormat="1" x14ac:dyDescent="0.25">
      <c r="A38" s="7">
        <v>13</v>
      </c>
      <c r="B38" s="61" t="s">
        <v>243</v>
      </c>
      <c r="C38" s="9" t="s">
        <v>244</v>
      </c>
      <c r="D38" s="88" t="s">
        <v>245</v>
      </c>
      <c r="E38" s="11">
        <v>7717.2</v>
      </c>
      <c r="F38" s="99" t="s">
        <v>16</v>
      </c>
      <c r="G38" s="13">
        <v>44575</v>
      </c>
      <c r="H38" s="14">
        <v>44575</v>
      </c>
      <c r="I38" s="37"/>
      <c r="J38" s="48"/>
      <c r="K38" s="48"/>
    </row>
    <row r="39" spans="1:11" s="3" customFormat="1" x14ac:dyDescent="0.25">
      <c r="A39" s="7">
        <v>14</v>
      </c>
      <c r="B39" s="61" t="s">
        <v>246</v>
      </c>
      <c r="C39" s="9" t="s">
        <v>247</v>
      </c>
      <c r="D39" s="10" t="s">
        <v>248</v>
      </c>
      <c r="E39" s="11">
        <v>75520</v>
      </c>
      <c r="F39" s="99" t="s">
        <v>16</v>
      </c>
      <c r="G39" s="13">
        <v>44586</v>
      </c>
      <c r="H39" s="14">
        <v>44586</v>
      </c>
      <c r="I39" s="37"/>
      <c r="J39" s="48"/>
      <c r="K39" s="48"/>
    </row>
    <row r="40" spans="1:11" s="3" customFormat="1" x14ac:dyDescent="0.25">
      <c r="A40" s="7">
        <v>15</v>
      </c>
      <c r="B40" s="61" t="s">
        <v>249</v>
      </c>
      <c r="C40" s="9" t="s">
        <v>250</v>
      </c>
      <c r="D40" s="10" t="s">
        <v>251</v>
      </c>
      <c r="E40" s="11">
        <v>7788</v>
      </c>
      <c r="F40" s="99" t="s">
        <v>16</v>
      </c>
      <c r="G40" s="13">
        <v>44586</v>
      </c>
      <c r="H40" s="14">
        <v>44586</v>
      </c>
      <c r="I40" s="37"/>
      <c r="J40" s="48"/>
      <c r="K40" s="48"/>
    </row>
    <row r="41" spans="1:11" s="3" customFormat="1" x14ac:dyDescent="0.25">
      <c r="A41" s="7">
        <v>16</v>
      </c>
      <c r="B41" s="61" t="s">
        <v>252</v>
      </c>
      <c r="C41" s="9" t="s">
        <v>253</v>
      </c>
      <c r="D41" s="88" t="s">
        <v>254</v>
      </c>
      <c r="E41" s="11">
        <v>13322.2</v>
      </c>
      <c r="F41" s="99" t="s">
        <v>16</v>
      </c>
      <c r="G41" s="13">
        <v>44587</v>
      </c>
      <c r="H41" s="14">
        <v>44587</v>
      </c>
      <c r="I41" s="37"/>
      <c r="J41" s="48"/>
      <c r="K41" s="48"/>
    </row>
    <row r="42" spans="1:11" s="3" customFormat="1" x14ac:dyDescent="0.25">
      <c r="A42" s="7">
        <v>17</v>
      </c>
      <c r="B42" s="61" t="s">
        <v>255</v>
      </c>
      <c r="C42" s="9" t="s">
        <v>256</v>
      </c>
      <c r="D42" s="10" t="s">
        <v>257</v>
      </c>
      <c r="E42" s="11">
        <v>132160</v>
      </c>
      <c r="F42" s="99" t="s">
        <v>16</v>
      </c>
      <c r="G42" s="13">
        <v>44588</v>
      </c>
      <c r="H42" s="14">
        <v>44588</v>
      </c>
      <c r="I42" s="37"/>
      <c r="J42" s="48"/>
      <c r="K42" s="48"/>
    </row>
    <row r="43" spans="1:11" s="3" customFormat="1" ht="15.75" thickBot="1" x14ac:dyDescent="0.3">
      <c r="A43" s="7">
        <v>18</v>
      </c>
      <c r="B43" s="61" t="s">
        <v>259</v>
      </c>
      <c r="C43" s="9" t="s">
        <v>260</v>
      </c>
      <c r="D43" s="10" t="s">
        <v>261</v>
      </c>
      <c r="E43" s="11">
        <v>82000</v>
      </c>
      <c r="F43" s="99" t="s">
        <v>16</v>
      </c>
      <c r="G43" s="13">
        <v>44586</v>
      </c>
      <c r="H43" s="14">
        <v>44586</v>
      </c>
      <c r="I43" s="37"/>
      <c r="J43" s="48"/>
      <c r="K43" s="48"/>
    </row>
    <row r="44" spans="1:11" s="3" customFormat="1" ht="15.75" hidden="1" customHeight="1" x14ac:dyDescent="0.25">
      <c r="A44" s="7">
        <v>19</v>
      </c>
      <c r="B44" s="61"/>
      <c r="C44" s="9"/>
      <c r="D44" s="88"/>
      <c r="E44" s="11"/>
      <c r="F44" s="17"/>
      <c r="G44" s="13"/>
      <c r="H44" s="14"/>
      <c r="I44" s="37"/>
      <c r="J44" s="48"/>
      <c r="K44" s="48"/>
    </row>
    <row r="45" spans="1:11" s="3" customFormat="1" hidden="1" x14ac:dyDescent="0.2">
      <c r="A45" s="7">
        <v>20</v>
      </c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>
        <v>21</v>
      </c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1" customFormat="1" ht="16.5" thickTop="1" thickBot="1" x14ac:dyDescent="0.25">
      <c r="A47" s="179" t="s">
        <v>25</v>
      </c>
      <c r="B47" s="180"/>
      <c r="C47" s="180"/>
      <c r="D47" s="181"/>
      <c r="E47" s="64">
        <f>SUM(E35:E44)</f>
        <v>361082.4</v>
      </c>
      <c r="F47" s="59"/>
      <c r="G47" s="59"/>
      <c r="H47" s="59" t="s">
        <v>21</v>
      </c>
      <c r="I47" s="65"/>
    </row>
    <row r="48" spans="1:11" ht="18.75" customHeight="1" thickBot="1" x14ac:dyDescent="0.3">
      <c r="A48" s="66"/>
      <c r="B48" s="67"/>
      <c r="C48" s="67"/>
      <c r="D48" s="68" t="s">
        <v>30</v>
      </c>
      <c r="E48" s="69">
        <f>E15+E20+E30+E47</f>
        <v>539039.76</v>
      </c>
      <c r="F48" s="67"/>
      <c r="G48" s="67"/>
      <c r="H48" s="67"/>
      <c r="I48" s="70"/>
    </row>
    <row r="49" spans="1:9" ht="1.5" customHeight="1" thickBot="1" x14ac:dyDescent="0.3">
      <c r="A49" s="71"/>
      <c r="B49" s="72"/>
      <c r="C49" s="72"/>
      <c r="D49" s="73"/>
      <c r="E49" s="74"/>
      <c r="F49" s="72"/>
      <c r="G49" s="72"/>
      <c r="H49" s="72"/>
      <c r="I49" s="72"/>
    </row>
    <row r="50" spans="1:9" ht="87.75" customHeight="1" x14ac:dyDescent="0.25">
      <c r="A50" s="46"/>
      <c r="B50" s="47" t="s">
        <v>21</v>
      </c>
      <c r="C50" s="48" t="s">
        <v>21</v>
      </c>
      <c r="D50" s="49" t="s">
        <v>14</v>
      </c>
      <c r="E50" s="6"/>
      <c r="F50" s="6"/>
      <c r="G50" s="50" t="s">
        <v>39</v>
      </c>
      <c r="H50" s="6"/>
      <c r="I50" s="6"/>
    </row>
    <row r="51" spans="1:9" ht="18.75" customHeight="1" x14ac:dyDescent="0.25">
      <c r="A51" s="172"/>
      <c r="B51" s="172"/>
      <c r="C51" s="6"/>
      <c r="D51" s="125" t="s">
        <v>15</v>
      </c>
      <c r="E51" s="6"/>
      <c r="F51" s="173" t="s">
        <v>35</v>
      </c>
      <c r="G51" s="173"/>
      <c r="H51" s="173"/>
      <c r="I51" s="173"/>
    </row>
    <row r="52" spans="1:9" x14ac:dyDescent="0.25">
      <c r="A52" s="75"/>
      <c r="B52" s="33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</sheetData>
  <mergeCells count="14">
    <mergeCell ref="A15:D15"/>
    <mergeCell ref="A1:I1"/>
    <mergeCell ref="A2:I2"/>
    <mergeCell ref="A3:I3"/>
    <mergeCell ref="G4:I4"/>
    <mergeCell ref="A6:D6"/>
    <mergeCell ref="A51:B51"/>
    <mergeCell ref="F51:I51"/>
    <mergeCell ref="A16:D16"/>
    <mergeCell ref="A20:D20"/>
    <mergeCell ref="A21:D21"/>
    <mergeCell ref="A30:D30"/>
    <mergeCell ref="A31:D31"/>
    <mergeCell ref="A47:D47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view="pageBreakPreview" topLeftCell="A35" zoomScale="110" zoomScaleNormal="100" zoomScaleSheetLayoutView="110" workbookViewId="0">
      <selection activeCell="D52" sqref="D5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332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92" customFormat="1" hidden="1" x14ac:dyDescent="0.25">
      <c r="A16" s="122"/>
      <c r="B16" s="102"/>
      <c r="C16" s="9"/>
      <c r="D16" s="9"/>
      <c r="E16" s="123"/>
      <c r="F16" s="17" t="s">
        <v>16</v>
      </c>
      <c r="G16" s="90"/>
      <c r="H16" s="13"/>
      <c r="I16" s="91"/>
    </row>
    <row r="17" spans="1:11" s="36" customFormat="1" hidden="1" x14ac:dyDescent="0.25">
      <c r="A17" s="114"/>
      <c r="B17" s="102"/>
      <c r="C17" s="9"/>
      <c r="D17" s="9"/>
      <c r="E17" s="11"/>
      <c r="F17" s="17" t="s">
        <v>16</v>
      </c>
      <c r="G17" s="13"/>
      <c r="H17" s="14"/>
      <c r="I17" s="116"/>
      <c r="J17" s="8"/>
      <c r="K17" s="8"/>
    </row>
    <row r="18" spans="1:11" s="92" customFormat="1" hidden="1" x14ac:dyDescent="0.25">
      <c r="A18" s="122"/>
      <c r="B18" s="102"/>
      <c r="C18" s="9"/>
      <c r="D18" s="9"/>
      <c r="E18" s="123"/>
      <c r="F18" s="17" t="s">
        <v>16</v>
      </c>
      <c r="G18" s="90"/>
      <c r="H18" s="13"/>
      <c r="I18" s="91"/>
    </row>
    <row r="19" spans="1:11" s="36" customFormat="1" hidden="1" x14ac:dyDescent="0.25">
      <c r="A19" s="114"/>
      <c r="B19" s="102"/>
      <c r="C19" s="9"/>
      <c r="D19" s="9"/>
      <c r="E19" s="11"/>
      <c r="F19" s="17" t="s">
        <v>16</v>
      </c>
      <c r="G19" s="13"/>
      <c r="H19" s="14"/>
      <c r="I19" s="116"/>
      <c r="J19" s="8"/>
      <c r="K19" s="8"/>
    </row>
    <row r="20" spans="1:11" s="1" customFormat="1" ht="15" customHeight="1" thickBot="1" x14ac:dyDescent="0.25">
      <c r="A20" s="182" t="s">
        <v>25</v>
      </c>
      <c r="B20" s="183"/>
      <c r="C20" s="183"/>
      <c r="D20" s="184"/>
      <c r="E20" s="121">
        <f>SUM(E7:E19)</f>
        <v>177957.36</v>
      </c>
      <c r="F20" s="59"/>
      <c r="G20" s="59"/>
      <c r="H20" s="59"/>
      <c r="I20" s="60"/>
    </row>
    <row r="21" spans="1:11" s="1" customFormat="1" ht="15.75" hidden="1" thickTop="1" x14ac:dyDescent="0.2">
      <c r="A21" s="174" t="s">
        <v>26</v>
      </c>
      <c r="B21" s="175"/>
      <c r="C21" s="175"/>
      <c r="D21" s="176"/>
      <c r="E21" s="40"/>
      <c r="F21" s="39"/>
      <c r="G21" s="39"/>
      <c r="H21" s="39"/>
      <c r="I21" s="41"/>
    </row>
    <row r="22" spans="1:11" s="3" customFormat="1" hidden="1" x14ac:dyDescent="0.25">
      <c r="A22" s="108"/>
      <c r="B22" s="94"/>
      <c r="C22" s="95"/>
      <c r="D22" s="10"/>
      <c r="E22" s="11"/>
      <c r="F22" s="17"/>
      <c r="G22" s="28"/>
      <c r="H22" s="29"/>
      <c r="I22" s="110"/>
    </row>
    <row r="23" spans="1:11" s="3" customFormat="1" hidden="1" x14ac:dyDescent="0.25">
      <c r="A23" s="55">
        <v>10</v>
      </c>
      <c r="B23" s="61"/>
      <c r="C23" s="9"/>
      <c r="D23" s="10"/>
      <c r="E23" s="62"/>
      <c r="F23" s="12"/>
      <c r="G23" s="13"/>
      <c r="H23" s="14"/>
      <c r="I23" s="37"/>
    </row>
    <row r="24" spans="1:11" s="3" customFormat="1" ht="15.75" hidden="1" thickBot="1" x14ac:dyDescent="0.3">
      <c r="A24" s="7">
        <v>11</v>
      </c>
      <c r="B24" s="87"/>
      <c r="C24" s="32"/>
      <c r="D24" s="88"/>
      <c r="E24" s="89"/>
      <c r="F24" s="17"/>
      <c r="G24" s="90"/>
      <c r="H24" s="14"/>
      <c r="I24" s="37"/>
    </row>
    <row r="25" spans="1:11" s="1" customFormat="1" ht="16.5" hidden="1" thickTop="1" thickBot="1" x14ac:dyDescent="0.25">
      <c r="A25" s="163" t="s">
        <v>25</v>
      </c>
      <c r="B25" s="164"/>
      <c r="C25" s="164"/>
      <c r="D25" s="165"/>
      <c r="E25" s="58">
        <f>SUM(E22:E24)</f>
        <v>0</v>
      </c>
      <c r="F25" s="59"/>
      <c r="G25" s="59"/>
      <c r="H25" s="59"/>
      <c r="I25" s="63"/>
    </row>
    <row r="26" spans="1:11" s="1" customFormat="1" ht="15.75" thickTop="1" x14ac:dyDescent="0.2">
      <c r="A26" s="174" t="s">
        <v>27</v>
      </c>
      <c r="B26" s="175"/>
      <c r="C26" s="175"/>
      <c r="D26" s="176"/>
      <c r="E26" s="43"/>
      <c r="F26" s="39"/>
      <c r="G26" s="39"/>
      <c r="H26" s="39"/>
      <c r="I26" s="42"/>
    </row>
    <row r="27" spans="1:11" s="36" customFormat="1" x14ac:dyDescent="0.25">
      <c r="A27" s="114">
        <v>10</v>
      </c>
      <c r="B27" s="102" t="s">
        <v>236</v>
      </c>
      <c r="C27" s="9" t="s">
        <v>192</v>
      </c>
      <c r="D27" s="32" t="s">
        <v>300</v>
      </c>
      <c r="E27" s="11">
        <v>35400</v>
      </c>
      <c r="F27" s="17" t="s">
        <v>16</v>
      </c>
      <c r="G27" s="13">
        <v>44566</v>
      </c>
      <c r="H27" s="14">
        <v>44566</v>
      </c>
      <c r="I27" s="116"/>
      <c r="J27" s="8"/>
      <c r="K27" s="8"/>
    </row>
    <row r="28" spans="1:11" s="3" customFormat="1" x14ac:dyDescent="0.25">
      <c r="A28" s="111">
        <v>11</v>
      </c>
      <c r="B28" s="61" t="s">
        <v>238</v>
      </c>
      <c r="C28" s="96" t="s">
        <v>301</v>
      </c>
      <c r="D28" s="32" t="s">
        <v>302</v>
      </c>
      <c r="E28" s="98">
        <v>3925</v>
      </c>
      <c r="F28" s="17" t="s">
        <v>16</v>
      </c>
      <c r="G28" s="100">
        <v>44572</v>
      </c>
      <c r="H28" s="101">
        <v>44580</v>
      </c>
      <c r="I28" s="113"/>
      <c r="J28" s="48"/>
      <c r="K28" s="48"/>
    </row>
    <row r="29" spans="1:11" s="3" customFormat="1" ht="18.75" customHeight="1" x14ac:dyDescent="0.25">
      <c r="A29" s="7">
        <v>12</v>
      </c>
      <c r="B29" s="61" t="s">
        <v>240</v>
      </c>
      <c r="C29" s="9" t="s">
        <v>241</v>
      </c>
      <c r="D29" s="10" t="s">
        <v>303</v>
      </c>
      <c r="E29" s="11">
        <v>3250</v>
      </c>
      <c r="F29" s="17" t="s">
        <v>16</v>
      </c>
      <c r="G29" s="13">
        <v>44572</v>
      </c>
      <c r="H29" s="14">
        <v>44580</v>
      </c>
      <c r="I29" s="37"/>
      <c r="J29" s="48"/>
      <c r="K29" s="48"/>
    </row>
    <row r="30" spans="1:11" s="3" customFormat="1" x14ac:dyDescent="0.25">
      <c r="A30" s="7">
        <v>13</v>
      </c>
      <c r="B30" s="61" t="s">
        <v>243</v>
      </c>
      <c r="C30" s="9" t="s">
        <v>304</v>
      </c>
      <c r="D30" s="10" t="s">
        <v>305</v>
      </c>
      <c r="E30" s="11">
        <v>7717.2</v>
      </c>
      <c r="F30" s="17" t="s">
        <v>16</v>
      </c>
      <c r="G30" s="13">
        <v>44575</v>
      </c>
      <c r="H30" s="14">
        <v>44575</v>
      </c>
      <c r="I30" s="37"/>
    </row>
    <row r="31" spans="1:11" s="3" customFormat="1" x14ac:dyDescent="0.25">
      <c r="A31" s="7">
        <v>14</v>
      </c>
      <c r="B31" s="61" t="s">
        <v>246</v>
      </c>
      <c r="C31" s="9" t="s">
        <v>306</v>
      </c>
      <c r="D31" s="10" t="s">
        <v>307</v>
      </c>
      <c r="E31" s="11">
        <v>75520</v>
      </c>
      <c r="F31" s="17" t="s">
        <v>16</v>
      </c>
      <c r="G31" s="13">
        <v>44586</v>
      </c>
      <c r="H31" s="14">
        <v>44586</v>
      </c>
      <c r="I31" s="31"/>
    </row>
    <row r="32" spans="1:11" s="3" customFormat="1" x14ac:dyDescent="0.25">
      <c r="A32" s="7">
        <v>15</v>
      </c>
      <c r="B32" s="61" t="s">
        <v>249</v>
      </c>
      <c r="C32" s="9" t="s">
        <v>308</v>
      </c>
      <c r="D32" s="10" t="s">
        <v>309</v>
      </c>
      <c r="E32" s="11">
        <v>7788</v>
      </c>
      <c r="F32" s="17" t="s">
        <v>16</v>
      </c>
      <c r="G32" s="13">
        <v>44586</v>
      </c>
      <c r="H32" s="14">
        <v>44586</v>
      </c>
      <c r="I32" s="37"/>
      <c r="J32" s="48"/>
      <c r="K32" s="48"/>
    </row>
    <row r="33" spans="1:11" s="3" customFormat="1" ht="18.75" customHeight="1" x14ac:dyDescent="0.25">
      <c r="A33" s="7">
        <v>16</v>
      </c>
      <c r="B33" s="61" t="s">
        <v>252</v>
      </c>
      <c r="C33" s="9" t="s">
        <v>310</v>
      </c>
      <c r="D33" s="10" t="s">
        <v>311</v>
      </c>
      <c r="E33" s="11">
        <v>13322.2</v>
      </c>
      <c r="F33" s="17" t="s">
        <v>16</v>
      </c>
      <c r="G33" s="13">
        <v>44587</v>
      </c>
      <c r="H33" s="14">
        <v>44587</v>
      </c>
      <c r="I33" s="37"/>
      <c r="J33" s="48"/>
      <c r="K33" s="48"/>
    </row>
    <row r="34" spans="1:11" s="3" customFormat="1" x14ac:dyDescent="0.25">
      <c r="A34" s="7">
        <v>17</v>
      </c>
      <c r="B34" s="61" t="s">
        <v>255</v>
      </c>
      <c r="C34" s="9" t="s">
        <v>312</v>
      </c>
      <c r="D34" s="10" t="s">
        <v>313</v>
      </c>
      <c r="E34" s="11">
        <v>132160</v>
      </c>
      <c r="F34" s="17" t="s">
        <v>16</v>
      </c>
      <c r="G34" s="13">
        <v>44588</v>
      </c>
      <c r="H34" s="14">
        <v>44588</v>
      </c>
      <c r="I34" s="37"/>
    </row>
    <row r="35" spans="1:11" s="3" customFormat="1" ht="15.75" thickBot="1" x14ac:dyDescent="0.3">
      <c r="A35" s="7">
        <v>18</v>
      </c>
      <c r="B35" s="61" t="s">
        <v>259</v>
      </c>
      <c r="C35" s="9" t="s">
        <v>260</v>
      </c>
      <c r="D35" s="10" t="s">
        <v>314</v>
      </c>
      <c r="E35" s="11">
        <v>82000</v>
      </c>
      <c r="F35" s="17" t="s">
        <v>16</v>
      </c>
      <c r="G35" s="13">
        <v>44586</v>
      </c>
      <c r="H35" s="14">
        <v>44586</v>
      </c>
      <c r="I35" s="31"/>
    </row>
    <row r="36" spans="1:11" s="3" customFormat="1" hidden="1" x14ac:dyDescent="0.2">
      <c r="A36" s="7"/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idden="1" x14ac:dyDescent="0.2">
      <c r="A37" s="7"/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/>
      <c r="B38" s="61"/>
      <c r="C38" s="9"/>
      <c r="D38" s="10"/>
      <c r="E38" s="11"/>
      <c r="F38" s="12"/>
      <c r="G38" s="13"/>
      <c r="H38" s="14"/>
      <c r="I38" s="37"/>
      <c r="J38" s="48"/>
      <c r="K38" s="48"/>
    </row>
    <row r="39" spans="1:11" s="1" customFormat="1" ht="16.5" thickTop="1" thickBot="1" x14ac:dyDescent="0.25">
      <c r="A39" s="163" t="s">
        <v>21</v>
      </c>
      <c r="B39" s="177"/>
      <c r="C39" s="177"/>
      <c r="D39" s="178"/>
      <c r="E39" s="58">
        <f>SUM(E27:E38)</f>
        <v>361082.4</v>
      </c>
      <c r="F39" s="59"/>
      <c r="G39" s="59"/>
      <c r="H39" s="59"/>
      <c r="I39" s="60"/>
    </row>
    <row r="40" spans="1:11" s="1" customFormat="1" ht="15.75" thickTop="1" x14ac:dyDescent="0.2">
      <c r="A40" s="174" t="s">
        <v>28</v>
      </c>
      <c r="B40" s="175"/>
      <c r="C40" s="175"/>
      <c r="D40" s="176"/>
      <c r="E40" s="40"/>
      <c r="F40" s="39"/>
      <c r="G40" s="39"/>
      <c r="H40" s="39"/>
      <c r="I40" s="41"/>
    </row>
    <row r="41" spans="1:11" s="36" customFormat="1" hidden="1" x14ac:dyDescent="0.25">
      <c r="A41" s="114"/>
      <c r="B41" s="102"/>
      <c r="C41" s="9"/>
      <c r="D41" s="32"/>
      <c r="E41" s="11"/>
      <c r="F41" s="17"/>
      <c r="G41" s="13"/>
      <c r="H41" s="14"/>
      <c r="I41" s="116"/>
      <c r="J41" s="8"/>
      <c r="K41" s="8"/>
    </row>
    <row r="42" spans="1:11" s="3" customFormat="1" hidden="1" x14ac:dyDescent="0.25">
      <c r="A42" s="111"/>
      <c r="B42" s="61"/>
      <c r="C42" s="96"/>
      <c r="D42" s="32"/>
      <c r="E42" s="98"/>
      <c r="F42" s="99"/>
      <c r="G42" s="100"/>
      <c r="H42" s="101"/>
      <c r="I42" s="113"/>
      <c r="J42" s="48"/>
      <c r="K42" s="48"/>
    </row>
    <row r="43" spans="1:11" s="3" customFormat="1" hidden="1" x14ac:dyDescent="0.25">
      <c r="A43" s="7"/>
      <c r="B43" s="61"/>
      <c r="C43" s="9"/>
      <c r="D43" s="10"/>
      <c r="E43" s="11"/>
      <c r="F43" s="99"/>
      <c r="G43" s="13"/>
      <c r="H43" s="14"/>
      <c r="I43" s="37"/>
      <c r="J43" s="48"/>
      <c r="K43" s="48"/>
    </row>
    <row r="44" spans="1:11" s="3" customFormat="1" x14ac:dyDescent="0.25">
      <c r="A44" s="7">
        <v>19</v>
      </c>
      <c r="B44" s="61" t="s">
        <v>262</v>
      </c>
      <c r="C44" s="9" t="s">
        <v>263</v>
      </c>
      <c r="D44" s="88" t="s">
        <v>315</v>
      </c>
      <c r="E44" s="11">
        <v>3304</v>
      </c>
      <c r="F44" s="99" t="s">
        <v>16</v>
      </c>
      <c r="G44" s="13">
        <v>44593</v>
      </c>
      <c r="H44" s="14">
        <v>44593</v>
      </c>
      <c r="I44" s="37"/>
      <c r="J44" s="48"/>
      <c r="K44" s="48"/>
    </row>
    <row r="45" spans="1:11" s="3" customFormat="1" ht="30" customHeight="1" x14ac:dyDescent="0.25">
      <c r="A45" s="7">
        <v>20</v>
      </c>
      <c r="B45" s="61" t="s">
        <v>264</v>
      </c>
      <c r="C45" s="9" t="s">
        <v>279</v>
      </c>
      <c r="D45" s="84" t="s">
        <v>316</v>
      </c>
      <c r="E45" s="11">
        <v>311650</v>
      </c>
      <c r="F45" s="99" t="s">
        <v>16</v>
      </c>
      <c r="G45" s="13">
        <v>44553</v>
      </c>
      <c r="H45" s="14">
        <v>44593</v>
      </c>
      <c r="I45" s="37"/>
      <c r="J45" s="48"/>
      <c r="K45" s="48"/>
    </row>
    <row r="46" spans="1:11" s="3" customFormat="1" x14ac:dyDescent="0.25">
      <c r="A46" s="7">
        <v>21</v>
      </c>
      <c r="B46" s="61" t="s">
        <v>265</v>
      </c>
      <c r="C46" s="9" t="s">
        <v>317</v>
      </c>
      <c r="D46" s="10" t="s">
        <v>318</v>
      </c>
      <c r="E46" s="11">
        <v>18644</v>
      </c>
      <c r="F46" s="99" t="s">
        <v>16</v>
      </c>
      <c r="G46" s="13">
        <v>44586</v>
      </c>
      <c r="H46" s="14">
        <v>44594</v>
      </c>
      <c r="I46" s="37"/>
      <c r="J46" s="48"/>
      <c r="K46" s="48"/>
    </row>
    <row r="47" spans="1:11" s="3" customFormat="1" x14ac:dyDescent="0.25">
      <c r="A47" s="7">
        <v>22</v>
      </c>
      <c r="B47" s="61" t="s">
        <v>266</v>
      </c>
      <c r="C47" s="9" t="s">
        <v>267</v>
      </c>
      <c r="D47" s="88" t="s">
        <v>319</v>
      </c>
      <c r="E47" s="11">
        <v>11682</v>
      </c>
      <c r="F47" s="99" t="s">
        <v>16</v>
      </c>
      <c r="G47" s="13">
        <v>44589</v>
      </c>
      <c r="H47" s="14">
        <v>44594</v>
      </c>
      <c r="I47" s="37"/>
      <c r="J47" s="48"/>
      <c r="K47" s="48"/>
    </row>
    <row r="48" spans="1:11" s="3" customFormat="1" x14ac:dyDescent="0.25">
      <c r="A48" s="7">
        <v>23</v>
      </c>
      <c r="B48" s="61" t="s">
        <v>268</v>
      </c>
      <c r="C48" s="9" t="s">
        <v>267</v>
      </c>
      <c r="D48" s="88" t="s">
        <v>319</v>
      </c>
      <c r="E48" s="11">
        <v>58528</v>
      </c>
      <c r="F48" s="99" t="s">
        <v>16</v>
      </c>
      <c r="G48" s="13">
        <v>44589</v>
      </c>
      <c r="H48" s="14">
        <v>44594</v>
      </c>
      <c r="I48" s="37"/>
      <c r="J48" s="48"/>
      <c r="K48" s="48"/>
    </row>
    <row r="49" spans="1:11" s="3" customFormat="1" x14ac:dyDescent="0.25">
      <c r="A49" s="7">
        <v>24</v>
      </c>
      <c r="B49" s="61" t="s">
        <v>270</v>
      </c>
      <c r="C49" s="9" t="s">
        <v>91</v>
      </c>
      <c r="D49" s="10" t="s">
        <v>271</v>
      </c>
      <c r="E49" s="11">
        <v>5900</v>
      </c>
      <c r="F49" s="99" t="s">
        <v>16</v>
      </c>
      <c r="G49" s="13">
        <v>44595</v>
      </c>
      <c r="H49" s="13">
        <v>44595</v>
      </c>
      <c r="I49" s="37"/>
      <c r="J49" s="48"/>
      <c r="K49" s="48"/>
    </row>
    <row r="50" spans="1:11" s="3" customFormat="1" x14ac:dyDescent="0.25">
      <c r="A50" s="7">
        <v>25</v>
      </c>
      <c r="B50" s="61" t="s">
        <v>272</v>
      </c>
      <c r="C50" s="9" t="s">
        <v>273</v>
      </c>
      <c r="D50" s="88" t="s">
        <v>320</v>
      </c>
      <c r="E50" s="11">
        <v>89975</v>
      </c>
      <c r="F50" s="99" t="s">
        <v>16</v>
      </c>
      <c r="G50" s="13">
        <v>44596</v>
      </c>
      <c r="H50" s="14">
        <v>44596</v>
      </c>
      <c r="I50" s="37"/>
      <c r="J50" s="48"/>
      <c r="K50" s="48"/>
    </row>
    <row r="51" spans="1:11" s="3" customFormat="1" x14ac:dyDescent="0.25">
      <c r="A51" s="7">
        <v>26</v>
      </c>
      <c r="B51" s="61" t="s">
        <v>274</v>
      </c>
      <c r="C51" s="9" t="s">
        <v>275</v>
      </c>
      <c r="D51" s="10" t="s">
        <v>321</v>
      </c>
      <c r="E51" s="11">
        <v>50000</v>
      </c>
      <c r="F51" s="99" t="s">
        <v>16</v>
      </c>
      <c r="G51" s="13">
        <v>44601</v>
      </c>
      <c r="H51" s="14">
        <v>44601</v>
      </c>
      <c r="I51" s="37"/>
      <c r="J51" s="48"/>
      <c r="K51" s="48"/>
    </row>
    <row r="52" spans="1:11" s="3" customFormat="1" x14ac:dyDescent="0.25">
      <c r="A52" s="7">
        <v>27</v>
      </c>
      <c r="B52" s="61" t="s">
        <v>276</v>
      </c>
      <c r="C52" s="9" t="s">
        <v>277</v>
      </c>
      <c r="D52" s="10" t="s">
        <v>322</v>
      </c>
      <c r="E52" s="11">
        <v>45000</v>
      </c>
      <c r="F52" s="99" t="s">
        <v>16</v>
      </c>
      <c r="G52" s="13">
        <v>44602</v>
      </c>
      <c r="H52" s="14">
        <v>44602</v>
      </c>
      <c r="I52" s="37"/>
      <c r="J52" s="48"/>
      <c r="K52" s="48"/>
    </row>
    <row r="53" spans="1:11" s="3" customFormat="1" x14ac:dyDescent="0.25">
      <c r="A53" s="7">
        <v>28</v>
      </c>
      <c r="B53" s="61" t="s">
        <v>278</v>
      </c>
      <c r="C53" s="9" t="s">
        <v>279</v>
      </c>
      <c r="D53" s="88" t="s">
        <v>323</v>
      </c>
      <c r="E53" s="11">
        <v>142336</v>
      </c>
      <c r="F53" s="99" t="s">
        <v>16</v>
      </c>
      <c r="G53" s="13">
        <v>44602</v>
      </c>
      <c r="H53" s="14">
        <v>44602</v>
      </c>
      <c r="I53" s="37"/>
      <c r="J53" s="48"/>
      <c r="K53" s="48"/>
    </row>
    <row r="54" spans="1:11" s="3" customFormat="1" x14ac:dyDescent="0.25">
      <c r="A54" s="7">
        <v>29</v>
      </c>
      <c r="B54" s="61" t="s">
        <v>335</v>
      </c>
      <c r="C54" s="9" t="s">
        <v>306</v>
      </c>
      <c r="D54" s="10" t="s">
        <v>280</v>
      </c>
      <c r="E54" s="11">
        <v>75520</v>
      </c>
      <c r="F54" s="99" t="s">
        <v>16</v>
      </c>
      <c r="G54" s="13">
        <v>44606</v>
      </c>
      <c r="H54" s="14">
        <v>44606</v>
      </c>
      <c r="I54" s="37"/>
      <c r="J54" s="48"/>
      <c r="K54" s="48"/>
    </row>
    <row r="55" spans="1:11" s="3" customFormat="1" x14ac:dyDescent="0.25">
      <c r="A55" s="7">
        <v>30</v>
      </c>
      <c r="B55" s="61" t="s">
        <v>281</v>
      </c>
      <c r="C55" s="9" t="s">
        <v>306</v>
      </c>
      <c r="D55" s="10" t="s">
        <v>324</v>
      </c>
      <c r="E55" s="11">
        <v>8142</v>
      </c>
      <c r="F55" s="99" t="s">
        <v>16</v>
      </c>
      <c r="G55" s="13">
        <v>44606</v>
      </c>
      <c r="H55" s="14">
        <v>44606</v>
      </c>
      <c r="I55" s="37"/>
      <c r="J55" s="48"/>
      <c r="K55" s="48"/>
    </row>
    <row r="56" spans="1:11" s="3" customFormat="1" x14ac:dyDescent="0.25">
      <c r="A56" s="7">
        <v>30</v>
      </c>
      <c r="B56" s="61" t="s">
        <v>282</v>
      </c>
      <c r="C56" s="9" t="s">
        <v>306</v>
      </c>
      <c r="D56" s="10" t="s">
        <v>325</v>
      </c>
      <c r="E56" s="11">
        <v>885000</v>
      </c>
      <c r="F56" s="99" t="s">
        <v>16</v>
      </c>
      <c r="G56" s="13">
        <v>44607</v>
      </c>
      <c r="H56" s="14">
        <v>44607</v>
      </c>
      <c r="I56" s="37"/>
      <c r="J56" s="48"/>
      <c r="K56" s="48"/>
    </row>
    <row r="57" spans="1:11" s="3" customFormat="1" x14ac:dyDescent="0.25">
      <c r="A57" s="7">
        <v>30</v>
      </c>
      <c r="B57" s="61" t="s">
        <v>283</v>
      </c>
      <c r="C57" s="9" t="s">
        <v>284</v>
      </c>
      <c r="D57" s="10" t="s">
        <v>286</v>
      </c>
      <c r="E57" s="11">
        <v>29205</v>
      </c>
      <c r="F57" s="99" t="s">
        <v>16</v>
      </c>
      <c r="G57" s="13">
        <v>44607</v>
      </c>
      <c r="H57" s="14">
        <v>44607</v>
      </c>
      <c r="I57" s="37"/>
      <c r="J57" s="48"/>
      <c r="K57" s="48"/>
    </row>
    <row r="58" spans="1:11" s="3" customFormat="1" x14ac:dyDescent="0.25">
      <c r="A58" s="7">
        <v>30</v>
      </c>
      <c r="B58" s="61" t="s">
        <v>285</v>
      </c>
      <c r="C58" s="9" t="s">
        <v>284</v>
      </c>
      <c r="D58" s="10" t="s">
        <v>286</v>
      </c>
      <c r="E58" s="11">
        <v>9735</v>
      </c>
      <c r="F58" s="99" t="s">
        <v>16</v>
      </c>
      <c r="G58" s="13">
        <v>44607</v>
      </c>
      <c r="H58" s="14">
        <v>44607</v>
      </c>
      <c r="I58" s="37"/>
      <c r="J58" s="48"/>
      <c r="K58" s="48"/>
    </row>
    <row r="59" spans="1:11" s="3" customFormat="1" x14ac:dyDescent="0.25">
      <c r="A59" s="7">
        <v>30</v>
      </c>
      <c r="B59" s="61" t="s">
        <v>287</v>
      </c>
      <c r="C59" s="9" t="s">
        <v>226</v>
      </c>
      <c r="D59" s="10" t="s">
        <v>286</v>
      </c>
      <c r="E59" s="11">
        <v>10207</v>
      </c>
      <c r="F59" s="99" t="s">
        <v>16</v>
      </c>
      <c r="G59" s="13">
        <v>44607</v>
      </c>
      <c r="H59" s="14">
        <v>44607</v>
      </c>
      <c r="I59" s="37"/>
      <c r="J59" s="48"/>
      <c r="K59" s="48"/>
    </row>
    <row r="60" spans="1:11" s="3" customFormat="1" x14ac:dyDescent="0.25">
      <c r="A60" s="7">
        <v>30</v>
      </c>
      <c r="B60" s="61" t="s">
        <v>246</v>
      </c>
      <c r="C60" s="9" t="s">
        <v>326</v>
      </c>
      <c r="D60" s="10" t="s">
        <v>288</v>
      </c>
      <c r="E60" s="11">
        <v>26550</v>
      </c>
      <c r="F60" s="99" t="s">
        <v>16</v>
      </c>
      <c r="G60" s="13">
        <v>44607</v>
      </c>
      <c r="H60" s="13">
        <v>44607</v>
      </c>
      <c r="I60" s="37"/>
      <c r="J60" s="48"/>
      <c r="K60" s="48"/>
    </row>
    <row r="61" spans="1:11" s="3" customFormat="1" x14ac:dyDescent="0.25">
      <c r="A61" s="7">
        <v>30</v>
      </c>
      <c r="B61" s="61" t="s">
        <v>289</v>
      </c>
      <c r="C61" s="9" t="s">
        <v>284</v>
      </c>
      <c r="D61" s="10" t="s">
        <v>286</v>
      </c>
      <c r="E61" s="11">
        <v>9735</v>
      </c>
      <c r="F61" s="99" t="s">
        <v>16</v>
      </c>
      <c r="G61" s="13">
        <v>44613</v>
      </c>
      <c r="H61" s="14">
        <v>44613</v>
      </c>
      <c r="I61" s="37"/>
      <c r="J61" s="48"/>
      <c r="K61" s="48"/>
    </row>
    <row r="62" spans="1:11" s="3" customFormat="1" x14ac:dyDescent="0.25">
      <c r="A62" s="7">
        <v>30</v>
      </c>
      <c r="B62" s="61" t="s">
        <v>290</v>
      </c>
      <c r="C62" s="9" t="s">
        <v>327</v>
      </c>
      <c r="D62" s="10" t="s">
        <v>328</v>
      </c>
      <c r="E62" s="11">
        <v>5192</v>
      </c>
      <c r="F62" s="99" t="s">
        <v>16</v>
      </c>
      <c r="G62" s="13">
        <v>44615</v>
      </c>
      <c r="H62" s="14">
        <v>44615</v>
      </c>
      <c r="I62" s="37"/>
      <c r="J62" s="48"/>
      <c r="K62" s="48"/>
    </row>
    <row r="63" spans="1:11" s="3" customFormat="1" ht="30" customHeight="1" x14ac:dyDescent="0.25">
      <c r="A63" s="7">
        <v>30</v>
      </c>
      <c r="B63" s="61" t="s">
        <v>291</v>
      </c>
      <c r="C63" s="9" t="s">
        <v>267</v>
      </c>
      <c r="D63" s="84" t="s">
        <v>269</v>
      </c>
      <c r="E63" s="11">
        <v>43896</v>
      </c>
      <c r="F63" s="99" t="s">
        <v>16</v>
      </c>
      <c r="G63" s="13">
        <v>44620</v>
      </c>
      <c r="H63" s="14">
        <v>44620</v>
      </c>
      <c r="I63" s="37"/>
      <c r="J63" s="48"/>
      <c r="K63" s="48"/>
    </row>
    <row r="64" spans="1:11" s="3" customFormat="1" ht="30" x14ac:dyDescent="0.25">
      <c r="A64" s="7">
        <v>30</v>
      </c>
      <c r="B64" s="61" t="s">
        <v>292</v>
      </c>
      <c r="C64" s="9" t="s">
        <v>267</v>
      </c>
      <c r="D64" s="84" t="s">
        <v>269</v>
      </c>
      <c r="E64" s="11">
        <v>5841</v>
      </c>
      <c r="F64" s="99" t="s">
        <v>16</v>
      </c>
      <c r="G64" s="13">
        <v>44620</v>
      </c>
      <c r="H64" s="14">
        <v>44620</v>
      </c>
      <c r="I64" s="37"/>
      <c r="J64" s="48"/>
      <c r="K64" s="48"/>
    </row>
    <row r="65" spans="1:11" s="3" customFormat="1" ht="24.75" customHeight="1" x14ac:dyDescent="0.25">
      <c r="A65" s="7">
        <v>30</v>
      </c>
      <c r="B65" s="61" t="s">
        <v>293</v>
      </c>
      <c r="C65" s="9" t="s">
        <v>267</v>
      </c>
      <c r="D65" s="84" t="s">
        <v>329</v>
      </c>
      <c r="E65" s="11">
        <v>5841</v>
      </c>
      <c r="F65" s="99" t="s">
        <v>16</v>
      </c>
      <c r="G65" s="13">
        <v>44620</v>
      </c>
      <c r="H65" s="14">
        <v>44620</v>
      </c>
      <c r="I65" s="37"/>
      <c r="J65" s="48"/>
      <c r="K65" s="48"/>
    </row>
    <row r="66" spans="1:11" s="3" customFormat="1" ht="19.5" customHeight="1" x14ac:dyDescent="0.25">
      <c r="A66" s="7">
        <v>30</v>
      </c>
      <c r="B66" s="61" t="s">
        <v>294</v>
      </c>
      <c r="C66" s="9" t="s">
        <v>267</v>
      </c>
      <c r="D66" s="10" t="s">
        <v>330</v>
      </c>
      <c r="E66" s="11">
        <v>7316</v>
      </c>
      <c r="F66" s="99" t="s">
        <v>16</v>
      </c>
      <c r="G66" s="13">
        <v>44620</v>
      </c>
      <c r="H66" s="14">
        <v>44620</v>
      </c>
      <c r="I66" s="37"/>
      <c r="J66" s="48"/>
      <c r="K66" s="48"/>
    </row>
    <row r="67" spans="1:11" s="3" customFormat="1" ht="29.25" customHeight="1" thickBot="1" x14ac:dyDescent="0.3">
      <c r="A67" s="7">
        <v>30</v>
      </c>
      <c r="B67" s="61" t="s">
        <v>295</v>
      </c>
      <c r="C67" s="9" t="s">
        <v>267</v>
      </c>
      <c r="D67" s="84" t="s">
        <v>331</v>
      </c>
      <c r="E67" s="11">
        <v>5841</v>
      </c>
      <c r="F67" s="99" t="s">
        <v>16</v>
      </c>
      <c r="G67" s="13">
        <v>44620</v>
      </c>
      <c r="H67" s="14">
        <v>44620</v>
      </c>
      <c r="I67" s="37"/>
      <c r="J67" s="48"/>
      <c r="K67" s="48"/>
    </row>
    <row r="68" spans="1:11" s="1" customFormat="1" ht="16.5" thickTop="1" thickBot="1" x14ac:dyDescent="0.25">
      <c r="A68" s="179" t="s">
        <v>25</v>
      </c>
      <c r="B68" s="180"/>
      <c r="C68" s="180"/>
      <c r="D68" s="181"/>
      <c r="E68" s="64">
        <f>SUM(E44:E67)</f>
        <v>1865040</v>
      </c>
      <c r="F68" s="59"/>
      <c r="G68" s="59"/>
      <c r="H68" s="59" t="s">
        <v>21</v>
      </c>
      <c r="I68" s="65"/>
    </row>
    <row r="69" spans="1:11" ht="18.75" customHeight="1" thickBot="1" x14ac:dyDescent="0.3">
      <c r="A69" s="66"/>
      <c r="B69" s="67"/>
      <c r="C69" s="67"/>
      <c r="D69" s="68" t="s">
        <v>30</v>
      </c>
      <c r="E69" s="69">
        <f>E20+E25+E39+E68</f>
        <v>2404079.7599999998</v>
      </c>
      <c r="F69" s="67"/>
      <c r="G69" s="67"/>
      <c r="H69" s="67"/>
      <c r="I69" s="70"/>
    </row>
    <row r="70" spans="1:11" ht="1.5" customHeight="1" thickBot="1" x14ac:dyDescent="0.3">
      <c r="A70" s="71"/>
      <c r="B70" s="72"/>
      <c r="C70" s="72"/>
      <c r="D70" s="73"/>
      <c r="E70" s="74"/>
      <c r="F70" s="72"/>
      <c r="G70" s="72"/>
      <c r="H70" s="72"/>
      <c r="I70" s="72"/>
    </row>
    <row r="71" spans="1:11" ht="87.75" customHeight="1" x14ac:dyDescent="0.25">
      <c r="A71" s="46"/>
      <c r="B71" s="47" t="s">
        <v>21</v>
      </c>
      <c r="C71" s="48" t="s">
        <v>21</v>
      </c>
      <c r="D71" s="49" t="s">
        <v>14</v>
      </c>
      <c r="E71" s="6"/>
      <c r="F71" s="6"/>
      <c r="G71" s="50" t="s">
        <v>39</v>
      </c>
      <c r="H71" s="6"/>
      <c r="I71" s="6"/>
    </row>
    <row r="72" spans="1:11" ht="18.75" customHeight="1" x14ac:dyDescent="0.25">
      <c r="A72" s="172"/>
      <c r="B72" s="172"/>
      <c r="C72" s="6"/>
      <c r="D72" s="126" t="s">
        <v>333</v>
      </c>
      <c r="E72" s="6"/>
      <c r="F72" s="173" t="s">
        <v>334</v>
      </c>
      <c r="G72" s="173"/>
      <c r="H72" s="173"/>
      <c r="I72" s="173"/>
    </row>
    <row r="73" spans="1:11" x14ac:dyDescent="0.25">
      <c r="A73" s="75"/>
      <c r="B73" s="33"/>
      <c r="C73" s="6"/>
      <c r="D73" s="6"/>
      <c r="E73" s="6"/>
      <c r="F73" s="6"/>
      <c r="G73" s="6"/>
      <c r="H73" s="6"/>
      <c r="I73" s="6"/>
    </row>
    <row r="74" spans="1:11" x14ac:dyDescent="0.25">
      <c r="A74" s="75"/>
      <c r="B74" s="6"/>
      <c r="C74" s="6"/>
      <c r="D74" s="6"/>
      <c r="E74" s="6"/>
      <c r="F74" s="6"/>
      <c r="G74" s="6"/>
      <c r="H74" s="6"/>
      <c r="I74" s="6"/>
    </row>
    <row r="75" spans="1:11" x14ac:dyDescent="0.25">
      <c r="A75" s="75"/>
      <c r="B75" s="6"/>
      <c r="C75" s="6"/>
      <c r="D75" s="6"/>
      <c r="E75" s="6"/>
      <c r="F75" s="6"/>
      <c r="G75" s="6"/>
      <c r="H75" s="6"/>
      <c r="I75" s="6"/>
    </row>
    <row r="76" spans="1:11" x14ac:dyDescent="0.25">
      <c r="A76" s="75"/>
      <c r="B76" s="6"/>
      <c r="C76" s="6"/>
      <c r="D76" s="6"/>
      <c r="E76" s="6"/>
      <c r="F76" s="6"/>
      <c r="G76" s="6"/>
      <c r="H76" s="6"/>
      <c r="I76" s="6"/>
    </row>
    <row r="77" spans="1:11" x14ac:dyDescent="0.25">
      <c r="A77" s="75"/>
      <c r="B77" s="6"/>
      <c r="C77" s="6"/>
      <c r="D77" s="6"/>
      <c r="E77" s="6"/>
      <c r="F77" s="6"/>
      <c r="G77" s="6"/>
      <c r="H77" s="6"/>
      <c r="I77" s="6"/>
    </row>
    <row r="78" spans="1:11" x14ac:dyDescent="0.25">
      <c r="A78" s="75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75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75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75"/>
      <c r="B81" s="6"/>
      <c r="C81" s="6"/>
      <c r="D81" s="6"/>
      <c r="E81" s="6"/>
      <c r="F81" s="6"/>
      <c r="G81" s="6"/>
      <c r="H81" s="6"/>
      <c r="I81" s="6"/>
    </row>
  </sheetData>
  <mergeCells count="14">
    <mergeCell ref="A20:D20"/>
    <mergeCell ref="A1:I1"/>
    <mergeCell ref="A2:I2"/>
    <mergeCell ref="A3:I3"/>
    <mergeCell ref="G4:I4"/>
    <mergeCell ref="A6:D6"/>
    <mergeCell ref="A72:B72"/>
    <mergeCell ref="F72:I72"/>
    <mergeCell ref="A21:D21"/>
    <mergeCell ref="A25:D25"/>
    <mergeCell ref="A26:D26"/>
    <mergeCell ref="A39:D39"/>
    <mergeCell ref="A40:D40"/>
    <mergeCell ref="A68:D68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8"/>
  <sheetViews>
    <sheetView view="pageBreakPreview" topLeftCell="A12" zoomScale="110" zoomScaleNormal="100" zoomScaleSheetLayoutView="110" workbookViewId="0">
      <selection activeCell="C14" sqref="C1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336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92" customFormat="1" hidden="1" x14ac:dyDescent="0.25">
      <c r="A16" s="122"/>
      <c r="B16" s="102"/>
      <c r="C16" s="9"/>
      <c r="D16" s="9"/>
      <c r="E16" s="123"/>
      <c r="F16" s="17" t="s">
        <v>16</v>
      </c>
      <c r="G16" s="90"/>
      <c r="H16" s="13"/>
      <c r="I16" s="91"/>
    </row>
    <row r="17" spans="1:11" s="36" customFormat="1" hidden="1" x14ac:dyDescent="0.25">
      <c r="A17" s="114"/>
      <c r="B17" s="102"/>
      <c r="C17" s="9"/>
      <c r="D17" s="9"/>
      <c r="E17" s="11"/>
      <c r="F17" s="17" t="s">
        <v>16</v>
      </c>
      <c r="G17" s="13"/>
      <c r="H17" s="14"/>
      <c r="I17" s="116"/>
      <c r="J17" s="8"/>
      <c r="K17" s="8"/>
    </row>
    <row r="18" spans="1:11" s="92" customFormat="1" hidden="1" x14ac:dyDescent="0.25">
      <c r="A18" s="122"/>
      <c r="B18" s="102"/>
      <c r="C18" s="9"/>
      <c r="D18" s="9"/>
      <c r="E18" s="123"/>
      <c r="F18" s="17" t="s">
        <v>16</v>
      </c>
      <c r="G18" s="90"/>
      <c r="H18" s="13"/>
      <c r="I18" s="91"/>
    </row>
    <row r="19" spans="1:11" s="36" customFormat="1" hidden="1" x14ac:dyDescent="0.25">
      <c r="A19" s="114"/>
      <c r="B19" s="102"/>
      <c r="C19" s="9"/>
      <c r="D19" s="9"/>
      <c r="E19" s="11"/>
      <c r="F19" s="17" t="s">
        <v>16</v>
      </c>
      <c r="G19" s="13"/>
      <c r="H19" s="14"/>
      <c r="I19" s="116"/>
      <c r="J19" s="8"/>
      <c r="K19" s="8"/>
    </row>
    <row r="20" spans="1:11" s="1" customFormat="1" ht="15" customHeight="1" thickBot="1" x14ac:dyDescent="0.25">
      <c r="A20" s="182" t="s">
        <v>25</v>
      </c>
      <c r="B20" s="183"/>
      <c r="C20" s="183"/>
      <c r="D20" s="184"/>
      <c r="E20" s="121">
        <f>SUM(E7:E19)</f>
        <v>177957.36</v>
      </c>
      <c r="F20" s="59"/>
      <c r="G20" s="59"/>
      <c r="H20" s="59"/>
      <c r="I20" s="60"/>
    </row>
    <row r="21" spans="1:11" s="1" customFormat="1" ht="16.5" hidden="1" thickTop="1" thickBot="1" x14ac:dyDescent="0.25">
      <c r="A21" s="174" t="s">
        <v>26</v>
      </c>
      <c r="B21" s="175"/>
      <c r="C21" s="175"/>
      <c r="D21" s="176"/>
      <c r="E21" s="40"/>
      <c r="F21" s="39"/>
      <c r="G21" s="39"/>
      <c r="H21" s="39"/>
      <c r="I21" s="41"/>
    </row>
    <row r="22" spans="1:11" s="3" customFormat="1" ht="16.5" hidden="1" thickTop="1" thickBot="1" x14ac:dyDescent="0.3">
      <c r="A22" s="108"/>
      <c r="B22" s="94"/>
      <c r="C22" s="95"/>
      <c r="D22" s="10"/>
      <c r="E22" s="11"/>
      <c r="F22" s="17"/>
      <c r="G22" s="28"/>
      <c r="H22" s="29"/>
      <c r="I22" s="110"/>
    </row>
    <row r="23" spans="1:11" s="3" customFormat="1" ht="16.5" hidden="1" thickTop="1" thickBot="1" x14ac:dyDescent="0.3">
      <c r="A23" s="55">
        <v>10</v>
      </c>
      <c r="B23" s="61"/>
      <c r="C23" s="9"/>
      <c r="D23" s="10"/>
      <c r="E23" s="62"/>
      <c r="F23" s="12"/>
      <c r="G23" s="13"/>
      <c r="H23" s="14"/>
      <c r="I23" s="37"/>
    </row>
    <row r="24" spans="1:11" s="3" customFormat="1" ht="16.5" hidden="1" thickTop="1" thickBot="1" x14ac:dyDescent="0.3">
      <c r="A24" s="7">
        <v>11</v>
      </c>
      <c r="B24" s="87"/>
      <c r="C24" s="32"/>
      <c r="D24" s="88"/>
      <c r="E24" s="89"/>
      <c r="F24" s="17"/>
      <c r="G24" s="90"/>
      <c r="H24" s="14"/>
      <c r="I24" s="37"/>
    </row>
    <row r="25" spans="1:11" s="1" customFormat="1" ht="16.5" hidden="1" thickTop="1" thickBot="1" x14ac:dyDescent="0.25">
      <c r="A25" s="163" t="s">
        <v>25</v>
      </c>
      <c r="B25" s="164"/>
      <c r="C25" s="164"/>
      <c r="D25" s="165"/>
      <c r="E25" s="58">
        <f>SUM(E22:E24)</f>
        <v>0</v>
      </c>
      <c r="F25" s="59"/>
      <c r="G25" s="59"/>
      <c r="H25" s="59"/>
      <c r="I25" s="63"/>
    </row>
    <row r="26" spans="1:11" s="1" customFormat="1" ht="15.75" thickTop="1" x14ac:dyDescent="0.2">
      <c r="A26" s="174" t="s">
        <v>27</v>
      </c>
      <c r="B26" s="175"/>
      <c r="C26" s="175"/>
      <c r="D26" s="176"/>
      <c r="E26" s="43"/>
      <c r="F26" s="39"/>
      <c r="G26" s="39"/>
      <c r="H26" s="39"/>
      <c r="I26" s="42"/>
    </row>
    <row r="27" spans="1:11" s="36" customFormat="1" x14ac:dyDescent="0.25">
      <c r="A27" s="114">
        <v>10</v>
      </c>
      <c r="B27" s="102" t="s">
        <v>236</v>
      </c>
      <c r="C27" s="9" t="s">
        <v>192</v>
      </c>
      <c r="D27" s="32" t="s">
        <v>300</v>
      </c>
      <c r="E27" s="11">
        <v>35400</v>
      </c>
      <c r="F27" s="17" t="s">
        <v>16</v>
      </c>
      <c r="G27" s="13">
        <v>44566</v>
      </c>
      <c r="H27" s="14">
        <v>44566</v>
      </c>
      <c r="I27" s="116"/>
      <c r="J27" s="8"/>
      <c r="K27" s="8"/>
    </row>
    <row r="28" spans="1:11" s="3" customFormat="1" x14ac:dyDescent="0.25">
      <c r="A28" s="111">
        <v>11</v>
      </c>
      <c r="B28" s="61" t="s">
        <v>238</v>
      </c>
      <c r="C28" s="96" t="s">
        <v>301</v>
      </c>
      <c r="D28" s="32" t="s">
        <v>302</v>
      </c>
      <c r="E28" s="98">
        <v>3925</v>
      </c>
      <c r="F28" s="17" t="s">
        <v>16</v>
      </c>
      <c r="G28" s="100">
        <v>44572</v>
      </c>
      <c r="H28" s="101">
        <v>44580</v>
      </c>
      <c r="I28" s="113"/>
      <c r="J28" s="48"/>
      <c r="K28" s="48"/>
    </row>
    <row r="29" spans="1:11" s="3" customFormat="1" ht="18.75" customHeight="1" x14ac:dyDescent="0.25">
      <c r="A29" s="7">
        <v>12</v>
      </c>
      <c r="B29" s="61" t="s">
        <v>240</v>
      </c>
      <c r="C29" s="9" t="s">
        <v>241</v>
      </c>
      <c r="D29" s="10" t="s">
        <v>303</v>
      </c>
      <c r="E29" s="11">
        <v>3250</v>
      </c>
      <c r="F29" s="17" t="s">
        <v>16</v>
      </c>
      <c r="G29" s="13">
        <v>44572</v>
      </c>
      <c r="H29" s="14">
        <v>44580</v>
      </c>
      <c r="I29" s="37"/>
      <c r="J29" s="48"/>
      <c r="K29" s="48"/>
    </row>
    <row r="30" spans="1:11" s="3" customFormat="1" x14ac:dyDescent="0.25">
      <c r="A30" s="7">
        <v>13</v>
      </c>
      <c r="B30" s="61" t="s">
        <v>243</v>
      </c>
      <c r="C30" s="9" t="s">
        <v>304</v>
      </c>
      <c r="D30" s="10" t="s">
        <v>305</v>
      </c>
      <c r="E30" s="11">
        <v>7717.2</v>
      </c>
      <c r="F30" s="17" t="s">
        <v>16</v>
      </c>
      <c r="G30" s="13">
        <v>44575</v>
      </c>
      <c r="H30" s="14">
        <v>44575</v>
      </c>
      <c r="I30" s="37"/>
    </row>
    <row r="31" spans="1:11" s="3" customFormat="1" ht="18.75" customHeight="1" x14ac:dyDescent="0.25">
      <c r="A31" s="7">
        <v>14</v>
      </c>
      <c r="B31" s="61" t="s">
        <v>252</v>
      </c>
      <c r="C31" s="9" t="s">
        <v>310</v>
      </c>
      <c r="D31" s="10" t="s">
        <v>311</v>
      </c>
      <c r="E31" s="11">
        <v>13322.2</v>
      </c>
      <c r="F31" s="17" t="s">
        <v>16</v>
      </c>
      <c r="G31" s="13">
        <v>44587</v>
      </c>
      <c r="H31" s="14">
        <v>44587</v>
      </c>
      <c r="I31" s="37"/>
      <c r="J31" s="48"/>
      <c r="K31" s="48"/>
    </row>
    <row r="32" spans="1:11" s="3" customFormat="1" x14ac:dyDescent="0.25">
      <c r="A32" s="7">
        <v>15</v>
      </c>
      <c r="B32" s="61" t="s">
        <v>270</v>
      </c>
      <c r="C32" s="9" t="s">
        <v>91</v>
      </c>
      <c r="D32" s="10" t="s">
        <v>271</v>
      </c>
      <c r="E32" s="11">
        <v>5900</v>
      </c>
      <c r="F32" s="99" t="s">
        <v>16</v>
      </c>
      <c r="G32" s="13">
        <v>44595</v>
      </c>
      <c r="H32" s="13">
        <v>44595</v>
      </c>
      <c r="I32" s="37"/>
      <c r="J32" s="48"/>
      <c r="K32" s="48"/>
    </row>
    <row r="33" spans="1:11" s="3" customFormat="1" ht="15.75" thickBot="1" x14ac:dyDescent="0.3">
      <c r="A33" s="7">
        <v>16</v>
      </c>
      <c r="B33" s="61" t="s">
        <v>246</v>
      </c>
      <c r="C33" s="9" t="s">
        <v>326</v>
      </c>
      <c r="D33" s="10" t="s">
        <v>288</v>
      </c>
      <c r="E33" s="11">
        <v>26550</v>
      </c>
      <c r="F33" s="99" t="s">
        <v>16</v>
      </c>
      <c r="G33" s="13">
        <v>44607</v>
      </c>
      <c r="H33" s="13">
        <v>44607</v>
      </c>
      <c r="I33" s="37"/>
      <c r="J33" s="48"/>
      <c r="K33" s="48"/>
    </row>
    <row r="34" spans="1:11" s="3" customFormat="1" hidden="1" x14ac:dyDescent="0.25">
      <c r="A34" s="7"/>
      <c r="B34" s="61"/>
      <c r="C34" s="9"/>
      <c r="D34" s="10"/>
      <c r="E34" s="11"/>
      <c r="F34" s="99"/>
      <c r="G34" s="13"/>
      <c r="H34" s="13"/>
      <c r="I34" s="37"/>
      <c r="J34" s="48"/>
      <c r="K34" s="48"/>
    </row>
    <row r="35" spans="1:11" s="3" customFormat="1" hidden="1" x14ac:dyDescent="0.25">
      <c r="A35" s="7"/>
      <c r="B35" s="61"/>
      <c r="C35" s="9"/>
      <c r="D35" s="10"/>
      <c r="E35" s="11"/>
      <c r="F35" s="99"/>
      <c r="G35" s="13"/>
      <c r="H35" s="13"/>
      <c r="I35" s="37"/>
      <c r="J35" s="48"/>
      <c r="K35" s="48"/>
    </row>
    <row r="36" spans="1:11" s="3" customFormat="1" ht="15.75" hidden="1" thickBot="1" x14ac:dyDescent="0.3">
      <c r="A36" s="7"/>
      <c r="B36" s="61"/>
      <c r="C36" s="9"/>
      <c r="D36" s="10"/>
      <c r="E36" s="11"/>
      <c r="F36" s="99"/>
      <c r="G36" s="13"/>
      <c r="H36" s="14"/>
      <c r="I36" s="37"/>
      <c r="J36" s="48"/>
      <c r="K36" s="48"/>
    </row>
    <row r="37" spans="1:11" s="3" customFormat="1" ht="15.75" hidden="1" thickBot="1" x14ac:dyDescent="0.25">
      <c r="A37" s="7"/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1" customFormat="1" ht="16.5" thickTop="1" thickBot="1" x14ac:dyDescent="0.25">
      <c r="A38" s="163" t="s">
        <v>21</v>
      </c>
      <c r="B38" s="177"/>
      <c r="C38" s="177"/>
      <c r="D38" s="178"/>
      <c r="E38" s="58">
        <f>SUM(E27:E37)</f>
        <v>96064.4</v>
      </c>
      <c r="F38" s="59"/>
      <c r="G38" s="59"/>
      <c r="H38" s="59"/>
      <c r="I38" s="60"/>
    </row>
    <row r="39" spans="1:11" s="1" customFormat="1" ht="15.75" thickTop="1" x14ac:dyDescent="0.2">
      <c r="A39" s="174" t="s">
        <v>28</v>
      </c>
      <c r="B39" s="175"/>
      <c r="C39" s="175"/>
      <c r="D39" s="176"/>
      <c r="E39" s="40"/>
      <c r="F39" s="39"/>
      <c r="G39" s="39"/>
      <c r="H39" s="39"/>
      <c r="I39" s="41"/>
    </row>
    <row r="40" spans="1:11" s="36" customFormat="1" hidden="1" x14ac:dyDescent="0.25">
      <c r="A40" s="114"/>
      <c r="B40" s="102"/>
      <c r="C40" s="9"/>
      <c r="D40" s="32"/>
      <c r="E40" s="11"/>
      <c r="F40" s="17"/>
      <c r="G40" s="13"/>
      <c r="H40" s="14"/>
      <c r="I40" s="116"/>
      <c r="J40" s="8"/>
      <c r="K40" s="8"/>
    </row>
    <row r="41" spans="1:11" s="3" customFormat="1" hidden="1" x14ac:dyDescent="0.25">
      <c r="A41" s="111"/>
      <c r="B41" s="61"/>
      <c r="C41" s="96"/>
      <c r="D41" s="32"/>
      <c r="E41" s="98"/>
      <c r="F41" s="99"/>
      <c r="G41" s="100"/>
      <c r="H41" s="101"/>
      <c r="I41" s="113"/>
      <c r="J41" s="48"/>
      <c r="K41" s="48"/>
    </row>
    <row r="42" spans="1:11" s="3" customFormat="1" hidden="1" x14ac:dyDescent="0.25">
      <c r="A42" s="7"/>
      <c r="B42" s="61"/>
      <c r="C42" s="9"/>
      <c r="D42" s="10"/>
      <c r="E42" s="11"/>
      <c r="F42" s="99"/>
      <c r="G42" s="13"/>
      <c r="H42" s="14"/>
      <c r="I42" s="37"/>
      <c r="J42" s="48"/>
      <c r="K42" s="48"/>
    </row>
    <row r="43" spans="1:11" s="3" customFormat="1" x14ac:dyDescent="0.25">
      <c r="A43" s="7">
        <v>17</v>
      </c>
      <c r="B43" s="61" t="s">
        <v>338</v>
      </c>
      <c r="C43" s="9" t="s">
        <v>91</v>
      </c>
      <c r="D43" s="88" t="s">
        <v>339</v>
      </c>
      <c r="E43" s="11">
        <v>5310</v>
      </c>
      <c r="F43" s="99" t="s">
        <v>16</v>
      </c>
      <c r="G43" s="13">
        <v>44622</v>
      </c>
      <c r="H43" s="14">
        <v>44627</v>
      </c>
      <c r="I43" s="37"/>
      <c r="J43" s="48"/>
      <c r="K43" s="48"/>
    </row>
    <row r="44" spans="1:11" s="3" customFormat="1" x14ac:dyDescent="0.25">
      <c r="A44" s="7">
        <v>18</v>
      </c>
      <c r="B44" s="61" t="s">
        <v>340</v>
      </c>
      <c r="C44" s="9" t="s">
        <v>341</v>
      </c>
      <c r="D44" s="10" t="s">
        <v>342</v>
      </c>
      <c r="E44" s="11">
        <v>26778.68</v>
      </c>
      <c r="F44" s="99" t="s">
        <v>16</v>
      </c>
      <c r="G44" s="13">
        <v>44648</v>
      </c>
      <c r="H44" s="14">
        <v>44649</v>
      </c>
      <c r="I44" s="37"/>
      <c r="J44" s="48"/>
      <c r="K44" s="48"/>
    </row>
    <row r="45" spans="1:11" s="3" customFormat="1" x14ac:dyDescent="0.25">
      <c r="A45" s="7">
        <v>19</v>
      </c>
      <c r="B45" s="61" t="s">
        <v>343</v>
      </c>
      <c r="C45" s="9" t="s">
        <v>341</v>
      </c>
      <c r="D45" s="10" t="s">
        <v>342</v>
      </c>
      <c r="E45" s="11">
        <v>8142</v>
      </c>
      <c r="F45" s="99" t="s">
        <v>16</v>
      </c>
      <c r="G45" s="13">
        <v>44649</v>
      </c>
      <c r="H45" s="14">
        <v>44649</v>
      </c>
      <c r="I45" s="37"/>
      <c r="J45" s="48"/>
      <c r="K45" s="48"/>
    </row>
    <row r="46" spans="1:11" s="3" customFormat="1" ht="15.75" thickBot="1" x14ac:dyDescent="0.3">
      <c r="A46" s="7">
        <v>20</v>
      </c>
      <c r="B46" s="61" t="s">
        <v>337</v>
      </c>
      <c r="C46" s="9" t="s">
        <v>344</v>
      </c>
      <c r="D46" s="88" t="s">
        <v>345</v>
      </c>
      <c r="E46" s="11">
        <v>97940</v>
      </c>
      <c r="F46" s="99" t="s">
        <v>16</v>
      </c>
      <c r="G46" s="13">
        <v>44650</v>
      </c>
      <c r="H46" s="14">
        <v>44650</v>
      </c>
      <c r="I46" s="37"/>
      <c r="J46" s="48"/>
      <c r="K46" s="48"/>
    </row>
    <row r="47" spans="1:11" s="3" customFormat="1" hidden="1" x14ac:dyDescent="0.25">
      <c r="A47" s="7"/>
      <c r="B47" s="61"/>
      <c r="C47" s="9"/>
      <c r="D47" s="10"/>
      <c r="E47" s="11"/>
      <c r="F47" s="99"/>
      <c r="G47" s="13"/>
      <c r="H47" s="14"/>
      <c r="I47" s="37"/>
      <c r="J47" s="48"/>
      <c r="K47" s="48"/>
    </row>
    <row r="48" spans="1:11" s="3" customFormat="1" hidden="1" x14ac:dyDescent="0.25">
      <c r="A48" s="7"/>
      <c r="B48" s="61"/>
      <c r="C48" s="9"/>
      <c r="D48" s="10"/>
      <c r="E48" s="11"/>
      <c r="F48" s="99"/>
      <c r="G48" s="13"/>
      <c r="H48" s="13"/>
      <c r="I48" s="37"/>
      <c r="J48" s="48"/>
      <c r="K48" s="48"/>
    </row>
    <row r="49" spans="1:11" s="3" customFormat="1" hidden="1" x14ac:dyDescent="0.25">
      <c r="A49" s="7"/>
      <c r="B49" s="61"/>
      <c r="C49" s="9"/>
      <c r="D49" s="88"/>
      <c r="E49" s="11"/>
      <c r="F49" s="99"/>
      <c r="G49" s="13"/>
      <c r="H49" s="14"/>
      <c r="I49" s="37"/>
      <c r="J49" s="48"/>
      <c r="K49" s="48"/>
    </row>
    <row r="50" spans="1:11" s="3" customFormat="1" hidden="1" x14ac:dyDescent="0.25">
      <c r="A50" s="7"/>
      <c r="B50" s="61"/>
      <c r="C50" s="9"/>
      <c r="D50" s="10"/>
      <c r="E50" s="11"/>
      <c r="F50" s="99"/>
      <c r="G50" s="13"/>
      <c r="H50" s="14"/>
      <c r="I50" s="37"/>
      <c r="J50" s="48"/>
      <c r="K50" s="48"/>
    </row>
    <row r="51" spans="1:11" s="3" customFormat="1" hidden="1" x14ac:dyDescent="0.25">
      <c r="A51" s="7"/>
      <c r="B51" s="61"/>
      <c r="C51" s="9"/>
      <c r="D51" s="10"/>
      <c r="E51" s="11"/>
      <c r="F51" s="99"/>
      <c r="G51" s="13"/>
      <c r="H51" s="14"/>
      <c r="I51" s="37"/>
      <c r="J51" s="48"/>
      <c r="K51" s="48"/>
    </row>
    <row r="52" spans="1:11" s="3" customFormat="1" ht="15.75" hidden="1" thickBot="1" x14ac:dyDescent="0.3">
      <c r="A52" s="7"/>
      <c r="B52" s="61"/>
      <c r="C52" s="9"/>
      <c r="D52" s="88"/>
      <c r="E52" s="11"/>
      <c r="F52" s="99"/>
      <c r="G52" s="13"/>
      <c r="H52" s="14"/>
      <c r="I52" s="37"/>
      <c r="J52" s="48"/>
      <c r="K52" s="48"/>
    </row>
    <row r="53" spans="1:11" s="3" customFormat="1" ht="15.75" hidden="1" thickBot="1" x14ac:dyDescent="0.3">
      <c r="A53" s="7"/>
      <c r="B53" s="61"/>
      <c r="C53" s="9"/>
      <c r="D53" s="10"/>
      <c r="E53" s="11"/>
      <c r="F53" s="99"/>
      <c r="G53" s="13"/>
      <c r="H53" s="14"/>
      <c r="I53" s="37"/>
      <c r="J53" s="48"/>
      <c r="K53" s="48"/>
    </row>
    <row r="54" spans="1:11" s="3" customFormat="1" hidden="1" x14ac:dyDescent="0.25">
      <c r="A54" s="7"/>
      <c r="B54" s="61"/>
      <c r="C54" s="9"/>
      <c r="D54" s="10"/>
      <c r="E54" s="11"/>
      <c r="F54" s="99"/>
      <c r="G54" s="13"/>
      <c r="H54" s="14"/>
      <c r="I54" s="37"/>
      <c r="J54" s="48"/>
      <c r="K54" s="48"/>
    </row>
    <row r="55" spans="1:11" s="3" customFormat="1" hidden="1" x14ac:dyDescent="0.25">
      <c r="A55" s="7"/>
      <c r="B55" s="61"/>
      <c r="C55" s="9"/>
      <c r="D55" s="10"/>
      <c r="E55" s="11"/>
      <c r="F55" s="99"/>
      <c r="G55" s="13"/>
      <c r="H55" s="14"/>
      <c r="I55" s="37"/>
      <c r="J55" s="48"/>
      <c r="K55" s="48"/>
    </row>
    <row r="56" spans="1:11" s="3" customFormat="1" hidden="1" x14ac:dyDescent="0.25">
      <c r="A56" s="7"/>
      <c r="B56" s="61"/>
      <c r="C56" s="9"/>
      <c r="D56" s="10"/>
      <c r="E56" s="11"/>
      <c r="F56" s="99"/>
      <c r="G56" s="13"/>
      <c r="H56" s="14"/>
      <c r="I56" s="37"/>
      <c r="J56" s="48"/>
      <c r="K56" s="48"/>
    </row>
    <row r="57" spans="1:11" s="3" customFormat="1" hidden="1" x14ac:dyDescent="0.25">
      <c r="A57" s="7"/>
      <c r="B57" s="61"/>
      <c r="C57" s="9"/>
      <c r="D57" s="10"/>
      <c r="E57" s="11"/>
      <c r="F57" s="99"/>
      <c r="G57" s="13"/>
      <c r="H57" s="14"/>
      <c r="I57" s="37"/>
      <c r="J57" s="48"/>
      <c r="K57" s="48"/>
    </row>
    <row r="58" spans="1:11" s="3" customFormat="1" hidden="1" x14ac:dyDescent="0.25">
      <c r="A58" s="7"/>
      <c r="B58" s="61"/>
      <c r="C58" s="9"/>
      <c r="D58" s="10"/>
      <c r="E58" s="11"/>
      <c r="F58" s="99"/>
      <c r="G58" s="13"/>
      <c r="H58" s="14"/>
      <c r="I58" s="37"/>
      <c r="J58" s="48"/>
      <c r="K58" s="48"/>
    </row>
    <row r="59" spans="1:11" s="3" customFormat="1" hidden="1" x14ac:dyDescent="0.25">
      <c r="A59" s="7"/>
      <c r="B59" s="61"/>
      <c r="C59" s="9"/>
      <c r="D59" s="10"/>
      <c r="E59" s="11"/>
      <c r="F59" s="99"/>
      <c r="G59" s="13"/>
      <c r="H59" s="13"/>
      <c r="I59" s="37"/>
      <c r="J59" s="48"/>
      <c r="K59" s="48"/>
    </row>
    <row r="60" spans="1:11" s="3" customFormat="1" hidden="1" x14ac:dyDescent="0.25">
      <c r="A60" s="7"/>
      <c r="B60" s="61"/>
      <c r="C60" s="9"/>
      <c r="D60" s="10"/>
      <c r="E60" s="11"/>
      <c r="F60" s="99"/>
      <c r="G60" s="13"/>
      <c r="H60" s="14"/>
      <c r="I60" s="37"/>
      <c r="J60" s="48"/>
      <c r="K60" s="48"/>
    </row>
    <row r="61" spans="1:11" s="3" customFormat="1" hidden="1" x14ac:dyDescent="0.25">
      <c r="A61" s="7"/>
      <c r="B61" s="61"/>
      <c r="C61" s="9"/>
      <c r="D61" s="10"/>
      <c r="E61" s="11"/>
      <c r="F61" s="99"/>
      <c r="G61" s="13"/>
      <c r="H61" s="14"/>
      <c r="I61" s="37"/>
      <c r="J61" s="48"/>
      <c r="K61" s="48"/>
    </row>
    <row r="62" spans="1:11" s="3" customFormat="1" ht="30" hidden="1" customHeight="1" x14ac:dyDescent="0.25">
      <c r="A62" s="7"/>
      <c r="B62" s="61"/>
      <c r="C62" s="9"/>
      <c r="D62" s="84"/>
      <c r="E62" s="11"/>
      <c r="F62" s="99"/>
      <c r="G62" s="13"/>
      <c r="H62" s="14"/>
      <c r="I62" s="37"/>
      <c r="J62" s="48"/>
      <c r="K62" s="48"/>
    </row>
    <row r="63" spans="1:11" s="3" customFormat="1" ht="19.5" hidden="1" customHeight="1" x14ac:dyDescent="0.25">
      <c r="A63" s="7"/>
      <c r="B63" s="61"/>
      <c r="C63" s="9"/>
      <c r="D63" s="10"/>
      <c r="E63" s="11"/>
      <c r="F63" s="99"/>
      <c r="G63" s="13"/>
      <c r="H63" s="14"/>
      <c r="I63" s="37"/>
      <c r="J63" s="48"/>
      <c r="K63" s="48"/>
    </row>
    <row r="64" spans="1:11" s="3" customFormat="1" ht="29.25" hidden="1" customHeight="1" thickBot="1" x14ac:dyDescent="0.3">
      <c r="A64" s="7"/>
      <c r="B64" s="61"/>
      <c r="C64" s="9"/>
      <c r="D64" s="84"/>
      <c r="E64" s="11"/>
      <c r="F64" s="99"/>
      <c r="G64" s="13"/>
      <c r="H64" s="14"/>
      <c r="I64" s="37"/>
      <c r="J64" s="48"/>
      <c r="K64" s="48"/>
    </row>
    <row r="65" spans="1:9" s="1" customFormat="1" ht="16.5" thickTop="1" thickBot="1" x14ac:dyDescent="0.25">
      <c r="A65" s="179" t="s">
        <v>25</v>
      </c>
      <c r="B65" s="180"/>
      <c r="C65" s="180"/>
      <c r="D65" s="181"/>
      <c r="E65" s="64">
        <f>SUM(E43:E64)</f>
        <v>138170.68</v>
      </c>
      <c r="F65" s="59"/>
      <c r="G65" s="59"/>
      <c r="H65" s="59" t="s">
        <v>21</v>
      </c>
      <c r="I65" s="65"/>
    </row>
    <row r="66" spans="1:9" ht="18.75" customHeight="1" thickBot="1" x14ac:dyDescent="0.3">
      <c r="A66" s="66"/>
      <c r="B66" s="67"/>
      <c r="C66" s="67"/>
      <c r="D66" s="68" t="s">
        <v>30</v>
      </c>
      <c r="E66" s="69">
        <f>E20+E25+E38+E65</f>
        <v>412192.44</v>
      </c>
      <c r="F66" s="67"/>
      <c r="G66" s="67"/>
      <c r="H66" s="67"/>
      <c r="I66" s="70"/>
    </row>
    <row r="67" spans="1:9" ht="1.5" customHeight="1" thickBot="1" x14ac:dyDescent="0.3">
      <c r="A67" s="71"/>
      <c r="B67" s="72"/>
      <c r="C67" s="72"/>
      <c r="D67" s="73"/>
      <c r="E67" s="74"/>
      <c r="F67" s="72"/>
      <c r="G67" s="72"/>
      <c r="H67" s="72"/>
      <c r="I67" s="72"/>
    </row>
    <row r="68" spans="1:9" ht="87.75" customHeight="1" x14ac:dyDescent="0.25">
      <c r="A68" s="46"/>
      <c r="B68" s="47" t="s">
        <v>21</v>
      </c>
      <c r="C68" s="48" t="s">
        <v>21</v>
      </c>
      <c r="D68" s="49" t="s">
        <v>14</v>
      </c>
      <c r="E68" s="6"/>
      <c r="F68" s="6"/>
      <c r="G68" s="50" t="s">
        <v>347</v>
      </c>
      <c r="H68" s="6"/>
      <c r="I68" s="6"/>
    </row>
    <row r="69" spans="1:9" ht="18.75" customHeight="1" x14ac:dyDescent="0.25">
      <c r="A69" s="172"/>
      <c r="B69" s="172"/>
      <c r="C69" s="6"/>
      <c r="D69" s="127" t="s">
        <v>333</v>
      </c>
      <c r="E69" s="6"/>
      <c r="F69" s="173" t="s">
        <v>346</v>
      </c>
      <c r="G69" s="173"/>
      <c r="H69" s="173"/>
      <c r="I69" s="173"/>
    </row>
    <row r="70" spans="1:9" x14ac:dyDescent="0.25">
      <c r="A70" s="75"/>
      <c r="B70" s="33"/>
      <c r="C70" s="6"/>
      <c r="D70" s="6"/>
      <c r="E70" s="6"/>
      <c r="F70" s="6"/>
      <c r="G70" s="6"/>
      <c r="H70" s="6"/>
      <c r="I70" s="6"/>
    </row>
    <row r="71" spans="1:9" x14ac:dyDescent="0.25">
      <c r="A71" s="75"/>
      <c r="B71" s="6"/>
      <c r="C71" s="6"/>
      <c r="D71" s="6"/>
      <c r="E71" s="6"/>
      <c r="F71" s="6"/>
      <c r="G71" s="6"/>
      <c r="H71" s="6"/>
      <c r="I71" s="6"/>
    </row>
    <row r="72" spans="1:9" x14ac:dyDescent="0.25">
      <c r="A72" s="75"/>
      <c r="B72" s="6"/>
      <c r="C72" s="6"/>
      <c r="D72" s="6"/>
      <c r="E72" s="6"/>
      <c r="F72" s="6"/>
      <c r="G72" s="6"/>
      <c r="H72" s="6"/>
      <c r="I72" s="6"/>
    </row>
    <row r="73" spans="1:9" x14ac:dyDescent="0.25">
      <c r="A73" s="75"/>
      <c r="B73" s="6"/>
      <c r="C73" s="6"/>
      <c r="D73" s="6"/>
      <c r="E73" s="6"/>
      <c r="F73" s="6"/>
      <c r="G73" s="6"/>
      <c r="H73" s="6"/>
      <c r="I73" s="6"/>
    </row>
    <row r="74" spans="1:9" x14ac:dyDescent="0.25">
      <c r="A74" s="75"/>
      <c r="B74" s="6"/>
      <c r="C74" s="6"/>
      <c r="D74" s="6"/>
      <c r="E74" s="6"/>
      <c r="F74" s="6"/>
      <c r="G74" s="6"/>
      <c r="H74" s="6"/>
      <c r="I74" s="6"/>
    </row>
    <row r="75" spans="1:9" x14ac:dyDescent="0.25">
      <c r="A75" s="75"/>
      <c r="B75" s="6"/>
      <c r="C75" s="6"/>
      <c r="D75" s="6"/>
      <c r="E75" s="6"/>
      <c r="F75" s="6"/>
      <c r="G75" s="6"/>
      <c r="H75" s="6"/>
      <c r="I75" s="6"/>
    </row>
    <row r="76" spans="1:9" x14ac:dyDescent="0.25">
      <c r="A76" s="75"/>
      <c r="B76" s="6"/>
      <c r="C76" s="6"/>
      <c r="D76" s="6"/>
      <c r="E76" s="6"/>
      <c r="F76" s="6"/>
      <c r="G76" s="6"/>
      <c r="H76" s="6"/>
      <c r="I76" s="6"/>
    </row>
    <row r="77" spans="1:9" x14ac:dyDescent="0.25">
      <c r="A77" s="75"/>
      <c r="B77" s="6"/>
      <c r="C77" s="6"/>
      <c r="D77" s="6"/>
      <c r="E77" s="6"/>
      <c r="F77" s="6"/>
      <c r="G77" s="6"/>
      <c r="H77" s="6"/>
      <c r="I77" s="6"/>
    </row>
    <row r="78" spans="1:9" x14ac:dyDescent="0.25">
      <c r="A78" s="75"/>
      <c r="B78" s="6"/>
      <c r="C78" s="6"/>
      <c r="D78" s="6"/>
      <c r="E78" s="6"/>
      <c r="F78" s="6"/>
      <c r="G78" s="6"/>
      <c r="H78" s="6"/>
      <c r="I78" s="6"/>
    </row>
  </sheetData>
  <mergeCells count="14">
    <mergeCell ref="A20:D20"/>
    <mergeCell ref="A1:I1"/>
    <mergeCell ref="A2:I2"/>
    <mergeCell ref="A3:I3"/>
    <mergeCell ref="G4:I4"/>
    <mergeCell ref="A6:D6"/>
    <mergeCell ref="A69:B69"/>
    <mergeCell ref="F69:I69"/>
    <mergeCell ref="A21:D21"/>
    <mergeCell ref="A25:D25"/>
    <mergeCell ref="A26:D26"/>
    <mergeCell ref="A38:D38"/>
    <mergeCell ref="A39:D39"/>
    <mergeCell ref="A65:D65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1"/>
  <sheetViews>
    <sheetView view="pageBreakPreview" topLeftCell="A19" zoomScale="110" zoomScaleNormal="100" zoomScaleSheetLayoutView="110" workbookViewId="0">
      <selection activeCell="D18" sqref="D18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362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ht="18.75" customHeigh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243</v>
      </c>
      <c r="C18" s="9" t="s">
        <v>304</v>
      </c>
      <c r="D18" s="10" t="s">
        <v>305</v>
      </c>
      <c r="E18" s="11">
        <v>7717.2</v>
      </c>
      <c r="F18" s="17" t="s">
        <v>16</v>
      </c>
      <c r="G18" s="13">
        <v>44575</v>
      </c>
      <c r="H18" s="14">
        <v>44575</v>
      </c>
      <c r="I18" s="37"/>
    </row>
    <row r="19" spans="1:11" s="3" customFormat="1" ht="18.75" customHeight="1" x14ac:dyDescent="0.25">
      <c r="A19" s="7">
        <v>13</v>
      </c>
      <c r="B19" s="61" t="s">
        <v>252</v>
      </c>
      <c r="C19" s="9" t="s">
        <v>310</v>
      </c>
      <c r="D19" s="10" t="s">
        <v>311</v>
      </c>
      <c r="E19" s="11">
        <v>13322.2</v>
      </c>
      <c r="F19" s="17" t="s">
        <v>16</v>
      </c>
      <c r="G19" s="13">
        <v>44587</v>
      </c>
      <c r="H19" s="14">
        <v>44587</v>
      </c>
      <c r="I19" s="37"/>
      <c r="J19" s="48"/>
      <c r="K19" s="48"/>
    </row>
    <row r="20" spans="1:11" s="36" customFormat="1" hidden="1" x14ac:dyDescent="0.25">
      <c r="A20" s="114"/>
      <c r="B20" s="102"/>
      <c r="C20" s="9"/>
      <c r="D20" s="9"/>
      <c r="E20" s="11"/>
      <c r="F20" s="17" t="s">
        <v>16</v>
      </c>
      <c r="G20" s="13"/>
      <c r="H20" s="14"/>
      <c r="I20" s="116"/>
      <c r="J20" s="8"/>
      <c r="K20" s="8"/>
    </row>
    <row r="21" spans="1:11" s="36" customFormat="1" hidden="1" x14ac:dyDescent="0.25">
      <c r="A21" s="114"/>
      <c r="B21" s="102"/>
      <c r="C21" s="9"/>
      <c r="D21" s="9"/>
      <c r="E21" s="11"/>
      <c r="F21" s="17" t="s">
        <v>16</v>
      </c>
      <c r="G21" s="13"/>
      <c r="H21" s="14"/>
      <c r="I21" s="116"/>
      <c r="J21" s="8"/>
      <c r="K21" s="8"/>
    </row>
    <row r="22" spans="1:11" s="36" customFormat="1" hidden="1" x14ac:dyDescent="0.25">
      <c r="A22" s="114"/>
      <c r="B22" s="102"/>
      <c r="C22" s="9"/>
      <c r="D22" s="9"/>
      <c r="E22" s="11"/>
      <c r="F22" s="17" t="s">
        <v>16</v>
      </c>
      <c r="G22" s="13"/>
      <c r="H22" s="14"/>
      <c r="I22" s="116"/>
      <c r="J22" s="8"/>
      <c r="K22" s="8"/>
    </row>
    <row r="23" spans="1:11" s="1" customFormat="1" ht="15" customHeight="1" thickBot="1" x14ac:dyDescent="0.25">
      <c r="A23" s="182" t="s">
        <v>25</v>
      </c>
      <c r="B23" s="183"/>
      <c r="C23" s="183"/>
      <c r="D23" s="184"/>
      <c r="E23" s="121">
        <f>SUM(E7:E22)</f>
        <v>206171.76</v>
      </c>
      <c r="F23" s="59"/>
      <c r="G23" s="59"/>
      <c r="H23" s="59"/>
      <c r="I23" s="60"/>
    </row>
    <row r="24" spans="1:11" s="1" customFormat="1" ht="16.5" hidden="1" thickTop="1" thickBot="1" x14ac:dyDescent="0.25">
      <c r="A24" s="174" t="s">
        <v>26</v>
      </c>
      <c r="B24" s="175"/>
      <c r="C24" s="175"/>
      <c r="D24" s="176"/>
      <c r="E24" s="40"/>
      <c r="F24" s="39"/>
      <c r="G24" s="39"/>
      <c r="H24" s="39"/>
      <c r="I24" s="41"/>
    </row>
    <row r="25" spans="1:11" s="3" customFormat="1" ht="16.5" hidden="1" thickTop="1" thickBot="1" x14ac:dyDescent="0.3">
      <c r="A25" s="108"/>
      <c r="B25" s="94"/>
      <c r="C25" s="95"/>
      <c r="D25" s="10"/>
      <c r="E25" s="11"/>
      <c r="F25" s="17"/>
      <c r="G25" s="28"/>
      <c r="H25" s="29"/>
      <c r="I25" s="110"/>
    </row>
    <row r="26" spans="1:11" s="3" customFormat="1" ht="16.5" hidden="1" thickTop="1" thickBot="1" x14ac:dyDescent="0.3">
      <c r="A26" s="55">
        <v>10</v>
      </c>
      <c r="B26" s="61"/>
      <c r="C26" s="9"/>
      <c r="D26" s="10"/>
      <c r="E26" s="62"/>
      <c r="F26" s="12"/>
      <c r="G26" s="13"/>
      <c r="H26" s="14"/>
      <c r="I26" s="37"/>
    </row>
    <row r="27" spans="1:11" s="3" customFormat="1" ht="16.5" hidden="1" thickTop="1" thickBot="1" x14ac:dyDescent="0.3">
      <c r="A27" s="7">
        <v>11</v>
      </c>
      <c r="B27" s="87"/>
      <c r="C27" s="32"/>
      <c r="D27" s="88"/>
      <c r="E27" s="89"/>
      <c r="F27" s="17"/>
      <c r="G27" s="90"/>
      <c r="H27" s="14"/>
      <c r="I27" s="37"/>
    </row>
    <row r="28" spans="1:11" s="1" customFormat="1" ht="16.5" hidden="1" thickTop="1" thickBot="1" x14ac:dyDescent="0.25">
      <c r="A28" s="163" t="s">
        <v>25</v>
      </c>
      <c r="B28" s="164"/>
      <c r="C28" s="164"/>
      <c r="D28" s="165"/>
      <c r="E28" s="58">
        <f>SUM(E25:E27)</f>
        <v>0</v>
      </c>
      <c r="F28" s="59"/>
      <c r="G28" s="59"/>
      <c r="H28" s="59"/>
      <c r="I28" s="63"/>
    </row>
    <row r="29" spans="1:11" s="1" customFormat="1" ht="15.75" thickTop="1" x14ac:dyDescent="0.2">
      <c r="A29" s="174" t="s">
        <v>27</v>
      </c>
      <c r="B29" s="175"/>
      <c r="C29" s="175"/>
      <c r="D29" s="176"/>
      <c r="E29" s="43"/>
      <c r="F29" s="39"/>
      <c r="G29" s="39"/>
      <c r="H29" s="39"/>
      <c r="I29" s="42"/>
    </row>
    <row r="30" spans="1:11" s="3" customFormat="1" x14ac:dyDescent="0.25">
      <c r="A30" s="7">
        <v>14</v>
      </c>
      <c r="B30" s="61" t="s">
        <v>270</v>
      </c>
      <c r="C30" s="9" t="s">
        <v>91</v>
      </c>
      <c r="D30" s="10" t="s">
        <v>271</v>
      </c>
      <c r="E30" s="11">
        <v>5900</v>
      </c>
      <c r="F30" s="99" t="s">
        <v>16</v>
      </c>
      <c r="G30" s="13">
        <v>44595</v>
      </c>
      <c r="H30" s="13">
        <v>44595</v>
      </c>
      <c r="I30" s="37"/>
      <c r="J30" s="48"/>
      <c r="K30" s="48"/>
    </row>
    <row r="31" spans="1:11" s="3" customFormat="1" ht="15.75" thickBot="1" x14ac:dyDescent="0.3">
      <c r="A31" s="7">
        <v>15</v>
      </c>
      <c r="B31" s="61" t="s">
        <v>246</v>
      </c>
      <c r="C31" s="9" t="s">
        <v>326</v>
      </c>
      <c r="D31" s="10" t="s">
        <v>288</v>
      </c>
      <c r="E31" s="11">
        <v>26550</v>
      </c>
      <c r="F31" s="99" t="s">
        <v>16</v>
      </c>
      <c r="G31" s="13">
        <v>44607</v>
      </c>
      <c r="H31" s="13">
        <v>44607</v>
      </c>
      <c r="I31" s="37"/>
      <c r="J31" s="48"/>
      <c r="K31" s="48"/>
    </row>
    <row r="32" spans="1:11" s="3" customFormat="1" ht="18.75" hidden="1" customHeight="1" x14ac:dyDescent="0.25">
      <c r="A32" s="7"/>
      <c r="B32" s="61"/>
      <c r="C32" s="9"/>
      <c r="D32" s="10"/>
      <c r="E32" s="11"/>
      <c r="F32" s="17"/>
      <c r="G32" s="13"/>
      <c r="H32" s="14"/>
      <c r="I32" s="37"/>
      <c r="J32" s="48"/>
      <c r="K32" s="48"/>
    </row>
    <row r="33" spans="1:11" s="3" customFormat="1" hidden="1" x14ac:dyDescent="0.25">
      <c r="A33" s="7"/>
      <c r="B33" s="61"/>
      <c r="C33" s="9"/>
      <c r="D33" s="10"/>
      <c r="E33" s="11"/>
      <c r="F33" s="17"/>
      <c r="G33" s="13"/>
      <c r="H33" s="14"/>
      <c r="I33" s="37"/>
    </row>
    <row r="34" spans="1:11" s="3" customFormat="1" ht="18.75" hidden="1" customHeight="1" x14ac:dyDescent="0.25">
      <c r="A34" s="7"/>
      <c r="B34" s="61"/>
      <c r="C34" s="9"/>
      <c r="D34" s="10"/>
      <c r="E34" s="11"/>
      <c r="F34" s="17"/>
      <c r="G34" s="13"/>
      <c r="H34" s="14"/>
      <c r="I34" s="37"/>
      <c r="J34" s="48"/>
      <c r="K34" s="48"/>
    </row>
    <row r="35" spans="1:11" s="3" customFormat="1" hidden="1" x14ac:dyDescent="0.25">
      <c r="A35" s="7"/>
      <c r="B35" s="61"/>
      <c r="C35" s="9"/>
      <c r="D35" s="10"/>
      <c r="E35" s="11"/>
      <c r="F35" s="99"/>
      <c r="G35" s="13"/>
      <c r="H35" s="13"/>
      <c r="I35" s="37"/>
      <c r="J35" s="48"/>
      <c r="K35" s="48"/>
    </row>
    <row r="36" spans="1:11" s="3" customFormat="1" ht="15.75" hidden="1" thickBot="1" x14ac:dyDescent="0.3">
      <c r="A36" s="7"/>
      <c r="B36" s="61"/>
      <c r="C36" s="9"/>
      <c r="D36" s="10"/>
      <c r="E36" s="11"/>
      <c r="F36" s="99"/>
      <c r="G36" s="13"/>
      <c r="H36" s="13"/>
      <c r="I36" s="37"/>
      <c r="J36" s="48"/>
      <c r="K36" s="48"/>
    </row>
    <row r="37" spans="1:11" s="3" customFormat="1" ht="15.75" hidden="1" thickBot="1" x14ac:dyDescent="0.3">
      <c r="A37" s="7"/>
      <c r="B37" s="61"/>
      <c r="C37" s="9"/>
      <c r="D37" s="10"/>
      <c r="E37" s="11"/>
      <c r="F37" s="99"/>
      <c r="G37" s="13"/>
      <c r="H37" s="13"/>
      <c r="I37" s="37"/>
      <c r="J37" s="48"/>
      <c r="K37" s="48"/>
    </row>
    <row r="38" spans="1:11" s="3" customFormat="1" ht="15.75" hidden="1" thickBot="1" x14ac:dyDescent="0.3">
      <c r="A38" s="7"/>
      <c r="B38" s="61"/>
      <c r="C38" s="9"/>
      <c r="D38" s="10"/>
      <c r="E38" s="11"/>
      <c r="F38" s="99"/>
      <c r="G38" s="13"/>
      <c r="H38" s="13"/>
      <c r="I38" s="37"/>
      <c r="J38" s="48"/>
      <c r="K38" s="48"/>
    </row>
    <row r="39" spans="1:11" s="3" customFormat="1" ht="15.75" hidden="1" thickBot="1" x14ac:dyDescent="0.3">
      <c r="A39" s="7"/>
      <c r="B39" s="61"/>
      <c r="C39" s="9"/>
      <c r="D39" s="10"/>
      <c r="E39" s="11"/>
      <c r="F39" s="99"/>
      <c r="G39" s="13"/>
      <c r="H39" s="14"/>
      <c r="I39" s="37"/>
      <c r="J39" s="48"/>
      <c r="K39" s="48"/>
    </row>
    <row r="40" spans="1:11" s="3" customFormat="1" ht="15.75" hidden="1" thickBot="1" x14ac:dyDescent="0.25">
      <c r="A40" s="7"/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1" customFormat="1" ht="16.5" thickTop="1" thickBot="1" x14ac:dyDescent="0.25">
      <c r="A41" s="163" t="s">
        <v>21</v>
      </c>
      <c r="B41" s="177"/>
      <c r="C41" s="177"/>
      <c r="D41" s="178"/>
      <c r="E41" s="58">
        <f>SUM(E30:E40)</f>
        <v>32450</v>
      </c>
      <c r="F41" s="59"/>
      <c r="G41" s="59"/>
      <c r="H41" s="59"/>
      <c r="I41" s="60"/>
    </row>
    <row r="42" spans="1:11" s="1" customFormat="1" ht="15.75" thickTop="1" x14ac:dyDescent="0.2">
      <c r="A42" s="174" t="s">
        <v>28</v>
      </c>
      <c r="B42" s="175"/>
      <c r="C42" s="175"/>
      <c r="D42" s="176"/>
      <c r="E42" s="40"/>
      <c r="F42" s="39"/>
      <c r="G42" s="39"/>
      <c r="H42" s="39"/>
      <c r="I42" s="41"/>
    </row>
    <row r="43" spans="1:11" s="36" customFormat="1" hidden="1" x14ac:dyDescent="0.25">
      <c r="A43" s="114"/>
      <c r="B43" s="102"/>
      <c r="C43" s="9"/>
      <c r="D43" s="32"/>
      <c r="E43" s="11"/>
      <c r="F43" s="17"/>
      <c r="G43" s="13"/>
      <c r="H43" s="14"/>
      <c r="I43" s="116"/>
      <c r="J43" s="8"/>
      <c r="K43" s="8"/>
    </row>
    <row r="44" spans="1:11" s="3" customFormat="1" hidden="1" x14ac:dyDescent="0.25">
      <c r="A44" s="111"/>
      <c r="B44" s="61"/>
      <c r="C44" s="96"/>
      <c r="D44" s="32"/>
      <c r="E44" s="98"/>
      <c r="F44" s="99"/>
      <c r="G44" s="100"/>
      <c r="H44" s="101"/>
      <c r="I44" s="113"/>
      <c r="J44" s="48"/>
      <c r="K44" s="48"/>
    </row>
    <row r="45" spans="1:11" s="3" customFormat="1" hidden="1" x14ac:dyDescent="0.25">
      <c r="A45" s="7"/>
      <c r="B45" s="61"/>
      <c r="C45" s="9"/>
      <c r="D45" s="10"/>
      <c r="E45" s="11"/>
      <c r="F45" s="99"/>
      <c r="G45" s="13"/>
      <c r="H45" s="14"/>
      <c r="I45" s="37"/>
      <c r="J45" s="48"/>
      <c r="K45" s="48"/>
    </row>
    <row r="46" spans="1:11" s="3" customFormat="1" x14ac:dyDescent="0.25">
      <c r="A46" s="7">
        <v>16</v>
      </c>
      <c r="B46" s="61" t="s">
        <v>337</v>
      </c>
      <c r="C46" s="9" t="s">
        <v>344</v>
      </c>
      <c r="D46" s="88" t="s">
        <v>345</v>
      </c>
      <c r="E46" s="11">
        <v>97940</v>
      </c>
      <c r="F46" s="99" t="s">
        <v>16</v>
      </c>
      <c r="G46" s="13">
        <v>44650</v>
      </c>
      <c r="H46" s="14">
        <v>44650</v>
      </c>
      <c r="I46" s="37"/>
      <c r="J46" s="48"/>
      <c r="K46" s="48"/>
    </row>
    <row r="47" spans="1:11" s="3" customFormat="1" x14ac:dyDescent="0.25">
      <c r="A47" s="7">
        <v>17</v>
      </c>
      <c r="B47" s="129" t="s">
        <v>348</v>
      </c>
      <c r="C47" s="9" t="s">
        <v>192</v>
      </c>
      <c r="D47" s="32" t="s">
        <v>349</v>
      </c>
      <c r="E47" s="11">
        <v>35400</v>
      </c>
      <c r="F47" s="99" t="s">
        <v>16</v>
      </c>
      <c r="G47" s="13">
        <v>44662</v>
      </c>
      <c r="H47" s="14">
        <v>44669</v>
      </c>
      <c r="I47" s="37"/>
      <c r="J47" s="48"/>
      <c r="K47" s="48"/>
    </row>
    <row r="48" spans="1:11" s="3" customFormat="1" ht="15.75" hidden="1" thickBot="1" x14ac:dyDescent="0.3">
      <c r="A48" s="7"/>
      <c r="B48" s="61"/>
      <c r="C48" s="9"/>
      <c r="D48" s="10"/>
      <c r="E48" s="11"/>
      <c r="F48" s="99"/>
      <c r="G48" s="13"/>
      <c r="H48" s="14"/>
      <c r="I48" s="37"/>
      <c r="J48" s="48"/>
      <c r="K48" s="48"/>
    </row>
    <row r="49" spans="1:11" s="3" customFormat="1" ht="15.75" hidden="1" thickBot="1" x14ac:dyDescent="0.3">
      <c r="A49" s="7"/>
      <c r="B49" s="61"/>
      <c r="C49" s="9"/>
      <c r="D49" s="10"/>
      <c r="E49" s="11"/>
      <c r="F49" s="99"/>
      <c r="G49" s="13"/>
      <c r="H49" s="13"/>
      <c r="I49" s="37"/>
      <c r="J49" s="48"/>
      <c r="K49" s="48"/>
    </row>
    <row r="50" spans="1:11" s="3" customFormat="1" ht="15.75" hidden="1" thickBot="1" x14ac:dyDescent="0.3">
      <c r="A50" s="7"/>
      <c r="B50" s="61"/>
      <c r="C50" s="9"/>
      <c r="D50" s="88"/>
      <c r="E50" s="11"/>
      <c r="F50" s="99"/>
      <c r="G50" s="13"/>
      <c r="H50" s="14"/>
      <c r="I50" s="37"/>
      <c r="J50" s="48"/>
      <c r="K50" s="48"/>
    </row>
    <row r="51" spans="1:11" s="3" customFormat="1" ht="15.75" hidden="1" thickBot="1" x14ac:dyDescent="0.3">
      <c r="A51" s="7"/>
      <c r="B51" s="61"/>
      <c r="C51" s="9"/>
      <c r="D51" s="10"/>
      <c r="E51" s="11"/>
      <c r="F51" s="99"/>
      <c r="G51" s="13"/>
      <c r="H51" s="14"/>
      <c r="I51" s="37"/>
      <c r="J51" s="48"/>
      <c r="K51" s="48"/>
    </row>
    <row r="52" spans="1:11" s="3" customFormat="1" ht="15.75" hidden="1" thickBot="1" x14ac:dyDescent="0.3">
      <c r="A52" s="7"/>
      <c r="B52" s="61"/>
      <c r="C52" s="9"/>
      <c r="D52" s="10"/>
      <c r="E52" s="11"/>
      <c r="F52" s="99"/>
      <c r="G52" s="13"/>
      <c r="H52" s="14"/>
      <c r="I52" s="37"/>
      <c r="J52" s="48"/>
      <c r="K52" s="48"/>
    </row>
    <row r="53" spans="1:11" s="3" customFormat="1" ht="15.75" hidden="1" thickBot="1" x14ac:dyDescent="0.3">
      <c r="A53" s="7"/>
      <c r="B53" s="61"/>
      <c r="C53" s="9"/>
      <c r="D53" s="88"/>
      <c r="E53" s="11"/>
      <c r="F53" s="99"/>
      <c r="G53" s="13"/>
      <c r="H53" s="14"/>
      <c r="I53" s="37"/>
      <c r="J53" s="48"/>
      <c r="K53" s="48"/>
    </row>
    <row r="54" spans="1:11" s="3" customFormat="1" ht="15.75" hidden="1" thickBot="1" x14ac:dyDescent="0.3">
      <c r="A54" s="7"/>
      <c r="B54" s="61"/>
      <c r="C54" s="9"/>
      <c r="D54" s="10"/>
      <c r="E54" s="11"/>
      <c r="F54" s="99"/>
      <c r="G54" s="13"/>
      <c r="H54" s="14"/>
      <c r="I54" s="37"/>
      <c r="J54" s="48"/>
      <c r="K54" s="48"/>
    </row>
    <row r="55" spans="1:11" s="3" customFormat="1" ht="15.75" hidden="1" thickBot="1" x14ac:dyDescent="0.3">
      <c r="A55" s="7"/>
      <c r="B55" s="61"/>
      <c r="C55" s="9"/>
      <c r="D55" s="10"/>
      <c r="E55" s="11"/>
      <c r="F55" s="99"/>
      <c r="G55" s="13"/>
      <c r="H55" s="14"/>
      <c r="I55" s="37"/>
      <c r="J55" s="48"/>
      <c r="K55" s="48"/>
    </row>
    <row r="56" spans="1:11" s="3" customFormat="1" ht="15.75" hidden="1" thickBot="1" x14ac:dyDescent="0.3">
      <c r="A56" s="7"/>
      <c r="B56" s="61"/>
      <c r="C56" s="9"/>
      <c r="D56" s="10"/>
      <c r="E56" s="11"/>
      <c r="F56" s="99"/>
      <c r="G56" s="13"/>
      <c r="H56" s="14"/>
      <c r="I56" s="37"/>
      <c r="J56" s="48"/>
      <c r="K56" s="48"/>
    </row>
    <row r="57" spans="1:11" s="3" customFormat="1" ht="15.75" hidden="1" thickBot="1" x14ac:dyDescent="0.3">
      <c r="A57" s="7"/>
      <c r="B57" s="61"/>
      <c r="C57" s="9"/>
      <c r="D57" s="10"/>
      <c r="E57" s="11"/>
      <c r="F57" s="99"/>
      <c r="G57" s="13"/>
      <c r="H57" s="14"/>
      <c r="I57" s="37"/>
      <c r="J57" s="48"/>
      <c r="K57" s="48"/>
    </row>
    <row r="58" spans="1:11" s="3" customFormat="1" ht="15.75" hidden="1" thickBot="1" x14ac:dyDescent="0.3">
      <c r="A58" s="7"/>
      <c r="B58" s="61"/>
      <c r="C58" s="9"/>
      <c r="D58" s="10"/>
      <c r="E58" s="11"/>
      <c r="F58" s="99"/>
      <c r="G58" s="13"/>
      <c r="H58" s="14"/>
      <c r="I58" s="37"/>
      <c r="J58" s="48"/>
      <c r="K58" s="48"/>
    </row>
    <row r="59" spans="1:11" s="3" customFormat="1" x14ac:dyDescent="0.25">
      <c r="A59" s="7">
        <v>18</v>
      </c>
      <c r="B59" s="61" t="s">
        <v>350</v>
      </c>
      <c r="C59" s="9" t="s">
        <v>50</v>
      </c>
      <c r="D59" s="10" t="s">
        <v>149</v>
      </c>
      <c r="E59" s="11">
        <v>725</v>
      </c>
      <c r="F59" s="99" t="s">
        <v>16</v>
      </c>
      <c r="G59" s="13">
        <v>44656</v>
      </c>
      <c r="H59" s="14">
        <v>44673</v>
      </c>
      <c r="I59" s="37"/>
      <c r="J59" s="48"/>
      <c r="K59" s="48"/>
    </row>
    <row r="60" spans="1:11" s="3" customFormat="1" x14ac:dyDescent="0.25">
      <c r="A60" s="7">
        <v>19</v>
      </c>
      <c r="B60" s="61" t="s">
        <v>351</v>
      </c>
      <c r="C60" s="9" t="s">
        <v>352</v>
      </c>
      <c r="D60" s="10" t="s">
        <v>353</v>
      </c>
      <c r="E60" s="11">
        <v>406452.28</v>
      </c>
      <c r="F60" s="99" t="s">
        <v>16</v>
      </c>
      <c r="G60" s="13">
        <v>44664</v>
      </c>
      <c r="H60" s="13">
        <v>44673</v>
      </c>
      <c r="I60" s="37"/>
      <c r="J60" s="48"/>
      <c r="K60" s="48"/>
    </row>
    <row r="61" spans="1:11" s="3" customFormat="1" x14ac:dyDescent="0.25">
      <c r="A61" s="7">
        <v>20</v>
      </c>
      <c r="B61" s="61" t="s">
        <v>354</v>
      </c>
      <c r="C61" s="9" t="s">
        <v>355</v>
      </c>
      <c r="D61" s="10" t="s">
        <v>358</v>
      </c>
      <c r="E61" s="11">
        <v>4530.16</v>
      </c>
      <c r="F61" s="99" t="s">
        <v>16</v>
      </c>
      <c r="G61" s="13">
        <v>44671</v>
      </c>
      <c r="H61" s="14">
        <v>44676</v>
      </c>
      <c r="I61" s="37"/>
      <c r="J61" s="48"/>
      <c r="K61" s="48"/>
    </row>
    <row r="62" spans="1:11" s="3" customFormat="1" x14ac:dyDescent="0.25">
      <c r="A62" s="7">
        <v>21</v>
      </c>
      <c r="B62" s="61" t="s">
        <v>356</v>
      </c>
      <c r="C62" s="9" t="s">
        <v>355</v>
      </c>
      <c r="D62" s="10" t="s">
        <v>357</v>
      </c>
      <c r="E62" s="11">
        <v>4530.16</v>
      </c>
      <c r="F62" s="99" t="s">
        <v>16</v>
      </c>
      <c r="G62" s="13">
        <v>44671</v>
      </c>
      <c r="H62" s="14">
        <v>44676</v>
      </c>
      <c r="I62" s="37"/>
      <c r="J62" s="48"/>
      <c r="K62" s="48"/>
    </row>
    <row r="63" spans="1:11" s="3" customFormat="1" x14ac:dyDescent="0.25">
      <c r="A63" s="7">
        <v>22</v>
      </c>
      <c r="B63" s="61" t="s">
        <v>359</v>
      </c>
      <c r="C63" s="9" t="s">
        <v>360</v>
      </c>
      <c r="D63" s="84" t="s">
        <v>361</v>
      </c>
      <c r="E63" s="11">
        <v>20000</v>
      </c>
      <c r="F63" s="99" t="s">
        <v>16</v>
      </c>
      <c r="G63" s="13">
        <v>44678</v>
      </c>
      <c r="H63" s="14">
        <v>44678</v>
      </c>
      <c r="I63" s="37"/>
      <c r="J63" s="48"/>
      <c r="K63" s="48"/>
    </row>
    <row r="64" spans="1:11" s="3" customFormat="1" x14ac:dyDescent="0.25">
      <c r="A64" s="7">
        <v>23</v>
      </c>
      <c r="B64" s="61" t="s">
        <v>363</v>
      </c>
      <c r="C64" s="9" t="s">
        <v>219</v>
      </c>
      <c r="D64" s="84" t="s">
        <v>365</v>
      </c>
      <c r="E64" s="11">
        <v>3000</v>
      </c>
      <c r="F64" s="99" t="s">
        <v>16</v>
      </c>
      <c r="G64" s="13">
        <v>44628</v>
      </c>
      <c r="H64" s="13">
        <v>44678</v>
      </c>
      <c r="I64" s="37"/>
      <c r="J64" s="48"/>
      <c r="K64" s="48"/>
    </row>
    <row r="65" spans="1:11" s="3" customFormat="1" ht="15.75" thickBot="1" x14ac:dyDescent="0.3">
      <c r="A65" s="7">
        <v>24</v>
      </c>
      <c r="B65" s="61" t="s">
        <v>364</v>
      </c>
      <c r="C65" s="9" t="s">
        <v>219</v>
      </c>
      <c r="D65" s="84" t="s">
        <v>366</v>
      </c>
      <c r="E65" s="11">
        <v>3000</v>
      </c>
      <c r="F65" s="99" t="s">
        <v>16</v>
      </c>
      <c r="G65" s="13">
        <v>44656</v>
      </c>
      <c r="H65" s="13">
        <v>44678</v>
      </c>
      <c r="I65" s="37"/>
      <c r="J65" s="48"/>
      <c r="K65" s="48"/>
    </row>
    <row r="66" spans="1:11" s="3" customFormat="1" hidden="1" x14ac:dyDescent="0.25">
      <c r="A66" s="7"/>
      <c r="B66" s="61"/>
      <c r="C66" s="9"/>
      <c r="D66" s="10"/>
      <c r="E66" s="11"/>
      <c r="F66" s="99"/>
      <c r="G66" s="13"/>
      <c r="H66" s="14"/>
      <c r="I66" s="37"/>
      <c r="J66" s="48"/>
      <c r="K66" s="48"/>
    </row>
    <row r="67" spans="1:11" s="3" customFormat="1" ht="15.75" hidden="1" thickBot="1" x14ac:dyDescent="0.3">
      <c r="A67" s="7"/>
      <c r="B67" s="61"/>
      <c r="C67" s="9"/>
      <c r="D67" s="84"/>
      <c r="E67" s="11"/>
      <c r="F67" s="99"/>
      <c r="G67" s="13"/>
      <c r="H67" s="14"/>
      <c r="I67" s="37"/>
      <c r="J67" s="48"/>
      <c r="K67" s="48"/>
    </row>
    <row r="68" spans="1:11" s="1" customFormat="1" ht="16.5" thickTop="1" thickBot="1" x14ac:dyDescent="0.25">
      <c r="A68" s="179" t="s">
        <v>25</v>
      </c>
      <c r="B68" s="180"/>
      <c r="C68" s="180"/>
      <c r="D68" s="181"/>
      <c r="E68" s="64">
        <f>SUM(E46:E67)</f>
        <v>575577.60000000009</v>
      </c>
      <c r="F68" s="59"/>
      <c r="G68" s="59"/>
      <c r="H68" s="59" t="s">
        <v>21</v>
      </c>
      <c r="I68" s="65"/>
    </row>
    <row r="69" spans="1:11" ht="18.75" customHeight="1" thickBot="1" x14ac:dyDescent="0.3">
      <c r="A69" s="66"/>
      <c r="B69" s="67"/>
      <c r="C69" s="67"/>
      <c r="D69" s="68" t="s">
        <v>30</v>
      </c>
      <c r="E69" s="69">
        <f>E23+E28+E41+E68</f>
        <v>814199.3600000001</v>
      </c>
      <c r="F69" s="67"/>
      <c r="G69" s="67"/>
      <c r="H69" s="67"/>
      <c r="I69" s="70"/>
    </row>
    <row r="70" spans="1:11" ht="1.5" customHeight="1" thickBot="1" x14ac:dyDescent="0.3">
      <c r="A70" s="71"/>
      <c r="B70" s="72"/>
      <c r="C70" s="72"/>
      <c r="D70" s="73"/>
      <c r="E70" s="74"/>
      <c r="F70" s="72"/>
      <c r="G70" s="72"/>
      <c r="H70" s="72"/>
      <c r="I70" s="72"/>
    </row>
    <row r="71" spans="1:11" ht="79.5" customHeight="1" x14ac:dyDescent="0.25">
      <c r="A71" s="46"/>
      <c r="B71" s="47" t="s">
        <v>21</v>
      </c>
      <c r="C71" s="48" t="s">
        <v>21</v>
      </c>
      <c r="D71" s="49" t="s">
        <v>14</v>
      </c>
      <c r="E71" s="6"/>
      <c r="F71" s="6"/>
      <c r="G71" s="50" t="s">
        <v>347</v>
      </c>
      <c r="H71" s="6"/>
      <c r="I71" s="6"/>
    </row>
    <row r="72" spans="1:11" ht="18.75" customHeight="1" x14ac:dyDescent="0.25">
      <c r="A72" s="172"/>
      <c r="B72" s="172"/>
      <c r="C72" s="6"/>
      <c r="D72" s="128" t="s">
        <v>333</v>
      </c>
      <c r="E72" s="6"/>
      <c r="F72" s="173" t="s">
        <v>346</v>
      </c>
      <c r="G72" s="173"/>
      <c r="H72" s="173"/>
      <c r="I72" s="173"/>
    </row>
    <row r="73" spans="1:11" x14ac:dyDescent="0.25">
      <c r="A73" s="75"/>
      <c r="B73" s="33"/>
      <c r="C73" s="6"/>
      <c r="D73" s="6"/>
      <c r="E73" s="6"/>
      <c r="F73" s="6"/>
      <c r="G73" s="6"/>
      <c r="H73" s="6"/>
      <c r="I73" s="6"/>
    </row>
    <row r="74" spans="1:11" x14ac:dyDescent="0.25">
      <c r="A74" s="75"/>
      <c r="B74" s="6"/>
      <c r="C74" s="6"/>
      <c r="D74" s="6"/>
      <c r="E74" s="6"/>
      <c r="F74" s="6"/>
      <c r="G74" s="6"/>
      <c r="H74" s="6"/>
      <c r="I74" s="6"/>
    </row>
    <row r="75" spans="1:11" x14ac:dyDescent="0.25">
      <c r="A75" s="75"/>
      <c r="B75" s="6"/>
      <c r="C75" s="6"/>
      <c r="D75" s="6"/>
      <c r="E75" s="6"/>
      <c r="F75" s="6"/>
      <c r="G75" s="6"/>
      <c r="H75" s="6"/>
      <c r="I75" s="6"/>
    </row>
    <row r="76" spans="1:11" x14ac:dyDescent="0.25">
      <c r="A76" s="75"/>
      <c r="B76" s="6"/>
      <c r="C76" s="6"/>
      <c r="D76" s="6"/>
      <c r="E76" s="6"/>
      <c r="F76" s="6"/>
      <c r="G76" s="6"/>
      <c r="H76" s="6"/>
      <c r="I76" s="6"/>
    </row>
    <row r="77" spans="1:11" x14ac:dyDescent="0.25">
      <c r="A77" s="75"/>
      <c r="B77" s="6"/>
      <c r="C77" s="6"/>
      <c r="D77" s="6"/>
      <c r="E77" s="6"/>
      <c r="F77" s="6"/>
      <c r="G77" s="6"/>
      <c r="H77" s="6"/>
      <c r="I77" s="6"/>
    </row>
    <row r="78" spans="1:11" x14ac:dyDescent="0.25">
      <c r="A78" s="75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75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75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75"/>
      <c r="B81" s="6"/>
      <c r="C81" s="6"/>
      <c r="D81" s="6"/>
      <c r="E81" s="6"/>
      <c r="F81" s="6"/>
      <c r="G81" s="6"/>
      <c r="H81" s="6"/>
      <c r="I81" s="6"/>
    </row>
  </sheetData>
  <mergeCells count="14">
    <mergeCell ref="A72:B72"/>
    <mergeCell ref="F72:I72"/>
    <mergeCell ref="A24:D24"/>
    <mergeCell ref="A28:D28"/>
    <mergeCell ref="A29:D29"/>
    <mergeCell ref="A41:D41"/>
    <mergeCell ref="A42:D42"/>
    <mergeCell ref="A68:D68"/>
    <mergeCell ref="A23:D2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view="pageBreakPreview" topLeftCell="A15" zoomScale="110" zoomScaleNormal="100" zoomScaleSheetLayoutView="110" workbookViewId="0">
      <selection activeCell="C34" sqref="C3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378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ht="18.75" customHeigh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243</v>
      </c>
      <c r="C18" s="9" t="s">
        <v>304</v>
      </c>
      <c r="D18" s="10" t="s">
        <v>305</v>
      </c>
      <c r="E18" s="11">
        <v>7717.2</v>
      </c>
      <c r="F18" s="17" t="s">
        <v>16</v>
      </c>
      <c r="G18" s="13">
        <v>44575</v>
      </c>
      <c r="H18" s="14">
        <v>44575</v>
      </c>
      <c r="I18" s="37"/>
    </row>
    <row r="19" spans="1:11" s="3" customFormat="1" ht="18.75" hidden="1" customHeight="1" x14ac:dyDescent="0.25">
      <c r="A19" s="7"/>
      <c r="B19" s="61"/>
      <c r="C19" s="9"/>
      <c r="D19" s="10"/>
      <c r="E19" s="11"/>
      <c r="F19" s="17"/>
      <c r="G19" s="13"/>
      <c r="H19" s="14"/>
      <c r="I19" s="37"/>
      <c r="J19" s="48"/>
      <c r="K19" s="48"/>
    </row>
    <row r="20" spans="1:11" s="36" customFormat="1" hidden="1" x14ac:dyDescent="0.25">
      <c r="A20" s="114"/>
      <c r="B20" s="102"/>
      <c r="C20" s="9"/>
      <c r="D20" s="9"/>
      <c r="E20" s="11"/>
      <c r="F20" s="17" t="s">
        <v>16</v>
      </c>
      <c r="G20" s="13"/>
      <c r="H20" s="14"/>
      <c r="I20" s="116"/>
      <c r="J20" s="8"/>
      <c r="K20" s="8"/>
    </row>
    <row r="21" spans="1:11" s="36" customFormat="1" hidden="1" x14ac:dyDescent="0.25">
      <c r="A21" s="114"/>
      <c r="B21" s="102"/>
      <c r="C21" s="9"/>
      <c r="D21" s="9"/>
      <c r="E21" s="11"/>
      <c r="F21" s="17" t="s">
        <v>16</v>
      </c>
      <c r="G21" s="13"/>
      <c r="H21" s="14"/>
      <c r="I21" s="116"/>
      <c r="J21" s="8"/>
      <c r="K21" s="8"/>
    </row>
    <row r="22" spans="1:11" s="36" customFormat="1" hidden="1" x14ac:dyDescent="0.25">
      <c r="A22" s="114"/>
      <c r="B22" s="102"/>
      <c r="C22" s="9"/>
      <c r="D22" s="9"/>
      <c r="E22" s="11"/>
      <c r="F22" s="17" t="s">
        <v>16</v>
      </c>
      <c r="G22" s="13"/>
      <c r="H22" s="14"/>
      <c r="I22" s="116"/>
      <c r="J22" s="8"/>
      <c r="K22" s="8"/>
    </row>
    <row r="23" spans="1:11" s="1" customFormat="1" ht="15" customHeight="1" thickBot="1" x14ac:dyDescent="0.25">
      <c r="A23" s="182" t="s">
        <v>25</v>
      </c>
      <c r="B23" s="183"/>
      <c r="C23" s="183"/>
      <c r="D23" s="184"/>
      <c r="E23" s="121">
        <f>SUM(E7:E22)</f>
        <v>192849.56</v>
      </c>
      <c r="F23" s="59"/>
      <c r="G23" s="59"/>
      <c r="H23" s="59"/>
      <c r="I23" s="60"/>
    </row>
    <row r="24" spans="1:11" s="1" customFormat="1" ht="16.5" hidden="1" thickTop="1" thickBot="1" x14ac:dyDescent="0.25">
      <c r="A24" s="174" t="s">
        <v>26</v>
      </c>
      <c r="B24" s="175"/>
      <c r="C24" s="175"/>
      <c r="D24" s="176"/>
      <c r="E24" s="40"/>
      <c r="F24" s="39"/>
      <c r="G24" s="39"/>
      <c r="H24" s="39"/>
      <c r="I24" s="41"/>
    </row>
    <row r="25" spans="1:11" s="3" customFormat="1" ht="16.5" hidden="1" thickTop="1" thickBot="1" x14ac:dyDescent="0.3">
      <c r="A25" s="108"/>
      <c r="B25" s="94"/>
      <c r="C25" s="95"/>
      <c r="D25" s="10"/>
      <c r="E25" s="11"/>
      <c r="F25" s="17"/>
      <c r="G25" s="28"/>
      <c r="H25" s="29"/>
      <c r="I25" s="110"/>
    </row>
    <row r="26" spans="1:11" s="3" customFormat="1" ht="16.5" hidden="1" thickTop="1" thickBot="1" x14ac:dyDescent="0.3">
      <c r="A26" s="55">
        <v>10</v>
      </c>
      <c r="B26" s="61"/>
      <c r="C26" s="9"/>
      <c r="D26" s="10"/>
      <c r="E26" s="62"/>
      <c r="F26" s="12"/>
      <c r="G26" s="13"/>
      <c r="H26" s="14"/>
      <c r="I26" s="37"/>
    </row>
    <row r="27" spans="1:11" s="3" customFormat="1" ht="16.5" hidden="1" thickTop="1" thickBot="1" x14ac:dyDescent="0.3">
      <c r="A27" s="7">
        <v>11</v>
      </c>
      <c r="B27" s="87"/>
      <c r="C27" s="32"/>
      <c r="D27" s="88"/>
      <c r="E27" s="89"/>
      <c r="F27" s="17"/>
      <c r="G27" s="90"/>
      <c r="H27" s="14"/>
      <c r="I27" s="37"/>
    </row>
    <row r="28" spans="1:11" s="1" customFormat="1" ht="16.5" hidden="1" thickTop="1" thickBot="1" x14ac:dyDescent="0.25">
      <c r="A28" s="163" t="s">
        <v>25</v>
      </c>
      <c r="B28" s="164"/>
      <c r="C28" s="164"/>
      <c r="D28" s="165"/>
      <c r="E28" s="58">
        <f>SUM(E25:E27)</f>
        <v>0</v>
      </c>
      <c r="F28" s="59"/>
      <c r="G28" s="59"/>
      <c r="H28" s="59"/>
      <c r="I28" s="63"/>
    </row>
    <row r="29" spans="1:11" s="1" customFormat="1" ht="15.75" thickTop="1" x14ac:dyDescent="0.2">
      <c r="A29" s="174" t="s">
        <v>27</v>
      </c>
      <c r="B29" s="175"/>
      <c r="C29" s="175"/>
      <c r="D29" s="176"/>
      <c r="E29" s="43"/>
      <c r="F29" s="39"/>
      <c r="G29" s="39"/>
      <c r="H29" s="39"/>
      <c r="I29" s="42"/>
    </row>
    <row r="30" spans="1:11" s="3" customFormat="1" x14ac:dyDescent="0.25">
      <c r="A30" s="7">
        <v>14</v>
      </c>
      <c r="B30" s="61" t="s">
        <v>270</v>
      </c>
      <c r="C30" s="9" t="s">
        <v>91</v>
      </c>
      <c r="D30" s="10" t="s">
        <v>271</v>
      </c>
      <c r="E30" s="11">
        <v>5900</v>
      </c>
      <c r="F30" s="99" t="s">
        <v>16</v>
      </c>
      <c r="G30" s="13">
        <v>44595</v>
      </c>
      <c r="H30" s="13">
        <v>44595</v>
      </c>
      <c r="I30" s="37"/>
      <c r="J30" s="48"/>
      <c r="K30" s="48"/>
    </row>
    <row r="31" spans="1:11" s="3" customFormat="1" x14ac:dyDescent="0.25">
      <c r="A31" s="7">
        <v>15</v>
      </c>
      <c r="B31" s="61" t="s">
        <v>246</v>
      </c>
      <c r="C31" s="9" t="s">
        <v>326</v>
      </c>
      <c r="D31" s="10" t="s">
        <v>288</v>
      </c>
      <c r="E31" s="11">
        <v>26550</v>
      </c>
      <c r="F31" s="99" t="s">
        <v>16</v>
      </c>
      <c r="G31" s="13">
        <v>44607</v>
      </c>
      <c r="H31" s="13">
        <v>44607</v>
      </c>
      <c r="I31" s="37"/>
      <c r="J31" s="48"/>
      <c r="K31" s="48"/>
    </row>
    <row r="32" spans="1:11" s="3" customFormat="1" x14ac:dyDescent="0.25">
      <c r="A32" s="7">
        <v>16</v>
      </c>
      <c r="B32" s="61" t="s">
        <v>337</v>
      </c>
      <c r="C32" s="9" t="s">
        <v>344</v>
      </c>
      <c r="D32" s="88" t="s">
        <v>345</v>
      </c>
      <c r="E32" s="11">
        <v>97940</v>
      </c>
      <c r="F32" s="99" t="s">
        <v>16</v>
      </c>
      <c r="G32" s="13">
        <v>44650</v>
      </c>
      <c r="H32" s="14">
        <v>44650</v>
      </c>
      <c r="I32" s="37"/>
      <c r="J32" s="48"/>
      <c r="K32" s="48"/>
    </row>
    <row r="33" spans="1:11" s="3" customFormat="1" x14ac:dyDescent="0.25">
      <c r="A33" s="7">
        <v>17</v>
      </c>
      <c r="B33" s="129" t="s">
        <v>348</v>
      </c>
      <c r="C33" s="9" t="s">
        <v>192</v>
      </c>
      <c r="D33" s="32" t="s">
        <v>349</v>
      </c>
      <c r="E33" s="11">
        <v>35400</v>
      </c>
      <c r="F33" s="99" t="s">
        <v>16</v>
      </c>
      <c r="G33" s="13">
        <v>44662</v>
      </c>
      <c r="H33" s="14">
        <v>44669</v>
      </c>
      <c r="I33" s="37"/>
      <c r="J33" s="48"/>
      <c r="K33" s="48"/>
    </row>
    <row r="34" spans="1:11" s="3" customFormat="1" x14ac:dyDescent="0.25">
      <c r="A34" s="7">
        <v>18</v>
      </c>
      <c r="B34" s="61" t="s">
        <v>350</v>
      </c>
      <c r="C34" s="9" t="s">
        <v>50</v>
      </c>
      <c r="D34" s="10" t="s">
        <v>149</v>
      </c>
      <c r="E34" s="11">
        <v>725</v>
      </c>
      <c r="F34" s="99" t="s">
        <v>16</v>
      </c>
      <c r="G34" s="13">
        <v>44656</v>
      </c>
      <c r="H34" s="14">
        <v>44673</v>
      </c>
      <c r="I34" s="37"/>
      <c r="J34" s="48"/>
      <c r="K34" s="48"/>
    </row>
    <row r="35" spans="1:11" s="3" customFormat="1" x14ac:dyDescent="0.25">
      <c r="A35" s="7">
        <v>19</v>
      </c>
      <c r="B35" s="61" t="s">
        <v>351</v>
      </c>
      <c r="C35" s="9" t="s">
        <v>352</v>
      </c>
      <c r="D35" s="10" t="s">
        <v>353</v>
      </c>
      <c r="E35" s="11">
        <v>406452.28</v>
      </c>
      <c r="F35" s="99" t="s">
        <v>16</v>
      </c>
      <c r="G35" s="13">
        <v>44664</v>
      </c>
      <c r="H35" s="13">
        <v>44673</v>
      </c>
      <c r="I35" s="37"/>
      <c r="J35" s="48"/>
      <c r="K35" s="48"/>
    </row>
    <row r="36" spans="1:11" s="3" customFormat="1" x14ac:dyDescent="0.25">
      <c r="A36" s="7">
        <v>20</v>
      </c>
      <c r="B36" s="61" t="s">
        <v>354</v>
      </c>
      <c r="C36" s="9" t="s">
        <v>355</v>
      </c>
      <c r="D36" s="10" t="s">
        <v>358</v>
      </c>
      <c r="E36" s="11">
        <v>4530.16</v>
      </c>
      <c r="F36" s="99" t="s">
        <v>16</v>
      </c>
      <c r="G36" s="13">
        <v>44671</v>
      </c>
      <c r="H36" s="14">
        <v>44676</v>
      </c>
      <c r="I36" s="37"/>
      <c r="J36" s="48"/>
      <c r="K36" s="48"/>
    </row>
    <row r="37" spans="1:11" s="3" customFormat="1" x14ac:dyDescent="0.25">
      <c r="A37" s="7">
        <v>21</v>
      </c>
      <c r="B37" s="61" t="s">
        <v>356</v>
      </c>
      <c r="C37" s="9" t="s">
        <v>355</v>
      </c>
      <c r="D37" s="10" t="s">
        <v>357</v>
      </c>
      <c r="E37" s="11">
        <v>4530.16</v>
      </c>
      <c r="F37" s="99" t="s">
        <v>16</v>
      </c>
      <c r="G37" s="13">
        <v>44671</v>
      </c>
      <c r="H37" s="14">
        <v>44676</v>
      </c>
      <c r="I37" s="37"/>
      <c r="J37" s="48"/>
      <c r="K37" s="48"/>
    </row>
    <row r="38" spans="1:11" s="3" customFormat="1" x14ac:dyDescent="0.25">
      <c r="A38" s="7">
        <v>22</v>
      </c>
      <c r="B38" s="61" t="s">
        <v>359</v>
      </c>
      <c r="C38" s="9" t="s">
        <v>360</v>
      </c>
      <c r="D38" s="84" t="s">
        <v>361</v>
      </c>
      <c r="E38" s="11">
        <v>20000</v>
      </c>
      <c r="F38" s="99" t="s">
        <v>16</v>
      </c>
      <c r="G38" s="13">
        <v>44678</v>
      </c>
      <c r="H38" s="14">
        <v>44678</v>
      </c>
      <c r="I38" s="37"/>
      <c r="J38" s="48"/>
      <c r="K38" s="48"/>
    </row>
    <row r="39" spans="1:11" s="3" customFormat="1" x14ac:dyDescent="0.25">
      <c r="A39" s="7">
        <v>23</v>
      </c>
      <c r="B39" s="61" t="s">
        <v>363</v>
      </c>
      <c r="C39" s="9" t="s">
        <v>219</v>
      </c>
      <c r="D39" s="84" t="s">
        <v>365</v>
      </c>
      <c r="E39" s="11">
        <v>3000</v>
      </c>
      <c r="F39" s="99" t="s">
        <v>16</v>
      </c>
      <c r="G39" s="13">
        <v>44628</v>
      </c>
      <c r="H39" s="13">
        <v>44678</v>
      </c>
      <c r="I39" s="37"/>
      <c r="J39" s="48"/>
      <c r="K39" s="48"/>
    </row>
    <row r="40" spans="1:11" s="3" customFormat="1" x14ac:dyDescent="0.25">
      <c r="A40" s="7">
        <v>24</v>
      </c>
      <c r="B40" s="61" t="s">
        <v>364</v>
      </c>
      <c r="C40" s="9" t="s">
        <v>219</v>
      </c>
      <c r="D40" s="84" t="s">
        <v>366</v>
      </c>
      <c r="E40" s="11">
        <v>3000</v>
      </c>
      <c r="F40" s="99" t="s">
        <v>16</v>
      </c>
      <c r="G40" s="13">
        <v>44656</v>
      </c>
      <c r="H40" s="13">
        <v>44678</v>
      </c>
      <c r="I40" s="37"/>
      <c r="J40" s="48"/>
      <c r="K40" s="48"/>
    </row>
    <row r="41" spans="1:11" s="3" customFormat="1" ht="15.75" thickBot="1" x14ac:dyDescent="0.3">
      <c r="A41" s="7">
        <v>25</v>
      </c>
      <c r="B41" s="61" t="s">
        <v>350</v>
      </c>
      <c r="C41" s="9" t="s">
        <v>67</v>
      </c>
      <c r="D41" s="10" t="s">
        <v>367</v>
      </c>
      <c r="E41" s="11">
        <v>725</v>
      </c>
      <c r="F41" s="99" t="s">
        <v>16</v>
      </c>
      <c r="G41" s="13">
        <v>44656</v>
      </c>
      <c r="H41" s="14">
        <v>44691</v>
      </c>
      <c r="I41" s="37"/>
      <c r="J41" s="48"/>
      <c r="K41" s="48"/>
    </row>
    <row r="42" spans="1:11" s="3" customFormat="1" hidden="1" x14ac:dyDescent="0.25">
      <c r="A42" s="7"/>
      <c r="B42" s="61"/>
      <c r="C42" s="9"/>
      <c r="D42" s="10"/>
      <c r="E42" s="11"/>
      <c r="F42" s="99"/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1" customFormat="1" ht="16.5" thickTop="1" thickBot="1" x14ac:dyDescent="0.25">
      <c r="A44" s="163" t="s">
        <v>21</v>
      </c>
      <c r="B44" s="177"/>
      <c r="C44" s="177"/>
      <c r="D44" s="178"/>
      <c r="E44" s="58">
        <f>SUM(E30:E43)</f>
        <v>608752.60000000009</v>
      </c>
      <c r="F44" s="59"/>
      <c r="G44" s="59"/>
      <c r="H44" s="59"/>
      <c r="I44" s="60"/>
    </row>
    <row r="45" spans="1:11" s="1" customFormat="1" ht="15.75" thickTop="1" x14ac:dyDescent="0.2">
      <c r="A45" s="174" t="s">
        <v>28</v>
      </c>
      <c r="B45" s="185"/>
      <c r="C45" s="185"/>
      <c r="D45" s="186"/>
      <c r="E45" s="40"/>
      <c r="F45" s="39"/>
      <c r="G45" s="39"/>
      <c r="H45" s="39"/>
      <c r="I45" s="41"/>
    </row>
    <row r="46" spans="1:11" s="36" customFormat="1" ht="15" hidden="1" customHeight="1" x14ac:dyDescent="0.25">
      <c r="A46" s="114"/>
      <c r="B46" s="102"/>
      <c r="C46" s="9"/>
      <c r="D46" s="32"/>
      <c r="E46" s="11"/>
      <c r="F46" s="17"/>
      <c r="G46" s="13"/>
      <c r="H46" s="14"/>
      <c r="I46" s="116"/>
      <c r="J46" s="8"/>
      <c r="K46" s="8"/>
    </row>
    <row r="47" spans="1:11" s="3" customFormat="1" ht="15" hidden="1" customHeight="1" x14ac:dyDescent="0.25">
      <c r="A47" s="111"/>
      <c r="B47" s="61"/>
      <c r="C47" s="96"/>
      <c r="D47" s="32"/>
      <c r="E47" s="98"/>
      <c r="F47" s="99"/>
      <c r="G47" s="100"/>
      <c r="H47" s="101"/>
      <c r="I47" s="113"/>
      <c r="J47" s="48"/>
      <c r="K47" s="48"/>
    </row>
    <row r="48" spans="1:11" s="3" customFormat="1" ht="15" hidden="1" customHeight="1" x14ac:dyDescent="0.25">
      <c r="A48" s="7"/>
      <c r="B48" s="61"/>
      <c r="C48" s="9"/>
      <c r="D48" s="10"/>
      <c r="E48" s="11"/>
      <c r="F48" s="99"/>
      <c r="G48" s="13"/>
      <c r="H48" s="14"/>
      <c r="I48" s="37"/>
      <c r="J48" s="48"/>
      <c r="K48" s="48"/>
    </row>
    <row r="49" spans="1:11" s="3" customFormat="1" x14ac:dyDescent="0.25">
      <c r="A49" s="7">
        <v>26</v>
      </c>
      <c r="B49" s="61" t="s">
        <v>182</v>
      </c>
      <c r="C49" s="9" t="s">
        <v>267</v>
      </c>
      <c r="D49" s="84" t="s">
        <v>368</v>
      </c>
      <c r="E49" s="11">
        <v>7316</v>
      </c>
      <c r="F49" s="99" t="s">
        <v>16</v>
      </c>
      <c r="G49" s="13">
        <v>44691</v>
      </c>
      <c r="H49" s="14">
        <v>44701</v>
      </c>
      <c r="I49" s="37"/>
      <c r="J49" s="48"/>
      <c r="K49" s="48"/>
    </row>
    <row r="50" spans="1:11" s="3" customFormat="1" x14ac:dyDescent="0.25">
      <c r="A50" s="7">
        <v>27</v>
      </c>
      <c r="B50" s="61" t="s">
        <v>369</v>
      </c>
      <c r="C50" s="9" t="s">
        <v>370</v>
      </c>
      <c r="D50" s="10" t="s">
        <v>371</v>
      </c>
      <c r="E50" s="11">
        <v>5310</v>
      </c>
      <c r="F50" s="99" t="s">
        <v>16</v>
      </c>
      <c r="G50" s="13">
        <v>44707</v>
      </c>
      <c r="H50" s="14">
        <v>44708</v>
      </c>
      <c r="I50" s="37"/>
      <c r="J50" s="48"/>
      <c r="K50" s="48"/>
    </row>
    <row r="51" spans="1:11" s="3" customFormat="1" x14ac:dyDescent="0.25">
      <c r="A51" s="7">
        <v>28</v>
      </c>
      <c r="B51" s="61" t="s">
        <v>372</v>
      </c>
      <c r="C51" s="9" t="s">
        <v>199</v>
      </c>
      <c r="D51" s="10" t="s">
        <v>373</v>
      </c>
      <c r="E51" s="11">
        <v>94943.1</v>
      </c>
      <c r="F51" s="99" t="s">
        <v>16</v>
      </c>
      <c r="G51" s="13">
        <v>44707</v>
      </c>
      <c r="H51" s="14">
        <v>44711</v>
      </c>
      <c r="I51" s="37"/>
      <c r="J51" s="48"/>
      <c r="K51" s="48"/>
    </row>
    <row r="52" spans="1:11" s="3" customFormat="1" x14ac:dyDescent="0.25">
      <c r="A52" s="7">
        <v>29</v>
      </c>
      <c r="B52" s="61" t="s">
        <v>374</v>
      </c>
      <c r="C52" s="9" t="s">
        <v>267</v>
      </c>
      <c r="D52" s="84" t="s">
        <v>368</v>
      </c>
      <c r="E52" s="11">
        <v>7316</v>
      </c>
      <c r="F52" s="99" t="s">
        <v>16</v>
      </c>
      <c r="G52" s="13">
        <v>44691</v>
      </c>
      <c r="H52" s="14">
        <v>44711</v>
      </c>
      <c r="I52" s="37"/>
      <c r="J52" s="48"/>
      <c r="K52" s="48"/>
    </row>
    <row r="53" spans="1:11" s="3" customFormat="1" ht="15.75" thickBot="1" x14ac:dyDescent="0.3">
      <c r="A53" s="7">
        <v>30</v>
      </c>
      <c r="B53" s="61" t="s">
        <v>375</v>
      </c>
      <c r="C53" s="9" t="s">
        <v>376</v>
      </c>
      <c r="D53" s="10" t="s">
        <v>377</v>
      </c>
      <c r="E53" s="11">
        <v>9180</v>
      </c>
      <c r="F53" s="99" t="s">
        <v>16</v>
      </c>
      <c r="G53" s="13">
        <v>44531</v>
      </c>
      <c r="H53" s="14">
        <v>44711</v>
      </c>
      <c r="I53" s="37"/>
      <c r="J53" s="48"/>
      <c r="K53" s="48"/>
    </row>
    <row r="54" spans="1:11" s="3" customFormat="1" ht="15.75" hidden="1" thickBot="1" x14ac:dyDescent="0.3">
      <c r="A54" s="7"/>
      <c r="B54" s="61"/>
      <c r="C54" s="9"/>
      <c r="D54" s="84"/>
      <c r="E54" s="11"/>
      <c r="F54" s="99"/>
      <c r="G54" s="13"/>
      <c r="H54" s="14"/>
      <c r="I54" s="37"/>
      <c r="J54" s="48"/>
      <c r="K54" s="48"/>
    </row>
    <row r="55" spans="1:11" s="1" customFormat="1" ht="16.5" thickTop="1" thickBot="1" x14ac:dyDescent="0.25">
      <c r="A55" s="179" t="s">
        <v>25</v>
      </c>
      <c r="B55" s="180"/>
      <c r="C55" s="180"/>
      <c r="D55" s="181"/>
      <c r="E55" s="64">
        <f>SUM(E49:E54)</f>
        <v>124065.1</v>
      </c>
      <c r="F55" s="59"/>
      <c r="G55" s="59"/>
      <c r="H55" s="59" t="s">
        <v>21</v>
      </c>
      <c r="I55" s="65"/>
    </row>
    <row r="56" spans="1:11" ht="18.75" customHeight="1" thickBot="1" x14ac:dyDescent="0.3">
      <c r="A56" s="66"/>
      <c r="B56" s="67"/>
      <c r="C56" s="67"/>
      <c r="D56" s="68" t="s">
        <v>30</v>
      </c>
      <c r="E56" s="69">
        <f>E23+E28+E44+E55</f>
        <v>925667.26000000013</v>
      </c>
      <c r="F56" s="67"/>
      <c r="G56" s="67"/>
      <c r="H56" s="67"/>
      <c r="I56" s="70"/>
    </row>
    <row r="57" spans="1:11" ht="1.5" customHeight="1" thickBot="1" x14ac:dyDescent="0.3">
      <c r="A57" s="71"/>
      <c r="B57" s="72"/>
      <c r="C57" s="72"/>
      <c r="D57" s="73"/>
      <c r="E57" s="74"/>
      <c r="F57" s="72"/>
      <c r="G57" s="72"/>
      <c r="H57" s="72"/>
      <c r="I57" s="72"/>
    </row>
    <row r="58" spans="1:11" ht="18.75" customHeight="1" x14ac:dyDescent="0.25">
      <c r="A58" s="46"/>
      <c r="B58" s="47" t="s">
        <v>21</v>
      </c>
      <c r="C58" s="48" t="s">
        <v>21</v>
      </c>
      <c r="D58" s="49" t="s">
        <v>14</v>
      </c>
      <c r="E58" s="6"/>
      <c r="F58" s="6"/>
      <c r="G58" s="50" t="s">
        <v>347</v>
      </c>
      <c r="H58" s="6"/>
      <c r="I58" s="6"/>
    </row>
    <row r="59" spans="1:11" ht="11.25" customHeight="1" x14ac:dyDescent="0.25">
      <c r="A59" s="172"/>
      <c r="B59" s="172"/>
      <c r="C59" s="6"/>
      <c r="D59" s="130" t="s">
        <v>379</v>
      </c>
      <c r="E59" s="6"/>
      <c r="F59" s="173" t="s">
        <v>346</v>
      </c>
      <c r="G59" s="173"/>
      <c r="H59" s="173"/>
      <c r="I59" s="173"/>
    </row>
    <row r="60" spans="1:11" x14ac:dyDescent="0.25">
      <c r="A60" s="75"/>
      <c r="B60" s="33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  <row r="65" spans="1:9" x14ac:dyDescent="0.25">
      <c r="A65" s="75"/>
      <c r="B65" s="6"/>
      <c r="C65" s="6"/>
      <c r="D65" s="6"/>
      <c r="E65" s="6"/>
      <c r="F65" s="6"/>
      <c r="G65" s="6"/>
      <c r="H65" s="6"/>
      <c r="I65" s="6"/>
    </row>
    <row r="66" spans="1:9" x14ac:dyDescent="0.25">
      <c r="A66" s="75"/>
      <c r="B66" s="6"/>
      <c r="C66" s="6"/>
      <c r="D66" s="6"/>
      <c r="E66" s="6"/>
      <c r="F66" s="6"/>
      <c r="G66" s="6"/>
      <c r="H66" s="6"/>
      <c r="I66" s="6"/>
    </row>
    <row r="67" spans="1:9" x14ac:dyDescent="0.25">
      <c r="A67" s="75"/>
      <c r="B67" s="6"/>
      <c r="C67" s="6"/>
      <c r="D67" s="6"/>
      <c r="E67" s="6"/>
      <c r="F67" s="6"/>
      <c r="G67" s="6"/>
      <c r="H67" s="6"/>
      <c r="I67" s="6"/>
    </row>
    <row r="68" spans="1:9" x14ac:dyDescent="0.25">
      <c r="A68" s="75"/>
      <c r="B68" s="6"/>
      <c r="C68" s="6"/>
      <c r="D68" s="6"/>
      <c r="E68" s="6"/>
      <c r="F68" s="6"/>
      <c r="G68" s="6"/>
      <c r="H68" s="6"/>
      <c r="I68" s="6"/>
    </row>
  </sheetData>
  <mergeCells count="14">
    <mergeCell ref="A23:D23"/>
    <mergeCell ref="A1:I1"/>
    <mergeCell ref="A2:I2"/>
    <mergeCell ref="A3:I3"/>
    <mergeCell ref="G4:I4"/>
    <mergeCell ref="A6:D6"/>
    <mergeCell ref="A59:B59"/>
    <mergeCell ref="F59:I59"/>
    <mergeCell ref="A24:D24"/>
    <mergeCell ref="A28:D28"/>
    <mergeCell ref="A29:D29"/>
    <mergeCell ref="A44:D44"/>
    <mergeCell ref="A45:D45"/>
    <mergeCell ref="A55:D55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9"/>
  <sheetViews>
    <sheetView view="pageBreakPreview" topLeftCell="A35" zoomScale="110" zoomScaleNormal="100" zoomScaleSheetLayoutView="110" workbookViewId="0">
      <selection activeCell="C18" sqref="C18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396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ht="18.75" customHeigh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243</v>
      </c>
      <c r="C18" s="9" t="s">
        <v>304</v>
      </c>
      <c r="D18" s="10" t="s">
        <v>305</v>
      </c>
      <c r="E18" s="11">
        <v>7717.2</v>
      </c>
      <c r="F18" s="17" t="s">
        <v>16</v>
      </c>
      <c r="G18" s="13">
        <v>44575</v>
      </c>
      <c r="H18" s="14">
        <v>44575</v>
      </c>
      <c r="I18" s="37"/>
    </row>
    <row r="19" spans="1:11" s="3" customFormat="1" ht="18.75" hidden="1" customHeight="1" x14ac:dyDescent="0.25">
      <c r="A19" s="7"/>
      <c r="B19" s="61"/>
      <c r="C19" s="9"/>
      <c r="D19" s="10"/>
      <c r="E19" s="11"/>
      <c r="F19" s="17"/>
      <c r="G19" s="13"/>
      <c r="H19" s="14"/>
      <c r="I19" s="37"/>
      <c r="J19" s="48"/>
      <c r="K19" s="48"/>
    </row>
    <row r="20" spans="1:11" s="36" customFormat="1" hidden="1" x14ac:dyDescent="0.25">
      <c r="A20" s="114"/>
      <c r="B20" s="102"/>
      <c r="C20" s="9"/>
      <c r="D20" s="9"/>
      <c r="E20" s="11"/>
      <c r="F20" s="17" t="s">
        <v>16</v>
      </c>
      <c r="G20" s="13"/>
      <c r="H20" s="14"/>
      <c r="I20" s="116"/>
      <c r="J20" s="8"/>
      <c r="K20" s="8"/>
    </row>
    <row r="21" spans="1:11" s="36" customFormat="1" hidden="1" x14ac:dyDescent="0.25">
      <c r="A21" s="114"/>
      <c r="B21" s="102"/>
      <c r="C21" s="9"/>
      <c r="D21" s="9"/>
      <c r="E21" s="11"/>
      <c r="F21" s="17" t="s">
        <v>16</v>
      </c>
      <c r="G21" s="13"/>
      <c r="H21" s="14"/>
      <c r="I21" s="116"/>
      <c r="J21" s="8"/>
      <c r="K21" s="8"/>
    </row>
    <row r="22" spans="1:11" s="36" customFormat="1" hidden="1" x14ac:dyDescent="0.25">
      <c r="A22" s="114"/>
      <c r="B22" s="102"/>
      <c r="C22" s="9"/>
      <c r="D22" s="9"/>
      <c r="E22" s="11"/>
      <c r="F22" s="17" t="s">
        <v>16</v>
      </c>
      <c r="G22" s="13"/>
      <c r="H22" s="14"/>
      <c r="I22" s="116"/>
      <c r="J22" s="8"/>
      <c r="K22" s="8"/>
    </row>
    <row r="23" spans="1:11" s="1" customFormat="1" ht="15" customHeight="1" thickBot="1" x14ac:dyDescent="0.25">
      <c r="A23" s="182" t="s">
        <v>25</v>
      </c>
      <c r="B23" s="183"/>
      <c r="C23" s="183"/>
      <c r="D23" s="184"/>
      <c r="E23" s="121">
        <f>SUM(E7:E22)</f>
        <v>192849.56</v>
      </c>
      <c r="F23" s="59"/>
      <c r="G23" s="59"/>
      <c r="H23" s="59"/>
      <c r="I23" s="60"/>
    </row>
    <row r="24" spans="1:11" s="1" customFormat="1" ht="16.5" hidden="1" thickTop="1" thickBot="1" x14ac:dyDescent="0.25">
      <c r="A24" s="174" t="s">
        <v>26</v>
      </c>
      <c r="B24" s="175"/>
      <c r="C24" s="175"/>
      <c r="D24" s="176"/>
      <c r="E24" s="40"/>
      <c r="F24" s="39"/>
      <c r="G24" s="39"/>
      <c r="H24" s="39"/>
      <c r="I24" s="41"/>
    </row>
    <row r="25" spans="1:11" s="3" customFormat="1" ht="16.5" hidden="1" thickTop="1" thickBot="1" x14ac:dyDescent="0.3">
      <c r="A25" s="108"/>
      <c r="B25" s="94"/>
      <c r="C25" s="95"/>
      <c r="D25" s="10"/>
      <c r="E25" s="11"/>
      <c r="F25" s="17"/>
      <c r="G25" s="28"/>
      <c r="H25" s="29"/>
      <c r="I25" s="110"/>
    </row>
    <row r="26" spans="1:11" s="3" customFormat="1" ht="16.5" hidden="1" thickTop="1" thickBot="1" x14ac:dyDescent="0.3">
      <c r="A26" s="55">
        <v>10</v>
      </c>
      <c r="B26" s="61"/>
      <c r="C26" s="9"/>
      <c r="D26" s="10"/>
      <c r="E26" s="62"/>
      <c r="F26" s="12"/>
      <c r="G26" s="13"/>
      <c r="H26" s="14"/>
      <c r="I26" s="37"/>
    </row>
    <row r="27" spans="1:11" s="3" customFormat="1" ht="16.5" hidden="1" thickTop="1" thickBot="1" x14ac:dyDescent="0.3">
      <c r="A27" s="7">
        <v>11</v>
      </c>
      <c r="B27" s="87"/>
      <c r="C27" s="32"/>
      <c r="D27" s="88"/>
      <c r="E27" s="89"/>
      <c r="F27" s="17"/>
      <c r="G27" s="90"/>
      <c r="H27" s="14"/>
      <c r="I27" s="37"/>
    </row>
    <row r="28" spans="1:11" s="1" customFormat="1" ht="16.5" hidden="1" thickTop="1" thickBot="1" x14ac:dyDescent="0.25">
      <c r="A28" s="163" t="s">
        <v>25</v>
      </c>
      <c r="B28" s="164"/>
      <c r="C28" s="164"/>
      <c r="D28" s="165"/>
      <c r="E28" s="58">
        <f>SUM(E25:E27)</f>
        <v>0</v>
      </c>
      <c r="F28" s="59"/>
      <c r="G28" s="59"/>
      <c r="H28" s="59"/>
      <c r="I28" s="63"/>
    </row>
    <row r="29" spans="1:11" s="1" customFormat="1" ht="15.75" thickTop="1" x14ac:dyDescent="0.2">
      <c r="A29" s="174" t="s">
        <v>27</v>
      </c>
      <c r="B29" s="175"/>
      <c r="C29" s="175"/>
      <c r="D29" s="176"/>
      <c r="E29" s="43"/>
      <c r="F29" s="39"/>
      <c r="G29" s="39"/>
      <c r="H29" s="39"/>
      <c r="I29" s="42"/>
    </row>
    <row r="30" spans="1:11" s="3" customFormat="1" x14ac:dyDescent="0.25">
      <c r="A30" s="7">
        <v>14</v>
      </c>
      <c r="B30" s="61" t="s">
        <v>270</v>
      </c>
      <c r="C30" s="9" t="s">
        <v>91</v>
      </c>
      <c r="D30" s="10" t="s">
        <v>271</v>
      </c>
      <c r="E30" s="11">
        <v>5900</v>
      </c>
      <c r="F30" s="99" t="s">
        <v>16</v>
      </c>
      <c r="G30" s="13">
        <v>44595</v>
      </c>
      <c r="H30" s="13">
        <v>44595</v>
      </c>
      <c r="I30" s="37"/>
      <c r="J30" s="48"/>
      <c r="K30" s="48"/>
    </row>
    <row r="31" spans="1:11" s="3" customFormat="1" x14ac:dyDescent="0.25">
      <c r="A31" s="7">
        <v>15</v>
      </c>
      <c r="B31" s="61" t="s">
        <v>246</v>
      </c>
      <c r="C31" s="9" t="s">
        <v>326</v>
      </c>
      <c r="D31" s="10" t="s">
        <v>288</v>
      </c>
      <c r="E31" s="11">
        <v>26550</v>
      </c>
      <c r="F31" s="99" t="s">
        <v>16</v>
      </c>
      <c r="G31" s="13">
        <v>44607</v>
      </c>
      <c r="H31" s="13">
        <v>44607</v>
      </c>
      <c r="I31" s="37"/>
      <c r="J31" s="48"/>
      <c r="K31" s="48"/>
    </row>
    <row r="32" spans="1:11" s="3" customFormat="1" x14ac:dyDescent="0.25">
      <c r="A32" s="7">
        <v>16</v>
      </c>
      <c r="B32" s="61" t="s">
        <v>337</v>
      </c>
      <c r="C32" s="9" t="s">
        <v>344</v>
      </c>
      <c r="D32" s="88" t="s">
        <v>345</v>
      </c>
      <c r="E32" s="11">
        <v>97940</v>
      </c>
      <c r="F32" s="99" t="s">
        <v>16</v>
      </c>
      <c r="G32" s="13">
        <v>44650</v>
      </c>
      <c r="H32" s="14">
        <v>44650</v>
      </c>
      <c r="I32" s="37"/>
      <c r="J32" s="48"/>
      <c r="K32" s="48"/>
    </row>
    <row r="33" spans="1:11" s="3" customFormat="1" x14ac:dyDescent="0.25">
      <c r="A33" s="7">
        <v>17</v>
      </c>
      <c r="B33" s="129" t="s">
        <v>348</v>
      </c>
      <c r="C33" s="9" t="s">
        <v>192</v>
      </c>
      <c r="D33" s="32" t="s">
        <v>349</v>
      </c>
      <c r="E33" s="11">
        <v>35400</v>
      </c>
      <c r="F33" s="99" t="s">
        <v>16</v>
      </c>
      <c r="G33" s="13">
        <v>44662</v>
      </c>
      <c r="H33" s="14">
        <v>44669</v>
      </c>
      <c r="I33" s="37"/>
      <c r="J33" s="48"/>
      <c r="K33" s="48"/>
    </row>
    <row r="34" spans="1:11" s="3" customFormat="1" x14ac:dyDescent="0.25">
      <c r="A34" s="7">
        <v>18</v>
      </c>
      <c r="B34" s="61" t="s">
        <v>350</v>
      </c>
      <c r="C34" s="9" t="s">
        <v>50</v>
      </c>
      <c r="D34" s="10" t="s">
        <v>149</v>
      </c>
      <c r="E34" s="11">
        <v>725</v>
      </c>
      <c r="F34" s="99" t="s">
        <v>16</v>
      </c>
      <c r="G34" s="13">
        <v>44656</v>
      </c>
      <c r="H34" s="14">
        <v>44673</v>
      </c>
      <c r="I34" s="37"/>
      <c r="J34" s="48"/>
      <c r="K34" s="48"/>
    </row>
    <row r="35" spans="1:11" s="3" customFormat="1" x14ac:dyDescent="0.25">
      <c r="A35" s="7">
        <v>19</v>
      </c>
      <c r="B35" s="61" t="s">
        <v>351</v>
      </c>
      <c r="C35" s="9" t="s">
        <v>352</v>
      </c>
      <c r="D35" s="10" t="s">
        <v>353</v>
      </c>
      <c r="E35" s="11">
        <v>406452.28</v>
      </c>
      <c r="F35" s="99" t="s">
        <v>16</v>
      </c>
      <c r="G35" s="13">
        <v>44664</v>
      </c>
      <c r="H35" s="13">
        <v>44673</v>
      </c>
      <c r="I35" s="37"/>
      <c r="J35" s="48"/>
      <c r="K35" s="48"/>
    </row>
    <row r="36" spans="1:11" s="3" customFormat="1" x14ac:dyDescent="0.25">
      <c r="A36" s="7">
        <v>20</v>
      </c>
      <c r="B36" s="61" t="s">
        <v>359</v>
      </c>
      <c r="C36" s="9" t="s">
        <v>360</v>
      </c>
      <c r="D36" s="84" t="s">
        <v>361</v>
      </c>
      <c r="E36" s="11">
        <v>20000</v>
      </c>
      <c r="F36" s="99" t="s">
        <v>16</v>
      </c>
      <c r="G36" s="13">
        <v>44678</v>
      </c>
      <c r="H36" s="14">
        <v>44678</v>
      </c>
      <c r="I36" s="37"/>
      <c r="J36" s="48"/>
      <c r="K36" s="48"/>
    </row>
    <row r="37" spans="1:11" s="3" customFormat="1" x14ac:dyDescent="0.25">
      <c r="A37" s="7">
        <v>21</v>
      </c>
      <c r="B37" s="61" t="s">
        <v>363</v>
      </c>
      <c r="C37" s="9" t="s">
        <v>219</v>
      </c>
      <c r="D37" s="84" t="s">
        <v>365</v>
      </c>
      <c r="E37" s="11">
        <v>3000</v>
      </c>
      <c r="F37" s="99" t="s">
        <v>16</v>
      </c>
      <c r="G37" s="13">
        <v>44628</v>
      </c>
      <c r="H37" s="13">
        <v>44678</v>
      </c>
      <c r="I37" s="37"/>
      <c r="J37" s="48"/>
      <c r="K37" s="48"/>
    </row>
    <row r="38" spans="1:11" s="3" customFormat="1" x14ac:dyDescent="0.25">
      <c r="A38" s="7">
        <v>22</v>
      </c>
      <c r="B38" s="61" t="s">
        <v>364</v>
      </c>
      <c r="C38" s="9" t="s">
        <v>219</v>
      </c>
      <c r="D38" s="84" t="s">
        <v>366</v>
      </c>
      <c r="E38" s="11">
        <v>3000</v>
      </c>
      <c r="F38" s="99" t="s">
        <v>16</v>
      </c>
      <c r="G38" s="13">
        <v>44656</v>
      </c>
      <c r="H38" s="13">
        <v>44678</v>
      </c>
      <c r="I38" s="37"/>
      <c r="J38" s="48"/>
      <c r="K38" s="48"/>
    </row>
    <row r="39" spans="1:11" s="3" customFormat="1" x14ac:dyDescent="0.25">
      <c r="A39" s="7">
        <v>23</v>
      </c>
      <c r="B39" s="61" t="s">
        <v>350</v>
      </c>
      <c r="C39" s="9" t="s">
        <v>67</v>
      </c>
      <c r="D39" s="10" t="s">
        <v>367</v>
      </c>
      <c r="E39" s="11">
        <v>725</v>
      </c>
      <c r="F39" s="99" t="s">
        <v>16</v>
      </c>
      <c r="G39" s="13">
        <v>44656</v>
      </c>
      <c r="H39" s="14">
        <v>44691</v>
      </c>
      <c r="I39" s="37"/>
      <c r="J39" s="48"/>
      <c r="K39" s="48"/>
    </row>
    <row r="40" spans="1:11" s="3" customFormat="1" ht="15.75" thickBot="1" x14ac:dyDescent="0.3">
      <c r="A40" s="7">
        <v>24</v>
      </c>
      <c r="B40" s="61" t="s">
        <v>372</v>
      </c>
      <c r="C40" s="9" t="s">
        <v>199</v>
      </c>
      <c r="D40" s="10" t="s">
        <v>373</v>
      </c>
      <c r="E40" s="11">
        <v>94943.1</v>
      </c>
      <c r="F40" s="99" t="s">
        <v>16</v>
      </c>
      <c r="G40" s="13">
        <v>44707</v>
      </c>
      <c r="H40" s="14">
        <v>44711</v>
      </c>
      <c r="I40" s="37"/>
      <c r="J40" s="48"/>
      <c r="K40" s="48"/>
    </row>
    <row r="41" spans="1:11" s="3" customFormat="1" ht="15.75" hidden="1" thickBot="1" x14ac:dyDescent="0.3">
      <c r="A41" s="7"/>
      <c r="B41" s="61"/>
      <c r="C41" s="9"/>
      <c r="D41" s="10"/>
      <c r="E41" s="11"/>
      <c r="F41" s="99"/>
      <c r="G41" s="13"/>
      <c r="H41" s="14"/>
      <c r="I41" s="37"/>
      <c r="J41" s="48"/>
      <c r="K41" s="48"/>
    </row>
    <row r="42" spans="1:11" s="3" customFormat="1" ht="15.75" hidden="1" thickBot="1" x14ac:dyDescent="0.3">
      <c r="A42" s="7"/>
      <c r="B42" s="61"/>
      <c r="C42" s="9"/>
      <c r="D42" s="10"/>
      <c r="E42" s="11"/>
      <c r="F42" s="99"/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1" customFormat="1" ht="16.5" thickTop="1" thickBot="1" x14ac:dyDescent="0.25">
      <c r="A44" s="163" t="s">
        <v>21</v>
      </c>
      <c r="B44" s="177"/>
      <c r="C44" s="177"/>
      <c r="D44" s="178"/>
      <c r="E44" s="58">
        <f>SUM(E30:E43)</f>
        <v>694635.38</v>
      </c>
      <c r="F44" s="59"/>
      <c r="G44" s="59"/>
      <c r="H44" s="59"/>
      <c r="I44" s="60"/>
    </row>
    <row r="45" spans="1:11" s="1" customFormat="1" ht="15.75" thickTop="1" x14ac:dyDescent="0.2">
      <c r="A45" s="174" t="s">
        <v>28</v>
      </c>
      <c r="B45" s="185"/>
      <c r="C45" s="185"/>
      <c r="D45" s="186"/>
      <c r="E45" s="40"/>
      <c r="F45" s="39"/>
      <c r="G45" s="39"/>
      <c r="H45" s="39"/>
      <c r="I45" s="41"/>
    </row>
    <row r="46" spans="1:11" s="36" customFormat="1" ht="15" hidden="1" customHeight="1" x14ac:dyDescent="0.25">
      <c r="A46" s="114"/>
      <c r="B46" s="102"/>
      <c r="C46" s="9"/>
      <c r="D46" s="32"/>
      <c r="E46" s="11"/>
      <c r="F46" s="17"/>
      <c r="G46" s="13"/>
      <c r="H46" s="14"/>
      <c r="I46" s="116"/>
      <c r="J46" s="8"/>
      <c r="K46" s="8"/>
    </row>
    <row r="47" spans="1:11" s="3" customFormat="1" ht="15" hidden="1" customHeight="1" x14ac:dyDescent="0.25">
      <c r="A47" s="111"/>
      <c r="B47" s="61"/>
      <c r="C47" s="96"/>
      <c r="D47" s="32"/>
      <c r="E47" s="98"/>
      <c r="F47" s="99"/>
      <c r="G47" s="100"/>
      <c r="H47" s="101"/>
      <c r="I47" s="113"/>
      <c r="J47" s="48"/>
      <c r="K47" s="48"/>
    </row>
    <row r="48" spans="1:11" s="3" customFormat="1" ht="15" hidden="1" customHeight="1" x14ac:dyDescent="0.25">
      <c r="A48" s="7"/>
      <c r="B48" s="61"/>
      <c r="C48" s="9"/>
      <c r="D48" s="10"/>
      <c r="E48" s="11"/>
      <c r="F48" s="99"/>
      <c r="G48" s="13"/>
      <c r="H48" s="14"/>
      <c r="I48" s="37"/>
      <c r="J48" s="48"/>
      <c r="K48" s="48"/>
    </row>
    <row r="49" spans="1:11" s="3" customFormat="1" x14ac:dyDescent="0.25">
      <c r="A49" s="7">
        <v>25</v>
      </c>
      <c r="B49" s="61" t="s">
        <v>380</v>
      </c>
      <c r="C49" s="9" t="s">
        <v>381</v>
      </c>
      <c r="D49" s="10" t="s">
        <v>62</v>
      </c>
      <c r="E49" s="11">
        <v>1950</v>
      </c>
      <c r="F49" s="99" t="s">
        <v>16</v>
      </c>
      <c r="G49" s="13">
        <v>44713</v>
      </c>
      <c r="H49" s="14">
        <v>44713</v>
      </c>
      <c r="I49" s="37"/>
      <c r="J49" s="48"/>
      <c r="K49" s="48"/>
    </row>
    <row r="50" spans="1:11" s="3" customFormat="1" x14ac:dyDescent="0.25">
      <c r="A50" s="7">
        <v>26</v>
      </c>
      <c r="B50" s="61" t="s">
        <v>382</v>
      </c>
      <c r="C50" s="9" t="s">
        <v>383</v>
      </c>
      <c r="D50" s="10" t="s">
        <v>384</v>
      </c>
      <c r="E50" s="11">
        <v>75646.720000000001</v>
      </c>
      <c r="F50" s="99" t="s">
        <v>16</v>
      </c>
      <c r="G50" s="13">
        <v>44718</v>
      </c>
      <c r="H50" s="14">
        <v>44718</v>
      </c>
      <c r="I50" s="37"/>
      <c r="J50" s="48"/>
      <c r="K50" s="48"/>
    </row>
    <row r="51" spans="1:11" s="3" customFormat="1" x14ac:dyDescent="0.25">
      <c r="A51" s="7">
        <v>27</v>
      </c>
      <c r="B51" s="61" t="s">
        <v>59</v>
      </c>
      <c r="C51" s="9" t="s">
        <v>317</v>
      </c>
      <c r="D51" s="9" t="s">
        <v>385</v>
      </c>
      <c r="E51" s="11">
        <v>79650</v>
      </c>
      <c r="F51" s="99" t="s">
        <v>16</v>
      </c>
      <c r="G51" s="13">
        <v>44718</v>
      </c>
      <c r="H51" s="14">
        <v>44718</v>
      </c>
      <c r="I51" s="37"/>
      <c r="J51" s="48"/>
      <c r="K51" s="48"/>
    </row>
    <row r="52" spans="1:11" s="3" customFormat="1" x14ac:dyDescent="0.25">
      <c r="A52" s="7">
        <v>28</v>
      </c>
      <c r="B52" s="61" t="s">
        <v>350</v>
      </c>
      <c r="C52" s="9" t="s">
        <v>40</v>
      </c>
      <c r="D52" s="10" t="s">
        <v>386</v>
      </c>
      <c r="E52" s="11">
        <v>725</v>
      </c>
      <c r="F52" s="99" t="s">
        <v>16</v>
      </c>
      <c r="G52" s="13">
        <v>44656</v>
      </c>
      <c r="H52" s="14">
        <v>44722</v>
      </c>
      <c r="I52" s="37"/>
      <c r="J52" s="48"/>
      <c r="K52" s="48"/>
    </row>
    <row r="53" spans="1:11" s="3" customFormat="1" x14ac:dyDescent="0.25">
      <c r="A53" s="7">
        <v>29</v>
      </c>
      <c r="B53" s="61" t="s">
        <v>387</v>
      </c>
      <c r="C53" s="9" t="s">
        <v>388</v>
      </c>
      <c r="D53" s="10" t="s">
        <v>389</v>
      </c>
      <c r="E53" s="11">
        <v>6255</v>
      </c>
      <c r="F53" s="99" t="s">
        <v>16</v>
      </c>
      <c r="G53" s="13">
        <v>44734</v>
      </c>
      <c r="H53" s="14">
        <v>44734</v>
      </c>
      <c r="I53" s="37"/>
      <c r="J53" s="48"/>
      <c r="K53" s="48"/>
    </row>
    <row r="54" spans="1:11" s="3" customFormat="1" x14ac:dyDescent="0.25">
      <c r="A54" s="7">
        <v>30</v>
      </c>
      <c r="B54" s="61" t="s">
        <v>390</v>
      </c>
      <c r="C54" s="9" t="s">
        <v>391</v>
      </c>
      <c r="D54" s="84" t="s">
        <v>392</v>
      </c>
      <c r="E54" s="11">
        <v>74210</v>
      </c>
      <c r="F54" s="99" t="s">
        <v>16</v>
      </c>
      <c r="G54" s="13">
        <v>44739</v>
      </c>
      <c r="H54" s="14">
        <v>44739</v>
      </c>
      <c r="I54" s="37"/>
      <c r="J54" s="48"/>
      <c r="K54" s="48"/>
    </row>
    <row r="55" spans="1:11" s="3" customFormat="1" ht="15.75" thickBot="1" x14ac:dyDescent="0.3">
      <c r="A55" s="7">
        <v>31</v>
      </c>
      <c r="B55" s="61" t="s">
        <v>393</v>
      </c>
      <c r="C55" s="9" t="s">
        <v>394</v>
      </c>
      <c r="D55" s="10" t="s">
        <v>395</v>
      </c>
      <c r="E55" s="11">
        <v>23010</v>
      </c>
      <c r="F55" s="99" t="s">
        <v>16</v>
      </c>
      <c r="G55" s="132">
        <v>44741</v>
      </c>
      <c r="H55" s="14">
        <v>44741</v>
      </c>
      <c r="I55" s="37"/>
      <c r="J55" s="48"/>
      <c r="K55" s="48"/>
    </row>
    <row r="56" spans="1:11" s="3" customFormat="1" ht="15.75" hidden="1" thickBot="1" x14ac:dyDescent="0.3">
      <c r="A56" s="7"/>
      <c r="B56" s="61"/>
      <c r="C56" s="9"/>
      <c r="D56" s="84"/>
      <c r="E56" s="11"/>
      <c r="F56" s="99"/>
      <c r="G56" s="13"/>
      <c r="H56" s="14"/>
      <c r="I56" s="37"/>
      <c r="J56" s="48"/>
      <c r="K56" s="48"/>
    </row>
    <row r="57" spans="1:11" s="1" customFormat="1" ht="16.5" thickTop="1" thickBot="1" x14ac:dyDescent="0.25">
      <c r="A57" s="179" t="s">
        <v>25</v>
      </c>
      <c r="B57" s="180"/>
      <c r="C57" s="180"/>
      <c r="D57" s="181"/>
      <c r="E57" s="64">
        <f>SUM(E49:E56)</f>
        <v>261446.72</v>
      </c>
      <c r="F57" s="59"/>
      <c r="G57" s="59"/>
      <c r="H57" s="59" t="s">
        <v>21</v>
      </c>
      <c r="I57" s="65"/>
    </row>
    <row r="58" spans="1:11" ht="15.75" thickBot="1" x14ac:dyDescent="0.3">
      <c r="A58" s="66"/>
      <c r="B58" s="67"/>
      <c r="C58" s="67"/>
      <c r="D58" s="68" t="s">
        <v>30</v>
      </c>
      <c r="E58" s="69">
        <f>E23+E28+E44+E57</f>
        <v>1148931.6599999999</v>
      </c>
      <c r="F58" s="67"/>
      <c r="G58" s="67"/>
      <c r="H58" s="67"/>
      <c r="I58" s="70"/>
    </row>
    <row r="59" spans="1:11" ht="33.75" customHeight="1" x14ac:dyDescent="0.25">
      <c r="A59" s="46"/>
      <c r="B59" s="47" t="s">
        <v>21</v>
      </c>
      <c r="C59" s="48" t="s">
        <v>21</v>
      </c>
      <c r="D59" s="49" t="s">
        <v>14</v>
      </c>
      <c r="E59" s="6"/>
      <c r="F59" s="6"/>
      <c r="G59" s="50" t="s">
        <v>347</v>
      </c>
      <c r="H59" s="6"/>
      <c r="I59" s="6"/>
    </row>
    <row r="60" spans="1:11" ht="11.25" customHeight="1" x14ac:dyDescent="0.25">
      <c r="A60" s="172"/>
      <c r="B60" s="172"/>
      <c r="C60" s="6"/>
      <c r="D60" s="131" t="s">
        <v>379</v>
      </c>
      <c r="E60" s="6"/>
      <c r="F60" s="173" t="s">
        <v>346</v>
      </c>
      <c r="G60" s="173"/>
      <c r="H60" s="173"/>
      <c r="I60" s="173"/>
    </row>
    <row r="61" spans="1:11" x14ac:dyDescent="0.25">
      <c r="A61" s="75"/>
      <c r="B61" s="33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  <row r="65" spans="1:9" x14ac:dyDescent="0.25">
      <c r="A65" s="75"/>
      <c r="B65" s="6"/>
      <c r="C65" s="6"/>
      <c r="D65" s="6"/>
      <c r="E65" s="6"/>
      <c r="F65" s="6"/>
      <c r="G65" s="6"/>
      <c r="H65" s="6"/>
      <c r="I65" s="6"/>
    </row>
    <row r="66" spans="1:9" x14ac:dyDescent="0.25">
      <c r="A66" s="75"/>
      <c r="B66" s="6"/>
      <c r="C66" s="6"/>
      <c r="D66" s="6"/>
      <c r="E66" s="6"/>
      <c r="F66" s="6"/>
      <c r="G66" s="6"/>
      <c r="H66" s="6"/>
      <c r="I66" s="6"/>
    </row>
    <row r="67" spans="1:9" x14ac:dyDescent="0.25">
      <c r="A67" s="75"/>
      <c r="B67" s="6"/>
      <c r="C67" s="6"/>
      <c r="D67" s="6"/>
      <c r="E67" s="6"/>
      <c r="F67" s="6"/>
      <c r="G67" s="6"/>
      <c r="H67" s="6"/>
      <c r="I67" s="6"/>
    </row>
    <row r="68" spans="1:9" x14ac:dyDescent="0.25">
      <c r="A68" s="75"/>
      <c r="B68" s="6"/>
      <c r="C68" s="6"/>
      <c r="D68" s="6"/>
      <c r="E68" s="6"/>
      <c r="F68" s="6"/>
      <c r="G68" s="6"/>
      <c r="H68" s="6"/>
      <c r="I68" s="6"/>
    </row>
    <row r="69" spans="1:9" x14ac:dyDescent="0.25">
      <c r="A69" s="75"/>
      <c r="B69" s="6"/>
      <c r="C69" s="6"/>
      <c r="D69" s="6"/>
      <c r="E69" s="6"/>
      <c r="F69" s="6"/>
      <c r="G69" s="6"/>
      <c r="H69" s="6"/>
      <c r="I69" s="6"/>
    </row>
  </sheetData>
  <mergeCells count="14">
    <mergeCell ref="A23:D23"/>
    <mergeCell ref="A1:I1"/>
    <mergeCell ref="A2:I2"/>
    <mergeCell ref="A3:I3"/>
    <mergeCell ref="G4:I4"/>
    <mergeCell ref="A6:D6"/>
    <mergeCell ref="A60:B60"/>
    <mergeCell ref="F60:I60"/>
    <mergeCell ref="A24:D24"/>
    <mergeCell ref="A28:D28"/>
    <mergeCell ref="A29:D29"/>
    <mergeCell ref="A44:D44"/>
    <mergeCell ref="A45:D45"/>
    <mergeCell ref="A57:D57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view="pageBreakPreview" topLeftCell="A32" zoomScale="110" zoomScaleNormal="100" zoomScaleSheetLayoutView="110" workbookViewId="0">
      <selection activeCell="C45" sqref="C45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425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ht="18.75" customHeigh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hidden="1" x14ac:dyDescent="0.25">
      <c r="A18" s="7"/>
      <c r="B18" s="61"/>
      <c r="C18" s="9"/>
      <c r="D18" s="10"/>
      <c r="E18" s="11"/>
      <c r="F18" s="17"/>
      <c r="G18" s="13"/>
      <c r="H18" s="14"/>
      <c r="I18" s="37"/>
    </row>
    <row r="19" spans="1:11" s="3" customFormat="1" ht="18.75" hidden="1" customHeight="1" x14ac:dyDescent="0.25">
      <c r="A19" s="7"/>
      <c r="B19" s="61"/>
      <c r="C19" s="9"/>
      <c r="D19" s="10"/>
      <c r="E19" s="11"/>
      <c r="F19" s="17"/>
      <c r="G19" s="13"/>
      <c r="H19" s="14"/>
      <c r="I19" s="37"/>
      <c r="J19" s="48"/>
      <c r="K19" s="48"/>
    </row>
    <row r="20" spans="1:11" s="36" customFormat="1" hidden="1" x14ac:dyDescent="0.25">
      <c r="A20" s="114"/>
      <c r="B20" s="102"/>
      <c r="C20" s="9"/>
      <c r="D20" s="9"/>
      <c r="E20" s="11"/>
      <c r="F20" s="17" t="s">
        <v>16</v>
      </c>
      <c r="G20" s="13"/>
      <c r="H20" s="14"/>
      <c r="I20" s="116"/>
      <c r="J20" s="8"/>
      <c r="K20" s="8"/>
    </row>
    <row r="21" spans="1:11" s="36" customFormat="1" hidden="1" x14ac:dyDescent="0.25">
      <c r="A21" s="114"/>
      <c r="B21" s="102"/>
      <c r="C21" s="9"/>
      <c r="D21" s="9"/>
      <c r="E21" s="11"/>
      <c r="F21" s="17" t="s">
        <v>16</v>
      </c>
      <c r="G21" s="13"/>
      <c r="H21" s="14"/>
      <c r="I21" s="116"/>
      <c r="J21" s="8"/>
      <c r="K21" s="8"/>
    </row>
    <row r="22" spans="1:11" s="36" customFormat="1" hidden="1" x14ac:dyDescent="0.25">
      <c r="A22" s="114"/>
      <c r="B22" s="102"/>
      <c r="C22" s="9"/>
      <c r="D22" s="9"/>
      <c r="E22" s="11"/>
      <c r="F22" s="17" t="s">
        <v>16</v>
      </c>
      <c r="G22" s="13"/>
      <c r="H22" s="14"/>
      <c r="I22" s="116"/>
      <c r="J22" s="8"/>
      <c r="K22" s="8"/>
    </row>
    <row r="23" spans="1:11" s="1" customFormat="1" ht="15" customHeight="1" thickBot="1" x14ac:dyDescent="0.25">
      <c r="A23" s="182" t="s">
        <v>25</v>
      </c>
      <c r="B23" s="183"/>
      <c r="C23" s="183"/>
      <c r="D23" s="184"/>
      <c r="E23" s="121">
        <f>SUM(E7:E22)</f>
        <v>185132.36</v>
      </c>
      <c r="F23" s="59"/>
      <c r="G23" s="59"/>
      <c r="H23" s="59"/>
      <c r="I23" s="60"/>
    </row>
    <row r="24" spans="1:11" s="1" customFormat="1" ht="16.5" hidden="1" thickTop="1" thickBot="1" x14ac:dyDescent="0.25">
      <c r="A24" s="174" t="s">
        <v>26</v>
      </c>
      <c r="B24" s="175"/>
      <c r="C24" s="175"/>
      <c r="D24" s="176"/>
      <c r="E24" s="40"/>
      <c r="F24" s="39"/>
      <c r="G24" s="39"/>
      <c r="H24" s="39"/>
      <c r="I24" s="41"/>
    </row>
    <row r="25" spans="1:11" s="3" customFormat="1" ht="16.5" hidden="1" thickTop="1" thickBot="1" x14ac:dyDescent="0.3">
      <c r="A25" s="108"/>
      <c r="B25" s="94"/>
      <c r="C25" s="95"/>
      <c r="D25" s="10"/>
      <c r="E25" s="11"/>
      <c r="F25" s="17"/>
      <c r="G25" s="28"/>
      <c r="H25" s="29"/>
      <c r="I25" s="110"/>
    </row>
    <row r="26" spans="1:11" s="3" customFormat="1" ht="16.5" hidden="1" thickTop="1" thickBot="1" x14ac:dyDescent="0.3">
      <c r="A26" s="55">
        <v>10</v>
      </c>
      <c r="B26" s="61"/>
      <c r="C26" s="9"/>
      <c r="D26" s="10"/>
      <c r="E26" s="62"/>
      <c r="F26" s="12"/>
      <c r="G26" s="13"/>
      <c r="H26" s="14"/>
      <c r="I26" s="37"/>
    </row>
    <row r="27" spans="1:11" s="3" customFormat="1" ht="16.5" hidden="1" thickTop="1" thickBot="1" x14ac:dyDescent="0.3">
      <c r="A27" s="7">
        <v>11</v>
      </c>
      <c r="B27" s="87"/>
      <c r="C27" s="32"/>
      <c r="D27" s="88"/>
      <c r="E27" s="89"/>
      <c r="F27" s="17"/>
      <c r="G27" s="90"/>
      <c r="H27" s="14"/>
      <c r="I27" s="37"/>
    </row>
    <row r="28" spans="1:11" s="1" customFormat="1" ht="16.5" hidden="1" thickTop="1" thickBot="1" x14ac:dyDescent="0.25">
      <c r="A28" s="163" t="s">
        <v>25</v>
      </c>
      <c r="B28" s="164"/>
      <c r="C28" s="164"/>
      <c r="D28" s="165"/>
      <c r="E28" s="58">
        <f>SUM(E25:E27)</f>
        <v>0</v>
      </c>
      <c r="F28" s="59"/>
      <c r="G28" s="59"/>
      <c r="H28" s="59"/>
      <c r="I28" s="63"/>
    </row>
    <row r="29" spans="1:11" s="1" customFormat="1" ht="15.75" thickTop="1" x14ac:dyDescent="0.2">
      <c r="A29" s="174" t="s">
        <v>27</v>
      </c>
      <c r="B29" s="175"/>
      <c r="C29" s="175"/>
      <c r="D29" s="176"/>
      <c r="E29" s="43"/>
      <c r="F29" s="39"/>
      <c r="G29" s="39"/>
      <c r="H29" s="39"/>
      <c r="I29" s="42"/>
    </row>
    <row r="30" spans="1:11" s="3" customFormat="1" hidden="1" x14ac:dyDescent="0.25">
      <c r="A30" s="7"/>
      <c r="B30" s="61"/>
      <c r="C30" s="9"/>
      <c r="D30" s="10"/>
      <c r="E30" s="11"/>
      <c r="F30" s="99"/>
      <c r="G30" s="13"/>
      <c r="H30" s="13"/>
      <c r="I30" s="37"/>
      <c r="J30" s="48"/>
      <c r="K30" s="48"/>
    </row>
    <row r="31" spans="1:11" s="3" customFormat="1" hidden="1" x14ac:dyDescent="0.25">
      <c r="A31" s="7"/>
      <c r="B31" s="61"/>
      <c r="C31" s="9"/>
      <c r="D31" s="10"/>
      <c r="E31" s="11"/>
      <c r="F31" s="99"/>
      <c r="G31" s="13"/>
      <c r="H31" s="13"/>
      <c r="I31" s="37"/>
      <c r="J31" s="48"/>
      <c r="K31" s="48"/>
    </row>
    <row r="32" spans="1:11" s="3" customFormat="1" x14ac:dyDescent="0.25">
      <c r="A32" s="7">
        <v>12</v>
      </c>
      <c r="B32" s="61" t="s">
        <v>350</v>
      </c>
      <c r="C32" s="9" t="s">
        <v>50</v>
      </c>
      <c r="D32" s="10" t="s">
        <v>149</v>
      </c>
      <c r="E32" s="11">
        <v>725</v>
      </c>
      <c r="F32" s="99" t="s">
        <v>16</v>
      </c>
      <c r="G32" s="13">
        <v>44656</v>
      </c>
      <c r="H32" s="14">
        <v>44673</v>
      </c>
      <c r="I32" s="37"/>
      <c r="J32" s="48"/>
      <c r="K32" s="48"/>
    </row>
    <row r="33" spans="1:11" s="3" customFormat="1" x14ac:dyDescent="0.25">
      <c r="A33" s="7">
        <v>13</v>
      </c>
      <c r="B33" s="61" t="s">
        <v>351</v>
      </c>
      <c r="C33" s="9" t="s">
        <v>352</v>
      </c>
      <c r="D33" s="10" t="s">
        <v>353</v>
      </c>
      <c r="E33" s="11">
        <v>406452.28</v>
      </c>
      <c r="F33" s="99" t="s">
        <v>16</v>
      </c>
      <c r="G33" s="13">
        <v>44664</v>
      </c>
      <c r="H33" s="13">
        <v>44673</v>
      </c>
      <c r="I33" s="37"/>
      <c r="J33" s="48"/>
      <c r="K33" s="48"/>
    </row>
    <row r="34" spans="1:11" s="3" customFormat="1" x14ac:dyDescent="0.25">
      <c r="A34" s="7">
        <v>14</v>
      </c>
      <c r="B34" s="61" t="s">
        <v>363</v>
      </c>
      <c r="C34" s="9" t="s">
        <v>219</v>
      </c>
      <c r="D34" s="84" t="s">
        <v>365</v>
      </c>
      <c r="E34" s="11">
        <v>3000</v>
      </c>
      <c r="F34" s="99" t="s">
        <v>16</v>
      </c>
      <c r="G34" s="13">
        <v>44628</v>
      </c>
      <c r="H34" s="13">
        <v>44678</v>
      </c>
      <c r="I34" s="37"/>
      <c r="J34" s="48"/>
      <c r="K34" s="48"/>
    </row>
    <row r="35" spans="1:11" s="3" customFormat="1" x14ac:dyDescent="0.25">
      <c r="A35" s="7">
        <v>15</v>
      </c>
      <c r="B35" s="61" t="s">
        <v>364</v>
      </c>
      <c r="C35" s="9" t="s">
        <v>219</v>
      </c>
      <c r="D35" s="84" t="s">
        <v>366</v>
      </c>
      <c r="E35" s="11">
        <v>3000</v>
      </c>
      <c r="F35" s="99" t="s">
        <v>16</v>
      </c>
      <c r="G35" s="13">
        <v>44656</v>
      </c>
      <c r="H35" s="13">
        <v>44678</v>
      </c>
      <c r="I35" s="37"/>
      <c r="J35" s="48"/>
      <c r="K35" s="48"/>
    </row>
    <row r="36" spans="1:11" s="3" customFormat="1" x14ac:dyDescent="0.25">
      <c r="A36" s="7">
        <v>16</v>
      </c>
      <c r="B36" s="61" t="s">
        <v>387</v>
      </c>
      <c r="C36" s="9" t="s">
        <v>388</v>
      </c>
      <c r="D36" s="10" t="s">
        <v>389</v>
      </c>
      <c r="E36" s="11">
        <v>6255</v>
      </c>
      <c r="F36" s="99" t="s">
        <v>16</v>
      </c>
      <c r="G36" s="13">
        <v>44734</v>
      </c>
      <c r="H36" s="14">
        <v>44734</v>
      </c>
      <c r="I36" s="37"/>
      <c r="J36" s="48"/>
      <c r="K36" s="48"/>
    </row>
    <row r="37" spans="1:11" s="3" customFormat="1" ht="15.75" thickBot="1" x14ac:dyDescent="0.3">
      <c r="A37" s="7">
        <v>17</v>
      </c>
      <c r="B37" s="61" t="s">
        <v>393</v>
      </c>
      <c r="C37" s="9" t="s">
        <v>394</v>
      </c>
      <c r="D37" s="10" t="s">
        <v>395</v>
      </c>
      <c r="E37" s="11">
        <v>23010</v>
      </c>
      <c r="F37" s="99" t="s">
        <v>16</v>
      </c>
      <c r="G37" s="132">
        <v>44741</v>
      </c>
      <c r="H37" s="14">
        <v>44741</v>
      </c>
      <c r="I37" s="37"/>
      <c r="J37" s="48"/>
      <c r="K37" s="48"/>
    </row>
    <row r="38" spans="1:11" s="3" customFormat="1" ht="15.75" hidden="1" thickBot="1" x14ac:dyDescent="0.3">
      <c r="A38" s="7"/>
      <c r="B38" s="61"/>
      <c r="C38" s="9"/>
      <c r="D38" s="10"/>
      <c r="E38" s="11"/>
      <c r="F38" s="99"/>
      <c r="G38" s="13"/>
      <c r="H38" s="14"/>
      <c r="I38" s="37"/>
      <c r="J38" s="48"/>
      <c r="K38" s="48"/>
    </row>
    <row r="39" spans="1:11" s="3" customFormat="1" ht="15.75" hidden="1" thickBot="1" x14ac:dyDescent="0.3">
      <c r="A39" s="7"/>
      <c r="B39" s="61"/>
      <c r="C39" s="9"/>
      <c r="D39" s="10"/>
      <c r="E39" s="11"/>
      <c r="F39" s="99"/>
      <c r="G39" s="13"/>
      <c r="H39" s="14"/>
      <c r="I39" s="37"/>
      <c r="J39" s="48"/>
      <c r="K39" s="48"/>
    </row>
    <row r="40" spans="1:11" s="3" customFormat="1" ht="15.75" hidden="1" thickBot="1" x14ac:dyDescent="0.3">
      <c r="A40" s="7"/>
      <c r="B40" s="61"/>
      <c r="C40" s="9"/>
      <c r="D40" s="10"/>
      <c r="E40" s="11"/>
      <c r="F40" s="99"/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1" customFormat="1" ht="16.5" thickTop="1" thickBot="1" x14ac:dyDescent="0.25">
      <c r="A42" s="163" t="s">
        <v>21</v>
      </c>
      <c r="B42" s="177"/>
      <c r="C42" s="177"/>
      <c r="D42" s="178"/>
      <c r="E42" s="58">
        <f>SUM(E30:E41)</f>
        <v>442442.28</v>
      </c>
      <c r="F42" s="59"/>
      <c r="G42" s="59"/>
      <c r="H42" s="59"/>
      <c r="I42" s="60"/>
    </row>
    <row r="43" spans="1:11" s="1" customFormat="1" ht="15.75" thickTop="1" x14ac:dyDescent="0.2">
      <c r="A43" s="174" t="s">
        <v>28</v>
      </c>
      <c r="B43" s="185"/>
      <c r="C43" s="185"/>
      <c r="D43" s="186"/>
      <c r="E43" s="40"/>
      <c r="F43" s="39"/>
      <c r="G43" s="39"/>
      <c r="H43" s="39"/>
      <c r="I43" s="41"/>
    </row>
    <row r="44" spans="1:11" s="3" customFormat="1" ht="16.5" customHeight="1" x14ac:dyDescent="0.25">
      <c r="A44" s="7">
        <v>18</v>
      </c>
      <c r="B44" s="61" t="s">
        <v>397</v>
      </c>
      <c r="C44" s="9" t="s">
        <v>398</v>
      </c>
      <c r="D44" s="10" t="s">
        <v>406</v>
      </c>
      <c r="E44" s="11">
        <v>5841</v>
      </c>
      <c r="F44" s="99" t="s">
        <v>16</v>
      </c>
      <c r="G44" s="13">
        <v>44715</v>
      </c>
      <c r="H44" s="14">
        <v>44718</v>
      </c>
      <c r="I44" s="37"/>
      <c r="J44" s="48"/>
      <c r="K44" s="48"/>
    </row>
    <row r="45" spans="1:11" s="3" customFormat="1" x14ac:dyDescent="0.25">
      <c r="A45" s="7">
        <v>19</v>
      </c>
      <c r="B45" s="61" t="s">
        <v>399</v>
      </c>
      <c r="C45" s="9" t="s">
        <v>398</v>
      </c>
      <c r="D45" s="10" t="s">
        <v>400</v>
      </c>
      <c r="E45" s="11">
        <v>7316</v>
      </c>
      <c r="F45" s="99" t="s">
        <v>16</v>
      </c>
      <c r="G45" s="13">
        <v>44729</v>
      </c>
      <c r="H45" s="14">
        <v>44732</v>
      </c>
      <c r="I45" s="37"/>
      <c r="J45" s="48"/>
      <c r="K45" s="48"/>
    </row>
    <row r="46" spans="1:11" s="3" customFormat="1" x14ac:dyDescent="0.25">
      <c r="A46" s="7">
        <v>20</v>
      </c>
      <c r="B46" s="61" t="s">
        <v>401</v>
      </c>
      <c r="C46" s="9" t="s">
        <v>398</v>
      </c>
      <c r="D46" s="9" t="s">
        <v>400</v>
      </c>
      <c r="E46" s="11">
        <v>7316</v>
      </c>
      <c r="F46" s="99" t="s">
        <v>16</v>
      </c>
      <c r="G46" s="13">
        <v>44730</v>
      </c>
      <c r="H46" s="14">
        <v>44732</v>
      </c>
      <c r="I46" s="37"/>
      <c r="J46" s="48"/>
      <c r="K46" s="48"/>
    </row>
    <row r="47" spans="1:11" s="3" customFormat="1" ht="16.5" customHeight="1" x14ac:dyDescent="0.25">
      <c r="A47" s="7">
        <v>21</v>
      </c>
      <c r="B47" s="61" t="s">
        <v>402</v>
      </c>
      <c r="C47" s="9" t="s">
        <v>398</v>
      </c>
      <c r="D47" s="10" t="s">
        <v>403</v>
      </c>
      <c r="E47" s="11">
        <v>7316</v>
      </c>
      <c r="F47" s="99" t="s">
        <v>16</v>
      </c>
      <c r="G47" s="13">
        <v>44732</v>
      </c>
      <c r="H47" s="14">
        <v>44733</v>
      </c>
      <c r="I47" s="37"/>
      <c r="J47" s="48"/>
      <c r="K47" s="48"/>
    </row>
    <row r="48" spans="1:11" s="3" customFormat="1" x14ac:dyDescent="0.25">
      <c r="A48" s="7">
        <v>22</v>
      </c>
      <c r="B48" s="61" t="s">
        <v>404</v>
      </c>
      <c r="C48" s="9" t="s">
        <v>398</v>
      </c>
      <c r="D48" s="9" t="s">
        <v>405</v>
      </c>
      <c r="E48" s="11">
        <v>5841</v>
      </c>
      <c r="F48" s="99" t="s">
        <v>16</v>
      </c>
      <c r="G48" s="13">
        <v>44740</v>
      </c>
      <c r="H48" s="14">
        <v>44741</v>
      </c>
      <c r="I48" s="37"/>
      <c r="J48" s="48"/>
      <c r="K48" s="48"/>
    </row>
    <row r="49" spans="1:11" s="3" customFormat="1" x14ac:dyDescent="0.25">
      <c r="A49" s="7">
        <v>23</v>
      </c>
      <c r="B49" s="61" t="s">
        <v>407</v>
      </c>
      <c r="C49" s="9" t="s">
        <v>398</v>
      </c>
      <c r="D49" s="10" t="s">
        <v>408</v>
      </c>
      <c r="E49" s="11">
        <v>5841</v>
      </c>
      <c r="F49" s="99" t="s">
        <v>16</v>
      </c>
      <c r="G49" s="13">
        <v>44746</v>
      </c>
      <c r="H49" s="14">
        <v>44747</v>
      </c>
      <c r="I49" s="37"/>
      <c r="J49" s="48"/>
      <c r="K49" s="48"/>
    </row>
    <row r="50" spans="1:11" s="3" customFormat="1" x14ac:dyDescent="0.25">
      <c r="A50" s="7">
        <v>24</v>
      </c>
      <c r="B50" s="61" t="s">
        <v>409</v>
      </c>
      <c r="C50" s="9" t="s">
        <v>192</v>
      </c>
      <c r="D50" s="32" t="s">
        <v>410</v>
      </c>
      <c r="E50" s="11">
        <v>35400</v>
      </c>
      <c r="F50" s="99" t="s">
        <v>16</v>
      </c>
      <c r="G50" s="13">
        <v>44750</v>
      </c>
      <c r="H50" s="14">
        <v>44750</v>
      </c>
      <c r="I50" s="37"/>
      <c r="J50" s="48"/>
      <c r="K50" s="48"/>
    </row>
    <row r="51" spans="1:11" s="3" customFormat="1" x14ac:dyDescent="0.25">
      <c r="A51" s="7">
        <v>25</v>
      </c>
      <c r="B51" s="61" t="s">
        <v>411</v>
      </c>
      <c r="C51" s="9" t="s">
        <v>192</v>
      </c>
      <c r="D51" s="32" t="s">
        <v>412</v>
      </c>
      <c r="E51" s="11">
        <v>35400</v>
      </c>
      <c r="F51" s="99" t="s">
        <v>16</v>
      </c>
      <c r="G51" s="13">
        <v>44753</v>
      </c>
      <c r="H51" s="14">
        <v>44750</v>
      </c>
      <c r="I51" s="37"/>
      <c r="J51" s="48"/>
      <c r="K51" s="48"/>
    </row>
    <row r="52" spans="1:11" s="3" customFormat="1" x14ac:dyDescent="0.25">
      <c r="A52" s="7">
        <v>26</v>
      </c>
      <c r="B52" s="61" t="s">
        <v>413</v>
      </c>
      <c r="C52" s="9" t="s">
        <v>192</v>
      </c>
      <c r="D52" s="32" t="s">
        <v>414</v>
      </c>
      <c r="E52" s="11">
        <v>35400</v>
      </c>
      <c r="F52" s="99" t="s">
        <v>16</v>
      </c>
      <c r="G52" s="132">
        <v>44754</v>
      </c>
      <c r="H52" s="14">
        <v>44750</v>
      </c>
      <c r="I52" s="37"/>
      <c r="J52" s="48"/>
      <c r="K52" s="48"/>
    </row>
    <row r="53" spans="1:11" s="3" customFormat="1" x14ac:dyDescent="0.25">
      <c r="A53" s="7">
        <v>27</v>
      </c>
      <c r="B53" s="61" t="s">
        <v>416</v>
      </c>
      <c r="C53" s="9" t="s">
        <v>415</v>
      </c>
      <c r="D53" s="84" t="s">
        <v>417</v>
      </c>
      <c r="E53" s="11">
        <v>3000</v>
      </c>
      <c r="F53" s="99" t="s">
        <v>16</v>
      </c>
      <c r="G53" s="13">
        <v>44685</v>
      </c>
      <c r="H53" s="14">
        <v>44753</v>
      </c>
      <c r="I53" s="37"/>
      <c r="J53" s="48"/>
      <c r="K53" s="48"/>
    </row>
    <row r="54" spans="1:11" s="3" customFormat="1" x14ac:dyDescent="0.25">
      <c r="A54" s="7">
        <v>28</v>
      </c>
      <c r="B54" s="61" t="s">
        <v>418</v>
      </c>
      <c r="C54" s="9" t="s">
        <v>415</v>
      </c>
      <c r="D54" s="84" t="s">
        <v>419</v>
      </c>
      <c r="E54" s="11">
        <v>5000</v>
      </c>
      <c r="F54" s="99" t="s">
        <v>16</v>
      </c>
      <c r="G54" s="132">
        <v>44715</v>
      </c>
      <c r="H54" s="14">
        <v>44753</v>
      </c>
      <c r="I54" s="37"/>
      <c r="J54" s="48"/>
      <c r="K54" s="48"/>
    </row>
    <row r="55" spans="1:11" s="3" customFormat="1" x14ac:dyDescent="0.25">
      <c r="A55" s="7">
        <v>29</v>
      </c>
      <c r="B55" s="61" t="s">
        <v>420</v>
      </c>
      <c r="C55" s="9" t="s">
        <v>415</v>
      </c>
      <c r="D55" s="84" t="s">
        <v>421</v>
      </c>
      <c r="E55" s="11">
        <v>5000</v>
      </c>
      <c r="F55" s="99" t="s">
        <v>16</v>
      </c>
      <c r="G55" s="13">
        <v>44749</v>
      </c>
      <c r="H55" s="14">
        <v>44753</v>
      </c>
      <c r="I55" s="37"/>
      <c r="J55" s="48"/>
      <c r="K55" s="48"/>
    </row>
    <row r="56" spans="1:11" s="3" customFormat="1" x14ac:dyDescent="0.25">
      <c r="A56" s="7">
        <v>30</v>
      </c>
      <c r="B56" s="61" t="s">
        <v>422</v>
      </c>
      <c r="C56" s="9" t="s">
        <v>398</v>
      </c>
      <c r="D56" s="84" t="s">
        <v>400</v>
      </c>
      <c r="E56" s="11">
        <v>7316</v>
      </c>
      <c r="F56" s="99" t="s">
        <v>16</v>
      </c>
      <c r="G56" s="13">
        <v>44760</v>
      </c>
      <c r="H56" s="14">
        <v>44761</v>
      </c>
      <c r="I56" s="37"/>
      <c r="J56" s="48"/>
      <c r="K56" s="48"/>
    </row>
    <row r="57" spans="1:11" s="3" customFormat="1" ht="15.75" thickBot="1" x14ac:dyDescent="0.3">
      <c r="A57" s="7">
        <v>31</v>
      </c>
      <c r="B57" s="61" t="s">
        <v>423</v>
      </c>
      <c r="C57" s="9" t="s">
        <v>166</v>
      </c>
      <c r="D57" s="10" t="s">
        <v>424</v>
      </c>
      <c r="E57" s="11">
        <v>87000</v>
      </c>
      <c r="F57" s="99" t="s">
        <v>16</v>
      </c>
      <c r="G57" s="132">
        <v>44763</v>
      </c>
      <c r="H57" s="14">
        <v>44763</v>
      </c>
      <c r="I57" s="37"/>
      <c r="J57" s="48"/>
      <c r="K57" s="48"/>
    </row>
    <row r="58" spans="1:11" s="3" customFormat="1" ht="15.75" hidden="1" thickBot="1" x14ac:dyDescent="0.3">
      <c r="A58" s="7"/>
      <c r="B58" s="61"/>
      <c r="C58" s="9"/>
      <c r="D58" s="84"/>
      <c r="E58" s="11"/>
      <c r="F58" s="99"/>
      <c r="G58" s="13"/>
      <c r="H58" s="14"/>
      <c r="I58" s="37"/>
      <c r="J58" s="48"/>
      <c r="K58" s="48"/>
    </row>
    <row r="59" spans="1:11" s="1" customFormat="1" ht="16.5" thickTop="1" thickBot="1" x14ac:dyDescent="0.25">
      <c r="A59" s="179" t="s">
        <v>25</v>
      </c>
      <c r="B59" s="180"/>
      <c r="C59" s="180"/>
      <c r="D59" s="181"/>
      <c r="E59" s="64">
        <f>SUM(E44:E58)</f>
        <v>252987</v>
      </c>
      <c r="F59" s="59"/>
      <c r="G59" s="59"/>
      <c r="H59" s="59" t="s">
        <v>21</v>
      </c>
      <c r="I59" s="65"/>
    </row>
    <row r="60" spans="1:11" ht="15.75" thickBot="1" x14ac:dyDescent="0.3">
      <c r="A60" s="66"/>
      <c r="B60" s="67"/>
      <c r="C60" s="67"/>
      <c r="D60" s="68" t="s">
        <v>30</v>
      </c>
      <c r="E60" s="69">
        <f>E23+E28+E42+E59</f>
        <v>880561.64</v>
      </c>
      <c r="F60" s="67"/>
      <c r="G60" s="67"/>
      <c r="H60" s="67"/>
      <c r="I60" s="70"/>
    </row>
    <row r="61" spans="1:11" ht="33.75" customHeight="1" x14ac:dyDescent="0.25">
      <c r="A61" s="46"/>
      <c r="B61" s="47" t="s">
        <v>21</v>
      </c>
      <c r="C61" s="48" t="s">
        <v>21</v>
      </c>
      <c r="D61" s="49" t="s">
        <v>14</v>
      </c>
      <c r="E61" s="6"/>
      <c r="F61" s="6"/>
      <c r="G61" s="50" t="s">
        <v>347</v>
      </c>
      <c r="H61" s="6"/>
      <c r="I61" s="6"/>
    </row>
    <row r="62" spans="1:11" ht="11.25" customHeight="1" x14ac:dyDescent="0.25">
      <c r="A62" s="172"/>
      <c r="B62" s="172"/>
      <c r="C62" s="6"/>
      <c r="D62" s="133" t="s">
        <v>379</v>
      </c>
      <c r="E62" s="6"/>
      <c r="F62" s="173" t="s">
        <v>426</v>
      </c>
      <c r="G62" s="173"/>
      <c r="H62" s="173"/>
      <c r="I62" s="173"/>
    </row>
    <row r="63" spans="1:11" x14ac:dyDescent="0.25">
      <c r="A63" s="75"/>
      <c r="B63" s="33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  <row r="65" spans="1:9" x14ac:dyDescent="0.25">
      <c r="A65" s="75"/>
      <c r="B65" s="6"/>
      <c r="C65" s="6"/>
      <c r="D65" s="6"/>
      <c r="E65" s="6"/>
      <c r="F65" s="6"/>
      <c r="G65" s="6"/>
      <c r="H65" s="6"/>
      <c r="I65" s="6"/>
    </row>
    <row r="66" spans="1:9" x14ac:dyDescent="0.25">
      <c r="A66" s="75"/>
      <c r="B66" s="6"/>
      <c r="C66" s="6"/>
      <c r="D66" s="6"/>
      <c r="E66" s="6"/>
      <c r="F66" s="6"/>
      <c r="G66" s="6"/>
      <c r="H66" s="6"/>
      <c r="I66" s="6"/>
    </row>
    <row r="67" spans="1:9" x14ac:dyDescent="0.25">
      <c r="A67" s="75"/>
      <c r="B67" s="6"/>
      <c r="C67" s="6"/>
      <c r="D67" s="6"/>
      <c r="E67" s="6"/>
      <c r="F67" s="6"/>
      <c r="G67" s="6"/>
      <c r="H67" s="6"/>
      <c r="I67" s="6"/>
    </row>
    <row r="68" spans="1:9" x14ac:dyDescent="0.25">
      <c r="A68" s="75"/>
      <c r="B68" s="6"/>
      <c r="C68" s="6"/>
      <c r="D68" s="6"/>
      <c r="E68" s="6"/>
      <c r="F68" s="6"/>
      <c r="G68" s="6"/>
      <c r="H68" s="6"/>
      <c r="I68" s="6"/>
    </row>
    <row r="69" spans="1:9" x14ac:dyDescent="0.25">
      <c r="A69" s="75"/>
      <c r="B69" s="6"/>
      <c r="C69" s="6"/>
      <c r="D69" s="6"/>
      <c r="E69" s="6"/>
      <c r="F69" s="6"/>
      <c r="G69" s="6"/>
      <c r="H69" s="6"/>
      <c r="I69" s="6"/>
    </row>
    <row r="70" spans="1:9" x14ac:dyDescent="0.25">
      <c r="A70" s="75"/>
      <c r="B70" s="6"/>
      <c r="C70" s="6"/>
      <c r="D70" s="6"/>
      <c r="E70" s="6"/>
      <c r="F70" s="6"/>
      <c r="G70" s="6"/>
      <c r="H70" s="6"/>
      <c r="I70" s="6"/>
    </row>
    <row r="71" spans="1:9" x14ac:dyDescent="0.25">
      <c r="A71" s="75"/>
      <c r="B71" s="6"/>
      <c r="C71" s="6"/>
      <c r="D71" s="6"/>
      <c r="E71" s="6"/>
      <c r="F71" s="6"/>
      <c r="G71" s="6"/>
      <c r="H71" s="6"/>
      <c r="I71" s="6"/>
    </row>
  </sheetData>
  <mergeCells count="14">
    <mergeCell ref="A62:B62"/>
    <mergeCell ref="F62:I62"/>
    <mergeCell ref="A24:D24"/>
    <mergeCell ref="A28:D28"/>
    <mergeCell ref="A29:D29"/>
    <mergeCell ref="A42:D42"/>
    <mergeCell ref="A43:D43"/>
    <mergeCell ref="A59:D59"/>
    <mergeCell ref="A23:D2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view="pageBreakPreview" topLeftCell="A38" zoomScale="110" zoomScaleNormal="100" zoomScaleSheetLayoutView="110" workbookViewId="0">
      <selection activeCell="D48" sqref="D48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427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350</v>
      </c>
      <c r="C18" s="9" t="s">
        <v>50</v>
      </c>
      <c r="D18" s="10" t="s">
        <v>149</v>
      </c>
      <c r="E18" s="11">
        <v>725</v>
      </c>
      <c r="F18" s="99" t="s">
        <v>16</v>
      </c>
      <c r="G18" s="13">
        <v>44656</v>
      </c>
      <c r="H18" s="14">
        <v>44673</v>
      </c>
      <c r="I18" s="37"/>
      <c r="J18" s="48"/>
      <c r="K18" s="48"/>
    </row>
    <row r="19" spans="1:11" s="3" customFormat="1" x14ac:dyDescent="0.25">
      <c r="A19" s="7">
        <v>13</v>
      </c>
      <c r="B19" s="61" t="s">
        <v>351</v>
      </c>
      <c r="C19" s="9" t="s">
        <v>352</v>
      </c>
      <c r="D19" s="10" t="s">
        <v>353</v>
      </c>
      <c r="E19" s="11">
        <v>406452.28</v>
      </c>
      <c r="F19" s="99" t="s">
        <v>16</v>
      </c>
      <c r="G19" s="13">
        <v>44664</v>
      </c>
      <c r="H19" s="13">
        <v>44673</v>
      </c>
      <c r="I19" s="37"/>
      <c r="J19" s="48"/>
      <c r="K19" s="48"/>
    </row>
    <row r="20" spans="1:11" s="3" customFormat="1" x14ac:dyDescent="0.25">
      <c r="A20" s="7">
        <v>14</v>
      </c>
      <c r="B20" s="61" t="s">
        <v>363</v>
      </c>
      <c r="C20" s="9" t="s">
        <v>219</v>
      </c>
      <c r="D20" s="84" t="s">
        <v>365</v>
      </c>
      <c r="E20" s="11">
        <v>3000</v>
      </c>
      <c r="F20" s="99" t="s">
        <v>16</v>
      </c>
      <c r="G20" s="13">
        <v>44628</v>
      </c>
      <c r="H20" s="13">
        <v>44678</v>
      </c>
      <c r="I20" s="37"/>
      <c r="J20" s="48"/>
      <c r="K20" s="48"/>
    </row>
    <row r="21" spans="1:11" s="3" customFormat="1" x14ac:dyDescent="0.25">
      <c r="A21" s="7">
        <v>15</v>
      </c>
      <c r="B21" s="61" t="s">
        <v>364</v>
      </c>
      <c r="C21" s="9" t="s">
        <v>219</v>
      </c>
      <c r="D21" s="84" t="s">
        <v>366</v>
      </c>
      <c r="E21" s="11">
        <v>3000</v>
      </c>
      <c r="F21" s="99" t="s">
        <v>16</v>
      </c>
      <c r="G21" s="13">
        <v>44656</v>
      </c>
      <c r="H21" s="13">
        <v>44678</v>
      </c>
      <c r="I21" s="37"/>
      <c r="J21" s="48"/>
      <c r="K21" s="48"/>
    </row>
    <row r="22" spans="1:11" s="36" customFormat="1" hidden="1" x14ac:dyDescent="0.25">
      <c r="A22" s="114"/>
      <c r="B22" s="102"/>
      <c r="C22" s="9"/>
      <c r="D22" s="9"/>
      <c r="E22" s="11"/>
      <c r="F22" s="17" t="s">
        <v>16</v>
      </c>
      <c r="G22" s="13"/>
      <c r="H22" s="14"/>
      <c r="I22" s="116"/>
      <c r="J22" s="8"/>
      <c r="K22" s="8"/>
    </row>
    <row r="23" spans="1:11" s="36" customFormat="1" hidden="1" x14ac:dyDescent="0.25">
      <c r="A23" s="114"/>
      <c r="B23" s="102"/>
      <c r="C23" s="9"/>
      <c r="D23" s="9"/>
      <c r="E23" s="11"/>
      <c r="F23" s="17" t="s">
        <v>16</v>
      </c>
      <c r="G23" s="13"/>
      <c r="H23" s="14"/>
      <c r="I23" s="116"/>
      <c r="J23" s="8"/>
      <c r="K23" s="8"/>
    </row>
    <row r="24" spans="1:11" s="36" customFormat="1" hidden="1" x14ac:dyDescent="0.25">
      <c r="A24" s="114"/>
      <c r="B24" s="102"/>
      <c r="C24" s="9"/>
      <c r="D24" s="9"/>
      <c r="E24" s="11"/>
      <c r="F24" s="17" t="s">
        <v>16</v>
      </c>
      <c r="G24" s="13"/>
      <c r="H24" s="14"/>
      <c r="I24" s="116"/>
      <c r="J24" s="8"/>
      <c r="K24" s="8"/>
    </row>
    <row r="25" spans="1:11" s="1" customFormat="1" ht="15" customHeight="1" thickBot="1" x14ac:dyDescent="0.25">
      <c r="A25" s="182" t="s">
        <v>25</v>
      </c>
      <c r="B25" s="183"/>
      <c r="C25" s="183"/>
      <c r="D25" s="184"/>
      <c r="E25" s="121">
        <f>SUM(E7:E24)</f>
        <v>598309.64</v>
      </c>
      <c r="F25" s="59"/>
      <c r="G25" s="59"/>
      <c r="H25" s="59"/>
      <c r="I25" s="60"/>
    </row>
    <row r="26" spans="1:11" s="1" customFormat="1" ht="15.75" hidden="1" thickTop="1" x14ac:dyDescent="0.2">
      <c r="A26" s="174" t="s">
        <v>26</v>
      </c>
      <c r="B26" s="175"/>
      <c r="C26" s="175"/>
      <c r="D26" s="176"/>
      <c r="E26" s="40"/>
      <c r="F26" s="39"/>
      <c r="G26" s="39"/>
      <c r="H26" s="39"/>
      <c r="I26" s="41"/>
    </row>
    <row r="27" spans="1:11" s="3" customFormat="1" hidden="1" x14ac:dyDescent="0.25">
      <c r="A27" s="108"/>
      <c r="B27" s="94"/>
      <c r="C27" s="95"/>
      <c r="D27" s="10"/>
      <c r="E27" s="11"/>
      <c r="F27" s="17"/>
      <c r="G27" s="28"/>
      <c r="H27" s="29"/>
      <c r="I27" s="110"/>
    </row>
    <row r="28" spans="1:11" s="3" customFormat="1" hidden="1" x14ac:dyDescent="0.25">
      <c r="A28" s="55">
        <v>10</v>
      </c>
      <c r="B28" s="61"/>
      <c r="C28" s="9"/>
      <c r="D28" s="10"/>
      <c r="E28" s="62"/>
      <c r="F28" s="12"/>
      <c r="G28" s="13"/>
      <c r="H28" s="14"/>
      <c r="I28" s="37"/>
    </row>
    <row r="29" spans="1:11" s="3" customFormat="1" ht="15.75" hidden="1" thickBot="1" x14ac:dyDescent="0.3">
      <c r="A29" s="7">
        <v>11</v>
      </c>
      <c r="B29" s="87"/>
      <c r="C29" s="32"/>
      <c r="D29" s="88"/>
      <c r="E29" s="89"/>
      <c r="F29" s="17"/>
      <c r="G29" s="90"/>
      <c r="H29" s="14"/>
      <c r="I29" s="37"/>
    </row>
    <row r="30" spans="1:11" s="1" customFormat="1" ht="15.75" thickTop="1" x14ac:dyDescent="0.2">
      <c r="A30" s="174" t="s">
        <v>27</v>
      </c>
      <c r="B30" s="175"/>
      <c r="C30" s="175"/>
      <c r="D30" s="176"/>
      <c r="E30" s="43"/>
      <c r="F30" s="39"/>
      <c r="G30" s="39"/>
      <c r="H30" s="39"/>
      <c r="I30" s="42"/>
    </row>
    <row r="31" spans="1:11" s="3" customFormat="1" hidden="1" x14ac:dyDescent="0.25">
      <c r="A31" s="7"/>
      <c r="B31" s="61"/>
      <c r="C31" s="9"/>
      <c r="D31" s="10"/>
      <c r="E31" s="11"/>
      <c r="F31" s="99"/>
      <c r="G31" s="13"/>
      <c r="H31" s="14"/>
      <c r="I31" s="37"/>
      <c r="J31" s="48"/>
      <c r="K31" s="48"/>
    </row>
    <row r="32" spans="1:11" s="3" customFormat="1" hidden="1" x14ac:dyDescent="0.25">
      <c r="A32" s="7"/>
      <c r="B32" s="61"/>
      <c r="C32" s="9"/>
      <c r="D32" s="10"/>
      <c r="E32" s="11"/>
      <c r="F32" s="99"/>
      <c r="G32" s="13"/>
      <c r="H32" s="13"/>
      <c r="I32" s="37"/>
      <c r="J32" s="48"/>
      <c r="K32" s="48"/>
    </row>
    <row r="33" spans="1:11" s="3" customFormat="1" hidden="1" x14ac:dyDescent="0.25">
      <c r="A33" s="7"/>
      <c r="B33" s="61"/>
      <c r="C33" s="9"/>
      <c r="D33" s="84"/>
      <c r="E33" s="11"/>
      <c r="F33" s="99"/>
      <c r="G33" s="13"/>
      <c r="H33" s="13"/>
      <c r="I33" s="37"/>
      <c r="J33" s="48"/>
      <c r="K33" s="48"/>
    </row>
    <row r="34" spans="1:11" s="3" customFormat="1" hidden="1" x14ac:dyDescent="0.25">
      <c r="A34" s="7"/>
      <c r="B34" s="61"/>
      <c r="C34" s="9"/>
      <c r="D34" s="84"/>
      <c r="E34" s="11"/>
      <c r="F34" s="99"/>
      <c r="G34" s="13"/>
      <c r="H34" s="13"/>
      <c r="I34" s="37"/>
      <c r="J34" s="48"/>
      <c r="K34" s="48"/>
    </row>
    <row r="35" spans="1:11" s="3" customFormat="1" x14ac:dyDescent="0.25">
      <c r="A35" s="7">
        <v>16</v>
      </c>
      <c r="B35" s="61" t="s">
        <v>387</v>
      </c>
      <c r="C35" s="9" t="s">
        <v>388</v>
      </c>
      <c r="D35" s="10" t="s">
        <v>389</v>
      </c>
      <c r="E35" s="11">
        <v>6255</v>
      </c>
      <c r="F35" s="99" t="s">
        <v>16</v>
      </c>
      <c r="G35" s="13">
        <v>44734</v>
      </c>
      <c r="H35" s="14">
        <v>44734</v>
      </c>
      <c r="I35" s="37"/>
      <c r="J35" s="48"/>
      <c r="K35" s="48"/>
    </row>
    <row r="36" spans="1:11" s="3" customFormat="1" ht="16.5" customHeight="1" x14ac:dyDescent="0.25">
      <c r="A36" s="7">
        <v>17</v>
      </c>
      <c r="B36" s="61" t="s">
        <v>397</v>
      </c>
      <c r="C36" s="9" t="s">
        <v>398</v>
      </c>
      <c r="D36" s="10" t="s">
        <v>406</v>
      </c>
      <c r="E36" s="11">
        <v>5841</v>
      </c>
      <c r="F36" s="99" t="s">
        <v>16</v>
      </c>
      <c r="G36" s="13">
        <v>44715</v>
      </c>
      <c r="H36" s="14">
        <v>44718</v>
      </c>
      <c r="I36" s="37"/>
      <c r="J36" s="48"/>
      <c r="K36" s="48"/>
    </row>
    <row r="37" spans="1:11" s="3" customFormat="1" x14ac:dyDescent="0.25">
      <c r="A37" s="7">
        <v>18</v>
      </c>
      <c r="B37" s="61" t="s">
        <v>399</v>
      </c>
      <c r="C37" s="9" t="s">
        <v>398</v>
      </c>
      <c r="D37" s="10" t="s">
        <v>400</v>
      </c>
      <c r="E37" s="11">
        <v>7316</v>
      </c>
      <c r="F37" s="99" t="s">
        <v>16</v>
      </c>
      <c r="G37" s="13">
        <v>44729</v>
      </c>
      <c r="H37" s="14">
        <v>44732</v>
      </c>
      <c r="I37" s="37"/>
      <c r="J37" s="48"/>
      <c r="K37" s="48"/>
    </row>
    <row r="38" spans="1:11" s="3" customFormat="1" x14ac:dyDescent="0.25">
      <c r="A38" s="7">
        <v>19</v>
      </c>
      <c r="B38" s="61" t="s">
        <v>401</v>
      </c>
      <c r="C38" s="9" t="s">
        <v>398</v>
      </c>
      <c r="D38" s="9" t="s">
        <v>400</v>
      </c>
      <c r="E38" s="11">
        <v>7316</v>
      </c>
      <c r="F38" s="99" t="s">
        <v>16</v>
      </c>
      <c r="G38" s="13">
        <v>44730</v>
      </c>
      <c r="H38" s="14">
        <v>44732</v>
      </c>
      <c r="I38" s="37"/>
      <c r="J38" s="48"/>
      <c r="K38" s="48"/>
    </row>
    <row r="39" spans="1:11" s="3" customFormat="1" ht="16.5" customHeight="1" x14ac:dyDescent="0.25">
      <c r="A39" s="7">
        <v>20</v>
      </c>
      <c r="B39" s="61" t="s">
        <v>402</v>
      </c>
      <c r="C39" s="9" t="s">
        <v>398</v>
      </c>
      <c r="D39" s="10" t="s">
        <v>403</v>
      </c>
      <c r="E39" s="11">
        <v>7316</v>
      </c>
      <c r="F39" s="99" t="s">
        <v>16</v>
      </c>
      <c r="G39" s="13">
        <v>44732</v>
      </c>
      <c r="H39" s="14">
        <v>44733</v>
      </c>
      <c r="I39" s="37"/>
      <c r="J39" s="48"/>
      <c r="K39" s="48"/>
    </row>
    <row r="40" spans="1:11" s="3" customFormat="1" x14ac:dyDescent="0.25">
      <c r="A40" s="7">
        <v>21</v>
      </c>
      <c r="B40" s="61" t="s">
        <v>404</v>
      </c>
      <c r="C40" s="9" t="s">
        <v>398</v>
      </c>
      <c r="D40" s="9" t="s">
        <v>405</v>
      </c>
      <c r="E40" s="11">
        <v>5841</v>
      </c>
      <c r="F40" s="99" t="s">
        <v>16</v>
      </c>
      <c r="G40" s="13">
        <v>44740</v>
      </c>
      <c r="H40" s="14">
        <v>44741</v>
      </c>
      <c r="I40" s="37"/>
      <c r="J40" s="48"/>
      <c r="K40" s="48"/>
    </row>
    <row r="41" spans="1:11" s="3" customFormat="1" x14ac:dyDescent="0.25">
      <c r="A41" s="7">
        <v>22</v>
      </c>
      <c r="B41" s="61" t="s">
        <v>407</v>
      </c>
      <c r="C41" s="9" t="s">
        <v>398</v>
      </c>
      <c r="D41" s="10" t="s">
        <v>408</v>
      </c>
      <c r="E41" s="11">
        <v>5841</v>
      </c>
      <c r="F41" s="99" t="s">
        <v>16</v>
      </c>
      <c r="G41" s="13">
        <v>44746</v>
      </c>
      <c r="H41" s="14">
        <v>44747</v>
      </c>
      <c r="I41" s="37"/>
      <c r="J41" s="48"/>
      <c r="K41" s="48"/>
    </row>
    <row r="42" spans="1:11" s="3" customFormat="1" x14ac:dyDescent="0.25">
      <c r="A42" s="7">
        <v>23</v>
      </c>
      <c r="B42" s="61" t="s">
        <v>416</v>
      </c>
      <c r="C42" s="9" t="s">
        <v>415</v>
      </c>
      <c r="D42" s="84" t="s">
        <v>417</v>
      </c>
      <c r="E42" s="11">
        <v>3000</v>
      </c>
      <c r="F42" s="99" t="s">
        <v>16</v>
      </c>
      <c r="G42" s="13">
        <v>44685</v>
      </c>
      <c r="H42" s="14">
        <v>44753</v>
      </c>
      <c r="I42" s="37"/>
      <c r="J42" s="48"/>
      <c r="K42" s="48"/>
    </row>
    <row r="43" spans="1:11" s="3" customFormat="1" x14ac:dyDescent="0.25">
      <c r="A43" s="7">
        <v>24</v>
      </c>
      <c r="B43" s="61" t="s">
        <v>418</v>
      </c>
      <c r="C43" s="9" t="s">
        <v>415</v>
      </c>
      <c r="D43" s="84" t="s">
        <v>419</v>
      </c>
      <c r="E43" s="11">
        <v>5000</v>
      </c>
      <c r="F43" s="99" t="s">
        <v>16</v>
      </c>
      <c r="G43" s="135">
        <v>44715</v>
      </c>
      <c r="H43" s="14">
        <v>44753</v>
      </c>
      <c r="I43" s="37"/>
      <c r="J43" s="48"/>
      <c r="K43" s="48"/>
    </row>
    <row r="44" spans="1:11" s="3" customFormat="1" x14ac:dyDescent="0.25">
      <c r="A44" s="7">
        <v>25</v>
      </c>
      <c r="B44" s="61" t="s">
        <v>420</v>
      </c>
      <c r="C44" s="9" t="s">
        <v>415</v>
      </c>
      <c r="D44" s="84" t="s">
        <v>421</v>
      </c>
      <c r="E44" s="11">
        <v>5000</v>
      </c>
      <c r="F44" s="99" t="s">
        <v>16</v>
      </c>
      <c r="G44" s="13">
        <v>44749</v>
      </c>
      <c r="H44" s="14">
        <v>44753</v>
      </c>
      <c r="I44" s="37"/>
      <c r="J44" s="48"/>
      <c r="K44" s="48"/>
    </row>
    <row r="45" spans="1:11" s="3" customFormat="1" ht="15.75" thickBot="1" x14ac:dyDescent="0.3">
      <c r="A45" s="7">
        <v>26</v>
      </c>
      <c r="B45" s="61" t="s">
        <v>422</v>
      </c>
      <c r="C45" s="9" t="s">
        <v>398</v>
      </c>
      <c r="D45" s="84" t="s">
        <v>400</v>
      </c>
      <c r="E45" s="11">
        <v>7316</v>
      </c>
      <c r="F45" s="99" t="s">
        <v>16</v>
      </c>
      <c r="G45" s="13">
        <v>44760</v>
      </c>
      <c r="H45" s="14">
        <v>44761</v>
      </c>
      <c r="I45" s="37"/>
      <c r="J45" s="48"/>
      <c r="K45" s="48"/>
    </row>
    <row r="46" spans="1:11" s="1" customFormat="1" ht="16.5" thickTop="1" thickBot="1" x14ac:dyDescent="0.25">
      <c r="A46" s="163" t="s">
        <v>21</v>
      </c>
      <c r="B46" s="177"/>
      <c r="C46" s="177"/>
      <c r="D46" s="178"/>
      <c r="E46" s="58">
        <f>SUM(E31:E45)</f>
        <v>66042</v>
      </c>
      <c r="F46" s="59"/>
      <c r="G46" s="59"/>
      <c r="H46" s="59"/>
      <c r="I46" s="60"/>
    </row>
    <row r="47" spans="1:11" s="1" customFormat="1" ht="15.75" thickTop="1" x14ac:dyDescent="0.2">
      <c r="A47" s="174" t="s">
        <v>28</v>
      </c>
      <c r="B47" s="185"/>
      <c r="C47" s="185"/>
      <c r="D47" s="186"/>
      <c r="E47" s="40"/>
      <c r="F47" s="39"/>
      <c r="G47" s="39"/>
      <c r="H47" s="39"/>
      <c r="I47" s="41"/>
    </row>
    <row r="48" spans="1:11" s="3" customFormat="1" x14ac:dyDescent="0.25">
      <c r="A48" s="7">
        <v>27</v>
      </c>
      <c r="B48" s="61" t="s">
        <v>428</v>
      </c>
      <c r="C48" s="9" t="s">
        <v>192</v>
      </c>
      <c r="D48" s="32" t="s">
        <v>429</v>
      </c>
      <c r="E48" s="11">
        <v>35400</v>
      </c>
      <c r="F48" s="99" t="s">
        <v>16</v>
      </c>
      <c r="G48" s="135">
        <v>44775</v>
      </c>
      <c r="H48" s="14">
        <v>44775</v>
      </c>
      <c r="I48" s="37"/>
      <c r="J48" s="48"/>
      <c r="K48" s="48"/>
    </row>
    <row r="49" spans="1:11" s="3" customFormat="1" x14ac:dyDescent="0.25">
      <c r="A49" s="7">
        <v>28</v>
      </c>
      <c r="B49" s="61" t="s">
        <v>430</v>
      </c>
      <c r="C49" s="9" t="s">
        <v>398</v>
      </c>
      <c r="D49" s="84" t="s">
        <v>406</v>
      </c>
      <c r="E49" s="11">
        <v>5841</v>
      </c>
      <c r="F49" s="99" t="s">
        <v>16</v>
      </c>
      <c r="G49" s="13">
        <v>44791</v>
      </c>
      <c r="H49" s="14">
        <v>44792</v>
      </c>
      <c r="I49" s="37"/>
      <c r="J49" s="48"/>
      <c r="K49" s="48"/>
    </row>
    <row r="50" spans="1:11" s="3" customFormat="1" ht="15.75" thickBot="1" x14ac:dyDescent="0.3">
      <c r="A50" s="7">
        <v>29</v>
      </c>
      <c r="B50" s="61" t="s">
        <v>431</v>
      </c>
      <c r="C50" s="9" t="s">
        <v>370</v>
      </c>
      <c r="D50" s="84" t="s">
        <v>432</v>
      </c>
      <c r="E50" s="11">
        <v>5310</v>
      </c>
      <c r="F50" s="99" t="s">
        <v>16</v>
      </c>
      <c r="G50" s="13">
        <v>44795</v>
      </c>
      <c r="H50" s="14">
        <v>44795</v>
      </c>
      <c r="I50" s="37"/>
      <c r="J50" s="48"/>
      <c r="K50" s="48"/>
    </row>
    <row r="51" spans="1:11" s="1" customFormat="1" ht="16.5" thickTop="1" thickBot="1" x14ac:dyDescent="0.25">
      <c r="A51" s="179" t="s">
        <v>25</v>
      </c>
      <c r="B51" s="180"/>
      <c r="C51" s="180"/>
      <c r="D51" s="181"/>
      <c r="E51" s="64">
        <f>SUM(E48:E50)</f>
        <v>46551</v>
      </c>
      <c r="F51" s="59"/>
      <c r="G51" s="59"/>
      <c r="H51" s="59" t="s">
        <v>21</v>
      </c>
      <c r="I51" s="65"/>
    </row>
    <row r="52" spans="1:11" ht="15.75" thickBot="1" x14ac:dyDescent="0.3">
      <c r="A52" s="66"/>
      <c r="B52" s="67"/>
      <c r="C52" s="67"/>
      <c r="D52" s="68" t="s">
        <v>30</v>
      </c>
      <c r="E52" s="69">
        <f>E25++E46+E51</f>
        <v>710902.64</v>
      </c>
      <c r="F52" s="67"/>
      <c r="G52" s="67"/>
      <c r="H52" s="67"/>
      <c r="I52" s="70"/>
    </row>
    <row r="53" spans="1:11" ht="30" customHeight="1" x14ac:dyDescent="0.25">
      <c r="A53" s="46"/>
      <c r="B53" s="47" t="s">
        <v>21</v>
      </c>
      <c r="C53" s="48" t="s">
        <v>21</v>
      </c>
      <c r="D53" s="49" t="s">
        <v>14</v>
      </c>
      <c r="E53" s="6"/>
      <c r="F53" s="6"/>
      <c r="G53" s="50" t="s">
        <v>347</v>
      </c>
      <c r="H53" s="6"/>
      <c r="I53" s="6"/>
    </row>
    <row r="54" spans="1:11" ht="11.25" customHeight="1" x14ac:dyDescent="0.25">
      <c r="A54" s="172"/>
      <c r="B54" s="172"/>
      <c r="C54" s="6"/>
      <c r="D54" s="134" t="s">
        <v>379</v>
      </c>
      <c r="E54" s="6"/>
      <c r="F54" s="173" t="s">
        <v>426</v>
      </c>
      <c r="G54" s="173"/>
      <c r="H54" s="173"/>
      <c r="I54" s="173"/>
    </row>
    <row r="55" spans="1:11" x14ac:dyDescent="0.25">
      <c r="A55" s="75"/>
      <c r="B55" s="33"/>
      <c r="C55" s="6"/>
      <c r="D55" s="6"/>
      <c r="E55" s="6"/>
      <c r="F55" s="6"/>
      <c r="G55" s="6"/>
      <c r="H55" s="6"/>
      <c r="I55" s="6"/>
    </row>
    <row r="56" spans="1:11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</sheetData>
  <mergeCells count="13">
    <mergeCell ref="A54:B54"/>
    <mergeCell ref="F54:I54"/>
    <mergeCell ref="A26:D26"/>
    <mergeCell ref="A30:D30"/>
    <mergeCell ref="A46:D46"/>
    <mergeCell ref="A47:D47"/>
    <mergeCell ref="A51:D51"/>
    <mergeCell ref="A25:D25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view="pageBreakPreview" topLeftCell="A46" zoomScale="110" zoomScaleNormal="100" zoomScaleSheetLayoutView="110" workbookViewId="0">
      <selection activeCell="C63" sqref="C63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442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350</v>
      </c>
      <c r="C18" s="9" t="s">
        <v>50</v>
      </c>
      <c r="D18" s="10" t="s">
        <v>149</v>
      </c>
      <c r="E18" s="11">
        <v>725</v>
      </c>
      <c r="F18" s="99" t="s">
        <v>16</v>
      </c>
      <c r="G18" s="13">
        <v>44656</v>
      </c>
      <c r="H18" s="14">
        <v>44673</v>
      </c>
      <c r="I18" s="37"/>
      <c r="J18" s="48"/>
      <c r="K18" s="48"/>
    </row>
    <row r="19" spans="1:11" s="3" customFormat="1" x14ac:dyDescent="0.25">
      <c r="A19" s="7">
        <v>13</v>
      </c>
      <c r="B19" s="61" t="s">
        <v>363</v>
      </c>
      <c r="C19" s="9" t="s">
        <v>219</v>
      </c>
      <c r="D19" s="84" t="s">
        <v>365</v>
      </c>
      <c r="E19" s="11">
        <v>3000</v>
      </c>
      <c r="F19" s="99" t="s">
        <v>16</v>
      </c>
      <c r="G19" s="13">
        <v>44628</v>
      </c>
      <c r="H19" s="13">
        <v>44678</v>
      </c>
      <c r="I19" s="37"/>
      <c r="J19" s="48"/>
      <c r="K19" s="48"/>
    </row>
    <row r="20" spans="1:11" s="3" customFormat="1" x14ac:dyDescent="0.25">
      <c r="A20" s="7">
        <v>14</v>
      </c>
      <c r="B20" s="61" t="s">
        <v>364</v>
      </c>
      <c r="C20" s="9" t="s">
        <v>219</v>
      </c>
      <c r="D20" s="84" t="s">
        <v>366</v>
      </c>
      <c r="E20" s="11">
        <v>3000</v>
      </c>
      <c r="F20" s="99" t="s">
        <v>16</v>
      </c>
      <c r="G20" s="13">
        <v>44656</v>
      </c>
      <c r="H20" s="13">
        <v>44678</v>
      </c>
      <c r="I20" s="37"/>
      <c r="J20" s="48"/>
      <c r="K20" s="48"/>
    </row>
    <row r="21" spans="1:11" s="3" customFormat="1" x14ac:dyDescent="0.25">
      <c r="A21" s="7">
        <v>15</v>
      </c>
      <c r="B21" s="61" t="s">
        <v>387</v>
      </c>
      <c r="C21" s="9" t="s">
        <v>388</v>
      </c>
      <c r="D21" s="10" t="s">
        <v>389</v>
      </c>
      <c r="E21" s="11">
        <v>6255</v>
      </c>
      <c r="F21" s="99" t="s">
        <v>16</v>
      </c>
      <c r="G21" s="13">
        <v>44734</v>
      </c>
      <c r="H21" s="14">
        <v>44734</v>
      </c>
      <c r="I21" s="37"/>
      <c r="J21" s="48"/>
      <c r="K21" s="48"/>
    </row>
    <row r="22" spans="1:11" s="3" customFormat="1" x14ac:dyDescent="0.25">
      <c r="A22" s="7">
        <v>17</v>
      </c>
      <c r="B22" s="61" t="s">
        <v>399</v>
      </c>
      <c r="C22" s="9" t="s">
        <v>398</v>
      </c>
      <c r="D22" s="10" t="s">
        <v>400</v>
      </c>
      <c r="E22" s="11">
        <v>7316</v>
      </c>
      <c r="F22" s="99" t="s">
        <v>16</v>
      </c>
      <c r="G22" s="13">
        <v>44729</v>
      </c>
      <c r="H22" s="14">
        <v>44732</v>
      </c>
      <c r="I22" s="37"/>
      <c r="J22" s="48"/>
      <c r="K22" s="48"/>
    </row>
    <row r="23" spans="1:11" s="3" customFormat="1" x14ac:dyDescent="0.25">
      <c r="A23" s="7">
        <v>18</v>
      </c>
      <c r="B23" s="61" t="s">
        <v>401</v>
      </c>
      <c r="C23" s="9" t="s">
        <v>398</v>
      </c>
      <c r="D23" s="9" t="s">
        <v>400</v>
      </c>
      <c r="E23" s="11">
        <v>7316</v>
      </c>
      <c r="F23" s="99" t="s">
        <v>16</v>
      </c>
      <c r="G23" s="13">
        <v>44730</v>
      </c>
      <c r="H23" s="14">
        <v>44732</v>
      </c>
      <c r="I23" s="37"/>
      <c r="J23" s="48"/>
      <c r="K23" s="48"/>
    </row>
    <row r="24" spans="1:11" s="3" customFormat="1" ht="16.5" customHeight="1" x14ac:dyDescent="0.25">
      <c r="A24" s="7">
        <v>20</v>
      </c>
      <c r="B24" s="61" t="s">
        <v>402</v>
      </c>
      <c r="C24" s="9" t="s">
        <v>398</v>
      </c>
      <c r="D24" s="10" t="s">
        <v>403</v>
      </c>
      <c r="E24" s="11">
        <v>7316</v>
      </c>
      <c r="F24" s="99" t="s">
        <v>16</v>
      </c>
      <c r="G24" s="13">
        <v>44732</v>
      </c>
      <c r="H24" s="14">
        <v>44733</v>
      </c>
      <c r="I24" s="37"/>
      <c r="J24" s="48"/>
      <c r="K24" s="48"/>
    </row>
    <row r="25" spans="1:11" s="3" customFormat="1" x14ac:dyDescent="0.25">
      <c r="A25" s="7">
        <v>21</v>
      </c>
      <c r="B25" s="61" t="s">
        <v>404</v>
      </c>
      <c r="C25" s="9" t="s">
        <v>398</v>
      </c>
      <c r="D25" s="9" t="s">
        <v>405</v>
      </c>
      <c r="E25" s="11">
        <v>5841</v>
      </c>
      <c r="F25" s="99" t="s">
        <v>16</v>
      </c>
      <c r="G25" s="13">
        <v>44740</v>
      </c>
      <c r="H25" s="14">
        <v>44741</v>
      </c>
      <c r="I25" s="37"/>
      <c r="J25" s="48"/>
      <c r="K25" s="48"/>
    </row>
    <row r="26" spans="1:11" s="3" customFormat="1" x14ac:dyDescent="0.25">
      <c r="A26" s="7">
        <v>22</v>
      </c>
      <c r="B26" s="61" t="s">
        <v>416</v>
      </c>
      <c r="C26" s="9" t="s">
        <v>415</v>
      </c>
      <c r="D26" s="84" t="s">
        <v>417</v>
      </c>
      <c r="E26" s="11">
        <v>3000</v>
      </c>
      <c r="F26" s="99" t="s">
        <v>16</v>
      </c>
      <c r="G26" s="13">
        <v>44685</v>
      </c>
      <c r="H26" s="14">
        <v>44753</v>
      </c>
      <c r="I26" s="37"/>
      <c r="J26" s="48"/>
      <c r="K26" s="48"/>
    </row>
    <row r="27" spans="1:11" s="3" customFormat="1" x14ac:dyDescent="0.25">
      <c r="A27" s="7">
        <v>23</v>
      </c>
      <c r="B27" s="61" t="s">
        <v>418</v>
      </c>
      <c r="C27" s="9" t="s">
        <v>415</v>
      </c>
      <c r="D27" s="84" t="s">
        <v>419</v>
      </c>
      <c r="E27" s="11">
        <v>5000</v>
      </c>
      <c r="F27" s="99" t="s">
        <v>16</v>
      </c>
      <c r="G27" s="135">
        <v>44715</v>
      </c>
      <c r="H27" s="14">
        <v>44753</v>
      </c>
      <c r="I27" s="37"/>
      <c r="J27" s="48"/>
      <c r="K27" s="48"/>
    </row>
    <row r="28" spans="1:11" s="3" customFormat="1" hidden="1" x14ac:dyDescent="0.25">
      <c r="A28" s="7"/>
      <c r="B28" s="61"/>
      <c r="C28" s="9"/>
      <c r="D28" s="10"/>
      <c r="E28" s="11"/>
      <c r="F28" s="99"/>
      <c r="G28" s="13"/>
      <c r="H28" s="14"/>
      <c r="I28" s="37"/>
      <c r="J28" s="48"/>
      <c r="K28" s="48"/>
    </row>
    <row r="29" spans="1:11" s="3" customFormat="1" hidden="1" x14ac:dyDescent="0.25">
      <c r="A29" s="7"/>
      <c r="B29" s="61"/>
      <c r="C29" s="9"/>
      <c r="D29" s="10"/>
      <c r="E29" s="11"/>
      <c r="F29" s="99"/>
      <c r="G29" s="13"/>
      <c r="H29" s="14"/>
      <c r="I29" s="37"/>
      <c r="J29" s="48"/>
      <c r="K29" s="48"/>
    </row>
    <row r="30" spans="1:11" s="3" customFormat="1" hidden="1" x14ac:dyDescent="0.25">
      <c r="A30" s="7"/>
      <c r="B30" s="61"/>
      <c r="C30" s="9"/>
      <c r="D30" s="10"/>
      <c r="E30" s="11"/>
      <c r="F30" s="99"/>
      <c r="G30" s="13"/>
      <c r="H30" s="14"/>
      <c r="I30" s="37"/>
      <c r="J30" s="48"/>
      <c r="K30" s="48"/>
    </row>
    <row r="31" spans="1:11" s="1" customFormat="1" ht="15" customHeight="1" thickBot="1" x14ac:dyDescent="0.25">
      <c r="A31" s="182" t="s">
        <v>25</v>
      </c>
      <c r="B31" s="183"/>
      <c r="C31" s="183"/>
      <c r="D31" s="184"/>
      <c r="E31" s="121">
        <f>SUM(E7:E30)</f>
        <v>233901.36</v>
      </c>
      <c r="F31" s="59"/>
      <c r="G31" s="59"/>
      <c r="H31" s="59"/>
      <c r="I31" s="60"/>
    </row>
    <row r="32" spans="1:11" s="1" customFormat="1" ht="15.75" thickTop="1" x14ac:dyDescent="0.2">
      <c r="A32" s="174" t="s">
        <v>26</v>
      </c>
      <c r="B32" s="175"/>
      <c r="C32" s="175"/>
      <c r="D32" s="176"/>
      <c r="E32" s="40"/>
      <c r="F32" s="39"/>
      <c r="G32" s="39"/>
      <c r="H32" s="39"/>
      <c r="I32" s="41"/>
    </row>
    <row r="33" spans="1:11" s="3" customFormat="1" x14ac:dyDescent="0.25">
      <c r="A33" s="7">
        <v>24</v>
      </c>
      <c r="B33" s="61" t="s">
        <v>407</v>
      </c>
      <c r="C33" s="9" t="s">
        <v>398</v>
      </c>
      <c r="D33" s="10" t="s">
        <v>408</v>
      </c>
      <c r="E33" s="11">
        <v>5841</v>
      </c>
      <c r="F33" s="99" t="s">
        <v>16</v>
      </c>
      <c r="G33" s="13">
        <v>44746</v>
      </c>
      <c r="H33" s="14">
        <v>44747</v>
      </c>
      <c r="I33" s="37"/>
      <c r="J33" s="48"/>
      <c r="K33" s="48"/>
    </row>
    <row r="34" spans="1:11" s="3" customFormat="1" x14ac:dyDescent="0.25">
      <c r="A34" s="7">
        <v>25</v>
      </c>
      <c r="B34" s="61" t="s">
        <v>420</v>
      </c>
      <c r="C34" s="9" t="s">
        <v>415</v>
      </c>
      <c r="D34" s="84" t="s">
        <v>421</v>
      </c>
      <c r="E34" s="11">
        <v>5000</v>
      </c>
      <c r="F34" s="99" t="s">
        <v>16</v>
      </c>
      <c r="G34" s="13">
        <v>44749</v>
      </c>
      <c r="H34" s="14">
        <v>44753</v>
      </c>
      <c r="I34" s="37"/>
      <c r="J34" s="48"/>
      <c r="K34" s="48"/>
    </row>
    <row r="35" spans="1:11" s="3" customFormat="1" x14ac:dyDescent="0.25">
      <c r="A35" s="7">
        <v>26</v>
      </c>
      <c r="B35" s="61" t="s">
        <v>422</v>
      </c>
      <c r="C35" s="9" t="s">
        <v>398</v>
      </c>
      <c r="D35" s="84" t="s">
        <v>400</v>
      </c>
      <c r="E35" s="11">
        <v>7316</v>
      </c>
      <c r="F35" s="99" t="s">
        <v>16</v>
      </c>
      <c r="G35" s="13">
        <v>44760</v>
      </c>
      <c r="H35" s="14">
        <v>44761</v>
      </c>
      <c r="I35" s="37"/>
      <c r="J35" s="48"/>
      <c r="K35" s="48"/>
    </row>
    <row r="36" spans="1:11" s="3" customFormat="1" hidden="1" x14ac:dyDescent="0.25">
      <c r="A36" s="7"/>
      <c r="B36" s="61"/>
      <c r="C36" s="9"/>
      <c r="D36" s="84"/>
      <c r="E36" s="11"/>
      <c r="F36" s="99"/>
      <c r="G36" s="13"/>
      <c r="H36" s="14"/>
      <c r="I36" s="37"/>
      <c r="J36" s="48"/>
      <c r="K36" s="48"/>
    </row>
    <row r="37" spans="1:11" s="3" customFormat="1" hidden="1" x14ac:dyDescent="0.25">
      <c r="A37" s="7"/>
      <c r="B37" s="61"/>
      <c r="C37" s="9"/>
      <c r="D37" s="84"/>
      <c r="E37" s="11"/>
      <c r="F37" s="99"/>
      <c r="G37" s="13"/>
      <c r="H37" s="14"/>
      <c r="I37" s="37"/>
      <c r="J37" s="48"/>
      <c r="K37" s="48"/>
    </row>
    <row r="38" spans="1:11" s="3" customFormat="1" hidden="1" x14ac:dyDescent="0.25">
      <c r="A38" s="108"/>
      <c r="B38" s="102"/>
      <c r="C38" s="95"/>
      <c r="D38" s="10"/>
      <c r="E38" s="11"/>
      <c r="F38" s="17"/>
      <c r="G38" s="28"/>
      <c r="H38" s="29"/>
      <c r="I38" s="110"/>
    </row>
    <row r="39" spans="1:11" s="3" customFormat="1" hidden="1" x14ac:dyDescent="0.25">
      <c r="A39" s="55"/>
      <c r="B39" s="102"/>
      <c r="C39" s="9"/>
      <c r="D39" s="10"/>
      <c r="E39" s="62"/>
      <c r="F39" s="12"/>
      <c r="G39" s="13"/>
      <c r="H39" s="14"/>
      <c r="I39" s="37"/>
    </row>
    <row r="40" spans="1:11" s="3" customFormat="1" hidden="1" x14ac:dyDescent="0.25">
      <c r="A40" s="7"/>
      <c r="B40" s="87"/>
      <c r="C40" s="32"/>
      <c r="D40" s="88"/>
      <c r="E40" s="89"/>
      <c r="F40" s="17"/>
      <c r="G40" s="90"/>
      <c r="H40" s="14"/>
      <c r="I40" s="37"/>
    </row>
    <row r="41" spans="1:11" s="3" customFormat="1" hidden="1" x14ac:dyDescent="0.25">
      <c r="A41" s="108"/>
      <c r="B41" s="102"/>
      <c r="C41" s="95"/>
      <c r="D41" s="10"/>
      <c r="E41" s="11"/>
      <c r="F41" s="17"/>
      <c r="G41" s="28"/>
      <c r="H41" s="29"/>
      <c r="I41" s="110"/>
    </row>
    <row r="42" spans="1:11" s="3" customFormat="1" hidden="1" x14ac:dyDescent="0.25">
      <c r="A42" s="55"/>
      <c r="B42" s="102"/>
      <c r="C42" s="9"/>
      <c r="D42" s="10"/>
      <c r="E42" s="62"/>
      <c r="F42" s="12"/>
      <c r="G42" s="13"/>
      <c r="H42" s="14"/>
      <c r="I42" s="37"/>
    </row>
    <row r="43" spans="1:11" s="1" customFormat="1" ht="15" customHeight="1" thickBot="1" x14ac:dyDescent="0.25">
      <c r="A43" s="182" t="s">
        <v>25</v>
      </c>
      <c r="B43" s="183"/>
      <c r="C43" s="183"/>
      <c r="D43" s="184"/>
      <c r="E43" s="121">
        <f>SUM(E33:E42)</f>
        <v>18157</v>
      </c>
      <c r="F43" s="59"/>
      <c r="G43" s="59"/>
      <c r="H43" s="59"/>
      <c r="I43" s="60"/>
    </row>
    <row r="44" spans="1:11" s="1" customFormat="1" ht="15.75" thickTop="1" x14ac:dyDescent="0.2">
      <c r="A44" s="174" t="s">
        <v>27</v>
      </c>
      <c r="B44" s="175"/>
      <c r="C44" s="175"/>
      <c r="D44" s="176"/>
      <c r="E44" s="43"/>
      <c r="F44" s="39"/>
      <c r="G44" s="39"/>
      <c r="H44" s="39"/>
      <c r="I44" s="42"/>
    </row>
    <row r="45" spans="1:11" s="3" customFormat="1" hidden="1" x14ac:dyDescent="0.25">
      <c r="A45" s="7"/>
      <c r="B45" s="61"/>
      <c r="C45" s="9"/>
      <c r="D45" s="32"/>
      <c r="E45" s="11"/>
      <c r="F45" s="99"/>
      <c r="G45" s="135"/>
      <c r="H45" s="14"/>
      <c r="I45" s="37"/>
      <c r="J45" s="48"/>
      <c r="K45" s="48"/>
    </row>
    <row r="46" spans="1:11" s="3" customFormat="1" x14ac:dyDescent="0.25">
      <c r="A46" s="7">
        <v>27</v>
      </c>
      <c r="B46" s="61" t="s">
        <v>430</v>
      </c>
      <c r="C46" s="9" t="s">
        <v>398</v>
      </c>
      <c r="D46" s="84" t="s">
        <v>406</v>
      </c>
      <c r="E46" s="11">
        <v>5841</v>
      </c>
      <c r="F46" s="99" t="s">
        <v>16</v>
      </c>
      <c r="G46" s="13">
        <v>44791</v>
      </c>
      <c r="H46" s="14">
        <v>44792</v>
      </c>
      <c r="I46" s="37"/>
      <c r="J46" s="48"/>
      <c r="K46" s="48"/>
    </row>
    <row r="47" spans="1:11" s="3" customFormat="1" ht="15.75" thickBot="1" x14ac:dyDescent="0.3">
      <c r="A47" s="7">
        <v>28</v>
      </c>
      <c r="B47" s="61" t="s">
        <v>431</v>
      </c>
      <c r="C47" s="9" t="s">
        <v>370</v>
      </c>
      <c r="D47" s="84" t="s">
        <v>432</v>
      </c>
      <c r="E47" s="11">
        <v>5310</v>
      </c>
      <c r="F47" s="99" t="s">
        <v>16</v>
      </c>
      <c r="G47" s="13">
        <v>44795</v>
      </c>
      <c r="H47" s="14">
        <v>44795</v>
      </c>
      <c r="I47" s="37"/>
      <c r="J47" s="48"/>
      <c r="K47" s="48"/>
    </row>
    <row r="48" spans="1:11" s="3" customFormat="1" hidden="1" x14ac:dyDescent="0.25">
      <c r="A48" s="7"/>
      <c r="B48" s="61"/>
      <c r="C48" s="9"/>
      <c r="D48" s="84"/>
      <c r="E48" s="11"/>
      <c r="F48" s="99"/>
      <c r="G48" s="13"/>
      <c r="H48" s="13"/>
      <c r="I48" s="37"/>
      <c r="J48" s="48"/>
      <c r="K48" s="48"/>
    </row>
    <row r="49" spans="1:11" s="3" customFormat="1" hidden="1" x14ac:dyDescent="0.25">
      <c r="A49" s="7"/>
      <c r="B49" s="61"/>
      <c r="C49" s="9"/>
      <c r="D49" s="10"/>
      <c r="E49" s="11"/>
      <c r="F49" s="99"/>
      <c r="G49" s="13"/>
      <c r="H49" s="14"/>
      <c r="I49" s="37"/>
      <c r="J49" s="48"/>
      <c r="K49" s="48"/>
    </row>
    <row r="50" spans="1:11" s="3" customFormat="1" ht="16.5" hidden="1" customHeight="1" x14ac:dyDescent="0.25">
      <c r="A50" s="7"/>
      <c r="B50" s="61"/>
      <c r="C50" s="9"/>
      <c r="D50" s="10"/>
      <c r="E50" s="11"/>
      <c r="F50" s="99"/>
      <c r="G50" s="13"/>
      <c r="H50" s="14"/>
      <c r="I50" s="37"/>
      <c r="J50" s="48"/>
      <c r="K50" s="48"/>
    </row>
    <row r="51" spans="1:11" s="3" customFormat="1" hidden="1" x14ac:dyDescent="0.25">
      <c r="A51" s="7"/>
      <c r="B51" s="61"/>
      <c r="C51" s="9"/>
      <c r="D51" s="10"/>
      <c r="E51" s="11"/>
      <c r="F51" s="99"/>
      <c r="G51" s="13"/>
      <c r="H51" s="14"/>
      <c r="I51" s="37"/>
      <c r="J51" s="48"/>
      <c r="K51" s="48"/>
    </row>
    <row r="52" spans="1:11" s="3" customFormat="1" hidden="1" x14ac:dyDescent="0.25">
      <c r="A52" s="7"/>
      <c r="B52" s="61"/>
      <c r="C52" s="9"/>
      <c r="D52" s="9"/>
      <c r="E52" s="11"/>
      <c r="F52" s="99"/>
      <c r="G52" s="13"/>
      <c r="H52" s="14"/>
      <c r="I52" s="37"/>
      <c r="J52" s="48"/>
      <c r="K52" s="48"/>
    </row>
    <row r="53" spans="1:11" s="3" customFormat="1" ht="16.5" hidden="1" customHeight="1" x14ac:dyDescent="0.25">
      <c r="A53" s="7"/>
      <c r="B53" s="61"/>
      <c r="C53" s="9"/>
      <c r="D53" s="10"/>
      <c r="E53" s="11"/>
      <c r="F53" s="99"/>
      <c r="G53" s="13"/>
      <c r="H53" s="14"/>
      <c r="I53" s="37"/>
      <c r="J53" s="48"/>
      <c r="K53" s="48"/>
    </row>
    <row r="54" spans="1:11" s="3" customFormat="1" hidden="1" x14ac:dyDescent="0.25">
      <c r="A54" s="7"/>
      <c r="B54" s="61"/>
      <c r="C54" s="9"/>
      <c r="D54" s="9"/>
      <c r="E54" s="11"/>
      <c r="F54" s="99"/>
      <c r="G54" s="13"/>
      <c r="H54" s="14"/>
      <c r="I54" s="37"/>
      <c r="J54" s="48"/>
      <c r="K54" s="48"/>
    </row>
    <row r="55" spans="1:11" s="3" customFormat="1" hidden="1" x14ac:dyDescent="0.25">
      <c r="A55" s="7"/>
      <c r="B55" s="61"/>
      <c r="C55" s="9"/>
      <c r="D55" s="10"/>
      <c r="E55" s="11"/>
      <c r="F55" s="99"/>
      <c r="G55" s="13"/>
      <c r="H55" s="14"/>
      <c r="I55" s="37"/>
      <c r="J55" s="48"/>
      <c r="K55" s="48"/>
    </row>
    <row r="56" spans="1:11" s="3" customFormat="1" hidden="1" x14ac:dyDescent="0.25">
      <c r="A56" s="7"/>
      <c r="B56" s="61"/>
      <c r="C56" s="9"/>
      <c r="D56" s="84"/>
      <c r="E56" s="11"/>
      <c r="F56" s="99"/>
      <c r="G56" s="13"/>
      <c r="H56" s="14"/>
      <c r="I56" s="37"/>
      <c r="J56" s="48"/>
      <c r="K56" s="48"/>
    </row>
    <row r="57" spans="1:11" s="3" customFormat="1" hidden="1" x14ac:dyDescent="0.25">
      <c r="A57" s="7"/>
      <c r="B57" s="61"/>
      <c r="C57" s="9"/>
      <c r="D57" s="84"/>
      <c r="E57" s="11"/>
      <c r="F57" s="99"/>
      <c r="G57" s="135"/>
      <c r="H57" s="14"/>
      <c r="I57" s="37"/>
      <c r="J57" s="48"/>
      <c r="K57" s="48"/>
    </row>
    <row r="58" spans="1:11" s="3" customFormat="1" hidden="1" x14ac:dyDescent="0.25">
      <c r="A58" s="7"/>
      <c r="B58" s="61"/>
      <c r="C58" s="9"/>
      <c r="D58" s="84"/>
      <c r="E58" s="11"/>
      <c r="F58" s="99"/>
      <c r="G58" s="13"/>
      <c r="H58" s="14"/>
      <c r="I58" s="37"/>
      <c r="J58" s="48"/>
      <c r="K58" s="48"/>
    </row>
    <row r="59" spans="1:11" s="3" customFormat="1" ht="15.75" hidden="1" thickBot="1" x14ac:dyDescent="0.3">
      <c r="A59" s="7"/>
      <c r="B59" s="61"/>
      <c r="C59" s="9"/>
      <c r="D59" s="84"/>
      <c r="E59" s="11"/>
      <c r="F59" s="99"/>
      <c r="G59" s="13"/>
      <c r="H59" s="14"/>
      <c r="I59" s="37"/>
      <c r="J59" s="48"/>
      <c r="K59" s="48"/>
    </row>
    <row r="60" spans="1:11" s="1" customFormat="1" ht="16.5" thickTop="1" thickBot="1" x14ac:dyDescent="0.25">
      <c r="A60" s="163" t="s">
        <v>21</v>
      </c>
      <c r="B60" s="177"/>
      <c r="C60" s="177"/>
      <c r="D60" s="178"/>
      <c r="E60" s="58">
        <f>SUM(E45:E59)</f>
        <v>11151</v>
      </c>
      <c r="F60" s="59"/>
      <c r="G60" s="59"/>
      <c r="H60" s="59"/>
      <c r="I60" s="60"/>
    </row>
    <row r="61" spans="1:11" s="1" customFormat="1" ht="15.75" thickTop="1" x14ac:dyDescent="0.2">
      <c r="A61" s="174" t="s">
        <v>28</v>
      </c>
      <c r="B61" s="185"/>
      <c r="C61" s="185"/>
      <c r="D61" s="186"/>
      <c r="E61" s="40"/>
      <c r="F61" s="39"/>
      <c r="G61" s="39"/>
      <c r="H61" s="39"/>
      <c r="I61" s="41"/>
    </row>
    <row r="62" spans="1:11" s="3" customFormat="1" x14ac:dyDescent="0.25">
      <c r="A62" s="7">
        <v>29</v>
      </c>
      <c r="B62" s="61" t="s">
        <v>433</v>
      </c>
      <c r="C62" s="9" t="s">
        <v>434</v>
      </c>
      <c r="D62" s="88" t="s">
        <v>435</v>
      </c>
      <c r="E62" s="11">
        <v>3894</v>
      </c>
      <c r="F62" s="99" t="s">
        <v>16</v>
      </c>
      <c r="G62" s="13">
        <v>44805</v>
      </c>
      <c r="H62" s="14">
        <v>44805</v>
      </c>
      <c r="I62" s="37"/>
      <c r="J62" s="48"/>
      <c r="K62" s="48"/>
    </row>
    <row r="63" spans="1:11" s="3" customFormat="1" x14ac:dyDescent="0.25">
      <c r="A63" s="7">
        <v>30</v>
      </c>
      <c r="B63" s="61" t="s">
        <v>436</v>
      </c>
      <c r="C63" s="9" t="s">
        <v>192</v>
      </c>
      <c r="D63" s="32" t="s">
        <v>437</v>
      </c>
      <c r="E63" s="11">
        <v>35400</v>
      </c>
      <c r="F63" s="99" t="s">
        <v>16</v>
      </c>
      <c r="G63" s="13">
        <v>44811</v>
      </c>
      <c r="H63" s="14">
        <v>44812</v>
      </c>
      <c r="I63" s="37"/>
      <c r="J63" s="48"/>
      <c r="K63" s="48"/>
    </row>
    <row r="64" spans="1:11" s="3" customFormat="1" x14ac:dyDescent="0.25">
      <c r="A64" s="7">
        <v>31</v>
      </c>
      <c r="B64" s="61" t="s">
        <v>439</v>
      </c>
      <c r="C64" s="9" t="s">
        <v>415</v>
      </c>
      <c r="D64" s="84" t="s">
        <v>438</v>
      </c>
      <c r="E64" s="11">
        <v>5000</v>
      </c>
      <c r="F64" s="99" t="s">
        <v>16</v>
      </c>
      <c r="G64" s="13">
        <v>44811</v>
      </c>
      <c r="H64" s="14">
        <v>44811</v>
      </c>
      <c r="I64" s="37"/>
      <c r="J64" s="48"/>
      <c r="K64" s="48"/>
    </row>
    <row r="65" spans="1:11" s="3" customFormat="1" x14ac:dyDescent="0.25">
      <c r="A65" s="7">
        <v>32</v>
      </c>
      <c r="B65" s="61" t="s">
        <v>440</v>
      </c>
      <c r="C65" s="9" t="s">
        <v>304</v>
      </c>
      <c r="D65" s="10" t="s">
        <v>441</v>
      </c>
      <c r="E65" s="11">
        <v>9912</v>
      </c>
      <c r="F65" s="99" t="s">
        <v>16</v>
      </c>
      <c r="G65" s="13">
        <v>44816</v>
      </c>
      <c r="H65" s="14">
        <v>44816</v>
      </c>
      <c r="I65" s="37"/>
      <c r="J65" s="48"/>
      <c r="K65" s="48"/>
    </row>
    <row r="66" spans="1:11" s="3" customFormat="1" ht="30" x14ac:dyDescent="0.25">
      <c r="A66" s="7">
        <v>33</v>
      </c>
      <c r="B66" s="61" t="s">
        <v>393</v>
      </c>
      <c r="C66" s="9" t="s">
        <v>443</v>
      </c>
      <c r="D66" s="84" t="s">
        <v>444</v>
      </c>
      <c r="E66" s="11">
        <v>23010</v>
      </c>
      <c r="F66" s="99" t="s">
        <v>16</v>
      </c>
      <c r="G66" s="13">
        <v>44741</v>
      </c>
      <c r="H66" s="14">
        <v>44741</v>
      </c>
      <c r="I66" s="37"/>
      <c r="J66" s="48"/>
      <c r="K66" s="48"/>
    </row>
    <row r="67" spans="1:11" s="3" customFormat="1" ht="30.75" thickBot="1" x14ac:dyDescent="0.3">
      <c r="A67" s="7">
        <v>34</v>
      </c>
      <c r="B67" s="61" t="s">
        <v>445</v>
      </c>
      <c r="C67" s="9" t="s">
        <v>443</v>
      </c>
      <c r="D67" s="84" t="s">
        <v>446</v>
      </c>
      <c r="E67" s="11">
        <v>23010</v>
      </c>
      <c r="F67" s="99" t="s">
        <v>16</v>
      </c>
      <c r="G67" s="13">
        <v>44832</v>
      </c>
      <c r="H67" s="14">
        <v>44832</v>
      </c>
      <c r="I67" s="37"/>
      <c r="J67" s="48"/>
      <c r="K67" s="48"/>
    </row>
    <row r="68" spans="1:11" s="3" customFormat="1" hidden="1" x14ac:dyDescent="0.25">
      <c r="A68" s="7"/>
      <c r="B68" s="61"/>
      <c r="C68" s="9"/>
      <c r="D68" s="84"/>
      <c r="E68" s="11"/>
      <c r="F68" s="99" t="s">
        <v>16</v>
      </c>
      <c r="G68" s="13"/>
      <c r="H68" s="14"/>
      <c r="I68" s="37"/>
      <c r="J68" s="48"/>
      <c r="K68" s="48"/>
    </row>
    <row r="69" spans="1:11" s="3" customFormat="1" hidden="1" x14ac:dyDescent="0.25">
      <c r="A69" s="7"/>
      <c r="B69" s="61"/>
      <c r="C69" s="9"/>
      <c r="D69" s="84"/>
      <c r="E69" s="11"/>
      <c r="F69" s="99" t="s">
        <v>16</v>
      </c>
      <c r="G69" s="13"/>
      <c r="H69" s="14"/>
      <c r="I69" s="37"/>
      <c r="J69" s="48"/>
      <c r="K69" s="48"/>
    </row>
    <row r="70" spans="1:11" s="3" customFormat="1" hidden="1" x14ac:dyDescent="0.25">
      <c r="A70" s="7"/>
      <c r="B70" s="61"/>
      <c r="C70" s="9"/>
      <c r="D70" s="84"/>
      <c r="E70" s="11"/>
      <c r="F70" s="99" t="s">
        <v>16</v>
      </c>
      <c r="G70" s="13"/>
      <c r="H70" s="14"/>
      <c r="I70" s="37"/>
      <c r="J70" s="48"/>
      <c r="K70" s="48"/>
    </row>
    <row r="71" spans="1:11" s="3" customFormat="1" hidden="1" x14ac:dyDescent="0.25">
      <c r="A71" s="7"/>
      <c r="B71" s="61"/>
      <c r="C71" s="9"/>
      <c r="D71" s="84"/>
      <c r="E71" s="11"/>
      <c r="F71" s="99" t="s">
        <v>16</v>
      </c>
      <c r="G71" s="13"/>
      <c r="H71" s="14"/>
      <c r="I71" s="37"/>
      <c r="J71" s="48"/>
      <c r="K71" s="48"/>
    </row>
    <row r="72" spans="1:11" s="3" customFormat="1" ht="15.75" hidden="1" thickBot="1" x14ac:dyDescent="0.3">
      <c r="A72" s="7"/>
      <c r="B72" s="61"/>
      <c r="C72" s="9"/>
      <c r="D72" s="84"/>
      <c r="E72" s="11"/>
      <c r="F72" s="99" t="s">
        <v>16</v>
      </c>
      <c r="G72" s="13"/>
      <c r="H72" s="14"/>
      <c r="I72" s="37"/>
      <c r="J72" s="48"/>
      <c r="K72" s="48"/>
    </row>
    <row r="73" spans="1:11" s="1" customFormat="1" ht="16.5" thickTop="1" thickBot="1" x14ac:dyDescent="0.25">
      <c r="A73" s="179" t="s">
        <v>25</v>
      </c>
      <c r="B73" s="180"/>
      <c r="C73" s="180"/>
      <c r="D73" s="181"/>
      <c r="E73" s="64">
        <f>SUM(E62:E72)</f>
        <v>100226</v>
      </c>
      <c r="F73" s="59"/>
      <c r="G73" s="59"/>
      <c r="H73" s="59" t="s">
        <v>21</v>
      </c>
      <c r="I73" s="65"/>
    </row>
    <row r="74" spans="1:11" ht="15.75" thickBot="1" x14ac:dyDescent="0.3">
      <c r="A74" s="66"/>
      <c r="B74" s="67"/>
      <c r="C74" s="67"/>
      <c r="D74" s="68" t="s">
        <v>30</v>
      </c>
      <c r="E74" s="69">
        <f>E31++E60+E73</f>
        <v>345278.36</v>
      </c>
      <c r="F74" s="67"/>
      <c r="G74" s="67"/>
      <c r="H74" s="67"/>
      <c r="I74" s="70"/>
    </row>
    <row r="75" spans="1:11" ht="30" customHeight="1" x14ac:dyDescent="0.25">
      <c r="A75" s="46"/>
      <c r="B75" s="47" t="s">
        <v>21</v>
      </c>
      <c r="C75" s="48" t="s">
        <v>21</v>
      </c>
      <c r="D75" s="49" t="s">
        <v>14</v>
      </c>
      <c r="E75" s="6"/>
      <c r="F75" s="6"/>
      <c r="G75" s="50" t="s">
        <v>347</v>
      </c>
      <c r="H75" s="6"/>
      <c r="I75" s="6"/>
    </row>
    <row r="76" spans="1:11" ht="11.25" customHeight="1" x14ac:dyDescent="0.25">
      <c r="A76" s="172"/>
      <c r="B76" s="172"/>
      <c r="C76" s="6"/>
      <c r="D76" s="136" t="s">
        <v>379</v>
      </c>
      <c r="E76" s="6"/>
      <c r="F76" s="173" t="s">
        <v>426</v>
      </c>
      <c r="G76" s="173"/>
      <c r="H76" s="173"/>
      <c r="I76" s="173"/>
    </row>
    <row r="77" spans="1:11" x14ac:dyDescent="0.25">
      <c r="A77" s="75"/>
      <c r="B77" s="33"/>
      <c r="C77" s="6"/>
      <c r="D77" s="6"/>
      <c r="E77" s="6"/>
      <c r="F77" s="6"/>
      <c r="G77" s="6"/>
      <c r="H77" s="6"/>
      <c r="I77" s="6"/>
    </row>
    <row r="78" spans="1:11" x14ac:dyDescent="0.25">
      <c r="A78" s="75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75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75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75"/>
      <c r="B81" s="6"/>
      <c r="C81" s="6"/>
      <c r="D81" s="6"/>
      <c r="E81" s="6"/>
      <c r="F81" s="6"/>
      <c r="G81" s="6"/>
      <c r="H81" s="6"/>
      <c r="I81" s="6"/>
    </row>
    <row r="82" spans="1:9" x14ac:dyDescent="0.25">
      <c r="A82" s="75"/>
      <c r="B82" s="6"/>
      <c r="C82" s="6"/>
      <c r="D82" s="6"/>
      <c r="E82" s="6"/>
      <c r="F82" s="6"/>
      <c r="G82" s="6"/>
      <c r="H82" s="6"/>
      <c r="I82" s="6"/>
    </row>
    <row r="83" spans="1:9" x14ac:dyDescent="0.25">
      <c r="A83" s="75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75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75"/>
      <c r="B85" s="6"/>
      <c r="C85" s="6"/>
      <c r="D85" s="6"/>
      <c r="E85" s="6"/>
      <c r="F85" s="6"/>
      <c r="G85" s="6"/>
      <c r="H85" s="6"/>
      <c r="I85" s="6"/>
    </row>
  </sheetData>
  <mergeCells count="14">
    <mergeCell ref="A31:D31"/>
    <mergeCell ref="A1:I1"/>
    <mergeCell ref="A2:I2"/>
    <mergeCell ref="A3:I3"/>
    <mergeCell ref="G4:I4"/>
    <mergeCell ref="A6:D6"/>
    <mergeCell ref="F76:I76"/>
    <mergeCell ref="A32:D32"/>
    <mergeCell ref="A44:D44"/>
    <mergeCell ref="A60:D60"/>
    <mergeCell ref="A61:D61"/>
    <mergeCell ref="A73:D73"/>
    <mergeCell ref="A76:B76"/>
    <mergeCell ref="A43:D43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view="pageBreakPreview" topLeftCell="A54" zoomScale="110" zoomScaleNormal="100" zoomScaleSheetLayoutView="110" workbookViewId="0">
      <selection activeCell="C69" sqref="C69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447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350</v>
      </c>
      <c r="C18" s="9" t="s">
        <v>50</v>
      </c>
      <c r="D18" s="10" t="s">
        <v>149</v>
      </c>
      <c r="E18" s="11">
        <v>725</v>
      </c>
      <c r="F18" s="99" t="s">
        <v>16</v>
      </c>
      <c r="G18" s="13">
        <v>44656</v>
      </c>
      <c r="H18" s="14">
        <v>44673</v>
      </c>
      <c r="I18" s="37"/>
      <c r="J18" s="48"/>
      <c r="K18" s="48"/>
    </row>
    <row r="19" spans="1:11" s="3" customFormat="1" x14ac:dyDescent="0.25">
      <c r="A19" s="7">
        <v>13</v>
      </c>
      <c r="B19" s="61" t="s">
        <v>363</v>
      </c>
      <c r="C19" s="9" t="s">
        <v>219</v>
      </c>
      <c r="D19" s="84" t="s">
        <v>365</v>
      </c>
      <c r="E19" s="11">
        <v>3000</v>
      </c>
      <c r="F19" s="99" t="s">
        <v>16</v>
      </c>
      <c r="G19" s="13">
        <v>44628</v>
      </c>
      <c r="H19" s="13">
        <v>44678</v>
      </c>
      <c r="I19" s="37"/>
      <c r="J19" s="48"/>
      <c r="K19" s="48"/>
    </row>
    <row r="20" spans="1:11" s="3" customFormat="1" x14ac:dyDescent="0.25">
      <c r="A20" s="7">
        <v>14</v>
      </c>
      <c r="B20" s="61" t="s">
        <v>364</v>
      </c>
      <c r="C20" s="9" t="s">
        <v>219</v>
      </c>
      <c r="D20" s="84" t="s">
        <v>366</v>
      </c>
      <c r="E20" s="11">
        <v>3000</v>
      </c>
      <c r="F20" s="99" t="s">
        <v>16</v>
      </c>
      <c r="G20" s="13">
        <v>44656</v>
      </c>
      <c r="H20" s="13">
        <v>44678</v>
      </c>
      <c r="I20" s="37"/>
      <c r="J20" s="48"/>
      <c r="K20" s="48"/>
    </row>
    <row r="21" spans="1:11" s="3" customFormat="1" x14ac:dyDescent="0.25">
      <c r="A21" s="7">
        <v>15</v>
      </c>
      <c r="B21" s="61" t="s">
        <v>387</v>
      </c>
      <c r="C21" s="9" t="s">
        <v>388</v>
      </c>
      <c r="D21" s="10" t="s">
        <v>389</v>
      </c>
      <c r="E21" s="11">
        <v>6255</v>
      </c>
      <c r="F21" s="99" t="s">
        <v>16</v>
      </c>
      <c r="G21" s="13">
        <v>44734</v>
      </c>
      <c r="H21" s="14">
        <v>44734</v>
      </c>
      <c r="I21" s="37"/>
      <c r="J21" s="48"/>
      <c r="K21" s="48"/>
    </row>
    <row r="22" spans="1:11" s="3" customFormat="1" x14ac:dyDescent="0.25">
      <c r="A22" s="7">
        <v>17</v>
      </c>
      <c r="B22" s="61" t="s">
        <v>399</v>
      </c>
      <c r="C22" s="9" t="s">
        <v>398</v>
      </c>
      <c r="D22" s="10" t="s">
        <v>400</v>
      </c>
      <c r="E22" s="11">
        <v>7316</v>
      </c>
      <c r="F22" s="99" t="s">
        <v>16</v>
      </c>
      <c r="G22" s="13">
        <v>44729</v>
      </c>
      <c r="H22" s="14">
        <v>44732</v>
      </c>
      <c r="I22" s="37"/>
      <c r="J22" s="48"/>
      <c r="K22" s="48"/>
    </row>
    <row r="23" spans="1:11" s="3" customFormat="1" x14ac:dyDescent="0.25">
      <c r="A23" s="7">
        <v>18</v>
      </c>
      <c r="B23" s="61" t="s">
        <v>401</v>
      </c>
      <c r="C23" s="9" t="s">
        <v>398</v>
      </c>
      <c r="D23" s="9" t="s">
        <v>400</v>
      </c>
      <c r="E23" s="11">
        <v>7316</v>
      </c>
      <c r="F23" s="99" t="s">
        <v>16</v>
      </c>
      <c r="G23" s="13">
        <v>44730</v>
      </c>
      <c r="H23" s="14">
        <v>44732</v>
      </c>
      <c r="I23" s="37"/>
      <c r="J23" s="48"/>
      <c r="K23" s="48"/>
    </row>
    <row r="24" spans="1:11" s="3" customFormat="1" ht="16.5" customHeight="1" x14ac:dyDescent="0.25">
      <c r="A24" s="7">
        <v>19</v>
      </c>
      <c r="B24" s="61" t="s">
        <v>402</v>
      </c>
      <c r="C24" s="9" t="s">
        <v>398</v>
      </c>
      <c r="D24" s="10" t="s">
        <v>403</v>
      </c>
      <c r="E24" s="11">
        <v>7316</v>
      </c>
      <c r="F24" s="99" t="s">
        <v>16</v>
      </c>
      <c r="G24" s="13">
        <v>44732</v>
      </c>
      <c r="H24" s="14">
        <v>44733</v>
      </c>
      <c r="I24" s="37"/>
      <c r="J24" s="48"/>
      <c r="K24" s="48"/>
    </row>
    <row r="25" spans="1:11" s="3" customFormat="1" x14ac:dyDescent="0.25">
      <c r="A25" s="7">
        <v>20</v>
      </c>
      <c r="B25" s="61" t="s">
        <v>404</v>
      </c>
      <c r="C25" s="9" t="s">
        <v>398</v>
      </c>
      <c r="D25" s="9" t="s">
        <v>405</v>
      </c>
      <c r="E25" s="11">
        <v>5841</v>
      </c>
      <c r="F25" s="99" t="s">
        <v>16</v>
      </c>
      <c r="G25" s="13">
        <v>44740</v>
      </c>
      <c r="H25" s="14">
        <v>44741</v>
      </c>
      <c r="I25" s="37"/>
      <c r="J25" s="48"/>
      <c r="K25" s="48"/>
    </row>
    <row r="26" spans="1:11" s="3" customFormat="1" x14ac:dyDescent="0.25">
      <c r="A26" s="7">
        <v>21</v>
      </c>
      <c r="B26" s="61" t="s">
        <v>416</v>
      </c>
      <c r="C26" s="9" t="s">
        <v>415</v>
      </c>
      <c r="D26" s="84" t="s">
        <v>417</v>
      </c>
      <c r="E26" s="11">
        <v>3000</v>
      </c>
      <c r="F26" s="99" t="s">
        <v>16</v>
      </c>
      <c r="G26" s="13">
        <v>44685</v>
      </c>
      <c r="H26" s="14">
        <v>44753</v>
      </c>
      <c r="I26" s="37"/>
      <c r="J26" s="48"/>
      <c r="K26" s="48"/>
    </row>
    <row r="27" spans="1:11" s="3" customFormat="1" x14ac:dyDescent="0.25">
      <c r="A27" s="7">
        <v>22</v>
      </c>
      <c r="B27" s="61" t="s">
        <v>418</v>
      </c>
      <c r="C27" s="9" t="s">
        <v>415</v>
      </c>
      <c r="D27" s="84" t="s">
        <v>419</v>
      </c>
      <c r="E27" s="11">
        <v>5000</v>
      </c>
      <c r="F27" s="99" t="s">
        <v>16</v>
      </c>
      <c r="G27" s="135">
        <v>44715</v>
      </c>
      <c r="H27" s="14">
        <v>44753</v>
      </c>
      <c r="I27" s="37"/>
      <c r="J27" s="48"/>
      <c r="K27" s="48"/>
    </row>
    <row r="28" spans="1:11" s="3" customFormat="1" hidden="1" x14ac:dyDescent="0.25">
      <c r="A28" s="7"/>
      <c r="B28" s="61"/>
      <c r="C28" s="9"/>
      <c r="D28" s="10"/>
      <c r="E28" s="11"/>
      <c r="F28" s="99"/>
      <c r="G28" s="13"/>
      <c r="H28" s="14"/>
      <c r="I28" s="37"/>
      <c r="J28" s="48"/>
      <c r="K28" s="48"/>
    </row>
    <row r="29" spans="1:11" s="3" customFormat="1" hidden="1" x14ac:dyDescent="0.25">
      <c r="A29" s="7"/>
      <c r="B29" s="61"/>
      <c r="C29" s="9"/>
      <c r="D29" s="10"/>
      <c r="E29" s="11"/>
      <c r="F29" s="99"/>
      <c r="G29" s="13"/>
      <c r="H29" s="14"/>
      <c r="I29" s="37"/>
      <c r="J29" s="48"/>
      <c r="K29" s="48"/>
    </row>
    <row r="30" spans="1:11" s="3" customFormat="1" hidden="1" x14ac:dyDescent="0.25">
      <c r="A30" s="7"/>
      <c r="B30" s="61"/>
      <c r="C30" s="9"/>
      <c r="D30" s="10"/>
      <c r="E30" s="11"/>
      <c r="F30" s="99"/>
      <c r="G30" s="13"/>
      <c r="H30" s="14"/>
      <c r="I30" s="37"/>
      <c r="J30" s="48"/>
      <c r="K30" s="48"/>
    </row>
    <row r="31" spans="1:11" s="1" customFormat="1" ht="15" customHeight="1" thickBot="1" x14ac:dyDescent="0.25">
      <c r="A31" s="182" t="s">
        <v>25</v>
      </c>
      <c r="B31" s="183"/>
      <c r="C31" s="183"/>
      <c r="D31" s="184"/>
      <c r="E31" s="121">
        <f>SUM(E7:E30)</f>
        <v>233901.36</v>
      </c>
      <c r="F31" s="59"/>
      <c r="G31" s="59"/>
      <c r="H31" s="59"/>
      <c r="I31" s="60"/>
    </row>
    <row r="32" spans="1:11" s="1" customFormat="1" ht="15.75" thickTop="1" x14ac:dyDescent="0.2">
      <c r="A32" s="174" t="s">
        <v>26</v>
      </c>
      <c r="B32" s="175"/>
      <c r="C32" s="175"/>
      <c r="D32" s="176"/>
      <c r="E32" s="40"/>
      <c r="F32" s="39"/>
      <c r="G32" s="39"/>
      <c r="H32" s="39"/>
      <c r="I32" s="41"/>
    </row>
    <row r="33" spans="1:11" s="3" customFormat="1" x14ac:dyDescent="0.25">
      <c r="A33" s="7">
        <v>23</v>
      </c>
      <c r="B33" s="61" t="s">
        <v>407</v>
      </c>
      <c r="C33" s="9" t="s">
        <v>398</v>
      </c>
      <c r="D33" s="10" t="s">
        <v>408</v>
      </c>
      <c r="E33" s="11">
        <v>5841</v>
      </c>
      <c r="F33" s="99" t="s">
        <v>16</v>
      </c>
      <c r="G33" s="13">
        <v>44746</v>
      </c>
      <c r="H33" s="14">
        <v>44747</v>
      </c>
      <c r="I33" s="37"/>
      <c r="J33" s="48"/>
      <c r="K33" s="48"/>
    </row>
    <row r="34" spans="1:11" s="3" customFormat="1" x14ac:dyDescent="0.25">
      <c r="A34" s="7">
        <v>24</v>
      </c>
      <c r="B34" s="61" t="s">
        <v>420</v>
      </c>
      <c r="C34" s="9" t="s">
        <v>415</v>
      </c>
      <c r="D34" s="84" t="s">
        <v>421</v>
      </c>
      <c r="E34" s="11">
        <v>5000</v>
      </c>
      <c r="F34" s="99" t="s">
        <v>16</v>
      </c>
      <c r="G34" s="13">
        <v>44749</v>
      </c>
      <c r="H34" s="14">
        <v>44753</v>
      </c>
      <c r="I34" s="37"/>
      <c r="J34" s="48"/>
      <c r="K34" s="48"/>
    </row>
    <row r="35" spans="1:11" s="3" customFormat="1" x14ac:dyDescent="0.25">
      <c r="A35" s="7">
        <v>25</v>
      </c>
      <c r="B35" s="61" t="s">
        <v>422</v>
      </c>
      <c r="C35" s="9" t="s">
        <v>398</v>
      </c>
      <c r="D35" s="84" t="s">
        <v>400</v>
      </c>
      <c r="E35" s="11">
        <v>7316</v>
      </c>
      <c r="F35" s="99" t="s">
        <v>16</v>
      </c>
      <c r="G35" s="13">
        <v>44760</v>
      </c>
      <c r="H35" s="14">
        <v>44761</v>
      </c>
      <c r="I35" s="37"/>
      <c r="J35" s="48"/>
      <c r="K35" s="48"/>
    </row>
    <row r="36" spans="1:11" s="3" customFormat="1" x14ac:dyDescent="0.25">
      <c r="A36" s="7">
        <v>26</v>
      </c>
      <c r="B36" s="61" t="s">
        <v>448</v>
      </c>
      <c r="C36" s="9" t="s">
        <v>284</v>
      </c>
      <c r="D36" s="139" t="s">
        <v>449</v>
      </c>
      <c r="E36" s="11">
        <v>11363.4</v>
      </c>
      <c r="F36" s="99" t="s">
        <v>16</v>
      </c>
      <c r="G36" s="13">
        <v>44805</v>
      </c>
      <c r="H36" s="14">
        <v>44797</v>
      </c>
      <c r="I36" s="37"/>
      <c r="J36" s="48"/>
      <c r="K36" s="48"/>
    </row>
    <row r="37" spans="1:11" s="3" customFormat="1" x14ac:dyDescent="0.25">
      <c r="A37" s="7">
        <v>27</v>
      </c>
      <c r="B37" s="61" t="s">
        <v>430</v>
      </c>
      <c r="C37" s="9" t="s">
        <v>398</v>
      </c>
      <c r="D37" s="84" t="s">
        <v>406</v>
      </c>
      <c r="E37" s="11">
        <v>5841</v>
      </c>
      <c r="F37" s="99" t="s">
        <v>16</v>
      </c>
      <c r="G37" s="13">
        <v>44791</v>
      </c>
      <c r="H37" s="14">
        <v>44792</v>
      </c>
      <c r="I37" s="37"/>
      <c r="J37" s="48"/>
      <c r="K37" s="48"/>
    </row>
    <row r="38" spans="1:11" s="3" customFormat="1" ht="30" x14ac:dyDescent="0.25">
      <c r="A38" s="7">
        <v>28</v>
      </c>
      <c r="B38" s="61" t="s">
        <v>431</v>
      </c>
      <c r="C38" s="139" t="s">
        <v>370</v>
      </c>
      <c r="D38" s="84" t="s">
        <v>432</v>
      </c>
      <c r="E38" s="11">
        <v>5310</v>
      </c>
      <c r="F38" s="99" t="s">
        <v>16</v>
      </c>
      <c r="G38" s="13">
        <v>44795</v>
      </c>
      <c r="H38" s="14">
        <v>44795</v>
      </c>
      <c r="I38" s="37"/>
      <c r="J38" s="48"/>
      <c r="K38" s="48"/>
    </row>
    <row r="39" spans="1:11" s="3" customFormat="1" hidden="1" x14ac:dyDescent="0.25">
      <c r="A39" s="55"/>
      <c r="B39" s="102"/>
      <c r="C39" s="9"/>
      <c r="D39" s="10"/>
      <c r="E39" s="62"/>
      <c r="F39" s="12"/>
      <c r="G39" s="13"/>
      <c r="H39" s="14"/>
      <c r="I39" s="37"/>
    </row>
    <row r="40" spans="1:11" s="3" customFormat="1" hidden="1" x14ac:dyDescent="0.25">
      <c r="A40" s="7"/>
      <c r="B40" s="87"/>
      <c r="C40" s="32"/>
      <c r="D40" s="88"/>
      <c r="E40" s="89"/>
      <c r="F40" s="17"/>
      <c r="G40" s="90"/>
      <c r="H40" s="14"/>
      <c r="I40" s="37"/>
    </row>
    <row r="41" spans="1:11" s="3" customFormat="1" hidden="1" x14ac:dyDescent="0.25">
      <c r="A41" s="108"/>
      <c r="B41" s="102"/>
      <c r="C41" s="95"/>
      <c r="D41" s="10"/>
      <c r="E41" s="11"/>
      <c r="F41" s="17"/>
      <c r="G41" s="28"/>
      <c r="H41" s="29"/>
      <c r="I41" s="110"/>
    </row>
    <row r="42" spans="1:11" s="3" customFormat="1" hidden="1" x14ac:dyDescent="0.25">
      <c r="A42" s="55"/>
      <c r="B42" s="102"/>
      <c r="C42" s="9"/>
      <c r="D42" s="10"/>
      <c r="E42" s="62"/>
      <c r="F42" s="12"/>
      <c r="G42" s="13"/>
      <c r="H42" s="14"/>
      <c r="I42" s="37"/>
    </row>
    <row r="43" spans="1:11" s="1" customFormat="1" ht="15" customHeight="1" thickBot="1" x14ac:dyDescent="0.25">
      <c r="A43" s="182" t="s">
        <v>25</v>
      </c>
      <c r="B43" s="183"/>
      <c r="C43" s="183"/>
      <c r="D43" s="184"/>
      <c r="E43" s="121">
        <f>SUM(E33:E42)</f>
        <v>40671.4</v>
      </c>
      <c r="F43" s="59"/>
      <c r="G43" s="59"/>
      <c r="H43" s="59"/>
      <c r="I43" s="60"/>
    </row>
    <row r="44" spans="1:11" s="1" customFormat="1" ht="15.75" thickTop="1" x14ac:dyDescent="0.2">
      <c r="A44" s="174" t="s">
        <v>27</v>
      </c>
      <c r="B44" s="175"/>
      <c r="C44" s="175"/>
      <c r="D44" s="176"/>
      <c r="E44" s="43"/>
      <c r="F44" s="39"/>
      <c r="G44" s="39"/>
      <c r="H44" s="39"/>
      <c r="I44" s="42"/>
    </row>
    <row r="45" spans="1:11" s="3" customFormat="1" hidden="1" x14ac:dyDescent="0.25">
      <c r="A45" s="7"/>
      <c r="B45" s="61"/>
      <c r="C45" s="9"/>
      <c r="D45" s="32"/>
      <c r="E45" s="11"/>
      <c r="F45" s="99"/>
      <c r="G45" s="135"/>
      <c r="H45" s="14"/>
      <c r="I45" s="37"/>
      <c r="J45" s="48"/>
      <c r="K45" s="48"/>
    </row>
    <row r="46" spans="1:11" s="3" customFormat="1" hidden="1" x14ac:dyDescent="0.25">
      <c r="A46" s="7"/>
      <c r="B46" s="61"/>
      <c r="C46" s="9"/>
      <c r="D46" s="84"/>
      <c r="E46" s="11"/>
      <c r="F46" s="99"/>
      <c r="G46" s="13"/>
      <c r="H46" s="14"/>
      <c r="I46" s="37"/>
      <c r="J46" s="48"/>
      <c r="K46" s="48"/>
    </row>
    <row r="47" spans="1:11" s="3" customFormat="1" hidden="1" x14ac:dyDescent="0.25">
      <c r="A47" s="7"/>
      <c r="B47" s="61"/>
      <c r="C47" s="139"/>
      <c r="D47" s="84"/>
      <c r="E47" s="11"/>
      <c r="F47" s="99"/>
      <c r="G47" s="13"/>
      <c r="H47" s="14"/>
      <c r="I47" s="37"/>
      <c r="J47" s="48"/>
      <c r="K47" s="48"/>
    </row>
    <row r="48" spans="1:11" s="3" customFormat="1" ht="30" x14ac:dyDescent="0.25">
      <c r="A48" s="7">
        <v>29</v>
      </c>
      <c r="B48" s="61" t="s">
        <v>450</v>
      </c>
      <c r="C48" s="139" t="s">
        <v>91</v>
      </c>
      <c r="D48" s="84" t="s">
        <v>451</v>
      </c>
      <c r="E48" s="11">
        <v>5310</v>
      </c>
      <c r="F48" s="99" t="s">
        <v>16</v>
      </c>
      <c r="G48" s="13">
        <v>44825</v>
      </c>
      <c r="H48" s="13">
        <v>44827</v>
      </c>
      <c r="I48" s="37"/>
      <c r="J48" s="48"/>
      <c r="K48" s="48"/>
    </row>
    <row r="49" spans="1:11" s="3" customFormat="1" x14ac:dyDescent="0.25">
      <c r="A49" s="7">
        <v>30</v>
      </c>
      <c r="B49" s="61" t="s">
        <v>454</v>
      </c>
      <c r="C49" s="9" t="s">
        <v>284</v>
      </c>
      <c r="D49" s="10" t="s">
        <v>455</v>
      </c>
      <c r="E49" s="11">
        <v>24426</v>
      </c>
      <c r="F49" s="99" t="s">
        <v>16</v>
      </c>
      <c r="G49" s="13">
        <v>44820</v>
      </c>
      <c r="H49" s="14">
        <v>44817</v>
      </c>
      <c r="I49" s="37"/>
      <c r="J49" s="48"/>
      <c r="K49" s="48"/>
    </row>
    <row r="50" spans="1:11" s="3" customFormat="1" x14ac:dyDescent="0.25">
      <c r="A50" s="7">
        <v>31</v>
      </c>
      <c r="B50" s="61" t="s">
        <v>456</v>
      </c>
      <c r="C50" s="9" t="s">
        <v>457</v>
      </c>
      <c r="D50" s="10" t="s">
        <v>458</v>
      </c>
      <c r="E50" s="11">
        <v>22715</v>
      </c>
      <c r="F50" s="99" t="s">
        <v>16</v>
      </c>
      <c r="G50" s="13">
        <v>44812</v>
      </c>
      <c r="H50" s="14">
        <v>44817</v>
      </c>
      <c r="I50" s="37"/>
      <c r="J50" s="48"/>
      <c r="K50" s="48"/>
    </row>
    <row r="51" spans="1:11" s="3" customFormat="1" ht="30" x14ac:dyDescent="0.25">
      <c r="A51" s="7">
        <v>32</v>
      </c>
      <c r="B51" s="61" t="s">
        <v>459</v>
      </c>
      <c r="C51" s="139" t="s">
        <v>263</v>
      </c>
      <c r="D51" s="88" t="s">
        <v>460</v>
      </c>
      <c r="E51" s="11">
        <v>3894</v>
      </c>
      <c r="F51" s="99" t="s">
        <v>16</v>
      </c>
      <c r="G51" s="13">
        <v>44837</v>
      </c>
      <c r="H51" s="14">
        <v>44837</v>
      </c>
      <c r="I51" s="37"/>
      <c r="J51" s="48"/>
      <c r="K51" s="48"/>
    </row>
    <row r="52" spans="1:11" s="3" customFormat="1" x14ac:dyDescent="0.25">
      <c r="A52" s="7">
        <v>33</v>
      </c>
      <c r="B52" s="61" t="s">
        <v>433</v>
      </c>
      <c r="C52" s="9" t="s">
        <v>434</v>
      </c>
      <c r="D52" s="88" t="s">
        <v>435</v>
      </c>
      <c r="E52" s="11">
        <v>3894</v>
      </c>
      <c r="F52" s="99" t="s">
        <v>16</v>
      </c>
      <c r="G52" s="13">
        <v>44805</v>
      </c>
      <c r="H52" s="14">
        <v>44805</v>
      </c>
      <c r="I52" s="37"/>
      <c r="J52" s="48"/>
      <c r="K52" s="48"/>
    </row>
    <row r="53" spans="1:11" s="3" customFormat="1" x14ac:dyDescent="0.25">
      <c r="A53" s="7">
        <v>34</v>
      </c>
      <c r="B53" s="61" t="s">
        <v>439</v>
      </c>
      <c r="C53" s="9" t="s">
        <v>415</v>
      </c>
      <c r="D53" s="84" t="s">
        <v>438</v>
      </c>
      <c r="E53" s="11">
        <v>5000</v>
      </c>
      <c r="F53" s="99" t="s">
        <v>16</v>
      </c>
      <c r="G53" s="13">
        <v>44811</v>
      </c>
      <c r="H53" s="14">
        <v>44811</v>
      </c>
      <c r="I53" s="37"/>
      <c r="J53" s="48"/>
      <c r="K53" s="48"/>
    </row>
    <row r="54" spans="1:11" s="3" customFormat="1" ht="30" x14ac:dyDescent="0.25">
      <c r="A54" s="7">
        <v>35</v>
      </c>
      <c r="B54" s="61" t="s">
        <v>393</v>
      </c>
      <c r="C54" s="139" t="s">
        <v>443</v>
      </c>
      <c r="D54" s="84" t="s">
        <v>444</v>
      </c>
      <c r="E54" s="11">
        <v>23010</v>
      </c>
      <c r="F54" s="99" t="s">
        <v>16</v>
      </c>
      <c r="G54" s="13">
        <v>44741</v>
      </c>
      <c r="H54" s="14">
        <v>44741</v>
      </c>
      <c r="I54" s="37"/>
      <c r="J54" s="48"/>
      <c r="K54" s="48"/>
    </row>
    <row r="55" spans="1:11" s="3" customFormat="1" ht="30.75" thickBot="1" x14ac:dyDescent="0.3">
      <c r="A55" s="7">
        <v>36</v>
      </c>
      <c r="B55" s="61" t="s">
        <v>445</v>
      </c>
      <c r="C55" s="139" t="s">
        <v>443</v>
      </c>
      <c r="D55" s="84" t="s">
        <v>446</v>
      </c>
      <c r="E55" s="11">
        <v>23010</v>
      </c>
      <c r="F55" s="99" t="s">
        <v>16</v>
      </c>
      <c r="G55" s="13">
        <v>44832</v>
      </c>
      <c r="H55" s="14">
        <v>44832</v>
      </c>
      <c r="I55" s="37"/>
      <c r="J55" s="48"/>
      <c r="K55" s="48"/>
    </row>
    <row r="56" spans="1:11" s="3" customFormat="1" hidden="1" x14ac:dyDescent="0.25">
      <c r="A56" s="7"/>
      <c r="B56" s="61"/>
      <c r="C56" s="9"/>
      <c r="D56" s="84"/>
      <c r="E56" s="11"/>
      <c r="F56" s="99"/>
      <c r="G56" s="13"/>
      <c r="H56" s="14"/>
      <c r="I56" s="37"/>
      <c r="J56" s="48"/>
      <c r="K56" s="48"/>
    </row>
    <row r="57" spans="1:11" s="3" customFormat="1" hidden="1" x14ac:dyDescent="0.25">
      <c r="A57" s="7"/>
      <c r="B57" s="61"/>
      <c r="C57" s="9"/>
      <c r="D57" s="84"/>
      <c r="E57" s="11"/>
      <c r="F57" s="99"/>
      <c r="G57" s="135"/>
      <c r="H57" s="14"/>
      <c r="I57" s="37"/>
      <c r="J57" s="48"/>
      <c r="K57" s="48"/>
    </row>
    <row r="58" spans="1:11" s="3" customFormat="1" hidden="1" x14ac:dyDescent="0.25">
      <c r="A58" s="7"/>
      <c r="B58" s="61"/>
      <c r="C58" s="9"/>
      <c r="D58" s="84"/>
      <c r="E58" s="11"/>
      <c r="F58" s="99"/>
      <c r="G58" s="13"/>
      <c r="H58" s="14"/>
      <c r="I58" s="37"/>
      <c r="J58" s="48"/>
      <c r="K58" s="48"/>
    </row>
    <row r="59" spans="1:11" s="3" customFormat="1" ht="15.75" hidden="1" thickBot="1" x14ac:dyDescent="0.3">
      <c r="A59" s="7"/>
      <c r="B59" s="61"/>
      <c r="C59" s="9"/>
      <c r="D59" s="84"/>
      <c r="E59" s="11"/>
      <c r="F59" s="99"/>
      <c r="G59" s="13"/>
      <c r="H59" s="14"/>
      <c r="I59" s="37"/>
      <c r="J59" s="48"/>
      <c r="K59" s="48"/>
    </row>
    <row r="60" spans="1:11" s="1" customFormat="1" ht="16.5" thickTop="1" thickBot="1" x14ac:dyDescent="0.25">
      <c r="A60" s="163" t="s">
        <v>21</v>
      </c>
      <c r="B60" s="177"/>
      <c r="C60" s="177"/>
      <c r="D60" s="178"/>
      <c r="E60" s="58">
        <f>SUM(E46:E59)</f>
        <v>111259</v>
      </c>
      <c r="F60" s="59"/>
      <c r="G60" s="59"/>
      <c r="H60" s="59"/>
      <c r="I60" s="60"/>
    </row>
    <row r="61" spans="1:11" s="1" customFormat="1" ht="15.75" thickTop="1" x14ac:dyDescent="0.2">
      <c r="A61" s="174" t="s">
        <v>28</v>
      </c>
      <c r="B61" s="185"/>
      <c r="C61" s="185"/>
      <c r="D61" s="186"/>
      <c r="E61" s="40"/>
      <c r="F61" s="39"/>
      <c r="G61" s="39"/>
      <c r="H61" s="39"/>
      <c r="I61" s="41"/>
    </row>
    <row r="62" spans="1:11" s="3" customFormat="1" hidden="1" x14ac:dyDescent="0.25">
      <c r="A62" s="7"/>
      <c r="B62" s="61"/>
      <c r="C62" s="9"/>
      <c r="D62" s="88"/>
      <c r="E62" s="11"/>
      <c r="F62" s="99"/>
      <c r="G62" s="13"/>
      <c r="H62" s="14"/>
      <c r="I62" s="37"/>
      <c r="J62" s="48"/>
      <c r="K62" s="48"/>
    </row>
    <row r="63" spans="1:11" s="3" customFormat="1" hidden="1" x14ac:dyDescent="0.25">
      <c r="A63" s="7"/>
      <c r="B63" s="61"/>
      <c r="C63" s="9"/>
      <c r="D63" s="84"/>
      <c r="E63" s="11"/>
      <c r="F63" s="99"/>
      <c r="G63" s="13"/>
      <c r="H63" s="14"/>
      <c r="I63" s="37"/>
      <c r="J63" s="48"/>
      <c r="K63" s="48"/>
    </row>
    <row r="64" spans="1:11" s="3" customFormat="1" hidden="1" x14ac:dyDescent="0.25">
      <c r="A64" s="7"/>
      <c r="B64" s="61"/>
      <c r="C64" s="139"/>
      <c r="D64" s="84"/>
      <c r="E64" s="11"/>
      <c r="F64" s="99"/>
      <c r="G64" s="13"/>
      <c r="H64" s="14"/>
      <c r="I64" s="37"/>
      <c r="J64" s="48"/>
      <c r="K64" s="48"/>
    </row>
    <row r="65" spans="1:11" s="3" customFormat="1" hidden="1" x14ac:dyDescent="0.25">
      <c r="A65" s="7"/>
      <c r="B65" s="61"/>
      <c r="C65" s="139"/>
      <c r="D65" s="84"/>
      <c r="E65" s="11"/>
      <c r="F65" s="99"/>
      <c r="G65" s="13"/>
      <c r="H65" s="14"/>
      <c r="I65" s="37"/>
      <c r="J65" s="48"/>
      <c r="K65" s="48"/>
    </row>
    <row r="66" spans="1:11" s="3" customFormat="1" ht="30" x14ac:dyDescent="0.25">
      <c r="A66" s="7">
        <v>37</v>
      </c>
      <c r="B66" s="61" t="s">
        <v>452</v>
      </c>
      <c r="C66" s="139" t="s">
        <v>263</v>
      </c>
      <c r="D66" s="88" t="s">
        <v>453</v>
      </c>
      <c r="E66" s="138">
        <v>3894</v>
      </c>
      <c r="F66" s="99" t="s">
        <v>16</v>
      </c>
      <c r="G66" s="13">
        <v>44866</v>
      </c>
      <c r="H66" s="14">
        <v>44868</v>
      </c>
      <c r="I66" s="37"/>
      <c r="J66" s="48"/>
      <c r="K66" s="48"/>
    </row>
    <row r="67" spans="1:11" s="3" customFormat="1" ht="30" x14ac:dyDescent="0.25">
      <c r="A67" s="7">
        <v>38</v>
      </c>
      <c r="B67" s="61" t="s">
        <v>411</v>
      </c>
      <c r="C67" s="139" t="s">
        <v>461</v>
      </c>
      <c r="D67" s="84" t="s">
        <v>462</v>
      </c>
      <c r="E67" s="11">
        <v>118916.36</v>
      </c>
      <c r="F67" s="99" t="s">
        <v>16</v>
      </c>
      <c r="G67" s="13">
        <v>44847</v>
      </c>
      <c r="H67" s="14">
        <v>44847</v>
      </c>
      <c r="I67" s="37"/>
      <c r="J67" s="48"/>
      <c r="K67" s="48"/>
    </row>
    <row r="68" spans="1:11" s="3" customFormat="1" ht="45" x14ac:dyDescent="0.25">
      <c r="A68" s="7">
        <v>39</v>
      </c>
      <c r="B68" s="61" t="s">
        <v>463</v>
      </c>
      <c r="C68" s="139" t="s">
        <v>277</v>
      </c>
      <c r="D68" s="84" t="s">
        <v>464</v>
      </c>
      <c r="E68" s="11">
        <v>45000</v>
      </c>
      <c r="F68" s="99" t="s">
        <v>16</v>
      </c>
      <c r="G68" s="13">
        <v>44841</v>
      </c>
      <c r="H68" s="14">
        <v>44841</v>
      </c>
      <c r="I68" s="37"/>
      <c r="J68" s="48"/>
      <c r="K68" s="48"/>
    </row>
    <row r="69" spans="1:11" s="3" customFormat="1" ht="45.75" thickBot="1" x14ac:dyDescent="0.3">
      <c r="A69" s="7">
        <v>40</v>
      </c>
      <c r="B69" s="61" t="s">
        <v>465</v>
      </c>
      <c r="C69" s="139" t="s">
        <v>466</v>
      </c>
      <c r="D69" s="84" t="s">
        <v>467</v>
      </c>
      <c r="E69" s="11">
        <v>342</v>
      </c>
      <c r="F69" s="99" t="s">
        <v>16</v>
      </c>
      <c r="G69" s="13">
        <v>44837</v>
      </c>
      <c r="H69" s="14">
        <v>44837</v>
      </c>
      <c r="I69" s="37"/>
      <c r="J69" s="48"/>
      <c r="K69" s="48"/>
    </row>
    <row r="70" spans="1:11" s="3" customFormat="1" ht="15.75" hidden="1" thickBot="1" x14ac:dyDescent="0.3">
      <c r="A70" s="7"/>
      <c r="B70" s="61"/>
      <c r="C70" s="9"/>
      <c r="D70" s="84"/>
      <c r="E70" s="11"/>
      <c r="F70" s="99"/>
      <c r="G70" s="13"/>
      <c r="H70" s="14"/>
      <c r="I70" s="37"/>
      <c r="J70" s="48"/>
      <c r="K70" s="48"/>
    </row>
    <row r="71" spans="1:11" s="1" customFormat="1" ht="16.5" thickTop="1" thickBot="1" x14ac:dyDescent="0.25">
      <c r="A71" s="179"/>
      <c r="B71" s="180"/>
      <c r="C71" s="180"/>
      <c r="D71" s="181"/>
      <c r="E71" s="64">
        <f>SUM(E62:E69)</f>
        <v>168152.36</v>
      </c>
      <c r="F71" s="59"/>
      <c r="G71" s="59"/>
      <c r="H71" s="59" t="s">
        <v>21</v>
      </c>
      <c r="I71" s="65"/>
    </row>
    <row r="72" spans="1:11" ht="15.75" thickBot="1" x14ac:dyDescent="0.3">
      <c r="A72" s="66"/>
      <c r="B72" s="67"/>
      <c r="C72" s="67"/>
      <c r="D72" s="68" t="s">
        <v>30</v>
      </c>
      <c r="E72" s="69">
        <f>E31+E43+E60+E71</f>
        <v>553984.12</v>
      </c>
      <c r="F72" s="67"/>
      <c r="G72" s="67"/>
      <c r="H72" s="67"/>
      <c r="I72" s="70"/>
    </row>
    <row r="73" spans="1:11" ht="30" customHeight="1" x14ac:dyDescent="0.25">
      <c r="A73" s="46"/>
      <c r="B73" s="47" t="s">
        <v>21</v>
      </c>
      <c r="C73" s="48" t="s">
        <v>21</v>
      </c>
      <c r="D73" s="49" t="s">
        <v>14</v>
      </c>
      <c r="E73" s="6"/>
      <c r="F73" s="6"/>
      <c r="G73" s="50" t="s">
        <v>347</v>
      </c>
      <c r="H73" s="6"/>
      <c r="I73" s="6"/>
    </row>
    <row r="74" spans="1:11" ht="11.25" customHeight="1" x14ac:dyDescent="0.25">
      <c r="A74" s="172"/>
      <c r="B74" s="172"/>
      <c r="C74" s="6"/>
      <c r="D74" s="137" t="s">
        <v>379</v>
      </c>
      <c r="E74" s="6"/>
      <c r="F74" s="173" t="s">
        <v>426</v>
      </c>
      <c r="G74" s="173"/>
      <c r="H74" s="173"/>
      <c r="I74" s="173"/>
    </row>
    <row r="75" spans="1:11" x14ac:dyDescent="0.25">
      <c r="A75" s="75"/>
      <c r="B75" s="33"/>
      <c r="C75" s="6"/>
      <c r="D75" s="6"/>
      <c r="E75" s="6"/>
      <c r="F75" s="6"/>
      <c r="G75" s="6"/>
      <c r="H75" s="6"/>
      <c r="I75" s="6"/>
    </row>
    <row r="76" spans="1:11" x14ac:dyDescent="0.25">
      <c r="A76" s="75"/>
      <c r="B76" s="6"/>
      <c r="C76" s="6"/>
      <c r="D76" s="6"/>
      <c r="E76" s="6"/>
      <c r="F76" s="6"/>
      <c r="G76" s="6"/>
      <c r="H76" s="6"/>
      <c r="I76" s="6"/>
    </row>
    <row r="77" spans="1:11" x14ac:dyDescent="0.25">
      <c r="A77" s="75"/>
      <c r="B77" s="6"/>
      <c r="C77" s="6"/>
      <c r="D77" s="6"/>
      <c r="E77" s="6"/>
      <c r="F77" s="6"/>
      <c r="G77" s="6"/>
      <c r="H77" s="6"/>
      <c r="I77" s="6"/>
    </row>
    <row r="78" spans="1:11" x14ac:dyDescent="0.25">
      <c r="A78" s="75"/>
      <c r="B78" s="6"/>
      <c r="C78" s="6"/>
      <c r="D78" s="6"/>
      <c r="E78" s="6"/>
      <c r="F78" s="6"/>
      <c r="G78" s="6"/>
      <c r="H78" s="6"/>
      <c r="I78" s="6"/>
    </row>
    <row r="79" spans="1:11" x14ac:dyDescent="0.25">
      <c r="A79" s="75"/>
      <c r="B79" s="6"/>
      <c r="C79" s="6"/>
      <c r="D79" s="6"/>
      <c r="E79" s="6"/>
      <c r="F79" s="6"/>
      <c r="G79" s="6"/>
      <c r="H79" s="6"/>
      <c r="I79" s="6"/>
    </row>
    <row r="80" spans="1:11" x14ac:dyDescent="0.25">
      <c r="A80" s="75"/>
      <c r="B80" s="6"/>
      <c r="C80" s="6"/>
      <c r="D80" s="6"/>
      <c r="E80" s="6"/>
      <c r="F80" s="6"/>
      <c r="G80" s="6"/>
      <c r="H80" s="6"/>
      <c r="I80" s="6"/>
    </row>
    <row r="81" spans="1:9" x14ac:dyDescent="0.25">
      <c r="A81" s="75"/>
      <c r="B81" s="6"/>
      <c r="C81" s="6"/>
      <c r="D81" s="6"/>
      <c r="E81" s="6"/>
      <c r="F81" s="6"/>
      <c r="G81" s="6"/>
      <c r="H81" s="6"/>
      <c r="I81" s="6"/>
    </row>
    <row r="82" spans="1:9" x14ac:dyDescent="0.25">
      <c r="A82" s="75"/>
      <c r="B82" s="6"/>
      <c r="C82" s="6"/>
      <c r="D82" s="6"/>
      <c r="E82" s="6"/>
      <c r="F82" s="6"/>
      <c r="G82" s="6"/>
      <c r="H82" s="6"/>
      <c r="I82" s="6"/>
    </row>
    <row r="83" spans="1:9" x14ac:dyDescent="0.25">
      <c r="A83" s="75"/>
      <c r="B83" s="6"/>
      <c r="C83" s="6"/>
      <c r="D83" s="6"/>
      <c r="E83" s="6"/>
      <c r="F83" s="6"/>
      <c r="G83" s="6"/>
      <c r="H83" s="6"/>
      <c r="I83" s="6"/>
    </row>
  </sheetData>
  <mergeCells count="14">
    <mergeCell ref="A74:B74"/>
    <mergeCell ref="F74:I74"/>
    <mergeCell ref="A32:D32"/>
    <mergeCell ref="A43:D43"/>
    <mergeCell ref="A44:D44"/>
    <mergeCell ref="A60:D60"/>
    <mergeCell ref="A61:D61"/>
    <mergeCell ref="A71:D71"/>
    <mergeCell ref="A31:D31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topLeftCell="A7" zoomScale="110" zoomScaleNormal="100" zoomScaleSheetLayoutView="110" workbookViewId="0">
      <selection activeCell="D22" sqref="D2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77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63" t="s">
        <v>25</v>
      </c>
      <c r="B18" s="164"/>
      <c r="C18" s="164"/>
      <c r="D18" s="165"/>
      <c r="E18" s="58">
        <f>SUM(E15:E17)</f>
        <v>0</v>
      </c>
      <c r="F18" s="59"/>
      <c r="G18" s="59"/>
      <c r="H18" s="59"/>
      <c r="I18" s="63"/>
    </row>
    <row r="19" spans="1:11" s="1" customFormat="1" ht="15" customHeight="1" thickTop="1" x14ac:dyDescent="0.2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x14ac:dyDescent="0.25">
      <c r="A20" s="55">
        <f>+A17+1</f>
        <v>1</v>
      </c>
      <c r="B20" s="61" t="s">
        <v>59</v>
      </c>
      <c r="C20" s="9" t="s">
        <v>37</v>
      </c>
      <c r="D20" s="10" t="s">
        <v>60</v>
      </c>
      <c r="E20" s="62">
        <v>35400</v>
      </c>
      <c r="F20" s="12" t="s">
        <v>38</v>
      </c>
      <c r="G20" s="13">
        <v>43837</v>
      </c>
      <c r="H20" s="14">
        <v>43838</v>
      </c>
      <c r="I20" s="37" t="s">
        <v>54</v>
      </c>
    </row>
    <row r="21" spans="1:11" s="3" customFormat="1" x14ac:dyDescent="0.25">
      <c r="A21" s="55">
        <f>+A20+1</f>
        <v>2</v>
      </c>
      <c r="B21" s="61" t="s">
        <v>61</v>
      </c>
      <c r="C21" s="9" t="s">
        <v>45</v>
      </c>
      <c r="D21" s="10" t="s">
        <v>62</v>
      </c>
      <c r="E21" s="62">
        <v>1710</v>
      </c>
      <c r="F21" s="12" t="s">
        <v>38</v>
      </c>
      <c r="G21" s="13">
        <v>43848</v>
      </c>
      <c r="H21" s="14">
        <v>43852</v>
      </c>
      <c r="I21" s="37"/>
    </row>
    <row r="22" spans="1:11" s="3" customFormat="1" ht="13.5" customHeight="1" thickBot="1" x14ac:dyDescent="0.25">
      <c r="A22" s="7">
        <f>A15+1</f>
        <v>1</v>
      </c>
      <c r="B22" s="61" t="s">
        <v>63</v>
      </c>
      <c r="C22" s="9" t="s">
        <v>45</v>
      </c>
      <c r="D22" s="10" t="s">
        <v>62</v>
      </c>
      <c r="E22" s="11">
        <v>1710</v>
      </c>
      <c r="F22" s="12" t="s">
        <v>38</v>
      </c>
      <c r="G22" s="13">
        <v>43848</v>
      </c>
      <c r="H22" s="14">
        <v>43852</v>
      </c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5.75" hidden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5.75" hidden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5.75" hidden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5.75" hidden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thickTop="1" thickBot="1" x14ac:dyDescent="0.25">
      <c r="A28" s="163" t="s">
        <v>21</v>
      </c>
      <c r="B28" s="177"/>
      <c r="C28" s="177"/>
      <c r="D28" s="178"/>
      <c r="E28" s="58">
        <f>SUM(E20:E27)</f>
        <v>38820</v>
      </c>
      <c r="F28" s="59"/>
      <c r="G28" s="59"/>
      <c r="H28" s="59"/>
      <c r="I28" s="60"/>
    </row>
    <row r="29" spans="1:11" s="1" customFormat="1" ht="12" customHeight="1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14.25" customHeight="1" x14ac:dyDescent="0.2">
      <c r="A30" s="7"/>
      <c r="B30" s="61"/>
      <c r="C30" s="9" t="s">
        <v>78</v>
      </c>
      <c r="D30" s="10" t="s">
        <v>79</v>
      </c>
      <c r="E30" s="11">
        <v>92900</v>
      </c>
      <c r="F30" s="12" t="s">
        <v>38</v>
      </c>
      <c r="G30" s="13">
        <v>43858</v>
      </c>
      <c r="H30" s="14"/>
      <c r="I30" s="37"/>
    </row>
    <row r="31" spans="1:11" s="3" customFormat="1" ht="13.5" customHeight="1" x14ac:dyDescent="0.2">
      <c r="A31" s="7"/>
      <c r="B31" s="61" t="s">
        <v>70</v>
      </c>
      <c r="C31" s="9" t="s">
        <v>80</v>
      </c>
      <c r="D31" s="10" t="s">
        <v>81</v>
      </c>
      <c r="E31" s="11">
        <v>8260</v>
      </c>
      <c r="F31" s="12" t="s">
        <v>38</v>
      </c>
      <c r="G31" s="13">
        <v>43872</v>
      </c>
      <c r="H31" s="14">
        <v>43892</v>
      </c>
      <c r="I31" s="37"/>
    </row>
    <row r="32" spans="1:11" s="3" customFormat="1" ht="13.5" customHeight="1" x14ac:dyDescent="0.2">
      <c r="A32" s="7"/>
      <c r="B32" s="61" t="s">
        <v>82</v>
      </c>
      <c r="C32" s="9" t="s">
        <v>83</v>
      </c>
      <c r="D32" s="10" t="s">
        <v>62</v>
      </c>
      <c r="E32" s="11">
        <v>1710</v>
      </c>
      <c r="F32" s="12" t="s">
        <v>38</v>
      </c>
      <c r="G32" s="13">
        <v>43886</v>
      </c>
      <c r="H32" s="14">
        <v>43900</v>
      </c>
      <c r="I32" s="37"/>
    </row>
    <row r="33" spans="1:11" s="3" customFormat="1" ht="13.5" customHeight="1" x14ac:dyDescent="0.2">
      <c r="A33" s="7"/>
      <c r="B33" s="61" t="s">
        <v>84</v>
      </c>
      <c r="C33" s="9" t="s">
        <v>85</v>
      </c>
      <c r="D33" s="10" t="s">
        <v>86</v>
      </c>
      <c r="E33" s="11">
        <v>1500</v>
      </c>
      <c r="F33" s="12" t="s">
        <v>38</v>
      </c>
      <c r="G33" s="13"/>
      <c r="H33" s="14"/>
      <c r="I33" s="37"/>
    </row>
    <row r="34" spans="1:11" s="3" customFormat="1" x14ac:dyDescent="0.2">
      <c r="A34" s="7"/>
      <c r="B34" s="61"/>
      <c r="C34" s="9" t="s">
        <v>87</v>
      </c>
      <c r="D34" s="10"/>
      <c r="E34" s="11"/>
      <c r="F34" s="12"/>
      <c r="G34" s="13"/>
      <c r="H34" s="14"/>
      <c r="I34" s="31"/>
    </row>
    <row r="35" spans="1:11" s="3" customFormat="1" x14ac:dyDescent="0.2">
      <c r="A35" s="7"/>
      <c r="B35" s="61"/>
      <c r="C35" s="9"/>
      <c r="D35" s="10"/>
      <c r="E35" s="11"/>
      <c r="F35" s="12"/>
      <c r="G35" s="13"/>
      <c r="H35" s="14"/>
      <c r="I35" s="37"/>
      <c r="J35" s="48"/>
      <c r="K35" s="48"/>
    </row>
    <row r="36" spans="1:11" s="3" customFormat="1" x14ac:dyDescent="0.2">
      <c r="A36" s="7"/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thickBot="1" x14ac:dyDescent="0.25">
      <c r="A37" s="7"/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>
        <f t="shared" ref="A38" si="1">A37+1</f>
        <v>1</v>
      </c>
      <c r="B38" s="61"/>
      <c r="C38" s="9"/>
      <c r="D38" s="10"/>
      <c r="E38" s="11"/>
      <c r="F38" s="12" t="s">
        <v>38</v>
      </c>
      <c r="G38" s="13"/>
      <c r="H38" s="14"/>
      <c r="I38" s="37"/>
    </row>
    <row r="39" spans="1:11" s="1" customFormat="1" ht="16.5" thickTop="1" thickBot="1" x14ac:dyDescent="0.25">
      <c r="A39" s="179" t="s">
        <v>25</v>
      </c>
      <c r="B39" s="180"/>
      <c r="C39" s="180"/>
      <c r="D39" s="181"/>
      <c r="E39" s="64">
        <f>SUM(E30:E38)</f>
        <v>104370</v>
      </c>
      <c r="F39" s="59"/>
      <c r="G39" s="59"/>
      <c r="H39" s="59" t="s">
        <v>21</v>
      </c>
      <c r="I39" s="65"/>
    </row>
    <row r="40" spans="1:11" ht="18.75" customHeight="1" thickBot="1" x14ac:dyDescent="0.3">
      <c r="A40" s="66"/>
      <c r="B40" s="67"/>
      <c r="C40" s="67"/>
      <c r="D40" s="68" t="s">
        <v>30</v>
      </c>
      <c r="E40" s="69">
        <f>E13+E18+E28+E39</f>
        <v>194381</v>
      </c>
      <c r="F40" s="67"/>
      <c r="G40" s="67"/>
      <c r="H40" s="67"/>
      <c r="I40" s="70"/>
    </row>
    <row r="41" spans="1:11" ht="1.5" customHeight="1" thickBot="1" x14ac:dyDescent="0.3">
      <c r="A41" s="71"/>
      <c r="B41" s="72"/>
      <c r="C41" s="72"/>
      <c r="D41" s="73"/>
      <c r="E41" s="74"/>
      <c r="F41" s="72"/>
      <c r="G41" s="72"/>
      <c r="H41" s="72"/>
      <c r="I41" s="72"/>
    </row>
    <row r="42" spans="1:11" ht="87.75" customHeight="1" x14ac:dyDescent="0.25">
      <c r="A42" s="46"/>
      <c r="B42" s="47"/>
      <c r="C42" s="48" t="s">
        <v>21</v>
      </c>
      <c r="D42" s="49" t="s">
        <v>14</v>
      </c>
      <c r="E42" s="6"/>
      <c r="F42" s="6"/>
      <c r="G42" s="50" t="s">
        <v>39</v>
      </c>
      <c r="H42" s="6"/>
      <c r="I42" s="6"/>
    </row>
    <row r="43" spans="1:11" ht="18.75" customHeight="1" x14ac:dyDescent="0.25">
      <c r="A43" s="172"/>
      <c r="B43" s="172"/>
      <c r="C43" s="6"/>
      <c r="D43" s="77" t="s">
        <v>15</v>
      </c>
      <c r="E43" s="6"/>
      <c r="F43" s="173" t="s">
        <v>35</v>
      </c>
      <c r="G43" s="173"/>
      <c r="H43" s="173"/>
      <c r="I43" s="173"/>
    </row>
    <row r="44" spans="1:11" x14ac:dyDescent="0.25">
      <c r="A44" s="75"/>
      <c r="B44" s="33"/>
      <c r="C44" s="6"/>
      <c r="D44" s="6"/>
      <c r="E44" s="6"/>
      <c r="F44" s="6"/>
      <c r="G44" s="6"/>
      <c r="H44" s="6"/>
      <c r="I44" s="6"/>
    </row>
    <row r="45" spans="1:11" x14ac:dyDescent="0.25">
      <c r="A45" s="75"/>
      <c r="B45" s="6"/>
      <c r="C45" s="6"/>
      <c r="D45" s="6"/>
      <c r="E45" s="6"/>
      <c r="F45" s="6"/>
      <c r="G45" s="6"/>
      <c r="H45" s="6"/>
      <c r="I45" s="6"/>
    </row>
    <row r="46" spans="1:11" x14ac:dyDescent="0.25">
      <c r="A46" s="75"/>
      <c r="B46" s="6"/>
      <c r="C46" s="6"/>
      <c r="D46" s="6"/>
      <c r="E46" s="6"/>
      <c r="F46" s="6"/>
      <c r="G46" s="6"/>
      <c r="H46" s="6"/>
      <c r="I46" s="6"/>
    </row>
    <row r="47" spans="1:11" x14ac:dyDescent="0.25">
      <c r="A47" s="75"/>
      <c r="B47" s="6"/>
      <c r="C47" s="6"/>
      <c r="D47" s="6"/>
      <c r="E47" s="6"/>
      <c r="F47" s="6"/>
      <c r="G47" s="6"/>
      <c r="H47" s="6"/>
      <c r="I47" s="6"/>
    </row>
    <row r="48" spans="1:11" x14ac:dyDescent="0.25">
      <c r="A48" s="75"/>
      <c r="B48" s="6"/>
      <c r="C48" s="6"/>
      <c r="D48" s="6"/>
      <c r="E48" s="6"/>
      <c r="F48" s="6"/>
      <c r="G48" s="6"/>
      <c r="H48" s="6"/>
      <c r="I48" s="6"/>
    </row>
    <row r="49" spans="1:9" x14ac:dyDescent="0.25">
      <c r="A49" s="75"/>
      <c r="B49" s="6"/>
      <c r="C49" s="6"/>
      <c r="D49" s="6"/>
      <c r="E49" s="6"/>
      <c r="F49" s="6"/>
      <c r="G49" s="6"/>
      <c r="H49" s="6"/>
      <c r="I49" s="6"/>
    </row>
    <row r="50" spans="1:9" x14ac:dyDescent="0.25">
      <c r="A50" s="75"/>
      <c r="B50" s="6"/>
      <c r="C50" s="6"/>
      <c r="D50" s="6"/>
      <c r="E50" s="6"/>
      <c r="F50" s="6"/>
      <c r="G50" s="6"/>
      <c r="H50" s="6"/>
      <c r="I50" s="6"/>
    </row>
    <row r="51" spans="1:9" x14ac:dyDescent="0.25">
      <c r="A51" s="75"/>
      <c r="B51" s="6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</sheetData>
  <mergeCells count="14">
    <mergeCell ref="A13:D13"/>
    <mergeCell ref="A1:I1"/>
    <mergeCell ref="A2:I2"/>
    <mergeCell ref="A3:I3"/>
    <mergeCell ref="G4:I4"/>
    <mergeCell ref="A6:D6"/>
    <mergeCell ref="A43:B43"/>
    <mergeCell ref="F43:I43"/>
    <mergeCell ref="A14:D14"/>
    <mergeCell ref="A18:D18"/>
    <mergeCell ref="A19:D19"/>
    <mergeCell ref="A28:D28"/>
    <mergeCell ref="A29:D29"/>
    <mergeCell ref="A39:D39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03"/>
  <sheetViews>
    <sheetView view="pageBreakPreview" topLeftCell="A13" zoomScale="40" zoomScaleNormal="100" zoomScaleSheetLayoutView="40" workbookViewId="0">
      <selection activeCell="D51" sqref="D51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497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350</v>
      </c>
      <c r="C18" s="9" t="s">
        <v>50</v>
      </c>
      <c r="D18" s="10" t="s">
        <v>149</v>
      </c>
      <c r="E18" s="11">
        <v>725</v>
      </c>
      <c r="F18" s="99" t="s">
        <v>16</v>
      </c>
      <c r="G18" s="13">
        <v>44656</v>
      </c>
      <c r="H18" s="14">
        <v>44673</v>
      </c>
      <c r="I18" s="37"/>
      <c r="J18" s="48"/>
      <c r="K18" s="48"/>
    </row>
    <row r="19" spans="1:11" s="3" customFormat="1" x14ac:dyDescent="0.25">
      <c r="A19" s="7">
        <v>13</v>
      </c>
      <c r="B19" s="61" t="s">
        <v>363</v>
      </c>
      <c r="C19" s="9" t="s">
        <v>219</v>
      </c>
      <c r="D19" s="84" t="s">
        <v>365</v>
      </c>
      <c r="E19" s="11">
        <v>3000</v>
      </c>
      <c r="F19" s="99" t="s">
        <v>16</v>
      </c>
      <c r="G19" s="13">
        <v>44628</v>
      </c>
      <c r="H19" s="13">
        <v>44678</v>
      </c>
      <c r="I19" s="37"/>
      <c r="J19" s="48"/>
      <c r="K19" s="48"/>
    </row>
    <row r="20" spans="1:11" s="3" customFormat="1" x14ac:dyDescent="0.25">
      <c r="A20" s="7">
        <v>14</v>
      </c>
      <c r="B20" s="61" t="s">
        <v>364</v>
      </c>
      <c r="C20" s="9" t="s">
        <v>219</v>
      </c>
      <c r="D20" s="84" t="s">
        <v>366</v>
      </c>
      <c r="E20" s="11">
        <v>3000</v>
      </c>
      <c r="F20" s="99" t="s">
        <v>16</v>
      </c>
      <c r="G20" s="13">
        <v>44656</v>
      </c>
      <c r="H20" s="13">
        <v>44678</v>
      </c>
      <c r="I20" s="37"/>
      <c r="J20" s="48"/>
      <c r="K20" s="48"/>
    </row>
    <row r="21" spans="1:11" s="3" customFormat="1" x14ac:dyDescent="0.25">
      <c r="A21" s="7">
        <v>15</v>
      </c>
      <c r="B21" s="61" t="s">
        <v>387</v>
      </c>
      <c r="C21" s="9" t="s">
        <v>388</v>
      </c>
      <c r="D21" s="10" t="s">
        <v>389</v>
      </c>
      <c r="E21" s="11">
        <v>6255</v>
      </c>
      <c r="F21" s="99" t="s">
        <v>16</v>
      </c>
      <c r="G21" s="13">
        <v>44734</v>
      </c>
      <c r="H21" s="14">
        <v>44734</v>
      </c>
      <c r="I21" s="37"/>
      <c r="J21" s="48"/>
      <c r="K21" s="48"/>
    </row>
    <row r="22" spans="1:11" s="3" customFormat="1" x14ac:dyDescent="0.25">
      <c r="A22" s="7">
        <v>17</v>
      </c>
      <c r="B22" s="61" t="s">
        <v>399</v>
      </c>
      <c r="C22" s="9" t="s">
        <v>398</v>
      </c>
      <c r="D22" s="10" t="s">
        <v>400</v>
      </c>
      <c r="E22" s="11">
        <v>7316</v>
      </c>
      <c r="F22" s="99" t="s">
        <v>16</v>
      </c>
      <c r="G22" s="13">
        <v>44729</v>
      </c>
      <c r="H22" s="14">
        <v>44732</v>
      </c>
      <c r="I22" s="37"/>
      <c r="J22" s="48"/>
      <c r="K22" s="48"/>
    </row>
    <row r="23" spans="1:11" s="3" customFormat="1" x14ac:dyDescent="0.25">
      <c r="A23" s="7">
        <v>18</v>
      </c>
      <c r="B23" s="61" t="s">
        <v>401</v>
      </c>
      <c r="C23" s="9" t="s">
        <v>398</v>
      </c>
      <c r="D23" s="9" t="s">
        <v>400</v>
      </c>
      <c r="E23" s="11">
        <v>7316</v>
      </c>
      <c r="F23" s="99" t="s">
        <v>16</v>
      </c>
      <c r="G23" s="13">
        <v>44730</v>
      </c>
      <c r="H23" s="14">
        <v>44732</v>
      </c>
      <c r="I23" s="37"/>
      <c r="J23" s="48"/>
      <c r="K23" s="48"/>
    </row>
    <row r="24" spans="1:11" s="3" customFormat="1" ht="16.5" customHeight="1" x14ac:dyDescent="0.25">
      <c r="A24" s="7">
        <v>19</v>
      </c>
      <c r="B24" s="61" t="s">
        <v>402</v>
      </c>
      <c r="C24" s="9" t="s">
        <v>398</v>
      </c>
      <c r="D24" s="10" t="s">
        <v>403</v>
      </c>
      <c r="E24" s="11">
        <v>7316</v>
      </c>
      <c r="F24" s="99" t="s">
        <v>16</v>
      </c>
      <c r="G24" s="13">
        <v>44732</v>
      </c>
      <c r="H24" s="14">
        <v>44733</v>
      </c>
      <c r="I24" s="37"/>
      <c r="J24" s="48"/>
      <c r="K24" s="48"/>
    </row>
    <row r="25" spans="1:11" s="3" customFormat="1" x14ac:dyDescent="0.25">
      <c r="A25" s="7">
        <v>20</v>
      </c>
      <c r="B25" s="61" t="s">
        <v>404</v>
      </c>
      <c r="C25" s="9" t="s">
        <v>398</v>
      </c>
      <c r="D25" s="9" t="s">
        <v>405</v>
      </c>
      <c r="E25" s="11">
        <v>5841</v>
      </c>
      <c r="F25" s="99" t="s">
        <v>16</v>
      </c>
      <c r="G25" s="13">
        <v>44740</v>
      </c>
      <c r="H25" s="14">
        <v>44741</v>
      </c>
      <c r="I25" s="37"/>
      <c r="J25" s="48"/>
      <c r="K25" s="48"/>
    </row>
    <row r="26" spans="1:11" s="3" customFormat="1" x14ac:dyDescent="0.25">
      <c r="A26" s="7">
        <v>21</v>
      </c>
      <c r="B26" s="61" t="s">
        <v>416</v>
      </c>
      <c r="C26" s="9" t="s">
        <v>415</v>
      </c>
      <c r="D26" s="84" t="s">
        <v>417</v>
      </c>
      <c r="E26" s="11">
        <v>3000</v>
      </c>
      <c r="F26" s="99" t="s">
        <v>16</v>
      </c>
      <c r="G26" s="13">
        <v>44685</v>
      </c>
      <c r="H26" s="14">
        <v>44753</v>
      </c>
      <c r="I26" s="37"/>
      <c r="J26" s="48"/>
      <c r="K26" s="48"/>
    </row>
    <row r="27" spans="1:11" s="3" customFormat="1" x14ac:dyDescent="0.25">
      <c r="A27" s="7">
        <v>22</v>
      </c>
      <c r="B27" s="61" t="s">
        <v>418</v>
      </c>
      <c r="C27" s="9" t="s">
        <v>415</v>
      </c>
      <c r="D27" s="84" t="s">
        <v>419</v>
      </c>
      <c r="E27" s="11">
        <v>5000</v>
      </c>
      <c r="F27" s="99" t="s">
        <v>16</v>
      </c>
      <c r="G27" s="135">
        <v>44715</v>
      </c>
      <c r="H27" s="14">
        <v>44753</v>
      </c>
      <c r="I27" s="37"/>
      <c r="J27" s="48"/>
      <c r="K27" s="48"/>
    </row>
    <row r="28" spans="1:11" s="3" customFormat="1" hidden="1" x14ac:dyDescent="0.25">
      <c r="A28" s="7"/>
      <c r="B28" s="61"/>
      <c r="C28" s="9"/>
      <c r="D28" s="10"/>
      <c r="E28" s="11"/>
      <c r="F28" s="99"/>
      <c r="G28" s="13"/>
      <c r="H28" s="14"/>
      <c r="I28" s="37"/>
      <c r="J28" s="48"/>
      <c r="K28" s="48"/>
    </row>
    <row r="29" spans="1:11" s="3" customFormat="1" hidden="1" x14ac:dyDescent="0.25">
      <c r="A29" s="7"/>
      <c r="B29" s="61"/>
      <c r="C29" s="9"/>
      <c r="D29" s="10"/>
      <c r="E29" s="11"/>
      <c r="F29" s="99"/>
      <c r="G29" s="13"/>
      <c r="H29" s="14"/>
      <c r="I29" s="37"/>
      <c r="J29" s="48"/>
      <c r="K29" s="48"/>
    </row>
    <row r="30" spans="1:11" s="3" customFormat="1" hidden="1" x14ac:dyDescent="0.25">
      <c r="A30" s="7"/>
      <c r="B30" s="61"/>
      <c r="C30" s="9"/>
      <c r="D30" s="10"/>
      <c r="E30" s="11"/>
      <c r="F30" s="99"/>
      <c r="G30" s="13"/>
      <c r="H30" s="14"/>
      <c r="I30" s="37"/>
      <c r="J30" s="48"/>
      <c r="K30" s="48"/>
    </row>
    <row r="31" spans="1:11" s="1" customFormat="1" ht="15" customHeight="1" thickBot="1" x14ac:dyDescent="0.25">
      <c r="A31" s="182" t="s">
        <v>25</v>
      </c>
      <c r="B31" s="183"/>
      <c r="C31" s="183"/>
      <c r="D31" s="184"/>
      <c r="E31" s="121">
        <f>SUM(E7:E30)</f>
        <v>233901.36</v>
      </c>
      <c r="F31" s="59"/>
      <c r="G31" s="59"/>
      <c r="H31" s="59"/>
      <c r="I31" s="60"/>
    </row>
    <row r="32" spans="1:11" s="1" customFormat="1" ht="15.75" thickTop="1" x14ac:dyDescent="0.2">
      <c r="A32" s="174" t="s">
        <v>26</v>
      </c>
      <c r="B32" s="175"/>
      <c r="C32" s="175"/>
      <c r="D32" s="176"/>
      <c r="E32" s="40"/>
      <c r="F32" s="39"/>
      <c r="G32" s="39"/>
      <c r="H32" s="39"/>
      <c r="I32" s="41"/>
    </row>
    <row r="33" spans="1:11" s="3" customFormat="1" x14ac:dyDescent="0.25">
      <c r="A33" s="7">
        <v>23</v>
      </c>
      <c r="B33" s="61" t="s">
        <v>407</v>
      </c>
      <c r="C33" s="9" t="s">
        <v>398</v>
      </c>
      <c r="D33" s="10" t="s">
        <v>408</v>
      </c>
      <c r="E33" s="11">
        <v>5841</v>
      </c>
      <c r="F33" s="99" t="s">
        <v>16</v>
      </c>
      <c r="G33" s="13">
        <v>44746</v>
      </c>
      <c r="H33" s="14">
        <v>44747</v>
      </c>
      <c r="I33" s="37"/>
      <c r="J33" s="48"/>
      <c r="K33" s="48"/>
    </row>
    <row r="34" spans="1:11" s="3" customFormat="1" x14ac:dyDescent="0.25">
      <c r="A34" s="7">
        <v>24</v>
      </c>
      <c r="B34" s="61" t="s">
        <v>420</v>
      </c>
      <c r="C34" s="9" t="s">
        <v>415</v>
      </c>
      <c r="D34" s="84" t="s">
        <v>421</v>
      </c>
      <c r="E34" s="11">
        <v>5000</v>
      </c>
      <c r="F34" s="99" t="s">
        <v>16</v>
      </c>
      <c r="G34" s="13">
        <v>44749</v>
      </c>
      <c r="H34" s="14">
        <v>44753</v>
      </c>
      <c r="I34" s="37"/>
      <c r="J34" s="48"/>
      <c r="K34" s="48"/>
    </row>
    <row r="35" spans="1:11" s="3" customFormat="1" x14ac:dyDescent="0.25">
      <c r="A35" s="7">
        <v>25</v>
      </c>
      <c r="B35" s="61" t="s">
        <v>422</v>
      </c>
      <c r="C35" s="9" t="s">
        <v>398</v>
      </c>
      <c r="D35" s="84" t="s">
        <v>400</v>
      </c>
      <c r="E35" s="11">
        <v>7316</v>
      </c>
      <c r="F35" s="99" t="s">
        <v>16</v>
      </c>
      <c r="G35" s="13">
        <v>44760</v>
      </c>
      <c r="H35" s="14">
        <v>44761</v>
      </c>
      <c r="I35" s="37"/>
      <c r="J35" s="48"/>
      <c r="K35" s="48"/>
    </row>
    <row r="36" spans="1:11" s="3" customFormat="1" x14ac:dyDescent="0.25">
      <c r="A36" s="7">
        <v>26</v>
      </c>
      <c r="B36" s="61" t="s">
        <v>448</v>
      </c>
      <c r="C36" s="9" t="s">
        <v>284</v>
      </c>
      <c r="D36" s="139" t="s">
        <v>449</v>
      </c>
      <c r="E36" s="11">
        <v>11363.4</v>
      </c>
      <c r="F36" s="99" t="s">
        <v>16</v>
      </c>
      <c r="G36" s="13">
        <v>44805</v>
      </c>
      <c r="H36" s="14">
        <v>44797</v>
      </c>
      <c r="I36" s="37"/>
      <c r="J36" s="48"/>
      <c r="K36" s="48"/>
    </row>
    <row r="37" spans="1:11" s="3" customFormat="1" x14ac:dyDescent="0.25">
      <c r="A37" s="7">
        <v>27</v>
      </c>
      <c r="B37" s="61" t="s">
        <v>430</v>
      </c>
      <c r="C37" s="9" t="s">
        <v>398</v>
      </c>
      <c r="D37" s="84" t="s">
        <v>406</v>
      </c>
      <c r="E37" s="11">
        <v>5841</v>
      </c>
      <c r="F37" s="99" t="s">
        <v>16</v>
      </c>
      <c r="G37" s="13">
        <v>44791</v>
      </c>
      <c r="H37" s="14">
        <v>44792</v>
      </c>
      <c r="I37" s="37"/>
      <c r="J37" s="48"/>
      <c r="K37" s="48"/>
    </row>
    <row r="38" spans="1:11" s="3" customFormat="1" ht="30" x14ac:dyDescent="0.25">
      <c r="A38" s="7">
        <v>28</v>
      </c>
      <c r="B38" s="61" t="s">
        <v>431</v>
      </c>
      <c r="C38" s="139" t="s">
        <v>370</v>
      </c>
      <c r="D38" s="84" t="s">
        <v>432</v>
      </c>
      <c r="E38" s="11">
        <v>5310</v>
      </c>
      <c r="F38" s="99" t="s">
        <v>16</v>
      </c>
      <c r="G38" s="13">
        <v>44795</v>
      </c>
      <c r="H38" s="14">
        <v>44795</v>
      </c>
      <c r="I38" s="37"/>
      <c r="J38" s="48"/>
      <c r="K38" s="48"/>
    </row>
    <row r="39" spans="1:11" s="3" customFormat="1" hidden="1" x14ac:dyDescent="0.25">
      <c r="A39" s="55"/>
      <c r="B39" s="102"/>
      <c r="C39" s="9"/>
      <c r="D39" s="10"/>
      <c r="E39" s="62"/>
      <c r="F39" s="12"/>
      <c r="G39" s="13"/>
      <c r="H39" s="14"/>
      <c r="I39" s="37"/>
    </row>
    <row r="40" spans="1:11" s="3" customFormat="1" hidden="1" x14ac:dyDescent="0.25">
      <c r="A40" s="7"/>
      <c r="B40" s="87"/>
      <c r="C40" s="32"/>
      <c r="D40" s="88"/>
      <c r="E40" s="89"/>
      <c r="F40" s="17"/>
      <c r="G40" s="90"/>
      <c r="H40" s="14"/>
      <c r="I40" s="37"/>
    </row>
    <row r="41" spans="1:11" s="3" customFormat="1" hidden="1" x14ac:dyDescent="0.25">
      <c r="A41" s="108"/>
      <c r="B41" s="102"/>
      <c r="C41" s="95"/>
      <c r="D41" s="10"/>
      <c r="E41" s="11"/>
      <c r="F41" s="17"/>
      <c r="G41" s="28"/>
      <c r="H41" s="29"/>
      <c r="I41" s="110"/>
    </row>
    <row r="42" spans="1:11" s="3" customFormat="1" hidden="1" x14ac:dyDescent="0.25">
      <c r="A42" s="55"/>
      <c r="B42" s="102"/>
      <c r="C42" s="9"/>
      <c r="D42" s="10"/>
      <c r="E42" s="62"/>
      <c r="F42" s="12"/>
      <c r="G42" s="13"/>
      <c r="H42" s="14"/>
      <c r="I42" s="37"/>
    </row>
    <row r="43" spans="1:11" s="1" customFormat="1" ht="15" customHeight="1" thickBot="1" x14ac:dyDescent="0.25">
      <c r="A43" s="182" t="s">
        <v>25</v>
      </c>
      <c r="B43" s="183"/>
      <c r="C43" s="183"/>
      <c r="D43" s="184"/>
      <c r="E43" s="121">
        <f>SUM(E33:E42)</f>
        <v>40671.4</v>
      </c>
      <c r="F43" s="59"/>
      <c r="G43" s="59"/>
      <c r="H43" s="59"/>
      <c r="I43" s="60"/>
    </row>
    <row r="44" spans="1:11" s="1" customFormat="1" ht="15.75" thickTop="1" x14ac:dyDescent="0.2">
      <c r="A44" s="174" t="s">
        <v>27</v>
      </c>
      <c r="B44" s="175"/>
      <c r="C44" s="175"/>
      <c r="D44" s="176"/>
      <c r="E44" s="43"/>
      <c r="F44" s="39"/>
      <c r="G44" s="39"/>
      <c r="H44" s="39"/>
      <c r="I44" s="42"/>
    </row>
    <row r="45" spans="1:11" s="3" customFormat="1" hidden="1" x14ac:dyDescent="0.25">
      <c r="A45" s="7"/>
      <c r="B45" s="61"/>
      <c r="C45" s="9"/>
      <c r="D45" s="32"/>
      <c r="E45" s="11"/>
      <c r="F45" s="99"/>
      <c r="G45" s="135"/>
      <c r="H45" s="14"/>
      <c r="I45" s="37"/>
      <c r="J45" s="48"/>
      <c r="K45" s="48"/>
    </row>
    <row r="46" spans="1:11" s="3" customFormat="1" hidden="1" x14ac:dyDescent="0.25">
      <c r="A46" s="7"/>
      <c r="B46" s="61"/>
      <c r="C46" s="9"/>
      <c r="D46" s="84"/>
      <c r="E46" s="11"/>
      <c r="F46" s="99"/>
      <c r="G46" s="13"/>
      <c r="H46" s="14"/>
      <c r="I46" s="37"/>
      <c r="J46" s="48"/>
      <c r="K46" s="48"/>
    </row>
    <row r="47" spans="1:11" s="3" customFormat="1" hidden="1" x14ac:dyDescent="0.25">
      <c r="A47" s="7"/>
      <c r="B47" s="61"/>
      <c r="C47" s="139"/>
      <c r="D47" s="84"/>
      <c r="E47" s="11"/>
      <c r="F47" s="99"/>
      <c r="G47" s="13"/>
      <c r="H47" s="14"/>
      <c r="I47" s="37"/>
      <c r="J47" s="48"/>
      <c r="K47" s="48"/>
    </row>
    <row r="48" spans="1:11" s="3" customFormat="1" ht="30" x14ac:dyDescent="0.25">
      <c r="A48" s="7">
        <v>29</v>
      </c>
      <c r="B48" s="61" t="s">
        <v>450</v>
      </c>
      <c r="C48" s="139" t="s">
        <v>91</v>
      </c>
      <c r="D48" s="84" t="s">
        <v>451</v>
      </c>
      <c r="E48" s="11">
        <v>5310</v>
      </c>
      <c r="F48" s="99" t="s">
        <v>16</v>
      </c>
      <c r="G48" s="13">
        <v>44825</v>
      </c>
      <c r="H48" s="13">
        <v>44827</v>
      </c>
      <c r="I48" s="37"/>
      <c r="J48" s="48"/>
      <c r="K48" s="48"/>
    </row>
    <row r="49" spans="1:11" s="3" customFormat="1" x14ac:dyDescent="0.25">
      <c r="A49" s="7">
        <v>30</v>
      </c>
      <c r="B49" s="61" t="s">
        <v>454</v>
      </c>
      <c r="C49" s="9" t="s">
        <v>284</v>
      </c>
      <c r="D49" s="10" t="s">
        <v>455</v>
      </c>
      <c r="E49" s="11">
        <v>24426</v>
      </c>
      <c r="F49" s="99" t="s">
        <v>16</v>
      </c>
      <c r="G49" s="13">
        <v>44820</v>
      </c>
      <c r="H49" s="14">
        <v>44817</v>
      </c>
      <c r="I49" s="37"/>
      <c r="J49" s="48"/>
      <c r="K49" s="48"/>
    </row>
    <row r="50" spans="1:11" s="3" customFormat="1" x14ac:dyDescent="0.25">
      <c r="A50" s="7">
        <v>31</v>
      </c>
      <c r="B50" s="61" t="s">
        <v>456</v>
      </c>
      <c r="C50" s="9" t="s">
        <v>457</v>
      </c>
      <c r="D50" s="10" t="s">
        <v>458</v>
      </c>
      <c r="E50" s="11">
        <v>22715</v>
      </c>
      <c r="F50" s="99" t="s">
        <v>16</v>
      </c>
      <c r="G50" s="13">
        <v>44812</v>
      </c>
      <c r="H50" s="14">
        <v>44817</v>
      </c>
      <c r="I50" s="37"/>
      <c r="J50" s="48"/>
      <c r="K50" s="48"/>
    </row>
    <row r="51" spans="1:11" s="3" customFormat="1" ht="30" x14ac:dyDescent="0.25">
      <c r="A51" s="7">
        <v>32</v>
      </c>
      <c r="B51" s="61" t="s">
        <v>459</v>
      </c>
      <c r="C51" s="139" t="s">
        <v>263</v>
      </c>
      <c r="D51" s="88" t="s">
        <v>460</v>
      </c>
      <c r="E51" s="11">
        <v>3894</v>
      </c>
      <c r="F51" s="99" t="s">
        <v>16</v>
      </c>
      <c r="G51" s="13">
        <v>44837</v>
      </c>
      <c r="H51" s="14">
        <v>44837</v>
      </c>
      <c r="I51" s="37"/>
      <c r="J51" s="48"/>
      <c r="K51" s="48"/>
    </row>
    <row r="52" spans="1:11" s="3" customFormat="1" x14ac:dyDescent="0.25">
      <c r="A52" s="7">
        <v>33</v>
      </c>
      <c r="B52" s="61" t="s">
        <v>433</v>
      </c>
      <c r="C52" s="9" t="s">
        <v>434</v>
      </c>
      <c r="D52" s="88" t="s">
        <v>435</v>
      </c>
      <c r="E52" s="11">
        <v>3894</v>
      </c>
      <c r="F52" s="99" t="s">
        <v>16</v>
      </c>
      <c r="G52" s="13">
        <v>44805</v>
      </c>
      <c r="H52" s="14">
        <v>44805</v>
      </c>
      <c r="I52" s="37"/>
      <c r="J52" s="48"/>
      <c r="K52" s="48"/>
    </row>
    <row r="53" spans="1:11" s="3" customFormat="1" x14ac:dyDescent="0.25">
      <c r="A53" s="7">
        <v>34</v>
      </c>
      <c r="B53" s="61" t="s">
        <v>439</v>
      </c>
      <c r="C53" s="9" t="s">
        <v>415</v>
      </c>
      <c r="D53" s="84" t="s">
        <v>438</v>
      </c>
      <c r="E53" s="11">
        <v>5000</v>
      </c>
      <c r="F53" s="99" t="s">
        <v>16</v>
      </c>
      <c r="G53" s="13">
        <v>44811</v>
      </c>
      <c r="H53" s="14">
        <v>44811</v>
      </c>
      <c r="I53" s="37"/>
      <c r="J53" s="48"/>
      <c r="K53" s="48"/>
    </row>
    <row r="54" spans="1:11" s="3" customFormat="1" ht="30" x14ac:dyDescent="0.25">
      <c r="A54" s="7">
        <v>35</v>
      </c>
      <c r="B54" s="61" t="s">
        <v>393</v>
      </c>
      <c r="C54" s="139" t="s">
        <v>443</v>
      </c>
      <c r="D54" s="84" t="s">
        <v>444</v>
      </c>
      <c r="E54" s="11">
        <v>23010</v>
      </c>
      <c r="F54" s="99" t="s">
        <v>16</v>
      </c>
      <c r="G54" s="13">
        <v>44741</v>
      </c>
      <c r="H54" s="14">
        <v>44741</v>
      </c>
      <c r="I54" s="37"/>
      <c r="J54" s="48"/>
      <c r="K54" s="48"/>
    </row>
    <row r="55" spans="1:11" s="3" customFormat="1" ht="30.75" thickBot="1" x14ac:dyDescent="0.3">
      <c r="A55" s="7">
        <v>36</v>
      </c>
      <c r="B55" s="61" t="s">
        <v>445</v>
      </c>
      <c r="C55" s="139" t="s">
        <v>443</v>
      </c>
      <c r="D55" s="84" t="s">
        <v>446</v>
      </c>
      <c r="E55" s="11">
        <v>23010</v>
      </c>
      <c r="F55" s="99" t="s">
        <v>16</v>
      </c>
      <c r="G55" s="13">
        <v>44832</v>
      </c>
      <c r="H55" s="14">
        <v>44832</v>
      </c>
      <c r="I55" s="37"/>
      <c r="J55" s="48"/>
      <c r="K55" s="48"/>
    </row>
    <row r="56" spans="1:11" s="3" customFormat="1" ht="15.75" hidden="1" thickBot="1" x14ac:dyDescent="0.3">
      <c r="A56" s="7"/>
      <c r="B56" s="61"/>
      <c r="C56" s="9"/>
      <c r="D56" s="84"/>
      <c r="E56" s="11"/>
      <c r="F56" s="99"/>
      <c r="G56" s="13"/>
      <c r="H56" s="14"/>
      <c r="I56" s="37"/>
      <c r="J56" s="48"/>
      <c r="K56" s="48"/>
    </row>
    <row r="57" spans="1:11" s="3" customFormat="1" ht="15.75" hidden="1" thickBot="1" x14ac:dyDescent="0.3">
      <c r="A57" s="7"/>
      <c r="B57" s="61"/>
      <c r="C57" s="9"/>
      <c r="D57" s="84"/>
      <c r="E57" s="11"/>
      <c r="F57" s="99"/>
      <c r="G57" s="135"/>
      <c r="H57" s="14"/>
      <c r="I57" s="37"/>
      <c r="J57" s="48"/>
      <c r="K57" s="48"/>
    </row>
    <row r="58" spans="1:11" s="3" customFormat="1" ht="15.75" hidden="1" thickBot="1" x14ac:dyDescent="0.3">
      <c r="A58" s="7"/>
      <c r="B58" s="61"/>
      <c r="C58" s="9"/>
      <c r="D58" s="84"/>
      <c r="E58" s="11"/>
      <c r="F58" s="99"/>
      <c r="G58" s="13"/>
      <c r="H58" s="14"/>
      <c r="I58" s="37"/>
      <c r="J58" s="48"/>
      <c r="K58" s="48"/>
    </row>
    <row r="59" spans="1:11" s="3" customFormat="1" ht="15.75" hidden="1" thickBot="1" x14ac:dyDescent="0.3">
      <c r="A59" s="7"/>
      <c r="B59" s="61"/>
      <c r="C59" s="9"/>
      <c r="D59" s="84"/>
      <c r="E59" s="11"/>
      <c r="F59" s="99"/>
      <c r="G59" s="13"/>
      <c r="H59" s="14"/>
      <c r="I59" s="37"/>
      <c r="J59" s="48"/>
      <c r="K59" s="48"/>
    </row>
    <row r="60" spans="1:11" s="1" customFormat="1" ht="16.5" thickTop="1" thickBot="1" x14ac:dyDescent="0.25">
      <c r="A60" s="163" t="s">
        <v>21</v>
      </c>
      <c r="B60" s="177"/>
      <c r="C60" s="177"/>
      <c r="D60" s="178"/>
      <c r="E60" s="58">
        <f>SUM(E46:E59)</f>
        <v>111259</v>
      </c>
      <c r="F60" s="59"/>
      <c r="G60" s="59"/>
      <c r="H60" s="59"/>
      <c r="I60" s="60"/>
    </row>
    <row r="61" spans="1:11" s="1" customFormat="1" ht="15.75" thickTop="1" x14ac:dyDescent="0.2">
      <c r="A61" s="174" t="s">
        <v>28</v>
      </c>
      <c r="B61" s="185"/>
      <c r="C61" s="185"/>
      <c r="D61" s="186"/>
      <c r="E61" s="40"/>
      <c r="F61" s="39"/>
      <c r="G61" s="39"/>
      <c r="H61" s="39"/>
      <c r="I61" s="41"/>
    </row>
    <row r="62" spans="1:11" s="3" customFormat="1" hidden="1" x14ac:dyDescent="0.25">
      <c r="A62" s="7"/>
      <c r="B62" s="61"/>
      <c r="C62" s="9"/>
      <c r="D62" s="88"/>
      <c r="E62" s="11"/>
      <c r="F62" s="99"/>
      <c r="G62" s="13"/>
      <c r="H62" s="14"/>
      <c r="I62" s="37"/>
      <c r="J62" s="48"/>
      <c r="K62" s="48"/>
    </row>
    <row r="63" spans="1:11" s="3" customFormat="1" hidden="1" x14ac:dyDescent="0.25">
      <c r="A63" s="7"/>
      <c r="B63" s="61"/>
      <c r="C63" s="9"/>
      <c r="D63" s="84"/>
      <c r="E63" s="11"/>
      <c r="F63" s="99"/>
      <c r="G63" s="13"/>
      <c r="H63" s="14"/>
      <c r="I63" s="37"/>
      <c r="J63" s="48"/>
      <c r="K63" s="48"/>
    </row>
    <row r="64" spans="1:11" s="3" customFormat="1" hidden="1" x14ac:dyDescent="0.25">
      <c r="A64" s="7"/>
      <c r="B64" s="61"/>
      <c r="C64" s="139"/>
      <c r="D64" s="84"/>
      <c r="E64" s="11"/>
      <c r="F64" s="99"/>
      <c r="G64" s="13"/>
      <c r="H64" s="14"/>
      <c r="I64" s="37"/>
      <c r="J64" s="48"/>
      <c r="K64" s="48"/>
    </row>
    <row r="65" spans="1:16384" s="3" customFormat="1" hidden="1" x14ac:dyDescent="0.25">
      <c r="A65" s="7"/>
      <c r="B65" s="61"/>
      <c r="C65" s="139"/>
      <c r="D65" s="84"/>
      <c r="E65" s="11"/>
      <c r="F65" s="99"/>
      <c r="G65" s="13"/>
      <c r="H65" s="14"/>
      <c r="I65" s="37"/>
      <c r="J65" s="48"/>
      <c r="K65" s="48"/>
    </row>
    <row r="66" spans="1:16384" s="3" customFormat="1" ht="30" x14ac:dyDescent="0.25">
      <c r="A66" s="7">
        <v>37</v>
      </c>
      <c r="B66" s="61" t="s">
        <v>452</v>
      </c>
      <c r="C66" s="139" t="s">
        <v>263</v>
      </c>
      <c r="D66" s="88" t="s">
        <v>453</v>
      </c>
      <c r="E66" s="138">
        <v>3894</v>
      </c>
      <c r="F66" s="99" t="s">
        <v>16</v>
      </c>
      <c r="G66" s="13">
        <v>44866</v>
      </c>
      <c r="H66" s="14">
        <v>44868</v>
      </c>
      <c r="I66" s="37"/>
      <c r="J66" s="48"/>
      <c r="K66" s="48"/>
    </row>
    <row r="67" spans="1:16384" s="3" customFormat="1" ht="30" x14ac:dyDescent="0.25">
      <c r="A67" s="7">
        <v>38</v>
      </c>
      <c r="B67" s="61" t="s">
        <v>411</v>
      </c>
      <c r="C67" s="139" t="s">
        <v>461</v>
      </c>
      <c r="D67" s="84" t="s">
        <v>462</v>
      </c>
      <c r="E67" s="11">
        <v>118916.36</v>
      </c>
      <c r="F67" s="99" t="s">
        <v>16</v>
      </c>
      <c r="G67" s="13">
        <v>44847</v>
      </c>
      <c r="H67" s="14">
        <v>44847</v>
      </c>
      <c r="I67" s="37"/>
      <c r="J67" s="48"/>
      <c r="K67" s="48"/>
    </row>
    <row r="68" spans="1:16384" s="3" customFormat="1" ht="45" x14ac:dyDescent="0.25">
      <c r="A68" s="7">
        <v>39</v>
      </c>
      <c r="B68" s="61" t="s">
        <v>463</v>
      </c>
      <c r="C68" s="139" t="s">
        <v>277</v>
      </c>
      <c r="D68" s="84" t="s">
        <v>464</v>
      </c>
      <c r="E68" s="11">
        <v>45000</v>
      </c>
      <c r="F68" s="99" t="s">
        <v>16</v>
      </c>
      <c r="G68" s="13">
        <v>44841</v>
      </c>
      <c r="H68" s="14">
        <v>44841</v>
      </c>
      <c r="I68" s="37"/>
      <c r="J68" s="48"/>
      <c r="K68" s="48"/>
    </row>
    <row r="69" spans="1:16384" s="3" customFormat="1" ht="45" x14ac:dyDescent="0.25">
      <c r="A69" s="7">
        <v>40</v>
      </c>
      <c r="B69" s="61" t="s">
        <v>465</v>
      </c>
      <c r="C69" s="139" t="s">
        <v>466</v>
      </c>
      <c r="D69" s="84" t="s">
        <v>467</v>
      </c>
      <c r="E69" s="11">
        <v>342</v>
      </c>
      <c r="F69" s="99" t="s">
        <v>16</v>
      </c>
      <c r="G69" s="13">
        <v>44837</v>
      </c>
      <c r="H69" s="14">
        <v>44837</v>
      </c>
      <c r="I69" s="37"/>
      <c r="J69" s="48"/>
      <c r="K69" s="48"/>
    </row>
    <row r="70" spans="1:16384" s="3" customFormat="1" x14ac:dyDescent="0.25">
      <c r="A70" s="7">
        <v>41</v>
      </c>
      <c r="B70" s="61" t="s">
        <v>468</v>
      </c>
      <c r="C70" s="9" t="s">
        <v>469</v>
      </c>
      <c r="D70" s="84" t="s">
        <v>470</v>
      </c>
      <c r="E70" s="11">
        <v>12750</v>
      </c>
      <c r="F70" s="99" t="s">
        <v>16</v>
      </c>
      <c r="G70" s="13">
        <v>44756</v>
      </c>
      <c r="H70" s="14">
        <v>44756</v>
      </c>
      <c r="I70" s="7"/>
      <c r="J70" s="61"/>
      <c r="K70" s="9"/>
      <c r="L70" s="84"/>
      <c r="M70" s="11"/>
      <c r="N70" s="99"/>
      <c r="O70" s="13"/>
      <c r="P70" s="14"/>
      <c r="Q70" s="7"/>
      <c r="R70" s="61"/>
      <c r="S70" s="9"/>
      <c r="T70" s="84"/>
      <c r="U70" s="11"/>
      <c r="V70" s="99"/>
      <c r="W70" s="13"/>
      <c r="X70" s="14"/>
      <c r="Y70" s="7"/>
      <c r="Z70" s="61"/>
      <c r="AA70" s="9"/>
      <c r="AB70" s="84"/>
      <c r="AC70" s="11"/>
      <c r="AD70" s="99"/>
      <c r="AE70" s="13"/>
      <c r="AF70" s="14"/>
      <c r="AG70" s="7"/>
      <c r="AH70" s="61"/>
      <c r="AI70" s="9"/>
      <c r="AJ70" s="84"/>
      <c r="AK70" s="11"/>
      <c r="AL70" s="99"/>
      <c r="AM70" s="13"/>
      <c r="AN70" s="14"/>
      <c r="AO70" s="7"/>
      <c r="AP70" s="61"/>
      <c r="AQ70" s="9"/>
      <c r="AR70" s="84"/>
      <c r="AS70" s="11"/>
      <c r="AT70" s="99"/>
      <c r="AU70" s="13"/>
      <c r="AV70" s="14"/>
      <c r="AW70" s="7"/>
      <c r="AX70" s="61"/>
      <c r="AY70" s="9"/>
      <c r="AZ70" s="84"/>
      <c r="BA70" s="11"/>
      <c r="BB70" s="99"/>
      <c r="BC70" s="13"/>
      <c r="BD70" s="14"/>
      <c r="BE70" s="7"/>
      <c r="BF70" s="61"/>
      <c r="BG70" s="9"/>
      <c r="BH70" s="84"/>
      <c r="BI70" s="11"/>
      <c r="BJ70" s="99"/>
      <c r="BK70" s="13"/>
      <c r="BL70" s="14"/>
      <c r="BM70" s="7"/>
      <c r="BN70" s="61"/>
      <c r="BO70" s="9"/>
      <c r="BP70" s="84"/>
      <c r="BQ70" s="11"/>
      <c r="BR70" s="99"/>
      <c r="BS70" s="13"/>
      <c r="BT70" s="14"/>
      <c r="BU70" s="7"/>
      <c r="BV70" s="61"/>
      <c r="BW70" s="9"/>
      <c r="BX70" s="84"/>
      <c r="BY70" s="11"/>
      <c r="BZ70" s="99"/>
      <c r="CA70" s="13"/>
      <c r="CB70" s="14"/>
      <c r="CC70" s="7"/>
      <c r="CD70" s="61"/>
      <c r="CE70" s="9"/>
      <c r="CF70" s="84"/>
      <c r="CG70" s="11"/>
      <c r="CH70" s="99"/>
      <c r="CI70" s="13"/>
      <c r="CJ70" s="14"/>
      <c r="CK70" s="7"/>
      <c r="CL70" s="61"/>
      <c r="CM70" s="9"/>
      <c r="CN70" s="84"/>
      <c r="CO70" s="11"/>
      <c r="CP70" s="99"/>
      <c r="CQ70" s="13"/>
      <c r="CR70" s="14"/>
      <c r="CS70" s="7"/>
      <c r="CT70" s="61"/>
      <c r="CU70" s="9"/>
      <c r="CV70" s="84"/>
      <c r="CW70" s="11"/>
      <c r="CX70" s="99"/>
      <c r="CY70" s="13"/>
      <c r="CZ70" s="14"/>
      <c r="DA70" s="7"/>
      <c r="DB70" s="61"/>
      <c r="DC70" s="9"/>
      <c r="DD70" s="84"/>
      <c r="DE70" s="11"/>
      <c r="DF70" s="99"/>
      <c r="DG70" s="13"/>
      <c r="DH70" s="14"/>
      <c r="DI70" s="7"/>
      <c r="DJ70" s="61"/>
      <c r="DK70" s="9"/>
      <c r="DL70" s="84"/>
      <c r="DM70" s="11"/>
      <c r="DN70" s="99"/>
      <c r="DO70" s="13"/>
      <c r="DP70" s="14"/>
      <c r="DQ70" s="7"/>
      <c r="DR70" s="61"/>
      <c r="DS70" s="9"/>
      <c r="DT70" s="84"/>
      <c r="DU70" s="11"/>
      <c r="DV70" s="99"/>
      <c r="DW70" s="13"/>
      <c r="DX70" s="14"/>
      <c r="DY70" s="7"/>
      <c r="DZ70" s="61"/>
      <c r="EA70" s="9"/>
      <c r="EB70" s="84"/>
      <c r="EC70" s="11"/>
      <c r="ED70" s="99"/>
      <c r="EE70" s="13"/>
      <c r="EF70" s="14"/>
      <c r="EG70" s="7"/>
      <c r="EH70" s="61"/>
      <c r="EI70" s="9"/>
      <c r="EJ70" s="84"/>
      <c r="EK70" s="11"/>
      <c r="EL70" s="99"/>
      <c r="EM70" s="13"/>
      <c r="EN70" s="14"/>
      <c r="EO70" s="7"/>
      <c r="EP70" s="61"/>
      <c r="EQ70" s="9"/>
      <c r="ER70" s="84"/>
      <c r="ES70" s="11"/>
      <c r="ET70" s="99"/>
      <c r="EU70" s="13"/>
      <c r="EV70" s="14"/>
      <c r="EW70" s="7"/>
      <c r="EX70" s="61"/>
      <c r="EY70" s="9"/>
      <c r="EZ70" s="84"/>
      <c r="FA70" s="11"/>
      <c r="FB70" s="99"/>
      <c r="FC70" s="13"/>
      <c r="FD70" s="14"/>
      <c r="FE70" s="7"/>
      <c r="FF70" s="61"/>
      <c r="FG70" s="9"/>
      <c r="FH70" s="84"/>
      <c r="FI70" s="11"/>
      <c r="FJ70" s="99"/>
      <c r="FK70" s="13"/>
      <c r="FL70" s="14"/>
      <c r="FM70" s="7"/>
      <c r="FN70" s="61"/>
      <c r="FO70" s="9"/>
      <c r="FP70" s="84"/>
      <c r="FQ70" s="11"/>
      <c r="FR70" s="99"/>
      <c r="FS70" s="13"/>
      <c r="FT70" s="14"/>
      <c r="FU70" s="7"/>
      <c r="FV70" s="61"/>
      <c r="FW70" s="9"/>
      <c r="FX70" s="84"/>
      <c r="FY70" s="11"/>
      <c r="FZ70" s="99"/>
      <c r="GA70" s="13"/>
      <c r="GB70" s="14"/>
      <c r="GC70" s="7"/>
      <c r="GD70" s="61"/>
      <c r="GE70" s="9"/>
      <c r="GF70" s="84"/>
      <c r="GG70" s="11"/>
      <c r="GH70" s="99"/>
      <c r="GI70" s="13"/>
      <c r="GJ70" s="14"/>
      <c r="GK70" s="7"/>
      <c r="GL70" s="61"/>
      <c r="GM70" s="9"/>
      <c r="GN70" s="84"/>
      <c r="GO70" s="11"/>
      <c r="GP70" s="99"/>
      <c r="GQ70" s="13"/>
      <c r="GR70" s="14"/>
      <c r="GS70" s="7"/>
      <c r="GT70" s="61"/>
      <c r="GU70" s="9"/>
      <c r="GV70" s="84"/>
      <c r="GW70" s="11"/>
      <c r="GX70" s="99"/>
      <c r="GY70" s="13"/>
      <c r="GZ70" s="14"/>
      <c r="HA70" s="7"/>
      <c r="HB70" s="61"/>
      <c r="HC70" s="9"/>
      <c r="HD70" s="84"/>
      <c r="HE70" s="11"/>
      <c r="HF70" s="99"/>
      <c r="HG70" s="13"/>
      <c r="HH70" s="14"/>
      <c r="HI70" s="7"/>
      <c r="HJ70" s="61"/>
      <c r="HK70" s="9"/>
      <c r="HL70" s="84"/>
      <c r="HM70" s="11"/>
      <c r="HN70" s="99"/>
      <c r="HO70" s="13"/>
      <c r="HP70" s="14"/>
      <c r="HQ70" s="7"/>
      <c r="HR70" s="61"/>
      <c r="HS70" s="9"/>
      <c r="HT70" s="84"/>
      <c r="HU70" s="11"/>
      <c r="HV70" s="99"/>
      <c r="HW70" s="13"/>
      <c r="HX70" s="14"/>
      <c r="HY70" s="7"/>
      <c r="HZ70" s="61"/>
      <c r="IA70" s="9"/>
      <c r="IB70" s="84"/>
      <c r="IC70" s="11"/>
      <c r="ID70" s="99"/>
      <c r="IE70" s="13"/>
      <c r="IF70" s="14"/>
      <c r="IG70" s="7"/>
      <c r="IH70" s="61"/>
      <c r="II70" s="9"/>
      <c r="IJ70" s="84"/>
      <c r="IK70" s="11"/>
      <c r="IL70" s="99"/>
      <c r="IM70" s="13"/>
      <c r="IN70" s="14"/>
      <c r="IO70" s="7"/>
      <c r="IP70" s="61"/>
      <c r="IQ70" s="9"/>
      <c r="IR70" s="84"/>
      <c r="IS70" s="11"/>
      <c r="IT70" s="99"/>
      <c r="IU70" s="13"/>
      <c r="IV70" s="14"/>
      <c r="IW70" s="7"/>
      <c r="IX70" s="61"/>
      <c r="IY70" s="9"/>
      <c r="IZ70" s="84"/>
      <c r="JA70" s="11"/>
      <c r="JB70" s="99"/>
      <c r="JC70" s="13"/>
      <c r="JD70" s="14"/>
      <c r="JE70" s="7"/>
      <c r="JF70" s="61"/>
      <c r="JG70" s="9"/>
      <c r="JH70" s="84"/>
      <c r="JI70" s="11"/>
      <c r="JJ70" s="99"/>
      <c r="JK70" s="13"/>
      <c r="JL70" s="14"/>
      <c r="JM70" s="7"/>
      <c r="JN70" s="61"/>
      <c r="JO70" s="9"/>
      <c r="JP70" s="84"/>
      <c r="JQ70" s="11"/>
      <c r="JR70" s="99"/>
      <c r="JS70" s="13"/>
      <c r="JT70" s="14"/>
      <c r="JU70" s="7"/>
      <c r="JV70" s="61"/>
      <c r="JW70" s="9"/>
      <c r="JX70" s="84"/>
      <c r="JY70" s="11"/>
      <c r="JZ70" s="99"/>
      <c r="KA70" s="13"/>
      <c r="KB70" s="14"/>
      <c r="KC70" s="7"/>
      <c r="KD70" s="61"/>
      <c r="KE70" s="9"/>
      <c r="KF70" s="84"/>
      <c r="KG70" s="11"/>
      <c r="KH70" s="99"/>
      <c r="KI70" s="13"/>
      <c r="KJ70" s="14"/>
      <c r="KK70" s="7"/>
      <c r="KL70" s="61"/>
      <c r="KM70" s="9"/>
      <c r="KN70" s="84"/>
      <c r="KO70" s="11"/>
      <c r="KP70" s="99"/>
      <c r="KQ70" s="13"/>
      <c r="KR70" s="14"/>
      <c r="KS70" s="7"/>
      <c r="KT70" s="61"/>
      <c r="KU70" s="9"/>
      <c r="KV70" s="84"/>
      <c r="KW70" s="11"/>
      <c r="KX70" s="99"/>
      <c r="KY70" s="13"/>
      <c r="KZ70" s="14"/>
      <c r="LA70" s="7"/>
      <c r="LB70" s="61"/>
      <c r="LC70" s="9"/>
      <c r="LD70" s="84"/>
      <c r="LE70" s="11"/>
      <c r="LF70" s="99"/>
      <c r="LG70" s="13"/>
      <c r="LH70" s="14"/>
      <c r="LI70" s="7"/>
      <c r="LJ70" s="61"/>
      <c r="LK70" s="9"/>
      <c r="LL70" s="84"/>
      <c r="LM70" s="11"/>
      <c r="LN70" s="99"/>
      <c r="LO70" s="13"/>
      <c r="LP70" s="14"/>
      <c r="LQ70" s="7"/>
      <c r="LR70" s="61"/>
      <c r="LS70" s="9"/>
      <c r="LT70" s="84"/>
      <c r="LU70" s="11"/>
      <c r="LV70" s="99"/>
      <c r="LW70" s="13"/>
      <c r="LX70" s="14"/>
      <c r="LY70" s="7"/>
      <c r="LZ70" s="61"/>
      <c r="MA70" s="9"/>
      <c r="MB70" s="84"/>
      <c r="MC70" s="11"/>
      <c r="MD70" s="99"/>
      <c r="ME70" s="13"/>
      <c r="MF70" s="14"/>
      <c r="MG70" s="7"/>
      <c r="MH70" s="61"/>
      <c r="MI70" s="9"/>
      <c r="MJ70" s="84"/>
      <c r="MK70" s="11"/>
      <c r="ML70" s="99"/>
      <c r="MM70" s="13"/>
      <c r="MN70" s="14"/>
      <c r="MO70" s="7"/>
      <c r="MP70" s="61"/>
      <c r="MQ70" s="9"/>
      <c r="MR70" s="84"/>
      <c r="MS70" s="11"/>
      <c r="MT70" s="99"/>
      <c r="MU70" s="13"/>
      <c r="MV70" s="14"/>
      <c r="MW70" s="7"/>
      <c r="MX70" s="61"/>
      <c r="MY70" s="9"/>
      <c r="MZ70" s="84"/>
      <c r="NA70" s="11"/>
      <c r="NB70" s="99"/>
      <c r="NC70" s="13"/>
      <c r="ND70" s="14"/>
      <c r="NE70" s="7"/>
      <c r="NF70" s="61"/>
      <c r="NG70" s="9"/>
      <c r="NH70" s="84"/>
      <c r="NI70" s="11"/>
      <c r="NJ70" s="99"/>
      <c r="NK70" s="13"/>
      <c r="NL70" s="14"/>
      <c r="NM70" s="7"/>
      <c r="NN70" s="61"/>
      <c r="NO70" s="9"/>
      <c r="NP70" s="84"/>
      <c r="NQ70" s="11"/>
      <c r="NR70" s="99"/>
      <c r="NS70" s="13"/>
      <c r="NT70" s="14"/>
      <c r="NU70" s="7"/>
      <c r="NV70" s="61"/>
      <c r="NW70" s="9"/>
      <c r="NX70" s="84"/>
      <c r="NY70" s="11"/>
      <c r="NZ70" s="99"/>
      <c r="OA70" s="13"/>
      <c r="OB70" s="14"/>
      <c r="OC70" s="7"/>
      <c r="OD70" s="61"/>
      <c r="OE70" s="9"/>
      <c r="OF70" s="84"/>
      <c r="OG70" s="11"/>
      <c r="OH70" s="99"/>
      <c r="OI70" s="13"/>
      <c r="OJ70" s="14"/>
      <c r="OK70" s="7"/>
      <c r="OL70" s="61"/>
      <c r="OM70" s="9"/>
      <c r="ON70" s="84"/>
      <c r="OO70" s="11"/>
      <c r="OP70" s="99"/>
      <c r="OQ70" s="13"/>
      <c r="OR70" s="14"/>
      <c r="OS70" s="7"/>
      <c r="OT70" s="61"/>
      <c r="OU70" s="9"/>
      <c r="OV70" s="84"/>
      <c r="OW70" s="11"/>
      <c r="OX70" s="99"/>
      <c r="OY70" s="13"/>
      <c r="OZ70" s="14"/>
      <c r="PA70" s="7"/>
      <c r="PB70" s="61"/>
      <c r="PC70" s="9"/>
      <c r="PD70" s="84"/>
      <c r="PE70" s="11"/>
      <c r="PF70" s="99"/>
      <c r="PG70" s="13"/>
      <c r="PH70" s="14"/>
      <c r="PI70" s="7"/>
      <c r="PJ70" s="61"/>
      <c r="PK70" s="9"/>
      <c r="PL70" s="84"/>
      <c r="PM70" s="11"/>
      <c r="PN70" s="99"/>
      <c r="PO70" s="13"/>
      <c r="PP70" s="14"/>
      <c r="PQ70" s="7"/>
      <c r="PR70" s="61"/>
      <c r="PS70" s="9"/>
      <c r="PT70" s="84"/>
      <c r="PU70" s="11"/>
      <c r="PV70" s="99"/>
      <c r="PW70" s="13"/>
      <c r="PX70" s="14"/>
      <c r="PY70" s="7"/>
      <c r="PZ70" s="61"/>
      <c r="QA70" s="9"/>
      <c r="QB70" s="84"/>
      <c r="QC70" s="11"/>
      <c r="QD70" s="99"/>
      <c r="QE70" s="13"/>
      <c r="QF70" s="14"/>
      <c r="QG70" s="7"/>
      <c r="QH70" s="61"/>
      <c r="QI70" s="9"/>
      <c r="QJ70" s="84"/>
      <c r="QK70" s="11"/>
      <c r="QL70" s="99"/>
      <c r="QM70" s="13"/>
      <c r="QN70" s="14"/>
      <c r="QO70" s="7"/>
      <c r="QP70" s="61"/>
      <c r="QQ70" s="9"/>
      <c r="QR70" s="84"/>
      <c r="QS70" s="11"/>
      <c r="QT70" s="99"/>
      <c r="QU70" s="13"/>
      <c r="QV70" s="14"/>
      <c r="QW70" s="7"/>
      <c r="QX70" s="61"/>
      <c r="QY70" s="9"/>
      <c r="QZ70" s="84"/>
      <c r="RA70" s="11"/>
      <c r="RB70" s="99"/>
      <c r="RC70" s="13"/>
      <c r="RD70" s="14"/>
      <c r="RE70" s="7"/>
      <c r="RF70" s="61"/>
      <c r="RG70" s="9"/>
      <c r="RH70" s="84"/>
      <c r="RI70" s="11"/>
      <c r="RJ70" s="99"/>
      <c r="RK70" s="13"/>
      <c r="RL70" s="14"/>
      <c r="RM70" s="7"/>
      <c r="RN70" s="61"/>
      <c r="RO70" s="9"/>
      <c r="RP70" s="84"/>
      <c r="RQ70" s="11"/>
      <c r="RR70" s="99"/>
      <c r="RS70" s="13"/>
      <c r="RT70" s="14"/>
      <c r="RU70" s="7"/>
      <c r="RV70" s="61"/>
      <c r="RW70" s="9"/>
      <c r="RX70" s="84"/>
      <c r="RY70" s="11"/>
      <c r="RZ70" s="99"/>
      <c r="SA70" s="13"/>
      <c r="SB70" s="14"/>
      <c r="SC70" s="7"/>
      <c r="SD70" s="61"/>
      <c r="SE70" s="9"/>
      <c r="SF70" s="84"/>
      <c r="SG70" s="11"/>
      <c r="SH70" s="99"/>
      <c r="SI70" s="13"/>
      <c r="SJ70" s="14"/>
      <c r="SK70" s="7"/>
      <c r="SL70" s="61"/>
      <c r="SM70" s="9"/>
      <c r="SN70" s="84"/>
      <c r="SO70" s="11"/>
      <c r="SP70" s="99"/>
      <c r="SQ70" s="13"/>
      <c r="SR70" s="14"/>
      <c r="SS70" s="7"/>
      <c r="ST70" s="61"/>
      <c r="SU70" s="9"/>
      <c r="SV70" s="84"/>
      <c r="SW70" s="11"/>
      <c r="SX70" s="99"/>
      <c r="SY70" s="13"/>
      <c r="SZ70" s="14"/>
      <c r="TA70" s="7"/>
      <c r="TB70" s="61"/>
      <c r="TC70" s="9"/>
      <c r="TD70" s="84"/>
      <c r="TE70" s="11"/>
      <c r="TF70" s="99"/>
      <c r="TG70" s="13"/>
      <c r="TH70" s="14"/>
      <c r="TI70" s="7"/>
      <c r="TJ70" s="61"/>
      <c r="TK70" s="9"/>
      <c r="TL70" s="84"/>
      <c r="TM70" s="11"/>
      <c r="TN70" s="99"/>
      <c r="TO70" s="13"/>
      <c r="TP70" s="14"/>
      <c r="TQ70" s="7"/>
      <c r="TR70" s="61"/>
      <c r="TS70" s="9"/>
      <c r="TT70" s="84"/>
      <c r="TU70" s="11"/>
      <c r="TV70" s="99"/>
      <c r="TW70" s="13"/>
      <c r="TX70" s="14"/>
      <c r="TY70" s="7"/>
      <c r="TZ70" s="61"/>
      <c r="UA70" s="9"/>
      <c r="UB70" s="84"/>
      <c r="UC70" s="11"/>
      <c r="UD70" s="99"/>
      <c r="UE70" s="13"/>
      <c r="UF70" s="14"/>
      <c r="UG70" s="7"/>
      <c r="UH70" s="61"/>
      <c r="UI70" s="9"/>
      <c r="UJ70" s="84"/>
      <c r="UK70" s="11"/>
      <c r="UL70" s="99"/>
      <c r="UM70" s="13"/>
      <c r="UN70" s="14"/>
      <c r="UO70" s="7"/>
      <c r="UP70" s="61"/>
      <c r="UQ70" s="9"/>
      <c r="UR70" s="84"/>
      <c r="US70" s="11"/>
      <c r="UT70" s="99"/>
      <c r="UU70" s="13"/>
      <c r="UV70" s="14"/>
      <c r="UW70" s="7"/>
      <c r="UX70" s="61"/>
      <c r="UY70" s="9"/>
      <c r="UZ70" s="84"/>
      <c r="VA70" s="11"/>
      <c r="VB70" s="99"/>
      <c r="VC70" s="13"/>
      <c r="VD70" s="14"/>
      <c r="VE70" s="7"/>
      <c r="VF70" s="61"/>
      <c r="VG70" s="9"/>
      <c r="VH70" s="84"/>
      <c r="VI70" s="11"/>
      <c r="VJ70" s="99"/>
      <c r="VK70" s="13"/>
      <c r="VL70" s="14"/>
      <c r="VM70" s="7"/>
      <c r="VN70" s="61"/>
      <c r="VO70" s="9"/>
      <c r="VP70" s="84"/>
      <c r="VQ70" s="11"/>
      <c r="VR70" s="99"/>
      <c r="VS70" s="13"/>
      <c r="VT70" s="14"/>
      <c r="VU70" s="7"/>
      <c r="VV70" s="61"/>
      <c r="VW70" s="9"/>
      <c r="VX70" s="84"/>
      <c r="VY70" s="11"/>
      <c r="VZ70" s="99"/>
      <c r="WA70" s="13"/>
      <c r="WB70" s="14"/>
      <c r="WC70" s="7"/>
      <c r="WD70" s="61"/>
      <c r="WE70" s="9"/>
      <c r="WF70" s="84"/>
      <c r="WG70" s="11"/>
      <c r="WH70" s="99"/>
      <c r="WI70" s="13"/>
      <c r="WJ70" s="14"/>
      <c r="WK70" s="7"/>
      <c r="WL70" s="61"/>
      <c r="WM70" s="9"/>
      <c r="WN70" s="84"/>
      <c r="WO70" s="11"/>
      <c r="WP70" s="99"/>
      <c r="WQ70" s="13"/>
      <c r="WR70" s="14"/>
      <c r="WS70" s="7"/>
      <c r="WT70" s="61"/>
      <c r="WU70" s="9"/>
      <c r="WV70" s="84"/>
      <c r="WW70" s="11"/>
      <c r="WX70" s="99"/>
      <c r="WY70" s="13"/>
      <c r="WZ70" s="14"/>
      <c r="XA70" s="7"/>
      <c r="XB70" s="61"/>
      <c r="XC70" s="9"/>
      <c r="XD70" s="84"/>
      <c r="XE70" s="11"/>
      <c r="XF70" s="99"/>
      <c r="XG70" s="13"/>
      <c r="XH70" s="14"/>
      <c r="XI70" s="7"/>
      <c r="XJ70" s="61"/>
      <c r="XK70" s="9"/>
      <c r="XL70" s="84"/>
      <c r="XM70" s="11"/>
      <c r="XN70" s="99"/>
      <c r="XO70" s="13"/>
      <c r="XP70" s="14"/>
      <c r="XQ70" s="7"/>
      <c r="XR70" s="61"/>
      <c r="XS70" s="9"/>
      <c r="XT70" s="84"/>
      <c r="XU70" s="11"/>
      <c r="XV70" s="99"/>
      <c r="XW70" s="13"/>
      <c r="XX70" s="14"/>
      <c r="XY70" s="7"/>
      <c r="XZ70" s="61"/>
      <c r="YA70" s="9"/>
      <c r="YB70" s="84"/>
      <c r="YC70" s="11"/>
      <c r="YD70" s="99"/>
      <c r="YE70" s="13"/>
      <c r="YF70" s="14"/>
      <c r="YG70" s="7"/>
      <c r="YH70" s="61"/>
      <c r="YI70" s="9"/>
      <c r="YJ70" s="84"/>
      <c r="YK70" s="11"/>
      <c r="YL70" s="99"/>
      <c r="YM70" s="13"/>
      <c r="YN70" s="14"/>
      <c r="YO70" s="7"/>
      <c r="YP70" s="61"/>
      <c r="YQ70" s="9"/>
      <c r="YR70" s="84"/>
      <c r="YS70" s="11"/>
      <c r="YT70" s="99"/>
      <c r="YU70" s="13"/>
      <c r="YV70" s="14"/>
      <c r="YW70" s="7"/>
      <c r="YX70" s="61"/>
      <c r="YY70" s="9"/>
      <c r="YZ70" s="84"/>
      <c r="ZA70" s="11"/>
      <c r="ZB70" s="99"/>
      <c r="ZC70" s="13"/>
      <c r="ZD70" s="14"/>
      <c r="ZE70" s="7"/>
      <c r="ZF70" s="61"/>
      <c r="ZG70" s="9"/>
      <c r="ZH70" s="84"/>
      <c r="ZI70" s="11"/>
      <c r="ZJ70" s="99"/>
      <c r="ZK70" s="13"/>
      <c r="ZL70" s="14"/>
      <c r="ZM70" s="7"/>
      <c r="ZN70" s="61"/>
      <c r="ZO70" s="9"/>
      <c r="ZP70" s="84"/>
      <c r="ZQ70" s="11"/>
      <c r="ZR70" s="99"/>
      <c r="ZS70" s="13"/>
      <c r="ZT70" s="14"/>
      <c r="ZU70" s="7"/>
      <c r="ZV70" s="61"/>
      <c r="ZW70" s="9"/>
      <c r="ZX70" s="84"/>
      <c r="ZY70" s="11"/>
      <c r="ZZ70" s="99"/>
      <c r="AAA70" s="13"/>
      <c r="AAB70" s="14"/>
      <c r="AAC70" s="7"/>
      <c r="AAD70" s="61"/>
      <c r="AAE70" s="9"/>
      <c r="AAF70" s="84"/>
      <c r="AAG70" s="11"/>
      <c r="AAH70" s="99"/>
      <c r="AAI70" s="13"/>
      <c r="AAJ70" s="14"/>
      <c r="AAK70" s="7"/>
      <c r="AAL70" s="61"/>
      <c r="AAM70" s="9"/>
      <c r="AAN70" s="84"/>
      <c r="AAO70" s="11"/>
      <c r="AAP70" s="99"/>
      <c r="AAQ70" s="13"/>
      <c r="AAR70" s="14"/>
      <c r="AAS70" s="7"/>
      <c r="AAT70" s="61"/>
      <c r="AAU70" s="9"/>
      <c r="AAV70" s="84"/>
      <c r="AAW70" s="11"/>
      <c r="AAX70" s="99"/>
      <c r="AAY70" s="13"/>
      <c r="AAZ70" s="14"/>
      <c r="ABA70" s="7"/>
      <c r="ABB70" s="61"/>
      <c r="ABC70" s="9"/>
      <c r="ABD70" s="84"/>
      <c r="ABE70" s="11"/>
      <c r="ABF70" s="99"/>
      <c r="ABG70" s="13"/>
      <c r="ABH70" s="14"/>
      <c r="ABI70" s="7"/>
      <c r="ABJ70" s="61"/>
      <c r="ABK70" s="9"/>
      <c r="ABL70" s="84"/>
      <c r="ABM70" s="11"/>
      <c r="ABN70" s="99"/>
      <c r="ABO70" s="13"/>
      <c r="ABP70" s="14"/>
      <c r="ABQ70" s="7"/>
      <c r="ABR70" s="61"/>
      <c r="ABS70" s="9"/>
      <c r="ABT70" s="84"/>
      <c r="ABU70" s="11"/>
      <c r="ABV70" s="99"/>
      <c r="ABW70" s="13"/>
      <c r="ABX70" s="14"/>
      <c r="ABY70" s="7"/>
      <c r="ABZ70" s="61"/>
      <c r="ACA70" s="9"/>
      <c r="ACB70" s="84"/>
      <c r="ACC70" s="11"/>
      <c r="ACD70" s="99"/>
      <c r="ACE70" s="13"/>
      <c r="ACF70" s="14"/>
      <c r="ACG70" s="7"/>
      <c r="ACH70" s="61"/>
      <c r="ACI70" s="9"/>
      <c r="ACJ70" s="84"/>
      <c r="ACK70" s="11"/>
      <c r="ACL70" s="99"/>
      <c r="ACM70" s="13"/>
      <c r="ACN70" s="14"/>
      <c r="ACO70" s="7"/>
      <c r="ACP70" s="61"/>
      <c r="ACQ70" s="9"/>
      <c r="ACR70" s="84"/>
      <c r="ACS70" s="11"/>
      <c r="ACT70" s="99"/>
      <c r="ACU70" s="13"/>
      <c r="ACV70" s="14"/>
      <c r="ACW70" s="7"/>
      <c r="ACX70" s="61"/>
      <c r="ACY70" s="9"/>
      <c r="ACZ70" s="84"/>
      <c r="ADA70" s="11"/>
      <c r="ADB70" s="99"/>
      <c r="ADC70" s="13"/>
      <c r="ADD70" s="14"/>
      <c r="ADE70" s="7"/>
      <c r="ADF70" s="61"/>
      <c r="ADG70" s="9"/>
      <c r="ADH70" s="84"/>
      <c r="ADI70" s="11"/>
      <c r="ADJ70" s="99"/>
      <c r="ADK70" s="13"/>
      <c r="ADL70" s="14"/>
      <c r="ADM70" s="7"/>
      <c r="ADN70" s="61"/>
      <c r="ADO70" s="9"/>
      <c r="ADP70" s="84"/>
      <c r="ADQ70" s="11"/>
      <c r="ADR70" s="99"/>
      <c r="ADS70" s="13"/>
      <c r="ADT70" s="14"/>
      <c r="ADU70" s="7"/>
      <c r="ADV70" s="61"/>
      <c r="ADW70" s="9"/>
      <c r="ADX70" s="84"/>
      <c r="ADY70" s="11"/>
      <c r="ADZ70" s="99"/>
      <c r="AEA70" s="13"/>
      <c r="AEB70" s="14"/>
      <c r="AEC70" s="7"/>
      <c r="AED70" s="61"/>
      <c r="AEE70" s="9"/>
      <c r="AEF70" s="84"/>
      <c r="AEG70" s="11"/>
      <c r="AEH70" s="99"/>
      <c r="AEI70" s="13"/>
      <c r="AEJ70" s="14"/>
      <c r="AEK70" s="7"/>
      <c r="AEL70" s="61"/>
      <c r="AEM70" s="9"/>
      <c r="AEN70" s="84"/>
      <c r="AEO70" s="11"/>
      <c r="AEP70" s="99"/>
      <c r="AEQ70" s="13"/>
      <c r="AER70" s="14"/>
      <c r="AES70" s="7"/>
      <c r="AET70" s="61"/>
      <c r="AEU70" s="9"/>
      <c r="AEV70" s="84"/>
      <c r="AEW70" s="11"/>
      <c r="AEX70" s="99"/>
      <c r="AEY70" s="13"/>
      <c r="AEZ70" s="14"/>
      <c r="AFA70" s="7"/>
      <c r="AFB70" s="61"/>
      <c r="AFC70" s="9"/>
      <c r="AFD70" s="84"/>
      <c r="AFE70" s="11"/>
      <c r="AFF70" s="99"/>
      <c r="AFG70" s="13"/>
      <c r="AFH70" s="14"/>
      <c r="AFI70" s="7"/>
      <c r="AFJ70" s="61"/>
      <c r="AFK70" s="9"/>
      <c r="AFL70" s="84"/>
      <c r="AFM70" s="11"/>
      <c r="AFN70" s="99"/>
      <c r="AFO70" s="13"/>
      <c r="AFP70" s="14"/>
      <c r="AFQ70" s="7"/>
      <c r="AFR70" s="61"/>
      <c r="AFS70" s="9"/>
      <c r="AFT70" s="84"/>
      <c r="AFU70" s="11"/>
      <c r="AFV70" s="99"/>
      <c r="AFW70" s="13"/>
      <c r="AFX70" s="14"/>
      <c r="AFY70" s="7"/>
      <c r="AFZ70" s="61"/>
      <c r="AGA70" s="9"/>
      <c r="AGB70" s="84"/>
      <c r="AGC70" s="11"/>
      <c r="AGD70" s="99"/>
      <c r="AGE70" s="13"/>
      <c r="AGF70" s="14"/>
      <c r="AGG70" s="7"/>
      <c r="AGH70" s="61"/>
      <c r="AGI70" s="9"/>
      <c r="AGJ70" s="84"/>
      <c r="AGK70" s="11"/>
      <c r="AGL70" s="99"/>
      <c r="AGM70" s="13"/>
      <c r="AGN70" s="14"/>
      <c r="AGO70" s="7"/>
      <c r="AGP70" s="61"/>
      <c r="AGQ70" s="9"/>
      <c r="AGR70" s="84"/>
      <c r="AGS70" s="11"/>
      <c r="AGT70" s="99"/>
      <c r="AGU70" s="13"/>
      <c r="AGV70" s="14"/>
      <c r="AGW70" s="7"/>
      <c r="AGX70" s="61"/>
      <c r="AGY70" s="9"/>
      <c r="AGZ70" s="84"/>
      <c r="AHA70" s="11"/>
      <c r="AHB70" s="99"/>
      <c r="AHC70" s="13"/>
      <c r="AHD70" s="14"/>
      <c r="AHE70" s="7"/>
      <c r="AHF70" s="61"/>
      <c r="AHG70" s="9"/>
      <c r="AHH70" s="84"/>
      <c r="AHI70" s="11"/>
      <c r="AHJ70" s="99"/>
      <c r="AHK70" s="13"/>
      <c r="AHL70" s="14"/>
      <c r="AHM70" s="7"/>
      <c r="AHN70" s="61"/>
      <c r="AHO70" s="9"/>
      <c r="AHP70" s="84"/>
      <c r="AHQ70" s="11"/>
      <c r="AHR70" s="99"/>
      <c r="AHS70" s="13"/>
      <c r="AHT70" s="14"/>
      <c r="AHU70" s="7"/>
      <c r="AHV70" s="61"/>
      <c r="AHW70" s="9"/>
      <c r="AHX70" s="84"/>
      <c r="AHY70" s="11"/>
      <c r="AHZ70" s="99"/>
      <c r="AIA70" s="13"/>
      <c r="AIB70" s="14"/>
      <c r="AIC70" s="7"/>
      <c r="AID70" s="61"/>
      <c r="AIE70" s="9"/>
      <c r="AIF70" s="84"/>
      <c r="AIG70" s="11"/>
      <c r="AIH70" s="99"/>
      <c r="AII70" s="13"/>
      <c r="AIJ70" s="14"/>
      <c r="AIK70" s="7"/>
      <c r="AIL70" s="61"/>
      <c r="AIM70" s="9"/>
      <c r="AIN70" s="84"/>
      <c r="AIO70" s="11"/>
      <c r="AIP70" s="99"/>
      <c r="AIQ70" s="13"/>
      <c r="AIR70" s="14"/>
      <c r="AIS70" s="7"/>
      <c r="AIT70" s="61"/>
      <c r="AIU70" s="9"/>
      <c r="AIV70" s="84"/>
      <c r="AIW70" s="11"/>
      <c r="AIX70" s="99"/>
      <c r="AIY70" s="13"/>
      <c r="AIZ70" s="14"/>
      <c r="AJA70" s="7"/>
      <c r="AJB70" s="61"/>
      <c r="AJC70" s="9"/>
      <c r="AJD70" s="84"/>
      <c r="AJE70" s="11"/>
      <c r="AJF70" s="99"/>
      <c r="AJG70" s="13"/>
      <c r="AJH70" s="14"/>
      <c r="AJI70" s="7"/>
      <c r="AJJ70" s="61"/>
      <c r="AJK70" s="9"/>
      <c r="AJL70" s="84"/>
      <c r="AJM70" s="11"/>
      <c r="AJN70" s="99"/>
      <c r="AJO70" s="13"/>
      <c r="AJP70" s="14"/>
      <c r="AJQ70" s="7"/>
      <c r="AJR70" s="61"/>
      <c r="AJS70" s="9"/>
      <c r="AJT70" s="84"/>
      <c r="AJU70" s="11"/>
      <c r="AJV70" s="99"/>
      <c r="AJW70" s="13"/>
      <c r="AJX70" s="14"/>
      <c r="AJY70" s="7"/>
      <c r="AJZ70" s="61"/>
      <c r="AKA70" s="9"/>
      <c r="AKB70" s="84"/>
      <c r="AKC70" s="11"/>
      <c r="AKD70" s="99"/>
      <c r="AKE70" s="13"/>
      <c r="AKF70" s="14"/>
      <c r="AKG70" s="7"/>
      <c r="AKH70" s="61"/>
      <c r="AKI70" s="9"/>
      <c r="AKJ70" s="84"/>
      <c r="AKK70" s="11"/>
      <c r="AKL70" s="99"/>
      <c r="AKM70" s="13"/>
      <c r="AKN70" s="14"/>
      <c r="AKO70" s="7"/>
      <c r="AKP70" s="61"/>
      <c r="AKQ70" s="9"/>
      <c r="AKR70" s="84"/>
      <c r="AKS70" s="11"/>
      <c r="AKT70" s="99"/>
      <c r="AKU70" s="13"/>
      <c r="AKV70" s="14"/>
      <c r="AKW70" s="7"/>
      <c r="AKX70" s="61"/>
      <c r="AKY70" s="9"/>
      <c r="AKZ70" s="84"/>
      <c r="ALA70" s="11"/>
      <c r="ALB70" s="99"/>
      <c r="ALC70" s="13"/>
      <c r="ALD70" s="14"/>
      <c r="ALE70" s="7"/>
      <c r="ALF70" s="61"/>
      <c r="ALG70" s="9"/>
      <c r="ALH70" s="84"/>
      <c r="ALI70" s="11"/>
      <c r="ALJ70" s="99"/>
      <c r="ALK70" s="13"/>
      <c r="ALL70" s="14"/>
      <c r="ALM70" s="7"/>
      <c r="ALN70" s="61"/>
      <c r="ALO70" s="9"/>
      <c r="ALP70" s="84"/>
      <c r="ALQ70" s="11"/>
      <c r="ALR70" s="99"/>
      <c r="ALS70" s="13"/>
      <c r="ALT70" s="14"/>
      <c r="ALU70" s="7"/>
      <c r="ALV70" s="61"/>
      <c r="ALW70" s="9"/>
      <c r="ALX70" s="84"/>
      <c r="ALY70" s="11"/>
      <c r="ALZ70" s="99"/>
      <c r="AMA70" s="13"/>
      <c r="AMB70" s="14"/>
      <c r="AMC70" s="7"/>
      <c r="AMD70" s="61"/>
      <c r="AME70" s="9"/>
      <c r="AMF70" s="84"/>
      <c r="AMG70" s="11"/>
      <c r="AMH70" s="99"/>
      <c r="AMI70" s="13"/>
      <c r="AMJ70" s="14"/>
      <c r="AMK70" s="7"/>
      <c r="AML70" s="61"/>
      <c r="AMM70" s="9"/>
      <c r="AMN70" s="84"/>
      <c r="AMO70" s="11"/>
      <c r="AMP70" s="99"/>
      <c r="AMQ70" s="13"/>
      <c r="AMR70" s="14"/>
      <c r="AMS70" s="7"/>
      <c r="AMT70" s="61"/>
      <c r="AMU70" s="9"/>
      <c r="AMV70" s="84"/>
      <c r="AMW70" s="11"/>
      <c r="AMX70" s="99"/>
      <c r="AMY70" s="13"/>
      <c r="AMZ70" s="14"/>
      <c r="ANA70" s="7"/>
      <c r="ANB70" s="61"/>
      <c r="ANC70" s="9"/>
      <c r="AND70" s="84"/>
      <c r="ANE70" s="11"/>
      <c r="ANF70" s="99"/>
      <c r="ANG70" s="13"/>
      <c r="ANH70" s="14"/>
      <c r="ANI70" s="7"/>
      <c r="ANJ70" s="61"/>
      <c r="ANK70" s="9"/>
      <c r="ANL70" s="84"/>
      <c r="ANM70" s="11"/>
      <c r="ANN70" s="99"/>
      <c r="ANO70" s="13"/>
      <c r="ANP70" s="14"/>
      <c r="ANQ70" s="7"/>
      <c r="ANR70" s="61"/>
      <c r="ANS70" s="9"/>
      <c r="ANT70" s="84"/>
      <c r="ANU70" s="11"/>
      <c r="ANV70" s="99"/>
      <c r="ANW70" s="13"/>
      <c r="ANX70" s="14"/>
      <c r="ANY70" s="7"/>
      <c r="ANZ70" s="61"/>
      <c r="AOA70" s="9"/>
      <c r="AOB70" s="84"/>
      <c r="AOC70" s="11"/>
      <c r="AOD70" s="99"/>
      <c r="AOE70" s="13"/>
      <c r="AOF70" s="14"/>
      <c r="AOG70" s="7"/>
      <c r="AOH70" s="61"/>
      <c r="AOI70" s="9"/>
      <c r="AOJ70" s="84"/>
      <c r="AOK70" s="11"/>
      <c r="AOL70" s="99"/>
      <c r="AOM70" s="13"/>
      <c r="AON70" s="14"/>
      <c r="AOO70" s="7"/>
      <c r="AOP70" s="61"/>
      <c r="AOQ70" s="9"/>
      <c r="AOR70" s="84"/>
      <c r="AOS70" s="11"/>
      <c r="AOT70" s="99"/>
      <c r="AOU70" s="13"/>
      <c r="AOV70" s="14"/>
      <c r="AOW70" s="7"/>
      <c r="AOX70" s="61"/>
      <c r="AOY70" s="9"/>
      <c r="AOZ70" s="84"/>
      <c r="APA70" s="11"/>
      <c r="APB70" s="99"/>
      <c r="APC70" s="13"/>
      <c r="APD70" s="14"/>
      <c r="APE70" s="7"/>
      <c r="APF70" s="61"/>
      <c r="APG70" s="9"/>
      <c r="APH70" s="84"/>
      <c r="API70" s="11"/>
      <c r="APJ70" s="99"/>
      <c r="APK70" s="13"/>
      <c r="APL70" s="14"/>
      <c r="APM70" s="7"/>
      <c r="APN70" s="61"/>
      <c r="APO70" s="9"/>
      <c r="APP70" s="84"/>
      <c r="APQ70" s="11"/>
      <c r="APR70" s="99"/>
      <c r="APS70" s="13"/>
      <c r="APT70" s="14"/>
      <c r="APU70" s="7"/>
      <c r="APV70" s="61"/>
      <c r="APW70" s="9"/>
      <c r="APX70" s="84"/>
      <c r="APY70" s="11"/>
      <c r="APZ70" s="99"/>
      <c r="AQA70" s="13"/>
      <c r="AQB70" s="14"/>
      <c r="AQC70" s="7"/>
      <c r="AQD70" s="61"/>
      <c r="AQE70" s="9"/>
      <c r="AQF70" s="84"/>
      <c r="AQG70" s="11"/>
      <c r="AQH70" s="99"/>
      <c r="AQI70" s="13"/>
      <c r="AQJ70" s="14"/>
      <c r="AQK70" s="7"/>
      <c r="AQL70" s="61"/>
      <c r="AQM70" s="9"/>
      <c r="AQN70" s="84"/>
      <c r="AQO70" s="11"/>
      <c r="AQP70" s="99"/>
      <c r="AQQ70" s="13"/>
      <c r="AQR70" s="14"/>
      <c r="AQS70" s="7"/>
      <c r="AQT70" s="61"/>
      <c r="AQU70" s="9"/>
      <c r="AQV70" s="84"/>
      <c r="AQW70" s="11"/>
      <c r="AQX70" s="99"/>
      <c r="AQY70" s="13"/>
      <c r="AQZ70" s="14"/>
      <c r="ARA70" s="7"/>
      <c r="ARB70" s="61"/>
      <c r="ARC70" s="9"/>
      <c r="ARD70" s="84"/>
      <c r="ARE70" s="11"/>
      <c r="ARF70" s="99"/>
      <c r="ARG70" s="13"/>
      <c r="ARH70" s="14"/>
      <c r="ARI70" s="7"/>
      <c r="ARJ70" s="61"/>
      <c r="ARK70" s="9"/>
      <c r="ARL70" s="84"/>
      <c r="ARM70" s="11"/>
      <c r="ARN70" s="99"/>
      <c r="ARO70" s="13"/>
      <c r="ARP70" s="14"/>
      <c r="ARQ70" s="7"/>
      <c r="ARR70" s="61"/>
      <c r="ARS70" s="9"/>
      <c r="ART70" s="84"/>
      <c r="ARU70" s="11"/>
      <c r="ARV70" s="99"/>
      <c r="ARW70" s="13"/>
      <c r="ARX70" s="14"/>
      <c r="ARY70" s="7"/>
      <c r="ARZ70" s="61"/>
      <c r="ASA70" s="9"/>
      <c r="ASB70" s="84"/>
      <c r="ASC70" s="11"/>
      <c r="ASD70" s="99"/>
      <c r="ASE70" s="13"/>
      <c r="ASF70" s="14"/>
      <c r="ASG70" s="7"/>
      <c r="ASH70" s="61"/>
      <c r="ASI70" s="9"/>
      <c r="ASJ70" s="84"/>
      <c r="ASK70" s="11"/>
      <c r="ASL70" s="99"/>
      <c r="ASM70" s="13"/>
      <c r="ASN70" s="14"/>
      <c r="ASO70" s="7"/>
      <c r="ASP70" s="61"/>
      <c r="ASQ70" s="9"/>
      <c r="ASR70" s="84"/>
      <c r="ASS70" s="11"/>
      <c r="AST70" s="99"/>
      <c r="ASU70" s="13"/>
      <c r="ASV70" s="14"/>
      <c r="ASW70" s="7"/>
      <c r="ASX70" s="61"/>
      <c r="ASY70" s="9"/>
      <c r="ASZ70" s="84"/>
      <c r="ATA70" s="11"/>
      <c r="ATB70" s="99"/>
      <c r="ATC70" s="13"/>
      <c r="ATD70" s="14"/>
      <c r="ATE70" s="7"/>
      <c r="ATF70" s="61"/>
      <c r="ATG70" s="9"/>
      <c r="ATH70" s="84"/>
      <c r="ATI70" s="11"/>
      <c r="ATJ70" s="99"/>
      <c r="ATK70" s="13"/>
      <c r="ATL70" s="14"/>
      <c r="ATM70" s="7"/>
      <c r="ATN70" s="61"/>
      <c r="ATO70" s="9"/>
      <c r="ATP70" s="84"/>
      <c r="ATQ70" s="11"/>
      <c r="ATR70" s="99"/>
      <c r="ATS70" s="13"/>
      <c r="ATT70" s="14"/>
      <c r="ATU70" s="7"/>
      <c r="ATV70" s="61"/>
      <c r="ATW70" s="9"/>
      <c r="ATX70" s="84"/>
      <c r="ATY70" s="11"/>
      <c r="ATZ70" s="99"/>
      <c r="AUA70" s="13"/>
      <c r="AUB70" s="14"/>
      <c r="AUC70" s="7"/>
      <c r="AUD70" s="61"/>
      <c r="AUE70" s="9"/>
      <c r="AUF70" s="84"/>
      <c r="AUG70" s="11"/>
      <c r="AUH70" s="99"/>
      <c r="AUI70" s="13"/>
      <c r="AUJ70" s="14"/>
      <c r="AUK70" s="7"/>
      <c r="AUL70" s="61"/>
      <c r="AUM70" s="9"/>
      <c r="AUN70" s="84"/>
      <c r="AUO70" s="11"/>
      <c r="AUP70" s="99"/>
      <c r="AUQ70" s="13"/>
      <c r="AUR70" s="14"/>
      <c r="AUS70" s="7"/>
      <c r="AUT70" s="61"/>
      <c r="AUU70" s="9"/>
      <c r="AUV70" s="84"/>
      <c r="AUW70" s="11"/>
      <c r="AUX70" s="99"/>
      <c r="AUY70" s="13"/>
      <c r="AUZ70" s="14"/>
      <c r="AVA70" s="7"/>
      <c r="AVB70" s="61"/>
      <c r="AVC70" s="9"/>
      <c r="AVD70" s="84"/>
      <c r="AVE70" s="11"/>
      <c r="AVF70" s="99"/>
      <c r="AVG70" s="13"/>
      <c r="AVH70" s="14"/>
      <c r="AVI70" s="7"/>
      <c r="AVJ70" s="61"/>
      <c r="AVK70" s="9"/>
      <c r="AVL70" s="84"/>
      <c r="AVM70" s="11"/>
      <c r="AVN70" s="99"/>
      <c r="AVO70" s="13"/>
      <c r="AVP70" s="14"/>
      <c r="AVQ70" s="7"/>
      <c r="AVR70" s="61"/>
      <c r="AVS70" s="9"/>
      <c r="AVT70" s="84"/>
      <c r="AVU70" s="11"/>
      <c r="AVV70" s="99"/>
      <c r="AVW70" s="13"/>
      <c r="AVX70" s="14"/>
      <c r="AVY70" s="7"/>
      <c r="AVZ70" s="61"/>
      <c r="AWA70" s="9"/>
      <c r="AWB70" s="84"/>
      <c r="AWC70" s="11"/>
      <c r="AWD70" s="99"/>
      <c r="AWE70" s="13"/>
      <c r="AWF70" s="14"/>
      <c r="AWG70" s="7"/>
      <c r="AWH70" s="61"/>
      <c r="AWI70" s="9"/>
      <c r="AWJ70" s="84"/>
      <c r="AWK70" s="11"/>
      <c r="AWL70" s="99"/>
      <c r="AWM70" s="13"/>
      <c r="AWN70" s="14"/>
      <c r="AWO70" s="7"/>
      <c r="AWP70" s="61"/>
      <c r="AWQ70" s="9"/>
      <c r="AWR70" s="84"/>
      <c r="AWS70" s="11"/>
      <c r="AWT70" s="99"/>
      <c r="AWU70" s="13"/>
      <c r="AWV70" s="14"/>
      <c r="AWW70" s="7"/>
      <c r="AWX70" s="61"/>
      <c r="AWY70" s="9"/>
      <c r="AWZ70" s="84"/>
      <c r="AXA70" s="11"/>
      <c r="AXB70" s="99"/>
      <c r="AXC70" s="13"/>
      <c r="AXD70" s="14"/>
      <c r="AXE70" s="7"/>
      <c r="AXF70" s="61"/>
      <c r="AXG70" s="9"/>
      <c r="AXH70" s="84"/>
      <c r="AXI70" s="11"/>
      <c r="AXJ70" s="99"/>
      <c r="AXK70" s="13"/>
      <c r="AXL70" s="14"/>
      <c r="AXM70" s="7"/>
      <c r="AXN70" s="61"/>
      <c r="AXO70" s="9"/>
      <c r="AXP70" s="84"/>
      <c r="AXQ70" s="11"/>
      <c r="AXR70" s="99"/>
      <c r="AXS70" s="13"/>
      <c r="AXT70" s="14"/>
      <c r="AXU70" s="7"/>
      <c r="AXV70" s="61"/>
      <c r="AXW70" s="9"/>
      <c r="AXX70" s="84"/>
      <c r="AXY70" s="11"/>
      <c r="AXZ70" s="99"/>
      <c r="AYA70" s="13"/>
      <c r="AYB70" s="14"/>
      <c r="AYC70" s="7"/>
      <c r="AYD70" s="61"/>
      <c r="AYE70" s="9"/>
      <c r="AYF70" s="84"/>
      <c r="AYG70" s="11"/>
      <c r="AYH70" s="99"/>
      <c r="AYI70" s="13"/>
      <c r="AYJ70" s="14"/>
      <c r="AYK70" s="7"/>
      <c r="AYL70" s="61"/>
      <c r="AYM70" s="9"/>
      <c r="AYN70" s="84"/>
      <c r="AYO70" s="11"/>
      <c r="AYP70" s="99"/>
      <c r="AYQ70" s="13"/>
      <c r="AYR70" s="14"/>
      <c r="AYS70" s="7"/>
      <c r="AYT70" s="61"/>
      <c r="AYU70" s="9"/>
      <c r="AYV70" s="84"/>
      <c r="AYW70" s="11"/>
      <c r="AYX70" s="99"/>
      <c r="AYY70" s="13"/>
      <c r="AYZ70" s="14"/>
      <c r="AZA70" s="7"/>
      <c r="AZB70" s="61"/>
      <c r="AZC70" s="9"/>
      <c r="AZD70" s="84"/>
      <c r="AZE70" s="11"/>
      <c r="AZF70" s="99"/>
      <c r="AZG70" s="13"/>
      <c r="AZH70" s="14"/>
      <c r="AZI70" s="7"/>
      <c r="AZJ70" s="61"/>
      <c r="AZK70" s="9"/>
      <c r="AZL70" s="84"/>
      <c r="AZM70" s="11"/>
      <c r="AZN70" s="99"/>
      <c r="AZO70" s="13"/>
      <c r="AZP70" s="14"/>
      <c r="AZQ70" s="7"/>
      <c r="AZR70" s="61"/>
      <c r="AZS70" s="9"/>
      <c r="AZT70" s="84"/>
      <c r="AZU70" s="11"/>
      <c r="AZV70" s="99"/>
      <c r="AZW70" s="13"/>
      <c r="AZX70" s="14"/>
      <c r="AZY70" s="7"/>
      <c r="AZZ70" s="61"/>
      <c r="BAA70" s="9"/>
      <c r="BAB70" s="84"/>
      <c r="BAC70" s="11"/>
      <c r="BAD70" s="99"/>
      <c r="BAE70" s="13"/>
      <c r="BAF70" s="14"/>
      <c r="BAG70" s="7"/>
      <c r="BAH70" s="61"/>
      <c r="BAI70" s="9"/>
      <c r="BAJ70" s="84"/>
      <c r="BAK70" s="11"/>
      <c r="BAL70" s="99"/>
      <c r="BAM70" s="13"/>
      <c r="BAN70" s="14"/>
      <c r="BAO70" s="7"/>
      <c r="BAP70" s="61"/>
      <c r="BAQ70" s="9"/>
      <c r="BAR70" s="84"/>
      <c r="BAS70" s="11"/>
      <c r="BAT70" s="99"/>
      <c r="BAU70" s="13"/>
      <c r="BAV70" s="14"/>
      <c r="BAW70" s="7"/>
      <c r="BAX70" s="61"/>
      <c r="BAY70" s="9"/>
      <c r="BAZ70" s="84"/>
      <c r="BBA70" s="11"/>
      <c r="BBB70" s="99"/>
      <c r="BBC70" s="13"/>
      <c r="BBD70" s="14"/>
      <c r="BBE70" s="7"/>
      <c r="BBF70" s="61"/>
      <c r="BBG70" s="9"/>
      <c r="BBH70" s="84"/>
      <c r="BBI70" s="11"/>
      <c r="BBJ70" s="99"/>
      <c r="BBK70" s="13"/>
      <c r="BBL70" s="14"/>
      <c r="BBM70" s="7"/>
      <c r="BBN70" s="61"/>
      <c r="BBO70" s="9"/>
      <c r="BBP70" s="84"/>
      <c r="BBQ70" s="11"/>
      <c r="BBR70" s="99"/>
      <c r="BBS70" s="13"/>
      <c r="BBT70" s="14"/>
      <c r="BBU70" s="7"/>
      <c r="BBV70" s="61"/>
      <c r="BBW70" s="9"/>
      <c r="BBX70" s="84"/>
      <c r="BBY70" s="11"/>
      <c r="BBZ70" s="99"/>
      <c r="BCA70" s="13"/>
      <c r="BCB70" s="14"/>
      <c r="BCC70" s="7"/>
      <c r="BCD70" s="61"/>
      <c r="BCE70" s="9"/>
      <c r="BCF70" s="84"/>
      <c r="BCG70" s="11"/>
      <c r="BCH70" s="99"/>
      <c r="BCI70" s="13"/>
      <c r="BCJ70" s="14"/>
      <c r="BCK70" s="7"/>
      <c r="BCL70" s="61"/>
      <c r="BCM70" s="9"/>
      <c r="BCN70" s="84"/>
      <c r="BCO70" s="11"/>
      <c r="BCP70" s="99"/>
      <c r="BCQ70" s="13"/>
      <c r="BCR70" s="14"/>
      <c r="BCS70" s="7"/>
      <c r="BCT70" s="61"/>
      <c r="BCU70" s="9"/>
      <c r="BCV70" s="84"/>
      <c r="BCW70" s="11"/>
      <c r="BCX70" s="99"/>
      <c r="BCY70" s="13"/>
      <c r="BCZ70" s="14"/>
      <c r="BDA70" s="7"/>
      <c r="BDB70" s="61"/>
      <c r="BDC70" s="9"/>
      <c r="BDD70" s="84"/>
      <c r="BDE70" s="11"/>
      <c r="BDF70" s="99"/>
      <c r="BDG70" s="13"/>
      <c r="BDH70" s="14"/>
      <c r="BDI70" s="7"/>
      <c r="BDJ70" s="61"/>
      <c r="BDK70" s="9"/>
      <c r="BDL70" s="84"/>
      <c r="BDM70" s="11"/>
      <c r="BDN70" s="99"/>
      <c r="BDO70" s="13"/>
      <c r="BDP70" s="14"/>
      <c r="BDQ70" s="7"/>
      <c r="BDR70" s="61"/>
      <c r="BDS70" s="9"/>
      <c r="BDT70" s="84"/>
      <c r="BDU70" s="11"/>
      <c r="BDV70" s="99"/>
      <c r="BDW70" s="13"/>
      <c r="BDX70" s="14"/>
      <c r="BDY70" s="7"/>
      <c r="BDZ70" s="61"/>
      <c r="BEA70" s="9"/>
      <c r="BEB70" s="84"/>
      <c r="BEC70" s="11"/>
      <c r="BED70" s="99"/>
      <c r="BEE70" s="13"/>
      <c r="BEF70" s="14"/>
      <c r="BEG70" s="7"/>
      <c r="BEH70" s="61"/>
      <c r="BEI70" s="9"/>
      <c r="BEJ70" s="84"/>
      <c r="BEK70" s="11"/>
      <c r="BEL70" s="99"/>
      <c r="BEM70" s="13"/>
      <c r="BEN70" s="14"/>
      <c r="BEO70" s="7"/>
      <c r="BEP70" s="61"/>
      <c r="BEQ70" s="9"/>
      <c r="BER70" s="84"/>
      <c r="BES70" s="11"/>
      <c r="BET70" s="99"/>
      <c r="BEU70" s="13"/>
      <c r="BEV70" s="14"/>
      <c r="BEW70" s="7"/>
      <c r="BEX70" s="61"/>
      <c r="BEY70" s="9"/>
      <c r="BEZ70" s="84"/>
      <c r="BFA70" s="11"/>
      <c r="BFB70" s="99"/>
      <c r="BFC70" s="13"/>
      <c r="BFD70" s="14"/>
      <c r="BFE70" s="7"/>
      <c r="BFF70" s="61"/>
      <c r="BFG70" s="9"/>
      <c r="BFH70" s="84"/>
      <c r="BFI70" s="11"/>
      <c r="BFJ70" s="99"/>
      <c r="BFK70" s="13"/>
      <c r="BFL70" s="14"/>
      <c r="BFM70" s="7"/>
      <c r="BFN70" s="61"/>
      <c r="BFO70" s="9"/>
      <c r="BFP70" s="84"/>
      <c r="BFQ70" s="11"/>
      <c r="BFR70" s="99"/>
      <c r="BFS70" s="13"/>
      <c r="BFT70" s="14"/>
      <c r="BFU70" s="7"/>
      <c r="BFV70" s="61"/>
      <c r="BFW70" s="9"/>
      <c r="BFX70" s="84"/>
      <c r="BFY70" s="11"/>
      <c r="BFZ70" s="99"/>
      <c r="BGA70" s="13"/>
      <c r="BGB70" s="14"/>
      <c r="BGC70" s="7"/>
      <c r="BGD70" s="61"/>
      <c r="BGE70" s="9"/>
      <c r="BGF70" s="84"/>
      <c r="BGG70" s="11"/>
      <c r="BGH70" s="99"/>
      <c r="BGI70" s="13"/>
      <c r="BGJ70" s="14"/>
      <c r="BGK70" s="7"/>
      <c r="BGL70" s="61"/>
      <c r="BGM70" s="9"/>
      <c r="BGN70" s="84"/>
      <c r="BGO70" s="11"/>
      <c r="BGP70" s="99"/>
      <c r="BGQ70" s="13"/>
      <c r="BGR70" s="14"/>
      <c r="BGS70" s="7"/>
      <c r="BGT70" s="61"/>
      <c r="BGU70" s="9"/>
      <c r="BGV70" s="84"/>
      <c r="BGW70" s="11"/>
      <c r="BGX70" s="99"/>
      <c r="BGY70" s="13"/>
      <c r="BGZ70" s="14"/>
      <c r="BHA70" s="7"/>
      <c r="BHB70" s="61"/>
      <c r="BHC70" s="9"/>
      <c r="BHD70" s="84"/>
      <c r="BHE70" s="11"/>
      <c r="BHF70" s="99"/>
      <c r="BHG70" s="13"/>
      <c r="BHH70" s="14"/>
      <c r="BHI70" s="7"/>
      <c r="BHJ70" s="61"/>
      <c r="BHK70" s="9"/>
      <c r="BHL70" s="84"/>
      <c r="BHM70" s="11"/>
      <c r="BHN70" s="99"/>
      <c r="BHO70" s="13"/>
      <c r="BHP70" s="14"/>
      <c r="BHQ70" s="7"/>
      <c r="BHR70" s="61"/>
      <c r="BHS70" s="9"/>
      <c r="BHT70" s="84"/>
      <c r="BHU70" s="11"/>
      <c r="BHV70" s="99"/>
      <c r="BHW70" s="13"/>
      <c r="BHX70" s="14"/>
      <c r="BHY70" s="7"/>
      <c r="BHZ70" s="61"/>
      <c r="BIA70" s="9"/>
      <c r="BIB70" s="84"/>
      <c r="BIC70" s="11"/>
      <c r="BID70" s="99"/>
      <c r="BIE70" s="13"/>
      <c r="BIF70" s="14"/>
      <c r="BIG70" s="7"/>
      <c r="BIH70" s="61"/>
      <c r="BII70" s="9"/>
      <c r="BIJ70" s="84"/>
      <c r="BIK70" s="11"/>
      <c r="BIL70" s="99"/>
      <c r="BIM70" s="13"/>
      <c r="BIN70" s="14"/>
      <c r="BIO70" s="7"/>
      <c r="BIP70" s="61"/>
      <c r="BIQ70" s="9"/>
      <c r="BIR70" s="84"/>
      <c r="BIS70" s="11"/>
      <c r="BIT70" s="99"/>
      <c r="BIU70" s="13"/>
      <c r="BIV70" s="14"/>
      <c r="BIW70" s="7"/>
      <c r="BIX70" s="61"/>
      <c r="BIY70" s="9"/>
      <c r="BIZ70" s="84"/>
      <c r="BJA70" s="11"/>
      <c r="BJB70" s="99"/>
      <c r="BJC70" s="13"/>
      <c r="BJD70" s="14"/>
      <c r="BJE70" s="7"/>
      <c r="BJF70" s="61"/>
      <c r="BJG70" s="9"/>
      <c r="BJH70" s="84"/>
      <c r="BJI70" s="11"/>
      <c r="BJJ70" s="99"/>
      <c r="BJK70" s="13"/>
      <c r="BJL70" s="14"/>
      <c r="BJM70" s="7"/>
      <c r="BJN70" s="61"/>
      <c r="BJO70" s="9"/>
      <c r="BJP70" s="84"/>
      <c r="BJQ70" s="11"/>
      <c r="BJR70" s="99"/>
      <c r="BJS70" s="13"/>
      <c r="BJT70" s="14"/>
      <c r="BJU70" s="7"/>
      <c r="BJV70" s="61"/>
      <c r="BJW70" s="9"/>
      <c r="BJX70" s="84"/>
      <c r="BJY70" s="11"/>
      <c r="BJZ70" s="99"/>
      <c r="BKA70" s="13"/>
      <c r="BKB70" s="14"/>
      <c r="BKC70" s="7"/>
      <c r="BKD70" s="61"/>
      <c r="BKE70" s="9"/>
      <c r="BKF70" s="84"/>
      <c r="BKG70" s="11"/>
      <c r="BKH70" s="99"/>
      <c r="BKI70" s="13"/>
      <c r="BKJ70" s="14"/>
      <c r="BKK70" s="7"/>
      <c r="BKL70" s="61"/>
      <c r="BKM70" s="9"/>
      <c r="BKN70" s="84"/>
      <c r="BKO70" s="11"/>
      <c r="BKP70" s="99"/>
      <c r="BKQ70" s="13"/>
      <c r="BKR70" s="14"/>
      <c r="BKS70" s="7"/>
      <c r="BKT70" s="61"/>
      <c r="BKU70" s="9"/>
      <c r="BKV70" s="84"/>
      <c r="BKW70" s="11"/>
      <c r="BKX70" s="99"/>
      <c r="BKY70" s="13"/>
      <c r="BKZ70" s="14"/>
      <c r="BLA70" s="7"/>
      <c r="BLB70" s="61"/>
      <c r="BLC70" s="9"/>
      <c r="BLD70" s="84"/>
      <c r="BLE70" s="11"/>
      <c r="BLF70" s="99"/>
      <c r="BLG70" s="13"/>
      <c r="BLH70" s="14"/>
      <c r="BLI70" s="7"/>
      <c r="BLJ70" s="61"/>
      <c r="BLK70" s="9"/>
      <c r="BLL70" s="84"/>
      <c r="BLM70" s="11"/>
      <c r="BLN70" s="99"/>
      <c r="BLO70" s="13"/>
      <c r="BLP70" s="14"/>
      <c r="BLQ70" s="7"/>
      <c r="BLR70" s="61"/>
      <c r="BLS70" s="9"/>
      <c r="BLT70" s="84"/>
      <c r="BLU70" s="11"/>
      <c r="BLV70" s="99"/>
      <c r="BLW70" s="13"/>
      <c r="BLX70" s="14"/>
      <c r="BLY70" s="7"/>
      <c r="BLZ70" s="61"/>
      <c r="BMA70" s="9"/>
      <c r="BMB70" s="84"/>
      <c r="BMC70" s="11"/>
      <c r="BMD70" s="99"/>
      <c r="BME70" s="13"/>
      <c r="BMF70" s="14"/>
      <c r="BMG70" s="7"/>
      <c r="BMH70" s="61"/>
      <c r="BMI70" s="9"/>
      <c r="BMJ70" s="84"/>
      <c r="BMK70" s="11"/>
      <c r="BML70" s="99"/>
      <c r="BMM70" s="13"/>
      <c r="BMN70" s="14"/>
      <c r="BMO70" s="7"/>
      <c r="BMP70" s="61"/>
      <c r="BMQ70" s="9"/>
      <c r="BMR70" s="84"/>
      <c r="BMS70" s="11"/>
      <c r="BMT70" s="99"/>
      <c r="BMU70" s="13"/>
      <c r="BMV70" s="14"/>
      <c r="BMW70" s="7"/>
      <c r="BMX70" s="61"/>
      <c r="BMY70" s="9"/>
      <c r="BMZ70" s="84"/>
      <c r="BNA70" s="11"/>
      <c r="BNB70" s="99"/>
      <c r="BNC70" s="13"/>
      <c r="BND70" s="14"/>
      <c r="BNE70" s="7"/>
      <c r="BNF70" s="61"/>
      <c r="BNG70" s="9"/>
      <c r="BNH70" s="84"/>
      <c r="BNI70" s="11"/>
      <c r="BNJ70" s="99"/>
      <c r="BNK70" s="13"/>
      <c r="BNL70" s="14"/>
      <c r="BNM70" s="7"/>
      <c r="BNN70" s="61"/>
      <c r="BNO70" s="9"/>
      <c r="BNP70" s="84"/>
      <c r="BNQ70" s="11"/>
      <c r="BNR70" s="99"/>
      <c r="BNS70" s="13"/>
      <c r="BNT70" s="14"/>
      <c r="BNU70" s="7"/>
      <c r="BNV70" s="61"/>
      <c r="BNW70" s="9"/>
      <c r="BNX70" s="84"/>
      <c r="BNY70" s="11"/>
      <c r="BNZ70" s="99"/>
      <c r="BOA70" s="13"/>
      <c r="BOB70" s="14"/>
      <c r="BOC70" s="7"/>
      <c r="BOD70" s="61"/>
      <c r="BOE70" s="9"/>
      <c r="BOF70" s="84"/>
      <c r="BOG70" s="11"/>
      <c r="BOH70" s="99"/>
      <c r="BOI70" s="13"/>
      <c r="BOJ70" s="14"/>
      <c r="BOK70" s="7"/>
      <c r="BOL70" s="61"/>
      <c r="BOM70" s="9"/>
      <c r="BON70" s="84"/>
      <c r="BOO70" s="11"/>
      <c r="BOP70" s="99"/>
      <c r="BOQ70" s="13"/>
      <c r="BOR70" s="14"/>
      <c r="BOS70" s="7"/>
      <c r="BOT70" s="61"/>
      <c r="BOU70" s="9"/>
      <c r="BOV70" s="84"/>
      <c r="BOW70" s="11"/>
      <c r="BOX70" s="99"/>
      <c r="BOY70" s="13"/>
      <c r="BOZ70" s="14"/>
      <c r="BPA70" s="7"/>
      <c r="BPB70" s="61"/>
      <c r="BPC70" s="9"/>
      <c r="BPD70" s="84"/>
      <c r="BPE70" s="11"/>
      <c r="BPF70" s="99"/>
      <c r="BPG70" s="13"/>
      <c r="BPH70" s="14"/>
      <c r="BPI70" s="7"/>
      <c r="BPJ70" s="61"/>
      <c r="BPK70" s="9"/>
      <c r="BPL70" s="84"/>
      <c r="BPM70" s="11"/>
      <c r="BPN70" s="99"/>
      <c r="BPO70" s="13"/>
      <c r="BPP70" s="14"/>
      <c r="BPQ70" s="7"/>
      <c r="BPR70" s="61"/>
      <c r="BPS70" s="9"/>
      <c r="BPT70" s="84"/>
      <c r="BPU70" s="11"/>
      <c r="BPV70" s="99"/>
      <c r="BPW70" s="13"/>
      <c r="BPX70" s="14"/>
      <c r="BPY70" s="7"/>
      <c r="BPZ70" s="61"/>
      <c r="BQA70" s="9"/>
      <c r="BQB70" s="84"/>
      <c r="BQC70" s="11"/>
      <c r="BQD70" s="99"/>
      <c r="BQE70" s="13"/>
      <c r="BQF70" s="14"/>
      <c r="BQG70" s="7"/>
      <c r="BQH70" s="61"/>
      <c r="BQI70" s="9"/>
      <c r="BQJ70" s="84"/>
      <c r="BQK70" s="11"/>
      <c r="BQL70" s="99"/>
      <c r="BQM70" s="13"/>
      <c r="BQN70" s="14"/>
      <c r="BQO70" s="7"/>
      <c r="BQP70" s="61"/>
      <c r="BQQ70" s="9"/>
      <c r="BQR70" s="84"/>
      <c r="BQS70" s="11"/>
      <c r="BQT70" s="99"/>
      <c r="BQU70" s="13"/>
      <c r="BQV70" s="14"/>
      <c r="BQW70" s="7"/>
      <c r="BQX70" s="61"/>
      <c r="BQY70" s="9"/>
      <c r="BQZ70" s="84"/>
      <c r="BRA70" s="11"/>
      <c r="BRB70" s="99"/>
      <c r="BRC70" s="13"/>
      <c r="BRD70" s="14"/>
      <c r="BRE70" s="7"/>
      <c r="BRF70" s="61"/>
      <c r="BRG70" s="9"/>
      <c r="BRH70" s="84"/>
      <c r="BRI70" s="11"/>
      <c r="BRJ70" s="99"/>
      <c r="BRK70" s="13"/>
      <c r="BRL70" s="14"/>
      <c r="BRM70" s="7"/>
      <c r="BRN70" s="61"/>
      <c r="BRO70" s="9"/>
      <c r="BRP70" s="84"/>
      <c r="BRQ70" s="11"/>
      <c r="BRR70" s="99"/>
      <c r="BRS70" s="13"/>
      <c r="BRT70" s="14"/>
      <c r="BRU70" s="7"/>
      <c r="BRV70" s="61"/>
      <c r="BRW70" s="9"/>
      <c r="BRX70" s="84"/>
      <c r="BRY70" s="11"/>
      <c r="BRZ70" s="99"/>
      <c r="BSA70" s="13"/>
      <c r="BSB70" s="14"/>
      <c r="BSC70" s="7"/>
      <c r="BSD70" s="61"/>
      <c r="BSE70" s="9"/>
      <c r="BSF70" s="84"/>
      <c r="BSG70" s="11"/>
      <c r="BSH70" s="99"/>
      <c r="BSI70" s="13"/>
      <c r="BSJ70" s="14"/>
      <c r="BSK70" s="7"/>
      <c r="BSL70" s="61"/>
      <c r="BSM70" s="9"/>
      <c r="BSN70" s="84"/>
      <c r="BSO70" s="11"/>
      <c r="BSP70" s="99"/>
      <c r="BSQ70" s="13"/>
      <c r="BSR70" s="14"/>
      <c r="BSS70" s="7"/>
      <c r="BST70" s="61"/>
      <c r="BSU70" s="9"/>
      <c r="BSV70" s="84"/>
      <c r="BSW70" s="11"/>
      <c r="BSX70" s="99"/>
      <c r="BSY70" s="13"/>
      <c r="BSZ70" s="14"/>
      <c r="BTA70" s="7"/>
      <c r="BTB70" s="61"/>
      <c r="BTC70" s="9"/>
      <c r="BTD70" s="84"/>
      <c r="BTE70" s="11"/>
      <c r="BTF70" s="99"/>
      <c r="BTG70" s="13"/>
      <c r="BTH70" s="14"/>
      <c r="BTI70" s="7"/>
      <c r="BTJ70" s="61"/>
      <c r="BTK70" s="9"/>
      <c r="BTL70" s="84"/>
      <c r="BTM70" s="11"/>
      <c r="BTN70" s="99"/>
      <c r="BTO70" s="13"/>
      <c r="BTP70" s="14"/>
      <c r="BTQ70" s="7"/>
      <c r="BTR70" s="61"/>
      <c r="BTS70" s="9"/>
      <c r="BTT70" s="84"/>
      <c r="BTU70" s="11"/>
      <c r="BTV70" s="99"/>
      <c r="BTW70" s="13"/>
      <c r="BTX70" s="14"/>
      <c r="BTY70" s="7"/>
      <c r="BTZ70" s="61"/>
      <c r="BUA70" s="9"/>
      <c r="BUB70" s="84"/>
      <c r="BUC70" s="11"/>
      <c r="BUD70" s="99"/>
      <c r="BUE70" s="13"/>
      <c r="BUF70" s="14"/>
      <c r="BUG70" s="7"/>
      <c r="BUH70" s="61"/>
      <c r="BUI70" s="9"/>
      <c r="BUJ70" s="84"/>
      <c r="BUK70" s="11"/>
      <c r="BUL70" s="99"/>
      <c r="BUM70" s="13"/>
      <c r="BUN70" s="14"/>
      <c r="BUO70" s="7"/>
      <c r="BUP70" s="61"/>
      <c r="BUQ70" s="9"/>
      <c r="BUR70" s="84"/>
      <c r="BUS70" s="11"/>
      <c r="BUT70" s="99"/>
      <c r="BUU70" s="13"/>
      <c r="BUV70" s="14"/>
      <c r="BUW70" s="7"/>
      <c r="BUX70" s="61"/>
      <c r="BUY70" s="9"/>
      <c r="BUZ70" s="84"/>
      <c r="BVA70" s="11"/>
      <c r="BVB70" s="99"/>
      <c r="BVC70" s="13"/>
      <c r="BVD70" s="14"/>
      <c r="BVE70" s="7"/>
      <c r="BVF70" s="61"/>
      <c r="BVG70" s="9"/>
      <c r="BVH70" s="84"/>
      <c r="BVI70" s="11"/>
      <c r="BVJ70" s="99"/>
      <c r="BVK70" s="13"/>
      <c r="BVL70" s="14"/>
      <c r="BVM70" s="7"/>
      <c r="BVN70" s="61"/>
      <c r="BVO70" s="9"/>
      <c r="BVP70" s="84"/>
      <c r="BVQ70" s="11"/>
      <c r="BVR70" s="99"/>
      <c r="BVS70" s="13"/>
      <c r="BVT70" s="14"/>
      <c r="BVU70" s="7"/>
      <c r="BVV70" s="61"/>
      <c r="BVW70" s="9"/>
      <c r="BVX70" s="84"/>
      <c r="BVY70" s="11"/>
      <c r="BVZ70" s="99"/>
      <c r="BWA70" s="13"/>
      <c r="BWB70" s="14"/>
      <c r="BWC70" s="7"/>
      <c r="BWD70" s="61"/>
      <c r="BWE70" s="9"/>
      <c r="BWF70" s="84"/>
      <c r="BWG70" s="11"/>
      <c r="BWH70" s="99"/>
      <c r="BWI70" s="13"/>
      <c r="BWJ70" s="14"/>
      <c r="BWK70" s="7"/>
      <c r="BWL70" s="61"/>
      <c r="BWM70" s="9"/>
      <c r="BWN70" s="84"/>
      <c r="BWO70" s="11"/>
      <c r="BWP70" s="99"/>
      <c r="BWQ70" s="13"/>
      <c r="BWR70" s="14"/>
      <c r="BWS70" s="7"/>
      <c r="BWT70" s="61"/>
      <c r="BWU70" s="9"/>
      <c r="BWV70" s="84"/>
      <c r="BWW70" s="11"/>
      <c r="BWX70" s="99"/>
      <c r="BWY70" s="13"/>
      <c r="BWZ70" s="14"/>
      <c r="BXA70" s="7"/>
      <c r="BXB70" s="61"/>
      <c r="BXC70" s="9"/>
      <c r="BXD70" s="84"/>
      <c r="BXE70" s="11"/>
      <c r="BXF70" s="99"/>
      <c r="BXG70" s="13"/>
      <c r="BXH70" s="14"/>
      <c r="BXI70" s="7"/>
      <c r="BXJ70" s="61"/>
      <c r="BXK70" s="9"/>
      <c r="BXL70" s="84"/>
      <c r="BXM70" s="11"/>
      <c r="BXN70" s="99"/>
      <c r="BXO70" s="13"/>
      <c r="BXP70" s="14"/>
      <c r="BXQ70" s="7"/>
      <c r="BXR70" s="61"/>
      <c r="BXS70" s="9"/>
      <c r="BXT70" s="84"/>
      <c r="BXU70" s="11"/>
      <c r="BXV70" s="99"/>
      <c r="BXW70" s="13"/>
      <c r="BXX70" s="14"/>
      <c r="BXY70" s="7"/>
      <c r="BXZ70" s="61"/>
      <c r="BYA70" s="9"/>
      <c r="BYB70" s="84"/>
      <c r="BYC70" s="11"/>
      <c r="BYD70" s="99"/>
      <c r="BYE70" s="13"/>
      <c r="BYF70" s="14"/>
      <c r="BYG70" s="7"/>
      <c r="BYH70" s="61"/>
      <c r="BYI70" s="9"/>
      <c r="BYJ70" s="84"/>
      <c r="BYK70" s="11"/>
      <c r="BYL70" s="99"/>
      <c r="BYM70" s="13"/>
      <c r="BYN70" s="14"/>
      <c r="BYO70" s="7"/>
      <c r="BYP70" s="61"/>
      <c r="BYQ70" s="9"/>
      <c r="BYR70" s="84"/>
      <c r="BYS70" s="11"/>
      <c r="BYT70" s="99"/>
      <c r="BYU70" s="13"/>
      <c r="BYV70" s="14"/>
      <c r="BYW70" s="7"/>
      <c r="BYX70" s="61"/>
      <c r="BYY70" s="9"/>
      <c r="BYZ70" s="84"/>
      <c r="BZA70" s="11"/>
      <c r="BZB70" s="99"/>
      <c r="BZC70" s="13"/>
      <c r="BZD70" s="14"/>
      <c r="BZE70" s="7"/>
      <c r="BZF70" s="61"/>
      <c r="BZG70" s="9"/>
      <c r="BZH70" s="84"/>
      <c r="BZI70" s="11"/>
      <c r="BZJ70" s="99"/>
      <c r="BZK70" s="13"/>
      <c r="BZL70" s="14"/>
      <c r="BZM70" s="7"/>
      <c r="BZN70" s="61"/>
      <c r="BZO70" s="9"/>
      <c r="BZP70" s="84"/>
      <c r="BZQ70" s="11"/>
      <c r="BZR70" s="99"/>
      <c r="BZS70" s="13"/>
      <c r="BZT70" s="14"/>
      <c r="BZU70" s="7"/>
      <c r="BZV70" s="61"/>
      <c r="BZW70" s="9"/>
      <c r="BZX70" s="84"/>
      <c r="BZY70" s="11"/>
      <c r="BZZ70" s="99"/>
      <c r="CAA70" s="13"/>
      <c r="CAB70" s="14"/>
      <c r="CAC70" s="7"/>
      <c r="CAD70" s="61"/>
      <c r="CAE70" s="9"/>
      <c r="CAF70" s="84"/>
      <c r="CAG70" s="11"/>
      <c r="CAH70" s="99"/>
      <c r="CAI70" s="13"/>
      <c r="CAJ70" s="14"/>
      <c r="CAK70" s="7"/>
      <c r="CAL70" s="61"/>
      <c r="CAM70" s="9"/>
      <c r="CAN70" s="84"/>
      <c r="CAO70" s="11"/>
      <c r="CAP70" s="99"/>
      <c r="CAQ70" s="13"/>
      <c r="CAR70" s="14"/>
      <c r="CAS70" s="7"/>
      <c r="CAT70" s="61"/>
      <c r="CAU70" s="9"/>
      <c r="CAV70" s="84"/>
      <c r="CAW70" s="11"/>
      <c r="CAX70" s="99"/>
      <c r="CAY70" s="13"/>
      <c r="CAZ70" s="14"/>
      <c r="CBA70" s="7"/>
      <c r="CBB70" s="61"/>
      <c r="CBC70" s="9"/>
      <c r="CBD70" s="84"/>
      <c r="CBE70" s="11"/>
      <c r="CBF70" s="99"/>
      <c r="CBG70" s="13"/>
      <c r="CBH70" s="14"/>
      <c r="CBI70" s="7"/>
      <c r="CBJ70" s="61"/>
      <c r="CBK70" s="9"/>
      <c r="CBL70" s="84"/>
      <c r="CBM70" s="11"/>
      <c r="CBN70" s="99"/>
      <c r="CBO70" s="13"/>
      <c r="CBP70" s="14"/>
      <c r="CBQ70" s="7"/>
      <c r="CBR70" s="61"/>
      <c r="CBS70" s="9"/>
      <c r="CBT70" s="84"/>
      <c r="CBU70" s="11"/>
      <c r="CBV70" s="99"/>
      <c r="CBW70" s="13"/>
      <c r="CBX70" s="14"/>
      <c r="CBY70" s="7"/>
      <c r="CBZ70" s="61"/>
      <c r="CCA70" s="9"/>
      <c r="CCB70" s="84"/>
      <c r="CCC70" s="11"/>
      <c r="CCD70" s="99"/>
      <c r="CCE70" s="13"/>
      <c r="CCF70" s="14"/>
      <c r="CCG70" s="7"/>
      <c r="CCH70" s="61"/>
      <c r="CCI70" s="9"/>
      <c r="CCJ70" s="84"/>
      <c r="CCK70" s="11"/>
      <c r="CCL70" s="99"/>
      <c r="CCM70" s="13"/>
      <c r="CCN70" s="14"/>
      <c r="CCO70" s="7"/>
      <c r="CCP70" s="61"/>
      <c r="CCQ70" s="9"/>
      <c r="CCR70" s="84"/>
      <c r="CCS70" s="11"/>
      <c r="CCT70" s="99"/>
      <c r="CCU70" s="13"/>
      <c r="CCV70" s="14"/>
      <c r="CCW70" s="7"/>
      <c r="CCX70" s="61"/>
      <c r="CCY70" s="9"/>
      <c r="CCZ70" s="84"/>
      <c r="CDA70" s="11"/>
      <c r="CDB70" s="99"/>
      <c r="CDC70" s="13"/>
      <c r="CDD70" s="14"/>
      <c r="CDE70" s="7"/>
      <c r="CDF70" s="61"/>
      <c r="CDG70" s="9"/>
      <c r="CDH70" s="84"/>
      <c r="CDI70" s="11"/>
      <c r="CDJ70" s="99"/>
      <c r="CDK70" s="13"/>
      <c r="CDL70" s="14"/>
      <c r="CDM70" s="7"/>
      <c r="CDN70" s="61"/>
      <c r="CDO70" s="9"/>
      <c r="CDP70" s="84"/>
      <c r="CDQ70" s="11"/>
      <c r="CDR70" s="99"/>
      <c r="CDS70" s="13"/>
      <c r="CDT70" s="14"/>
      <c r="CDU70" s="7"/>
      <c r="CDV70" s="61"/>
      <c r="CDW70" s="9"/>
      <c r="CDX70" s="84"/>
      <c r="CDY70" s="11"/>
      <c r="CDZ70" s="99"/>
      <c r="CEA70" s="13"/>
      <c r="CEB70" s="14"/>
      <c r="CEC70" s="7"/>
      <c r="CED70" s="61"/>
      <c r="CEE70" s="9"/>
      <c r="CEF70" s="84"/>
      <c r="CEG70" s="11"/>
      <c r="CEH70" s="99"/>
      <c r="CEI70" s="13"/>
      <c r="CEJ70" s="14"/>
      <c r="CEK70" s="7"/>
      <c r="CEL70" s="61"/>
      <c r="CEM70" s="9"/>
      <c r="CEN70" s="84"/>
      <c r="CEO70" s="11"/>
      <c r="CEP70" s="99"/>
      <c r="CEQ70" s="13"/>
      <c r="CER70" s="14"/>
      <c r="CES70" s="7"/>
      <c r="CET70" s="61"/>
      <c r="CEU70" s="9"/>
      <c r="CEV70" s="84"/>
      <c r="CEW70" s="11"/>
      <c r="CEX70" s="99"/>
      <c r="CEY70" s="13"/>
      <c r="CEZ70" s="14"/>
      <c r="CFA70" s="7"/>
      <c r="CFB70" s="61"/>
      <c r="CFC70" s="9"/>
      <c r="CFD70" s="84"/>
      <c r="CFE70" s="11"/>
      <c r="CFF70" s="99"/>
      <c r="CFG70" s="13"/>
      <c r="CFH70" s="14"/>
      <c r="CFI70" s="7"/>
      <c r="CFJ70" s="61"/>
      <c r="CFK70" s="9"/>
      <c r="CFL70" s="84"/>
      <c r="CFM70" s="11"/>
      <c r="CFN70" s="99"/>
      <c r="CFO70" s="13"/>
      <c r="CFP70" s="14"/>
      <c r="CFQ70" s="7"/>
      <c r="CFR70" s="61"/>
      <c r="CFS70" s="9"/>
      <c r="CFT70" s="84"/>
      <c r="CFU70" s="11"/>
      <c r="CFV70" s="99"/>
      <c r="CFW70" s="13"/>
      <c r="CFX70" s="14"/>
      <c r="CFY70" s="7"/>
      <c r="CFZ70" s="61"/>
      <c r="CGA70" s="9"/>
      <c r="CGB70" s="84"/>
      <c r="CGC70" s="11"/>
      <c r="CGD70" s="99"/>
      <c r="CGE70" s="13"/>
      <c r="CGF70" s="14"/>
      <c r="CGG70" s="7"/>
      <c r="CGH70" s="61"/>
      <c r="CGI70" s="9"/>
      <c r="CGJ70" s="84"/>
      <c r="CGK70" s="11"/>
      <c r="CGL70" s="99"/>
      <c r="CGM70" s="13"/>
      <c r="CGN70" s="14"/>
      <c r="CGO70" s="7"/>
      <c r="CGP70" s="61"/>
      <c r="CGQ70" s="9"/>
      <c r="CGR70" s="84"/>
      <c r="CGS70" s="11"/>
      <c r="CGT70" s="99"/>
      <c r="CGU70" s="13"/>
      <c r="CGV70" s="14"/>
      <c r="CGW70" s="7"/>
      <c r="CGX70" s="61"/>
      <c r="CGY70" s="9"/>
      <c r="CGZ70" s="84"/>
      <c r="CHA70" s="11"/>
      <c r="CHB70" s="99"/>
      <c r="CHC70" s="13"/>
      <c r="CHD70" s="14"/>
      <c r="CHE70" s="7"/>
      <c r="CHF70" s="61"/>
      <c r="CHG70" s="9"/>
      <c r="CHH70" s="84"/>
      <c r="CHI70" s="11"/>
      <c r="CHJ70" s="99"/>
      <c r="CHK70" s="13"/>
      <c r="CHL70" s="14"/>
      <c r="CHM70" s="7"/>
      <c r="CHN70" s="61"/>
      <c r="CHO70" s="9"/>
      <c r="CHP70" s="84"/>
      <c r="CHQ70" s="11"/>
      <c r="CHR70" s="99"/>
      <c r="CHS70" s="13"/>
      <c r="CHT70" s="14"/>
      <c r="CHU70" s="7"/>
      <c r="CHV70" s="61"/>
      <c r="CHW70" s="9"/>
      <c r="CHX70" s="84"/>
      <c r="CHY70" s="11"/>
      <c r="CHZ70" s="99"/>
      <c r="CIA70" s="13"/>
      <c r="CIB70" s="14"/>
      <c r="CIC70" s="7"/>
      <c r="CID70" s="61"/>
      <c r="CIE70" s="9"/>
      <c r="CIF70" s="84"/>
      <c r="CIG70" s="11"/>
      <c r="CIH70" s="99"/>
      <c r="CII70" s="13"/>
      <c r="CIJ70" s="14"/>
      <c r="CIK70" s="7"/>
      <c r="CIL70" s="61"/>
      <c r="CIM70" s="9"/>
      <c r="CIN70" s="84"/>
      <c r="CIO70" s="11"/>
      <c r="CIP70" s="99"/>
      <c r="CIQ70" s="13"/>
      <c r="CIR70" s="14"/>
      <c r="CIS70" s="7"/>
      <c r="CIT70" s="61"/>
      <c r="CIU70" s="9"/>
      <c r="CIV70" s="84"/>
      <c r="CIW70" s="11"/>
      <c r="CIX70" s="99"/>
      <c r="CIY70" s="13"/>
      <c r="CIZ70" s="14"/>
      <c r="CJA70" s="7"/>
      <c r="CJB70" s="61"/>
      <c r="CJC70" s="9"/>
      <c r="CJD70" s="84"/>
      <c r="CJE70" s="11"/>
      <c r="CJF70" s="99"/>
      <c r="CJG70" s="13"/>
      <c r="CJH70" s="14"/>
      <c r="CJI70" s="7"/>
      <c r="CJJ70" s="61"/>
      <c r="CJK70" s="9"/>
      <c r="CJL70" s="84"/>
      <c r="CJM70" s="11"/>
      <c r="CJN70" s="99"/>
      <c r="CJO70" s="13"/>
      <c r="CJP70" s="14"/>
      <c r="CJQ70" s="7"/>
      <c r="CJR70" s="61"/>
      <c r="CJS70" s="9"/>
      <c r="CJT70" s="84"/>
      <c r="CJU70" s="11"/>
      <c r="CJV70" s="99"/>
      <c r="CJW70" s="13"/>
      <c r="CJX70" s="14"/>
      <c r="CJY70" s="7"/>
      <c r="CJZ70" s="61"/>
      <c r="CKA70" s="9"/>
      <c r="CKB70" s="84"/>
      <c r="CKC70" s="11"/>
      <c r="CKD70" s="99"/>
      <c r="CKE70" s="13"/>
      <c r="CKF70" s="14"/>
      <c r="CKG70" s="7"/>
      <c r="CKH70" s="61"/>
      <c r="CKI70" s="9"/>
      <c r="CKJ70" s="84"/>
      <c r="CKK70" s="11"/>
      <c r="CKL70" s="99"/>
      <c r="CKM70" s="13"/>
      <c r="CKN70" s="14"/>
      <c r="CKO70" s="7"/>
      <c r="CKP70" s="61"/>
      <c r="CKQ70" s="9"/>
      <c r="CKR70" s="84"/>
      <c r="CKS70" s="11"/>
      <c r="CKT70" s="99"/>
      <c r="CKU70" s="13"/>
      <c r="CKV70" s="14"/>
      <c r="CKW70" s="7"/>
      <c r="CKX70" s="61"/>
      <c r="CKY70" s="9"/>
      <c r="CKZ70" s="84"/>
      <c r="CLA70" s="11"/>
      <c r="CLB70" s="99"/>
      <c r="CLC70" s="13"/>
      <c r="CLD70" s="14"/>
      <c r="CLE70" s="7"/>
      <c r="CLF70" s="61"/>
      <c r="CLG70" s="9"/>
      <c r="CLH70" s="84"/>
      <c r="CLI70" s="11"/>
      <c r="CLJ70" s="99"/>
      <c r="CLK70" s="13"/>
      <c r="CLL70" s="14"/>
      <c r="CLM70" s="7"/>
      <c r="CLN70" s="61"/>
      <c r="CLO70" s="9"/>
      <c r="CLP70" s="84"/>
      <c r="CLQ70" s="11"/>
      <c r="CLR70" s="99"/>
      <c r="CLS70" s="13"/>
      <c r="CLT70" s="14"/>
      <c r="CLU70" s="7"/>
      <c r="CLV70" s="61"/>
      <c r="CLW70" s="9"/>
      <c r="CLX70" s="84"/>
      <c r="CLY70" s="11"/>
      <c r="CLZ70" s="99"/>
      <c r="CMA70" s="13"/>
      <c r="CMB70" s="14"/>
      <c r="CMC70" s="7"/>
      <c r="CMD70" s="61"/>
      <c r="CME70" s="9"/>
      <c r="CMF70" s="84"/>
      <c r="CMG70" s="11"/>
      <c r="CMH70" s="99"/>
      <c r="CMI70" s="13"/>
      <c r="CMJ70" s="14"/>
      <c r="CMK70" s="7"/>
      <c r="CML70" s="61"/>
      <c r="CMM70" s="9"/>
      <c r="CMN70" s="84"/>
      <c r="CMO70" s="11"/>
      <c r="CMP70" s="99"/>
      <c r="CMQ70" s="13"/>
      <c r="CMR70" s="14"/>
      <c r="CMS70" s="7"/>
      <c r="CMT70" s="61"/>
      <c r="CMU70" s="9"/>
      <c r="CMV70" s="84"/>
      <c r="CMW70" s="11"/>
      <c r="CMX70" s="99"/>
      <c r="CMY70" s="13"/>
      <c r="CMZ70" s="14"/>
      <c r="CNA70" s="7"/>
      <c r="CNB70" s="61"/>
      <c r="CNC70" s="9"/>
      <c r="CND70" s="84"/>
      <c r="CNE70" s="11"/>
      <c r="CNF70" s="99"/>
      <c r="CNG70" s="13"/>
      <c r="CNH70" s="14"/>
      <c r="CNI70" s="7"/>
      <c r="CNJ70" s="61"/>
      <c r="CNK70" s="9"/>
      <c r="CNL70" s="84"/>
      <c r="CNM70" s="11"/>
      <c r="CNN70" s="99"/>
      <c r="CNO70" s="13"/>
      <c r="CNP70" s="14"/>
      <c r="CNQ70" s="7"/>
      <c r="CNR70" s="61"/>
      <c r="CNS70" s="9"/>
      <c r="CNT70" s="84"/>
      <c r="CNU70" s="11"/>
      <c r="CNV70" s="99"/>
      <c r="CNW70" s="13"/>
      <c r="CNX70" s="14"/>
      <c r="CNY70" s="7"/>
      <c r="CNZ70" s="61"/>
      <c r="COA70" s="9"/>
      <c r="COB70" s="84"/>
      <c r="COC70" s="11"/>
      <c r="COD70" s="99"/>
      <c r="COE70" s="13"/>
      <c r="COF70" s="14"/>
      <c r="COG70" s="7"/>
      <c r="COH70" s="61"/>
      <c r="COI70" s="9"/>
      <c r="COJ70" s="84"/>
      <c r="COK70" s="11"/>
      <c r="COL70" s="99"/>
      <c r="COM70" s="13"/>
      <c r="CON70" s="14"/>
      <c r="COO70" s="7"/>
      <c r="COP70" s="61"/>
      <c r="COQ70" s="9"/>
      <c r="COR70" s="84"/>
      <c r="COS70" s="11"/>
      <c r="COT70" s="99"/>
      <c r="COU70" s="13"/>
      <c r="COV70" s="14"/>
      <c r="COW70" s="7"/>
      <c r="COX70" s="61"/>
      <c r="COY70" s="9"/>
      <c r="COZ70" s="84"/>
      <c r="CPA70" s="11"/>
      <c r="CPB70" s="99"/>
      <c r="CPC70" s="13"/>
      <c r="CPD70" s="14"/>
      <c r="CPE70" s="7"/>
      <c r="CPF70" s="61"/>
      <c r="CPG70" s="9"/>
      <c r="CPH70" s="84"/>
      <c r="CPI70" s="11"/>
      <c r="CPJ70" s="99"/>
      <c r="CPK70" s="13"/>
      <c r="CPL70" s="14"/>
      <c r="CPM70" s="7"/>
      <c r="CPN70" s="61"/>
      <c r="CPO70" s="9"/>
      <c r="CPP70" s="84"/>
      <c r="CPQ70" s="11"/>
      <c r="CPR70" s="99"/>
      <c r="CPS70" s="13"/>
      <c r="CPT70" s="14"/>
      <c r="CPU70" s="7"/>
      <c r="CPV70" s="61"/>
      <c r="CPW70" s="9"/>
      <c r="CPX70" s="84"/>
      <c r="CPY70" s="11"/>
      <c r="CPZ70" s="99"/>
      <c r="CQA70" s="13"/>
      <c r="CQB70" s="14"/>
      <c r="CQC70" s="7"/>
      <c r="CQD70" s="61"/>
      <c r="CQE70" s="9"/>
      <c r="CQF70" s="84"/>
      <c r="CQG70" s="11"/>
      <c r="CQH70" s="99"/>
      <c r="CQI70" s="13"/>
      <c r="CQJ70" s="14"/>
      <c r="CQK70" s="7"/>
      <c r="CQL70" s="61"/>
      <c r="CQM70" s="9"/>
      <c r="CQN70" s="84"/>
      <c r="CQO70" s="11"/>
      <c r="CQP70" s="99"/>
      <c r="CQQ70" s="13"/>
      <c r="CQR70" s="14"/>
      <c r="CQS70" s="7"/>
      <c r="CQT70" s="61"/>
      <c r="CQU70" s="9"/>
      <c r="CQV70" s="84"/>
      <c r="CQW70" s="11"/>
      <c r="CQX70" s="99"/>
      <c r="CQY70" s="13"/>
      <c r="CQZ70" s="14"/>
      <c r="CRA70" s="7"/>
      <c r="CRB70" s="61"/>
      <c r="CRC70" s="9"/>
      <c r="CRD70" s="84"/>
      <c r="CRE70" s="11"/>
      <c r="CRF70" s="99"/>
      <c r="CRG70" s="13"/>
      <c r="CRH70" s="14"/>
      <c r="CRI70" s="7"/>
      <c r="CRJ70" s="61"/>
      <c r="CRK70" s="9"/>
      <c r="CRL70" s="84"/>
      <c r="CRM70" s="11"/>
      <c r="CRN70" s="99"/>
      <c r="CRO70" s="13"/>
      <c r="CRP70" s="14"/>
      <c r="CRQ70" s="7"/>
      <c r="CRR70" s="61"/>
      <c r="CRS70" s="9"/>
      <c r="CRT70" s="84"/>
      <c r="CRU70" s="11"/>
      <c r="CRV70" s="99"/>
      <c r="CRW70" s="13"/>
      <c r="CRX70" s="14"/>
      <c r="CRY70" s="7"/>
      <c r="CRZ70" s="61"/>
      <c r="CSA70" s="9"/>
      <c r="CSB70" s="84"/>
      <c r="CSC70" s="11"/>
      <c r="CSD70" s="99"/>
      <c r="CSE70" s="13"/>
      <c r="CSF70" s="14"/>
      <c r="CSG70" s="7"/>
      <c r="CSH70" s="61"/>
      <c r="CSI70" s="9"/>
      <c r="CSJ70" s="84"/>
      <c r="CSK70" s="11"/>
      <c r="CSL70" s="99"/>
      <c r="CSM70" s="13"/>
      <c r="CSN70" s="14"/>
      <c r="CSO70" s="7"/>
      <c r="CSP70" s="61"/>
      <c r="CSQ70" s="9"/>
      <c r="CSR70" s="84"/>
      <c r="CSS70" s="11"/>
      <c r="CST70" s="99"/>
      <c r="CSU70" s="13"/>
      <c r="CSV70" s="14"/>
      <c r="CSW70" s="7"/>
      <c r="CSX70" s="61"/>
      <c r="CSY70" s="9"/>
      <c r="CSZ70" s="84"/>
      <c r="CTA70" s="11"/>
      <c r="CTB70" s="99"/>
      <c r="CTC70" s="13"/>
      <c r="CTD70" s="14"/>
      <c r="CTE70" s="7"/>
      <c r="CTF70" s="61"/>
      <c r="CTG70" s="9"/>
      <c r="CTH70" s="84"/>
      <c r="CTI70" s="11"/>
      <c r="CTJ70" s="99"/>
      <c r="CTK70" s="13"/>
      <c r="CTL70" s="14"/>
      <c r="CTM70" s="7"/>
      <c r="CTN70" s="61"/>
      <c r="CTO70" s="9"/>
      <c r="CTP70" s="84"/>
      <c r="CTQ70" s="11"/>
      <c r="CTR70" s="99"/>
      <c r="CTS70" s="13"/>
      <c r="CTT70" s="14"/>
      <c r="CTU70" s="7"/>
      <c r="CTV70" s="61"/>
      <c r="CTW70" s="9"/>
      <c r="CTX70" s="84"/>
      <c r="CTY70" s="11"/>
      <c r="CTZ70" s="99"/>
      <c r="CUA70" s="13"/>
      <c r="CUB70" s="14"/>
      <c r="CUC70" s="7"/>
      <c r="CUD70" s="61"/>
      <c r="CUE70" s="9"/>
      <c r="CUF70" s="84"/>
      <c r="CUG70" s="11"/>
      <c r="CUH70" s="99"/>
      <c r="CUI70" s="13"/>
      <c r="CUJ70" s="14"/>
      <c r="CUK70" s="7"/>
      <c r="CUL70" s="61"/>
      <c r="CUM70" s="9"/>
      <c r="CUN70" s="84"/>
      <c r="CUO70" s="11"/>
      <c r="CUP70" s="99"/>
      <c r="CUQ70" s="13"/>
      <c r="CUR70" s="14"/>
      <c r="CUS70" s="7"/>
      <c r="CUT70" s="61"/>
      <c r="CUU70" s="9"/>
      <c r="CUV70" s="84"/>
      <c r="CUW70" s="11"/>
      <c r="CUX70" s="99"/>
      <c r="CUY70" s="13"/>
      <c r="CUZ70" s="14"/>
      <c r="CVA70" s="7"/>
      <c r="CVB70" s="61"/>
      <c r="CVC70" s="9"/>
      <c r="CVD70" s="84"/>
      <c r="CVE70" s="11"/>
      <c r="CVF70" s="99"/>
      <c r="CVG70" s="13"/>
      <c r="CVH70" s="14"/>
      <c r="CVI70" s="7"/>
      <c r="CVJ70" s="61"/>
      <c r="CVK70" s="9"/>
      <c r="CVL70" s="84"/>
      <c r="CVM70" s="11"/>
      <c r="CVN70" s="99"/>
      <c r="CVO70" s="13"/>
      <c r="CVP70" s="14"/>
      <c r="CVQ70" s="7"/>
      <c r="CVR70" s="61"/>
      <c r="CVS70" s="9"/>
      <c r="CVT70" s="84"/>
      <c r="CVU70" s="11"/>
      <c r="CVV70" s="99"/>
      <c r="CVW70" s="13"/>
      <c r="CVX70" s="14"/>
      <c r="CVY70" s="7"/>
      <c r="CVZ70" s="61"/>
      <c r="CWA70" s="9"/>
      <c r="CWB70" s="84"/>
      <c r="CWC70" s="11"/>
      <c r="CWD70" s="99"/>
      <c r="CWE70" s="13"/>
      <c r="CWF70" s="14"/>
      <c r="CWG70" s="7"/>
      <c r="CWH70" s="61"/>
      <c r="CWI70" s="9"/>
      <c r="CWJ70" s="84"/>
      <c r="CWK70" s="11"/>
      <c r="CWL70" s="99"/>
      <c r="CWM70" s="13"/>
      <c r="CWN70" s="14"/>
      <c r="CWO70" s="7"/>
      <c r="CWP70" s="61"/>
      <c r="CWQ70" s="9"/>
      <c r="CWR70" s="84"/>
      <c r="CWS70" s="11"/>
      <c r="CWT70" s="99"/>
      <c r="CWU70" s="13"/>
      <c r="CWV70" s="14"/>
      <c r="CWW70" s="7"/>
      <c r="CWX70" s="61"/>
      <c r="CWY70" s="9"/>
      <c r="CWZ70" s="84"/>
      <c r="CXA70" s="11"/>
      <c r="CXB70" s="99"/>
      <c r="CXC70" s="13"/>
      <c r="CXD70" s="14"/>
      <c r="CXE70" s="7"/>
      <c r="CXF70" s="61"/>
      <c r="CXG70" s="9"/>
      <c r="CXH70" s="84"/>
      <c r="CXI70" s="11"/>
      <c r="CXJ70" s="99"/>
      <c r="CXK70" s="13"/>
      <c r="CXL70" s="14"/>
      <c r="CXM70" s="7"/>
      <c r="CXN70" s="61"/>
      <c r="CXO70" s="9"/>
      <c r="CXP70" s="84"/>
      <c r="CXQ70" s="11"/>
      <c r="CXR70" s="99"/>
      <c r="CXS70" s="13"/>
      <c r="CXT70" s="14"/>
      <c r="CXU70" s="7"/>
      <c r="CXV70" s="61"/>
      <c r="CXW70" s="9"/>
      <c r="CXX70" s="84"/>
      <c r="CXY70" s="11"/>
      <c r="CXZ70" s="99"/>
      <c r="CYA70" s="13"/>
      <c r="CYB70" s="14"/>
      <c r="CYC70" s="7"/>
      <c r="CYD70" s="61"/>
      <c r="CYE70" s="9"/>
      <c r="CYF70" s="84"/>
      <c r="CYG70" s="11"/>
      <c r="CYH70" s="99"/>
      <c r="CYI70" s="13"/>
      <c r="CYJ70" s="14"/>
      <c r="CYK70" s="7"/>
      <c r="CYL70" s="61"/>
      <c r="CYM70" s="9"/>
      <c r="CYN70" s="84"/>
      <c r="CYO70" s="11"/>
      <c r="CYP70" s="99"/>
      <c r="CYQ70" s="13"/>
      <c r="CYR70" s="14"/>
      <c r="CYS70" s="7"/>
      <c r="CYT70" s="61"/>
      <c r="CYU70" s="9"/>
      <c r="CYV70" s="84"/>
      <c r="CYW70" s="11"/>
      <c r="CYX70" s="99"/>
      <c r="CYY70" s="13"/>
      <c r="CYZ70" s="14"/>
      <c r="CZA70" s="7"/>
      <c r="CZB70" s="61"/>
      <c r="CZC70" s="9"/>
      <c r="CZD70" s="84"/>
      <c r="CZE70" s="11"/>
      <c r="CZF70" s="99"/>
      <c r="CZG70" s="13"/>
      <c r="CZH70" s="14"/>
      <c r="CZI70" s="7"/>
      <c r="CZJ70" s="61"/>
      <c r="CZK70" s="9"/>
      <c r="CZL70" s="84"/>
      <c r="CZM70" s="11"/>
      <c r="CZN70" s="99"/>
      <c r="CZO70" s="13"/>
      <c r="CZP70" s="14"/>
      <c r="CZQ70" s="7"/>
      <c r="CZR70" s="61"/>
      <c r="CZS70" s="9"/>
      <c r="CZT70" s="84"/>
      <c r="CZU70" s="11"/>
      <c r="CZV70" s="99"/>
      <c r="CZW70" s="13"/>
      <c r="CZX70" s="14"/>
      <c r="CZY70" s="7"/>
      <c r="CZZ70" s="61"/>
      <c r="DAA70" s="9"/>
      <c r="DAB70" s="84"/>
      <c r="DAC70" s="11"/>
      <c r="DAD70" s="99"/>
      <c r="DAE70" s="13"/>
      <c r="DAF70" s="14"/>
      <c r="DAG70" s="7"/>
      <c r="DAH70" s="61"/>
      <c r="DAI70" s="9"/>
      <c r="DAJ70" s="84"/>
      <c r="DAK70" s="11"/>
      <c r="DAL70" s="99"/>
      <c r="DAM70" s="13"/>
      <c r="DAN70" s="14"/>
      <c r="DAO70" s="7"/>
      <c r="DAP70" s="61"/>
      <c r="DAQ70" s="9"/>
      <c r="DAR70" s="84"/>
      <c r="DAS70" s="11"/>
      <c r="DAT70" s="99"/>
      <c r="DAU70" s="13"/>
      <c r="DAV70" s="14"/>
      <c r="DAW70" s="7"/>
      <c r="DAX70" s="61"/>
      <c r="DAY70" s="9"/>
      <c r="DAZ70" s="84"/>
      <c r="DBA70" s="11"/>
      <c r="DBB70" s="99"/>
      <c r="DBC70" s="13"/>
      <c r="DBD70" s="14"/>
      <c r="DBE70" s="7"/>
      <c r="DBF70" s="61"/>
      <c r="DBG70" s="9"/>
      <c r="DBH70" s="84"/>
      <c r="DBI70" s="11"/>
      <c r="DBJ70" s="99"/>
      <c r="DBK70" s="13"/>
      <c r="DBL70" s="14"/>
      <c r="DBM70" s="7"/>
      <c r="DBN70" s="61"/>
      <c r="DBO70" s="9"/>
      <c r="DBP70" s="84"/>
      <c r="DBQ70" s="11"/>
      <c r="DBR70" s="99"/>
      <c r="DBS70" s="13"/>
      <c r="DBT70" s="14"/>
      <c r="DBU70" s="7"/>
      <c r="DBV70" s="61"/>
      <c r="DBW70" s="9"/>
      <c r="DBX70" s="84"/>
      <c r="DBY70" s="11"/>
      <c r="DBZ70" s="99"/>
      <c r="DCA70" s="13"/>
      <c r="DCB70" s="14"/>
      <c r="DCC70" s="7"/>
      <c r="DCD70" s="61"/>
      <c r="DCE70" s="9"/>
      <c r="DCF70" s="84"/>
      <c r="DCG70" s="11"/>
      <c r="DCH70" s="99"/>
      <c r="DCI70" s="13"/>
      <c r="DCJ70" s="14"/>
      <c r="DCK70" s="7"/>
      <c r="DCL70" s="61"/>
      <c r="DCM70" s="9"/>
      <c r="DCN70" s="84"/>
      <c r="DCO70" s="11"/>
      <c r="DCP70" s="99"/>
      <c r="DCQ70" s="13"/>
      <c r="DCR70" s="14"/>
      <c r="DCS70" s="7"/>
      <c r="DCT70" s="61"/>
      <c r="DCU70" s="9"/>
      <c r="DCV70" s="84"/>
      <c r="DCW70" s="11"/>
      <c r="DCX70" s="99"/>
      <c r="DCY70" s="13"/>
      <c r="DCZ70" s="14"/>
      <c r="DDA70" s="7"/>
      <c r="DDB70" s="61"/>
      <c r="DDC70" s="9"/>
      <c r="DDD70" s="84"/>
      <c r="DDE70" s="11"/>
      <c r="DDF70" s="99"/>
      <c r="DDG70" s="13"/>
      <c r="DDH70" s="14"/>
      <c r="DDI70" s="7"/>
      <c r="DDJ70" s="61"/>
      <c r="DDK70" s="9"/>
      <c r="DDL70" s="84"/>
      <c r="DDM70" s="11"/>
      <c r="DDN70" s="99"/>
      <c r="DDO70" s="13"/>
      <c r="DDP70" s="14"/>
      <c r="DDQ70" s="7"/>
      <c r="DDR70" s="61"/>
      <c r="DDS70" s="9"/>
      <c r="DDT70" s="84"/>
      <c r="DDU70" s="11"/>
      <c r="DDV70" s="99"/>
      <c r="DDW70" s="13"/>
      <c r="DDX70" s="14"/>
      <c r="DDY70" s="7"/>
      <c r="DDZ70" s="61"/>
      <c r="DEA70" s="9"/>
      <c r="DEB70" s="84"/>
      <c r="DEC70" s="11"/>
      <c r="DED70" s="99"/>
      <c r="DEE70" s="13"/>
      <c r="DEF70" s="14"/>
      <c r="DEG70" s="7"/>
      <c r="DEH70" s="61"/>
      <c r="DEI70" s="9"/>
      <c r="DEJ70" s="84"/>
      <c r="DEK70" s="11"/>
      <c r="DEL70" s="99"/>
      <c r="DEM70" s="13"/>
      <c r="DEN70" s="14"/>
      <c r="DEO70" s="7"/>
      <c r="DEP70" s="61"/>
      <c r="DEQ70" s="9"/>
      <c r="DER70" s="84"/>
      <c r="DES70" s="11"/>
      <c r="DET70" s="99"/>
      <c r="DEU70" s="13"/>
      <c r="DEV70" s="14"/>
      <c r="DEW70" s="7"/>
      <c r="DEX70" s="61"/>
      <c r="DEY70" s="9"/>
      <c r="DEZ70" s="84"/>
      <c r="DFA70" s="11"/>
      <c r="DFB70" s="99"/>
      <c r="DFC70" s="13"/>
      <c r="DFD70" s="14"/>
      <c r="DFE70" s="7"/>
      <c r="DFF70" s="61"/>
      <c r="DFG70" s="9"/>
      <c r="DFH70" s="84"/>
      <c r="DFI70" s="11"/>
      <c r="DFJ70" s="99"/>
      <c r="DFK70" s="13"/>
      <c r="DFL70" s="14"/>
      <c r="DFM70" s="7"/>
      <c r="DFN70" s="61"/>
      <c r="DFO70" s="9"/>
      <c r="DFP70" s="84"/>
      <c r="DFQ70" s="11"/>
      <c r="DFR70" s="99"/>
      <c r="DFS70" s="13"/>
      <c r="DFT70" s="14"/>
      <c r="DFU70" s="7"/>
      <c r="DFV70" s="61"/>
      <c r="DFW70" s="9"/>
      <c r="DFX70" s="84"/>
      <c r="DFY70" s="11"/>
      <c r="DFZ70" s="99"/>
      <c r="DGA70" s="13"/>
      <c r="DGB70" s="14"/>
      <c r="DGC70" s="7"/>
      <c r="DGD70" s="61"/>
      <c r="DGE70" s="9"/>
      <c r="DGF70" s="84"/>
      <c r="DGG70" s="11"/>
      <c r="DGH70" s="99"/>
      <c r="DGI70" s="13"/>
      <c r="DGJ70" s="14"/>
      <c r="DGK70" s="7"/>
      <c r="DGL70" s="61"/>
      <c r="DGM70" s="9"/>
      <c r="DGN70" s="84"/>
      <c r="DGO70" s="11"/>
      <c r="DGP70" s="99"/>
      <c r="DGQ70" s="13"/>
      <c r="DGR70" s="14"/>
      <c r="DGS70" s="7"/>
      <c r="DGT70" s="61"/>
      <c r="DGU70" s="9"/>
      <c r="DGV70" s="84"/>
      <c r="DGW70" s="11"/>
      <c r="DGX70" s="99"/>
      <c r="DGY70" s="13"/>
      <c r="DGZ70" s="14"/>
      <c r="DHA70" s="7"/>
      <c r="DHB70" s="61"/>
      <c r="DHC70" s="9"/>
      <c r="DHD70" s="84"/>
      <c r="DHE70" s="11"/>
      <c r="DHF70" s="99"/>
      <c r="DHG70" s="13"/>
      <c r="DHH70" s="14"/>
      <c r="DHI70" s="7"/>
      <c r="DHJ70" s="61"/>
      <c r="DHK70" s="9"/>
      <c r="DHL70" s="84"/>
      <c r="DHM70" s="11"/>
      <c r="DHN70" s="99"/>
      <c r="DHO70" s="13"/>
      <c r="DHP70" s="14"/>
      <c r="DHQ70" s="7"/>
      <c r="DHR70" s="61"/>
      <c r="DHS70" s="9"/>
      <c r="DHT70" s="84"/>
      <c r="DHU70" s="11"/>
      <c r="DHV70" s="99"/>
      <c r="DHW70" s="13"/>
      <c r="DHX70" s="14"/>
      <c r="DHY70" s="7"/>
      <c r="DHZ70" s="61"/>
      <c r="DIA70" s="9"/>
      <c r="DIB70" s="84"/>
      <c r="DIC70" s="11"/>
      <c r="DID70" s="99"/>
      <c r="DIE70" s="13"/>
      <c r="DIF70" s="14"/>
      <c r="DIG70" s="7"/>
      <c r="DIH70" s="61"/>
      <c r="DII70" s="9"/>
      <c r="DIJ70" s="84"/>
      <c r="DIK70" s="11"/>
      <c r="DIL70" s="99"/>
      <c r="DIM70" s="13"/>
      <c r="DIN70" s="14"/>
      <c r="DIO70" s="7"/>
      <c r="DIP70" s="61"/>
      <c r="DIQ70" s="9"/>
      <c r="DIR70" s="84"/>
      <c r="DIS70" s="11"/>
      <c r="DIT70" s="99"/>
      <c r="DIU70" s="13"/>
      <c r="DIV70" s="14"/>
      <c r="DIW70" s="7"/>
      <c r="DIX70" s="61"/>
      <c r="DIY70" s="9"/>
      <c r="DIZ70" s="84"/>
      <c r="DJA70" s="11"/>
      <c r="DJB70" s="99"/>
      <c r="DJC70" s="13"/>
      <c r="DJD70" s="14"/>
      <c r="DJE70" s="7"/>
      <c r="DJF70" s="61"/>
      <c r="DJG70" s="9"/>
      <c r="DJH70" s="84"/>
      <c r="DJI70" s="11"/>
      <c r="DJJ70" s="99"/>
      <c r="DJK70" s="13"/>
      <c r="DJL70" s="14"/>
      <c r="DJM70" s="7"/>
      <c r="DJN70" s="61"/>
      <c r="DJO70" s="9"/>
      <c r="DJP70" s="84"/>
      <c r="DJQ70" s="11"/>
      <c r="DJR70" s="99"/>
      <c r="DJS70" s="13"/>
      <c r="DJT70" s="14"/>
      <c r="DJU70" s="7"/>
      <c r="DJV70" s="61"/>
      <c r="DJW70" s="9"/>
      <c r="DJX70" s="84"/>
      <c r="DJY70" s="11"/>
      <c r="DJZ70" s="99"/>
      <c r="DKA70" s="13"/>
      <c r="DKB70" s="14"/>
      <c r="DKC70" s="7"/>
      <c r="DKD70" s="61"/>
      <c r="DKE70" s="9"/>
      <c r="DKF70" s="84"/>
      <c r="DKG70" s="11"/>
      <c r="DKH70" s="99"/>
      <c r="DKI70" s="13"/>
      <c r="DKJ70" s="14"/>
      <c r="DKK70" s="7"/>
      <c r="DKL70" s="61"/>
      <c r="DKM70" s="9"/>
      <c r="DKN70" s="84"/>
      <c r="DKO70" s="11"/>
      <c r="DKP70" s="99"/>
      <c r="DKQ70" s="13"/>
      <c r="DKR70" s="14"/>
      <c r="DKS70" s="7"/>
      <c r="DKT70" s="61"/>
      <c r="DKU70" s="9"/>
      <c r="DKV70" s="84"/>
      <c r="DKW70" s="11"/>
      <c r="DKX70" s="99"/>
      <c r="DKY70" s="13"/>
      <c r="DKZ70" s="14"/>
      <c r="DLA70" s="7"/>
      <c r="DLB70" s="61"/>
      <c r="DLC70" s="9"/>
      <c r="DLD70" s="84"/>
      <c r="DLE70" s="11"/>
      <c r="DLF70" s="99"/>
      <c r="DLG70" s="13"/>
      <c r="DLH70" s="14"/>
      <c r="DLI70" s="7"/>
      <c r="DLJ70" s="61"/>
      <c r="DLK70" s="9"/>
      <c r="DLL70" s="84"/>
      <c r="DLM70" s="11"/>
      <c r="DLN70" s="99"/>
      <c r="DLO70" s="13"/>
      <c r="DLP70" s="14"/>
      <c r="DLQ70" s="7"/>
      <c r="DLR70" s="61"/>
      <c r="DLS70" s="9"/>
      <c r="DLT70" s="84"/>
      <c r="DLU70" s="11"/>
      <c r="DLV70" s="99"/>
      <c r="DLW70" s="13"/>
      <c r="DLX70" s="14"/>
      <c r="DLY70" s="7"/>
      <c r="DLZ70" s="61"/>
      <c r="DMA70" s="9"/>
      <c r="DMB70" s="84"/>
      <c r="DMC70" s="11"/>
      <c r="DMD70" s="99"/>
      <c r="DME70" s="13"/>
      <c r="DMF70" s="14"/>
      <c r="DMG70" s="7"/>
      <c r="DMH70" s="61"/>
      <c r="DMI70" s="9"/>
      <c r="DMJ70" s="84"/>
      <c r="DMK70" s="11"/>
      <c r="DML70" s="99"/>
      <c r="DMM70" s="13"/>
      <c r="DMN70" s="14"/>
      <c r="DMO70" s="7"/>
      <c r="DMP70" s="61"/>
      <c r="DMQ70" s="9"/>
      <c r="DMR70" s="84"/>
      <c r="DMS70" s="11"/>
      <c r="DMT70" s="99"/>
      <c r="DMU70" s="13"/>
      <c r="DMV70" s="14"/>
      <c r="DMW70" s="7"/>
      <c r="DMX70" s="61"/>
      <c r="DMY70" s="9"/>
      <c r="DMZ70" s="84"/>
      <c r="DNA70" s="11"/>
      <c r="DNB70" s="99"/>
      <c r="DNC70" s="13"/>
      <c r="DND70" s="14"/>
      <c r="DNE70" s="7"/>
      <c r="DNF70" s="61"/>
      <c r="DNG70" s="9"/>
      <c r="DNH70" s="84"/>
      <c r="DNI70" s="11"/>
      <c r="DNJ70" s="99"/>
      <c r="DNK70" s="13"/>
      <c r="DNL70" s="14"/>
      <c r="DNM70" s="7"/>
      <c r="DNN70" s="61"/>
      <c r="DNO70" s="9"/>
      <c r="DNP70" s="84"/>
      <c r="DNQ70" s="11"/>
      <c r="DNR70" s="99"/>
      <c r="DNS70" s="13"/>
      <c r="DNT70" s="14"/>
      <c r="DNU70" s="7"/>
      <c r="DNV70" s="61"/>
      <c r="DNW70" s="9"/>
      <c r="DNX70" s="84"/>
      <c r="DNY70" s="11"/>
      <c r="DNZ70" s="99"/>
      <c r="DOA70" s="13"/>
      <c r="DOB70" s="14"/>
      <c r="DOC70" s="7"/>
      <c r="DOD70" s="61"/>
      <c r="DOE70" s="9"/>
      <c r="DOF70" s="84"/>
      <c r="DOG70" s="11"/>
      <c r="DOH70" s="99"/>
      <c r="DOI70" s="13"/>
      <c r="DOJ70" s="14"/>
      <c r="DOK70" s="7"/>
      <c r="DOL70" s="61"/>
      <c r="DOM70" s="9"/>
      <c r="DON70" s="84"/>
      <c r="DOO70" s="11"/>
      <c r="DOP70" s="99"/>
      <c r="DOQ70" s="13"/>
      <c r="DOR70" s="14"/>
      <c r="DOS70" s="7"/>
      <c r="DOT70" s="61"/>
      <c r="DOU70" s="9"/>
      <c r="DOV70" s="84"/>
      <c r="DOW70" s="11"/>
      <c r="DOX70" s="99"/>
      <c r="DOY70" s="13"/>
      <c r="DOZ70" s="14"/>
      <c r="DPA70" s="7"/>
      <c r="DPB70" s="61"/>
      <c r="DPC70" s="9"/>
      <c r="DPD70" s="84"/>
      <c r="DPE70" s="11"/>
      <c r="DPF70" s="99"/>
      <c r="DPG70" s="13"/>
      <c r="DPH70" s="14"/>
      <c r="DPI70" s="7"/>
      <c r="DPJ70" s="61"/>
      <c r="DPK70" s="9"/>
      <c r="DPL70" s="84"/>
      <c r="DPM70" s="11"/>
      <c r="DPN70" s="99"/>
      <c r="DPO70" s="13"/>
      <c r="DPP70" s="14"/>
      <c r="DPQ70" s="7"/>
      <c r="DPR70" s="61"/>
      <c r="DPS70" s="9"/>
      <c r="DPT70" s="84"/>
      <c r="DPU70" s="11"/>
      <c r="DPV70" s="99"/>
      <c r="DPW70" s="13"/>
      <c r="DPX70" s="14"/>
      <c r="DPY70" s="7"/>
      <c r="DPZ70" s="61"/>
      <c r="DQA70" s="9"/>
      <c r="DQB70" s="84"/>
      <c r="DQC70" s="11"/>
      <c r="DQD70" s="99"/>
      <c r="DQE70" s="13"/>
      <c r="DQF70" s="14"/>
      <c r="DQG70" s="7"/>
      <c r="DQH70" s="61"/>
      <c r="DQI70" s="9"/>
      <c r="DQJ70" s="84"/>
      <c r="DQK70" s="11"/>
      <c r="DQL70" s="99"/>
      <c r="DQM70" s="13"/>
      <c r="DQN70" s="14"/>
      <c r="DQO70" s="7"/>
      <c r="DQP70" s="61"/>
      <c r="DQQ70" s="9"/>
      <c r="DQR70" s="84"/>
      <c r="DQS70" s="11"/>
      <c r="DQT70" s="99"/>
      <c r="DQU70" s="13"/>
      <c r="DQV70" s="14"/>
      <c r="DQW70" s="7"/>
      <c r="DQX70" s="61"/>
      <c r="DQY70" s="9"/>
      <c r="DQZ70" s="84"/>
      <c r="DRA70" s="11"/>
      <c r="DRB70" s="99"/>
      <c r="DRC70" s="13"/>
      <c r="DRD70" s="14"/>
      <c r="DRE70" s="7"/>
      <c r="DRF70" s="61"/>
      <c r="DRG70" s="9"/>
      <c r="DRH70" s="84"/>
      <c r="DRI70" s="11"/>
      <c r="DRJ70" s="99"/>
      <c r="DRK70" s="13"/>
      <c r="DRL70" s="14"/>
      <c r="DRM70" s="7"/>
      <c r="DRN70" s="61"/>
      <c r="DRO70" s="9"/>
      <c r="DRP70" s="84"/>
      <c r="DRQ70" s="11"/>
      <c r="DRR70" s="99"/>
      <c r="DRS70" s="13"/>
      <c r="DRT70" s="14"/>
      <c r="DRU70" s="7"/>
      <c r="DRV70" s="61"/>
      <c r="DRW70" s="9"/>
      <c r="DRX70" s="84"/>
      <c r="DRY70" s="11"/>
      <c r="DRZ70" s="99"/>
      <c r="DSA70" s="13"/>
      <c r="DSB70" s="14"/>
      <c r="DSC70" s="7"/>
      <c r="DSD70" s="61"/>
      <c r="DSE70" s="9"/>
      <c r="DSF70" s="84"/>
      <c r="DSG70" s="11"/>
      <c r="DSH70" s="99"/>
      <c r="DSI70" s="13"/>
      <c r="DSJ70" s="14"/>
      <c r="DSK70" s="7"/>
      <c r="DSL70" s="61"/>
      <c r="DSM70" s="9"/>
      <c r="DSN70" s="84"/>
      <c r="DSO70" s="11"/>
      <c r="DSP70" s="99"/>
      <c r="DSQ70" s="13"/>
      <c r="DSR70" s="14"/>
      <c r="DSS70" s="7"/>
      <c r="DST70" s="61"/>
      <c r="DSU70" s="9"/>
      <c r="DSV70" s="84"/>
      <c r="DSW70" s="11"/>
      <c r="DSX70" s="99"/>
      <c r="DSY70" s="13"/>
      <c r="DSZ70" s="14"/>
      <c r="DTA70" s="7"/>
      <c r="DTB70" s="61"/>
      <c r="DTC70" s="9"/>
      <c r="DTD70" s="84"/>
      <c r="DTE70" s="11"/>
      <c r="DTF70" s="99"/>
      <c r="DTG70" s="13"/>
      <c r="DTH70" s="14"/>
      <c r="DTI70" s="7"/>
      <c r="DTJ70" s="61"/>
      <c r="DTK70" s="9"/>
      <c r="DTL70" s="84"/>
      <c r="DTM70" s="11"/>
      <c r="DTN70" s="99"/>
      <c r="DTO70" s="13"/>
      <c r="DTP70" s="14"/>
      <c r="DTQ70" s="7"/>
      <c r="DTR70" s="61"/>
      <c r="DTS70" s="9"/>
      <c r="DTT70" s="84"/>
      <c r="DTU70" s="11"/>
      <c r="DTV70" s="99"/>
      <c r="DTW70" s="13"/>
      <c r="DTX70" s="14"/>
      <c r="DTY70" s="7"/>
      <c r="DTZ70" s="61"/>
      <c r="DUA70" s="9"/>
      <c r="DUB70" s="84"/>
      <c r="DUC70" s="11"/>
      <c r="DUD70" s="99"/>
      <c r="DUE70" s="13"/>
      <c r="DUF70" s="14"/>
      <c r="DUG70" s="7"/>
      <c r="DUH70" s="61"/>
      <c r="DUI70" s="9"/>
      <c r="DUJ70" s="84"/>
      <c r="DUK70" s="11"/>
      <c r="DUL70" s="99"/>
      <c r="DUM70" s="13"/>
      <c r="DUN70" s="14"/>
      <c r="DUO70" s="7"/>
      <c r="DUP70" s="61"/>
      <c r="DUQ70" s="9"/>
      <c r="DUR70" s="84"/>
      <c r="DUS70" s="11"/>
      <c r="DUT70" s="99"/>
      <c r="DUU70" s="13"/>
      <c r="DUV70" s="14"/>
      <c r="DUW70" s="7"/>
      <c r="DUX70" s="61"/>
      <c r="DUY70" s="9"/>
      <c r="DUZ70" s="84"/>
      <c r="DVA70" s="11"/>
      <c r="DVB70" s="99"/>
      <c r="DVC70" s="13"/>
      <c r="DVD70" s="14"/>
      <c r="DVE70" s="7"/>
      <c r="DVF70" s="61"/>
      <c r="DVG70" s="9"/>
      <c r="DVH70" s="84"/>
      <c r="DVI70" s="11"/>
      <c r="DVJ70" s="99"/>
      <c r="DVK70" s="13"/>
      <c r="DVL70" s="14"/>
      <c r="DVM70" s="7"/>
      <c r="DVN70" s="61"/>
      <c r="DVO70" s="9"/>
      <c r="DVP70" s="84"/>
      <c r="DVQ70" s="11"/>
      <c r="DVR70" s="99"/>
      <c r="DVS70" s="13"/>
      <c r="DVT70" s="14"/>
      <c r="DVU70" s="7"/>
      <c r="DVV70" s="61"/>
      <c r="DVW70" s="9"/>
      <c r="DVX70" s="84"/>
      <c r="DVY70" s="11"/>
      <c r="DVZ70" s="99"/>
      <c r="DWA70" s="13"/>
      <c r="DWB70" s="14"/>
      <c r="DWC70" s="7"/>
      <c r="DWD70" s="61"/>
      <c r="DWE70" s="9"/>
      <c r="DWF70" s="84"/>
      <c r="DWG70" s="11"/>
      <c r="DWH70" s="99"/>
      <c r="DWI70" s="13"/>
      <c r="DWJ70" s="14"/>
      <c r="DWK70" s="7"/>
      <c r="DWL70" s="61"/>
      <c r="DWM70" s="9"/>
      <c r="DWN70" s="84"/>
      <c r="DWO70" s="11"/>
      <c r="DWP70" s="99"/>
      <c r="DWQ70" s="13"/>
      <c r="DWR70" s="14"/>
      <c r="DWS70" s="7"/>
      <c r="DWT70" s="61"/>
      <c r="DWU70" s="9"/>
      <c r="DWV70" s="84"/>
      <c r="DWW70" s="11"/>
      <c r="DWX70" s="99"/>
      <c r="DWY70" s="13"/>
      <c r="DWZ70" s="14"/>
      <c r="DXA70" s="7"/>
      <c r="DXB70" s="61"/>
      <c r="DXC70" s="9"/>
      <c r="DXD70" s="84"/>
      <c r="DXE70" s="11"/>
      <c r="DXF70" s="99"/>
      <c r="DXG70" s="13"/>
      <c r="DXH70" s="14"/>
      <c r="DXI70" s="7"/>
      <c r="DXJ70" s="61"/>
      <c r="DXK70" s="9"/>
      <c r="DXL70" s="84"/>
      <c r="DXM70" s="11"/>
      <c r="DXN70" s="99"/>
      <c r="DXO70" s="13"/>
      <c r="DXP70" s="14"/>
      <c r="DXQ70" s="7"/>
      <c r="DXR70" s="61"/>
      <c r="DXS70" s="9"/>
      <c r="DXT70" s="84"/>
      <c r="DXU70" s="11"/>
      <c r="DXV70" s="99"/>
      <c r="DXW70" s="13"/>
      <c r="DXX70" s="14"/>
      <c r="DXY70" s="7"/>
      <c r="DXZ70" s="61"/>
      <c r="DYA70" s="9"/>
      <c r="DYB70" s="84"/>
      <c r="DYC70" s="11"/>
      <c r="DYD70" s="99"/>
      <c r="DYE70" s="13"/>
      <c r="DYF70" s="14"/>
      <c r="DYG70" s="7"/>
      <c r="DYH70" s="61"/>
      <c r="DYI70" s="9"/>
      <c r="DYJ70" s="84"/>
      <c r="DYK70" s="11"/>
      <c r="DYL70" s="99"/>
      <c r="DYM70" s="13"/>
      <c r="DYN70" s="14"/>
      <c r="DYO70" s="7"/>
      <c r="DYP70" s="61"/>
      <c r="DYQ70" s="9"/>
      <c r="DYR70" s="84"/>
      <c r="DYS70" s="11"/>
      <c r="DYT70" s="99"/>
      <c r="DYU70" s="13"/>
      <c r="DYV70" s="14"/>
      <c r="DYW70" s="7"/>
      <c r="DYX70" s="61"/>
      <c r="DYY70" s="9"/>
      <c r="DYZ70" s="84"/>
      <c r="DZA70" s="11"/>
      <c r="DZB70" s="99"/>
      <c r="DZC70" s="13"/>
      <c r="DZD70" s="14"/>
      <c r="DZE70" s="7"/>
      <c r="DZF70" s="61"/>
      <c r="DZG70" s="9"/>
      <c r="DZH70" s="84"/>
      <c r="DZI70" s="11"/>
      <c r="DZJ70" s="99"/>
      <c r="DZK70" s="13"/>
      <c r="DZL70" s="14"/>
      <c r="DZM70" s="7"/>
      <c r="DZN70" s="61"/>
      <c r="DZO70" s="9"/>
      <c r="DZP70" s="84"/>
      <c r="DZQ70" s="11"/>
      <c r="DZR70" s="99"/>
      <c r="DZS70" s="13"/>
      <c r="DZT70" s="14"/>
      <c r="DZU70" s="7"/>
      <c r="DZV70" s="61"/>
      <c r="DZW70" s="9"/>
      <c r="DZX70" s="84"/>
      <c r="DZY70" s="11"/>
      <c r="DZZ70" s="99"/>
      <c r="EAA70" s="13"/>
      <c r="EAB70" s="14"/>
      <c r="EAC70" s="7"/>
      <c r="EAD70" s="61"/>
      <c r="EAE70" s="9"/>
      <c r="EAF70" s="84"/>
      <c r="EAG70" s="11"/>
      <c r="EAH70" s="99"/>
      <c r="EAI70" s="13"/>
      <c r="EAJ70" s="14"/>
      <c r="EAK70" s="7"/>
      <c r="EAL70" s="61"/>
      <c r="EAM70" s="9"/>
      <c r="EAN70" s="84"/>
      <c r="EAO70" s="11"/>
      <c r="EAP70" s="99"/>
      <c r="EAQ70" s="13"/>
      <c r="EAR70" s="14"/>
      <c r="EAS70" s="7"/>
      <c r="EAT70" s="61"/>
      <c r="EAU70" s="9"/>
      <c r="EAV70" s="84"/>
      <c r="EAW70" s="11"/>
      <c r="EAX70" s="99"/>
      <c r="EAY70" s="13"/>
      <c r="EAZ70" s="14"/>
      <c r="EBA70" s="7"/>
      <c r="EBB70" s="61"/>
      <c r="EBC70" s="9"/>
      <c r="EBD70" s="84"/>
      <c r="EBE70" s="11"/>
      <c r="EBF70" s="99"/>
      <c r="EBG70" s="13"/>
      <c r="EBH70" s="14"/>
      <c r="EBI70" s="7"/>
      <c r="EBJ70" s="61"/>
      <c r="EBK70" s="9"/>
      <c r="EBL70" s="84"/>
      <c r="EBM70" s="11"/>
      <c r="EBN70" s="99"/>
      <c r="EBO70" s="13"/>
      <c r="EBP70" s="14"/>
      <c r="EBQ70" s="7"/>
      <c r="EBR70" s="61"/>
      <c r="EBS70" s="9"/>
      <c r="EBT70" s="84"/>
      <c r="EBU70" s="11"/>
      <c r="EBV70" s="99"/>
      <c r="EBW70" s="13"/>
      <c r="EBX70" s="14"/>
      <c r="EBY70" s="7"/>
      <c r="EBZ70" s="61"/>
      <c r="ECA70" s="9"/>
      <c r="ECB70" s="84"/>
      <c r="ECC70" s="11"/>
      <c r="ECD70" s="99"/>
      <c r="ECE70" s="13"/>
      <c r="ECF70" s="14"/>
      <c r="ECG70" s="7"/>
      <c r="ECH70" s="61"/>
      <c r="ECI70" s="9"/>
      <c r="ECJ70" s="84"/>
      <c r="ECK70" s="11"/>
      <c r="ECL70" s="99"/>
      <c r="ECM70" s="13"/>
      <c r="ECN70" s="14"/>
      <c r="ECO70" s="7"/>
      <c r="ECP70" s="61"/>
      <c r="ECQ70" s="9"/>
      <c r="ECR70" s="84"/>
      <c r="ECS70" s="11"/>
      <c r="ECT70" s="99"/>
      <c r="ECU70" s="13"/>
      <c r="ECV70" s="14"/>
      <c r="ECW70" s="7"/>
      <c r="ECX70" s="61"/>
      <c r="ECY70" s="9"/>
      <c r="ECZ70" s="84"/>
      <c r="EDA70" s="11"/>
      <c r="EDB70" s="99"/>
      <c r="EDC70" s="13"/>
      <c r="EDD70" s="14"/>
      <c r="EDE70" s="7"/>
      <c r="EDF70" s="61"/>
      <c r="EDG70" s="9"/>
      <c r="EDH70" s="84"/>
      <c r="EDI70" s="11"/>
      <c r="EDJ70" s="99"/>
      <c r="EDK70" s="13"/>
      <c r="EDL70" s="14"/>
      <c r="EDM70" s="7"/>
      <c r="EDN70" s="61"/>
      <c r="EDO70" s="9"/>
      <c r="EDP70" s="84"/>
      <c r="EDQ70" s="11"/>
      <c r="EDR70" s="99"/>
      <c r="EDS70" s="13"/>
      <c r="EDT70" s="14"/>
      <c r="EDU70" s="7"/>
      <c r="EDV70" s="61"/>
      <c r="EDW70" s="9"/>
      <c r="EDX70" s="84"/>
      <c r="EDY70" s="11"/>
      <c r="EDZ70" s="99"/>
      <c r="EEA70" s="13"/>
      <c r="EEB70" s="14"/>
      <c r="EEC70" s="7"/>
      <c r="EED70" s="61"/>
      <c r="EEE70" s="9"/>
      <c r="EEF70" s="84"/>
      <c r="EEG70" s="11"/>
      <c r="EEH70" s="99"/>
      <c r="EEI70" s="13"/>
      <c r="EEJ70" s="14"/>
      <c r="EEK70" s="7"/>
      <c r="EEL70" s="61"/>
      <c r="EEM70" s="9"/>
      <c r="EEN70" s="84"/>
      <c r="EEO70" s="11"/>
      <c r="EEP70" s="99"/>
      <c r="EEQ70" s="13"/>
      <c r="EER70" s="14"/>
      <c r="EES70" s="7"/>
      <c r="EET70" s="61"/>
      <c r="EEU70" s="9"/>
      <c r="EEV70" s="84"/>
      <c r="EEW70" s="11"/>
      <c r="EEX70" s="99"/>
      <c r="EEY70" s="13"/>
      <c r="EEZ70" s="14"/>
      <c r="EFA70" s="7"/>
      <c r="EFB70" s="61"/>
      <c r="EFC70" s="9"/>
      <c r="EFD70" s="84"/>
      <c r="EFE70" s="11"/>
      <c r="EFF70" s="99"/>
      <c r="EFG70" s="13"/>
      <c r="EFH70" s="14"/>
      <c r="EFI70" s="7"/>
      <c r="EFJ70" s="61"/>
      <c r="EFK70" s="9"/>
      <c r="EFL70" s="84"/>
      <c r="EFM70" s="11"/>
      <c r="EFN70" s="99"/>
      <c r="EFO70" s="13"/>
      <c r="EFP70" s="14"/>
      <c r="EFQ70" s="7"/>
      <c r="EFR70" s="61"/>
      <c r="EFS70" s="9"/>
      <c r="EFT70" s="84"/>
      <c r="EFU70" s="11"/>
      <c r="EFV70" s="99"/>
      <c r="EFW70" s="13"/>
      <c r="EFX70" s="14"/>
      <c r="EFY70" s="7"/>
      <c r="EFZ70" s="61"/>
      <c r="EGA70" s="9"/>
      <c r="EGB70" s="84"/>
      <c r="EGC70" s="11"/>
      <c r="EGD70" s="99"/>
      <c r="EGE70" s="13"/>
      <c r="EGF70" s="14"/>
      <c r="EGG70" s="7"/>
      <c r="EGH70" s="61"/>
      <c r="EGI70" s="9"/>
      <c r="EGJ70" s="84"/>
      <c r="EGK70" s="11"/>
      <c r="EGL70" s="99"/>
      <c r="EGM70" s="13"/>
      <c r="EGN70" s="14"/>
      <c r="EGO70" s="7"/>
      <c r="EGP70" s="61"/>
      <c r="EGQ70" s="9"/>
      <c r="EGR70" s="84"/>
      <c r="EGS70" s="11"/>
      <c r="EGT70" s="99"/>
      <c r="EGU70" s="13"/>
      <c r="EGV70" s="14"/>
      <c r="EGW70" s="7"/>
      <c r="EGX70" s="61"/>
      <c r="EGY70" s="9"/>
      <c r="EGZ70" s="84"/>
      <c r="EHA70" s="11"/>
      <c r="EHB70" s="99"/>
      <c r="EHC70" s="13"/>
      <c r="EHD70" s="14"/>
      <c r="EHE70" s="7"/>
      <c r="EHF70" s="61"/>
      <c r="EHG70" s="9"/>
      <c r="EHH70" s="84"/>
      <c r="EHI70" s="11"/>
      <c r="EHJ70" s="99"/>
      <c r="EHK70" s="13"/>
      <c r="EHL70" s="14"/>
      <c r="EHM70" s="7"/>
      <c r="EHN70" s="61"/>
      <c r="EHO70" s="9"/>
      <c r="EHP70" s="84"/>
      <c r="EHQ70" s="11"/>
      <c r="EHR70" s="99"/>
      <c r="EHS70" s="13"/>
      <c r="EHT70" s="14"/>
      <c r="EHU70" s="7"/>
      <c r="EHV70" s="61"/>
      <c r="EHW70" s="9"/>
      <c r="EHX70" s="84"/>
      <c r="EHY70" s="11"/>
      <c r="EHZ70" s="99"/>
      <c r="EIA70" s="13"/>
      <c r="EIB70" s="14"/>
      <c r="EIC70" s="7"/>
      <c r="EID70" s="61"/>
      <c r="EIE70" s="9"/>
      <c r="EIF70" s="84"/>
      <c r="EIG70" s="11"/>
      <c r="EIH70" s="99"/>
      <c r="EII70" s="13"/>
      <c r="EIJ70" s="14"/>
      <c r="EIK70" s="7"/>
      <c r="EIL70" s="61"/>
      <c r="EIM70" s="9"/>
      <c r="EIN70" s="84"/>
      <c r="EIO70" s="11"/>
      <c r="EIP70" s="99"/>
      <c r="EIQ70" s="13"/>
      <c r="EIR70" s="14"/>
      <c r="EIS70" s="7"/>
      <c r="EIT70" s="61"/>
      <c r="EIU70" s="9"/>
      <c r="EIV70" s="84"/>
      <c r="EIW70" s="11"/>
      <c r="EIX70" s="99"/>
      <c r="EIY70" s="13"/>
      <c r="EIZ70" s="14"/>
      <c r="EJA70" s="7"/>
      <c r="EJB70" s="61"/>
      <c r="EJC70" s="9"/>
      <c r="EJD70" s="84"/>
      <c r="EJE70" s="11"/>
      <c r="EJF70" s="99"/>
      <c r="EJG70" s="13"/>
      <c r="EJH70" s="14"/>
      <c r="EJI70" s="7"/>
      <c r="EJJ70" s="61"/>
      <c r="EJK70" s="9"/>
      <c r="EJL70" s="84"/>
      <c r="EJM70" s="11"/>
      <c r="EJN70" s="99"/>
      <c r="EJO70" s="13"/>
      <c r="EJP70" s="14"/>
      <c r="EJQ70" s="7"/>
      <c r="EJR70" s="61"/>
      <c r="EJS70" s="9"/>
      <c r="EJT70" s="84"/>
      <c r="EJU70" s="11"/>
      <c r="EJV70" s="99"/>
      <c r="EJW70" s="13"/>
      <c r="EJX70" s="14"/>
      <c r="EJY70" s="7"/>
      <c r="EJZ70" s="61"/>
      <c r="EKA70" s="9"/>
      <c r="EKB70" s="84"/>
      <c r="EKC70" s="11"/>
      <c r="EKD70" s="99"/>
      <c r="EKE70" s="13"/>
      <c r="EKF70" s="14"/>
      <c r="EKG70" s="7"/>
      <c r="EKH70" s="61"/>
      <c r="EKI70" s="9"/>
      <c r="EKJ70" s="84"/>
      <c r="EKK70" s="11"/>
      <c r="EKL70" s="99"/>
      <c r="EKM70" s="13"/>
      <c r="EKN70" s="14"/>
      <c r="EKO70" s="7"/>
      <c r="EKP70" s="61"/>
      <c r="EKQ70" s="9"/>
      <c r="EKR70" s="84"/>
      <c r="EKS70" s="11"/>
      <c r="EKT70" s="99"/>
      <c r="EKU70" s="13"/>
      <c r="EKV70" s="14"/>
      <c r="EKW70" s="7"/>
      <c r="EKX70" s="61"/>
      <c r="EKY70" s="9"/>
      <c r="EKZ70" s="84"/>
      <c r="ELA70" s="11"/>
      <c r="ELB70" s="99"/>
      <c r="ELC70" s="13"/>
      <c r="ELD70" s="14"/>
      <c r="ELE70" s="7"/>
      <c r="ELF70" s="61"/>
      <c r="ELG70" s="9"/>
      <c r="ELH70" s="84"/>
      <c r="ELI70" s="11"/>
      <c r="ELJ70" s="99"/>
      <c r="ELK70" s="13"/>
      <c r="ELL70" s="14"/>
      <c r="ELM70" s="7"/>
      <c r="ELN70" s="61"/>
      <c r="ELO70" s="9"/>
      <c r="ELP70" s="84"/>
      <c r="ELQ70" s="11"/>
      <c r="ELR70" s="99"/>
      <c r="ELS70" s="13"/>
      <c r="ELT70" s="14"/>
      <c r="ELU70" s="7"/>
      <c r="ELV70" s="61"/>
      <c r="ELW70" s="9"/>
      <c r="ELX70" s="84"/>
      <c r="ELY70" s="11"/>
      <c r="ELZ70" s="99"/>
      <c r="EMA70" s="13"/>
      <c r="EMB70" s="14"/>
      <c r="EMC70" s="7"/>
      <c r="EMD70" s="61"/>
      <c r="EME70" s="9"/>
      <c r="EMF70" s="84"/>
      <c r="EMG70" s="11"/>
      <c r="EMH70" s="99"/>
      <c r="EMI70" s="13"/>
      <c r="EMJ70" s="14"/>
      <c r="EMK70" s="7"/>
      <c r="EML70" s="61"/>
      <c r="EMM70" s="9"/>
      <c r="EMN70" s="84"/>
      <c r="EMO70" s="11"/>
      <c r="EMP70" s="99"/>
      <c r="EMQ70" s="13"/>
      <c r="EMR70" s="14"/>
      <c r="EMS70" s="7"/>
      <c r="EMT70" s="61"/>
      <c r="EMU70" s="9"/>
      <c r="EMV70" s="84"/>
      <c r="EMW70" s="11"/>
      <c r="EMX70" s="99"/>
      <c r="EMY70" s="13"/>
      <c r="EMZ70" s="14"/>
      <c r="ENA70" s="7"/>
      <c r="ENB70" s="61"/>
      <c r="ENC70" s="9"/>
      <c r="END70" s="84"/>
      <c r="ENE70" s="11"/>
      <c r="ENF70" s="99"/>
      <c r="ENG70" s="13"/>
      <c r="ENH70" s="14"/>
      <c r="ENI70" s="7"/>
      <c r="ENJ70" s="61"/>
      <c r="ENK70" s="9"/>
      <c r="ENL70" s="84"/>
      <c r="ENM70" s="11"/>
      <c r="ENN70" s="99"/>
      <c r="ENO70" s="13"/>
      <c r="ENP70" s="14"/>
      <c r="ENQ70" s="7"/>
      <c r="ENR70" s="61"/>
      <c r="ENS70" s="9"/>
      <c r="ENT70" s="84"/>
      <c r="ENU70" s="11"/>
      <c r="ENV70" s="99"/>
      <c r="ENW70" s="13"/>
      <c r="ENX70" s="14"/>
      <c r="ENY70" s="7"/>
      <c r="ENZ70" s="61"/>
      <c r="EOA70" s="9"/>
      <c r="EOB70" s="84"/>
      <c r="EOC70" s="11"/>
      <c r="EOD70" s="99"/>
      <c r="EOE70" s="13"/>
      <c r="EOF70" s="14"/>
      <c r="EOG70" s="7"/>
      <c r="EOH70" s="61"/>
      <c r="EOI70" s="9"/>
      <c r="EOJ70" s="84"/>
      <c r="EOK70" s="11"/>
      <c r="EOL70" s="99"/>
      <c r="EOM70" s="13"/>
      <c r="EON70" s="14"/>
      <c r="EOO70" s="7"/>
      <c r="EOP70" s="61"/>
      <c r="EOQ70" s="9"/>
      <c r="EOR70" s="84"/>
      <c r="EOS70" s="11"/>
      <c r="EOT70" s="99"/>
      <c r="EOU70" s="13"/>
      <c r="EOV70" s="14"/>
      <c r="EOW70" s="7"/>
      <c r="EOX70" s="61"/>
      <c r="EOY70" s="9"/>
      <c r="EOZ70" s="84"/>
      <c r="EPA70" s="11"/>
      <c r="EPB70" s="99"/>
      <c r="EPC70" s="13"/>
      <c r="EPD70" s="14"/>
      <c r="EPE70" s="7"/>
      <c r="EPF70" s="61"/>
      <c r="EPG70" s="9"/>
      <c r="EPH70" s="84"/>
      <c r="EPI70" s="11"/>
      <c r="EPJ70" s="99"/>
      <c r="EPK70" s="13"/>
      <c r="EPL70" s="14"/>
      <c r="EPM70" s="7"/>
      <c r="EPN70" s="61"/>
      <c r="EPO70" s="9"/>
      <c r="EPP70" s="84"/>
      <c r="EPQ70" s="11"/>
      <c r="EPR70" s="99"/>
      <c r="EPS70" s="13"/>
      <c r="EPT70" s="14"/>
      <c r="EPU70" s="7"/>
      <c r="EPV70" s="61"/>
      <c r="EPW70" s="9"/>
      <c r="EPX70" s="84"/>
      <c r="EPY70" s="11"/>
      <c r="EPZ70" s="99"/>
      <c r="EQA70" s="13"/>
      <c r="EQB70" s="14"/>
      <c r="EQC70" s="7"/>
      <c r="EQD70" s="61"/>
      <c r="EQE70" s="9"/>
      <c r="EQF70" s="84"/>
      <c r="EQG70" s="11"/>
      <c r="EQH70" s="99"/>
      <c r="EQI70" s="13"/>
      <c r="EQJ70" s="14"/>
      <c r="EQK70" s="7"/>
      <c r="EQL70" s="61"/>
      <c r="EQM70" s="9"/>
      <c r="EQN70" s="84"/>
      <c r="EQO70" s="11"/>
      <c r="EQP70" s="99"/>
      <c r="EQQ70" s="13"/>
      <c r="EQR70" s="14"/>
      <c r="EQS70" s="7"/>
      <c r="EQT70" s="61"/>
      <c r="EQU70" s="9"/>
      <c r="EQV70" s="84"/>
      <c r="EQW70" s="11"/>
      <c r="EQX70" s="99"/>
      <c r="EQY70" s="13"/>
      <c r="EQZ70" s="14"/>
      <c r="ERA70" s="7"/>
      <c r="ERB70" s="61"/>
      <c r="ERC70" s="9"/>
      <c r="ERD70" s="84"/>
      <c r="ERE70" s="11"/>
      <c r="ERF70" s="99"/>
      <c r="ERG70" s="13"/>
      <c r="ERH70" s="14"/>
      <c r="ERI70" s="7"/>
      <c r="ERJ70" s="61"/>
      <c r="ERK70" s="9"/>
      <c r="ERL70" s="84"/>
      <c r="ERM70" s="11"/>
      <c r="ERN70" s="99"/>
      <c r="ERO70" s="13"/>
      <c r="ERP70" s="14"/>
      <c r="ERQ70" s="7"/>
      <c r="ERR70" s="61"/>
      <c r="ERS70" s="9"/>
      <c r="ERT70" s="84"/>
      <c r="ERU70" s="11"/>
      <c r="ERV70" s="99"/>
      <c r="ERW70" s="13"/>
      <c r="ERX70" s="14"/>
      <c r="ERY70" s="7"/>
      <c r="ERZ70" s="61"/>
      <c r="ESA70" s="9"/>
      <c r="ESB70" s="84"/>
      <c r="ESC70" s="11"/>
      <c r="ESD70" s="99"/>
      <c r="ESE70" s="13"/>
      <c r="ESF70" s="14"/>
      <c r="ESG70" s="7"/>
      <c r="ESH70" s="61"/>
      <c r="ESI70" s="9"/>
      <c r="ESJ70" s="84"/>
      <c r="ESK70" s="11"/>
      <c r="ESL70" s="99"/>
      <c r="ESM70" s="13"/>
      <c r="ESN70" s="14"/>
      <c r="ESO70" s="7"/>
      <c r="ESP70" s="61"/>
      <c r="ESQ70" s="9"/>
      <c r="ESR70" s="84"/>
      <c r="ESS70" s="11"/>
      <c r="EST70" s="99"/>
      <c r="ESU70" s="13"/>
      <c r="ESV70" s="14"/>
      <c r="ESW70" s="7"/>
      <c r="ESX70" s="61"/>
      <c r="ESY70" s="9"/>
      <c r="ESZ70" s="84"/>
      <c r="ETA70" s="11"/>
      <c r="ETB70" s="99"/>
      <c r="ETC70" s="13"/>
      <c r="ETD70" s="14"/>
      <c r="ETE70" s="7"/>
      <c r="ETF70" s="61"/>
      <c r="ETG70" s="9"/>
      <c r="ETH70" s="84"/>
      <c r="ETI70" s="11"/>
      <c r="ETJ70" s="99"/>
      <c r="ETK70" s="13"/>
      <c r="ETL70" s="14"/>
      <c r="ETM70" s="7"/>
      <c r="ETN70" s="61"/>
      <c r="ETO70" s="9"/>
      <c r="ETP70" s="84"/>
      <c r="ETQ70" s="11"/>
      <c r="ETR70" s="99"/>
      <c r="ETS70" s="13"/>
      <c r="ETT70" s="14"/>
      <c r="ETU70" s="7"/>
      <c r="ETV70" s="61"/>
      <c r="ETW70" s="9"/>
      <c r="ETX70" s="84"/>
      <c r="ETY70" s="11"/>
      <c r="ETZ70" s="99"/>
      <c r="EUA70" s="13"/>
      <c r="EUB70" s="14"/>
      <c r="EUC70" s="7"/>
      <c r="EUD70" s="61"/>
      <c r="EUE70" s="9"/>
      <c r="EUF70" s="84"/>
      <c r="EUG70" s="11"/>
      <c r="EUH70" s="99"/>
      <c r="EUI70" s="13"/>
      <c r="EUJ70" s="14"/>
      <c r="EUK70" s="7"/>
      <c r="EUL70" s="61"/>
      <c r="EUM70" s="9"/>
      <c r="EUN70" s="84"/>
      <c r="EUO70" s="11"/>
      <c r="EUP70" s="99"/>
      <c r="EUQ70" s="13"/>
      <c r="EUR70" s="14"/>
      <c r="EUS70" s="7"/>
      <c r="EUT70" s="61"/>
      <c r="EUU70" s="9"/>
      <c r="EUV70" s="84"/>
      <c r="EUW70" s="11"/>
      <c r="EUX70" s="99"/>
      <c r="EUY70" s="13"/>
      <c r="EUZ70" s="14"/>
      <c r="EVA70" s="7"/>
      <c r="EVB70" s="61"/>
      <c r="EVC70" s="9"/>
      <c r="EVD70" s="84"/>
      <c r="EVE70" s="11"/>
      <c r="EVF70" s="99"/>
      <c r="EVG70" s="13"/>
      <c r="EVH70" s="14"/>
      <c r="EVI70" s="7"/>
      <c r="EVJ70" s="61"/>
      <c r="EVK70" s="9"/>
      <c r="EVL70" s="84"/>
      <c r="EVM70" s="11"/>
      <c r="EVN70" s="99"/>
      <c r="EVO70" s="13"/>
      <c r="EVP70" s="14"/>
      <c r="EVQ70" s="7"/>
      <c r="EVR70" s="61"/>
      <c r="EVS70" s="9"/>
      <c r="EVT70" s="84"/>
      <c r="EVU70" s="11"/>
      <c r="EVV70" s="99"/>
      <c r="EVW70" s="13"/>
      <c r="EVX70" s="14"/>
      <c r="EVY70" s="7"/>
      <c r="EVZ70" s="61"/>
      <c r="EWA70" s="9"/>
      <c r="EWB70" s="84"/>
      <c r="EWC70" s="11"/>
      <c r="EWD70" s="99"/>
      <c r="EWE70" s="13"/>
      <c r="EWF70" s="14"/>
      <c r="EWG70" s="7"/>
      <c r="EWH70" s="61"/>
      <c r="EWI70" s="9"/>
      <c r="EWJ70" s="84"/>
      <c r="EWK70" s="11"/>
      <c r="EWL70" s="99"/>
      <c r="EWM70" s="13"/>
      <c r="EWN70" s="14"/>
      <c r="EWO70" s="7"/>
      <c r="EWP70" s="61"/>
      <c r="EWQ70" s="9"/>
      <c r="EWR70" s="84"/>
      <c r="EWS70" s="11"/>
      <c r="EWT70" s="99"/>
      <c r="EWU70" s="13"/>
      <c r="EWV70" s="14"/>
      <c r="EWW70" s="7"/>
      <c r="EWX70" s="61"/>
      <c r="EWY70" s="9"/>
      <c r="EWZ70" s="84"/>
      <c r="EXA70" s="11"/>
      <c r="EXB70" s="99"/>
      <c r="EXC70" s="13"/>
      <c r="EXD70" s="14"/>
      <c r="EXE70" s="7"/>
      <c r="EXF70" s="61"/>
      <c r="EXG70" s="9"/>
      <c r="EXH70" s="84"/>
      <c r="EXI70" s="11"/>
      <c r="EXJ70" s="99"/>
      <c r="EXK70" s="13"/>
      <c r="EXL70" s="14"/>
      <c r="EXM70" s="7"/>
      <c r="EXN70" s="61"/>
      <c r="EXO70" s="9"/>
      <c r="EXP70" s="84"/>
      <c r="EXQ70" s="11"/>
      <c r="EXR70" s="99"/>
      <c r="EXS70" s="13"/>
      <c r="EXT70" s="14"/>
      <c r="EXU70" s="7"/>
      <c r="EXV70" s="61"/>
      <c r="EXW70" s="9"/>
      <c r="EXX70" s="84"/>
      <c r="EXY70" s="11"/>
      <c r="EXZ70" s="99"/>
      <c r="EYA70" s="13"/>
      <c r="EYB70" s="14"/>
      <c r="EYC70" s="7"/>
      <c r="EYD70" s="61"/>
      <c r="EYE70" s="9"/>
      <c r="EYF70" s="84"/>
      <c r="EYG70" s="11"/>
      <c r="EYH70" s="99"/>
      <c r="EYI70" s="13"/>
      <c r="EYJ70" s="14"/>
      <c r="EYK70" s="7"/>
      <c r="EYL70" s="61"/>
      <c r="EYM70" s="9"/>
      <c r="EYN70" s="84"/>
      <c r="EYO70" s="11"/>
      <c r="EYP70" s="99"/>
      <c r="EYQ70" s="13"/>
      <c r="EYR70" s="14"/>
      <c r="EYS70" s="7"/>
      <c r="EYT70" s="61"/>
      <c r="EYU70" s="9"/>
      <c r="EYV70" s="84"/>
      <c r="EYW70" s="11"/>
      <c r="EYX70" s="99"/>
      <c r="EYY70" s="13"/>
      <c r="EYZ70" s="14"/>
      <c r="EZA70" s="7"/>
      <c r="EZB70" s="61"/>
      <c r="EZC70" s="9"/>
      <c r="EZD70" s="84"/>
      <c r="EZE70" s="11"/>
      <c r="EZF70" s="99"/>
      <c r="EZG70" s="13"/>
      <c r="EZH70" s="14"/>
      <c r="EZI70" s="7"/>
      <c r="EZJ70" s="61"/>
      <c r="EZK70" s="9"/>
      <c r="EZL70" s="84"/>
      <c r="EZM70" s="11"/>
      <c r="EZN70" s="99"/>
      <c r="EZO70" s="13"/>
      <c r="EZP70" s="14"/>
      <c r="EZQ70" s="7"/>
      <c r="EZR70" s="61"/>
      <c r="EZS70" s="9"/>
      <c r="EZT70" s="84"/>
      <c r="EZU70" s="11"/>
      <c r="EZV70" s="99"/>
      <c r="EZW70" s="13"/>
      <c r="EZX70" s="14"/>
      <c r="EZY70" s="7"/>
      <c r="EZZ70" s="61"/>
      <c r="FAA70" s="9"/>
      <c r="FAB70" s="84"/>
      <c r="FAC70" s="11"/>
      <c r="FAD70" s="99"/>
      <c r="FAE70" s="13"/>
      <c r="FAF70" s="14"/>
      <c r="FAG70" s="7"/>
      <c r="FAH70" s="61"/>
      <c r="FAI70" s="9"/>
      <c r="FAJ70" s="84"/>
      <c r="FAK70" s="11"/>
      <c r="FAL70" s="99"/>
      <c r="FAM70" s="13"/>
      <c r="FAN70" s="14"/>
      <c r="FAO70" s="7"/>
      <c r="FAP70" s="61"/>
      <c r="FAQ70" s="9"/>
      <c r="FAR70" s="84"/>
      <c r="FAS70" s="11"/>
      <c r="FAT70" s="99"/>
      <c r="FAU70" s="13"/>
      <c r="FAV70" s="14"/>
      <c r="FAW70" s="7"/>
      <c r="FAX70" s="61"/>
      <c r="FAY70" s="9"/>
      <c r="FAZ70" s="84"/>
      <c r="FBA70" s="11"/>
      <c r="FBB70" s="99"/>
      <c r="FBC70" s="13"/>
      <c r="FBD70" s="14"/>
      <c r="FBE70" s="7"/>
      <c r="FBF70" s="61"/>
      <c r="FBG70" s="9"/>
      <c r="FBH70" s="84"/>
      <c r="FBI70" s="11"/>
      <c r="FBJ70" s="99"/>
      <c r="FBK70" s="13"/>
      <c r="FBL70" s="14"/>
      <c r="FBM70" s="7"/>
      <c r="FBN70" s="61"/>
      <c r="FBO70" s="9"/>
      <c r="FBP70" s="84"/>
      <c r="FBQ70" s="11"/>
      <c r="FBR70" s="99"/>
      <c r="FBS70" s="13"/>
      <c r="FBT70" s="14"/>
      <c r="FBU70" s="7"/>
      <c r="FBV70" s="61"/>
      <c r="FBW70" s="9"/>
      <c r="FBX70" s="84"/>
      <c r="FBY70" s="11"/>
      <c r="FBZ70" s="99"/>
      <c r="FCA70" s="13"/>
      <c r="FCB70" s="14"/>
      <c r="FCC70" s="7"/>
      <c r="FCD70" s="61"/>
      <c r="FCE70" s="9"/>
      <c r="FCF70" s="84"/>
      <c r="FCG70" s="11"/>
      <c r="FCH70" s="99"/>
      <c r="FCI70" s="13"/>
      <c r="FCJ70" s="14"/>
      <c r="FCK70" s="7"/>
      <c r="FCL70" s="61"/>
      <c r="FCM70" s="9"/>
      <c r="FCN70" s="84"/>
      <c r="FCO70" s="11"/>
      <c r="FCP70" s="99"/>
      <c r="FCQ70" s="13"/>
      <c r="FCR70" s="14"/>
      <c r="FCS70" s="7"/>
      <c r="FCT70" s="61"/>
      <c r="FCU70" s="9"/>
      <c r="FCV70" s="84"/>
      <c r="FCW70" s="11"/>
      <c r="FCX70" s="99"/>
      <c r="FCY70" s="13"/>
      <c r="FCZ70" s="14"/>
      <c r="FDA70" s="7"/>
      <c r="FDB70" s="61"/>
      <c r="FDC70" s="9"/>
      <c r="FDD70" s="84"/>
      <c r="FDE70" s="11"/>
      <c r="FDF70" s="99"/>
      <c r="FDG70" s="13"/>
      <c r="FDH70" s="14"/>
      <c r="FDI70" s="7"/>
      <c r="FDJ70" s="61"/>
      <c r="FDK70" s="9"/>
      <c r="FDL70" s="84"/>
      <c r="FDM70" s="11"/>
      <c r="FDN70" s="99"/>
      <c r="FDO70" s="13"/>
      <c r="FDP70" s="14"/>
      <c r="FDQ70" s="7"/>
      <c r="FDR70" s="61"/>
      <c r="FDS70" s="9"/>
      <c r="FDT70" s="84"/>
      <c r="FDU70" s="11"/>
      <c r="FDV70" s="99"/>
      <c r="FDW70" s="13"/>
      <c r="FDX70" s="14"/>
      <c r="FDY70" s="7"/>
      <c r="FDZ70" s="61"/>
      <c r="FEA70" s="9"/>
      <c r="FEB70" s="84"/>
      <c r="FEC70" s="11"/>
      <c r="FED70" s="99"/>
      <c r="FEE70" s="13"/>
      <c r="FEF70" s="14"/>
      <c r="FEG70" s="7"/>
      <c r="FEH70" s="61"/>
      <c r="FEI70" s="9"/>
      <c r="FEJ70" s="84"/>
      <c r="FEK70" s="11"/>
      <c r="FEL70" s="99"/>
      <c r="FEM70" s="13"/>
      <c r="FEN70" s="14"/>
      <c r="FEO70" s="7"/>
      <c r="FEP70" s="61"/>
      <c r="FEQ70" s="9"/>
      <c r="FER70" s="84"/>
      <c r="FES70" s="11"/>
      <c r="FET70" s="99"/>
      <c r="FEU70" s="13"/>
      <c r="FEV70" s="14"/>
      <c r="FEW70" s="7"/>
      <c r="FEX70" s="61"/>
      <c r="FEY70" s="9"/>
      <c r="FEZ70" s="84"/>
      <c r="FFA70" s="11"/>
      <c r="FFB70" s="99"/>
      <c r="FFC70" s="13"/>
      <c r="FFD70" s="14"/>
      <c r="FFE70" s="7"/>
      <c r="FFF70" s="61"/>
      <c r="FFG70" s="9"/>
      <c r="FFH70" s="84"/>
      <c r="FFI70" s="11"/>
      <c r="FFJ70" s="99"/>
      <c r="FFK70" s="13"/>
      <c r="FFL70" s="14"/>
      <c r="FFM70" s="7"/>
      <c r="FFN70" s="61"/>
      <c r="FFO70" s="9"/>
      <c r="FFP70" s="84"/>
      <c r="FFQ70" s="11"/>
      <c r="FFR70" s="99"/>
      <c r="FFS70" s="13"/>
      <c r="FFT70" s="14"/>
      <c r="FFU70" s="7"/>
      <c r="FFV70" s="61"/>
      <c r="FFW70" s="9"/>
      <c r="FFX70" s="84"/>
      <c r="FFY70" s="11"/>
      <c r="FFZ70" s="99"/>
      <c r="FGA70" s="13"/>
      <c r="FGB70" s="14"/>
      <c r="FGC70" s="7"/>
      <c r="FGD70" s="61"/>
      <c r="FGE70" s="9"/>
      <c r="FGF70" s="84"/>
      <c r="FGG70" s="11"/>
      <c r="FGH70" s="99"/>
      <c r="FGI70" s="13"/>
      <c r="FGJ70" s="14"/>
      <c r="FGK70" s="7"/>
      <c r="FGL70" s="61"/>
      <c r="FGM70" s="9"/>
      <c r="FGN70" s="84"/>
      <c r="FGO70" s="11"/>
      <c r="FGP70" s="99"/>
      <c r="FGQ70" s="13"/>
      <c r="FGR70" s="14"/>
      <c r="FGS70" s="7"/>
      <c r="FGT70" s="61"/>
      <c r="FGU70" s="9"/>
      <c r="FGV70" s="84"/>
      <c r="FGW70" s="11"/>
      <c r="FGX70" s="99"/>
      <c r="FGY70" s="13"/>
      <c r="FGZ70" s="14"/>
      <c r="FHA70" s="7"/>
      <c r="FHB70" s="61"/>
      <c r="FHC70" s="9"/>
      <c r="FHD70" s="84"/>
      <c r="FHE70" s="11"/>
      <c r="FHF70" s="99"/>
      <c r="FHG70" s="13"/>
      <c r="FHH70" s="14"/>
      <c r="FHI70" s="7"/>
      <c r="FHJ70" s="61"/>
      <c r="FHK70" s="9"/>
      <c r="FHL70" s="84"/>
      <c r="FHM70" s="11"/>
      <c r="FHN70" s="99"/>
      <c r="FHO70" s="13"/>
      <c r="FHP70" s="14"/>
      <c r="FHQ70" s="7"/>
      <c r="FHR70" s="61"/>
      <c r="FHS70" s="9"/>
      <c r="FHT70" s="84"/>
      <c r="FHU70" s="11"/>
      <c r="FHV70" s="99"/>
      <c r="FHW70" s="13"/>
      <c r="FHX70" s="14"/>
      <c r="FHY70" s="7"/>
      <c r="FHZ70" s="61"/>
      <c r="FIA70" s="9"/>
      <c r="FIB70" s="84"/>
      <c r="FIC70" s="11"/>
      <c r="FID70" s="99"/>
      <c r="FIE70" s="13"/>
      <c r="FIF70" s="14"/>
      <c r="FIG70" s="7"/>
      <c r="FIH70" s="61"/>
      <c r="FII70" s="9"/>
      <c r="FIJ70" s="84"/>
      <c r="FIK70" s="11"/>
      <c r="FIL70" s="99"/>
      <c r="FIM70" s="13"/>
      <c r="FIN70" s="14"/>
      <c r="FIO70" s="7"/>
      <c r="FIP70" s="61"/>
      <c r="FIQ70" s="9"/>
      <c r="FIR70" s="84"/>
      <c r="FIS70" s="11"/>
      <c r="FIT70" s="99"/>
      <c r="FIU70" s="13"/>
      <c r="FIV70" s="14"/>
      <c r="FIW70" s="7"/>
      <c r="FIX70" s="61"/>
      <c r="FIY70" s="9"/>
      <c r="FIZ70" s="84"/>
      <c r="FJA70" s="11"/>
      <c r="FJB70" s="99"/>
      <c r="FJC70" s="13"/>
      <c r="FJD70" s="14"/>
      <c r="FJE70" s="7"/>
      <c r="FJF70" s="61"/>
      <c r="FJG70" s="9"/>
      <c r="FJH70" s="84"/>
      <c r="FJI70" s="11"/>
      <c r="FJJ70" s="99"/>
      <c r="FJK70" s="13"/>
      <c r="FJL70" s="14"/>
      <c r="FJM70" s="7"/>
      <c r="FJN70" s="61"/>
      <c r="FJO70" s="9"/>
      <c r="FJP70" s="84"/>
      <c r="FJQ70" s="11"/>
      <c r="FJR70" s="99"/>
      <c r="FJS70" s="13"/>
      <c r="FJT70" s="14"/>
      <c r="FJU70" s="7"/>
      <c r="FJV70" s="61"/>
      <c r="FJW70" s="9"/>
      <c r="FJX70" s="84"/>
      <c r="FJY70" s="11"/>
      <c r="FJZ70" s="99"/>
      <c r="FKA70" s="13"/>
      <c r="FKB70" s="14"/>
      <c r="FKC70" s="7"/>
      <c r="FKD70" s="61"/>
      <c r="FKE70" s="9"/>
      <c r="FKF70" s="84"/>
      <c r="FKG70" s="11"/>
      <c r="FKH70" s="99"/>
      <c r="FKI70" s="13"/>
      <c r="FKJ70" s="14"/>
      <c r="FKK70" s="7"/>
      <c r="FKL70" s="61"/>
      <c r="FKM70" s="9"/>
      <c r="FKN70" s="84"/>
      <c r="FKO70" s="11"/>
      <c r="FKP70" s="99"/>
      <c r="FKQ70" s="13"/>
      <c r="FKR70" s="14"/>
      <c r="FKS70" s="7"/>
      <c r="FKT70" s="61"/>
      <c r="FKU70" s="9"/>
      <c r="FKV70" s="84"/>
      <c r="FKW70" s="11"/>
      <c r="FKX70" s="99"/>
      <c r="FKY70" s="13"/>
      <c r="FKZ70" s="14"/>
      <c r="FLA70" s="7"/>
      <c r="FLB70" s="61"/>
      <c r="FLC70" s="9"/>
      <c r="FLD70" s="84"/>
      <c r="FLE70" s="11"/>
      <c r="FLF70" s="99"/>
      <c r="FLG70" s="13"/>
      <c r="FLH70" s="14"/>
      <c r="FLI70" s="7"/>
      <c r="FLJ70" s="61"/>
      <c r="FLK70" s="9"/>
      <c r="FLL70" s="84"/>
      <c r="FLM70" s="11"/>
      <c r="FLN70" s="99"/>
      <c r="FLO70" s="13"/>
      <c r="FLP70" s="14"/>
      <c r="FLQ70" s="7"/>
      <c r="FLR70" s="61"/>
      <c r="FLS70" s="9"/>
      <c r="FLT70" s="84"/>
      <c r="FLU70" s="11"/>
      <c r="FLV70" s="99"/>
      <c r="FLW70" s="13"/>
      <c r="FLX70" s="14"/>
      <c r="FLY70" s="7"/>
      <c r="FLZ70" s="61"/>
      <c r="FMA70" s="9"/>
      <c r="FMB70" s="84"/>
      <c r="FMC70" s="11"/>
      <c r="FMD70" s="99"/>
      <c r="FME70" s="13"/>
      <c r="FMF70" s="14"/>
      <c r="FMG70" s="7"/>
      <c r="FMH70" s="61"/>
      <c r="FMI70" s="9"/>
      <c r="FMJ70" s="84"/>
      <c r="FMK70" s="11"/>
      <c r="FML70" s="99"/>
      <c r="FMM70" s="13"/>
      <c r="FMN70" s="14"/>
      <c r="FMO70" s="7"/>
      <c r="FMP70" s="61"/>
      <c r="FMQ70" s="9"/>
      <c r="FMR70" s="84"/>
      <c r="FMS70" s="11"/>
      <c r="FMT70" s="99"/>
      <c r="FMU70" s="13"/>
      <c r="FMV70" s="14"/>
      <c r="FMW70" s="7"/>
      <c r="FMX70" s="61"/>
      <c r="FMY70" s="9"/>
      <c r="FMZ70" s="84"/>
      <c r="FNA70" s="11"/>
      <c r="FNB70" s="99"/>
      <c r="FNC70" s="13"/>
      <c r="FND70" s="14"/>
      <c r="FNE70" s="7"/>
      <c r="FNF70" s="61"/>
      <c r="FNG70" s="9"/>
      <c r="FNH70" s="84"/>
      <c r="FNI70" s="11"/>
      <c r="FNJ70" s="99"/>
      <c r="FNK70" s="13"/>
      <c r="FNL70" s="14"/>
      <c r="FNM70" s="7"/>
      <c r="FNN70" s="61"/>
      <c r="FNO70" s="9"/>
      <c r="FNP70" s="84"/>
      <c r="FNQ70" s="11"/>
      <c r="FNR70" s="99"/>
      <c r="FNS70" s="13"/>
      <c r="FNT70" s="14"/>
      <c r="FNU70" s="7"/>
      <c r="FNV70" s="61"/>
      <c r="FNW70" s="9"/>
      <c r="FNX70" s="84"/>
      <c r="FNY70" s="11"/>
      <c r="FNZ70" s="99"/>
      <c r="FOA70" s="13"/>
      <c r="FOB70" s="14"/>
      <c r="FOC70" s="7"/>
      <c r="FOD70" s="61"/>
      <c r="FOE70" s="9"/>
      <c r="FOF70" s="84"/>
      <c r="FOG70" s="11"/>
      <c r="FOH70" s="99"/>
      <c r="FOI70" s="13"/>
      <c r="FOJ70" s="14"/>
      <c r="FOK70" s="7"/>
      <c r="FOL70" s="61"/>
      <c r="FOM70" s="9"/>
      <c r="FON70" s="84"/>
      <c r="FOO70" s="11"/>
      <c r="FOP70" s="99"/>
      <c r="FOQ70" s="13"/>
      <c r="FOR70" s="14"/>
      <c r="FOS70" s="7"/>
      <c r="FOT70" s="61"/>
      <c r="FOU70" s="9"/>
      <c r="FOV70" s="84"/>
      <c r="FOW70" s="11"/>
      <c r="FOX70" s="99"/>
      <c r="FOY70" s="13"/>
      <c r="FOZ70" s="14"/>
      <c r="FPA70" s="7"/>
      <c r="FPB70" s="61"/>
      <c r="FPC70" s="9"/>
      <c r="FPD70" s="84"/>
      <c r="FPE70" s="11"/>
      <c r="FPF70" s="99"/>
      <c r="FPG70" s="13"/>
      <c r="FPH70" s="14"/>
      <c r="FPI70" s="7"/>
      <c r="FPJ70" s="61"/>
      <c r="FPK70" s="9"/>
      <c r="FPL70" s="84"/>
      <c r="FPM70" s="11"/>
      <c r="FPN70" s="99"/>
      <c r="FPO70" s="13"/>
      <c r="FPP70" s="14"/>
      <c r="FPQ70" s="7"/>
      <c r="FPR70" s="61"/>
      <c r="FPS70" s="9"/>
      <c r="FPT70" s="84"/>
      <c r="FPU70" s="11"/>
      <c r="FPV70" s="99"/>
      <c r="FPW70" s="13"/>
      <c r="FPX70" s="14"/>
      <c r="FPY70" s="7"/>
      <c r="FPZ70" s="61"/>
      <c r="FQA70" s="9"/>
      <c r="FQB70" s="84"/>
      <c r="FQC70" s="11"/>
      <c r="FQD70" s="99"/>
      <c r="FQE70" s="13"/>
      <c r="FQF70" s="14"/>
      <c r="FQG70" s="7"/>
      <c r="FQH70" s="61"/>
      <c r="FQI70" s="9"/>
      <c r="FQJ70" s="84"/>
      <c r="FQK70" s="11"/>
      <c r="FQL70" s="99"/>
      <c r="FQM70" s="13"/>
      <c r="FQN70" s="14"/>
      <c r="FQO70" s="7"/>
      <c r="FQP70" s="61"/>
      <c r="FQQ70" s="9"/>
      <c r="FQR70" s="84"/>
      <c r="FQS70" s="11"/>
      <c r="FQT70" s="99"/>
      <c r="FQU70" s="13"/>
      <c r="FQV70" s="14"/>
      <c r="FQW70" s="7"/>
      <c r="FQX70" s="61"/>
      <c r="FQY70" s="9"/>
      <c r="FQZ70" s="84"/>
      <c r="FRA70" s="11"/>
      <c r="FRB70" s="99"/>
      <c r="FRC70" s="13"/>
      <c r="FRD70" s="14"/>
      <c r="FRE70" s="7"/>
      <c r="FRF70" s="61"/>
      <c r="FRG70" s="9"/>
      <c r="FRH70" s="84"/>
      <c r="FRI70" s="11"/>
      <c r="FRJ70" s="99"/>
      <c r="FRK70" s="13"/>
      <c r="FRL70" s="14"/>
      <c r="FRM70" s="7"/>
      <c r="FRN70" s="61"/>
      <c r="FRO70" s="9"/>
      <c r="FRP70" s="84"/>
      <c r="FRQ70" s="11"/>
      <c r="FRR70" s="99"/>
      <c r="FRS70" s="13"/>
      <c r="FRT70" s="14"/>
      <c r="FRU70" s="7"/>
      <c r="FRV70" s="61"/>
      <c r="FRW70" s="9"/>
      <c r="FRX70" s="84"/>
      <c r="FRY70" s="11"/>
      <c r="FRZ70" s="99"/>
      <c r="FSA70" s="13"/>
      <c r="FSB70" s="14"/>
      <c r="FSC70" s="7"/>
      <c r="FSD70" s="61"/>
      <c r="FSE70" s="9"/>
      <c r="FSF70" s="84"/>
      <c r="FSG70" s="11"/>
      <c r="FSH70" s="99"/>
      <c r="FSI70" s="13"/>
      <c r="FSJ70" s="14"/>
      <c r="FSK70" s="7"/>
      <c r="FSL70" s="61"/>
      <c r="FSM70" s="9"/>
      <c r="FSN70" s="84"/>
      <c r="FSO70" s="11"/>
      <c r="FSP70" s="99"/>
      <c r="FSQ70" s="13"/>
      <c r="FSR70" s="14"/>
      <c r="FSS70" s="7"/>
      <c r="FST70" s="61"/>
      <c r="FSU70" s="9"/>
      <c r="FSV70" s="84"/>
      <c r="FSW70" s="11"/>
      <c r="FSX70" s="99"/>
      <c r="FSY70" s="13"/>
      <c r="FSZ70" s="14"/>
      <c r="FTA70" s="7"/>
      <c r="FTB70" s="61"/>
      <c r="FTC70" s="9"/>
      <c r="FTD70" s="84"/>
      <c r="FTE70" s="11"/>
      <c r="FTF70" s="99"/>
      <c r="FTG70" s="13"/>
      <c r="FTH70" s="14"/>
      <c r="FTI70" s="7"/>
      <c r="FTJ70" s="61"/>
      <c r="FTK70" s="9"/>
      <c r="FTL70" s="84"/>
      <c r="FTM70" s="11"/>
      <c r="FTN70" s="99"/>
      <c r="FTO70" s="13"/>
      <c r="FTP70" s="14"/>
      <c r="FTQ70" s="7"/>
      <c r="FTR70" s="61"/>
      <c r="FTS70" s="9"/>
      <c r="FTT70" s="84"/>
      <c r="FTU70" s="11"/>
      <c r="FTV70" s="99"/>
      <c r="FTW70" s="13"/>
      <c r="FTX70" s="14"/>
      <c r="FTY70" s="7"/>
      <c r="FTZ70" s="61"/>
      <c r="FUA70" s="9"/>
      <c r="FUB70" s="84"/>
      <c r="FUC70" s="11"/>
      <c r="FUD70" s="99"/>
      <c r="FUE70" s="13"/>
      <c r="FUF70" s="14"/>
      <c r="FUG70" s="7"/>
      <c r="FUH70" s="61"/>
      <c r="FUI70" s="9"/>
      <c r="FUJ70" s="84"/>
      <c r="FUK70" s="11"/>
      <c r="FUL70" s="99"/>
      <c r="FUM70" s="13"/>
      <c r="FUN70" s="14"/>
      <c r="FUO70" s="7"/>
      <c r="FUP70" s="61"/>
      <c r="FUQ70" s="9"/>
      <c r="FUR70" s="84"/>
      <c r="FUS70" s="11"/>
      <c r="FUT70" s="99"/>
      <c r="FUU70" s="13"/>
      <c r="FUV70" s="14"/>
      <c r="FUW70" s="7"/>
      <c r="FUX70" s="61"/>
      <c r="FUY70" s="9"/>
      <c r="FUZ70" s="84"/>
      <c r="FVA70" s="11"/>
      <c r="FVB70" s="99"/>
      <c r="FVC70" s="13"/>
      <c r="FVD70" s="14"/>
      <c r="FVE70" s="7"/>
      <c r="FVF70" s="61"/>
      <c r="FVG70" s="9"/>
      <c r="FVH70" s="84"/>
      <c r="FVI70" s="11"/>
      <c r="FVJ70" s="99"/>
      <c r="FVK70" s="13"/>
      <c r="FVL70" s="14"/>
      <c r="FVM70" s="7"/>
      <c r="FVN70" s="61"/>
      <c r="FVO70" s="9"/>
      <c r="FVP70" s="84"/>
      <c r="FVQ70" s="11"/>
      <c r="FVR70" s="99"/>
      <c r="FVS70" s="13"/>
      <c r="FVT70" s="14"/>
      <c r="FVU70" s="7"/>
      <c r="FVV70" s="61"/>
      <c r="FVW70" s="9"/>
      <c r="FVX70" s="84"/>
      <c r="FVY70" s="11"/>
      <c r="FVZ70" s="99"/>
      <c r="FWA70" s="13"/>
      <c r="FWB70" s="14"/>
      <c r="FWC70" s="7"/>
      <c r="FWD70" s="61"/>
      <c r="FWE70" s="9"/>
      <c r="FWF70" s="84"/>
      <c r="FWG70" s="11"/>
      <c r="FWH70" s="99"/>
      <c r="FWI70" s="13"/>
      <c r="FWJ70" s="14"/>
      <c r="FWK70" s="7"/>
      <c r="FWL70" s="61"/>
      <c r="FWM70" s="9"/>
      <c r="FWN70" s="84"/>
      <c r="FWO70" s="11"/>
      <c r="FWP70" s="99"/>
      <c r="FWQ70" s="13"/>
      <c r="FWR70" s="14"/>
      <c r="FWS70" s="7"/>
      <c r="FWT70" s="61"/>
      <c r="FWU70" s="9"/>
      <c r="FWV70" s="84"/>
      <c r="FWW70" s="11"/>
      <c r="FWX70" s="99"/>
      <c r="FWY70" s="13"/>
      <c r="FWZ70" s="14"/>
      <c r="FXA70" s="7"/>
      <c r="FXB70" s="61"/>
      <c r="FXC70" s="9"/>
      <c r="FXD70" s="84"/>
      <c r="FXE70" s="11"/>
      <c r="FXF70" s="99"/>
      <c r="FXG70" s="13"/>
      <c r="FXH70" s="14"/>
      <c r="FXI70" s="7"/>
      <c r="FXJ70" s="61"/>
      <c r="FXK70" s="9"/>
      <c r="FXL70" s="84"/>
      <c r="FXM70" s="11"/>
      <c r="FXN70" s="99"/>
      <c r="FXO70" s="13"/>
      <c r="FXP70" s="14"/>
      <c r="FXQ70" s="7"/>
      <c r="FXR70" s="61"/>
      <c r="FXS70" s="9"/>
      <c r="FXT70" s="84"/>
      <c r="FXU70" s="11"/>
      <c r="FXV70" s="99"/>
      <c r="FXW70" s="13"/>
      <c r="FXX70" s="14"/>
      <c r="FXY70" s="7"/>
      <c r="FXZ70" s="61"/>
      <c r="FYA70" s="9"/>
      <c r="FYB70" s="84"/>
      <c r="FYC70" s="11"/>
      <c r="FYD70" s="99"/>
      <c r="FYE70" s="13"/>
      <c r="FYF70" s="14"/>
      <c r="FYG70" s="7"/>
      <c r="FYH70" s="61"/>
      <c r="FYI70" s="9"/>
      <c r="FYJ70" s="84"/>
      <c r="FYK70" s="11"/>
      <c r="FYL70" s="99"/>
      <c r="FYM70" s="13"/>
      <c r="FYN70" s="14"/>
      <c r="FYO70" s="7"/>
      <c r="FYP70" s="61"/>
      <c r="FYQ70" s="9"/>
      <c r="FYR70" s="84"/>
      <c r="FYS70" s="11"/>
      <c r="FYT70" s="99"/>
      <c r="FYU70" s="13"/>
      <c r="FYV70" s="14"/>
      <c r="FYW70" s="7"/>
      <c r="FYX70" s="61"/>
      <c r="FYY70" s="9"/>
      <c r="FYZ70" s="84"/>
      <c r="FZA70" s="11"/>
      <c r="FZB70" s="99"/>
      <c r="FZC70" s="13"/>
      <c r="FZD70" s="14"/>
      <c r="FZE70" s="7"/>
      <c r="FZF70" s="61"/>
      <c r="FZG70" s="9"/>
      <c r="FZH70" s="84"/>
      <c r="FZI70" s="11"/>
      <c r="FZJ70" s="99"/>
      <c r="FZK70" s="13"/>
      <c r="FZL70" s="14"/>
      <c r="FZM70" s="7"/>
      <c r="FZN70" s="61"/>
      <c r="FZO70" s="9"/>
      <c r="FZP70" s="84"/>
      <c r="FZQ70" s="11"/>
      <c r="FZR70" s="99"/>
      <c r="FZS70" s="13"/>
      <c r="FZT70" s="14"/>
      <c r="FZU70" s="7"/>
      <c r="FZV70" s="61"/>
      <c r="FZW70" s="9"/>
      <c r="FZX70" s="84"/>
      <c r="FZY70" s="11"/>
      <c r="FZZ70" s="99"/>
      <c r="GAA70" s="13"/>
      <c r="GAB70" s="14"/>
      <c r="GAC70" s="7"/>
      <c r="GAD70" s="61"/>
      <c r="GAE70" s="9"/>
      <c r="GAF70" s="84"/>
      <c r="GAG70" s="11"/>
      <c r="GAH70" s="99"/>
      <c r="GAI70" s="13"/>
      <c r="GAJ70" s="14"/>
      <c r="GAK70" s="7"/>
      <c r="GAL70" s="61"/>
      <c r="GAM70" s="9"/>
      <c r="GAN70" s="84"/>
      <c r="GAO70" s="11"/>
      <c r="GAP70" s="99"/>
      <c r="GAQ70" s="13"/>
      <c r="GAR70" s="14"/>
      <c r="GAS70" s="7"/>
      <c r="GAT70" s="61"/>
      <c r="GAU70" s="9"/>
      <c r="GAV70" s="84"/>
      <c r="GAW70" s="11"/>
      <c r="GAX70" s="99"/>
      <c r="GAY70" s="13"/>
      <c r="GAZ70" s="14"/>
      <c r="GBA70" s="7"/>
      <c r="GBB70" s="61"/>
      <c r="GBC70" s="9"/>
      <c r="GBD70" s="84"/>
      <c r="GBE70" s="11"/>
      <c r="GBF70" s="99"/>
      <c r="GBG70" s="13"/>
      <c r="GBH70" s="14"/>
      <c r="GBI70" s="7"/>
      <c r="GBJ70" s="61"/>
      <c r="GBK70" s="9"/>
      <c r="GBL70" s="84"/>
      <c r="GBM70" s="11"/>
      <c r="GBN70" s="99"/>
      <c r="GBO70" s="13"/>
      <c r="GBP70" s="14"/>
      <c r="GBQ70" s="7"/>
      <c r="GBR70" s="61"/>
      <c r="GBS70" s="9"/>
      <c r="GBT70" s="84"/>
      <c r="GBU70" s="11"/>
      <c r="GBV70" s="99"/>
      <c r="GBW70" s="13"/>
      <c r="GBX70" s="14"/>
      <c r="GBY70" s="7"/>
      <c r="GBZ70" s="61"/>
      <c r="GCA70" s="9"/>
      <c r="GCB70" s="84"/>
      <c r="GCC70" s="11"/>
      <c r="GCD70" s="99"/>
      <c r="GCE70" s="13"/>
      <c r="GCF70" s="14"/>
      <c r="GCG70" s="7"/>
      <c r="GCH70" s="61"/>
      <c r="GCI70" s="9"/>
      <c r="GCJ70" s="84"/>
      <c r="GCK70" s="11"/>
      <c r="GCL70" s="99"/>
      <c r="GCM70" s="13"/>
      <c r="GCN70" s="14"/>
      <c r="GCO70" s="7"/>
      <c r="GCP70" s="61"/>
      <c r="GCQ70" s="9"/>
      <c r="GCR70" s="84"/>
      <c r="GCS70" s="11"/>
      <c r="GCT70" s="99"/>
      <c r="GCU70" s="13"/>
      <c r="GCV70" s="14"/>
      <c r="GCW70" s="7"/>
      <c r="GCX70" s="61"/>
      <c r="GCY70" s="9"/>
      <c r="GCZ70" s="84"/>
      <c r="GDA70" s="11"/>
      <c r="GDB70" s="99"/>
      <c r="GDC70" s="13"/>
      <c r="GDD70" s="14"/>
      <c r="GDE70" s="7"/>
      <c r="GDF70" s="61"/>
      <c r="GDG70" s="9"/>
      <c r="GDH70" s="84"/>
      <c r="GDI70" s="11"/>
      <c r="GDJ70" s="99"/>
      <c r="GDK70" s="13"/>
      <c r="GDL70" s="14"/>
      <c r="GDM70" s="7"/>
      <c r="GDN70" s="61"/>
      <c r="GDO70" s="9"/>
      <c r="GDP70" s="84"/>
      <c r="GDQ70" s="11"/>
      <c r="GDR70" s="99"/>
      <c r="GDS70" s="13"/>
      <c r="GDT70" s="14"/>
      <c r="GDU70" s="7"/>
      <c r="GDV70" s="61"/>
      <c r="GDW70" s="9"/>
      <c r="GDX70" s="84"/>
      <c r="GDY70" s="11"/>
      <c r="GDZ70" s="99"/>
      <c r="GEA70" s="13"/>
      <c r="GEB70" s="14"/>
      <c r="GEC70" s="7"/>
      <c r="GED70" s="61"/>
      <c r="GEE70" s="9"/>
      <c r="GEF70" s="84"/>
      <c r="GEG70" s="11"/>
      <c r="GEH70" s="99"/>
      <c r="GEI70" s="13"/>
      <c r="GEJ70" s="14"/>
      <c r="GEK70" s="7"/>
      <c r="GEL70" s="61"/>
      <c r="GEM70" s="9"/>
      <c r="GEN70" s="84"/>
      <c r="GEO70" s="11"/>
      <c r="GEP70" s="99"/>
      <c r="GEQ70" s="13"/>
      <c r="GER70" s="14"/>
      <c r="GES70" s="7"/>
      <c r="GET70" s="61"/>
      <c r="GEU70" s="9"/>
      <c r="GEV70" s="84"/>
      <c r="GEW70" s="11"/>
      <c r="GEX70" s="99"/>
      <c r="GEY70" s="13"/>
      <c r="GEZ70" s="14"/>
      <c r="GFA70" s="7"/>
      <c r="GFB70" s="61"/>
      <c r="GFC70" s="9"/>
      <c r="GFD70" s="84"/>
      <c r="GFE70" s="11"/>
      <c r="GFF70" s="99"/>
      <c r="GFG70" s="13"/>
      <c r="GFH70" s="14"/>
      <c r="GFI70" s="7"/>
      <c r="GFJ70" s="61"/>
      <c r="GFK70" s="9"/>
      <c r="GFL70" s="84"/>
      <c r="GFM70" s="11"/>
      <c r="GFN70" s="99"/>
      <c r="GFO70" s="13"/>
      <c r="GFP70" s="14"/>
      <c r="GFQ70" s="7"/>
      <c r="GFR70" s="61"/>
      <c r="GFS70" s="9"/>
      <c r="GFT70" s="84"/>
      <c r="GFU70" s="11"/>
      <c r="GFV70" s="99"/>
      <c r="GFW70" s="13"/>
      <c r="GFX70" s="14"/>
      <c r="GFY70" s="7"/>
      <c r="GFZ70" s="61"/>
      <c r="GGA70" s="9"/>
      <c r="GGB70" s="84"/>
      <c r="GGC70" s="11"/>
      <c r="GGD70" s="99"/>
      <c r="GGE70" s="13"/>
      <c r="GGF70" s="14"/>
      <c r="GGG70" s="7"/>
      <c r="GGH70" s="61"/>
      <c r="GGI70" s="9"/>
      <c r="GGJ70" s="84"/>
      <c r="GGK70" s="11"/>
      <c r="GGL70" s="99"/>
      <c r="GGM70" s="13"/>
      <c r="GGN70" s="14"/>
      <c r="GGO70" s="7"/>
      <c r="GGP70" s="61"/>
      <c r="GGQ70" s="9"/>
      <c r="GGR70" s="84"/>
      <c r="GGS70" s="11"/>
      <c r="GGT70" s="99"/>
      <c r="GGU70" s="13"/>
      <c r="GGV70" s="14"/>
      <c r="GGW70" s="7"/>
      <c r="GGX70" s="61"/>
      <c r="GGY70" s="9"/>
      <c r="GGZ70" s="84"/>
      <c r="GHA70" s="11"/>
      <c r="GHB70" s="99"/>
      <c r="GHC70" s="13"/>
      <c r="GHD70" s="14"/>
      <c r="GHE70" s="7"/>
      <c r="GHF70" s="61"/>
      <c r="GHG70" s="9"/>
      <c r="GHH70" s="84"/>
      <c r="GHI70" s="11"/>
      <c r="GHJ70" s="99"/>
      <c r="GHK70" s="13"/>
      <c r="GHL70" s="14"/>
      <c r="GHM70" s="7"/>
      <c r="GHN70" s="61"/>
      <c r="GHO70" s="9"/>
      <c r="GHP70" s="84"/>
      <c r="GHQ70" s="11"/>
      <c r="GHR70" s="99"/>
      <c r="GHS70" s="13"/>
      <c r="GHT70" s="14"/>
      <c r="GHU70" s="7"/>
      <c r="GHV70" s="61"/>
      <c r="GHW70" s="9"/>
      <c r="GHX70" s="84"/>
      <c r="GHY70" s="11"/>
      <c r="GHZ70" s="99"/>
      <c r="GIA70" s="13"/>
      <c r="GIB70" s="14"/>
      <c r="GIC70" s="7"/>
      <c r="GID70" s="61"/>
      <c r="GIE70" s="9"/>
      <c r="GIF70" s="84"/>
      <c r="GIG70" s="11"/>
      <c r="GIH70" s="99"/>
      <c r="GII70" s="13"/>
      <c r="GIJ70" s="14"/>
      <c r="GIK70" s="7"/>
      <c r="GIL70" s="61"/>
      <c r="GIM70" s="9"/>
      <c r="GIN70" s="84"/>
      <c r="GIO70" s="11"/>
      <c r="GIP70" s="99"/>
      <c r="GIQ70" s="13"/>
      <c r="GIR70" s="14"/>
      <c r="GIS70" s="7"/>
      <c r="GIT70" s="61"/>
      <c r="GIU70" s="9"/>
      <c r="GIV70" s="84"/>
      <c r="GIW70" s="11"/>
      <c r="GIX70" s="99"/>
      <c r="GIY70" s="13"/>
      <c r="GIZ70" s="14"/>
      <c r="GJA70" s="7"/>
      <c r="GJB70" s="61"/>
      <c r="GJC70" s="9"/>
      <c r="GJD70" s="84"/>
      <c r="GJE70" s="11"/>
      <c r="GJF70" s="99"/>
      <c r="GJG70" s="13"/>
      <c r="GJH70" s="14"/>
      <c r="GJI70" s="7"/>
      <c r="GJJ70" s="61"/>
      <c r="GJK70" s="9"/>
      <c r="GJL70" s="84"/>
      <c r="GJM70" s="11"/>
      <c r="GJN70" s="99"/>
      <c r="GJO70" s="13"/>
      <c r="GJP70" s="14"/>
      <c r="GJQ70" s="7"/>
      <c r="GJR70" s="61"/>
      <c r="GJS70" s="9"/>
      <c r="GJT70" s="84"/>
      <c r="GJU70" s="11"/>
      <c r="GJV70" s="99"/>
      <c r="GJW70" s="13"/>
      <c r="GJX70" s="14"/>
      <c r="GJY70" s="7"/>
      <c r="GJZ70" s="61"/>
      <c r="GKA70" s="9"/>
      <c r="GKB70" s="84"/>
      <c r="GKC70" s="11"/>
      <c r="GKD70" s="99"/>
      <c r="GKE70" s="13"/>
      <c r="GKF70" s="14"/>
      <c r="GKG70" s="7"/>
      <c r="GKH70" s="61"/>
      <c r="GKI70" s="9"/>
      <c r="GKJ70" s="84"/>
      <c r="GKK70" s="11"/>
      <c r="GKL70" s="99"/>
      <c r="GKM70" s="13"/>
      <c r="GKN70" s="14"/>
      <c r="GKO70" s="7"/>
      <c r="GKP70" s="61"/>
      <c r="GKQ70" s="9"/>
      <c r="GKR70" s="84"/>
      <c r="GKS70" s="11"/>
      <c r="GKT70" s="99"/>
      <c r="GKU70" s="13"/>
      <c r="GKV70" s="14"/>
      <c r="GKW70" s="7"/>
      <c r="GKX70" s="61"/>
      <c r="GKY70" s="9"/>
      <c r="GKZ70" s="84"/>
      <c r="GLA70" s="11"/>
      <c r="GLB70" s="99"/>
      <c r="GLC70" s="13"/>
      <c r="GLD70" s="14"/>
      <c r="GLE70" s="7"/>
      <c r="GLF70" s="61"/>
      <c r="GLG70" s="9"/>
      <c r="GLH70" s="84"/>
      <c r="GLI70" s="11"/>
      <c r="GLJ70" s="99"/>
      <c r="GLK70" s="13"/>
      <c r="GLL70" s="14"/>
      <c r="GLM70" s="7"/>
      <c r="GLN70" s="61"/>
      <c r="GLO70" s="9"/>
      <c r="GLP70" s="84"/>
      <c r="GLQ70" s="11"/>
      <c r="GLR70" s="99"/>
      <c r="GLS70" s="13"/>
      <c r="GLT70" s="14"/>
      <c r="GLU70" s="7"/>
      <c r="GLV70" s="61"/>
      <c r="GLW70" s="9"/>
      <c r="GLX70" s="84"/>
      <c r="GLY70" s="11"/>
      <c r="GLZ70" s="99"/>
      <c r="GMA70" s="13"/>
      <c r="GMB70" s="14"/>
      <c r="GMC70" s="7"/>
      <c r="GMD70" s="61"/>
      <c r="GME70" s="9"/>
      <c r="GMF70" s="84"/>
      <c r="GMG70" s="11"/>
      <c r="GMH70" s="99"/>
      <c r="GMI70" s="13"/>
      <c r="GMJ70" s="14"/>
      <c r="GMK70" s="7"/>
      <c r="GML70" s="61"/>
      <c r="GMM70" s="9"/>
      <c r="GMN70" s="84"/>
      <c r="GMO70" s="11"/>
      <c r="GMP70" s="99"/>
      <c r="GMQ70" s="13"/>
      <c r="GMR70" s="14"/>
      <c r="GMS70" s="7"/>
      <c r="GMT70" s="61"/>
      <c r="GMU70" s="9"/>
      <c r="GMV70" s="84"/>
      <c r="GMW70" s="11"/>
      <c r="GMX70" s="99"/>
      <c r="GMY70" s="13"/>
      <c r="GMZ70" s="14"/>
      <c r="GNA70" s="7"/>
      <c r="GNB70" s="61"/>
      <c r="GNC70" s="9"/>
      <c r="GND70" s="84"/>
      <c r="GNE70" s="11"/>
      <c r="GNF70" s="99"/>
      <c r="GNG70" s="13"/>
      <c r="GNH70" s="14"/>
      <c r="GNI70" s="7"/>
      <c r="GNJ70" s="61"/>
      <c r="GNK70" s="9"/>
      <c r="GNL70" s="84"/>
      <c r="GNM70" s="11"/>
      <c r="GNN70" s="99"/>
      <c r="GNO70" s="13"/>
      <c r="GNP70" s="14"/>
      <c r="GNQ70" s="7"/>
      <c r="GNR70" s="61"/>
      <c r="GNS70" s="9"/>
      <c r="GNT70" s="84"/>
      <c r="GNU70" s="11"/>
      <c r="GNV70" s="99"/>
      <c r="GNW70" s="13"/>
      <c r="GNX70" s="14"/>
      <c r="GNY70" s="7"/>
      <c r="GNZ70" s="61"/>
      <c r="GOA70" s="9"/>
      <c r="GOB70" s="84"/>
      <c r="GOC70" s="11"/>
      <c r="GOD70" s="99"/>
      <c r="GOE70" s="13"/>
      <c r="GOF70" s="14"/>
      <c r="GOG70" s="7"/>
      <c r="GOH70" s="61"/>
      <c r="GOI70" s="9"/>
      <c r="GOJ70" s="84"/>
      <c r="GOK70" s="11"/>
      <c r="GOL70" s="99"/>
      <c r="GOM70" s="13"/>
      <c r="GON70" s="14"/>
      <c r="GOO70" s="7"/>
      <c r="GOP70" s="61"/>
      <c r="GOQ70" s="9"/>
      <c r="GOR70" s="84"/>
      <c r="GOS70" s="11"/>
      <c r="GOT70" s="99"/>
      <c r="GOU70" s="13"/>
      <c r="GOV70" s="14"/>
      <c r="GOW70" s="7"/>
      <c r="GOX70" s="61"/>
      <c r="GOY70" s="9"/>
      <c r="GOZ70" s="84"/>
      <c r="GPA70" s="11"/>
      <c r="GPB70" s="99"/>
      <c r="GPC70" s="13"/>
      <c r="GPD70" s="14"/>
      <c r="GPE70" s="7"/>
      <c r="GPF70" s="61"/>
      <c r="GPG70" s="9"/>
      <c r="GPH70" s="84"/>
      <c r="GPI70" s="11"/>
      <c r="GPJ70" s="99"/>
      <c r="GPK70" s="13"/>
      <c r="GPL70" s="14"/>
      <c r="GPM70" s="7"/>
      <c r="GPN70" s="61"/>
      <c r="GPO70" s="9"/>
      <c r="GPP70" s="84"/>
      <c r="GPQ70" s="11"/>
      <c r="GPR70" s="99"/>
      <c r="GPS70" s="13"/>
      <c r="GPT70" s="14"/>
      <c r="GPU70" s="7"/>
      <c r="GPV70" s="61"/>
      <c r="GPW70" s="9"/>
      <c r="GPX70" s="84"/>
      <c r="GPY70" s="11"/>
      <c r="GPZ70" s="99"/>
      <c r="GQA70" s="13"/>
      <c r="GQB70" s="14"/>
      <c r="GQC70" s="7"/>
      <c r="GQD70" s="61"/>
      <c r="GQE70" s="9"/>
      <c r="GQF70" s="84"/>
      <c r="GQG70" s="11"/>
      <c r="GQH70" s="99"/>
      <c r="GQI70" s="13"/>
      <c r="GQJ70" s="14"/>
      <c r="GQK70" s="7"/>
      <c r="GQL70" s="61"/>
      <c r="GQM70" s="9"/>
      <c r="GQN70" s="84"/>
      <c r="GQO70" s="11"/>
      <c r="GQP70" s="99"/>
      <c r="GQQ70" s="13"/>
      <c r="GQR70" s="14"/>
      <c r="GQS70" s="7"/>
      <c r="GQT70" s="61"/>
      <c r="GQU70" s="9"/>
      <c r="GQV70" s="84"/>
      <c r="GQW70" s="11"/>
      <c r="GQX70" s="99"/>
      <c r="GQY70" s="13"/>
      <c r="GQZ70" s="14"/>
      <c r="GRA70" s="7"/>
      <c r="GRB70" s="61"/>
      <c r="GRC70" s="9"/>
      <c r="GRD70" s="84"/>
      <c r="GRE70" s="11"/>
      <c r="GRF70" s="99"/>
      <c r="GRG70" s="13"/>
      <c r="GRH70" s="14"/>
      <c r="GRI70" s="7"/>
      <c r="GRJ70" s="61"/>
      <c r="GRK70" s="9"/>
      <c r="GRL70" s="84"/>
      <c r="GRM70" s="11"/>
      <c r="GRN70" s="99"/>
      <c r="GRO70" s="13"/>
      <c r="GRP70" s="14"/>
      <c r="GRQ70" s="7"/>
      <c r="GRR70" s="61"/>
      <c r="GRS70" s="9"/>
      <c r="GRT70" s="84"/>
      <c r="GRU70" s="11"/>
      <c r="GRV70" s="99"/>
      <c r="GRW70" s="13"/>
      <c r="GRX70" s="14"/>
      <c r="GRY70" s="7"/>
      <c r="GRZ70" s="61"/>
      <c r="GSA70" s="9"/>
      <c r="GSB70" s="84"/>
      <c r="GSC70" s="11"/>
      <c r="GSD70" s="99"/>
      <c r="GSE70" s="13"/>
      <c r="GSF70" s="14"/>
      <c r="GSG70" s="7"/>
      <c r="GSH70" s="61"/>
      <c r="GSI70" s="9"/>
      <c r="GSJ70" s="84"/>
      <c r="GSK70" s="11"/>
      <c r="GSL70" s="99"/>
      <c r="GSM70" s="13"/>
      <c r="GSN70" s="14"/>
      <c r="GSO70" s="7"/>
      <c r="GSP70" s="61"/>
      <c r="GSQ70" s="9"/>
      <c r="GSR70" s="84"/>
      <c r="GSS70" s="11"/>
      <c r="GST70" s="99"/>
      <c r="GSU70" s="13"/>
      <c r="GSV70" s="14"/>
      <c r="GSW70" s="7"/>
      <c r="GSX70" s="61"/>
      <c r="GSY70" s="9"/>
      <c r="GSZ70" s="84"/>
      <c r="GTA70" s="11"/>
      <c r="GTB70" s="99"/>
      <c r="GTC70" s="13"/>
      <c r="GTD70" s="14"/>
      <c r="GTE70" s="7"/>
      <c r="GTF70" s="61"/>
      <c r="GTG70" s="9"/>
      <c r="GTH70" s="84"/>
      <c r="GTI70" s="11"/>
      <c r="GTJ70" s="99"/>
      <c r="GTK70" s="13"/>
      <c r="GTL70" s="14"/>
      <c r="GTM70" s="7"/>
      <c r="GTN70" s="61"/>
      <c r="GTO70" s="9"/>
      <c r="GTP70" s="84"/>
      <c r="GTQ70" s="11"/>
      <c r="GTR70" s="99"/>
      <c r="GTS70" s="13"/>
      <c r="GTT70" s="14"/>
      <c r="GTU70" s="7"/>
      <c r="GTV70" s="61"/>
      <c r="GTW70" s="9"/>
      <c r="GTX70" s="84"/>
      <c r="GTY70" s="11"/>
      <c r="GTZ70" s="99"/>
      <c r="GUA70" s="13"/>
      <c r="GUB70" s="14"/>
      <c r="GUC70" s="7"/>
      <c r="GUD70" s="61"/>
      <c r="GUE70" s="9"/>
      <c r="GUF70" s="84"/>
      <c r="GUG70" s="11"/>
      <c r="GUH70" s="99"/>
      <c r="GUI70" s="13"/>
      <c r="GUJ70" s="14"/>
      <c r="GUK70" s="7"/>
      <c r="GUL70" s="61"/>
      <c r="GUM70" s="9"/>
      <c r="GUN70" s="84"/>
      <c r="GUO70" s="11"/>
      <c r="GUP70" s="99"/>
      <c r="GUQ70" s="13"/>
      <c r="GUR70" s="14"/>
      <c r="GUS70" s="7"/>
      <c r="GUT70" s="61"/>
      <c r="GUU70" s="9"/>
      <c r="GUV70" s="84"/>
      <c r="GUW70" s="11"/>
      <c r="GUX70" s="99"/>
      <c r="GUY70" s="13"/>
      <c r="GUZ70" s="14"/>
      <c r="GVA70" s="7"/>
      <c r="GVB70" s="61"/>
      <c r="GVC70" s="9"/>
      <c r="GVD70" s="84"/>
      <c r="GVE70" s="11"/>
      <c r="GVF70" s="99"/>
      <c r="GVG70" s="13"/>
      <c r="GVH70" s="14"/>
      <c r="GVI70" s="7"/>
      <c r="GVJ70" s="61"/>
      <c r="GVK70" s="9"/>
      <c r="GVL70" s="84"/>
      <c r="GVM70" s="11"/>
      <c r="GVN70" s="99"/>
      <c r="GVO70" s="13"/>
      <c r="GVP70" s="14"/>
      <c r="GVQ70" s="7"/>
      <c r="GVR70" s="61"/>
      <c r="GVS70" s="9"/>
      <c r="GVT70" s="84"/>
      <c r="GVU70" s="11"/>
      <c r="GVV70" s="99"/>
      <c r="GVW70" s="13"/>
      <c r="GVX70" s="14"/>
      <c r="GVY70" s="7"/>
      <c r="GVZ70" s="61"/>
      <c r="GWA70" s="9"/>
      <c r="GWB70" s="84"/>
      <c r="GWC70" s="11"/>
      <c r="GWD70" s="99"/>
      <c r="GWE70" s="13"/>
      <c r="GWF70" s="14"/>
      <c r="GWG70" s="7"/>
      <c r="GWH70" s="61"/>
      <c r="GWI70" s="9"/>
      <c r="GWJ70" s="84"/>
      <c r="GWK70" s="11"/>
      <c r="GWL70" s="99"/>
      <c r="GWM70" s="13"/>
      <c r="GWN70" s="14"/>
      <c r="GWO70" s="7"/>
      <c r="GWP70" s="61"/>
      <c r="GWQ70" s="9"/>
      <c r="GWR70" s="84"/>
      <c r="GWS70" s="11"/>
      <c r="GWT70" s="99"/>
      <c r="GWU70" s="13"/>
      <c r="GWV70" s="14"/>
      <c r="GWW70" s="7"/>
      <c r="GWX70" s="61"/>
      <c r="GWY70" s="9"/>
      <c r="GWZ70" s="84"/>
      <c r="GXA70" s="11"/>
      <c r="GXB70" s="99"/>
      <c r="GXC70" s="13"/>
      <c r="GXD70" s="14"/>
      <c r="GXE70" s="7"/>
      <c r="GXF70" s="61"/>
      <c r="GXG70" s="9"/>
      <c r="GXH70" s="84"/>
      <c r="GXI70" s="11"/>
      <c r="GXJ70" s="99"/>
      <c r="GXK70" s="13"/>
      <c r="GXL70" s="14"/>
      <c r="GXM70" s="7"/>
      <c r="GXN70" s="61"/>
      <c r="GXO70" s="9"/>
      <c r="GXP70" s="84"/>
      <c r="GXQ70" s="11"/>
      <c r="GXR70" s="99"/>
      <c r="GXS70" s="13"/>
      <c r="GXT70" s="14"/>
      <c r="GXU70" s="7"/>
      <c r="GXV70" s="61"/>
      <c r="GXW70" s="9"/>
      <c r="GXX70" s="84"/>
      <c r="GXY70" s="11"/>
      <c r="GXZ70" s="99"/>
      <c r="GYA70" s="13"/>
      <c r="GYB70" s="14"/>
      <c r="GYC70" s="7"/>
      <c r="GYD70" s="61"/>
      <c r="GYE70" s="9"/>
      <c r="GYF70" s="84"/>
      <c r="GYG70" s="11"/>
      <c r="GYH70" s="99"/>
      <c r="GYI70" s="13"/>
      <c r="GYJ70" s="14"/>
      <c r="GYK70" s="7"/>
      <c r="GYL70" s="61"/>
      <c r="GYM70" s="9"/>
      <c r="GYN70" s="84"/>
      <c r="GYO70" s="11"/>
      <c r="GYP70" s="99"/>
      <c r="GYQ70" s="13"/>
      <c r="GYR70" s="14"/>
      <c r="GYS70" s="7"/>
      <c r="GYT70" s="61"/>
      <c r="GYU70" s="9"/>
      <c r="GYV70" s="84"/>
      <c r="GYW70" s="11"/>
      <c r="GYX70" s="99"/>
      <c r="GYY70" s="13"/>
      <c r="GYZ70" s="14"/>
      <c r="GZA70" s="7"/>
      <c r="GZB70" s="61"/>
      <c r="GZC70" s="9"/>
      <c r="GZD70" s="84"/>
      <c r="GZE70" s="11"/>
      <c r="GZF70" s="99"/>
      <c r="GZG70" s="13"/>
      <c r="GZH70" s="14"/>
      <c r="GZI70" s="7"/>
      <c r="GZJ70" s="61"/>
      <c r="GZK70" s="9"/>
      <c r="GZL70" s="84"/>
      <c r="GZM70" s="11"/>
      <c r="GZN70" s="99"/>
      <c r="GZO70" s="13"/>
      <c r="GZP70" s="14"/>
      <c r="GZQ70" s="7"/>
      <c r="GZR70" s="61"/>
      <c r="GZS70" s="9"/>
      <c r="GZT70" s="84"/>
      <c r="GZU70" s="11"/>
      <c r="GZV70" s="99"/>
      <c r="GZW70" s="13"/>
      <c r="GZX70" s="14"/>
      <c r="GZY70" s="7"/>
      <c r="GZZ70" s="61"/>
      <c r="HAA70" s="9"/>
      <c r="HAB70" s="84"/>
      <c r="HAC70" s="11"/>
      <c r="HAD70" s="99"/>
      <c r="HAE70" s="13"/>
      <c r="HAF70" s="14"/>
      <c r="HAG70" s="7"/>
      <c r="HAH70" s="61"/>
      <c r="HAI70" s="9"/>
      <c r="HAJ70" s="84"/>
      <c r="HAK70" s="11"/>
      <c r="HAL70" s="99"/>
      <c r="HAM70" s="13"/>
      <c r="HAN70" s="14"/>
      <c r="HAO70" s="7"/>
      <c r="HAP70" s="61"/>
      <c r="HAQ70" s="9"/>
      <c r="HAR70" s="84"/>
      <c r="HAS70" s="11"/>
      <c r="HAT70" s="99"/>
      <c r="HAU70" s="13"/>
      <c r="HAV70" s="14"/>
      <c r="HAW70" s="7"/>
      <c r="HAX70" s="61"/>
      <c r="HAY70" s="9"/>
      <c r="HAZ70" s="84"/>
      <c r="HBA70" s="11"/>
      <c r="HBB70" s="99"/>
      <c r="HBC70" s="13"/>
      <c r="HBD70" s="14"/>
      <c r="HBE70" s="7"/>
      <c r="HBF70" s="61"/>
      <c r="HBG70" s="9"/>
      <c r="HBH70" s="84"/>
      <c r="HBI70" s="11"/>
      <c r="HBJ70" s="99"/>
      <c r="HBK70" s="13"/>
      <c r="HBL70" s="14"/>
      <c r="HBM70" s="7"/>
      <c r="HBN70" s="61"/>
      <c r="HBO70" s="9"/>
      <c r="HBP70" s="84"/>
      <c r="HBQ70" s="11"/>
      <c r="HBR70" s="99"/>
      <c r="HBS70" s="13"/>
      <c r="HBT70" s="14"/>
      <c r="HBU70" s="7"/>
      <c r="HBV70" s="61"/>
      <c r="HBW70" s="9"/>
      <c r="HBX70" s="84"/>
      <c r="HBY70" s="11"/>
      <c r="HBZ70" s="99"/>
      <c r="HCA70" s="13"/>
      <c r="HCB70" s="14"/>
      <c r="HCC70" s="7"/>
      <c r="HCD70" s="61"/>
      <c r="HCE70" s="9"/>
      <c r="HCF70" s="84"/>
      <c r="HCG70" s="11"/>
      <c r="HCH70" s="99"/>
      <c r="HCI70" s="13"/>
      <c r="HCJ70" s="14"/>
      <c r="HCK70" s="7"/>
      <c r="HCL70" s="61"/>
      <c r="HCM70" s="9"/>
      <c r="HCN70" s="84"/>
      <c r="HCO70" s="11"/>
      <c r="HCP70" s="99"/>
      <c r="HCQ70" s="13"/>
      <c r="HCR70" s="14"/>
      <c r="HCS70" s="7"/>
      <c r="HCT70" s="61"/>
      <c r="HCU70" s="9"/>
      <c r="HCV70" s="84"/>
      <c r="HCW70" s="11"/>
      <c r="HCX70" s="99"/>
      <c r="HCY70" s="13"/>
      <c r="HCZ70" s="14"/>
      <c r="HDA70" s="7"/>
      <c r="HDB70" s="61"/>
      <c r="HDC70" s="9"/>
      <c r="HDD70" s="84"/>
      <c r="HDE70" s="11"/>
      <c r="HDF70" s="99"/>
      <c r="HDG70" s="13"/>
      <c r="HDH70" s="14"/>
      <c r="HDI70" s="7"/>
      <c r="HDJ70" s="61"/>
      <c r="HDK70" s="9"/>
      <c r="HDL70" s="84"/>
      <c r="HDM70" s="11"/>
      <c r="HDN70" s="99"/>
      <c r="HDO70" s="13"/>
      <c r="HDP70" s="14"/>
      <c r="HDQ70" s="7"/>
      <c r="HDR70" s="61"/>
      <c r="HDS70" s="9"/>
      <c r="HDT70" s="84"/>
      <c r="HDU70" s="11"/>
      <c r="HDV70" s="99"/>
      <c r="HDW70" s="13"/>
      <c r="HDX70" s="14"/>
      <c r="HDY70" s="7"/>
      <c r="HDZ70" s="61"/>
      <c r="HEA70" s="9"/>
      <c r="HEB70" s="84"/>
      <c r="HEC70" s="11"/>
      <c r="HED70" s="99"/>
      <c r="HEE70" s="13"/>
      <c r="HEF70" s="14"/>
      <c r="HEG70" s="7"/>
      <c r="HEH70" s="61"/>
      <c r="HEI70" s="9"/>
      <c r="HEJ70" s="84"/>
      <c r="HEK70" s="11"/>
      <c r="HEL70" s="99"/>
      <c r="HEM70" s="13"/>
      <c r="HEN70" s="14"/>
      <c r="HEO70" s="7"/>
      <c r="HEP70" s="61"/>
      <c r="HEQ70" s="9"/>
      <c r="HER70" s="84"/>
      <c r="HES70" s="11"/>
      <c r="HET70" s="99"/>
      <c r="HEU70" s="13"/>
      <c r="HEV70" s="14"/>
      <c r="HEW70" s="7"/>
      <c r="HEX70" s="61"/>
      <c r="HEY70" s="9"/>
      <c r="HEZ70" s="84"/>
      <c r="HFA70" s="11"/>
      <c r="HFB70" s="99"/>
      <c r="HFC70" s="13"/>
      <c r="HFD70" s="14"/>
      <c r="HFE70" s="7"/>
      <c r="HFF70" s="61"/>
      <c r="HFG70" s="9"/>
      <c r="HFH70" s="84"/>
      <c r="HFI70" s="11"/>
      <c r="HFJ70" s="99"/>
      <c r="HFK70" s="13"/>
      <c r="HFL70" s="14"/>
      <c r="HFM70" s="7"/>
      <c r="HFN70" s="61"/>
      <c r="HFO70" s="9"/>
      <c r="HFP70" s="84"/>
      <c r="HFQ70" s="11"/>
      <c r="HFR70" s="99"/>
      <c r="HFS70" s="13"/>
      <c r="HFT70" s="14"/>
      <c r="HFU70" s="7"/>
      <c r="HFV70" s="61"/>
      <c r="HFW70" s="9"/>
      <c r="HFX70" s="84"/>
      <c r="HFY70" s="11"/>
      <c r="HFZ70" s="99"/>
      <c r="HGA70" s="13"/>
      <c r="HGB70" s="14"/>
      <c r="HGC70" s="7"/>
      <c r="HGD70" s="61"/>
      <c r="HGE70" s="9"/>
      <c r="HGF70" s="84"/>
      <c r="HGG70" s="11"/>
      <c r="HGH70" s="99"/>
      <c r="HGI70" s="13"/>
      <c r="HGJ70" s="14"/>
      <c r="HGK70" s="7"/>
      <c r="HGL70" s="61"/>
      <c r="HGM70" s="9"/>
      <c r="HGN70" s="84"/>
      <c r="HGO70" s="11"/>
      <c r="HGP70" s="99"/>
      <c r="HGQ70" s="13"/>
      <c r="HGR70" s="14"/>
      <c r="HGS70" s="7"/>
      <c r="HGT70" s="61"/>
      <c r="HGU70" s="9"/>
      <c r="HGV70" s="84"/>
      <c r="HGW70" s="11"/>
      <c r="HGX70" s="99"/>
      <c r="HGY70" s="13"/>
      <c r="HGZ70" s="14"/>
      <c r="HHA70" s="7"/>
      <c r="HHB70" s="61"/>
      <c r="HHC70" s="9"/>
      <c r="HHD70" s="84"/>
      <c r="HHE70" s="11"/>
      <c r="HHF70" s="99"/>
      <c r="HHG70" s="13"/>
      <c r="HHH70" s="14"/>
      <c r="HHI70" s="7"/>
      <c r="HHJ70" s="61"/>
      <c r="HHK70" s="9"/>
      <c r="HHL70" s="84"/>
      <c r="HHM70" s="11"/>
      <c r="HHN70" s="99"/>
      <c r="HHO70" s="13"/>
      <c r="HHP70" s="14"/>
      <c r="HHQ70" s="7"/>
      <c r="HHR70" s="61"/>
      <c r="HHS70" s="9"/>
      <c r="HHT70" s="84"/>
      <c r="HHU70" s="11"/>
      <c r="HHV70" s="99"/>
      <c r="HHW70" s="13"/>
      <c r="HHX70" s="14"/>
      <c r="HHY70" s="7"/>
      <c r="HHZ70" s="61"/>
      <c r="HIA70" s="9"/>
      <c r="HIB70" s="84"/>
      <c r="HIC70" s="11"/>
      <c r="HID70" s="99"/>
      <c r="HIE70" s="13"/>
      <c r="HIF70" s="14"/>
      <c r="HIG70" s="7"/>
      <c r="HIH70" s="61"/>
      <c r="HII70" s="9"/>
      <c r="HIJ70" s="84"/>
      <c r="HIK70" s="11"/>
      <c r="HIL70" s="99"/>
      <c r="HIM70" s="13"/>
      <c r="HIN70" s="14"/>
      <c r="HIO70" s="7"/>
      <c r="HIP70" s="61"/>
      <c r="HIQ70" s="9"/>
      <c r="HIR70" s="84"/>
      <c r="HIS70" s="11"/>
      <c r="HIT70" s="99"/>
      <c r="HIU70" s="13"/>
      <c r="HIV70" s="14"/>
      <c r="HIW70" s="7"/>
      <c r="HIX70" s="61"/>
      <c r="HIY70" s="9"/>
      <c r="HIZ70" s="84"/>
      <c r="HJA70" s="11"/>
      <c r="HJB70" s="99"/>
      <c r="HJC70" s="13"/>
      <c r="HJD70" s="14"/>
      <c r="HJE70" s="7"/>
      <c r="HJF70" s="61"/>
      <c r="HJG70" s="9"/>
      <c r="HJH70" s="84"/>
      <c r="HJI70" s="11"/>
      <c r="HJJ70" s="99"/>
      <c r="HJK70" s="13"/>
      <c r="HJL70" s="14"/>
      <c r="HJM70" s="7"/>
      <c r="HJN70" s="61"/>
      <c r="HJO70" s="9"/>
      <c r="HJP70" s="84"/>
      <c r="HJQ70" s="11"/>
      <c r="HJR70" s="99"/>
      <c r="HJS70" s="13"/>
      <c r="HJT70" s="14"/>
      <c r="HJU70" s="7"/>
      <c r="HJV70" s="61"/>
      <c r="HJW70" s="9"/>
      <c r="HJX70" s="84"/>
      <c r="HJY70" s="11"/>
      <c r="HJZ70" s="99"/>
      <c r="HKA70" s="13"/>
      <c r="HKB70" s="14"/>
      <c r="HKC70" s="7"/>
      <c r="HKD70" s="61"/>
      <c r="HKE70" s="9"/>
      <c r="HKF70" s="84"/>
      <c r="HKG70" s="11"/>
      <c r="HKH70" s="99"/>
      <c r="HKI70" s="13"/>
      <c r="HKJ70" s="14"/>
      <c r="HKK70" s="7"/>
      <c r="HKL70" s="61"/>
      <c r="HKM70" s="9"/>
      <c r="HKN70" s="84"/>
      <c r="HKO70" s="11"/>
      <c r="HKP70" s="99"/>
      <c r="HKQ70" s="13"/>
      <c r="HKR70" s="14"/>
      <c r="HKS70" s="7"/>
      <c r="HKT70" s="61"/>
      <c r="HKU70" s="9"/>
      <c r="HKV70" s="84"/>
      <c r="HKW70" s="11"/>
      <c r="HKX70" s="99"/>
      <c r="HKY70" s="13"/>
      <c r="HKZ70" s="14"/>
      <c r="HLA70" s="7"/>
      <c r="HLB70" s="61"/>
      <c r="HLC70" s="9"/>
      <c r="HLD70" s="84"/>
      <c r="HLE70" s="11"/>
      <c r="HLF70" s="99"/>
      <c r="HLG70" s="13"/>
      <c r="HLH70" s="14"/>
      <c r="HLI70" s="7"/>
      <c r="HLJ70" s="61"/>
      <c r="HLK70" s="9"/>
      <c r="HLL70" s="84"/>
      <c r="HLM70" s="11"/>
      <c r="HLN70" s="99"/>
      <c r="HLO70" s="13"/>
      <c r="HLP70" s="14"/>
      <c r="HLQ70" s="7"/>
      <c r="HLR70" s="61"/>
      <c r="HLS70" s="9"/>
      <c r="HLT70" s="84"/>
      <c r="HLU70" s="11"/>
      <c r="HLV70" s="99"/>
      <c r="HLW70" s="13"/>
      <c r="HLX70" s="14"/>
      <c r="HLY70" s="7"/>
      <c r="HLZ70" s="61"/>
      <c r="HMA70" s="9"/>
      <c r="HMB70" s="84"/>
      <c r="HMC70" s="11"/>
      <c r="HMD70" s="99"/>
      <c r="HME70" s="13"/>
      <c r="HMF70" s="14"/>
      <c r="HMG70" s="7"/>
      <c r="HMH70" s="61"/>
      <c r="HMI70" s="9"/>
      <c r="HMJ70" s="84"/>
      <c r="HMK70" s="11"/>
      <c r="HML70" s="99"/>
      <c r="HMM70" s="13"/>
      <c r="HMN70" s="14"/>
      <c r="HMO70" s="7"/>
      <c r="HMP70" s="61"/>
      <c r="HMQ70" s="9"/>
      <c r="HMR70" s="84"/>
      <c r="HMS70" s="11"/>
      <c r="HMT70" s="99"/>
      <c r="HMU70" s="13"/>
      <c r="HMV70" s="14"/>
      <c r="HMW70" s="7"/>
      <c r="HMX70" s="61"/>
      <c r="HMY70" s="9"/>
      <c r="HMZ70" s="84"/>
      <c r="HNA70" s="11"/>
      <c r="HNB70" s="99"/>
      <c r="HNC70" s="13"/>
      <c r="HND70" s="14"/>
      <c r="HNE70" s="7"/>
      <c r="HNF70" s="61"/>
      <c r="HNG70" s="9"/>
      <c r="HNH70" s="84"/>
      <c r="HNI70" s="11"/>
      <c r="HNJ70" s="99"/>
      <c r="HNK70" s="13"/>
      <c r="HNL70" s="14"/>
      <c r="HNM70" s="7"/>
      <c r="HNN70" s="61"/>
      <c r="HNO70" s="9"/>
      <c r="HNP70" s="84"/>
      <c r="HNQ70" s="11"/>
      <c r="HNR70" s="99"/>
      <c r="HNS70" s="13"/>
      <c r="HNT70" s="14"/>
      <c r="HNU70" s="7"/>
      <c r="HNV70" s="61"/>
      <c r="HNW70" s="9"/>
      <c r="HNX70" s="84"/>
      <c r="HNY70" s="11"/>
      <c r="HNZ70" s="99"/>
      <c r="HOA70" s="13"/>
      <c r="HOB70" s="14"/>
      <c r="HOC70" s="7"/>
      <c r="HOD70" s="61"/>
      <c r="HOE70" s="9"/>
      <c r="HOF70" s="84"/>
      <c r="HOG70" s="11"/>
      <c r="HOH70" s="99"/>
      <c r="HOI70" s="13"/>
      <c r="HOJ70" s="14"/>
      <c r="HOK70" s="7"/>
      <c r="HOL70" s="61"/>
      <c r="HOM70" s="9"/>
      <c r="HON70" s="84"/>
      <c r="HOO70" s="11"/>
      <c r="HOP70" s="99"/>
      <c r="HOQ70" s="13"/>
      <c r="HOR70" s="14"/>
      <c r="HOS70" s="7"/>
      <c r="HOT70" s="61"/>
      <c r="HOU70" s="9"/>
      <c r="HOV70" s="84"/>
      <c r="HOW70" s="11"/>
      <c r="HOX70" s="99"/>
      <c r="HOY70" s="13"/>
      <c r="HOZ70" s="14"/>
      <c r="HPA70" s="7"/>
      <c r="HPB70" s="61"/>
      <c r="HPC70" s="9"/>
      <c r="HPD70" s="84"/>
      <c r="HPE70" s="11"/>
      <c r="HPF70" s="99"/>
      <c r="HPG70" s="13"/>
      <c r="HPH70" s="14"/>
      <c r="HPI70" s="7"/>
      <c r="HPJ70" s="61"/>
      <c r="HPK70" s="9"/>
      <c r="HPL70" s="84"/>
      <c r="HPM70" s="11"/>
      <c r="HPN70" s="99"/>
      <c r="HPO70" s="13"/>
      <c r="HPP70" s="14"/>
      <c r="HPQ70" s="7"/>
      <c r="HPR70" s="61"/>
      <c r="HPS70" s="9"/>
      <c r="HPT70" s="84"/>
      <c r="HPU70" s="11"/>
      <c r="HPV70" s="99"/>
      <c r="HPW70" s="13"/>
      <c r="HPX70" s="14"/>
      <c r="HPY70" s="7"/>
      <c r="HPZ70" s="61"/>
      <c r="HQA70" s="9"/>
      <c r="HQB70" s="84"/>
      <c r="HQC70" s="11"/>
      <c r="HQD70" s="99"/>
      <c r="HQE70" s="13"/>
      <c r="HQF70" s="14"/>
      <c r="HQG70" s="7"/>
      <c r="HQH70" s="61"/>
      <c r="HQI70" s="9"/>
      <c r="HQJ70" s="84"/>
      <c r="HQK70" s="11"/>
      <c r="HQL70" s="99"/>
      <c r="HQM70" s="13"/>
      <c r="HQN70" s="14"/>
      <c r="HQO70" s="7"/>
      <c r="HQP70" s="61"/>
      <c r="HQQ70" s="9"/>
      <c r="HQR70" s="84"/>
      <c r="HQS70" s="11"/>
      <c r="HQT70" s="99"/>
      <c r="HQU70" s="13"/>
      <c r="HQV70" s="14"/>
      <c r="HQW70" s="7"/>
      <c r="HQX70" s="61"/>
      <c r="HQY70" s="9"/>
      <c r="HQZ70" s="84"/>
      <c r="HRA70" s="11"/>
      <c r="HRB70" s="99"/>
      <c r="HRC70" s="13"/>
      <c r="HRD70" s="14"/>
      <c r="HRE70" s="7"/>
      <c r="HRF70" s="61"/>
      <c r="HRG70" s="9"/>
      <c r="HRH70" s="84"/>
      <c r="HRI70" s="11"/>
      <c r="HRJ70" s="99"/>
      <c r="HRK70" s="13"/>
      <c r="HRL70" s="14"/>
      <c r="HRM70" s="7"/>
      <c r="HRN70" s="61"/>
      <c r="HRO70" s="9"/>
      <c r="HRP70" s="84"/>
      <c r="HRQ70" s="11"/>
      <c r="HRR70" s="99"/>
      <c r="HRS70" s="13"/>
      <c r="HRT70" s="14"/>
      <c r="HRU70" s="7"/>
      <c r="HRV70" s="61"/>
      <c r="HRW70" s="9"/>
      <c r="HRX70" s="84"/>
      <c r="HRY70" s="11"/>
      <c r="HRZ70" s="99"/>
      <c r="HSA70" s="13"/>
      <c r="HSB70" s="14"/>
      <c r="HSC70" s="7"/>
      <c r="HSD70" s="61"/>
      <c r="HSE70" s="9"/>
      <c r="HSF70" s="84"/>
      <c r="HSG70" s="11"/>
      <c r="HSH70" s="99"/>
      <c r="HSI70" s="13"/>
      <c r="HSJ70" s="14"/>
      <c r="HSK70" s="7"/>
      <c r="HSL70" s="61"/>
      <c r="HSM70" s="9"/>
      <c r="HSN70" s="84"/>
      <c r="HSO70" s="11"/>
      <c r="HSP70" s="99"/>
      <c r="HSQ70" s="13"/>
      <c r="HSR70" s="14"/>
      <c r="HSS70" s="7"/>
      <c r="HST70" s="61"/>
      <c r="HSU70" s="9"/>
      <c r="HSV70" s="84"/>
      <c r="HSW70" s="11"/>
      <c r="HSX70" s="99"/>
      <c r="HSY70" s="13"/>
      <c r="HSZ70" s="14"/>
      <c r="HTA70" s="7"/>
      <c r="HTB70" s="61"/>
      <c r="HTC70" s="9"/>
      <c r="HTD70" s="84"/>
      <c r="HTE70" s="11"/>
      <c r="HTF70" s="99"/>
      <c r="HTG70" s="13"/>
      <c r="HTH70" s="14"/>
      <c r="HTI70" s="7"/>
      <c r="HTJ70" s="61"/>
      <c r="HTK70" s="9"/>
      <c r="HTL70" s="84"/>
      <c r="HTM70" s="11"/>
      <c r="HTN70" s="99"/>
      <c r="HTO70" s="13"/>
      <c r="HTP70" s="14"/>
      <c r="HTQ70" s="7"/>
      <c r="HTR70" s="61"/>
      <c r="HTS70" s="9"/>
      <c r="HTT70" s="84"/>
      <c r="HTU70" s="11"/>
      <c r="HTV70" s="99"/>
      <c r="HTW70" s="13"/>
      <c r="HTX70" s="14"/>
      <c r="HTY70" s="7"/>
      <c r="HTZ70" s="61"/>
      <c r="HUA70" s="9"/>
      <c r="HUB70" s="84"/>
      <c r="HUC70" s="11"/>
      <c r="HUD70" s="99"/>
      <c r="HUE70" s="13"/>
      <c r="HUF70" s="14"/>
      <c r="HUG70" s="7"/>
      <c r="HUH70" s="61"/>
      <c r="HUI70" s="9"/>
      <c r="HUJ70" s="84"/>
      <c r="HUK70" s="11"/>
      <c r="HUL70" s="99"/>
      <c r="HUM70" s="13"/>
      <c r="HUN70" s="14"/>
      <c r="HUO70" s="7"/>
      <c r="HUP70" s="61"/>
      <c r="HUQ70" s="9"/>
      <c r="HUR70" s="84"/>
      <c r="HUS70" s="11"/>
      <c r="HUT70" s="99"/>
      <c r="HUU70" s="13"/>
      <c r="HUV70" s="14"/>
      <c r="HUW70" s="7"/>
      <c r="HUX70" s="61"/>
      <c r="HUY70" s="9"/>
      <c r="HUZ70" s="84"/>
      <c r="HVA70" s="11"/>
      <c r="HVB70" s="99"/>
      <c r="HVC70" s="13"/>
      <c r="HVD70" s="14"/>
      <c r="HVE70" s="7"/>
      <c r="HVF70" s="61"/>
      <c r="HVG70" s="9"/>
      <c r="HVH70" s="84"/>
      <c r="HVI70" s="11"/>
      <c r="HVJ70" s="99"/>
      <c r="HVK70" s="13"/>
      <c r="HVL70" s="14"/>
      <c r="HVM70" s="7"/>
      <c r="HVN70" s="61"/>
      <c r="HVO70" s="9"/>
      <c r="HVP70" s="84"/>
      <c r="HVQ70" s="11"/>
      <c r="HVR70" s="99"/>
      <c r="HVS70" s="13"/>
      <c r="HVT70" s="14"/>
      <c r="HVU70" s="7"/>
      <c r="HVV70" s="61"/>
      <c r="HVW70" s="9"/>
      <c r="HVX70" s="84"/>
      <c r="HVY70" s="11"/>
      <c r="HVZ70" s="99"/>
      <c r="HWA70" s="13"/>
      <c r="HWB70" s="14"/>
      <c r="HWC70" s="7"/>
      <c r="HWD70" s="61"/>
      <c r="HWE70" s="9"/>
      <c r="HWF70" s="84"/>
      <c r="HWG70" s="11"/>
      <c r="HWH70" s="99"/>
      <c r="HWI70" s="13"/>
      <c r="HWJ70" s="14"/>
      <c r="HWK70" s="7"/>
      <c r="HWL70" s="61"/>
      <c r="HWM70" s="9"/>
      <c r="HWN70" s="84"/>
      <c r="HWO70" s="11"/>
      <c r="HWP70" s="99"/>
      <c r="HWQ70" s="13"/>
      <c r="HWR70" s="14"/>
      <c r="HWS70" s="7"/>
      <c r="HWT70" s="61"/>
      <c r="HWU70" s="9"/>
      <c r="HWV70" s="84"/>
      <c r="HWW70" s="11"/>
      <c r="HWX70" s="99"/>
      <c r="HWY70" s="13"/>
      <c r="HWZ70" s="14"/>
      <c r="HXA70" s="7"/>
      <c r="HXB70" s="61"/>
      <c r="HXC70" s="9"/>
      <c r="HXD70" s="84"/>
      <c r="HXE70" s="11"/>
      <c r="HXF70" s="99"/>
      <c r="HXG70" s="13"/>
      <c r="HXH70" s="14"/>
      <c r="HXI70" s="7"/>
      <c r="HXJ70" s="61"/>
      <c r="HXK70" s="9"/>
      <c r="HXL70" s="84"/>
      <c r="HXM70" s="11"/>
      <c r="HXN70" s="99"/>
      <c r="HXO70" s="13"/>
      <c r="HXP70" s="14"/>
      <c r="HXQ70" s="7"/>
      <c r="HXR70" s="61"/>
      <c r="HXS70" s="9"/>
      <c r="HXT70" s="84"/>
      <c r="HXU70" s="11"/>
      <c r="HXV70" s="99"/>
      <c r="HXW70" s="13"/>
      <c r="HXX70" s="14"/>
      <c r="HXY70" s="7"/>
      <c r="HXZ70" s="61"/>
      <c r="HYA70" s="9"/>
      <c r="HYB70" s="84"/>
      <c r="HYC70" s="11"/>
      <c r="HYD70" s="99"/>
      <c r="HYE70" s="13"/>
      <c r="HYF70" s="14"/>
      <c r="HYG70" s="7"/>
      <c r="HYH70" s="61"/>
      <c r="HYI70" s="9"/>
      <c r="HYJ70" s="84"/>
      <c r="HYK70" s="11"/>
      <c r="HYL70" s="99"/>
      <c r="HYM70" s="13"/>
      <c r="HYN70" s="14"/>
      <c r="HYO70" s="7"/>
      <c r="HYP70" s="61"/>
      <c r="HYQ70" s="9"/>
      <c r="HYR70" s="84"/>
      <c r="HYS70" s="11"/>
      <c r="HYT70" s="99"/>
      <c r="HYU70" s="13"/>
      <c r="HYV70" s="14"/>
      <c r="HYW70" s="7"/>
      <c r="HYX70" s="61"/>
      <c r="HYY70" s="9"/>
      <c r="HYZ70" s="84"/>
      <c r="HZA70" s="11"/>
      <c r="HZB70" s="99"/>
      <c r="HZC70" s="13"/>
      <c r="HZD70" s="14"/>
      <c r="HZE70" s="7"/>
      <c r="HZF70" s="61"/>
      <c r="HZG70" s="9"/>
      <c r="HZH70" s="84"/>
      <c r="HZI70" s="11"/>
      <c r="HZJ70" s="99"/>
      <c r="HZK70" s="13"/>
      <c r="HZL70" s="14"/>
      <c r="HZM70" s="7"/>
      <c r="HZN70" s="61"/>
      <c r="HZO70" s="9"/>
      <c r="HZP70" s="84"/>
      <c r="HZQ70" s="11"/>
      <c r="HZR70" s="99"/>
      <c r="HZS70" s="13"/>
      <c r="HZT70" s="14"/>
      <c r="HZU70" s="7"/>
      <c r="HZV70" s="61"/>
      <c r="HZW70" s="9"/>
      <c r="HZX70" s="84"/>
      <c r="HZY70" s="11"/>
      <c r="HZZ70" s="99"/>
      <c r="IAA70" s="13"/>
      <c r="IAB70" s="14"/>
      <c r="IAC70" s="7"/>
      <c r="IAD70" s="61"/>
      <c r="IAE70" s="9"/>
      <c r="IAF70" s="84"/>
      <c r="IAG70" s="11"/>
      <c r="IAH70" s="99"/>
      <c r="IAI70" s="13"/>
      <c r="IAJ70" s="14"/>
      <c r="IAK70" s="7"/>
      <c r="IAL70" s="61"/>
      <c r="IAM70" s="9"/>
      <c r="IAN70" s="84"/>
      <c r="IAO70" s="11"/>
      <c r="IAP70" s="99"/>
      <c r="IAQ70" s="13"/>
      <c r="IAR70" s="14"/>
      <c r="IAS70" s="7"/>
      <c r="IAT70" s="61"/>
      <c r="IAU70" s="9"/>
      <c r="IAV70" s="84"/>
      <c r="IAW70" s="11"/>
      <c r="IAX70" s="99"/>
      <c r="IAY70" s="13"/>
      <c r="IAZ70" s="14"/>
      <c r="IBA70" s="7"/>
      <c r="IBB70" s="61"/>
      <c r="IBC70" s="9"/>
      <c r="IBD70" s="84"/>
      <c r="IBE70" s="11"/>
      <c r="IBF70" s="99"/>
      <c r="IBG70" s="13"/>
      <c r="IBH70" s="14"/>
      <c r="IBI70" s="7"/>
      <c r="IBJ70" s="61"/>
      <c r="IBK70" s="9"/>
      <c r="IBL70" s="84"/>
      <c r="IBM70" s="11"/>
      <c r="IBN70" s="99"/>
      <c r="IBO70" s="13"/>
      <c r="IBP70" s="14"/>
      <c r="IBQ70" s="7"/>
      <c r="IBR70" s="61"/>
      <c r="IBS70" s="9"/>
      <c r="IBT70" s="84"/>
      <c r="IBU70" s="11"/>
      <c r="IBV70" s="99"/>
      <c r="IBW70" s="13"/>
      <c r="IBX70" s="14"/>
      <c r="IBY70" s="7"/>
      <c r="IBZ70" s="61"/>
      <c r="ICA70" s="9"/>
      <c r="ICB70" s="84"/>
      <c r="ICC70" s="11"/>
      <c r="ICD70" s="99"/>
      <c r="ICE70" s="13"/>
      <c r="ICF70" s="14"/>
      <c r="ICG70" s="7"/>
      <c r="ICH70" s="61"/>
      <c r="ICI70" s="9"/>
      <c r="ICJ70" s="84"/>
      <c r="ICK70" s="11"/>
      <c r="ICL70" s="99"/>
      <c r="ICM70" s="13"/>
      <c r="ICN70" s="14"/>
      <c r="ICO70" s="7"/>
      <c r="ICP70" s="61"/>
      <c r="ICQ70" s="9"/>
      <c r="ICR70" s="84"/>
      <c r="ICS70" s="11"/>
      <c r="ICT70" s="99"/>
      <c r="ICU70" s="13"/>
      <c r="ICV70" s="14"/>
      <c r="ICW70" s="7"/>
      <c r="ICX70" s="61"/>
      <c r="ICY70" s="9"/>
      <c r="ICZ70" s="84"/>
      <c r="IDA70" s="11"/>
      <c r="IDB70" s="99"/>
      <c r="IDC70" s="13"/>
      <c r="IDD70" s="14"/>
      <c r="IDE70" s="7"/>
      <c r="IDF70" s="61"/>
      <c r="IDG70" s="9"/>
      <c r="IDH70" s="84"/>
      <c r="IDI70" s="11"/>
      <c r="IDJ70" s="99"/>
      <c r="IDK70" s="13"/>
      <c r="IDL70" s="14"/>
      <c r="IDM70" s="7"/>
      <c r="IDN70" s="61"/>
      <c r="IDO70" s="9"/>
      <c r="IDP70" s="84"/>
      <c r="IDQ70" s="11"/>
      <c r="IDR70" s="99"/>
      <c r="IDS70" s="13"/>
      <c r="IDT70" s="14"/>
      <c r="IDU70" s="7"/>
      <c r="IDV70" s="61"/>
      <c r="IDW70" s="9"/>
      <c r="IDX70" s="84"/>
      <c r="IDY70" s="11"/>
      <c r="IDZ70" s="99"/>
      <c r="IEA70" s="13"/>
      <c r="IEB70" s="14"/>
      <c r="IEC70" s="7"/>
      <c r="IED70" s="61"/>
      <c r="IEE70" s="9"/>
      <c r="IEF70" s="84"/>
      <c r="IEG70" s="11"/>
      <c r="IEH70" s="99"/>
      <c r="IEI70" s="13"/>
      <c r="IEJ70" s="14"/>
      <c r="IEK70" s="7"/>
      <c r="IEL70" s="61"/>
      <c r="IEM70" s="9"/>
      <c r="IEN70" s="84"/>
      <c r="IEO70" s="11"/>
      <c r="IEP70" s="99"/>
      <c r="IEQ70" s="13"/>
      <c r="IER70" s="14"/>
      <c r="IES70" s="7"/>
      <c r="IET70" s="61"/>
      <c r="IEU70" s="9"/>
      <c r="IEV70" s="84"/>
      <c r="IEW70" s="11"/>
      <c r="IEX70" s="99"/>
      <c r="IEY70" s="13"/>
      <c r="IEZ70" s="14"/>
      <c r="IFA70" s="7"/>
      <c r="IFB70" s="61"/>
      <c r="IFC70" s="9"/>
      <c r="IFD70" s="84"/>
      <c r="IFE70" s="11"/>
      <c r="IFF70" s="99"/>
      <c r="IFG70" s="13"/>
      <c r="IFH70" s="14"/>
      <c r="IFI70" s="7"/>
      <c r="IFJ70" s="61"/>
      <c r="IFK70" s="9"/>
      <c r="IFL70" s="84"/>
      <c r="IFM70" s="11"/>
      <c r="IFN70" s="99"/>
      <c r="IFO70" s="13"/>
      <c r="IFP70" s="14"/>
      <c r="IFQ70" s="7"/>
      <c r="IFR70" s="61"/>
      <c r="IFS70" s="9"/>
      <c r="IFT70" s="84"/>
      <c r="IFU70" s="11"/>
      <c r="IFV70" s="99"/>
      <c r="IFW70" s="13"/>
      <c r="IFX70" s="14"/>
      <c r="IFY70" s="7"/>
      <c r="IFZ70" s="61"/>
      <c r="IGA70" s="9"/>
      <c r="IGB70" s="84"/>
      <c r="IGC70" s="11"/>
      <c r="IGD70" s="99"/>
      <c r="IGE70" s="13"/>
      <c r="IGF70" s="14"/>
      <c r="IGG70" s="7"/>
      <c r="IGH70" s="61"/>
      <c r="IGI70" s="9"/>
      <c r="IGJ70" s="84"/>
      <c r="IGK70" s="11"/>
      <c r="IGL70" s="99"/>
      <c r="IGM70" s="13"/>
      <c r="IGN70" s="14"/>
      <c r="IGO70" s="7"/>
      <c r="IGP70" s="61"/>
      <c r="IGQ70" s="9"/>
      <c r="IGR70" s="84"/>
      <c r="IGS70" s="11"/>
      <c r="IGT70" s="99"/>
      <c r="IGU70" s="13"/>
      <c r="IGV70" s="14"/>
      <c r="IGW70" s="7"/>
      <c r="IGX70" s="61"/>
      <c r="IGY70" s="9"/>
      <c r="IGZ70" s="84"/>
      <c r="IHA70" s="11"/>
      <c r="IHB70" s="99"/>
      <c r="IHC70" s="13"/>
      <c r="IHD70" s="14"/>
      <c r="IHE70" s="7"/>
      <c r="IHF70" s="61"/>
      <c r="IHG70" s="9"/>
      <c r="IHH70" s="84"/>
      <c r="IHI70" s="11"/>
      <c r="IHJ70" s="99"/>
      <c r="IHK70" s="13"/>
      <c r="IHL70" s="14"/>
      <c r="IHM70" s="7"/>
      <c r="IHN70" s="61"/>
      <c r="IHO70" s="9"/>
      <c r="IHP70" s="84"/>
      <c r="IHQ70" s="11"/>
      <c r="IHR70" s="99"/>
      <c r="IHS70" s="13"/>
      <c r="IHT70" s="14"/>
      <c r="IHU70" s="7"/>
      <c r="IHV70" s="61"/>
      <c r="IHW70" s="9"/>
      <c r="IHX70" s="84"/>
      <c r="IHY70" s="11"/>
      <c r="IHZ70" s="99"/>
      <c r="IIA70" s="13"/>
      <c r="IIB70" s="14"/>
      <c r="IIC70" s="7"/>
      <c r="IID70" s="61"/>
      <c r="IIE70" s="9"/>
      <c r="IIF70" s="84"/>
      <c r="IIG70" s="11"/>
      <c r="IIH70" s="99"/>
      <c r="III70" s="13"/>
      <c r="IIJ70" s="14"/>
      <c r="IIK70" s="7"/>
      <c r="IIL70" s="61"/>
      <c r="IIM70" s="9"/>
      <c r="IIN70" s="84"/>
      <c r="IIO70" s="11"/>
      <c r="IIP70" s="99"/>
      <c r="IIQ70" s="13"/>
      <c r="IIR70" s="14"/>
      <c r="IIS70" s="7"/>
      <c r="IIT70" s="61"/>
      <c r="IIU70" s="9"/>
      <c r="IIV70" s="84"/>
      <c r="IIW70" s="11"/>
      <c r="IIX70" s="99"/>
      <c r="IIY70" s="13"/>
      <c r="IIZ70" s="14"/>
      <c r="IJA70" s="7"/>
      <c r="IJB70" s="61"/>
      <c r="IJC70" s="9"/>
      <c r="IJD70" s="84"/>
      <c r="IJE70" s="11"/>
      <c r="IJF70" s="99"/>
      <c r="IJG70" s="13"/>
      <c r="IJH70" s="14"/>
      <c r="IJI70" s="7"/>
      <c r="IJJ70" s="61"/>
      <c r="IJK70" s="9"/>
      <c r="IJL70" s="84"/>
      <c r="IJM70" s="11"/>
      <c r="IJN70" s="99"/>
      <c r="IJO70" s="13"/>
      <c r="IJP70" s="14"/>
      <c r="IJQ70" s="7"/>
      <c r="IJR70" s="61"/>
      <c r="IJS70" s="9"/>
      <c r="IJT70" s="84"/>
      <c r="IJU70" s="11"/>
      <c r="IJV70" s="99"/>
      <c r="IJW70" s="13"/>
      <c r="IJX70" s="14"/>
      <c r="IJY70" s="7"/>
      <c r="IJZ70" s="61"/>
      <c r="IKA70" s="9"/>
      <c r="IKB70" s="84"/>
      <c r="IKC70" s="11"/>
      <c r="IKD70" s="99"/>
      <c r="IKE70" s="13"/>
      <c r="IKF70" s="14"/>
      <c r="IKG70" s="7"/>
      <c r="IKH70" s="61"/>
      <c r="IKI70" s="9"/>
      <c r="IKJ70" s="84"/>
      <c r="IKK70" s="11"/>
      <c r="IKL70" s="99"/>
      <c r="IKM70" s="13"/>
      <c r="IKN70" s="14"/>
      <c r="IKO70" s="7"/>
      <c r="IKP70" s="61"/>
      <c r="IKQ70" s="9"/>
      <c r="IKR70" s="84"/>
      <c r="IKS70" s="11"/>
      <c r="IKT70" s="99"/>
      <c r="IKU70" s="13"/>
      <c r="IKV70" s="14"/>
      <c r="IKW70" s="7"/>
      <c r="IKX70" s="61"/>
      <c r="IKY70" s="9"/>
      <c r="IKZ70" s="84"/>
      <c r="ILA70" s="11"/>
      <c r="ILB70" s="99"/>
      <c r="ILC70" s="13"/>
      <c r="ILD70" s="14"/>
      <c r="ILE70" s="7"/>
      <c r="ILF70" s="61"/>
      <c r="ILG70" s="9"/>
      <c r="ILH70" s="84"/>
      <c r="ILI70" s="11"/>
      <c r="ILJ70" s="99"/>
      <c r="ILK70" s="13"/>
      <c r="ILL70" s="14"/>
      <c r="ILM70" s="7"/>
      <c r="ILN70" s="61"/>
      <c r="ILO70" s="9"/>
      <c r="ILP70" s="84"/>
      <c r="ILQ70" s="11"/>
      <c r="ILR70" s="99"/>
      <c r="ILS70" s="13"/>
      <c r="ILT70" s="14"/>
      <c r="ILU70" s="7"/>
      <c r="ILV70" s="61"/>
      <c r="ILW70" s="9"/>
      <c r="ILX70" s="84"/>
      <c r="ILY70" s="11"/>
      <c r="ILZ70" s="99"/>
      <c r="IMA70" s="13"/>
      <c r="IMB70" s="14"/>
      <c r="IMC70" s="7"/>
      <c r="IMD70" s="61"/>
      <c r="IME70" s="9"/>
      <c r="IMF70" s="84"/>
      <c r="IMG70" s="11"/>
      <c r="IMH70" s="99"/>
      <c r="IMI70" s="13"/>
      <c r="IMJ70" s="14"/>
      <c r="IMK70" s="7"/>
      <c r="IML70" s="61"/>
      <c r="IMM70" s="9"/>
      <c r="IMN70" s="84"/>
      <c r="IMO70" s="11"/>
      <c r="IMP70" s="99"/>
      <c r="IMQ70" s="13"/>
      <c r="IMR70" s="14"/>
      <c r="IMS70" s="7"/>
      <c r="IMT70" s="61"/>
      <c r="IMU70" s="9"/>
      <c r="IMV70" s="84"/>
      <c r="IMW70" s="11"/>
      <c r="IMX70" s="99"/>
      <c r="IMY70" s="13"/>
      <c r="IMZ70" s="14"/>
      <c r="INA70" s="7"/>
      <c r="INB70" s="61"/>
      <c r="INC70" s="9"/>
      <c r="IND70" s="84"/>
      <c r="INE70" s="11"/>
      <c r="INF70" s="99"/>
      <c r="ING70" s="13"/>
      <c r="INH70" s="14"/>
      <c r="INI70" s="7"/>
      <c r="INJ70" s="61"/>
      <c r="INK70" s="9"/>
      <c r="INL70" s="84"/>
      <c r="INM70" s="11"/>
      <c r="INN70" s="99"/>
      <c r="INO70" s="13"/>
      <c r="INP70" s="14"/>
      <c r="INQ70" s="7"/>
      <c r="INR70" s="61"/>
      <c r="INS70" s="9"/>
      <c r="INT70" s="84"/>
      <c r="INU70" s="11"/>
      <c r="INV70" s="99"/>
      <c r="INW70" s="13"/>
      <c r="INX70" s="14"/>
      <c r="INY70" s="7"/>
      <c r="INZ70" s="61"/>
      <c r="IOA70" s="9"/>
      <c r="IOB70" s="84"/>
      <c r="IOC70" s="11"/>
      <c r="IOD70" s="99"/>
      <c r="IOE70" s="13"/>
      <c r="IOF70" s="14"/>
      <c r="IOG70" s="7"/>
      <c r="IOH70" s="61"/>
      <c r="IOI70" s="9"/>
      <c r="IOJ70" s="84"/>
      <c r="IOK70" s="11"/>
      <c r="IOL70" s="99"/>
      <c r="IOM70" s="13"/>
      <c r="ION70" s="14"/>
      <c r="IOO70" s="7"/>
      <c r="IOP70" s="61"/>
      <c r="IOQ70" s="9"/>
      <c r="IOR70" s="84"/>
      <c r="IOS70" s="11"/>
      <c r="IOT70" s="99"/>
      <c r="IOU70" s="13"/>
      <c r="IOV70" s="14"/>
      <c r="IOW70" s="7"/>
      <c r="IOX70" s="61"/>
      <c r="IOY70" s="9"/>
      <c r="IOZ70" s="84"/>
      <c r="IPA70" s="11"/>
      <c r="IPB70" s="99"/>
      <c r="IPC70" s="13"/>
      <c r="IPD70" s="14"/>
      <c r="IPE70" s="7"/>
      <c r="IPF70" s="61"/>
      <c r="IPG70" s="9"/>
      <c r="IPH70" s="84"/>
      <c r="IPI70" s="11"/>
      <c r="IPJ70" s="99"/>
      <c r="IPK70" s="13"/>
      <c r="IPL70" s="14"/>
      <c r="IPM70" s="7"/>
      <c r="IPN70" s="61"/>
      <c r="IPO70" s="9"/>
      <c r="IPP70" s="84"/>
      <c r="IPQ70" s="11"/>
      <c r="IPR70" s="99"/>
      <c r="IPS70" s="13"/>
      <c r="IPT70" s="14"/>
      <c r="IPU70" s="7"/>
      <c r="IPV70" s="61"/>
      <c r="IPW70" s="9"/>
      <c r="IPX70" s="84"/>
      <c r="IPY70" s="11"/>
      <c r="IPZ70" s="99"/>
      <c r="IQA70" s="13"/>
      <c r="IQB70" s="14"/>
      <c r="IQC70" s="7"/>
      <c r="IQD70" s="61"/>
      <c r="IQE70" s="9"/>
      <c r="IQF70" s="84"/>
      <c r="IQG70" s="11"/>
      <c r="IQH70" s="99"/>
      <c r="IQI70" s="13"/>
      <c r="IQJ70" s="14"/>
      <c r="IQK70" s="7"/>
      <c r="IQL70" s="61"/>
      <c r="IQM70" s="9"/>
      <c r="IQN70" s="84"/>
      <c r="IQO70" s="11"/>
      <c r="IQP70" s="99"/>
      <c r="IQQ70" s="13"/>
      <c r="IQR70" s="14"/>
      <c r="IQS70" s="7"/>
      <c r="IQT70" s="61"/>
      <c r="IQU70" s="9"/>
      <c r="IQV70" s="84"/>
      <c r="IQW70" s="11"/>
      <c r="IQX70" s="99"/>
      <c r="IQY70" s="13"/>
      <c r="IQZ70" s="14"/>
      <c r="IRA70" s="7"/>
      <c r="IRB70" s="61"/>
      <c r="IRC70" s="9"/>
      <c r="IRD70" s="84"/>
      <c r="IRE70" s="11"/>
      <c r="IRF70" s="99"/>
      <c r="IRG70" s="13"/>
      <c r="IRH70" s="14"/>
      <c r="IRI70" s="7"/>
      <c r="IRJ70" s="61"/>
      <c r="IRK70" s="9"/>
      <c r="IRL70" s="84"/>
      <c r="IRM70" s="11"/>
      <c r="IRN70" s="99"/>
      <c r="IRO70" s="13"/>
      <c r="IRP70" s="14"/>
      <c r="IRQ70" s="7"/>
      <c r="IRR70" s="61"/>
      <c r="IRS70" s="9"/>
      <c r="IRT70" s="84"/>
      <c r="IRU70" s="11"/>
      <c r="IRV70" s="99"/>
      <c r="IRW70" s="13"/>
      <c r="IRX70" s="14"/>
      <c r="IRY70" s="7"/>
      <c r="IRZ70" s="61"/>
      <c r="ISA70" s="9"/>
      <c r="ISB70" s="84"/>
      <c r="ISC70" s="11"/>
      <c r="ISD70" s="99"/>
      <c r="ISE70" s="13"/>
      <c r="ISF70" s="14"/>
      <c r="ISG70" s="7"/>
      <c r="ISH70" s="61"/>
      <c r="ISI70" s="9"/>
      <c r="ISJ70" s="84"/>
      <c r="ISK70" s="11"/>
      <c r="ISL70" s="99"/>
      <c r="ISM70" s="13"/>
      <c r="ISN70" s="14"/>
      <c r="ISO70" s="7"/>
      <c r="ISP70" s="61"/>
      <c r="ISQ70" s="9"/>
      <c r="ISR70" s="84"/>
      <c r="ISS70" s="11"/>
      <c r="IST70" s="99"/>
      <c r="ISU70" s="13"/>
      <c r="ISV70" s="14"/>
      <c r="ISW70" s="7"/>
      <c r="ISX70" s="61"/>
      <c r="ISY70" s="9"/>
      <c r="ISZ70" s="84"/>
      <c r="ITA70" s="11"/>
      <c r="ITB70" s="99"/>
      <c r="ITC70" s="13"/>
      <c r="ITD70" s="14"/>
      <c r="ITE70" s="7"/>
      <c r="ITF70" s="61"/>
      <c r="ITG70" s="9"/>
      <c r="ITH70" s="84"/>
      <c r="ITI70" s="11"/>
      <c r="ITJ70" s="99"/>
      <c r="ITK70" s="13"/>
      <c r="ITL70" s="14"/>
      <c r="ITM70" s="7"/>
      <c r="ITN70" s="61"/>
      <c r="ITO70" s="9"/>
      <c r="ITP70" s="84"/>
      <c r="ITQ70" s="11"/>
      <c r="ITR70" s="99"/>
      <c r="ITS70" s="13"/>
      <c r="ITT70" s="14"/>
      <c r="ITU70" s="7"/>
      <c r="ITV70" s="61"/>
      <c r="ITW70" s="9"/>
      <c r="ITX70" s="84"/>
      <c r="ITY70" s="11"/>
      <c r="ITZ70" s="99"/>
      <c r="IUA70" s="13"/>
      <c r="IUB70" s="14"/>
      <c r="IUC70" s="7"/>
      <c r="IUD70" s="61"/>
      <c r="IUE70" s="9"/>
      <c r="IUF70" s="84"/>
      <c r="IUG70" s="11"/>
      <c r="IUH70" s="99"/>
      <c r="IUI70" s="13"/>
      <c r="IUJ70" s="14"/>
      <c r="IUK70" s="7"/>
      <c r="IUL70" s="61"/>
      <c r="IUM70" s="9"/>
      <c r="IUN70" s="84"/>
      <c r="IUO70" s="11"/>
      <c r="IUP70" s="99"/>
      <c r="IUQ70" s="13"/>
      <c r="IUR70" s="14"/>
      <c r="IUS70" s="7"/>
      <c r="IUT70" s="61"/>
      <c r="IUU70" s="9"/>
      <c r="IUV70" s="84"/>
      <c r="IUW70" s="11"/>
      <c r="IUX70" s="99"/>
      <c r="IUY70" s="13"/>
      <c r="IUZ70" s="14"/>
      <c r="IVA70" s="7"/>
      <c r="IVB70" s="61"/>
      <c r="IVC70" s="9"/>
      <c r="IVD70" s="84"/>
      <c r="IVE70" s="11"/>
      <c r="IVF70" s="99"/>
      <c r="IVG70" s="13"/>
      <c r="IVH70" s="14"/>
      <c r="IVI70" s="7"/>
      <c r="IVJ70" s="61"/>
      <c r="IVK70" s="9"/>
      <c r="IVL70" s="84"/>
      <c r="IVM70" s="11"/>
      <c r="IVN70" s="99"/>
      <c r="IVO70" s="13"/>
      <c r="IVP70" s="14"/>
      <c r="IVQ70" s="7"/>
      <c r="IVR70" s="61"/>
      <c r="IVS70" s="9"/>
      <c r="IVT70" s="84"/>
      <c r="IVU70" s="11"/>
      <c r="IVV70" s="99"/>
      <c r="IVW70" s="13"/>
      <c r="IVX70" s="14"/>
      <c r="IVY70" s="7"/>
      <c r="IVZ70" s="61"/>
      <c r="IWA70" s="9"/>
      <c r="IWB70" s="84"/>
      <c r="IWC70" s="11"/>
      <c r="IWD70" s="99"/>
      <c r="IWE70" s="13"/>
      <c r="IWF70" s="14"/>
      <c r="IWG70" s="7"/>
      <c r="IWH70" s="61"/>
      <c r="IWI70" s="9"/>
      <c r="IWJ70" s="84"/>
      <c r="IWK70" s="11"/>
      <c r="IWL70" s="99"/>
      <c r="IWM70" s="13"/>
      <c r="IWN70" s="14"/>
      <c r="IWO70" s="7"/>
      <c r="IWP70" s="61"/>
      <c r="IWQ70" s="9"/>
      <c r="IWR70" s="84"/>
      <c r="IWS70" s="11"/>
      <c r="IWT70" s="99"/>
      <c r="IWU70" s="13"/>
      <c r="IWV70" s="14"/>
      <c r="IWW70" s="7"/>
      <c r="IWX70" s="61"/>
      <c r="IWY70" s="9"/>
      <c r="IWZ70" s="84"/>
      <c r="IXA70" s="11"/>
      <c r="IXB70" s="99"/>
      <c r="IXC70" s="13"/>
      <c r="IXD70" s="14"/>
      <c r="IXE70" s="7"/>
      <c r="IXF70" s="61"/>
      <c r="IXG70" s="9"/>
      <c r="IXH70" s="84"/>
      <c r="IXI70" s="11"/>
      <c r="IXJ70" s="99"/>
      <c r="IXK70" s="13"/>
      <c r="IXL70" s="14"/>
      <c r="IXM70" s="7"/>
      <c r="IXN70" s="61"/>
      <c r="IXO70" s="9"/>
      <c r="IXP70" s="84"/>
      <c r="IXQ70" s="11"/>
      <c r="IXR70" s="99"/>
      <c r="IXS70" s="13"/>
      <c r="IXT70" s="14"/>
      <c r="IXU70" s="7"/>
      <c r="IXV70" s="61"/>
      <c r="IXW70" s="9"/>
      <c r="IXX70" s="84"/>
      <c r="IXY70" s="11"/>
      <c r="IXZ70" s="99"/>
      <c r="IYA70" s="13"/>
      <c r="IYB70" s="14"/>
      <c r="IYC70" s="7"/>
      <c r="IYD70" s="61"/>
      <c r="IYE70" s="9"/>
      <c r="IYF70" s="84"/>
      <c r="IYG70" s="11"/>
      <c r="IYH70" s="99"/>
      <c r="IYI70" s="13"/>
      <c r="IYJ70" s="14"/>
      <c r="IYK70" s="7"/>
      <c r="IYL70" s="61"/>
      <c r="IYM70" s="9"/>
      <c r="IYN70" s="84"/>
      <c r="IYO70" s="11"/>
      <c r="IYP70" s="99"/>
      <c r="IYQ70" s="13"/>
      <c r="IYR70" s="14"/>
      <c r="IYS70" s="7"/>
      <c r="IYT70" s="61"/>
      <c r="IYU70" s="9"/>
      <c r="IYV70" s="84"/>
      <c r="IYW70" s="11"/>
      <c r="IYX70" s="99"/>
      <c r="IYY70" s="13"/>
      <c r="IYZ70" s="14"/>
      <c r="IZA70" s="7"/>
      <c r="IZB70" s="61"/>
      <c r="IZC70" s="9"/>
      <c r="IZD70" s="84"/>
      <c r="IZE70" s="11"/>
      <c r="IZF70" s="99"/>
      <c r="IZG70" s="13"/>
      <c r="IZH70" s="14"/>
      <c r="IZI70" s="7"/>
      <c r="IZJ70" s="61"/>
      <c r="IZK70" s="9"/>
      <c r="IZL70" s="84"/>
      <c r="IZM70" s="11"/>
      <c r="IZN70" s="99"/>
      <c r="IZO70" s="13"/>
      <c r="IZP70" s="14"/>
      <c r="IZQ70" s="7"/>
      <c r="IZR70" s="61"/>
      <c r="IZS70" s="9"/>
      <c r="IZT70" s="84"/>
      <c r="IZU70" s="11"/>
      <c r="IZV70" s="99"/>
      <c r="IZW70" s="13"/>
      <c r="IZX70" s="14"/>
      <c r="IZY70" s="7"/>
      <c r="IZZ70" s="61"/>
      <c r="JAA70" s="9"/>
      <c r="JAB70" s="84"/>
      <c r="JAC70" s="11"/>
      <c r="JAD70" s="99"/>
      <c r="JAE70" s="13"/>
      <c r="JAF70" s="14"/>
      <c r="JAG70" s="7"/>
      <c r="JAH70" s="61"/>
      <c r="JAI70" s="9"/>
      <c r="JAJ70" s="84"/>
      <c r="JAK70" s="11"/>
      <c r="JAL70" s="99"/>
      <c r="JAM70" s="13"/>
      <c r="JAN70" s="14"/>
      <c r="JAO70" s="7"/>
      <c r="JAP70" s="61"/>
      <c r="JAQ70" s="9"/>
      <c r="JAR70" s="84"/>
      <c r="JAS70" s="11"/>
      <c r="JAT70" s="99"/>
      <c r="JAU70" s="13"/>
      <c r="JAV70" s="14"/>
      <c r="JAW70" s="7"/>
      <c r="JAX70" s="61"/>
      <c r="JAY70" s="9"/>
      <c r="JAZ70" s="84"/>
      <c r="JBA70" s="11"/>
      <c r="JBB70" s="99"/>
      <c r="JBC70" s="13"/>
      <c r="JBD70" s="14"/>
      <c r="JBE70" s="7"/>
      <c r="JBF70" s="61"/>
      <c r="JBG70" s="9"/>
      <c r="JBH70" s="84"/>
      <c r="JBI70" s="11"/>
      <c r="JBJ70" s="99"/>
      <c r="JBK70" s="13"/>
      <c r="JBL70" s="14"/>
      <c r="JBM70" s="7"/>
      <c r="JBN70" s="61"/>
      <c r="JBO70" s="9"/>
      <c r="JBP70" s="84"/>
      <c r="JBQ70" s="11"/>
      <c r="JBR70" s="99"/>
      <c r="JBS70" s="13"/>
      <c r="JBT70" s="14"/>
      <c r="JBU70" s="7"/>
      <c r="JBV70" s="61"/>
      <c r="JBW70" s="9"/>
      <c r="JBX70" s="84"/>
      <c r="JBY70" s="11"/>
      <c r="JBZ70" s="99"/>
      <c r="JCA70" s="13"/>
      <c r="JCB70" s="14"/>
      <c r="JCC70" s="7"/>
      <c r="JCD70" s="61"/>
      <c r="JCE70" s="9"/>
      <c r="JCF70" s="84"/>
      <c r="JCG70" s="11"/>
      <c r="JCH70" s="99"/>
      <c r="JCI70" s="13"/>
      <c r="JCJ70" s="14"/>
      <c r="JCK70" s="7"/>
      <c r="JCL70" s="61"/>
      <c r="JCM70" s="9"/>
      <c r="JCN70" s="84"/>
      <c r="JCO70" s="11"/>
      <c r="JCP70" s="99"/>
      <c r="JCQ70" s="13"/>
      <c r="JCR70" s="14"/>
      <c r="JCS70" s="7"/>
      <c r="JCT70" s="61"/>
      <c r="JCU70" s="9"/>
      <c r="JCV70" s="84"/>
      <c r="JCW70" s="11"/>
      <c r="JCX70" s="99"/>
      <c r="JCY70" s="13"/>
      <c r="JCZ70" s="14"/>
      <c r="JDA70" s="7"/>
      <c r="JDB70" s="61"/>
      <c r="JDC70" s="9"/>
      <c r="JDD70" s="84"/>
      <c r="JDE70" s="11"/>
      <c r="JDF70" s="99"/>
      <c r="JDG70" s="13"/>
      <c r="JDH70" s="14"/>
      <c r="JDI70" s="7"/>
      <c r="JDJ70" s="61"/>
      <c r="JDK70" s="9"/>
      <c r="JDL70" s="84"/>
      <c r="JDM70" s="11"/>
      <c r="JDN70" s="99"/>
      <c r="JDO70" s="13"/>
      <c r="JDP70" s="14"/>
      <c r="JDQ70" s="7"/>
      <c r="JDR70" s="61"/>
      <c r="JDS70" s="9"/>
      <c r="JDT70" s="84"/>
      <c r="JDU70" s="11"/>
      <c r="JDV70" s="99"/>
      <c r="JDW70" s="13"/>
      <c r="JDX70" s="14"/>
      <c r="JDY70" s="7"/>
      <c r="JDZ70" s="61"/>
      <c r="JEA70" s="9"/>
      <c r="JEB70" s="84"/>
      <c r="JEC70" s="11"/>
      <c r="JED70" s="99"/>
      <c r="JEE70" s="13"/>
      <c r="JEF70" s="14"/>
      <c r="JEG70" s="7"/>
      <c r="JEH70" s="61"/>
      <c r="JEI70" s="9"/>
      <c r="JEJ70" s="84"/>
      <c r="JEK70" s="11"/>
      <c r="JEL70" s="99"/>
      <c r="JEM70" s="13"/>
      <c r="JEN70" s="14"/>
      <c r="JEO70" s="7"/>
      <c r="JEP70" s="61"/>
      <c r="JEQ70" s="9"/>
      <c r="JER70" s="84"/>
      <c r="JES70" s="11"/>
      <c r="JET70" s="99"/>
      <c r="JEU70" s="13"/>
      <c r="JEV70" s="14"/>
      <c r="JEW70" s="7"/>
      <c r="JEX70" s="61"/>
      <c r="JEY70" s="9"/>
      <c r="JEZ70" s="84"/>
      <c r="JFA70" s="11"/>
      <c r="JFB70" s="99"/>
      <c r="JFC70" s="13"/>
      <c r="JFD70" s="14"/>
      <c r="JFE70" s="7"/>
      <c r="JFF70" s="61"/>
      <c r="JFG70" s="9"/>
      <c r="JFH70" s="84"/>
      <c r="JFI70" s="11"/>
      <c r="JFJ70" s="99"/>
      <c r="JFK70" s="13"/>
      <c r="JFL70" s="14"/>
      <c r="JFM70" s="7"/>
      <c r="JFN70" s="61"/>
      <c r="JFO70" s="9"/>
      <c r="JFP70" s="84"/>
      <c r="JFQ70" s="11"/>
      <c r="JFR70" s="99"/>
      <c r="JFS70" s="13"/>
      <c r="JFT70" s="14"/>
      <c r="JFU70" s="7"/>
      <c r="JFV70" s="61"/>
      <c r="JFW70" s="9"/>
      <c r="JFX70" s="84"/>
      <c r="JFY70" s="11"/>
      <c r="JFZ70" s="99"/>
      <c r="JGA70" s="13"/>
      <c r="JGB70" s="14"/>
      <c r="JGC70" s="7"/>
      <c r="JGD70" s="61"/>
      <c r="JGE70" s="9"/>
      <c r="JGF70" s="84"/>
      <c r="JGG70" s="11"/>
      <c r="JGH70" s="99"/>
      <c r="JGI70" s="13"/>
      <c r="JGJ70" s="14"/>
      <c r="JGK70" s="7"/>
      <c r="JGL70" s="61"/>
      <c r="JGM70" s="9"/>
      <c r="JGN70" s="84"/>
      <c r="JGO70" s="11"/>
      <c r="JGP70" s="99"/>
      <c r="JGQ70" s="13"/>
      <c r="JGR70" s="14"/>
      <c r="JGS70" s="7"/>
      <c r="JGT70" s="61"/>
      <c r="JGU70" s="9"/>
      <c r="JGV70" s="84"/>
      <c r="JGW70" s="11"/>
      <c r="JGX70" s="99"/>
      <c r="JGY70" s="13"/>
      <c r="JGZ70" s="14"/>
      <c r="JHA70" s="7"/>
      <c r="JHB70" s="61"/>
      <c r="JHC70" s="9"/>
      <c r="JHD70" s="84"/>
      <c r="JHE70" s="11"/>
      <c r="JHF70" s="99"/>
      <c r="JHG70" s="13"/>
      <c r="JHH70" s="14"/>
      <c r="JHI70" s="7"/>
      <c r="JHJ70" s="61"/>
      <c r="JHK70" s="9"/>
      <c r="JHL70" s="84"/>
      <c r="JHM70" s="11"/>
      <c r="JHN70" s="99"/>
      <c r="JHO70" s="13"/>
      <c r="JHP70" s="14"/>
      <c r="JHQ70" s="7"/>
      <c r="JHR70" s="61"/>
      <c r="JHS70" s="9"/>
      <c r="JHT70" s="84"/>
      <c r="JHU70" s="11"/>
      <c r="JHV70" s="99"/>
      <c r="JHW70" s="13"/>
      <c r="JHX70" s="14"/>
      <c r="JHY70" s="7"/>
      <c r="JHZ70" s="61"/>
      <c r="JIA70" s="9"/>
      <c r="JIB70" s="84"/>
      <c r="JIC70" s="11"/>
      <c r="JID70" s="99"/>
      <c r="JIE70" s="13"/>
      <c r="JIF70" s="14"/>
      <c r="JIG70" s="7"/>
      <c r="JIH70" s="61"/>
      <c r="JII70" s="9"/>
      <c r="JIJ70" s="84"/>
      <c r="JIK70" s="11"/>
      <c r="JIL70" s="99"/>
      <c r="JIM70" s="13"/>
      <c r="JIN70" s="14"/>
      <c r="JIO70" s="7"/>
      <c r="JIP70" s="61"/>
      <c r="JIQ70" s="9"/>
      <c r="JIR70" s="84"/>
      <c r="JIS70" s="11"/>
      <c r="JIT70" s="99"/>
      <c r="JIU70" s="13"/>
      <c r="JIV70" s="14"/>
      <c r="JIW70" s="7"/>
      <c r="JIX70" s="61"/>
      <c r="JIY70" s="9"/>
      <c r="JIZ70" s="84"/>
      <c r="JJA70" s="11"/>
      <c r="JJB70" s="99"/>
      <c r="JJC70" s="13"/>
      <c r="JJD70" s="14"/>
      <c r="JJE70" s="7"/>
      <c r="JJF70" s="61"/>
      <c r="JJG70" s="9"/>
      <c r="JJH70" s="84"/>
      <c r="JJI70" s="11"/>
      <c r="JJJ70" s="99"/>
      <c r="JJK70" s="13"/>
      <c r="JJL70" s="14"/>
      <c r="JJM70" s="7"/>
      <c r="JJN70" s="61"/>
      <c r="JJO70" s="9"/>
      <c r="JJP70" s="84"/>
      <c r="JJQ70" s="11"/>
      <c r="JJR70" s="99"/>
      <c r="JJS70" s="13"/>
      <c r="JJT70" s="14"/>
      <c r="JJU70" s="7"/>
      <c r="JJV70" s="61"/>
      <c r="JJW70" s="9"/>
      <c r="JJX70" s="84"/>
      <c r="JJY70" s="11"/>
      <c r="JJZ70" s="99"/>
      <c r="JKA70" s="13"/>
      <c r="JKB70" s="14"/>
      <c r="JKC70" s="7"/>
      <c r="JKD70" s="61"/>
      <c r="JKE70" s="9"/>
      <c r="JKF70" s="84"/>
      <c r="JKG70" s="11"/>
      <c r="JKH70" s="99"/>
      <c r="JKI70" s="13"/>
      <c r="JKJ70" s="14"/>
      <c r="JKK70" s="7"/>
      <c r="JKL70" s="61"/>
      <c r="JKM70" s="9"/>
      <c r="JKN70" s="84"/>
      <c r="JKO70" s="11"/>
      <c r="JKP70" s="99"/>
      <c r="JKQ70" s="13"/>
      <c r="JKR70" s="14"/>
      <c r="JKS70" s="7"/>
      <c r="JKT70" s="61"/>
      <c r="JKU70" s="9"/>
      <c r="JKV70" s="84"/>
      <c r="JKW70" s="11"/>
      <c r="JKX70" s="99"/>
      <c r="JKY70" s="13"/>
      <c r="JKZ70" s="14"/>
      <c r="JLA70" s="7"/>
      <c r="JLB70" s="61"/>
      <c r="JLC70" s="9"/>
      <c r="JLD70" s="84"/>
      <c r="JLE70" s="11"/>
      <c r="JLF70" s="99"/>
      <c r="JLG70" s="13"/>
      <c r="JLH70" s="14"/>
      <c r="JLI70" s="7"/>
      <c r="JLJ70" s="61"/>
      <c r="JLK70" s="9"/>
      <c r="JLL70" s="84"/>
      <c r="JLM70" s="11"/>
      <c r="JLN70" s="99"/>
      <c r="JLO70" s="13"/>
      <c r="JLP70" s="14"/>
      <c r="JLQ70" s="7"/>
      <c r="JLR70" s="61"/>
      <c r="JLS70" s="9"/>
      <c r="JLT70" s="84"/>
      <c r="JLU70" s="11"/>
      <c r="JLV70" s="99"/>
      <c r="JLW70" s="13"/>
      <c r="JLX70" s="14"/>
      <c r="JLY70" s="7"/>
      <c r="JLZ70" s="61"/>
      <c r="JMA70" s="9"/>
      <c r="JMB70" s="84"/>
      <c r="JMC70" s="11"/>
      <c r="JMD70" s="99"/>
      <c r="JME70" s="13"/>
      <c r="JMF70" s="14"/>
      <c r="JMG70" s="7"/>
      <c r="JMH70" s="61"/>
      <c r="JMI70" s="9"/>
      <c r="JMJ70" s="84"/>
      <c r="JMK70" s="11"/>
      <c r="JML70" s="99"/>
      <c r="JMM70" s="13"/>
      <c r="JMN70" s="14"/>
      <c r="JMO70" s="7"/>
      <c r="JMP70" s="61"/>
      <c r="JMQ70" s="9"/>
      <c r="JMR70" s="84"/>
      <c r="JMS70" s="11"/>
      <c r="JMT70" s="99"/>
      <c r="JMU70" s="13"/>
      <c r="JMV70" s="14"/>
      <c r="JMW70" s="7"/>
      <c r="JMX70" s="61"/>
      <c r="JMY70" s="9"/>
      <c r="JMZ70" s="84"/>
      <c r="JNA70" s="11"/>
      <c r="JNB70" s="99"/>
      <c r="JNC70" s="13"/>
      <c r="JND70" s="14"/>
      <c r="JNE70" s="7"/>
      <c r="JNF70" s="61"/>
      <c r="JNG70" s="9"/>
      <c r="JNH70" s="84"/>
      <c r="JNI70" s="11"/>
      <c r="JNJ70" s="99"/>
      <c r="JNK70" s="13"/>
      <c r="JNL70" s="14"/>
      <c r="JNM70" s="7"/>
      <c r="JNN70" s="61"/>
      <c r="JNO70" s="9"/>
      <c r="JNP70" s="84"/>
      <c r="JNQ70" s="11"/>
      <c r="JNR70" s="99"/>
      <c r="JNS70" s="13"/>
      <c r="JNT70" s="14"/>
      <c r="JNU70" s="7"/>
      <c r="JNV70" s="61"/>
      <c r="JNW70" s="9"/>
      <c r="JNX70" s="84"/>
      <c r="JNY70" s="11"/>
      <c r="JNZ70" s="99"/>
      <c r="JOA70" s="13"/>
      <c r="JOB70" s="14"/>
      <c r="JOC70" s="7"/>
      <c r="JOD70" s="61"/>
      <c r="JOE70" s="9"/>
      <c r="JOF70" s="84"/>
      <c r="JOG70" s="11"/>
      <c r="JOH70" s="99"/>
      <c r="JOI70" s="13"/>
      <c r="JOJ70" s="14"/>
      <c r="JOK70" s="7"/>
      <c r="JOL70" s="61"/>
      <c r="JOM70" s="9"/>
      <c r="JON70" s="84"/>
      <c r="JOO70" s="11"/>
      <c r="JOP70" s="99"/>
      <c r="JOQ70" s="13"/>
      <c r="JOR70" s="14"/>
      <c r="JOS70" s="7"/>
      <c r="JOT70" s="61"/>
      <c r="JOU70" s="9"/>
      <c r="JOV70" s="84"/>
      <c r="JOW70" s="11"/>
      <c r="JOX70" s="99"/>
      <c r="JOY70" s="13"/>
      <c r="JOZ70" s="14"/>
      <c r="JPA70" s="7"/>
      <c r="JPB70" s="61"/>
      <c r="JPC70" s="9"/>
      <c r="JPD70" s="84"/>
      <c r="JPE70" s="11"/>
      <c r="JPF70" s="99"/>
      <c r="JPG70" s="13"/>
      <c r="JPH70" s="14"/>
      <c r="JPI70" s="7"/>
      <c r="JPJ70" s="61"/>
      <c r="JPK70" s="9"/>
      <c r="JPL70" s="84"/>
      <c r="JPM70" s="11"/>
      <c r="JPN70" s="99"/>
      <c r="JPO70" s="13"/>
      <c r="JPP70" s="14"/>
      <c r="JPQ70" s="7"/>
      <c r="JPR70" s="61"/>
      <c r="JPS70" s="9"/>
      <c r="JPT70" s="84"/>
      <c r="JPU70" s="11"/>
      <c r="JPV70" s="99"/>
      <c r="JPW70" s="13"/>
      <c r="JPX70" s="14"/>
      <c r="JPY70" s="7"/>
      <c r="JPZ70" s="61"/>
      <c r="JQA70" s="9"/>
      <c r="JQB70" s="84"/>
      <c r="JQC70" s="11"/>
      <c r="JQD70" s="99"/>
      <c r="JQE70" s="13"/>
      <c r="JQF70" s="14"/>
      <c r="JQG70" s="7"/>
      <c r="JQH70" s="61"/>
      <c r="JQI70" s="9"/>
      <c r="JQJ70" s="84"/>
      <c r="JQK70" s="11"/>
      <c r="JQL70" s="99"/>
      <c r="JQM70" s="13"/>
      <c r="JQN70" s="14"/>
      <c r="JQO70" s="7"/>
      <c r="JQP70" s="61"/>
      <c r="JQQ70" s="9"/>
      <c r="JQR70" s="84"/>
      <c r="JQS70" s="11"/>
      <c r="JQT70" s="99"/>
      <c r="JQU70" s="13"/>
      <c r="JQV70" s="14"/>
      <c r="JQW70" s="7"/>
      <c r="JQX70" s="61"/>
      <c r="JQY70" s="9"/>
      <c r="JQZ70" s="84"/>
      <c r="JRA70" s="11"/>
      <c r="JRB70" s="99"/>
      <c r="JRC70" s="13"/>
      <c r="JRD70" s="14"/>
      <c r="JRE70" s="7"/>
      <c r="JRF70" s="61"/>
      <c r="JRG70" s="9"/>
      <c r="JRH70" s="84"/>
      <c r="JRI70" s="11"/>
      <c r="JRJ70" s="99"/>
      <c r="JRK70" s="13"/>
      <c r="JRL70" s="14"/>
      <c r="JRM70" s="7"/>
      <c r="JRN70" s="61"/>
      <c r="JRO70" s="9"/>
      <c r="JRP70" s="84"/>
      <c r="JRQ70" s="11"/>
      <c r="JRR70" s="99"/>
      <c r="JRS70" s="13"/>
      <c r="JRT70" s="14"/>
      <c r="JRU70" s="7"/>
      <c r="JRV70" s="61"/>
      <c r="JRW70" s="9"/>
      <c r="JRX70" s="84"/>
      <c r="JRY70" s="11"/>
      <c r="JRZ70" s="99"/>
      <c r="JSA70" s="13"/>
      <c r="JSB70" s="14"/>
      <c r="JSC70" s="7"/>
      <c r="JSD70" s="61"/>
      <c r="JSE70" s="9"/>
      <c r="JSF70" s="84"/>
      <c r="JSG70" s="11"/>
      <c r="JSH70" s="99"/>
      <c r="JSI70" s="13"/>
      <c r="JSJ70" s="14"/>
      <c r="JSK70" s="7"/>
      <c r="JSL70" s="61"/>
      <c r="JSM70" s="9"/>
      <c r="JSN70" s="84"/>
      <c r="JSO70" s="11"/>
      <c r="JSP70" s="99"/>
      <c r="JSQ70" s="13"/>
      <c r="JSR70" s="14"/>
      <c r="JSS70" s="7"/>
      <c r="JST70" s="61"/>
      <c r="JSU70" s="9"/>
      <c r="JSV70" s="84"/>
      <c r="JSW70" s="11"/>
      <c r="JSX70" s="99"/>
      <c r="JSY70" s="13"/>
      <c r="JSZ70" s="14"/>
      <c r="JTA70" s="7"/>
      <c r="JTB70" s="61"/>
      <c r="JTC70" s="9"/>
      <c r="JTD70" s="84"/>
      <c r="JTE70" s="11"/>
      <c r="JTF70" s="99"/>
      <c r="JTG70" s="13"/>
      <c r="JTH70" s="14"/>
      <c r="JTI70" s="7"/>
      <c r="JTJ70" s="61"/>
      <c r="JTK70" s="9"/>
      <c r="JTL70" s="84"/>
      <c r="JTM70" s="11"/>
      <c r="JTN70" s="99"/>
      <c r="JTO70" s="13"/>
      <c r="JTP70" s="14"/>
      <c r="JTQ70" s="7"/>
      <c r="JTR70" s="61"/>
      <c r="JTS70" s="9"/>
      <c r="JTT70" s="84"/>
      <c r="JTU70" s="11"/>
      <c r="JTV70" s="99"/>
      <c r="JTW70" s="13"/>
      <c r="JTX70" s="14"/>
      <c r="JTY70" s="7"/>
      <c r="JTZ70" s="61"/>
      <c r="JUA70" s="9"/>
      <c r="JUB70" s="84"/>
      <c r="JUC70" s="11"/>
      <c r="JUD70" s="99"/>
      <c r="JUE70" s="13"/>
      <c r="JUF70" s="14"/>
      <c r="JUG70" s="7"/>
      <c r="JUH70" s="61"/>
      <c r="JUI70" s="9"/>
      <c r="JUJ70" s="84"/>
      <c r="JUK70" s="11"/>
      <c r="JUL70" s="99"/>
      <c r="JUM70" s="13"/>
      <c r="JUN70" s="14"/>
      <c r="JUO70" s="7"/>
      <c r="JUP70" s="61"/>
      <c r="JUQ70" s="9"/>
      <c r="JUR70" s="84"/>
      <c r="JUS70" s="11"/>
      <c r="JUT70" s="99"/>
      <c r="JUU70" s="13"/>
      <c r="JUV70" s="14"/>
      <c r="JUW70" s="7"/>
      <c r="JUX70" s="61"/>
      <c r="JUY70" s="9"/>
      <c r="JUZ70" s="84"/>
      <c r="JVA70" s="11"/>
      <c r="JVB70" s="99"/>
      <c r="JVC70" s="13"/>
      <c r="JVD70" s="14"/>
      <c r="JVE70" s="7"/>
      <c r="JVF70" s="61"/>
      <c r="JVG70" s="9"/>
      <c r="JVH70" s="84"/>
      <c r="JVI70" s="11"/>
      <c r="JVJ70" s="99"/>
      <c r="JVK70" s="13"/>
      <c r="JVL70" s="14"/>
      <c r="JVM70" s="7"/>
      <c r="JVN70" s="61"/>
      <c r="JVO70" s="9"/>
      <c r="JVP70" s="84"/>
      <c r="JVQ70" s="11"/>
      <c r="JVR70" s="99"/>
      <c r="JVS70" s="13"/>
      <c r="JVT70" s="14"/>
      <c r="JVU70" s="7"/>
      <c r="JVV70" s="61"/>
      <c r="JVW70" s="9"/>
      <c r="JVX70" s="84"/>
      <c r="JVY70" s="11"/>
      <c r="JVZ70" s="99"/>
      <c r="JWA70" s="13"/>
      <c r="JWB70" s="14"/>
      <c r="JWC70" s="7"/>
      <c r="JWD70" s="61"/>
      <c r="JWE70" s="9"/>
      <c r="JWF70" s="84"/>
      <c r="JWG70" s="11"/>
      <c r="JWH70" s="99"/>
      <c r="JWI70" s="13"/>
      <c r="JWJ70" s="14"/>
      <c r="JWK70" s="7"/>
      <c r="JWL70" s="61"/>
      <c r="JWM70" s="9"/>
      <c r="JWN70" s="84"/>
      <c r="JWO70" s="11"/>
      <c r="JWP70" s="99"/>
      <c r="JWQ70" s="13"/>
      <c r="JWR70" s="14"/>
      <c r="JWS70" s="7"/>
      <c r="JWT70" s="61"/>
      <c r="JWU70" s="9"/>
      <c r="JWV70" s="84"/>
      <c r="JWW70" s="11"/>
      <c r="JWX70" s="99"/>
      <c r="JWY70" s="13"/>
      <c r="JWZ70" s="14"/>
      <c r="JXA70" s="7"/>
      <c r="JXB70" s="61"/>
      <c r="JXC70" s="9"/>
      <c r="JXD70" s="84"/>
      <c r="JXE70" s="11"/>
      <c r="JXF70" s="99"/>
      <c r="JXG70" s="13"/>
      <c r="JXH70" s="14"/>
      <c r="JXI70" s="7"/>
      <c r="JXJ70" s="61"/>
      <c r="JXK70" s="9"/>
      <c r="JXL70" s="84"/>
      <c r="JXM70" s="11"/>
      <c r="JXN70" s="99"/>
      <c r="JXO70" s="13"/>
      <c r="JXP70" s="14"/>
      <c r="JXQ70" s="7"/>
      <c r="JXR70" s="61"/>
      <c r="JXS70" s="9"/>
      <c r="JXT70" s="84"/>
      <c r="JXU70" s="11"/>
      <c r="JXV70" s="99"/>
      <c r="JXW70" s="13"/>
      <c r="JXX70" s="14"/>
      <c r="JXY70" s="7"/>
      <c r="JXZ70" s="61"/>
      <c r="JYA70" s="9"/>
      <c r="JYB70" s="84"/>
      <c r="JYC70" s="11"/>
      <c r="JYD70" s="99"/>
      <c r="JYE70" s="13"/>
      <c r="JYF70" s="14"/>
      <c r="JYG70" s="7"/>
      <c r="JYH70" s="61"/>
      <c r="JYI70" s="9"/>
      <c r="JYJ70" s="84"/>
      <c r="JYK70" s="11"/>
      <c r="JYL70" s="99"/>
      <c r="JYM70" s="13"/>
      <c r="JYN70" s="14"/>
      <c r="JYO70" s="7"/>
      <c r="JYP70" s="61"/>
      <c r="JYQ70" s="9"/>
      <c r="JYR70" s="84"/>
      <c r="JYS70" s="11"/>
      <c r="JYT70" s="99"/>
      <c r="JYU70" s="13"/>
      <c r="JYV70" s="14"/>
      <c r="JYW70" s="7"/>
      <c r="JYX70" s="61"/>
      <c r="JYY70" s="9"/>
      <c r="JYZ70" s="84"/>
      <c r="JZA70" s="11"/>
      <c r="JZB70" s="99"/>
      <c r="JZC70" s="13"/>
      <c r="JZD70" s="14"/>
      <c r="JZE70" s="7"/>
      <c r="JZF70" s="61"/>
      <c r="JZG70" s="9"/>
      <c r="JZH70" s="84"/>
      <c r="JZI70" s="11"/>
      <c r="JZJ70" s="99"/>
      <c r="JZK70" s="13"/>
      <c r="JZL70" s="14"/>
      <c r="JZM70" s="7"/>
      <c r="JZN70" s="61"/>
      <c r="JZO70" s="9"/>
      <c r="JZP70" s="84"/>
      <c r="JZQ70" s="11"/>
      <c r="JZR70" s="99"/>
      <c r="JZS70" s="13"/>
      <c r="JZT70" s="14"/>
      <c r="JZU70" s="7"/>
      <c r="JZV70" s="61"/>
      <c r="JZW70" s="9"/>
      <c r="JZX70" s="84"/>
      <c r="JZY70" s="11"/>
      <c r="JZZ70" s="99"/>
      <c r="KAA70" s="13"/>
      <c r="KAB70" s="14"/>
      <c r="KAC70" s="7"/>
      <c r="KAD70" s="61"/>
      <c r="KAE70" s="9"/>
      <c r="KAF70" s="84"/>
      <c r="KAG70" s="11"/>
      <c r="KAH70" s="99"/>
      <c r="KAI70" s="13"/>
      <c r="KAJ70" s="14"/>
      <c r="KAK70" s="7"/>
      <c r="KAL70" s="61"/>
      <c r="KAM70" s="9"/>
      <c r="KAN70" s="84"/>
      <c r="KAO70" s="11"/>
      <c r="KAP70" s="99"/>
      <c r="KAQ70" s="13"/>
      <c r="KAR70" s="14"/>
      <c r="KAS70" s="7"/>
      <c r="KAT70" s="61"/>
      <c r="KAU70" s="9"/>
      <c r="KAV70" s="84"/>
      <c r="KAW70" s="11"/>
      <c r="KAX70" s="99"/>
      <c r="KAY70" s="13"/>
      <c r="KAZ70" s="14"/>
      <c r="KBA70" s="7"/>
      <c r="KBB70" s="61"/>
      <c r="KBC70" s="9"/>
      <c r="KBD70" s="84"/>
      <c r="KBE70" s="11"/>
      <c r="KBF70" s="99"/>
      <c r="KBG70" s="13"/>
      <c r="KBH70" s="14"/>
      <c r="KBI70" s="7"/>
      <c r="KBJ70" s="61"/>
      <c r="KBK70" s="9"/>
      <c r="KBL70" s="84"/>
      <c r="KBM70" s="11"/>
      <c r="KBN70" s="99"/>
      <c r="KBO70" s="13"/>
      <c r="KBP70" s="14"/>
      <c r="KBQ70" s="7"/>
      <c r="KBR70" s="61"/>
      <c r="KBS70" s="9"/>
      <c r="KBT70" s="84"/>
      <c r="KBU70" s="11"/>
      <c r="KBV70" s="99"/>
      <c r="KBW70" s="13"/>
      <c r="KBX70" s="14"/>
      <c r="KBY70" s="7"/>
      <c r="KBZ70" s="61"/>
      <c r="KCA70" s="9"/>
      <c r="KCB70" s="84"/>
      <c r="KCC70" s="11"/>
      <c r="KCD70" s="99"/>
      <c r="KCE70" s="13"/>
      <c r="KCF70" s="14"/>
      <c r="KCG70" s="7"/>
      <c r="KCH70" s="61"/>
      <c r="KCI70" s="9"/>
      <c r="KCJ70" s="84"/>
      <c r="KCK70" s="11"/>
      <c r="KCL70" s="99"/>
      <c r="KCM70" s="13"/>
      <c r="KCN70" s="14"/>
      <c r="KCO70" s="7"/>
      <c r="KCP70" s="61"/>
      <c r="KCQ70" s="9"/>
      <c r="KCR70" s="84"/>
      <c r="KCS70" s="11"/>
      <c r="KCT70" s="99"/>
      <c r="KCU70" s="13"/>
      <c r="KCV70" s="14"/>
      <c r="KCW70" s="7"/>
      <c r="KCX70" s="61"/>
      <c r="KCY70" s="9"/>
      <c r="KCZ70" s="84"/>
      <c r="KDA70" s="11"/>
      <c r="KDB70" s="99"/>
      <c r="KDC70" s="13"/>
      <c r="KDD70" s="14"/>
      <c r="KDE70" s="7"/>
      <c r="KDF70" s="61"/>
      <c r="KDG70" s="9"/>
      <c r="KDH70" s="84"/>
      <c r="KDI70" s="11"/>
      <c r="KDJ70" s="99"/>
      <c r="KDK70" s="13"/>
      <c r="KDL70" s="14"/>
      <c r="KDM70" s="7"/>
      <c r="KDN70" s="61"/>
      <c r="KDO70" s="9"/>
      <c r="KDP70" s="84"/>
      <c r="KDQ70" s="11"/>
      <c r="KDR70" s="99"/>
      <c r="KDS70" s="13"/>
      <c r="KDT70" s="14"/>
      <c r="KDU70" s="7"/>
      <c r="KDV70" s="61"/>
      <c r="KDW70" s="9"/>
      <c r="KDX70" s="84"/>
      <c r="KDY70" s="11"/>
      <c r="KDZ70" s="99"/>
      <c r="KEA70" s="13"/>
      <c r="KEB70" s="14"/>
      <c r="KEC70" s="7"/>
      <c r="KED70" s="61"/>
      <c r="KEE70" s="9"/>
      <c r="KEF70" s="84"/>
      <c r="KEG70" s="11"/>
      <c r="KEH70" s="99"/>
      <c r="KEI70" s="13"/>
      <c r="KEJ70" s="14"/>
      <c r="KEK70" s="7"/>
      <c r="KEL70" s="61"/>
      <c r="KEM70" s="9"/>
      <c r="KEN70" s="84"/>
      <c r="KEO70" s="11"/>
      <c r="KEP70" s="99"/>
      <c r="KEQ70" s="13"/>
      <c r="KER70" s="14"/>
      <c r="KES70" s="7"/>
      <c r="KET70" s="61"/>
      <c r="KEU70" s="9"/>
      <c r="KEV70" s="84"/>
      <c r="KEW70" s="11"/>
      <c r="KEX70" s="99"/>
      <c r="KEY70" s="13"/>
      <c r="KEZ70" s="14"/>
      <c r="KFA70" s="7"/>
      <c r="KFB70" s="61"/>
      <c r="KFC70" s="9"/>
      <c r="KFD70" s="84"/>
      <c r="KFE70" s="11"/>
      <c r="KFF70" s="99"/>
      <c r="KFG70" s="13"/>
      <c r="KFH70" s="14"/>
      <c r="KFI70" s="7"/>
      <c r="KFJ70" s="61"/>
      <c r="KFK70" s="9"/>
      <c r="KFL70" s="84"/>
      <c r="KFM70" s="11"/>
      <c r="KFN70" s="99"/>
      <c r="KFO70" s="13"/>
      <c r="KFP70" s="14"/>
      <c r="KFQ70" s="7"/>
      <c r="KFR70" s="61"/>
      <c r="KFS70" s="9"/>
      <c r="KFT70" s="84"/>
      <c r="KFU70" s="11"/>
      <c r="KFV70" s="99"/>
      <c r="KFW70" s="13"/>
      <c r="KFX70" s="14"/>
      <c r="KFY70" s="7"/>
      <c r="KFZ70" s="61"/>
      <c r="KGA70" s="9"/>
      <c r="KGB70" s="84"/>
      <c r="KGC70" s="11"/>
      <c r="KGD70" s="99"/>
      <c r="KGE70" s="13"/>
      <c r="KGF70" s="14"/>
      <c r="KGG70" s="7"/>
      <c r="KGH70" s="61"/>
      <c r="KGI70" s="9"/>
      <c r="KGJ70" s="84"/>
      <c r="KGK70" s="11"/>
      <c r="KGL70" s="99"/>
      <c r="KGM70" s="13"/>
      <c r="KGN70" s="14"/>
      <c r="KGO70" s="7"/>
      <c r="KGP70" s="61"/>
      <c r="KGQ70" s="9"/>
      <c r="KGR70" s="84"/>
      <c r="KGS70" s="11"/>
      <c r="KGT70" s="99"/>
      <c r="KGU70" s="13"/>
      <c r="KGV70" s="14"/>
      <c r="KGW70" s="7"/>
      <c r="KGX70" s="61"/>
      <c r="KGY70" s="9"/>
      <c r="KGZ70" s="84"/>
      <c r="KHA70" s="11"/>
      <c r="KHB70" s="99"/>
      <c r="KHC70" s="13"/>
      <c r="KHD70" s="14"/>
      <c r="KHE70" s="7"/>
      <c r="KHF70" s="61"/>
      <c r="KHG70" s="9"/>
      <c r="KHH70" s="84"/>
      <c r="KHI70" s="11"/>
      <c r="KHJ70" s="99"/>
      <c r="KHK70" s="13"/>
      <c r="KHL70" s="14"/>
      <c r="KHM70" s="7"/>
      <c r="KHN70" s="61"/>
      <c r="KHO70" s="9"/>
      <c r="KHP70" s="84"/>
      <c r="KHQ70" s="11"/>
      <c r="KHR70" s="99"/>
      <c r="KHS70" s="13"/>
      <c r="KHT70" s="14"/>
      <c r="KHU70" s="7"/>
      <c r="KHV70" s="61"/>
      <c r="KHW70" s="9"/>
      <c r="KHX70" s="84"/>
      <c r="KHY70" s="11"/>
      <c r="KHZ70" s="99"/>
      <c r="KIA70" s="13"/>
      <c r="KIB70" s="14"/>
      <c r="KIC70" s="7"/>
      <c r="KID70" s="61"/>
      <c r="KIE70" s="9"/>
      <c r="KIF70" s="84"/>
      <c r="KIG70" s="11"/>
      <c r="KIH70" s="99"/>
      <c r="KII70" s="13"/>
      <c r="KIJ70" s="14"/>
      <c r="KIK70" s="7"/>
      <c r="KIL70" s="61"/>
      <c r="KIM70" s="9"/>
      <c r="KIN70" s="84"/>
      <c r="KIO70" s="11"/>
      <c r="KIP70" s="99"/>
      <c r="KIQ70" s="13"/>
      <c r="KIR70" s="14"/>
      <c r="KIS70" s="7"/>
      <c r="KIT70" s="61"/>
      <c r="KIU70" s="9"/>
      <c r="KIV70" s="84"/>
      <c r="KIW70" s="11"/>
      <c r="KIX70" s="99"/>
      <c r="KIY70" s="13"/>
      <c r="KIZ70" s="14"/>
      <c r="KJA70" s="7"/>
      <c r="KJB70" s="61"/>
      <c r="KJC70" s="9"/>
      <c r="KJD70" s="84"/>
      <c r="KJE70" s="11"/>
      <c r="KJF70" s="99"/>
      <c r="KJG70" s="13"/>
      <c r="KJH70" s="14"/>
      <c r="KJI70" s="7"/>
      <c r="KJJ70" s="61"/>
      <c r="KJK70" s="9"/>
      <c r="KJL70" s="84"/>
      <c r="KJM70" s="11"/>
      <c r="KJN70" s="99"/>
      <c r="KJO70" s="13"/>
      <c r="KJP70" s="14"/>
      <c r="KJQ70" s="7"/>
      <c r="KJR70" s="61"/>
      <c r="KJS70" s="9"/>
      <c r="KJT70" s="84"/>
      <c r="KJU70" s="11"/>
      <c r="KJV70" s="99"/>
      <c r="KJW70" s="13"/>
      <c r="KJX70" s="14"/>
      <c r="KJY70" s="7"/>
      <c r="KJZ70" s="61"/>
      <c r="KKA70" s="9"/>
      <c r="KKB70" s="84"/>
      <c r="KKC70" s="11"/>
      <c r="KKD70" s="99"/>
      <c r="KKE70" s="13"/>
      <c r="KKF70" s="14"/>
      <c r="KKG70" s="7"/>
      <c r="KKH70" s="61"/>
      <c r="KKI70" s="9"/>
      <c r="KKJ70" s="84"/>
      <c r="KKK70" s="11"/>
      <c r="KKL70" s="99"/>
      <c r="KKM70" s="13"/>
      <c r="KKN70" s="14"/>
      <c r="KKO70" s="7"/>
      <c r="KKP70" s="61"/>
      <c r="KKQ70" s="9"/>
      <c r="KKR70" s="84"/>
      <c r="KKS70" s="11"/>
      <c r="KKT70" s="99"/>
      <c r="KKU70" s="13"/>
      <c r="KKV70" s="14"/>
      <c r="KKW70" s="7"/>
      <c r="KKX70" s="61"/>
      <c r="KKY70" s="9"/>
      <c r="KKZ70" s="84"/>
      <c r="KLA70" s="11"/>
      <c r="KLB70" s="99"/>
      <c r="KLC70" s="13"/>
      <c r="KLD70" s="14"/>
      <c r="KLE70" s="7"/>
      <c r="KLF70" s="61"/>
      <c r="KLG70" s="9"/>
      <c r="KLH70" s="84"/>
      <c r="KLI70" s="11"/>
      <c r="KLJ70" s="99"/>
      <c r="KLK70" s="13"/>
      <c r="KLL70" s="14"/>
      <c r="KLM70" s="7"/>
      <c r="KLN70" s="61"/>
      <c r="KLO70" s="9"/>
      <c r="KLP70" s="84"/>
      <c r="KLQ70" s="11"/>
      <c r="KLR70" s="99"/>
      <c r="KLS70" s="13"/>
      <c r="KLT70" s="14"/>
      <c r="KLU70" s="7"/>
      <c r="KLV70" s="61"/>
      <c r="KLW70" s="9"/>
      <c r="KLX70" s="84"/>
      <c r="KLY70" s="11"/>
      <c r="KLZ70" s="99"/>
      <c r="KMA70" s="13"/>
      <c r="KMB70" s="14"/>
      <c r="KMC70" s="7"/>
      <c r="KMD70" s="61"/>
      <c r="KME70" s="9"/>
      <c r="KMF70" s="84"/>
      <c r="KMG70" s="11"/>
      <c r="KMH70" s="99"/>
      <c r="KMI70" s="13"/>
      <c r="KMJ70" s="14"/>
      <c r="KMK70" s="7"/>
      <c r="KML70" s="61"/>
      <c r="KMM70" s="9"/>
      <c r="KMN70" s="84"/>
      <c r="KMO70" s="11"/>
      <c r="KMP70" s="99"/>
      <c r="KMQ70" s="13"/>
      <c r="KMR70" s="14"/>
      <c r="KMS70" s="7"/>
      <c r="KMT70" s="61"/>
      <c r="KMU70" s="9"/>
      <c r="KMV70" s="84"/>
      <c r="KMW70" s="11"/>
      <c r="KMX70" s="99"/>
      <c r="KMY70" s="13"/>
      <c r="KMZ70" s="14"/>
      <c r="KNA70" s="7"/>
      <c r="KNB70" s="61"/>
      <c r="KNC70" s="9"/>
      <c r="KND70" s="84"/>
      <c r="KNE70" s="11"/>
      <c r="KNF70" s="99"/>
      <c r="KNG70" s="13"/>
      <c r="KNH70" s="14"/>
      <c r="KNI70" s="7"/>
      <c r="KNJ70" s="61"/>
      <c r="KNK70" s="9"/>
      <c r="KNL70" s="84"/>
      <c r="KNM70" s="11"/>
      <c r="KNN70" s="99"/>
      <c r="KNO70" s="13"/>
      <c r="KNP70" s="14"/>
      <c r="KNQ70" s="7"/>
      <c r="KNR70" s="61"/>
      <c r="KNS70" s="9"/>
      <c r="KNT70" s="84"/>
      <c r="KNU70" s="11"/>
      <c r="KNV70" s="99"/>
      <c r="KNW70" s="13"/>
      <c r="KNX70" s="14"/>
      <c r="KNY70" s="7"/>
      <c r="KNZ70" s="61"/>
      <c r="KOA70" s="9"/>
      <c r="KOB70" s="84"/>
      <c r="KOC70" s="11"/>
      <c r="KOD70" s="99"/>
      <c r="KOE70" s="13"/>
      <c r="KOF70" s="14"/>
      <c r="KOG70" s="7"/>
      <c r="KOH70" s="61"/>
      <c r="KOI70" s="9"/>
      <c r="KOJ70" s="84"/>
      <c r="KOK70" s="11"/>
      <c r="KOL70" s="99"/>
      <c r="KOM70" s="13"/>
      <c r="KON70" s="14"/>
      <c r="KOO70" s="7"/>
      <c r="KOP70" s="61"/>
      <c r="KOQ70" s="9"/>
      <c r="KOR70" s="84"/>
      <c r="KOS70" s="11"/>
      <c r="KOT70" s="99"/>
      <c r="KOU70" s="13"/>
      <c r="KOV70" s="14"/>
      <c r="KOW70" s="7"/>
      <c r="KOX70" s="61"/>
      <c r="KOY70" s="9"/>
      <c r="KOZ70" s="84"/>
      <c r="KPA70" s="11"/>
      <c r="KPB70" s="99"/>
      <c r="KPC70" s="13"/>
      <c r="KPD70" s="14"/>
      <c r="KPE70" s="7"/>
      <c r="KPF70" s="61"/>
      <c r="KPG70" s="9"/>
      <c r="KPH70" s="84"/>
      <c r="KPI70" s="11"/>
      <c r="KPJ70" s="99"/>
      <c r="KPK70" s="13"/>
      <c r="KPL70" s="14"/>
      <c r="KPM70" s="7"/>
      <c r="KPN70" s="61"/>
      <c r="KPO70" s="9"/>
      <c r="KPP70" s="84"/>
      <c r="KPQ70" s="11"/>
      <c r="KPR70" s="99"/>
      <c r="KPS70" s="13"/>
      <c r="KPT70" s="14"/>
      <c r="KPU70" s="7"/>
      <c r="KPV70" s="61"/>
      <c r="KPW70" s="9"/>
      <c r="KPX70" s="84"/>
      <c r="KPY70" s="11"/>
      <c r="KPZ70" s="99"/>
      <c r="KQA70" s="13"/>
      <c r="KQB70" s="14"/>
      <c r="KQC70" s="7"/>
      <c r="KQD70" s="61"/>
      <c r="KQE70" s="9"/>
      <c r="KQF70" s="84"/>
      <c r="KQG70" s="11"/>
      <c r="KQH70" s="99"/>
      <c r="KQI70" s="13"/>
      <c r="KQJ70" s="14"/>
      <c r="KQK70" s="7"/>
      <c r="KQL70" s="61"/>
      <c r="KQM70" s="9"/>
      <c r="KQN70" s="84"/>
      <c r="KQO70" s="11"/>
      <c r="KQP70" s="99"/>
      <c r="KQQ70" s="13"/>
      <c r="KQR70" s="14"/>
      <c r="KQS70" s="7"/>
      <c r="KQT70" s="61"/>
      <c r="KQU70" s="9"/>
      <c r="KQV70" s="84"/>
      <c r="KQW70" s="11"/>
      <c r="KQX70" s="99"/>
      <c r="KQY70" s="13"/>
      <c r="KQZ70" s="14"/>
      <c r="KRA70" s="7"/>
      <c r="KRB70" s="61"/>
      <c r="KRC70" s="9"/>
      <c r="KRD70" s="84"/>
      <c r="KRE70" s="11"/>
      <c r="KRF70" s="99"/>
      <c r="KRG70" s="13"/>
      <c r="KRH70" s="14"/>
      <c r="KRI70" s="7"/>
      <c r="KRJ70" s="61"/>
      <c r="KRK70" s="9"/>
      <c r="KRL70" s="84"/>
      <c r="KRM70" s="11"/>
      <c r="KRN70" s="99"/>
      <c r="KRO70" s="13"/>
      <c r="KRP70" s="14"/>
      <c r="KRQ70" s="7"/>
      <c r="KRR70" s="61"/>
      <c r="KRS70" s="9"/>
      <c r="KRT70" s="84"/>
      <c r="KRU70" s="11"/>
      <c r="KRV70" s="99"/>
      <c r="KRW70" s="13"/>
      <c r="KRX70" s="14"/>
      <c r="KRY70" s="7"/>
      <c r="KRZ70" s="61"/>
      <c r="KSA70" s="9"/>
      <c r="KSB70" s="84"/>
      <c r="KSC70" s="11"/>
      <c r="KSD70" s="99"/>
      <c r="KSE70" s="13"/>
      <c r="KSF70" s="14"/>
      <c r="KSG70" s="7"/>
      <c r="KSH70" s="61"/>
      <c r="KSI70" s="9"/>
      <c r="KSJ70" s="84"/>
      <c r="KSK70" s="11"/>
      <c r="KSL70" s="99"/>
      <c r="KSM70" s="13"/>
      <c r="KSN70" s="14"/>
      <c r="KSO70" s="7"/>
      <c r="KSP70" s="61"/>
      <c r="KSQ70" s="9"/>
      <c r="KSR70" s="84"/>
      <c r="KSS70" s="11"/>
      <c r="KST70" s="99"/>
      <c r="KSU70" s="13"/>
      <c r="KSV70" s="14"/>
      <c r="KSW70" s="7"/>
      <c r="KSX70" s="61"/>
      <c r="KSY70" s="9"/>
      <c r="KSZ70" s="84"/>
      <c r="KTA70" s="11"/>
      <c r="KTB70" s="99"/>
      <c r="KTC70" s="13"/>
      <c r="KTD70" s="14"/>
      <c r="KTE70" s="7"/>
      <c r="KTF70" s="61"/>
      <c r="KTG70" s="9"/>
      <c r="KTH70" s="84"/>
      <c r="KTI70" s="11"/>
      <c r="KTJ70" s="99"/>
      <c r="KTK70" s="13"/>
      <c r="KTL70" s="14"/>
      <c r="KTM70" s="7"/>
      <c r="KTN70" s="61"/>
      <c r="KTO70" s="9"/>
      <c r="KTP70" s="84"/>
      <c r="KTQ70" s="11"/>
      <c r="KTR70" s="99"/>
      <c r="KTS70" s="13"/>
      <c r="KTT70" s="14"/>
      <c r="KTU70" s="7"/>
      <c r="KTV70" s="61"/>
      <c r="KTW70" s="9"/>
      <c r="KTX70" s="84"/>
      <c r="KTY70" s="11"/>
      <c r="KTZ70" s="99"/>
      <c r="KUA70" s="13"/>
      <c r="KUB70" s="14"/>
      <c r="KUC70" s="7"/>
      <c r="KUD70" s="61"/>
      <c r="KUE70" s="9"/>
      <c r="KUF70" s="84"/>
      <c r="KUG70" s="11"/>
      <c r="KUH70" s="99"/>
      <c r="KUI70" s="13"/>
      <c r="KUJ70" s="14"/>
      <c r="KUK70" s="7"/>
      <c r="KUL70" s="61"/>
      <c r="KUM70" s="9"/>
      <c r="KUN70" s="84"/>
      <c r="KUO70" s="11"/>
      <c r="KUP70" s="99"/>
      <c r="KUQ70" s="13"/>
      <c r="KUR70" s="14"/>
      <c r="KUS70" s="7"/>
      <c r="KUT70" s="61"/>
      <c r="KUU70" s="9"/>
      <c r="KUV70" s="84"/>
      <c r="KUW70" s="11"/>
      <c r="KUX70" s="99"/>
      <c r="KUY70" s="13"/>
      <c r="KUZ70" s="14"/>
      <c r="KVA70" s="7"/>
      <c r="KVB70" s="61"/>
      <c r="KVC70" s="9"/>
      <c r="KVD70" s="84"/>
      <c r="KVE70" s="11"/>
      <c r="KVF70" s="99"/>
      <c r="KVG70" s="13"/>
      <c r="KVH70" s="14"/>
      <c r="KVI70" s="7"/>
      <c r="KVJ70" s="61"/>
      <c r="KVK70" s="9"/>
      <c r="KVL70" s="84"/>
      <c r="KVM70" s="11"/>
      <c r="KVN70" s="99"/>
      <c r="KVO70" s="13"/>
      <c r="KVP70" s="14"/>
      <c r="KVQ70" s="7"/>
      <c r="KVR70" s="61"/>
      <c r="KVS70" s="9"/>
      <c r="KVT70" s="84"/>
      <c r="KVU70" s="11"/>
      <c r="KVV70" s="99"/>
      <c r="KVW70" s="13"/>
      <c r="KVX70" s="14"/>
      <c r="KVY70" s="7"/>
      <c r="KVZ70" s="61"/>
      <c r="KWA70" s="9"/>
      <c r="KWB70" s="84"/>
      <c r="KWC70" s="11"/>
      <c r="KWD70" s="99"/>
      <c r="KWE70" s="13"/>
      <c r="KWF70" s="14"/>
      <c r="KWG70" s="7"/>
      <c r="KWH70" s="61"/>
      <c r="KWI70" s="9"/>
      <c r="KWJ70" s="84"/>
      <c r="KWK70" s="11"/>
      <c r="KWL70" s="99"/>
      <c r="KWM70" s="13"/>
      <c r="KWN70" s="14"/>
      <c r="KWO70" s="7"/>
      <c r="KWP70" s="61"/>
      <c r="KWQ70" s="9"/>
      <c r="KWR70" s="84"/>
      <c r="KWS70" s="11"/>
      <c r="KWT70" s="99"/>
      <c r="KWU70" s="13"/>
      <c r="KWV70" s="14"/>
      <c r="KWW70" s="7"/>
      <c r="KWX70" s="61"/>
      <c r="KWY70" s="9"/>
      <c r="KWZ70" s="84"/>
      <c r="KXA70" s="11"/>
      <c r="KXB70" s="99"/>
      <c r="KXC70" s="13"/>
      <c r="KXD70" s="14"/>
      <c r="KXE70" s="7"/>
      <c r="KXF70" s="61"/>
      <c r="KXG70" s="9"/>
      <c r="KXH70" s="84"/>
      <c r="KXI70" s="11"/>
      <c r="KXJ70" s="99"/>
      <c r="KXK70" s="13"/>
      <c r="KXL70" s="14"/>
      <c r="KXM70" s="7"/>
      <c r="KXN70" s="61"/>
      <c r="KXO70" s="9"/>
      <c r="KXP70" s="84"/>
      <c r="KXQ70" s="11"/>
      <c r="KXR70" s="99"/>
      <c r="KXS70" s="13"/>
      <c r="KXT70" s="14"/>
      <c r="KXU70" s="7"/>
      <c r="KXV70" s="61"/>
      <c r="KXW70" s="9"/>
      <c r="KXX70" s="84"/>
      <c r="KXY70" s="11"/>
      <c r="KXZ70" s="99"/>
      <c r="KYA70" s="13"/>
      <c r="KYB70" s="14"/>
      <c r="KYC70" s="7"/>
      <c r="KYD70" s="61"/>
      <c r="KYE70" s="9"/>
      <c r="KYF70" s="84"/>
      <c r="KYG70" s="11"/>
      <c r="KYH70" s="99"/>
      <c r="KYI70" s="13"/>
      <c r="KYJ70" s="14"/>
      <c r="KYK70" s="7"/>
      <c r="KYL70" s="61"/>
      <c r="KYM70" s="9"/>
      <c r="KYN70" s="84"/>
      <c r="KYO70" s="11"/>
      <c r="KYP70" s="99"/>
      <c r="KYQ70" s="13"/>
      <c r="KYR70" s="14"/>
      <c r="KYS70" s="7"/>
      <c r="KYT70" s="61"/>
      <c r="KYU70" s="9"/>
      <c r="KYV70" s="84"/>
      <c r="KYW70" s="11"/>
      <c r="KYX70" s="99"/>
      <c r="KYY70" s="13"/>
      <c r="KYZ70" s="14"/>
      <c r="KZA70" s="7"/>
      <c r="KZB70" s="61"/>
      <c r="KZC70" s="9"/>
      <c r="KZD70" s="84"/>
      <c r="KZE70" s="11"/>
      <c r="KZF70" s="99"/>
      <c r="KZG70" s="13"/>
      <c r="KZH70" s="14"/>
      <c r="KZI70" s="7"/>
      <c r="KZJ70" s="61"/>
      <c r="KZK70" s="9"/>
      <c r="KZL70" s="84"/>
      <c r="KZM70" s="11"/>
      <c r="KZN70" s="99"/>
      <c r="KZO70" s="13"/>
      <c r="KZP70" s="14"/>
      <c r="KZQ70" s="7"/>
      <c r="KZR70" s="61"/>
      <c r="KZS70" s="9"/>
      <c r="KZT70" s="84"/>
      <c r="KZU70" s="11"/>
      <c r="KZV70" s="99"/>
      <c r="KZW70" s="13"/>
      <c r="KZX70" s="14"/>
      <c r="KZY70" s="7"/>
      <c r="KZZ70" s="61"/>
      <c r="LAA70" s="9"/>
      <c r="LAB70" s="84"/>
      <c r="LAC70" s="11"/>
      <c r="LAD70" s="99"/>
      <c r="LAE70" s="13"/>
      <c r="LAF70" s="14"/>
      <c r="LAG70" s="7"/>
      <c r="LAH70" s="61"/>
      <c r="LAI70" s="9"/>
      <c r="LAJ70" s="84"/>
      <c r="LAK70" s="11"/>
      <c r="LAL70" s="99"/>
      <c r="LAM70" s="13"/>
      <c r="LAN70" s="14"/>
      <c r="LAO70" s="7"/>
      <c r="LAP70" s="61"/>
      <c r="LAQ70" s="9"/>
      <c r="LAR70" s="84"/>
      <c r="LAS70" s="11"/>
      <c r="LAT70" s="99"/>
      <c r="LAU70" s="13"/>
      <c r="LAV70" s="14"/>
      <c r="LAW70" s="7"/>
      <c r="LAX70" s="61"/>
      <c r="LAY70" s="9"/>
      <c r="LAZ70" s="84"/>
      <c r="LBA70" s="11"/>
      <c r="LBB70" s="99"/>
      <c r="LBC70" s="13"/>
      <c r="LBD70" s="14"/>
      <c r="LBE70" s="7"/>
      <c r="LBF70" s="61"/>
      <c r="LBG70" s="9"/>
      <c r="LBH70" s="84"/>
      <c r="LBI70" s="11"/>
      <c r="LBJ70" s="99"/>
      <c r="LBK70" s="13"/>
      <c r="LBL70" s="14"/>
      <c r="LBM70" s="7"/>
      <c r="LBN70" s="61"/>
      <c r="LBO70" s="9"/>
      <c r="LBP70" s="84"/>
      <c r="LBQ70" s="11"/>
      <c r="LBR70" s="99"/>
      <c r="LBS70" s="13"/>
      <c r="LBT70" s="14"/>
      <c r="LBU70" s="7"/>
      <c r="LBV70" s="61"/>
      <c r="LBW70" s="9"/>
      <c r="LBX70" s="84"/>
      <c r="LBY70" s="11"/>
      <c r="LBZ70" s="99"/>
      <c r="LCA70" s="13"/>
      <c r="LCB70" s="14"/>
      <c r="LCC70" s="7"/>
      <c r="LCD70" s="61"/>
      <c r="LCE70" s="9"/>
      <c r="LCF70" s="84"/>
      <c r="LCG70" s="11"/>
      <c r="LCH70" s="99"/>
      <c r="LCI70" s="13"/>
      <c r="LCJ70" s="14"/>
      <c r="LCK70" s="7"/>
      <c r="LCL70" s="61"/>
      <c r="LCM70" s="9"/>
      <c r="LCN70" s="84"/>
      <c r="LCO70" s="11"/>
      <c r="LCP70" s="99"/>
      <c r="LCQ70" s="13"/>
      <c r="LCR70" s="14"/>
      <c r="LCS70" s="7"/>
      <c r="LCT70" s="61"/>
      <c r="LCU70" s="9"/>
      <c r="LCV70" s="84"/>
      <c r="LCW70" s="11"/>
      <c r="LCX70" s="99"/>
      <c r="LCY70" s="13"/>
      <c r="LCZ70" s="14"/>
      <c r="LDA70" s="7"/>
      <c r="LDB70" s="61"/>
      <c r="LDC70" s="9"/>
      <c r="LDD70" s="84"/>
      <c r="LDE70" s="11"/>
      <c r="LDF70" s="99"/>
      <c r="LDG70" s="13"/>
      <c r="LDH70" s="14"/>
      <c r="LDI70" s="7"/>
      <c r="LDJ70" s="61"/>
      <c r="LDK70" s="9"/>
      <c r="LDL70" s="84"/>
      <c r="LDM70" s="11"/>
      <c r="LDN70" s="99"/>
      <c r="LDO70" s="13"/>
      <c r="LDP70" s="14"/>
      <c r="LDQ70" s="7"/>
      <c r="LDR70" s="61"/>
      <c r="LDS70" s="9"/>
      <c r="LDT70" s="84"/>
      <c r="LDU70" s="11"/>
      <c r="LDV70" s="99"/>
      <c r="LDW70" s="13"/>
      <c r="LDX70" s="14"/>
      <c r="LDY70" s="7"/>
      <c r="LDZ70" s="61"/>
      <c r="LEA70" s="9"/>
      <c r="LEB70" s="84"/>
      <c r="LEC70" s="11"/>
      <c r="LED70" s="99"/>
      <c r="LEE70" s="13"/>
      <c r="LEF70" s="14"/>
      <c r="LEG70" s="7"/>
      <c r="LEH70" s="61"/>
      <c r="LEI70" s="9"/>
      <c r="LEJ70" s="84"/>
      <c r="LEK70" s="11"/>
      <c r="LEL70" s="99"/>
      <c r="LEM70" s="13"/>
      <c r="LEN70" s="14"/>
      <c r="LEO70" s="7"/>
      <c r="LEP70" s="61"/>
      <c r="LEQ70" s="9"/>
      <c r="LER70" s="84"/>
      <c r="LES70" s="11"/>
      <c r="LET70" s="99"/>
      <c r="LEU70" s="13"/>
      <c r="LEV70" s="14"/>
      <c r="LEW70" s="7"/>
      <c r="LEX70" s="61"/>
      <c r="LEY70" s="9"/>
      <c r="LEZ70" s="84"/>
      <c r="LFA70" s="11"/>
      <c r="LFB70" s="99"/>
      <c r="LFC70" s="13"/>
      <c r="LFD70" s="14"/>
      <c r="LFE70" s="7"/>
      <c r="LFF70" s="61"/>
      <c r="LFG70" s="9"/>
      <c r="LFH70" s="84"/>
      <c r="LFI70" s="11"/>
      <c r="LFJ70" s="99"/>
      <c r="LFK70" s="13"/>
      <c r="LFL70" s="14"/>
      <c r="LFM70" s="7"/>
      <c r="LFN70" s="61"/>
      <c r="LFO70" s="9"/>
      <c r="LFP70" s="84"/>
      <c r="LFQ70" s="11"/>
      <c r="LFR70" s="99"/>
      <c r="LFS70" s="13"/>
      <c r="LFT70" s="14"/>
      <c r="LFU70" s="7"/>
      <c r="LFV70" s="61"/>
      <c r="LFW70" s="9"/>
      <c r="LFX70" s="84"/>
      <c r="LFY70" s="11"/>
      <c r="LFZ70" s="99"/>
      <c r="LGA70" s="13"/>
      <c r="LGB70" s="14"/>
      <c r="LGC70" s="7"/>
      <c r="LGD70" s="61"/>
      <c r="LGE70" s="9"/>
      <c r="LGF70" s="84"/>
      <c r="LGG70" s="11"/>
      <c r="LGH70" s="99"/>
      <c r="LGI70" s="13"/>
      <c r="LGJ70" s="14"/>
      <c r="LGK70" s="7"/>
      <c r="LGL70" s="61"/>
      <c r="LGM70" s="9"/>
      <c r="LGN70" s="84"/>
      <c r="LGO70" s="11"/>
      <c r="LGP70" s="99"/>
      <c r="LGQ70" s="13"/>
      <c r="LGR70" s="14"/>
      <c r="LGS70" s="7"/>
      <c r="LGT70" s="61"/>
      <c r="LGU70" s="9"/>
      <c r="LGV70" s="84"/>
      <c r="LGW70" s="11"/>
      <c r="LGX70" s="99"/>
      <c r="LGY70" s="13"/>
      <c r="LGZ70" s="14"/>
      <c r="LHA70" s="7"/>
      <c r="LHB70" s="61"/>
      <c r="LHC70" s="9"/>
      <c r="LHD70" s="84"/>
      <c r="LHE70" s="11"/>
      <c r="LHF70" s="99"/>
      <c r="LHG70" s="13"/>
      <c r="LHH70" s="14"/>
      <c r="LHI70" s="7"/>
      <c r="LHJ70" s="61"/>
      <c r="LHK70" s="9"/>
      <c r="LHL70" s="84"/>
      <c r="LHM70" s="11"/>
      <c r="LHN70" s="99"/>
      <c r="LHO70" s="13"/>
      <c r="LHP70" s="14"/>
      <c r="LHQ70" s="7"/>
      <c r="LHR70" s="61"/>
      <c r="LHS70" s="9"/>
      <c r="LHT70" s="84"/>
      <c r="LHU70" s="11"/>
      <c r="LHV70" s="99"/>
      <c r="LHW70" s="13"/>
      <c r="LHX70" s="14"/>
      <c r="LHY70" s="7"/>
      <c r="LHZ70" s="61"/>
      <c r="LIA70" s="9"/>
      <c r="LIB70" s="84"/>
      <c r="LIC70" s="11"/>
      <c r="LID70" s="99"/>
      <c r="LIE70" s="13"/>
      <c r="LIF70" s="14"/>
      <c r="LIG70" s="7"/>
      <c r="LIH70" s="61"/>
      <c r="LII70" s="9"/>
      <c r="LIJ70" s="84"/>
      <c r="LIK70" s="11"/>
      <c r="LIL70" s="99"/>
      <c r="LIM70" s="13"/>
      <c r="LIN70" s="14"/>
      <c r="LIO70" s="7"/>
      <c r="LIP70" s="61"/>
      <c r="LIQ70" s="9"/>
      <c r="LIR70" s="84"/>
      <c r="LIS70" s="11"/>
      <c r="LIT70" s="99"/>
      <c r="LIU70" s="13"/>
      <c r="LIV70" s="14"/>
      <c r="LIW70" s="7"/>
      <c r="LIX70" s="61"/>
      <c r="LIY70" s="9"/>
      <c r="LIZ70" s="84"/>
      <c r="LJA70" s="11"/>
      <c r="LJB70" s="99"/>
      <c r="LJC70" s="13"/>
      <c r="LJD70" s="14"/>
      <c r="LJE70" s="7"/>
      <c r="LJF70" s="61"/>
      <c r="LJG70" s="9"/>
      <c r="LJH70" s="84"/>
      <c r="LJI70" s="11"/>
      <c r="LJJ70" s="99"/>
      <c r="LJK70" s="13"/>
      <c r="LJL70" s="14"/>
      <c r="LJM70" s="7"/>
      <c r="LJN70" s="61"/>
      <c r="LJO70" s="9"/>
      <c r="LJP70" s="84"/>
      <c r="LJQ70" s="11"/>
      <c r="LJR70" s="99"/>
      <c r="LJS70" s="13"/>
      <c r="LJT70" s="14"/>
      <c r="LJU70" s="7"/>
      <c r="LJV70" s="61"/>
      <c r="LJW70" s="9"/>
      <c r="LJX70" s="84"/>
      <c r="LJY70" s="11"/>
      <c r="LJZ70" s="99"/>
      <c r="LKA70" s="13"/>
      <c r="LKB70" s="14"/>
      <c r="LKC70" s="7"/>
      <c r="LKD70" s="61"/>
      <c r="LKE70" s="9"/>
      <c r="LKF70" s="84"/>
      <c r="LKG70" s="11"/>
      <c r="LKH70" s="99"/>
      <c r="LKI70" s="13"/>
      <c r="LKJ70" s="14"/>
      <c r="LKK70" s="7"/>
      <c r="LKL70" s="61"/>
      <c r="LKM70" s="9"/>
      <c r="LKN70" s="84"/>
      <c r="LKO70" s="11"/>
      <c r="LKP70" s="99"/>
      <c r="LKQ70" s="13"/>
      <c r="LKR70" s="14"/>
      <c r="LKS70" s="7"/>
      <c r="LKT70" s="61"/>
      <c r="LKU70" s="9"/>
      <c r="LKV70" s="84"/>
      <c r="LKW70" s="11"/>
      <c r="LKX70" s="99"/>
      <c r="LKY70" s="13"/>
      <c r="LKZ70" s="14"/>
      <c r="LLA70" s="7"/>
      <c r="LLB70" s="61"/>
      <c r="LLC70" s="9"/>
      <c r="LLD70" s="84"/>
      <c r="LLE70" s="11"/>
      <c r="LLF70" s="99"/>
      <c r="LLG70" s="13"/>
      <c r="LLH70" s="14"/>
      <c r="LLI70" s="7"/>
      <c r="LLJ70" s="61"/>
      <c r="LLK70" s="9"/>
      <c r="LLL70" s="84"/>
      <c r="LLM70" s="11"/>
      <c r="LLN70" s="99"/>
      <c r="LLO70" s="13"/>
      <c r="LLP70" s="14"/>
      <c r="LLQ70" s="7"/>
      <c r="LLR70" s="61"/>
      <c r="LLS70" s="9"/>
      <c r="LLT70" s="84"/>
      <c r="LLU70" s="11"/>
      <c r="LLV70" s="99"/>
      <c r="LLW70" s="13"/>
      <c r="LLX70" s="14"/>
      <c r="LLY70" s="7"/>
      <c r="LLZ70" s="61"/>
      <c r="LMA70" s="9"/>
      <c r="LMB70" s="84"/>
      <c r="LMC70" s="11"/>
      <c r="LMD70" s="99"/>
      <c r="LME70" s="13"/>
      <c r="LMF70" s="14"/>
      <c r="LMG70" s="7"/>
      <c r="LMH70" s="61"/>
      <c r="LMI70" s="9"/>
      <c r="LMJ70" s="84"/>
      <c r="LMK70" s="11"/>
      <c r="LML70" s="99"/>
      <c r="LMM70" s="13"/>
      <c r="LMN70" s="14"/>
      <c r="LMO70" s="7"/>
      <c r="LMP70" s="61"/>
      <c r="LMQ70" s="9"/>
      <c r="LMR70" s="84"/>
      <c r="LMS70" s="11"/>
      <c r="LMT70" s="99"/>
      <c r="LMU70" s="13"/>
      <c r="LMV70" s="14"/>
      <c r="LMW70" s="7"/>
      <c r="LMX70" s="61"/>
      <c r="LMY70" s="9"/>
      <c r="LMZ70" s="84"/>
      <c r="LNA70" s="11"/>
      <c r="LNB70" s="99"/>
      <c r="LNC70" s="13"/>
      <c r="LND70" s="14"/>
      <c r="LNE70" s="7"/>
      <c r="LNF70" s="61"/>
      <c r="LNG70" s="9"/>
      <c r="LNH70" s="84"/>
      <c r="LNI70" s="11"/>
      <c r="LNJ70" s="99"/>
      <c r="LNK70" s="13"/>
      <c r="LNL70" s="14"/>
      <c r="LNM70" s="7"/>
      <c r="LNN70" s="61"/>
      <c r="LNO70" s="9"/>
      <c r="LNP70" s="84"/>
      <c r="LNQ70" s="11"/>
      <c r="LNR70" s="99"/>
      <c r="LNS70" s="13"/>
      <c r="LNT70" s="14"/>
      <c r="LNU70" s="7"/>
      <c r="LNV70" s="61"/>
      <c r="LNW70" s="9"/>
      <c r="LNX70" s="84"/>
      <c r="LNY70" s="11"/>
      <c r="LNZ70" s="99"/>
      <c r="LOA70" s="13"/>
      <c r="LOB70" s="14"/>
      <c r="LOC70" s="7"/>
      <c r="LOD70" s="61"/>
      <c r="LOE70" s="9"/>
      <c r="LOF70" s="84"/>
      <c r="LOG70" s="11"/>
      <c r="LOH70" s="99"/>
      <c r="LOI70" s="13"/>
      <c r="LOJ70" s="14"/>
      <c r="LOK70" s="7"/>
      <c r="LOL70" s="61"/>
      <c r="LOM70" s="9"/>
      <c r="LON70" s="84"/>
      <c r="LOO70" s="11"/>
      <c r="LOP70" s="99"/>
      <c r="LOQ70" s="13"/>
      <c r="LOR70" s="14"/>
      <c r="LOS70" s="7"/>
      <c r="LOT70" s="61"/>
      <c r="LOU70" s="9"/>
      <c r="LOV70" s="84"/>
      <c r="LOW70" s="11"/>
      <c r="LOX70" s="99"/>
      <c r="LOY70" s="13"/>
      <c r="LOZ70" s="14"/>
      <c r="LPA70" s="7"/>
      <c r="LPB70" s="61"/>
      <c r="LPC70" s="9"/>
      <c r="LPD70" s="84"/>
      <c r="LPE70" s="11"/>
      <c r="LPF70" s="99"/>
      <c r="LPG70" s="13"/>
      <c r="LPH70" s="14"/>
      <c r="LPI70" s="7"/>
      <c r="LPJ70" s="61"/>
      <c r="LPK70" s="9"/>
      <c r="LPL70" s="84"/>
      <c r="LPM70" s="11"/>
      <c r="LPN70" s="99"/>
      <c r="LPO70" s="13"/>
      <c r="LPP70" s="14"/>
      <c r="LPQ70" s="7"/>
      <c r="LPR70" s="61"/>
      <c r="LPS70" s="9"/>
      <c r="LPT70" s="84"/>
      <c r="LPU70" s="11"/>
      <c r="LPV70" s="99"/>
      <c r="LPW70" s="13"/>
      <c r="LPX70" s="14"/>
      <c r="LPY70" s="7"/>
      <c r="LPZ70" s="61"/>
      <c r="LQA70" s="9"/>
      <c r="LQB70" s="84"/>
      <c r="LQC70" s="11"/>
      <c r="LQD70" s="99"/>
      <c r="LQE70" s="13"/>
      <c r="LQF70" s="14"/>
      <c r="LQG70" s="7"/>
      <c r="LQH70" s="61"/>
      <c r="LQI70" s="9"/>
      <c r="LQJ70" s="84"/>
      <c r="LQK70" s="11"/>
      <c r="LQL70" s="99"/>
      <c r="LQM70" s="13"/>
      <c r="LQN70" s="14"/>
      <c r="LQO70" s="7"/>
      <c r="LQP70" s="61"/>
      <c r="LQQ70" s="9"/>
      <c r="LQR70" s="84"/>
      <c r="LQS70" s="11"/>
      <c r="LQT70" s="99"/>
      <c r="LQU70" s="13"/>
      <c r="LQV70" s="14"/>
      <c r="LQW70" s="7"/>
      <c r="LQX70" s="61"/>
      <c r="LQY70" s="9"/>
      <c r="LQZ70" s="84"/>
      <c r="LRA70" s="11"/>
      <c r="LRB70" s="99"/>
      <c r="LRC70" s="13"/>
      <c r="LRD70" s="14"/>
      <c r="LRE70" s="7"/>
      <c r="LRF70" s="61"/>
      <c r="LRG70" s="9"/>
      <c r="LRH70" s="84"/>
      <c r="LRI70" s="11"/>
      <c r="LRJ70" s="99"/>
      <c r="LRK70" s="13"/>
      <c r="LRL70" s="14"/>
      <c r="LRM70" s="7"/>
      <c r="LRN70" s="61"/>
      <c r="LRO70" s="9"/>
      <c r="LRP70" s="84"/>
      <c r="LRQ70" s="11"/>
      <c r="LRR70" s="99"/>
      <c r="LRS70" s="13"/>
      <c r="LRT70" s="14"/>
      <c r="LRU70" s="7"/>
      <c r="LRV70" s="61"/>
      <c r="LRW70" s="9"/>
      <c r="LRX70" s="84"/>
      <c r="LRY70" s="11"/>
      <c r="LRZ70" s="99"/>
      <c r="LSA70" s="13"/>
      <c r="LSB70" s="14"/>
      <c r="LSC70" s="7"/>
      <c r="LSD70" s="61"/>
      <c r="LSE70" s="9"/>
      <c r="LSF70" s="84"/>
      <c r="LSG70" s="11"/>
      <c r="LSH70" s="99"/>
      <c r="LSI70" s="13"/>
      <c r="LSJ70" s="14"/>
      <c r="LSK70" s="7"/>
      <c r="LSL70" s="61"/>
      <c r="LSM70" s="9"/>
      <c r="LSN70" s="84"/>
      <c r="LSO70" s="11"/>
      <c r="LSP70" s="99"/>
      <c r="LSQ70" s="13"/>
      <c r="LSR70" s="14"/>
      <c r="LSS70" s="7"/>
      <c r="LST70" s="61"/>
      <c r="LSU70" s="9"/>
      <c r="LSV70" s="84"/>
      <c r="LSW70" s="11"/>
      <c r="LSX70" s="99"/>
      <c r="LSY70" s="13"/>
      <c r="LSZ70" s="14"/>
      <c r="LTA70" s="7"/>
      <c r="LTB70" s="61"/>
      <c r="LTC70" s="9"/>
      <c r="LTD70" s="84"/>
      <c r="LTE70" s="11"/>
      <c r="LTF70" s="99"/>
      <c r="LTG70" s="13"/>
      <c r="LTH70" s="14"/>
      <c r="LTI70" s="7"/>
      <c r="LTJ70" s="61"/>
      <c r="LTK70" s="9"/>
      <c r="LTL70" s="84"/>
      <c r="LTM70" s="11"/>
      <c r="LTN70" s="99"/>
      <c r="LTO70" s="13"/>
      <c r="LTP70" s="14"/>
      <c r="LTQ70" s="7"/>
      <c r="LTR70" s="61"/>
      <c r="LTS70" s="9"/>
      <c r="LTT70" s="84"/>
      <c r="LTU70" s="11"/>
      <c r="LTV70" s="99"/>
      <c r="LTW70" s="13"/>
      <c r="LTX70" s="14"/>
      <c r="LTY70" s="7"/>
      <c r="LTZ70" s="61"/>
      <c r="LUA70" s="9"/>
      <c r="LUB70" s="84"/>
      <c r="LUC70" s="11"/>
      <c r="LUD70" s="99"/>
      <c r="LUE70" s="13"/>
      <c r="LUF70" s="14"/>
      <c r="LUG70" s="7"/>
      <c r="LUH70" s="61"/>
      <c r="LUI70" s="9"/>
      <c r="LUJ70" s="84"/>
      <c r="LUK70" s="11"/>
      <c r="LUL70" s="99"/>
      <c r="LUM70" s="13"/>
      <c r="LUN70" s="14"/>
      <c r="LUO70" s="7"/>
      <c r="LUP70" s="61"/>
      <c r="LUQ70" s="9"/>
      <c r="LUR70" s="84"/>
      <c r="LUS70" s="11"/>
      <c r="LUT70" s="99"/>
      <c r="LUU70" s="13"/>
      <c r="LUV70" s="14"/>
      <c r="LUW70" s="7"/>
      <c r="LUX70" s="61"/>
      <c r="LUY70" s="9"/>
      <c r="LUZ70" s="84"/>
      <c r="LVA70" s="11"/>
      <c r="LVB70" s="99"/>
      <c r="LVC70" s="13"/>
      <c r="LVD70" s="14"/>
      <c r="LVE70" s="7"/>
      <c r="LVF70" s="61"/>
      <c r="LVG70" s="9"/>
      <c r="LVH70" s="84"/>
      <c r="LVI70" s="11"/>
      <c r="LVJ70" s="99"/>
      <c r="LVK70" s="13"/>
      <c r="LVL70" s="14"/>
      <c r="LVM70" s="7"/>
      <c r="LVN70" s="61"/>
      <c r="LVO70" s="9"/>
      <c r="LVP70" s="84"/>
      <c r="LVQ70" s="11"/>
      <c r="LVR70" s="99"/>
      <c r="LVS70" s="13"/>
      <c r="LVT70" s="14"/>
      <c r="LVU70" s="7"/>
      <c r="LVV70" s="61"/>
      <c r="LVW70" s="9"/>
      <c r="LVX70" s="84"/>
      <c r="LVY70" s="11"/>
      <c r="LVZ70" s="99"/>
      <c r="LWA70" s="13"/>
      <c r="LWB70" s="14"/>
      <c r="LWC70" s="7"/>
      <c r="LWD70" s="61"/>
      <c r="LWE70" s="9"/>
      <c r="LWF70" s="84"/>
      <c r="LWG70" s="11"/>
      <c r="LWH70" s="99"/>
      <c r="LWI70" s="13"/>
      <c r="LWJ70" s="14"/>
      <c r="LWK70" s="7"/>
      <c r="LWL70" s="61"/>
      <c r="LWM70" s="9"/>
      <c r="LWN70" s="84"/>
      <c r="LWO70" s="11"/>
      <c r="LWP70" s="99"/>
      <c r="LWQ70" s="13"/>
      <c r="LWR70" s="14"/>
      <c r="LWS70" s="7"/>
      <c r="LWT70" s="61"/>
      <c r="LWU70" s="9"/>
      <c r="LWV70" s="84"/>
      <c r="LWW70" s="11"/>
      <c r="LWX70" s="99"/>
      <c r="LWY70" s="13"/>
      <c r="LWZ70" s="14"/>
      <c r="LXA70" s="7"/>
      <c r="LXB70" s="61"/>
      <c r="LXC70" s="9"/>
      <c r="LXD70" s="84"/>
      <c r="LXE70" s="11"/>
      <c r="LXF70" s="99"/>
      <c r="LXG70" s="13"/>
      <c r="LXH70" s="14"/>
      <c r="LXI70" s="7"/>
      <c r="LXJ70" s="61"/>
      <c r="LXK70" s="9"/>
      <c r="LXL70" s="84"/>
      <c r="LXM70" s="11"/>
      <c r="LXN70" s="99"/>
      <c r="LXO70" s="13"/>
      <c r="LXP70" s="14"/>
      <c r="LXQ70" s="7"/>
      <c r="LXR70" s="61"/>
      <c r="LXS70" s="9"/>
      <c r="LXT70" s="84"/>
      <c r="LXU70" s="11"/>
      <c r="LXV70" s="99"/>
      <c r="LXW70" s="13"/>
      <c r="LXX70" s="14"/>
      <c r="LXY70" s="7"/>
      <c r="LXZ70" s="61"/>
      <c r="LYA70" s="9"/>
      <c r="LYB70" s="84"/>
      <c r="LYC70" s="11"/>
      <c r="LYD70" s="99"/>
      <c r="LYE70" s="13"/>
      <c r="LYF70" s="14"/>
      <c r="LYG70" s="7"/>
      <c r="LYH70" s="61"/>
      <c r="LYI70" s="9"/>
      <c r="LYJ70" s="84"/>
      <c r="LYK70" s="11"/>
      <c r="LYL70" s="99"/>
      <c r="LYM70" s="13"/>
      <c r="LYN70" s="14"/>
      <c r="LYO70" s="7"/>
      <c r="LYP70" s="61"/>
      <c r="LYQ70" s="9"/>
      <c r="LYR70" s="84"/>
      <c r="LYS70" s="11"/>
      <c r="LYT70" s="99"/>
      <c r="LYU70" s="13"/>
      <c r="LYV70" s="14"/>
      <c r="LYW70" s="7"/>
      <c r="LYX70" s="61"/>
      <c r="LYY70" s="9"/>
      <c r="LYZ70" s="84"/>
      <c r="LZA70" s="11"/>
      <c r="LZB70" s="99"/>
      <c r="LZC70" s="13"/>
      <c r="LZD70" s="14"/>
      <c r="LZE70" s="7"/>
      <c r="LZF70" s="61"/>
      <c r="LZG70" s="9"/>
      <c r="LZH70" s="84"/>
      <c r="LZI70" s="11"/>
      <c r="LZJ70" s="99"/>
      <c r="LZK70" s="13"/>
      <c r="LZL70" s="14"/>
      <c r="LZM70" s="7"/>
      <c r="LZN70" s="61"/>
      <c r="LZO70" s="9"/>
      <c r="LZP70" s="84"/>
      <c r="LZQ70" s="11"/>
      <c r="LZR70" s="99"/>
      <c r="LZS70" s="13"/>
      <c r="LZT70" s="14"/>
      <c r="LZU70" s="7"/>
      <c r="LZV70" s="61"/>
      <c r="LZW70" s="9"/>
      <c r="LZX70" s="84"/>
      <c r="LZY70" s="11"/>
      <c r="LZZ70" s="99"/>
      <c r="MAA70" s="13"/>
      <c r="MAB70" s="14"/>
      <c r="MAC70" s="7"/>
      <c r="MAD70" s="61"/>
      <c r="MAE70" s="9"/>
      <c r="MAF70" s="84"/>
      <c r="MAG70" s="11"/>
      <c r="MAH70" s="99"/>
      <c r="MAI70" s="13"/>
      <c r="MAJ70" s="14"/>
      <c r="MAK70" s="7"/>
      <c r="MAL70" s="61"/>
      <c r="MAM70" s="9"/>
      <c r="MAN70" s="84"/>
      <c r="MAO70" s="11"/>
      <c r="MAP70" s="99"/>
      <c r="MAQ70" s="13"/>
      <c r="MAR70" s="14"/>
      <c r="MAS70" s="7"/>
      <c r="MAT70" s="61"/>
      <c r="MAU70" s="9"/>
      <c r="MAV70" s="84"/>
      <c r="MAW70" s="11"/>
      <c r="MAX70" s="99"/>
      <c r="MAY70" s="13"/>
      <c r="MAZ70" s="14"/>
      <c r="MBA70" s="7"/>
      <c r="MBB70" s="61"/>
      <c r="MBC70" s="9"/>
      <c r="MBD70" s="84"/>
      <c r="MBE70" s="11"/>
      <c r="MBF70" s="99"/>
      <c r="MBG70" s="13"/>
      <c r="MBH70" s="14"/>
      <c r="MBI70" s="7"/>
      <c r="MBJ70" s="61"/>
      <c r="MBK70" s="9"/>
      <c r="MBL70" s="84"/>
      <c r="MBM70" s="11"/>
      <c r="MBN70" s="99"/>
      <c r="MBO70" s="13"/>
      <c r="MBP70" s="14"/>
      <c r="MBQ70" s="7"/>
      <c r="MBR70" s="61"/>
      <c r="MBS70" s="9"/>
      <c r="MBT70" s="84"/>
      <c r="MBU70" s="11"/>
      <c r="MBV70" s="99"/>
      <c r="MBW70" s="13"/>
      <c r="MBX70" s="14"/>
      <c r="MBY70" s="7"/>
      <c r="MBZ70" s="61"/>
      <c r="MCA70" s="9"/>
      <c r="MCB70" s="84"/>
      <c r="MCC70" s="11"/>
      <c r="MCD70" s="99"/>
      <c r="MCE70" s="13"/>
      <c r="MCF70" s="14"/>
      <c r="MCG70" s="7"/>
      <c r="MCH70" s="61"/>
      <c r="MCI70" s="9"/>
      <c r="MCJ70" s="84"/>
      <c r="MCK70" s="11"/>
      <c r="MCL70" s="99"/>
      <c r="MCM70" s="13"/>
      <c r="MCN70" s="14"/>
      <c r="MCO70" s="7"/>
      <c r="MCP70" s="61"/>
      <c r="MCQ70" s="9"/>
      <c r="MCR70" s="84"/>
      <c r="MCS70" s="11"/>
      <c r="MCT70" s="99"/>
      <c r="MCU70" s="13"/>
      <c r="MCV70" s="14"/>
      <c r="MCW70" s="7"/>
      <c r="MCX70" s="61"/>
      <c r="MCY70" s="9"/>
      <c r="MCZ70" s="84"/>
      <c r="MDA70" s="11"/>
      <c r="MDB70" s="99"/>
      <c r="MDC70" s="13"/>
      <c r="MDD70" s="14"/>
      <c r="MDE70" s="7"/>
      <c r="MDF70" s="61"/>
      <c r="MDG70" s="9"/>
      <c r="MDH70" s="84"/>
      <c r="MDI70" s="11"/>
      <c r="MDJ70" s="99"/>
      <c r="MDK70" s="13"/>
      <c r="MDL70" s="14"/>
      <c r="MDM70" s="7"/>
      <c r="MDN70" s="61"/>
      <c r="MDO70" s="9"/>
      <c r="MDP70" s="84"/>
      <c r="MDQ70" s="11"/>
      <c r="MDR70" s="99"/>
      <c r="MDS70" s="13"/>
      <c r="MDT70" s="14"/>
      <c r="MDU70" s="7"/>
      <c r="MDV70" s="61"/>
      <c r="MDW70" s="9"/>
      <c r="MDX70" s="84"/>
      <c r="MDY70" s="11"/>
      <c r="MDZ70" s="99"/>
      <c r="MEA70" s="13"/>
      <c r="MEB70" s="14"/>
      <c r="MEC70" s="7"/>
      <c r="MED70" s="61"/>
      <c r="MEE70" s="9"/>
      <c r="MEF70" s="84"/>
      <c r="MEG70" s="11"/>
      <c r="MEH70" s="99"/>
      <c r="MEI70" s="13"/>
      <c r="MEJ70" s="14"/>
      <c r="MEK70" s="7"/>
      <c r="MEL70" s="61"/>
      <c r="MEM70" s="9"/>
      <c r="MEN70" s="84"/>
      <c r="MEO70" s="11"/>
      <c r="MEP70" s="99"/>
      <c r="MEQ70" s="13"/>
      <c r="MER70" s="14"/>
      <c r="MES70" s="7"/>
      <c r="MET70" s="61"/>
      <c r="MEU70" s="9"/>
      <c r="MEV70" s="84"/>
      <c r="MEW70" s="11"/>
      <c r="MEX70" s="99"/>
      <c r="MEY70" s="13"/>
      <c r="MEZ70" s="14"/>
      <c r="MFA70" s="7"/>
      <c r="MFB70" s="61"/>
      <c r="MFC70" s="9"/>
      <c r="MFD70" s="84"/>
      <c r="MFE70" s="11"/>
      <c r="MFF70" s="99"/>
      <c r="MFG70" s="13"/>
      <c r="MFH70" s="14"/>
      <c r="MFI70" s="7"/>
      <c r="MFJ70" s="61"/>
      <c r="MFK70" s="9"/>
      <c r="MFL70" s="84"/>
      <c r="MFM70" s="11"/>
      <c r="MFN70" s="99"/>
      <c r="MFO70" s="13"/>
      <c r="MFP70" s="14"/>
      <c r="MFQ70" s="7"/>
      <c r="MFR70" s="61"/>
      <c r="MFS70" s="9"/>
      <c r="MFT70" s="84"/>
      <c r="MFU70" s="11"/>
      <c r="MFV70" s="99"/>
      <c r="MFW70" s="13"/>
      <c r="MFX70" s="14"/>
      <c r="MFY70" s="7"/>
      <c r="MFZ70" s="61"/>
      <c r="MGA70" s="9"/>
      <c r="MGB70" s="84"/>
      <c r="MGC70" s="11"/>
      <c r="MGD70" s="99"/>
      <c r="MGE70" s="13"/>
      <c r="MGF70" s="14"/>
      <c r="MGG70" s="7"/>
      <c r="MGH70" s="61"/>
      <c r="MGI70" s="9"/>
      <c r="MGJ70" s="84"/>
      <c r="MGK70" s="11"/>
      <c r="MGL70" s="99"/>
      <c r="MGM70" s="13"/>
      <c r="MGN70" s="14"/>
      <c r="MGO70" s="7"/>
      <c r="MGP70" s="61"/>
      <c r="MGQ70" s="9"/>
      <c r="MGR70" s="84"/>
      <c r="MGS70" s="11"/>
      <c r="MGT70" s="99"/>
      <c r="MGU70" s="13"/>
      <c r="MGV70" s="14"/>
      <c r="MGW70" s="7"/>
      <c r="MGX70" s="61"/>
      <c r="MGY70" s="9"/>
      <c r="MGZ70" s="84"/>
      <c r="MHA70" s="11"/>
      <c r="MHB70" s="99"/>
      <c r="MHC70" s="13"/>
      <c r="MHD70" s="14"/>
      <c r="MHE70" s="7"/>
      <c r="MHF70" s="61"/>
      <c r="MHG70" s="9"/>
      <c r="MHH70" s="84"/>
      <c r="MHI70" s="11"/>
      <c r="MHJ70" s="99"/>
      <c r="MHK70" s="13"/>
      <c r="MHL70" s="14"/>
      <c r="MHM70" s="7"/>
      <c r="MHN70" s="61"/>
      <c r="MHO70" s="9"/>
      <c r="MHP70" s="84"/>
      <c r="MHQ70" s="11"/>
      <c r="MHR70" s="99"/>
      <c r="MHS70" s="13"/>
      <c r="MHT70" s="14"/>
      <c r="MHU70" s="7"/>
      <c r="MHV70" s="61"/>
      <c r="MHW70" s="9"/>
      <c r="MHX70" s="84"/>
      <c r="MHY70" s="11"/>
      <c r="MHZ70" s="99"/>
      <c r="MIA70" s="13"/>
      <c r="MIB70" s="14"/>
      <c r="MIC70" s="7"/>
      <c r="MID70" s="61"/>
      <c r="MIE70" s="9"/>
      <c r="MIF70" s="84"/>
      <c r="MIG70" s="11"/>
      <c r="MIH70" s="99"/>
      <c r="MII70" s="13"/>
      <c r="MIJ70" s="14"/>
      <c r="MIK70" s="7"/>
      <c r="MIL70" s="61"/>
      <c r="MIM70" s="9"/>
      <c r="MIN70" s="84"/>
      <c r="MIO70" s="11"/>
      <c r="MIP70" s="99"/>
      <c r="MIQ70" s="13"/>
      <c r="MIR70" s="14"/>
      <c r="MIS70" s="7"/>
      <c r="MIT70" s="61"/>
      <c r="MIU70" s="9"/>
      <c r="MIV70" s="84"/>
      <c r="MIW70" s="11"/>
      <c r="MIX70" s="99"/>
      <c r="MIY70" s="13"/>
      <c r="MIZ70" s="14"/>
      <c r="MJA70" s="7"/>
      <c r="MJB70" s="61"/>
      <c r="MJC70" s="9"/>
      <c r="MJD70" s="84"/>
      <c r="MJE70" s="11"/>
      <c r="MJF70" s="99"/>
      <c r="MJG70" s="13"/>
      <c r="MJH70" s="14"/>
      <c r="MJI70" s="7"/>
      <c r="MJJ70" s="61"/>
      <c r="MJK70" s="9"/>
      <c r="MJL70" s="84"/>
      <c r="MJM70" s="11"/>
      <c r="MJN70" s="99"/>
      <c r="MJO70" s="13"/>
      <c r="MJP70" s="14"/>
      <c r="MJQ70" s="7"/>
      <c r="MJR70" s="61"/>
      <c r="MJS70" s="9"/>
      <c r="MJT70" s="84"/>
      <c r="MJU70" s="11"/>
      <c r="MJV70" s="99"/>
      <c r="MJW70" s="13"/>
      <c r="MJX70" s="14"/>
      <c r="MJY70" s="7"/>
      <c r="MJZ70" s="61"/>
      <c r="MKA70" s="9"/>
      <c r="MKB70" s="84"/>
      <c r="MKC70" s="11"/>
      <c r="MKD70" s="99"/>
      <c r="MKE70" s="13"/>
      <c r="MKF70" s="14"/>
      <c r="MKG70" s="7"/>
      <c r="MKH70" s="61"/>
      <c r="MKI70" s="9"/>
      <c r="MKJ70" s="84"/>
      <c r="MKK70" s="11"/>
      <c r="MKL70" s="99"/>
      <c r="MKM70" s="13"/>
      <c r="MKN70" s="14"/>
      <c r="MKO70" s="7"/>
      <c r="MKP70" s="61"/>
      <c r="MKQ70" s="9"/>
      <c r="MKR70" s="84"/>
      <c r="MKS70" s="11"/>
      <c r="MKT70" s="99"/>
      <c r="MKU70" s="13"/>
      <c r="MKV70" s="14"/>
      <c r="MKW70" s="7"/>
      <c r="MKX70" s="61"/>
      <c r="MKY70" s="9"/>
      <c r="MKZ70" s="84"/>
      <c r="MLA70" s="11"/>
      <c r="MLB70" s="99"/>
      <c r="MLC70" s="13"/>
      <c r="MLD70" s="14"/>
      <c r="MLE70" s="7"/>
      <c r="MLF70" s="61"/>
      <c r="MLG70" s="9"/>
      <c r="MLH70" s="84"/>
      <c r="MLI70" s="11"/>
      <c r="MLJ70" s="99"/>
      <c r="MLK70" s="13"/>
      <c r="MLL70" s="14"/>
      <c r="MLM70" s="7"/>
      <c r="MLN70" s="61"/>
      <c r="MLO70" s="9"/>
      <c r="MLP70" s="84"/>
      <c r="MLQ70" s="11"/>
      <c r="MLR70" s="99"/>
      <c r="MLS70" s="13"/>
      <c r="MLT70" s="14"/>
      <c r="MLU70" s="7"/>
      <c r="MLV70" s="61"/>
      <c r="MLW70" s="9"/>
      <c r="MLX70" s="84"/>
      <c r="MLY70" s="11"/>
      <c r="MLZ70" s="99"/>
      <c r="MMA70" s="13"/>
      <c r="MMB70" s="14"/>
      <c r="MMC70" s="7"/>
      <c r="MMD70" s="61"/>
      <c r="MME70" s="9"/>
      <c r="MMF70" s="84"/>
      <c r="MMG70" s="11"/>
      <c r="MMH70" s="99"/>
      <c r="MMI70" s="13"/>
      <c r="MMJ70" s="14"/>
      <c r="MMK70" s="7"/>
      <c r="MML70" s="61"/>
      <c r="MMM70" s="9"/>
      <c r="MMN70" s="84"/>
      <c r="MMO70" s="11"/>
      <c r="MMP70" s="99"/>
      <c r="MMQ70" s="13"/>
      <c r="MMR70" s="14"/>
      <c r="MMS70" s="7"/>
      <c r="MMT70" s="61"/>
      <c r="MMU70" s="9"/>
      <c r="MMV70" s="84"/>
      <c r="MMW70" s="11"/>
      <c r="MMX70" s="99"/>
      <c r="MMY70" s="13"/>
      <c r="MMZ70" s="14"/>
      <c r="MNA70" s="7"/>
      <c r="MNB70" s="61"/>
      <c r="MNC70" s="9"/>
      <c r="MND70" s="84"/>
      <c r="MNE70" s="11"/>
      <c r="MNF70" s="99"/>
      <c r="MNG70" s="13"/>
      <c r="MNH70" s="14"/>
      <c r="MNI70" s="7"/>
      <c r="MNJ70" s="61"/>
      <c r="MNK70" s="9"/>
      <c r="MNL70" s="84"/>
      <c r="MNM70" s="11"/>
      <c r="MNN70" s="99"/>
      <c r="MNO70" s="13"/>
      <c r="MNP70" s="14"/>
      <c r="MNQ70" s="7"/>
      <c r="MNR70" s="61"/>
      <c r="MNS70" s="9"/>
      <c r="MNT70" s="84"/>
      <c r="MNU70" s="11"/>
      <c r="MNV70" s="99"/>
      <c r="MNW70" s="13"/>
      <c r="MNX70" s="14"/>
      <c r="MNY70" s="7"/>
      <c r="MNZ70" s="61"/>
      <c r="MOA70" s="9"/>
      <c r="MOB70" s="84"/>
      <c r="MOC70" s="11"/>
      <c r="MOD70" s="99"/>
      <c r="MOE70" s="13"/>
      <c r="MOF70" s="14"/>
      <c r="MOG70" s="7"/>
      <c r="MOH70" s="61"/>
      <c r="MOI70" s="9"/>
      <c r="MOJ70" s="84"/>
      <c r="MOK70" s="11"/>
      <c r="MOL70" s="99"/>
      <c r="MOM70" s="13"/>
      <c r="MON70" s="14"/>
      <c r="MOO70" s="7"/>
      <c r="MOP70" s="61"/>
      <c r="MOQ70" s="9"/>
      <c r="MOR70" s="84"/>
      <c r="MOS70" s="11"/>
      <c r="MOT70" s="99"/>
      <c r="MOU70" s="13"/>
      <c r="MOV70" s="14"/>
      <c r="MOW70" s="7"/>
      <c r="MOX70" s="61"/>
      <c r="MOY70" s="9"/>
      <c r="MOZ70" s="84"/>
      <c r="MPA70" s="11"/>
      <c r="MPB70" s="99"/>
      <c r="MPC70" s="13"/>
      <c r="MPD70" s="14"/>
      <c r="MPE70" s="7"/>
      <c r="MPF70" s="61"/>
      <c r="MPG70" s="9"/>
      <c r="MPH70" s="84"/>
      <c r="MPI70" s="11"/>
      <c r="MPJ70" s="99"/>
      <c r="MPK70" s="13"/>
      <c r="MPL70" s="14"/>
      <c r="MPM70" s="7"/>
      <c r="MPN70" s="61"/>
      <c r="MPO70" s="9"/>
      <c r="MPP70" s="84"/>
      <c r="MPQ70" s="11"/>
      <c r="MPR70" s="99"/>
      <c r="MPS70" s="13"/>
      <c r="MPT70" s="14"/>
      <c r="MPU70" s="7"/>
      <c r="MPV70" s="61"/>
      <c r="MPW70" s="9"/>
      <c r="MPX70" s="84"/>
      <c r="MPY70" s="11"/>
      <c r="MPZ70" s="99"/>
      <c r="MQA70" s="13"/>
      <c r="MQB70" s="14"/>
      <c r="MQC70" s="7"/>
      <c r="MQD70" s="61"/>
      <c r="MQE70" s="9"/>
      <c r="MQF70" s="84"/>
      <c r="MQG70" s="11"/>
      <c r="MQH70" s="99"/>
      <c r="MQI70" s="13"/>
      <c r="MQJ70" s="14"/>
      <c r="MQK70" s="7"/>
      <c r="MQL70" s="61"/>
      <c r="MQM70" s="9"/>
      <c r="MQN70" s="84"/>
      <c r="MQO70" s="11"/>
      <c r="MQP70" s="99"/>
      <c r="MQQ70" s="13"/>
      <c r="MQR70" s="14"/>
      <c r="MQS70" s="7"/>
      <c r="MQT70" s="61"/>
      <c r="MQU70" s="9"/>
      <c r="MQV70" s="84"/>
      <c r="MQW70" s="11"/>
      <c r="MQX70" s="99"/>
      <c r="MQY70" s="13"/>
      <c r="MQZ70" s="14"/>
      <c r="MRA70" s="7"/>
      <c r="MRB70" s="61"/>
      <c r="MRC70" s="9"/>
      <c r="MRD70" s="84"/>
      <c r="MRE70" s="11"/>
      <c r="MRF70" s="99"/>
      <c r="MRG70" s="13"/>
      <c r="MRH70" s="14"/>
      <c r="MRI70" s="7"/>
      <c r="MRJ70" s="61"/>
      <c r="MRK70" s="9"/>
      <c r="MRL70" s="84"/>
      <c r="MRM70" s="11"/>
      <c r="MRN70" s="99"/>
      <c r="MRO70" s="13"/>
      <c r="MRP70" s="14"/>
      <c r="MRQ70" s="7"/>
      <c r="MRR70" s="61"/>
      <c r="MRS70" s="9"/>
      <c r="MRT70" s="84"/>
      <c r="MRU70" s="11"/>
      <c r="MRV70" s="99"/>
      <c r="MRW70" s="13"/>
      <c r="MRX70" s="14"/>
      <c r="MRY70" s="7"/>
      <c r="MRZ70" s="61"/>
      <c r="MSA70" s="9"/>
      <c r="MSB70" s="84"/>
      <c r="MSC70" s="11"/>
      <c r="MSD70" s="99"/>
      <c r="MSE70" s="13"/>
      <c r="MSF70" s="14"/>
      <c r="MSG70" s="7"/>
      <c r="MSH70" s="61"/>
      <c r="MSI70" s="9"/>
      <c r="MSJ70" s="84"/>
      <c r="MSK70" s="11"/>
      <c r="MSL70" s="99"/>
      <c r="MSM70" s="13"/>
      <c r="MSN70" s="14"/>
      <c r="MSO70" s="7"/>
      <c r="MSP70" s="61"/>
      <c r="MSQ70" s="9"/>
      <c r="MSR70" s="84"/>
      <c r="MSS70" s="11"/>
      <c r="MST70" s="99"/>
      <c r="MSU70" s="13"/>
      <c r="MSV70" s="14"/>
      <c r="MSW70" s="7"/>
      <c r="MSX70" s="61"/>
      <c r="MSY70" s="9"/>
      <c r="MSZ70" s="84"/>
      <c r="MTA70" s="11"/>
      <c r="MTB70" s="99"/>
      <c r="MTC70" s="13"/>
      <c r="MTD70" s="14"/>
      <c r="MTE70" s="7"/>
      <c r="MTF70" s="61"/>
      <c r="MTG70" s="9"/>
      <c r="MTH70" s="84"/>
      <c r="MTI70" s="11"/>
      <c r="MTJ70" s="99"/>
      <c r="MTK70" s="13"/>
      <c r="MTL70" s="14"/>
      <c r="MTM70" s="7"/>
      <c r="MTN70" s="61"/>
      <c r="MTO70" s="9"/>
      <c r="MTP70" s="84"/>
      <c r="MTQ70" s="11"/>
      <c r="MTR70" s="99"/>
      <c r="MTS70" s="13"/>
      <c r="MTT70" s="14"/>
      <c r="MTU70" s="7"/>
      <c r="MTV70" s="61"/>
      <c r="MTW70" s="9"/>
      <c r="MTX70" s="84"/>
      <c r="MTY70" s="11"/>
      <c r="MTZ70" s="99"/>
      <c r="MUA70" s="13"/>
      <c r="MUB70" s="14"/>
      <c r="MUC70" s="7"/>
      <c r="MUD70" s="61"/>
      <c r="MUE70" s="9"/>
      <c r="MUF70" s="84"/>
      <c r="MUG70" s="11"/>
      <c r="MUH70" s="99"/>
      <c r="MUI70" s="13"/>
      <c r="MUJ70" s="14"/>
      <c r="MUK70" s="7"/>
      <c r="MUL70" s="61"/>
      <c r="MUM70" s="9"/>
      <c r="MUN70" s="84"/>
      <c r="MUO70" s="11"/>
      <c r="MUP70" s="99"/>
      <c r="MUQ70" s="13"/>
      <c r="MUR70" s="14"/>
      <c r="MUS70" s="7"/>
      <c r="MUT70" s="61"/>
      <c r="MUU70" s="9"/>
      <c r="MUV70" s="84"/>
      <c r="MUW70" s="11"/>
      <c r="MUX70" s="99"/>
      <c r="MUY70" s="13"/>
      <c r="MUZ70" s="14"/>
      <c r="MVA70" s="7"/>
      <c r="MVB70" s="61"/>
      <c r="MVC70" s="9"/>
      <c r="MVD70" s="84"/>
      <c r="MVE70" s="11"/>
      <c r="MVF70" s="99"/>
      <c r="MVG70" s="13"/>
      <c r="MVH70" s="14"/>
      <c r="MVI70" s="7"/>
      <c r="MVJ70" s="61"/>
      <c r="MVK70" s="9"/>
      <c r="MVL70" s="84"/>
      <c r="MVM70" s="11"/>
      <c r="MVN70" s="99"/>
      <c r="MVO70" s="13"/>
      <c r="MVP70" s="14"/>
      <c r="MVQ70" s="7"/>
      <c r="MVR70" s="61"/>
      <c r="MVS70" s="9"/>
      <c r="MVT70" s="84"/>
      <c r="MVU70" s="11"/>
      <c r="MVV70" s="99"/>
      <c r="MVW70" s="13"/>
      <c r="MVX70" s="14"/>
      <c r="MVY70" s="7"/>
      <c r="MVZ70" s="61"/>
      <c r="MWA70" s="9"/>
      <c r="MWB70" s="84"/>
      <c r="MWC70" s="11"/>
      <c r="MWD70" s="99"/>
      <c r="MWE70" s="13"/>
      <c r="MWF70" s="14"/>
      <c r="MWG70" s="7"/>
      <c r="MWH70" s="61"/>
      <c r="MWI70" s="9"/>
      <c r="MWJ70" s="84"/>
      <c r="MWK70" s="11"/>
      <c r="MWL70" s="99"/>
      <c r="MWM70" s="13"/>
      <c r="MWN70" s="14"/>
      <c r="MWO70" s="7"/>
      <c r="MWP70" s="61"/>
      <c r="MWQ70" s="9"/>
      <c r="MWR70" s="84"/>
      <c r="MWS70" s="11"/>
      <c r="MWT70" s="99"/>
      <c r="MWU70" s="13"/>
      <c r="MWV70" s="14"/>
      <c r="MWW70" s="7"/>
      <c r="MWX70" s="61"/>
      <c r="MWY70" s="9"/>
      <c r="MWZ70" s="84"/>
      <c r="MXA70" s="11"/>
      <c r="MXB70" s="99"/>
      <c r="MXC70" s="13"/>
      <c r="MXD70" s="14"/>
      <c r="MXE70" s="7"/>
      <c r="MXF70" s="61"/>
      <c r="MXG70" s="9"/>
      <c r="MXH70" s="84"/>
      <c r="MXI70" s="11"/>
      <c r="MXJ70" s="99"/>
      <c r="MXK70" s="13"/>
      <c r="MXL70" s="14"/>
      <c r="MXM70" s="7"/>
      <c r="MXN70" s="61"/>
      <c r="MXO70" s="9"/>
      <c r="MXP70" s="84"/>
      <c r="MXQ70" s="11"/>
      <c r="MXR70" s="99"/>
      <c r="MXS70" s="13"/>
      <c r="MXT70" s="14"/>
      <c r="MXU70" s="7"/>
      <c r="MXV70" s="61"/>
      <c r="MXW70" s="9"/>
      <c r="MXX70" s="84"/>
      <c r="MXY70" s="11"/>
      <c r="MXZ70" s="99"/>
      <c r="MYA70" s="13"/>
      <c r="MYB70" s="14"/>
      <c r="MYC70" s="7"/>
      <c r="MYD70" s="61"/>
      <c r="MYE70" s="9"/>
      <c r="MYF70" s="84"/>
      <c r="MYG70" s="11"/>
      <c r="MYH70" s="99"/>
      <c r="MYI70" s="13"/>
      <c r="MYJ70" s="14"/>
      <c r="MYK70" s="7"/>
      <c r="MYL70" s="61"/>
      <c r="MYM70" s="9"/>
      <c r="MYN70" s="84"/>
      <c r="MYO70" s="11"/>
      <c r="MYP70" s="99"/>
      <c r="MYQ70" s="13"/>
      <c r="MYR70" s="14"/>
      <c r="MYS70" s="7"/>
      <c r="MYT70" s="61"/>
      <c r="MYU70" s="9"/>
      <c r="MYV70" s="84"/>
      <c r="MYW70" s="11"/>
      <c r="MYX70" s="99"/>
      <c r="MYY70" s="13"/>
      <c r="MYZ70" s="14"/>
      <c r="MZA70" s="7"/>
      <c r="MZB70" s="61"/>
      <c r="MZC70" s="9"/>
      <c r="MZD70" s="84"/>
      <c r="MZE70" s="11"/>
      <c r="MZF70" s="99"/>
      <c r="MZG70" s="13"/>
      <c r="MZH70" s="14"/>
      <c r="MZI70" s="7"/>
      <c r="MZJ70" s="61"/>
      <c r="MZK70" s="9"/>
      <c r="MZL70" s="84"/>
      <c r="MZM70" s="11"/>
      <c r="MZN70" s="99"/>
      <c r="MZO70" s="13"/>
      <c r="MZP70" s="14"/>
      <c r="MZQ70" s="7"/>
      <c r="MZR70" s="61"/>
      <c r="MZS70" s="9"/>
      <c r="MZT70" s="84"/>
      <c r="MZU70" s="11"/>
      <c r="MZV70" s="99"/>
      <c r="MZW70" s="13"/>
      <c r="MZX70" s="14"/>
      <c r="MZY70" s="7"/>
      <c r="MZZ70" s="61"/>
      <c r="NAA70" s="9"/>
      <c r="NAB70" s="84"/>
      <c r="NAC70" s="11"/>
      <c r="NAD70" s="99"/>
      <c r="NAE70" s="13"/>
      <c r="NAF70" s="14"/>
      <c r="NAG70" s="7"/>
      <c r="NAH70" s="61"/>
      <c r="NAI70" s="9"/>
      <c r="NAJ70" s="84"/>
      <c r="NAK70" s="11"/>
      <c r="NAL70" s="99"/>
      <c r="NAM70" s="13"/>
      <c r="NAN70" s="14"/>
      <c r="NAO70" s="7"/>
      <c r="NAP70" s="61"/>
      <c r="NAQ70" s="9"/>
      <c r="NAR70" s="84"/>
      <c r="NAS70" s="11"/>
      <c r="NAT70" s="99"/>
      <c r="NAU70" s="13"/>
      <c r="NAV70" s="14"/>
      <c r="NAW70" s="7"/>
      <c r="NAX70" s="61"/>
      <c r="NAY70" s="9"/>
      <c r="NAZ70" s="84"/>
      <c r="NBA70" s="11"/>
      <c r="NBB70" s="99"/>
      <c r="NBC70" s="13"/>
      <c r="NBD70" s="14"/>
      <c r="NBE70" s="7"/>
      <c r="NBF70" s="61"/>
      <c r="NBG70" s="9"/>
      <c r="NBH70" s="84"/>
      <c r="NBI70" s="11"/>
      <c r="NBJ70" s="99"/>
      <c r="NBK70" s="13"/>
      <c r="NBL70" s="14"/>
      <c r="NBM70" s="7"/>
      <c r="NBN70" s="61"/>
      <c r="NBO70" s="9"/>
      <c r="NBP70" s="84"/>
      <c r="NBQ70" s="11"/>
      <c r="NBR70" s="99"/>
      <c r="NBS70" s="13"/>
      <c r="NBT70" s="14"/>
      <c r="NBU70" s="7"/>
      <c r="NBV70" s="61"/>
      <c r="NBW70" s="9"/>
      <c r="NBX70" s="84"/>
      <c r="NBY70" s="11"/>
      <c r="NBZ70" s="99"/>
      <c r="NCA70" s="13"/>
      <c r="NCB70" s="14"/>
      <c r="NCC70" s="7"/>
      <c r="NCD70" s="61"/>
      <c r="NCE70" s="9"/>
      <c r="NCF70" s="84"/>
      <c r="NCG70" s="11"/>
      <c r="NCH70" s="99"/>
      <c r="NCI70" s="13"/>
      <c r="NCJ70" s="14"/>
      <c r="NCK70" s="7"/>
      <c r="NCL70" s="61"/>
      <c r="NCM70" s="9"/>
      <c r="NCN70" s="84"/>
      <c r="NCO70" s="11"/>
      <c r="NCP70" s="99"/>
      <c r="NCQ70" s="13"/>
      <c r="NCR70" s="14"/>
      <c r="NCS70" s="7"/>
      <c r="NCT70" s="61"/>
      <c r="NCU70" s="9"/>
      <c r="NCV70" s="84"/>
      <c r="NCW70" s="11"/>
      <c r="NCX70" s="99"/>
      <c r="NCY70" s="13"/>
      <c r="NCZ70" s="14"/>
      <c r="NDA70" s="7"/>
      <c r="NDB70" s="61"/>
      <c r="NDC70" s="9"/>
      <c r="NDD70" s="84"/>
      <c r="NDE70" s="11"/>
      <c r="NDF70" s="99"/>
      <c r="NDG70" s="13"/>
      <c r="NDH70" s="14"/>
      <c r="NDI70" s="7"/>
      <c r="NDJ70" s="61"/>
      <c r="NDK70" s="9"/>
      <c r="NDL70" s="84"/>
      <c r="NDM70" s="11"/>
      <c r="NDN70" s="99"/>
      <c r="NDO70" s="13"/>
      <c r="NDP70" s="14"/>
      <c r="NDQ70" s="7"/>
      <c r="NDR70" s="61"/>
      <c r="NDS70" s="9"/>
      <c r="NDT70" s="84"/>
      <c r="NDU70" s="11"/>
      <c r="NDV70" s="99"/>
      <c r="NDW70" s="13"/>
      <c r="NDX70" s="14"/>
      <c r="NDY70" s="7"/>
      <c r="NDZ70" s="61"/>
      <c r="NEA70" s="9"/>
      <c r="NEB70" s="84"/>
      <c r="NEC70" s="11"/>
      <c r="NED70" s="99"/>
      <c r="NEE70" s="13"/>
      <c r="NEF70" s="14"/>
      <c r="NEG70" s="7"/>
      <c r="NEH70" s="61"/>
      <c r="NEI70" s="9"/>
      <c r="NEJ70" s="84"/>
      <c r="NEK70" s="11"/>
      <c r="NEL70" s="99"/>
      <c r="NEM70" s="13"/>
      <c r="NEN70" s="14"/>
      <c r="NEO70" s="7"/>
      <c r="NEP70" s="61"/>
      <c r="NEQ70" s="9"/>
      <c r="NER70" s="84"/>
      <c r="NES70" s="11"/>
      <c r="NET70" s="99"/>
      <c r="NEU70" s="13"/>
      <c r="NEV70" s="14"/>
      <c r="NEW70" s="7"/>
      <c r="NEX70" s="61"/>
      <c r="NEY70" s="9"/>
      <c r="NEZ70" s="84"/>
      <c r="NFA70" s="11"/>
      <c r="NFB70" s="99"/>
      <c r="NFC70" s="13"/>
      <c r="NFD70" s="14"/>
      <c r="NFE70" s="7"/>
      <c r="NFF70" s="61"/>
      <c r="NFG70" s="9"/>
      <c r="NFH70" s="84"/>
      <c r="NFI70" s="11"/>
      <c r="NFJ70" s="99"/>
      <c r="NFK70" s="13"/>
      <c r="NFL70" s="14"/>
      <c r="NFM70" s="7"/>
      <c r="NFN70" s="61"/>
      <c r="NFO70" s="9"/>
      <c r="NFP70" s="84"/>
      <c r="NFQ70" s="11"/>
      <c r="NFR70" s="99"/>
      <c r="NFS70" s="13"/>
      <c r="NFT70" s="14"/>
      <c r="NFU70" s="7"/>
      <c r="NFV70" s="61"/>
      <c r="NFW70" s="9"/>
      <c r="NFX70" s="84"/>
      <c r="NFY70" s="11"/>
      <c r="NFZ70" s="99"/>
      <c r="NGA70" s="13"/>
      <c r="NGB70" s="14"/>
      <c r="NGC70" s="7"/>
      <c r="NGD70" s="61"/>
      <c r="NGE70" s="9"/>
      <c r="NGF70" s="84"/>
      <c r="NGG70" s="11"/>
      <c r="NGH70" s="99"/>
      <c r="NGI70" s="13"/>
      <c r="NGJ70" s="14"/>
      <c r="NGK70" s="7"/>
      <c r="NGL70" s="61"/>
      <c r="NGM70" s="9"/>
      <c r="NGN70" s="84"/>
      <c r="NGO70" s="11"/>
      <c r="NGP70" s="99"/>
      <c r="NGQ70" s="13"/>
      <c r="NGR70" s="14"/>
      <c r="NGS70" s="7"/>
      <c r="NGT70" s="61"/>
      <c r="NGU70" s="9"/>
      <c r="NGV70" s="84"/>
      <c r="NGW70" s="11"/>
      <c r="NGX70" s="99"/>
      <c r="NGY70" s="13"/>
      <c r="NGZ70" s="14"/>
      <c r="NHA70" s="7"/>
      <c r="NHB70" s="61"/>
      <c r="NHC70" s="9"/>
      <c r="NHD70" s="84"/>
      <c r="NHE70" s="11"/>
      <c r="NHF70" s="99"/>
      <c r="NHG70" s="13"/>
      <c r="NHH70" s="14"/>
      <c r="NHI70" s="7"/>
      <c r="NHJ70" s="61"/>
      <c r="NHK70" s="9"/>
      <c r="NHL70" s="84"/>
      <c r="NHM70" s="11"/>
      <c r="NHN70" s="99"/>
      <c r="NHO70" s="13"/>
      <c r="NHP70" s="14"/>
      <c r="NHQ70" s="7"/>
      <c r="NHR70" s="61"/>
      <c r="NHS70" s="9"/>
      <c r="NHT70" s="84"/>
      <c r="NHU70" s="11"/>
      <c r="NHV70" s="99"/>
      <c r="NHW70" s="13"/>
      <c r="NHX70" s="14"/>
      <c r="NHY70" s="7"/>
      <c r="NHZ70" s="61"/>
      <c r="NIA70" s="9"/>
      <c r="NIB70" s="84"/>
      <c r="NIC70" s="11"/>
      <c r="NID70" s="99"/>
      <c r="NIE70" s="13"/>
      <c r="NIF70" s="14"/>
      <c r="NIG70" s="7"/>
      <c r="NIH70" s="61"/>
      <c r="NII70" s="9"/>
      <c r="NIJ70" s="84"/>
      <c r="NIK70" s="11"/>
      <c r="NIL70" s="99"/>
      <c r="NIM70" s="13"/>
      <c r="NIN70" s="14"/>
      <c r="NIO70" s="7"/>
      <c r="NIP70" s="61"/>
      <c r="NIQ70" s="9"/>
      <c r="NIR70" s="84"/>
      <c r="NIS70" s="11"/>
      <c r="NIT70" s="99"/>
      <c r="NIU70" s="13"/>
      <c r="NIV70" s="14"/>
      <c r="NIW70" s="7"/>
      <c r="NIX70" s="61"/>
      <c r="NIY70" s="9"/>
      <c r="NIZ70" s="84"/>
      <c r="NJA70" s="11"/>
      <c r="NJB70" s="99"/>
      <c r="NJC70" s="13"/>
      <c r="NJD70" s="14"/>
      <c r="NJE70" s="7"/>
      <c r="NJF70" s="61"/>
      <c r="NJG70" s="9"/>
      <c r="NJH70" s="84"/>
      <c r="NJI70" s="11"/>
      <c r="NJJ70" s="99"/>
      <c r="NJK70" s="13"/>
      <c r="NJL70" s="14"/>
      <c r="NJM70" s="7"/>
      <c r="NJN70" s="61"/>
      <c r="NJO70" s="9"/>
      <c r="NJP70" s="84"/>
      <c r="NJQ70" s="11"/>
      <c r="NJR70" s="99"/>
      <c r="NJS70" s="13"/>
      <c r="NJT70" s="14"/>
      <c r="NJU70" s="7"/>
      <c r="NJV70" s="61"/>
      <c r="NJW70" s="9"/>
      <c r="NJX70" s="84"/>
      <c r="NJY70" s="11"/>
      <c r="NJZ70" s="99"/>
      <c r="NKA70" s="13"/>
      <c r="NKB70" s="14"/>
      <c r="NKC70" s="7"/>
      <c r="NKD70" s="61"/>
      <c r="NKE70" s="9"/>
      <c r="NKF70" s="84"/>
      <c r="NKG70" s="11"/>
      <c r="NKH70" s="99"/>
      <c r="NKI70" s="13"/>
      <c r="NKJ70" s="14"/>
      <c r="NKK70" s="7"/>
      <c r="NKL70" s="61"/>
      <c r="NKM70" s="9"/>
      <c r="NKN70" s="84"/>
      <c r="NKO70" s="11"/>
      <c r="NKP70" s="99"/>
      <c r="NKQ70" s="13"/>
      <c r="NKR70" s="14"/>
      <c r="NKS70" s="7"/>
      <c r="NKT70" s="61"/>
      <c r="NKU70" s="9"/>
      <c r="NKV70" s="84"/>
      <c r="NKW70" s="11"/>
      <c r="NKX70" s="99"/>
      <c r="NKY70" s="13"/>
      <c r="NKZ70" s="14"/>
      <c r="NLA70" s="7"/>
      <c r="NLB70" s="61"/>
      <c r="NLC70" s="9"/>
      <c r="NLD70" s="84"/>
      <c r="NLE70" s="11"/>
      <c r="NLF70" s="99"/>
      <c r="NLG70" s="13"/>
      <c r="NLH70" s="14"/>
      <c r="NLI70" s="7"/>
      <c r="NLJ70" s="61"/>
      <c r="NLK70" s="9"/>
      <c r="NLL70" s="84"/>
      <c r="NLM70" s="11"/>
      <c r="NLN70" s="99"/>
      <c r="NLO70" s="13"/>
      <c r="NLP70" s="14"/>
      <c r="NLQ70" s="7"/>
      <c r="NLR70" s="61"/>
      <c r="NLS70" s="9"/>
      <c r="NLT70" s="84"/>
      <c r="NLU70" s="11"/>
      <c r="NLV70" s="99"/>
      <c r="NLW70" s="13"/>
      <c r="NLX70" s="14"/>
      <c r="NLY70" s="7"/>
      <c r="NLZ70" s="61"/>
      <c r="NMA70" s="9"/>
      <c r="NMB70" s="84"/>
      <c r="NMC70" s="11"/>
      <c r="NMD70" s="99"/>
      <c r="NME70" s="13"/>
      <c r="NMF70" s="14"/>
      <c r="NMG70" s="7"/>
      <c r="NMH70" s="61"/>
      <c r="NMI70" s="9"/>
      <c r="NMJ70" s="84"/>
      <c r="NMK70" s="11"/>
      <c r="NML70" s="99"/>
      <c r="NMM70" s="13"/>
      <c r="NMN70" s="14"/>
      <c r="NMO70" s="7"/>
      <c r="NMP70" s="61"/>
      <c r="NMQ70" s="9"/>
      <c r="NMR70" s="84"/>
      <c r="NMS70" s="11"/>
      <c r="NMT70" s="99"/>
      <c r="NMU70" s="13"/>
      <c r="NMV70" s="14"/>
      <c r="NMW70" s="7"/>
      <c r="NMX70" s="61"/>
      <c r="NMY70" s="9"/>
      <c r="NMZ70" s="84"/>
      <c r="NNA70" s="11"/>
      <c r="NNB70" s="99"/>
      <c r="NNC70" s="13"/>
      <c r="NND70" s="14"/>
      <c r="NNE70" s="7"/>
      <c r="NNF70" s="61"/>
      <c r="NNG70" s="9"/>
      <c r="NNH70" s="84"/>
      <c r="NNI70" s="11"/>
      <c r="NNJ70" s="99"/>
      <c r="NNK70" s="13"/>
      <c r="NNL70" s="14"/>
      <c r="NNM70" s="7"/>
      <c r="NNN70" s="61"/>
      <c r="NNO70" s="9"/>
      <c r="NNP70" s="84"/>
      <c r="NNQ70" s="11"/>
      <c r="NNR70" s="99"/>
      <c r="NNS70" s="13"/>
      <c r="NNT70" s="14"/>
      <c r="NNU70" s="7"/>
      <c r="NNV70" s="61"/>
      <c r="NNW70" s="9"/>
      <c r="NNX70" s="84"/>
      <c r="NNY70" s="11"/>
      <c r="NNZ70" s="99"/>
      <c r="NOA70" s="13"/>
      <c r="NOB70" s="14"/>
      <c r="NOC70" s="7"/>
      <c r="NOD70" s="61"/>
      <c r="NOE70" s="9"/>
      <c r="NOF70" s="84"/>
      <c r="NOG70" s="11"/>
      <c r="NOH70" s="99"/>
      <c r="NOI70" s="13"/>
      <c r="NOJ70" s="14"/>
      <c r="NOK70" s="7"/>
      <c r="NOL70" s="61"/>
      <c r="NOM70" s="9"/>
      <c r="NON70" s="84"/>
      <c r="NOO70" s="11"/>
      <c r="NOP70" s="99"/>
      <c r="NOQ70" s="13"/>
      <c r="NOR70" s="14"/>
      <c r="NOS70" s="7"/>
      <c r="NOT70" s="61"/>
      <c r="NOU70" s="9"/>
      <c r="NOV70" s="84"/>
      <c r="NOW70" s="11"/>
      <c r="NOX70" s="99"/>
      <c r="NOY70" s="13"/>
      <c r="NOZ70" s="14"/>
      <c r="NPA70" s="7"/>
      <c r="NPB70" s="61"/>
      <c r="NPC70" s="9"/>
      <c r="NPD70" s="84"/>
      <c r="NPE70" s="11"/>
      <c r="NPF70" s="99"/>
      <c r="NPG70" s="13"/>
      <c r="NPH70" s="14"/>
      <c r="NPI70" s="7"/>
      <c r="NPJ70" s="61"/>
      <c r="NPK70" s="9"/>
      <c r="NPL70" s="84"/>
      <c r="NPM70" s="11"/>
      <c r="NPN70" s="99"/>
      <c r="NPO70" s="13"/>
      <c r="NPP70" s="14"/>
      <c r="NPQ70" s="7"/>
      <c r="NPR70" s="61"/>
      <c r="NPS70" s="9"/>
      <c r="NPT70" s="84"/>
      <c r="NPU70" s="11"/>
      <c r="NPV70" s="99"/>
      <c r="NPW70" s="13"/>
      <c r="NPX70" s="14"/>
      <c r="NPY70" s="7"/>
      <c r="NPZ70" s="61"/>
      <c r="NQA70" s="9"/>
      <c r="NQB70" s="84"/>
      <c r="NQC70" s="11"/>
      <c r="NQD70" s="99"/>
      <c r="NQE70" s="13"/>
      <c r="NQF70" s="14"/>
      <c r="NQG70" s="7"/>
      <c r="NQH70" s="61"/>
      <c r="NQI70" s="9"/>
      <c r="NQJ70" s="84"/>
      <c r="NQK70" s="11"/>
      <c r="NQL70" s="99"/>
      <c r="NQM70" s="13"/>
      <c r="NQN70" s="14"/>
      <c r="NQO70" s="7"/>
      <c r="NQP70" s="61"/>
      <c r="NQQ70" s="9"/>
      <c r="NQR70" s="84"/>
      <c r="NQS70" s="11"/>
      <c r="NQT70" s="99"/>
      <c r="NQU70" s="13"/>
      <c r="NQV70" s="14"/>
      <c r="NQW70" s="7"/>
      <c r="NQX70" s="61"/>
      <c r="NQY70" s="9"/>
      <c r="NQZ70" s="84"/>
      <c r="NRA70" s="11"/>
      <c r="NRB70" s="99"/>
      <c r="NRC70" s="13"/>
      <c r="NRD70" s="14"/>
      <c r="NRE70" s="7"/>
      <c r="NRF70" s="61"/>
      <c r="NRG70" s="9"/>
      <c r="NRH70" s="84"/>
      <c r="NRI70" s="11"/>
      <c r="NRJ70" s="99"/>
      <c r="NRK70" s="13"/>
      <c r="NRL70" s="14"/>
      <c r="NRM70" s="7"/>
      <c r="NRN70" s="61"/>
      <c r="NRO70" s="9"/>
      <c r="NRP70" s="84"/>
      <c r="NRQ70" s="11"/>
      <c r="NRR70" s="99"/>
      <c r="NRS70" s="13"/>
      <c r="NRT70" s="14"/>
      <c r="NRU70" s="7"/>
      <c r="NRV70" s="61"/>
      <c r="NRW70" s="9"/>
      <c r="NRX70" s="84"/>
      <c r="NRY70" s="11"/>
      <c r="NRZ70" s="99"/>
      <c r="NSA70" s="13"/>
      <c r="NSB70" s="14"/>
      <c r="NSC70" s="7"/>
      <c r="NSD70" s="61"/>
      <c r="NSE70" s="9"/>
      <c r="NSF70" s="84"/>
      <c r="NSG70" s="11"/>
      <c r="NSH70" s="99"/>
      <c r="NSI70" s="13"/>
      <c r="NSJ70" s="14"/>
      <c r="NSK70" s="7"/>
      <c r="NSL70" s="61"/>
      <c r="NSM70" s="9"/>
      <c r="NSN70" s="84"/>
      <c r="NSO70" s="11"/>
      <c r="NSP70" s="99"/>
      <c r="NSQ70" s="13"/>
      <c r="NSR70" s="14"/>
      <c r="NSS70" s="7"/>
      <c r="NST70" s="61"/>
      <c r="NSU70" s="9"/>
      <c r="NSV70" s="84"/>
      <c r="NSW70" s="11"/>
      <c r="NSX70" s="99"/>
      <c r="NSY70" s="13"/>
      <c r="NSZ70" s="14"/>
      <c r="NTA70" s="7"/>
      <c r="NTB70" s="61"/>
      <c r="NTC70" s="9"/>
      <c r="NTD70" s="84"/>
      <c r="NTE70" s="11"/>
      <c r="NTF70" s="99"/>
      <c r="NTG70" s="13"/>
      <c r="NTH70" s="14"/>
      <c r="NTI70" s="7"/>
      <c r="NTJ70" s="61"/>
      <c r="NTK70" s="9"/>
      <c r="NTL70" s="84"/>
      <c r="NTM70" s="11"/>
      <c r="NTN70" s="99"/>
      <c r="NTO70" s="13"/>
      <c r="NTP70" s="14"/>
      <c r="NTQ70" s="7"/>
      <c r="NTR70" s="61"/>
      <c r="NTS70" s="9"/>
      <c r="NTT70" s="84"/>
      <c r="NTU70" s="11"/>
      <c r="NTV70" s="99"/>
      <c r="NTW70" s="13"/>
      <c r="NTX70" s="14"/>
      <c r="NTY70" s="7"/>
      <c r="NTZ70" s="61"/>
      <c r="NUA70" s="9"/>
      <c r="NUB70" s="84"/>
      <c r="NUC70" s="11"/>
      <c r="NUD70" s="99"/>
      <c r="NUE70" s="13"/>
      <c r="NUF70" s="14"/>
      <c r="NUG70" s="7"/>
      <c r="NUH70" s="61"/>
      <c r="NUI70" s="9"/>
      <c r="NUJ70" s="84"/>
      <c r="NUK70" s="11"/>
      <c r="NUL70" s="99"/>
      <c r="NUM70" s="13"/>
      <c r="NUN70" s="14"/>
      <c r="NUO70" s="7"/>
      <c r="NUP70" s="61"/>
      <c r="NUQ70" s="9"/>
      <c r="NUR70" s="84"/>
      <c r="NUS70" s="11"/>
      <c r="NUT70" s="99"/>
      <c r="NUU70" s="13"/>
      <c r="NUV70" s="14"/>
      <c r="NUW70" s="7"/>
      <c r="NUX70" s="61"/>
      <c r="NUY70" s="9"/>
      <c r="NUZ70" s="84"/>
      <c r="NVA70" s="11"/>
      <c r="NVB70" s="99"/>
      <c r="NVC70" s="13"/>
      <c r="NVD70" s="14"/>
      <c r="NVE70" s="7"/>
      <c r="NVF70" s="61"/>
      <c r="NVG70" s="9"/>
      <c r="NVH70" s="84"/>
      <c r="NVI70" s="11"/>
      <c r="NVJ70" s="99"/>
      <c r="NVK70" s="13"/>
      <c r="NVL70" s="14"/>
      <c r="NVM70" s="7"/>
      <c r="NVN70" s="61"/>
      <c r="NVO70" s="9"/>
      <c r="NVP70" s="84"/>
      <c r="NVQ70" s="11"/>
      <c r="NVR70" s="99"/>
      <c r="NVS70" s="13"/>
      <c r="NVT70" s="14"/>
      <c r="NVU70" s="7"/>
      <c r="NVV70" s="61"/>
      <c r="NVW70" s="9"/>
      <c r="NVX70" s="84"/>
      <c r="NVY70" s="11"/>
      <c r="NVZ70" s="99"/>
      <c r="NWA70" s="13"/>
      <c r="NWB70" s="14"/>
      <c r="NWC70" s="7"/>
      <c r="NWD70" s="61"/>
      <c r="NWE70" s="9"/>
      <c r="NWF70" s="84"/>
      <c r="NWG70" s="11"/>
      <c r="NWH70" s="99"/>
      <c r="NWI70" s="13"/>
      <c r="NWJ70" s="14"/>
      <c r="NWK70" s="7"/>
      <c r="NWL70" s="61"/>
      <c r="NWM70" s="9"/>
      <c r="NWN70" s="84"/>
      <c r="NWO70" s="11"/>
      <c r="NWP70" s="99"/>
      <c r="NWQ70" s="13"/>
      <c r="NWR70" s="14"/>
      <c r="NWS70" s="7"/>
      <c r="NWT70" s="61"/>
      <c r="NWU70" s="9"/>
      <c r="NWV70" s="84"/>
      <c r="NWW70" s="11"/>
      <c r="NWX70" s="99"/>
      <c r="NWY70" s="13"/>
      <c r="NWZ70" s="14"/>
      <c r="NXA70" s="7"/>
      <c r="NXB70" s="61"/>
      <c r="NXC70" s="9"/>
      <c r="NXD70" s="84"/>
      <c r="NXE70" s="11"/>
      <c r="NXF70" s="99"/>
      <c r="NXG70" s="13"/>
      <c r="NXH70" s="14"/>
      <c r="NXI70" s="7"/>
      <c r="NXJ70" s="61"/>
      <c r="NXK70" s="9"/>
      <c r="NXL70" s="84"/>
      <c r="NXM70" s="11"/>
      <c r="NXN70" s="99"/>
      <c r="NXO70" s="13"/>
      <c r="NXP70" s="14"/>
      <c r="NXQ70" s="7"/>
      <c r="NXR70" s="61"/>
      <c r="NXS70" s="9"/>
      <c r="NXT70" s="84"/>
      <c r="NXU70" s="11"/>
      <c r="NXV70" s="99"/>
      <c r="NXW70" s="13"/>
      <c r="NXX70" s="14"/>
      <c r="NXY70" s="7"/>
      <c r="NXZ70" s="61"/>
      <c r="NYA70" s="9"/>
      <c r="NYB70" s="84"/>
      <c r="NYC70" s="11"/>
      <c r="NYD70" s="99"/>
      <c r="NYE70" s="13"/>
      <c r="NYF70" s="14"/>
      <c r="NYG70" s="7"/>
      <c r="NYH70" s="61"/>
      <c r="NYI70" s="9"/>
      <c r="NYJ70" s="84"/>
      <c r="NYK70" s="11"/>
      <c r="NYL70" s="99"/>
      <c r="NYM70" s="13"/>
      <c r="NYN70" s="14"/>
      <c r="NYO70" s="7"/>
      <c r="NYP70" s="61"/>
      <c r="NYQ70" s="9"/>
      <c r="NYR70" s="84"/>
      <c r="NYS70" s="11"/>
      <c r="NYT70" s="99"/>
      <c r="NYU70" s="13"/>
      <c r="NYV70" s="14"/>
      <c r="NYW70" s="7"/>
      <c r="NYX70" s="61"/>
      <c r="NYY70" s="9"/>
      <c r="NYZ70" s="84"/>
      <c r="NZA70" s="11"/>
      <c r="NZB70" s="99"/>
      <c r="NZC70" s="13"/>
      <c r="NZD70" s="14"/>
      <c r="NZE70" s="7"/>
      <c r="NZF70" s="61"/>
      <c r="NZG70" s="9"/>
      <c r="NZH70" s="84"/>
      <c r="NZI70" s="11"/>
      <c r="NZJ70" s="99"/>
      <c r="NZK70" s="13"/>
      <c r="NZL70" s="14"/>
      <c r="NZM70" s="7"/>
      <c r="NZN70" s="61"/>
      <c r="NZO70" s="9"/>
      <c r="NZP70" s="84"/>
      <c r="NZQ70" s="11"/>
      <c r="NZR70" s="99"/>
      <c r="NZS70" s="13"/>
      <c r="NZT70" s="14"/>
      <c r="NZU70" s="7"/>
      <c r="NZV70" s="61"/>
      <c r="NZW70" s="9"/>
      <c r="NZX70" s="84"/>
      <c r="NZY70" s="11"/>
      <c r="NZZ70" s="99"/>
      <c r="OAA70" s="13"/>
      <c r="OAB70" s="14"/>
      <c r="OAC70" s="7"/>
      <c r="OAD70" s="61"/>
      <c r="OAE70" s="9"/>
      <c r="OAF70" s="84"/>
      <c r="OAG70" s="11"/>
      <c r="OAH70" s="99"/>
      <c r="OAI70" s="13"/>
      <c r="OAJ70" s="14"/>
      <c r="OAK70" s="7"/>
      <c r="OAL70" s="61"/>
      <c r="OAM70" s="9"/>
      <c r="OAN70" s="84"/>
      <c r="OAO70" s="11"/>
      <c r="OAP70" s="99"/>
      <c r="OAQ70" s="13"/>
      <c r="OAR70" s="14"/>
      <c r="OAS70" s="7"/>
      <c r="OAT70" s="61"/>
      <c r="OAU70" s="9"/>
      <c r="OAV70" s="84"/>
      <c r="OAW70" s="11"/>
      <c r="OAX70" s="99"/>
      <c r="OAY70" s="13"/>
      <c r="OAZ70" s="14"/>
      <c r="OBA70" s="7"/>
      <c r="OBB70" s="61"/>
      <c r="OBC70" s="9"/>
      <c r="OBD70" s="84"/>
      <c r="OBE70" s="11"/>
      <c r="OBF70" s="99"/>
      <c r="OBG70" s="13"/>
      <c r="OBH70" s="14"/>
      <c r="OBI70" s="7"/>
      <c r="OBJ70" s="61"/>
      <c r="OBK70" s="9"/>
      <c r="OBL70" s="84"/>
      <c r="OBM70" s="11"/>
      <c r="OBN70" s="99"/>
      <c r="OBO70" s="13"/>
      <c r="OBP70" s="14"/>
      <c r="OBQ70" s="7"/>
      <c r="OBR70" s="61"/>
      <c r="OBS70" s="9"/>
      <c r="OBT70" s="84"/>
      <c r="OBU70" s="11"/>
      <c r="OBV70" s="99"/>
      <c r="OBW70" s="13"/>
      <c r="OBX70" s="14"/>
      <c r="OBY70" s="7"/>
      <c r="OBZ70" s="61"/>
      <c r="OCA70" s="9"/>
      <c r="OCB70" s="84"/>
      <c r="OCC70" s="11"/>
      <c r="OCD70" s="99"/>
      <c r="OCE70" s="13"/>
      <c r="OCF70" s="14"/>
      <c r="OCG70" s="7"/>
      <c r="OCH70" s="61"/>
      <c r="OCI70" s="9"/>
      <c r="OCJ70" s="84"/>
      <c r="OCK70" s="11"/>
      <c r="OCL70" s="99"/>
      <c r="OCM70" s="13"/>
      <c r="OCN70" s="14"/>
      <c r="OCO70" s="7"/>
      <c r="OCP70" s="61"/>
      <c r="OCQ70" s="9"/>
      <c r="OCR70" s="84"/>
      <c r="OCS70" s="11"/>
      <c r="OCT70" s="99"/>
      <c r="OCU70" s="13"/>
      <c r="OCV70" s="14"/>
      <c r="OCW70" s="7"/>
      <c r="OCX70" s="61"/>
      <c r="OCY70" s="9"/>
      <c r="OCZ70" s="84"/>
      <c r="ODA70" s="11"/>
      <c r="ODB70" s="99"/>
      <c r="ODC70" s="13"/>
      <c r="ODD70" s="14"/>
      <c r="ODE70" s="7"/>
      <c r="ODF70" s="61"/>
      <c r="ODG70" s="9"/>
      <c r="ODH70" s="84"/>
      <c r="ODI70" s="11"/>
      <c r="ODJ70" s="99"/>
      <c r="ODK70" s="13"/>
      <c r="ODL70" s="14"/>
      <c r="ODM70" s="7"/>
      <c r="ODN70" s="61"/>
      <c r="ODO70" s="9"/>
      <c r="ODP70" s="84"/>
      <c r="ODQ70" s="11"/>
      <c r="ODR70" s="99"/>
      <c r="ODS70" s="13"/>
      <c r="ODT70" s="14"/>
      <c r="ODU70" s="7"/>
      <c r="ODV70" s="61"/>
      <c r="ODW70" s="9"/>
      <c r="ODX70" s="84"/>
      <c r="ODY70" s="11"/>
      <c r="ODZ70" s="99"/>
      <c r="OEA70" s="13"/>
      <c r="OEB70" s="14"/>
      <c r="OEC70" s="7"/>
      <c r="OED70" s="61"/>
      <c r="OEE70" s="9"/>
      <c r="OEF70" s="84"/>
      <c r="OEG70" s="11"/>
      <c r="OEH70" s="99"/>
      <c r="OEI70" s="13"/>
      <c r="OEJ70" s="14"/>
      <c r="OEK70" s="7"/>
      <c r="OEL70" s="61"/>
      <c r="OEM70" s="9"/>
      <c r="OEN70" s="84"/>
      <c r="OEO70" s="11"/>
      <c r="OEP70" s="99"/>
      <c r="OEQ70" s="13"/>
      <c r="OER70" s="14"/>
      <c r="OES70" s="7"/>
      <c r="OET70" s="61"/>
      <c r="OEU70" s="9"/>
      <c r="OEV70" s="84"/>
      <c r="OEW70" s="11"/>
      <c r="OEX70" s="99"/>
      <c r="OEY70" s="13"/>
      <c r="OEZ70" s="14"/>
      <c r="OFA70" s="7"/>
      <c r="OFB70" s="61"/>
      <c r="OFC70" s="9"/>
      <c r="OFD70" s="84"/>
      <c r="OFE70" s="11"/>
      <c r="OFF70" s="99"/>
      <c r="OFG70" s="13"/>
      <c r="OFH70" s="14"/>
      <c r="OFI70" s="7"/>
      <c r="OFJ70" s="61"/>
      <c r="OFK70" s="9"/>
      <c r="OFL70" s="84"/>
      <c r="OFM70" s="11"/>
      <c r="OFN70" s="99"/>
      <c r="OFO70" s="13"/>
      <c r="OFP70" s="14"/>
      <c r="OFQ70" s="7"/>
      <c r="OFR70" s="61"/>
      <c r="OFS70" s="9"/>
      <c r="OFT70" s="84"/>
      <c r="OFU70" s="11"/>
      <c r="OFV70" s="99"/>
      <c r="OFW70" s="13"/>
      <c r="OFX70" s="14"/>
      <c r="OFY70" s="7"/>
      <c r="OFZ70" s="61"/>
      <c r="OGA70" s="9"/>
      <c r="OGB70" s="84"/>
      <c r="OGC70" s="11"/>
      <c r="OGD70" s="99"/>
      <c r="OGE70" s="13"/>
      <c r="OGF70" s="14"/>
      <c r="OGG70" s="7"/>
      <c r="OGH70" s="61"/>
      <c r="OGI70" s="9"/>
      <c r="OGJ70" s="84"/>
      <c r="OGK70" s="11"/>
      <c r="OGL70" s="99"/>
      <c r="OGM70" s="13"/>
      <c r="OGN70" s="14"/>
      <c r="OGO70" s="7"/>
      <c r="OGP70" s="61"/>
      <c r="OGQ70" s="9"/>
      <c r="OGR70" s="84"/>
      <c r="OGS70" s="11"/>
      <c r="OGT70" s="99"/>
      <c r="OGU70" s="13"/>
      <c r="OGV70" s="14"/>
      <c r="OGW70" s="7"/>
      <c r="OGX70" s="61"/>
      <c r="OGY70" s="9"/>
      <c r="OGZ70" s="84"/>
      <c r="OHA70" s="11"/>
      <c r="OHB70" s="99"/>
      <c r="OHC70" s="13"/>
      <c r="OHD70" s="14"/>
      <c r="OHE70" s="7"/>
      <c r="OHF70" s="61"/>
      <c r="OHG70" s="9"/>
      <c r="OHH70" s="84"/>
      <c r="OHI70" s="11"/>
      <c r="OHJ70" s="99"/>
      <c r="OHK70" s="13"/>
      <c r="OHL70" s="14"/>
      <c r="OHM70" s="7"/>
      <c r="OHN70" s="61"/>
      <c r="OHO70" s="9"/>
      <c r="OHP70" s="84"/>
      <c r="OHQ70" s="11"/>
      <c r="OHR70" s="99"/>
      <c r="OHS70" s="13"/>
      <c r="OHT70" s="14"/>
      <c r="OHU70" s="7"/>
      <c r="OHV70" s="61"/>
      <c r="OHW70" s="9"/>
      <c r="OHX70" s="84"/>
      <c r="OHY70" s="11"/>
      <c r="OHZ70" s="99"/>
      <c r="OIA70" s="13"/>
      <c r="OIB70" s="14"/>
      <c r="OIC70" s="7"/>
      <c r="OID70" s="61"/>
      <c r="OIE70" s="9"/>
      <c r="OIF70" s="84"/>
      <c r="OIG70" s="11"/>
      <c r="OIH70" s="99"/>
      <c r="OII70" s="13"/>
      <c r="OIJ70" s="14"/>
      <c r="OIK70" s="7"/>
      <c r="OIL70" s="61"/>
      <c r="OIM70" s="9"/>
      <c r="OIN70" s="84"/>
      <c r="OIO70" s="11"/>
      <c r="OIP70" s="99"/>
      <c r="OIQ70" s="13"/>
      <c r="OIR70" s="14"/>
      <c r="OIS70" s="7"/>
      <c r="OIT70" s="61"/>
      <c r="OIU70" s="9"/>
      <c r="OIV70" s="84"/>
      <c r="OIW70" s="11"/>
      <c r="OIX70" s="99"/>
      <c r="OIY70" s="13"/>
      <c r="OIZ70" s="14"/>
      <c r="OJA70" s="7"/>
      <c r="OJB70" s="61"/>
      <c r="OJC70" s="9"/>
      <c r="OJD70" s="84"/>
      <c r="OJE70" s="11"/>
      <c r="OJF70" s="99"/>
      <c r="OJG70" s="13"/>
      <c r="OJH70" s="14"/>
      <c r="OJI70" s="7"/>
      <c r="OJJ70" s="61"/>
      <c r="OJK70" s="9"/>
      <c r="OJL70" s="84"/>
      <c r="OJM70" s="11"/>
      <c r="OJN70" s="99"/>
      <c r="OJO70" s="13"/>
      <c r="OJP70" s="14"/>
      <c r="OJQ70" s="7"/>
      <c r="OJR70" s="61"/>
      <c r="OJS70" s="9"/>
      <c r="OJT70" s="84"/>
      <c r="OJU70" s="11"/>
      <c r="OJV70" s="99"/>
      <c r="OJW70" s="13"/>
      <c r="OJX70" s="14"/>
      <c r="OJY70" s="7"/>
      <c r="OJZ70" s="61"/>
      <c r="OKA70" s="9"/>
      <c r="OKB70" s="84"/>
      <c r="OKC70" s="11"/>
      <c r="OKD70" s="99"/>
      <c r="OKE70" s="13"/>
      <c r="OKF70" s="14"/>
      <c r="OKG70" s="7"/>
      <c r="OKH70" s="61"/>
      <c r="OKI70" s="9"/>
      <c r="OKJ70" s="84"/>
      <c r="OKK70" s="11"/>
      <c r="OKL70" s="99"/>
      <c r="OKM70" s="13"/>
      <c r="OKN70" s="14"/>
      <c r="OKO70" s="7"/>
      <c r="OKP70" s="61"/>
      <c r="OKQ70" s="9"/>
      <c r="OKR70" s="84"/>
      <c r="OKS70" s="11"/>
      <c r="OKT70" s="99"/>
      <c r="OKU70" s="13"/>
      <c r="OKV70" s="14"/>
      <c r="OKW70" s="7"/>
      <c r="OKX70" s="61"/>
      <c r="OKY70" s="9"/>
      <c r="OKZ70" s="84"/>
      <c r="OLA70" s="11"/>
      <c r="OLB70" s="99"/>
      <c r="OLC70" s="13"/>
      <c r="OLD70" s="14"/>
      <c r="OLE70" s="7"/>
      <c r="OLF70" s="61"/>
      <c r="OLG70" s="9"/>
      <c r="OLH70" s="84"/>
      <c r="OLI70" s="11"/>
      <c r="OLJ70" s="99"/>
      <c r="OLK70" s="13"/>
      <c r="OLL70" s="14"/>
      <c r="OLM70" s="7"/>
      <c r="OLN70" s="61"/>
      <c r="OLO70" s="9"/>
      <c r="OLP70" s="84"/>
      <c r="OLQ70" s="11"/>
      <c r="OLR70" s="99"/>
      <c r="OLS70" s="13"/>
      <c r="OLT70" s="14"/>
      <c r="OLU70" s="7"/>
      <c r="OLV70" s="61"/>
      <c r="OLW70" s="9"/>
      <c r="OLX70" s="84"/>
      <c r="OLY70" s="11"/>
      <c r="OLZ70" s="99"/>
      <c r="OMA70" s="13"/>
      <c r="OMB70" s="14"/>
      <c r="OMC70" s="7"/>
      <c r="OMD70" s="61"/>
      <c r="OME70" s="9"/>
      <c r="OMF70" s="84"/>
      <c r="OMG70" s="11"/>
      <c r="OMH70" s="99"/>
      <c r="OMI70" s="13"/>
      <c r="OMJ70" s="14"/>
      <c r="OMK70" s="7"/>
      <c r="OML70" s="61"/>
      <c r="OMM70" s="9"/>
      <c r="OMN70" s="84"/>
      <c r="OMO70" s="11"/>
      <c r="OMP70" s="99"/>
      <c r="OMQ70" s="13"/>
      <c r="OMR70" s="14"/>
      <c r="OMS70" s="7"/>
      <c r="OMT70" s="61"/>
      <c r="OMU70" s="9"/>
      <c r="OMV70" s="84"/>
      <c r="OMW70" s="11"/>
      <c r="OMX70" s="99"/>
      <c r="OMY70" s="13"/>
      <c r="OMZ70" s="14"/>
      <c r="ONA70" s="7"/>
      <c r="ONB70" s="61"/>
      <c r="ONC70" s="9"/>
      <c r="OND70" s="84"/>
      <c r="ONE70" s="11"/>
      <c r="ONF70" s="99"/>
      <c r="ONG70" s="13"/>
      <c r="ONH70" s="14"/>
      <c r="ONI70" s="7"/>
      <c r="ONJ70" s="61"/>
      <c r="ONK70" s="9"/>
      <c r="ONL70" s="84"/>
      <c r="ONM70" s="11"/>
      <c r="ONN70" s="99"/>
      <c r="ONO70" s="13"/>
      <c r="ONP70" s="14"/>
      <c r="ONQ70" s="7"/>
      <c r="ONR70" s="61"/>
      <c r="ONS70" s="9"/>
      <c r="ONT70" s="84"/>
      <c r="ONU70" s="11"/>
      <c r="ONV70" s="99"/>
      <c r="ONW70" s="13"/>
      <c r="ONX70" s="14"/>
      <c r="ONY70" s="7"/>
      <c r="ONZ70" s="61"/>
      <c r="OOA70" s="9"/>
      <c r="OOB70" s="84"/>
      <c r="OOC70" s="11"/>
      <c r="OOD70" s="99"/>
      <c r="OOE70" s="13"/>
      <c r="OOF70" s="14"/>
      <c r="OOG70" s="7"/>
      <c r="OOH70" s="61"/>
      <c r="OOI70" s="9"/>
      <c r="OOJ70" s="84"/>
      <c r="OOK70" s="11"/>
      <c r="OOL70" s="99"/>
      <c r="OOM70" s="13"/>
      <c r="OON70" s="14"/>
      <c r="OOO70" s="7"/>
      <c r="OOP70" s="61"/>
      <c r="OOQ70" s="9"/>
      <c r="OOR70" s="84"/>
      <c r="OOS70" s="11"/>
      <c r="OOT70" s="99"/>
      <c r="OOU70" s="13"/>
      <c r="OOV70" s="14"/>
      <c r="OOW70" s="7"/>
      <c r="OOX70" s="61"/>
      <c r="OOY70" s="9"/>
      <c r="OOZ70" s="84"/>
      <c r="OPA70" s="11"/>
      <c r="OPB70" s="99"/>
      <c r="OPC70" s="13"/>
      <c r="OPD70" s="14"/>
      <c r="OPE70" s="7"/>
      <c r="OPF70" s="61"/>
      <c r="OPG70" s="9"/>
      <c r="OPH70" s="84"/>
      <c r="OPI70" s="11"/>
      <c r="OPJ70" s="99"/>
      <c r="OPK70" s="13"/>
      <c r="OPL70" s="14"/>
      <c r="OPM70" s="7"/>
      <c r="OPN70" s="61"/>
      <c r="OPO70" s="9"/>
      <c r="OPP70" s="84"/>
      <c r="OPQ70" s="11"/>
      <c r="OPR70" s="99"/>
      <c r="OPS70" s="13"/>
      <c r="OPT70" s="14"/>
      <c r="OPU70" s="7"/>
      <c r="OPV70" s="61"/>
      <c r="OPW70" s="9"/>
      <c r="OPX70" s="84"/>
      <c r="OPY70" s="11"/>
      <c r="OPZ70" s="99"/>
      <c r="OQA70" s="13"/>
      <c r="OQB70" s="14"/>
      <c r="OQC70" s="7"/>
      <c r="OQD70" s="61"/>
      <c r="OQE70" s="9"/>
      <c r="OQF70" s="84"/>
      <c r="OQG70" s="11"/>
      <c r="OQH70" s="99"/>
      <c r="OQI70" s="13"/>
      <c r="OQJ70" s="14"/>
      <c r="OQK70" s="7"/>
      <c r="OQL70" s="61"/>
      <c r="OQM70" s="9"/>
      <c r="OQN70" s="84"/>
      <c r="OQO70" s="11"/>
      <c r="OQP70" s="99"/>
      <c r="OQQ70" s="13"/>
      <c r="OQR70" s="14"/>
      <c r="OQS70" s="7"/>
      <c r="OQT70" s="61"/>
      <c r="OQU70" s="9"/>
      <c r="OQV70" s="84"/>
      <c r="OQW70" s="11"/>
      <c r="OQX70" s="99"/>
      <c r="OQY70" s="13"/>
      <c r="OQZ70" s="14"/>
      <c r="ORA70" s="7"/>
      <c r="ORB70" s="61"/>
      <c r="ORC70" s="9"/>
      <c r="ORD70" s="84"/>
      <c r="ORE70" s="11"/>
      <c r="ORF70" s="99"/>
      <c r="ORG70" s="13"/>
      <c r="ORH70" s="14"/>
      <c r="ORI70" s="7"/>
      <c r="ORJ70" s="61"/>
      <c r="ORK70" s="9"/>
      <c r="ORL70" s="84"/>
      <c r="ORM70" s="11"/>
      <c r="ORN70" s="99"/>
      <c r="ORO70" s="13"/>
      <c r="ORP70" s="14"/>
      <c r="ORQ70" s="7"/>
      <c r="ORR70" s="61"/>
      <c r="ORS70" s="9"/>
      <c r="ORT70" s="84"/>
      <c r="ORU70" s="11"/>
      <c r="ORV70" s="99"/>
      <c r="ORW70" s="13"/>
      <c r="ORX70" s="14"/>
      <c r="ORY70" s="7"/>
      <c r="ORZ70" s="61"/>
      <c r="OSA70" s="9"/>
      <c r="OSB70" s="84"/>
      <c r="OSC70" s="11"/>
      <c r="OSD70" s="99"/>
      <c r="OSE70" s="13"/>
      <c r="OSF70" s="14"/>
      <c r="OSG70" s="7"/>
      <c r="OSH70" s="61"/>
      <c r="OSI70" s="9"/>
      <c r="OSJ70" s="84"/>
      <c r="OSK70" s="11"/>
      <c r="OSL70" s="99"/>
      <c r="OSM70" s="13"/>
      <c r="OSN70" s="14"/>
      <c r="OSO70" s="7"/>
      <c r="OSP70" s="61"/>
      <c r="OSQ70" s="9"/>
      <c r="OSR70" s="84"/>
      <c r="OSS70" s="11"/>
      <c r="OST70" s="99"/>
      <c r="OSU70" s="13"/>
      <c r="OSV70" s="14"/>
      <c r="OSW70" s="7"/>
      <c r="OSX70" s="61"/>
      <c r="OSY70" s="9"/>
      <c r="OSZ70" s="84"/>
      <c r="OTA70" s="11"/>
      <c r="OTB70" s="99"/>
      <c r="OTC70" s="13"/>
      <c r="OTD70" s="14"/>
      <c r="OTE70" s="7"/>
      <c r="OTF70" s="61"/>
      <c r="OTG70" s="9"/>
      <c r="OTH70" s="84"/>
      <c r="OTI70" s="11"/>
      <c r="OTJ70" s="99"/>
      <c r="OTK70" s="13"/>
      <c r="OTL70" s="14"/>
      <c r="OTM70" s="7"/>
      <c r="OTN70" s="61"/>
      <c r="OTO70" s="9"/>
      <c r="OTP70" s="84"/>
      <c r="OTQ70" s="11"/>
      <c r="OTR70" s="99"/>
      <c r="OTS70" s="13"/>
      <c r="OTT70" s="14"/>
      <c r="OTU70" s="7"/>
      <c r="OTV70" s="61"/>
      <c r="OTW70" s="9"/>
      <c r="OTX70" s="84"/>
      <c r="OTY70" s="11"/>
      <c r="OTZ70" s="99"/>
      <c r="OUA70" s="13"/>
      <c r="OUB70" s="14"/>
      <c r="OUC70" s="7"/>
      <c r="OUD70" s="61"/>
      <c r="OUE70" s="9"/>
      <c r="OUF70" s="84"/>
      <c r="OUG70" s="11"/>
      <c r="OUH70" s="99"/>
      <c r="OUI70" s="13"/>
      <c r="OUJ70" s="14"/>
      <c r="OUK70" s="7"/>
      <c r="OUL70" s="61"/>
      <c r="OUM70" s="9"/>
      <c r="OUN70" s="84"/>
      <c r="OUO70" s="11"/>
      <c r="OUP70" s="99"/>
      <c r="OUQ70" s="13"/>
      <c r="OUR70" s="14"/>
      <c r="OUS70" s="7"/>
      <c r="OUT70" s="61"/>
      <c r="OUU70" s="9"/>
      <c r="OUV70" s="84"/>
      <c r="OUW70" s="11"/>
      <c r="OUX70" s="99"/>
      <c r="OUY70" s="13"/>
      <c r="OUZ70" s="14"/>
      <c r="OVA70" s="7"/>
      <c r="OVB70" s="61"/>
      <c r="OVC70" s="9"/>
      <c r="OVD70" s="84"/>
      <c r="OVE70" s="11"/>
      <c r="OVF70" s="99"/>
      <c r="OVG70" s="13"/>
      <c r="OVH70" s="14"/>
      <c r="OVI70" s="7"/>
      <c r="OVJ70" s="61"/>
      <c r="OVK70" s="9"/>
      <c r="OVL70" s="84"/>
      <c r="OVM70" s="11"/>
      <c r="OVN70" s="99"/>
      <c r="OVO70" s="13"/>
      <c r="OVP70" s="14"/>
      <c r="OVQ70" s="7"/>
      <c r="OVR70" s="61"/>
      <c r="OVS70" s="9"/>
      <c r="OVT70" s="84"/>
      <c r="OVU70" s="11"/>
      <c r="OVV70" s="99"/>
      <c r="OVW70" s="13"/>
      <c r="OVX70" s="14"/>
      <c r="OVY70" s="7"/>
      <c r="OVZ70" s="61"/>
      <c r="OWA70" s="9"/>
      <c r="OWB70" s="84"/>
      <c r="OWC70" s="11"/>
      <c r="OWD70" s="99"/>
      <c r="OWE70" s="13"/>
      <c r="OWF70" s="14"/>
      <c r="OWG70" s="7"/>
      <c r="OWH70" s="61"/>
      <c r="OWI70" s="9"/>
      <c r="OWJ70" s="84"/>
      <c r="OWK70" s="11"/>
      <c r="OWL70" s="99"/>
      <c r="OWM70" s="13"/>
      <c r="OWN70" s="14"/>
      <c r="OWO70" s="7"/>
      <c r="OWP70" s="61"/>
      <c r="OWQ70" s="9"/>
      <c r="OWR70" s="84"/>
      <c r="OWS70" s="11"/>
      <c r="OWT70" s="99"/>
      <c r="OWU70" s="13"/>
      <c r="OWV70" s="14"/>
      <c r="OWW70" s="7"/>
      <c r="OWX70" s="61"/>
      <c r="OWY70" s="9"/>
      <c r="OWZ70" s="84"/>
      <c r="OXA70" s="11"/>
      <c r="OXB70" s="99"/>
      <c r="OXC70" s="13"/>
      <c r="OXD70" s="14"/>
      <c r="OXE70" s="7"/>
      <c r="OXF70" s="61"/>
      <c r="OXG70" s="9"/>
      <c r="OXH70" s="84"/>
      <c r="OXI70" s="11"/>
      <c r="OXJ70" s="99"/>
      <c r="OXK70" s="13"/>
      <c r="OXL70" s="14"/>
      <c r="OXM70" s="7"/>
      <c r="OXN70" s="61"/>
      <c r="OXO70" s="9"/>
      <c r="OXP70" s="84"/>
      <c r="OXQ70" s="11"/>
      <c r="OXR70" s="99"/>
      <c r="OXS70" s="13"/>
      <c r="OXT70" s="14"/>
      <c r="OXU70" s="7"/>
      <c r="OXV70" s="61"/>
      <c r="OXW70" s="9"/>
      <c r="OXX70" s="84"/>
      <c r="OXY70" s="11"/>
      <c r="OXZ70" s="99"/>
      <c r="OYA70" s="13"/>
      <c r="OYB70" s="14"/>
      <c r="OYC70" s="7"/>
      <c r="OYD70" s="61"/>
      <c r="OYE70" s="9"/>
      <c r="OYF70" s="84"/>
      <c r="OYG70" s="11"/>
      <c r="OYH70" s="99"/>
      <c r="OYI70" s="13"/>
      <c r="OYJ70" s="14"/>
      <c r="OYK70" s="7"/>
      <c r="OYL70" s="61"/>
      <c r="OYM70" s="9"/>
      <c r="OYN70" s="84"/>
      <c r="OYO70" s="11"/>
      <c r="OYP70" s="99"/>
      <c r="OYQ70" s="13"/>
      <c r="OYR70" s="14"/>
      <c r="OYS70" s="7"/>
      <c r="OYT70" s="61"/>
      <c r="OYU70" s="9"/>
      <c r="OYV70" s="84"/>
      <c r="OYW70" s="11"/>
      <c r="OYX70" s="99"/>
      <c r="OYY70" s="13"/>
      <c r="OYZ70" s="14"/>
      <c r="OZA70" s="7"/>
      <c r="OZB70" s="61"/>
      <c r="OZC70" s="9"/>
      <c r="OZD70" s="84"/>
      <c r="OZE70" s="11"/>
      <c r="OZF70" s="99"/>
      <c r="OZG70" s="13"/>
      <c r="OZH70" s="14"/>
      <c r="OZI70" s="7"/>
      <c r="OZJ70" s="61"/>
      <c r="OZK70" s="9"/>
      <c r="OZL70" s="84"/>
      <c r="OZM70" s="11"/>
      <c r="OZN70" s="99"/>
      <c r="OZO70" s="13"/>
      <c r="OZP70" s="14"/>
      <c r="OZQ70" s="7"/>
      <c r="OZR70" s="61"/>
      <c r="OZS70" s="9"/>
      <c r="OZT70" s="84"/>
      <c r="OZU70" s="11"/>
      <c r="OZV70" s="99"/>
      <c r="OZW70" s="13"/>
      <c r="OZX70" s="14"/>
      <c r="OZY70" s="7"/>
      <c r="OZZ70" s="61"/>
      <c r="PAA70" s="9"/>
      <c r="PAB70" s="84"/>
      <c r="PAC70" s="11"/>
      <c r="PAD70" s="99"/>
      <c r="PAE70" s="13"/>
      <c r="PAF70" s="14"/>
      <c r="PAG70" s="7"/>
      <c r="PAH70" s="61"/>
      <c r="PAI70" s="9"/>
      <c r="PAJ70" s="84"/>
      <c r="PAK70" s="11"/>
      <c r="PAL70" s="99"/>
      <c r="PAM70" s="13"/>
      <c r="PAN70" s="14"/>
      <c r="PAO70" s="7"/>
      <c r="PAP70" s="61"/>
      <c r="PAQ70" s="9"/>
      <c r="PAR70" s="84"/>
      <c r="PAS70" s="11"/>
      <c r="PAT70" s="99"/>
      <c r="PAU70" s="13"/>
      <c r="PAV70" s="14"/>
      <c r="PAW70" s="7"/>
      <c r="PAX70" s="61"/>
      <c r="PAY70" s="9"/>
      <c r="PAZ70" s="84"/>
      <c r="PBA70" s="11"/>
      <c r="PBB70" s="99"/>
      <c r="PBC70" s="13"/>
      <c r="PBD70" s="14"/>
      <c r="PBE70" s="7"/>
      <c r="PBF70" s="61"/>
      <c r="PBG70" s="9"/>
      <c r="PBH70" s="84"/>
      <c r="PBI70" s="11"/>
      <c r="PBJ70" s="99"/>
      <c r="PBK70" s="13"/>
      <c r="PBL70" s="14"/>
      <c r="PBM70" s="7"/>
      <c r="PBN70" s="61"/>
      <c r="PBO70" s="9"/>
      <c r="PBP70" s="84"/>
      <c r="PBQ70" s="11"/>
      <c r="PBR70" s="99"/>
      <c r="PBS70" s="13"/>
      <c r="PBT70" s="14"/>
      <c r="PBU70" s="7"/>
      <c r="PBV70" s="61"/>
      <c r="PBW70" s="9"/>
      <c r="PBX70" s="84"/>
      <c r="PBY70" s="11"/>
      <c r="PBZ70" s="99"/>
      <c r="PCA70" s="13"/>
      <c r="PCB70" s="14"/>
      <c r="PCC70" s="7"/>
      <c r="PCD70" s="61"/>
      <c r="PCE70" s="9"/>
      <c r="PCF70" s="84"/>
      <c r="PCG70" s="11"/>
      <c r="PCH70" s="99"/>
      <c r="PCI70" s="13"/>
      <c r="PCJ70" s="14"/>
      <c r="PCK70" s="7"/>
      <c r="PCL70" s="61"/>
      <c r="PCM70" s="9"/>
      <c r="PCN70" s="84"/>
      <c r="PCO70" s="11"/>
      <c r="PCP70" s="99"/>
      <c r="PCQ70" s="13"/>
      <c r="PCR70" s="14"/>
      <c r="PCS70" s="7"/>
      <c r="PCT70" s="61"/>
      <c r="PCU70" s="9"/>
      <c r="PCV70" s="84"/>
      <c r="PCW70" s="11"/>
      <c r="PCX70" s="99"/>
      <c r="PCY70" s="13"/>
      <c r="PCZ70" s="14"/>
      <c r="PDA70" s="7"/>
      <c r="PDB70" s="61"/>
      <c r="PDC70" s="9"/>
      <c r="PDD70" s="84"/>
      <c r="PDE70" s="11"/>
      <c r="PDF70" s="99"/>
      <c r="PDG70" s="13"/>
      <c r="PDH70" s="14"/>
      <c r="PDI70" s="7"/>
      <c r="PDJ70" s="61"/>
      <c r="PDK70" s="9"/>
      <c r="PDL70" s="84"/>
      <c r="PDM70" s="11"/>
      <c r="PDN70" s="99"/>
      <c r="PDO70" s="13"/>
      <c r="PDP70" s="14"/>
      <c r="PDQ70" s="7"/>
      <c r="PDR70" s="61"/>
      <c r="PDS70" s="9"/>
      <c r="PDT70" s="84"/>
      <c r="PDU70" s="11"/>
      <c r="PDV70" s="99"/>
      <c r="PDW70" s="13"/>
      <c r="PDX70" s="14"/>
      <c r="PDY70" s="7"/>
      <c r="PDZ70" s="61"/>
      <c r="PEA70" s="9"/>
      <c r="PEB70" s="84"/>
      <c r="PEC70" s="11"/>
      <c r="PED70" s="99"/>
      <c r="PEE70" s="13"/>
      <c r="PEF70" s="14"/>
      <c r="PEG70" s="7"/>
      <c r="PEH70" s="61"/>
      <c r="PEI70" s="9"/>
      <c r="PEJ70" s="84"/>
      <c r="PEK70" s="11"/>
      <c r="PEL70" s="99"/>
      <c r="PEM70" s="13"/>
      <c r="PEN70" s="14"/>
      <c r="PEO70" s="7"/>
      <c r="PEP70" s="61"/>
      <c r="PEQ70" s="9"/>
      <c r="PER70" s="84"/>
      <c r="PES70" s="11"/>
      <c r="PET70" s="99"/>
      <c r="PEU70" s="13"/>
      <c r="PEV70" s="14"/>
      <c r="PEW70" s="7"/>
      <c r="PEX70" s="61"/>
      <c r="PEY70" s="9"/>
      <c r="PEZ70" s="84"/>
      <c r="PFA70" s="11"/>
      <c r="PFB70" s="99"/>
      <c r="PFC70" s="13"/>
      <c r="PFD70" s="14"/>
      <c r="PFE70" s="7"/>
      <c r="PFF70" s="61"/>
      <c r="PFG70" s="9"/>
      <c r="PFH70" s="84"/>
      <c r="PFI70" s="11"/>
      <c r="PFJ70" s="99"/>
      <c r="PFK70" s="13"/>
      <c r="PFL70" s="14"/>
      <c r="PFM70" s="7"/>
      <c r="PFN70" s="61"/>
      <c r="PFO70" s="9"/>
      <c r="PFP70" s="84"/>
      <c r="PFQ70" s="11"/>
      <c r="PFR70" s="99"/>
      <c r="PFS70" s="13"/>
      <c r="PFT70" s="14"/>
      <c r="PFU70" s="7"/>
      <c r="PFV70" s="61"/>
      <c r="PFW70" s="9"/>
      <c r="PFX70" s="84"/>
      <c r="PFY70" s="11"/>
      <c r="PFZ70" s="99"/>
      <c r="PGA70" s="13"/>
      <c r="PGB70" s="14"/>
      <c r="PGC70" s="7"/>
      <c r="PGD70" s="61"/>
      <c r="PGE70" s="9"/>
      <c r="PGF70" s="84"/>
      <c r="PGG70" s="11"/>
      <c r="PGH70" s="99"/>
      <c r="PGI70" s="13"/>
      <c r="PGJ70" s="14"/>
      <c r="PGK70" s="7"/>
      <c r="PGL70" s="61"/>
      <c r="PGM70" s="9"/>
      <c r="PGN70" s="84"/>
      <c r="PGO70" s="11"/>
      <c r="PGP70" s="99"/>
      <c r="PGQ70" s="13"/>
      <c r="PGR70" s="14"/>
      <c r="PGS70" s="7"/>
      <c r="PGT70" s="61"/>
      <c r="PGU70" s="9"/>
      <c r="PGV70" s="84"/>
      <c r="PGW70" s="11"/>
      <c r="PGX70" s="99"/>
      <c r="PGY70" s="13"/>
      <c r="PGZ70" s="14"/>
      <c r="PHA70" s="7"/>
      <c r="PHB70" s="61"/>
      <c r="PHC70" s="9"/>
      <c r="PHD70" s="84"/>
      <c r="PHE70" s="11"/>
      <c r="PHF70" s="99"/>
      <c r="PHG70" s="13"/>
      <c r="PHH70" s="14"/>
      <c r="PHI70" s="7"/>
      <c r="PHJ70" s="61"/>
      <c r="PHK70" s="9"/>
      <c r="PHL70" s="84"/>
      <c r="PHM70" s="11"/>
      <c r="PHN70" s="99"/>
      <c r="PHO70" s="13"/>
      <c r="PHP70" s="14"/>
      <c r="PHQ70" s="7"/>
      <c r="PHR70" s="61"/>
      <c r="PHS70" s="9"/>
      <c r="PHT70" s="84"/>
      <c r="PHU70" s="11"/>
      <c r="PHV70" s="99"/>
      <c r="PHW70" s="13"/>
      <c r="PHX70" s="14"/>
      <c r="PHY70" s="7"/>
      <c r="PHZ70" s="61"/>
      <c r="PIA70" s="9"/>
      <c r="PIB70" s="84"/>
      <c r="PIC70" s="11"/>
      <c r="PID70" s="99"/>
      <c r="PIE70" s="13"/>
      <c r="PIF70" s="14"/>
      <c r="PIG70" s="7"/>
      <c r="PIH70" s="61"/>
      <c r="PII70" s="9"/>
      <c r="PIJ70" s="84"/>
      <c r="PIK70" s="11"/>
      <c r="PIL70" s="99"/>
      <c r="PIM70" s="13"/>
      <c r="PIN70" s="14"/>
      <c r="PIO70" s="7"/>
      <c r="PIP70" s="61"/>
      <c r="PIQ70" s="9"/>
      <c r="PIR70" s="84"/>
      <c r="PIS70" s="11"/>
      <c r="PIT70" s="99"/>
      <c r="PIU70" s="13"/>
      <c r="PIV70" s="14"/>
      <c r="PIW70" s="7"/>
      <c r="PIX70" s="61"/>
      <c r="PIY70" s="9"/>
      <c r="PIZ70" s="84"/>
      <c r="PJA70" s="11"/>
      <c r="PJB70" s="99"/>
      <c r="PJC70" s="13"/>
      <c r="PJD70" s="14"/>
      <c r="PJE70" s="7"/>
      <c r="PJF70" s="61"/>
      <c r="PJG70" s="9"/>
      <c r="PJH70" s="84"/>
      <c r="PJI70" s="11"/>
      <c r="PJJ70" s="99"/>
      <c r="PJK70" s="13"/>
      <c r="PJL70" s="14"/>
      <c r="PJM70" s="7"/>
      <c r="PJN70" s="61"/>
      <c r="PJO70" s="9"/>
      <c r="PJP70" s="84"/>
      <c r="PJQ70" s="11"/>
      <c r="PJR70" s="99"/>
      <c r="PJS70" s="13"/>
      <c r="PJT70" s="14"/>
      <c r="PJU70" s="7"/>
      <c r="PJV70" s="61"/>
      <c r="PJW70" s="9"/>
      <c r="PJX70" s="84"/>
      <c r="PJY70" s="11"/>
      <c r="PJZ70" s="99"/>
      <c r="PKA70" s="13"/>
      <c r="PKB70" s="14"/>
      <c r="PKC70" s="7"/>
      <c r="PKD70" s="61"/>
      <c r="PKE70" s="9"/>
      <c r="PKF70" s="84"/>
      <c r="PKG70" s="11"/>
      <c r="PKH70" s="99"/>
      <c r="PKI70" s="13"/>
      <c r="PKJ70" s="14"/>
      <c r="PKK70" s="7"/>
      <c r="PKL70" s="61"/>
      <c r="PKM70" s="9"/>
      <c r="PKN70" s="84"/>
      <c r="PKO70" s="11"/>
      <c r="PKP70" s="99"/>
      <c r="PKQ70" s="13"/>
      <c r="PKR70" s="14"/>
      <c r="PKS70" s="7"/>
      <c r="PKT70" s="61"/>
      <c r="PKU70" s="9"/>
      <c r="PKV70" s="84"/>
      <c r="PKW70" s="11"/>
      <c r="PKX70" s="99"/>
      <c r="PKY70" s="13"/>
      <c r="PKZ70" s="14"/>
      <c r="PLA70" s="7"/>
      <c r="PLB70" s="61"/>
      <c r="PLC70" s="9"/>
      <c r="PLD70" s="84"/>
      <c r="PLE70" s="11"/>
      <c r="PLF70" s="99"/>
      <c r="PLG70" s="13"/>
      <c r="PLH70" s="14"/>
      <c r="PLI70" s="7"/>
      <c r="PLJ70" s="61"/>
      <c r="PLK70" s="9"/>
      <c r="PLL70" s="84"/>
      <c r="PLM70" s="11"/>
      <c r="PLN70" s="99"/>
      <c r="PLO70" s="13"/>
      <c r="PLP70" s="14"/>
      <c r="PLQ70" s="7"/>
      <c r="PLR70" s="61"/>
      <c r="PLS70" s="9"/>
      <c r="PLT70" s="84"/>
      <c r="PLU70" s="11"/>
      <c r="PLV70" s="99"/>
      <c r="PLW70" s="13"/>
      <c r="PLX70" s="14"/>
      <c r="PLY70" s="7"/>
      <c r="PLZ70" s="61"/>
      <c r="PMA70" s="9"/>
      <c r="PMB70" s="84"/>
      <c r="PMC70" s="11"/>
      <c r="PMD70" s="99"/>
      <c r="PME70" s="13"/>
      <c r="PMF70" s="14"/>
      <c r="PMG70" s="7"/>
      <c r="PMH70" s="61"/>
      <c r="PMI70" s="9"/>
      <c r="PMJ70" s="84"/>
      <c r="PMK70" s="11"/>
      <c r="PML70" s="99"/>
      <c r="PMM70" s="13"/>
      <c r="PMN70" s="14"/>
      <c r="PMO70" s="7"/>
      <c r="PMP70" s="61"/>
      <c r="PMQ70" s="9"/>
      <c r="PMR70" s="84"/>
      <c r="PMS70" s="11"/>
      <c r="PMT70" s="99"/>
      <c r="PMU70" s="13"/>
      <c r="PMV70" s="14"/>
      <c r="PMW70" s="7"/>
      <c r="PMX70" s="61"/>
      <c r="PMY70" s="9"/>
      <c r="PMZ70" s="84"/>
      <c r="PNA70" s="11"/>
      <c r="PNB70" s="99"/>
      <c r="PNC70" s="13"/>
      <c r="PND70" s="14"/>
      <c r="PNE70" s="7"/>
      <c r="PNF70" s="61"/>
      <c r="PNG70" s="9"/>
      <c r="PNH70" s="84"/>
      <c r="PNI70" s="11"/>
      <c r="PNJ70" s="99"/>
      <c r="PNK70" s="13"/>
      <c r="PNL70" s="14"/>
      <c r="PNM70" s="7"/>
      <c r="PNN70" s="61"/>
      <c r="PNO70" s="9"/>
      <c r="PNP70" s="84"/>
      <c r="PNQ70" s="11"/>
      <c r="PNR70" s="99"/>
      <c r="PNS70" s="13"/>
      <c r="PNT70" s="14"/>
      <c r="PNU70" s="7"/>
      <c r="PNV70" s="61"/>
      <c r="PNW70" s="9"/>
      <c r="PNX70" s="84"/>
      <c r="PNY70" s="11"/>
      <c r="PNZ70" s="99"/>
      <c r="POA70" s="13"/>
      <c r="POB70" s="14"/>
      <c r="POC70" s="7"/>
      <c r="POD70" s="61"/>
      <c r="POE70" s="9"/>
      <c r="POF70" s="84"/>
      <c r="POG70" s="11"/>
      <c r="POH70" s="99"/>
      <c r="POI70" s="13"/>
      <c r="POJ70" s="14"/>
      <c r="POK70" s="7"/>
      <c r="POL70" s="61"/>
      <c r="POM70" s="9"/>
      <c r="PON70" s="84"/>
      <c r="POO70" s="11"/>
      <c r="POP70" s="99"/>
      <c r="POQ70" s="13"/>
      <c r="POR70" s="14"/>
      <c r="POS70" s="7"/>
      <c r="POT70" s="61"/>
      <c r="POU70" s="9"/>
      <c r="POV70" s="84"/>
      <c r="POW70" s="11"/>
      <c r="POX70" s="99"/>
      <c r="POY70" s="13"/>
      <c r="POZ70" s="14"/>
      <c r="PPA70" s="7"/>
      <c r="PPB70" s="61"/>
      <c r="PPC70" s="9"/>
      <c r="PPD70" s="84"/>
      <c r="PPE70" s="11"/>
      <c r="PPF70" s="99"/>
      <c r="PPG70" s="13"/>
      <c r="PPH70" s="14"/>
      <c r="PPI70" s="7"/>
      <c r="PPJ70" s="61"/>
      <c r="PPK70" s="9"/>
      <c r="PPL70" s="84"/>
      <c r="PPM70" s="11"/>
      <c r="PPN70" s="99"/>
      <c r="PPO70" s="13"/>
      <c r="PPP70" s="14"/>
      <c r="PPQ70" s="7"/>
      <c r="PPR70" s="61"/>
      <c r="PPS70" s="9"/>
      <c r="PPT70" s="84"/>
      <c r="PPU70" s="11"/>
      <c r="PPV70" s="99"/>
      <c r="PPW70" s="13"/>
      <c r="PPX70" s="14"/>
      <c r="PPY70" s="7"/>
      <c r="PPZ70" s="61"/>
      <c r="PQA70" s="9"/>
      <c r="PQB70" s="84"/>
      <c r="PQC70" s="11"/>
      <c r="PQD70" s="99"/>
      <c r="PQE70" s="13"/>
      <c r="PQF70" s="14"/>
      <c r="PQG70" s="7"/>
      <c r="PQH70" s="61"/>
      <c r="PQI70" s="9"/>
      <c r="PQJ70" s="84"/>
      <c r="PQK70" s="11"/>
      <c r="PQL70" s="99"/>
      <c r="PQM70" s="13"/>
      <c r="PQN70" s="14"/>
      <c r="PQO70" s="7"/>
      <c r="PQP70" s="61"/>
      <c r="PQQ70" s="9"/>
      <c r="PQR70" s="84"/>
      <c r="PQS70" s="11"/>
      <c r="PQT70" s="99"/>
      <c r="PQU70" s="13"/>
      <c r="PQV70" s="14"/>
      <c r="PQW70" s="7"/>
      <c r="PQX70" s="61"/>
      <c r="PQY70" s="9"/>
      <c r="PQZ70" s="84"/>
      <c r="PRA70" s="11"/>
      <c r="PRB70" s="99"/>
      <c r="PRC70" s="13"/>
      <c r="PRD70" s="14"/>
      <c r="PRE70" s="7"/>
      <c r="PRF70" s="61"/>
      <c r="PRG70" s="9"/>
      <c r="PRH70" s="84"/>
      <c r="PRI70" s="11"/>
      <c r="PRJ70" s="99"/>
      <c r="PRK70" s="13"/>
      <c r="PRL70" s="14"/>
      <c r="PRM70" s="7"/>
      <c r="PRN70" s="61"/>
      <c r="PRO70" s="9"/>
      <c r="PRP70" s="84"/>
      <c r="PRQ70" s="11"/>
      <c r="PRR70" s="99"/>
      <c r="PRS70" s="13"/>
      <c r="PRT70" s="14"/>
      <c r="PRU70" s="7"/>
      <c r="PRV70" s="61"/>
      <c r="PRW70" s="9"/>
      <c r="PRX70" s="84"/>
      <c r="PRY70" s="11"/>
      <c r="PRZ70" s="99"/>
      <c r="PSA70" s="13"/>
      <c r="PSB70" s="14"/>
      <c r="PSC70" s="7"/>
      <c r="PSD70" s="61"/>
      <c r="PSE70" s="9"/>
      <c r="PSF70" s="84"/>
      <c r="PSG70" s="11"/>
      <c r="PSH70" s="99"/>
      <c r="PSI70" s="13"/>
      <c r="PSJ70" s="14"/>
      <c r="PSK70" s="7"/>
      <c r="PSL70" s="61"/>
      <c r="PSM70" s="9"/>
      <c r="PSN70" s="84"/>
      <c r="PSO70" s="11"/>
      <c r="PSP70" s="99"/>
      <c r="PSQ70" s="13"/>
      <c r="PSR70" s="14"/>
      <c r="PSS70" s="7"/>
      <c r="PST70" s="61"/>
      <c r="PSU70" s="9"/>
      <c r="PSV70" s="84"/>
      <c r="PSW70" s="11"/>
      <c r="PSX70" s="99"/>
      <c r="PSY70" s="13"/>
      <c r="PSZ70" s="14"/>
      <c r="PTA70" s="7"/>
      <c r="PTB70" s="61"/>
      <c r="PTC70" s="9"/>
      <c r="PTD70" s="84"/>
      <c r="PTE70" s="11"/>
      <c r="PTF70" s="99"/>
      <c r="PTG70" s="13"/>
      <c r="PTH70" s="14"/>
      <c r="PTI70" s="7"/>
      <c r="PTJ70" s="61"/>
      <c r="PTK70" s="9"/>
      <c r="PTL70" s="84"/>
      <c r="PTM70" s="11"/>
      <c r="PTN70" s="99"/>
      <c r="PTO70" s="13"/>
      <c r="PTP70" s="14"/>
      <c r="PTQ70" s="7"/>
      <c r="PTR70" s="61"/>
      <c r="PTS70" s="9"/>
      <c r="PTT70" s="84"/>
      <c r="PTU70" s="11"/>
      <c r="PTV70" s="99"/>
      <c r="PTW70" s="13"/>
      <c r="PTX70" s="14"/>
      <c r="PTY70" s="7"/>
      <c r="PTZ70" s="61"/>
      <c r="PUA70" s="9"/>
      <c r="PUB70" s="84"/>
      <c r="PUC70" s="11"/>
      <c r="PUD70" s="99"/>
      <c r="PUE70" s="13"/>
      <c r="PUF70" s="14"/>
      <c r="PUG70" s="7"/>
      <c r="PUH70" s="61"/>
      <c r="PUI70" s="9"/>
      <c r="PUJ70" s="84"/>
      <c r="PUK70" s="11"/>
      <c r="PUL70" s="99"/>
      <c r="PUM70" s="13"/>
      <c r="PUN70" s="14"/>
      <c r="PUO70" s="7"/>
      <c r="PUP70" s="61"/>
      <c r="PUQ70" s="9"/>
      <c r="PUR70" s="84"/>
      <c r="PUS70" s="11"/>
      <c r="PUT70" s="99"/>
      <c r="PUU70" s="13"/>
      <c r="PUV70" s="14"/>
      <c r="PUW70" s="7"/>
      <c r="PUX70" s="61"/>
      <c r="PUY70" s="9"/>
      <c r="PUZ70" s="84"/>
      <c r="PVA70" s="11"/>
      <c r="PVB70" s="99"/>
      <c r="PVC70" s="13"/>
      <c r="PVD70" s="14"/>
      <c r="PVE70" s="7"/>
      <c r="PVF70" s="61"/>
      <c r="PVG70" s="9"/>
      <c r="PVH70" s="84"/>
      <c r="PVI70" s="11"/>
      <c r="PVJ70" s="99"/>
      <c r="PVK70" s="13"/>
      <c r="PVL70" s="14"/>
      <c r="PVM70" s="7"/>
      <c r="PVN70" s="61"/>
      <c r="PVO70" s="9"/>
      <c r="PVP70" s="84"/>
      <c r="PVQ70" s="11"/>
      <c r="PVR70" s="99"/>
      <c r="PVS70" s="13"/>
      <c r="PVT70" s="14"/>
      <c r="PVU70" s="7"/>
      <c r="PVV70" s="61"/>
      <c r="PVW70" s="9"/>
      <c r="PVX70" s="84"/>
      <c r="PVY70" s="11"/>
      <c r="PVZ70" s="99"/>
      <c r="PWA70" s="13"/>
      <c r="PWB70" s="14"/>
      <c r="PWC70" s="7"/>
      <c r="PWD70" s="61"/>
      <c r="PWE70" s="9"/>
      <c r="PWF70" s="84"/>
      <c r="PWG70" s="11"/>
      <c r="PWH70" s="99"/>
      <c r="PWI70" s="13"/>
      <c r="PWJ70" s="14"/>
      <c r="PWK70" s="7"/>
      <c r="PWL70" s="61"/>
      <c r="PWM70" s="9"/>
      <c r="PWN70" s="84"/>
      <c r="PWO70" s="11"/>
      <c r="PWP70" s="99"/>
      <c r="PWQ70" s="13"/>
      <c r="PWR70" s="14"/>
      <c r="PWS70" s="7"/>
      <c r="PWT70" s="61"/>
      <c r="PWU70" s="9"/>
      <c r="PWV70" s="84"/>
      <c r="PWW70" s="11"/>
      <c r="PWX70" s="99"/>
      <c r="PWY70" s="13"/>
      <c r="PWZ70" s="14"/>
      <c r="PXA70" s="7"/>
      <c r="PXB70" s="61"/>
      <c r="PXC70" s="9"/>
      <c r="PXD70" s="84"/>
      <c r="PXE70" s="11"/>
      <c r="PXF70" s="99"/>
      <c r="PXG70" s="13"/>
      <c r="PXH70" s="14"/>
      <c r="PXI70" s="7"/>
      <c r="PXJ70" s="61"/>
      <c r="PXK70" s="9"/>
      <c r="PXL70" s="84"/>
      <c r="PXM70" s="11"/>
      <c r="PXN70" s="99"/>
      <c r="PXO70" s="13"/>
      <c r="PXP70" s="14"/>
      <c r="PXQ70" s="7"/>
      <c r="PXR70" s="61"/>
      <c r="PXS70" s="9"/>
      <c r="PXT70" s="84"/>
      <c r="PXU70" s="11"/>
      <c r="PXV70" s="99"/>
      <c r="PXW70" s="13"/>
      <c r="PXX70" s="14"/>
      <c r="PXY70" s="7"/>
      <c r="PXZ70" s="61"/>
      <c r="PYA70" s="9"/>
      <c r="PYB70" s="84"/>
      <c r="PYC70" s="11"/>
      <c r="PYD70" s="99"/>
      <c r="PYE70" s="13"/>
      <c r="PYF70" s="14"/>
      <c r="PYG70" s="7"/>
      <c r="PYH70" s="61"/>
      <c r="PYI70" s="9"/>
      <c r="PYJ70" s="84"/>
      <c r="PYK70" s="11"/>
      <c r="PYL70" s="99"/>
      <c r="PYM70" s="13"/>
      <c r="PYN70" s="14"/>
      <c r="PYO70" s="7"/>
      <c r="PYP70" s="61"/>
      <c r="PYQ70" s="9"/>
      <c r="PYR70" s="84"/>
      <c r="PYS70" s="11"/>
      <c r="PYT70" s="99"/>
      <c r="PYU70" s="13"/>
      <c r="PYV70" s="14"/>
      <c r="PYW70" s="7"/>
      <c r="PYX70" s="61"/>
      <c r="PYY70" s="9"/>
      <c r="PYZ70" s="84"/>
      <c r="PZA70" s="11"/>
      <c r="PZB70" s="99"/>
      <c r="PZC70" s="13"/>
      <c r="PZD70" s="14"/>
      <c r="PZE70" s="7"/>
      <c r="PZF70" s="61"/>
      <c r="PZG70" s="9"/>
      <c r="PZH70" s="84"/>
      <c r="PZI70" s="11"/>
      <c r="PZJ70" s="99"/>
      <c r="PZK70" s="13"/>
      <c r="PZL70" s="14"/>
      <c r="PZM70" s="7"/>
      <c r="PZN70" s="61"/>
      <c r="PZO70" s="9"/>
      <c r="PZP70" s="84"/>
      <c r="PZQ70" s="11"/>
      <c r="PZR70" s="99"/>
      <c r="PZS70" s="13"/>
      <c r="PZT70" s="14"/>
      <c r="PZU70" s="7"/>
      <c r="PZV70" s="61"/>
      <c r="PZW70" s="9"/>
      <c r="PZX70" s="84"/>
      <c r="PZY70" s="11"/>
      <c r="PZZ70" s="99"/>
      <c r="QAA70" s="13"/>
      <c r="QAB70" s="14"/>
      <c r="QAC70" s="7"/>
      <c r="QAD70" s="61"/>
      <c r="QAE70" s="9"/>
      <c r="QAF70" s="84"/>
      <c r="QAG70" s="11"/>
      <c r="QAH70" s="99"/>
      <c r="QAI70" s="13"/>
      <c r="QAJ70" s="14"/>
      <c r="QAK70" s="7"/>
      <c r="QAL70" s="61"/>
      <c r="QAM70" s="9"/>
      <c r="QAN70" s="84"/>
      <c r="QAO70" s="11"/>
      <c r="QAP70" s="99"/>
      <c r="QAQ70" s="13"/>
      <c r="QAR70" s="14"/>
      <c r="QAS70" s="7"/>
      <c r="QAT70" s="61"/>
      <c r="QAU70" s="9"/>
      <c r="QAV70" s="84"/>
      <c r="QAW70" s="11"/>
      <c r="QAX70" s="99"/>
      <c r="QAY70" s="13"/>
      <c r="QAZ70" s="14"/>
      <c r="QBA70" s="7"/>
      <c r="QBB70" s="61"/>
      <c r="QBC70" s="9"/>
      <c r="QBD70" s="84"/>
      <c r="QBE70" s="11"/>
      <c r="QBF70" s="99"/>
      <c r="QBG70" s="13"/>
      <c r="QBH70" s="14"/>
      <c r="QBI70" s="7"/>
      <c r="QBJ70" s="61"/>
      <c r="QBK70" s="9"/>
      <c r="QBL70" s="84"/>
      <c r="QBM70" s="11"/>
      <c r="QBN70" s="99"/>
      <c r="QBO70" s="13"/>
      <c r="QBP70" s="14"/>
      <c r="QBQ70" s="7"/>
      <c r="QBR70" s="61"/>
      <c r="QBS70" s="9"/>
      <c r="QBT70" s="84"/>
      <c r="QBU70" s="11"/>
      <c r="QBV70" s="99"/>
      <c r="QBW70" s="13"/>
      <c r="QBX70" s="14"/>
      <c r="QBY70" s="7"/>
      <c r="QBZ70" s="61"/>
      <c r="QCA70" s="9"/>
      <c r="QCB70" s="84"/>
      <c r="QCC70" s="11"/>
      <c r="QCD70" s="99"/>
      <c r="QCE70" s="13"/>
      <c r="QCF70" s="14"/>
      <c r="QCG70" s="7"/>
      <c r="QCH70" s="61"/>
      <c r="QCI70" s="9"/>
      <c r="QCJ70" s="84"/>
      <c r="QCK70" s="11"/>
      <c r="QCL70" s="99"/>
      <c r="QCM70" s="13"/>
      <c r="QCN70" s="14"/>
      <c r="QCO70" s="7"/>
      <c r="QCP70" s="61"/>
      <c r="QCQ70" s="9"/>
      <c r="QCR70" s="84"/>
      <c r="QCS70" s="11"/>
      <c r="QCT70" s="99"/>
      <c r="QCU70" s="13"/>
      <c r="QCV70" s="14"/>
      <c r="QCW70" s="7"/>
      <c r="QCX70" s="61"/>
      <c r="QCY70" s="9"/>
      <c r="QCZ70" s="84"/>
      <c r="QDA70" s="11"/>
      <c r="QDB70" s="99"/>
      <c r="QDC70" s="13"/>
      <c r="QDD70" s="14"/>
      <c r="QDE70" s="7"/>
      <c r="QDF70" s="61"/>
      <c r="QDG70" s="9"/>
      <c r="QDH70" s="84"/>
      <c r="QDI70" s="11"/>
      <c r="QDJ70" s="99"/>
      <c r="QDK70" s="13"/>
      <c r="QDL70" s="14"/>
      <c r="QDM70" s="7"/>
      <c r="QDN70" s="61"/>
      <c r="QDO70" s="9"/>
      <c r="QDP70" s="84"/>
      <c r="QDQ70" s="11"/>
      <c r="QDR70" s="99"/>
      <c r="QDS70" s="13"/>
      <c r="QDT70" s="14"/>
      <c r="QDU70" s="7"/>
      <c r="QDV70" s="61"/>
      <c r="QDW70" s="9"/>
      <c r="QDX70" s="84"/>
      <c r="QDY70" s="11"/>
      <c r="QDZ70" s="99"/>
      <c r="QEA70" s="13"/>
      <c r="QEB70" s="14"/>
      <c r="QEC70" s="7"/>
      <c r="QED70" s="61"/>
      <c r="QEE70" s="9"/>
      <c r="QEF70" s="84"/>
      <c r="QEG70" s="11"/>
      <c r="QEH70" s="99"/>
      <c r="QEI70" s="13"/>
      <c r="QEJ70" s="14"/>
      <c r="QEK70" s="7"/>
      <c r="QEL70" s="61"/>
      <c r="QEM70" s="9"/>
      <c r="QEN70" s="84"/>
      <c r="QEO70" s="11"/>
      <c r="QEP70" s="99"/>
      <c r="QEQ70" s="13"/>
      <c r="QER70" s="14"/>
      <c r="QES70" s="7"/>
      <c r="QET70" s="61"/>
      <c r="QEU70" s="9"/>
      <c r="QEV70" s="84"/>
      <c r="QEW70" s="11"/>
      <c r="QEX70" s="99"/>
      <c r="QEY70" s="13"/>
      <c r="QEZ70" s="14"/>
      <c r="QFA70" s="7"/>
      <c r="QFB70" s="61"/>
      <c r="QFC70" s="9"/>
      <c r="QFD70" s="84"/>
      <c r="QFE70" s="11"/>
      <c r="QFF70" s="99"/>
      <c r="QFG70" s="13"/>
      <c r="QFH70" s="14"/>
      <c r="QFI70" s="7"/>
      <c r="QFJ70" s="61"/>
      <c r="QFK70" s="9"/>
      <c r="QFL70" s="84"/>
      <c r="QFM70" s="11"/>
      <c r="QFN70" s="99"/>
      <c r="QFO70" s="13"/>
      <c r="QFP70" s="14"/>
      <c r="QFQ70" s="7"/>
      <c r="QFR70" s="61"/>
      <c r="QFS70" s="9"/>
      <c r="QFT70" s="84"/>
      <c r="QFU70" s="11"/>
      <c r="QFV70" s="99"/>
      <c r="QFW70" s="13"/>
      <c r="QFX70" s="14"/>
      <c r="QFY70" s="7"/>
      <c r="QFZ70" s="61"/>
      <c r="QGA70" s="9"/>
      <c r="QGB70" s="84"/>
      <c r="QGC70" s="11"/>
      <c r="QGD70" s="99"/>
      <c r="QGE70" s="13"/>
      <c r="QGF70" s="14"/>
      <c r="QGG70" s="7"/>
      <c r="QGH70" s="61"/>
      <c r="QGI70" s="9"/>
      <c r="QGJ70" s="84"/>
      <c r="QGK70" s="11"/>
      <c r="QGL70" s="99"/>
      <c r="QGM70" s="13"/>
      <c r="QGN70" s="14"/>
      <c r="QGO70" s="7"/>
      <c r="QGP70" s="61"/>
      <c r="QGQ70" s="9"/>
      <c r="QGR70" s="84"/>
      <c r="QGS70" s="11"/>
      <c r="QGT70" s="99"/>
      <c r="QGU70" s="13"/>
      <c r="QGV70" s="14"/>
      <c r="QGW70" s="7"/>
      <c r="QGX70" s="61"/>
      <c r="QGY70" s="9"/>
      <c r="QGZ70" s="84"/>
      <c r="QHA70" s="11"/>
      <c r="QHB70" s="99"/>
      <c r="QHC70" s="13"/>
      <c r="QHD70" s="14"/>
      <c r="QHE70" s="7"/>
      <c r="QHF70" s="61"/>
      <c r="QHG70" s="9"/>
      <c r="QHH70" s="84"/>
      <c r="QHI70" s="11"/>
      <c r="QHJ70" s="99"/>
      <c r="QHK70" s="13"/>
      <c r="QHL70" s="14"/>
      <c r="QHM70" s="7"/>
      <c r="QHN70" s="61"/>
      <c r="QHO70" s="9"/>
      <c r="QHP70" s="84"/>
      <c r="QHQ70" s="11"/>
      <c r="QHR70" s="99"/>
      <c r="QHS70" s="13"/>
      <c r="QHT70" s="14"/>
      <c r="QHU70" s="7"/>
      <c r="QHV70" s="61"/>
      <c r="QHW70" s="9"/>
      <c r="QHX70" s="84"/>
      <c r="QHY70" s="11"/>
      <c r="QHZ70" s="99"/>
      <c r="QIA70" s="13"/>
      <c r="QIB70" s="14"/>
      <c r="QIC70" s="7"/>
      <c r="QID70" s="61"/>
      <c r="QIE70" s="9"/>
      <c r="QIF70" s="84"/>
      <c r="QIG70" s="11"/>
      <c r="QIH70" s="99"/>
      <c r="QII70" s="13"/>
      <c r="QIJ70" s="14"/>
      <c r="QIK70" s="7"/>
      <c r="QIL70" s="61"/>
      <c r="QIM70" s="9"/>
      <c r="QIN70" s="84"/>
      <c r="QIO70" s="11"/>
      <c r="QIP70" s="99"/>
      <c r="QIQ70" s="13"/>
      <c r="QIR70" s="14"/>
      <c r="QIS70" s="7"/>
      <c r="QIT70" s="61"/>
      <c r="QIU70" s="9"/>
      <c r="QIV70" s="84"/>
      <c r="QIW70" s="11"/>
      <c r="QIX70" s="99"/>
      <c r="QIY70" s="13"/>
      <c r="QIZ70" s="14"/>
      <c r="QJA70" s="7"/>
      <c r="QJB70" s="61"/>
      <c r="QJC70" s="9"/>
      <c r="QJD70" s="84"/>
      <c r="QJE70" s="11"/>
      <c r="QJF70" s="99"/>
      <c r="QJG70" s="13"/>
      <c r="QJH70" s="14"/>
      <c r="QJI70" s="7"/>
      <c r="QJJ70" s="61"/>
      <c r="QJK70" s="9"/>
      <c r="QJL70" s="84"/>
      <c r="QJM70" s="11"/>
      <c r="QJN70" s="99"/>
      <c r="QJO70" s="13"/>
      <c r="QJP70" s="14"/>
      <c r="QJQ70" s="7"/>
      <c r="QJR70" s="61"/>
      <c r="QJS70" s="9"/>
      <c r="QJT70" s="84"/>
      <c r="QJU70" s="11"/>
      <c r="QJV70" s="99"/>
      <c r="QJW70" s="13"/>
      <c r="QJX70" s="14"/>
      <c r="QJY70" s="7"/>
      <c r="QJZ70" s="61"/>
      <c r="QKA70" s="9"/>
      <c r="QKB70" s="84"/>
      <c r="QKC70" s="11"/>
      <c r="QKD70" s="99"/>
      <c r="QKE70" s="13"/>
      <c r="QKF70" s="14"/>
      <c r="QKG70" s="7"/>
      <c r="QKH70" s="61"/>
      <c r="QKI70" s="9"/>
      <c r="QKJ70" s="84"/>
      <c r="QKK70" s="11"/>
      <c r="QKL70" s="99"/>
      <c r="QKM70" s="13"/>
      <c r="QKN70" s="14"/>
      <c r="QKO70" s="7"/>
      <c r="QKP70" s="61"/>
      <c r="QKQ70" s="9"/>
      <c r="QKR70" s="84"/>
      <c r="QKS70" s="11"/>
      <c r="QKT70" s="99"/>
      <c r="QKU70" s="13"/>
      <c r="QKV70" s="14"/>
      <c r="QKW70" s="7"/>
      <c r="QKX70" s="61"/>
      <c r="QKY70" s="9"/>
      <c r="QKZ70" s="84"/>
      <c r="QLA70" s="11"/>
      <c r="QLB70" s="99"/>
      <c r="QLC70" s="13"/>
      <c r="QLD70" s="14"/>
      <c r="QLE70" s="7"/>
      <c r="QLF70" s="61"/>
      <c r="QLG70" s="9"/>
      <c r="QLH70" s="84"/>
      <c r="QLI70" s="11"/>
      <c r="QLJ70" s="99"/>
      <c r="QLK70" s="13"/>
      <c r="QLL70" s="14"/>
      <c r="QLM70" s="7"/>
      <c r="QLN70" s="61"/>
      <c r="QLO70" s="9"/>
      <c r="QLP70" s="84"/>
      <c r="QLQ70" s="11"/>
      <c r="QLR70" s="99"/>
      <c r="QLS70" s="13"/>
      <c r="QLT70" s="14"/>
      <c r="QLU70" s="7"/>
      <c r="QLV70" s="61"/>
      <c r="QLW70" s="9"/>
      <c r="QLX70" s="84"/>
      <c r="QLY70" s="11"/>
      <c r="QLZ70" s="99"/>
      <c r="QMA70" s="13"/>
      <c r="QMB70" s="14"/>
      <c r="QMC70" s="7"/>
      <c r="QMD70" s="61"/>
      <c r="QME70" s="9"/>
      <c r="QMF70" s="84"/>
      <c r="QMG70" s="11"/>
      <c r="QMH70" s="99"/>
      <c r="QMI70" s="13"/>
      <c r="QMJ70" s="14"/>
      <c r="QMK70" s="7"/>
      <c r="QML70" s="61"/>
      <c r="QMM70" s="9"/>
      <c r="QMN70" s="84"/>
      <c r="QMO70" s="11"/>
      <c r="QMP70" s="99"/>
      <c r="QMQ70" s="13"/>
      <c r="QMR70" s="14"/>
      <c r="QMS70" s="7"/>
      <c r="QMT70" s="61"/>
      <c r="QMU70" s="9"/>
      <c r="QMV70" s="84"/>
      <c r="QMW70" s="11"/>
      <c r="QMX70" s="99"/>
      <c r="QMY70" s="13"/>
      <c r="QMZ70" s="14"/>
      <c r="QNA70" s="7"/>
      <c r="QNB70" s="61"/>
      <c r="QNC70" s="9"/>
      <c r="QND70" s="84"/>
      <c r="QNE70" s="11"/>
      <c r="QNF70" s="99"/>
      <c r="QNG70" s="13"/>
      <c r="QNH70" s="14"/>
      <c r="QNI70" s="7"/>
      <c r="QNJ70" s="61"/>
      <c r="QNK70" s="9"/>
      <c r="QNL70" s="84"/>
      <c r="QNM70" s="11"/>
      <c r="QNN70" s="99"/>
      <c r="QNO70" s="13"/>
      <c r="QNP70" s="14"/>
      <c r="QNQ70" s="7"/>
      <c r="QNR70" s="61"/>
      <c r="QNS70" s="9"/>
      <c r="QNT70" s="84"/>
      <c r="QNU70" s="11"/>
      <c r="QNV70" s="99"/>
      <c r="QNW70" s="13"/>
      <c r="QNX70" s="14"/>
      <c r="QNY70" s="7"/>
      <c r="QNZ70" s="61"/>
      <c r="QOA70" s="9"/>
      <c r="QOB70" s="84"/>
      <c r="QOC70" s="11"/>
      <c r="QOD70" s="99"/>
      <c r="QOE70" s="13"/>
      <c r="QOF70" s="14"/>
      <c r="QOG70" s="7"/>
      <c r="QOH70" s="61"/>
      <c r="QOI70" s="9"/>
      <c r="QOJ70" s="84"/>
      <c r="QOK70" s="11"/>
      <c r="QOL70" s="99"/>
      <c r="QOM70" s="13"/>
      <c r="QON70" s="14"/>
      <c r="QOO70" s="7"/>
      <c r="QOP70" s="61"/>
      <c r="QOQ70" s="9"/>
      <c r="QOR70" s="84"/>
      <c r="QOS70" s="11"/>
      <c r="QOT70" s="99"/>
      <c r="QOU70" s="13"/>
      <c r="QOV70" s="14"/>
      <c r="QOW70" s="7"/>
      <c r="QOX70" s="61"/>
      <c r="QOY70" s="9"/>
      <c r="QOZ70" s="84"/>
      <c r="QPA70" s="11"/>
      <c r="QPB70" s="99"/>
      <c r="QPC70" s="13"/>
      <c r="QPD70" s="14"/>
      <c r="QPE70" s="7"/>
      <c r="QPF70" s="61"/>
      <c r="QPG70" s="9"/>
      <c r="QPH70" s="84"/>
      <c r="QPI70" s="11"/>
      <c r="QPJ70" s="99"/>
      <c r="QPK70" s="13"/>
      <c r="QPL70" s="14"/>
      <c r="QPM70" s="7"/>
      <c r="QPN70" s="61"/>
      <c r="QPO70" s="9"/>
      <c r="QPP70" s="84"/>
      <c r="QPQ70" s="11"/>
      <c r="QPR70" s="99"/>
      <c r="QPS70" s="13"/>
      <c r="QPT70" s="14"/>
      <c r="QPU70" s="7"/>
      <c r="QPV70" s="61"/>
      <c r="QPW70" s="9"/>
      <c r="QPX70" s="84"/>
      <c r="QPY70" s="11"/>
      <c r="QPZ70" s="99"/>
      <c r="QQA70" s="13"/>
      <c r="QQB70" s="14"/>
      <c r="QQC70" s="7"/>
      <c r="QQD70" s="61"/>
      <c r="QQE70" s="9"/>
      <c r="QQF70" s="84"/>
      <c r="QQG70" s="11"/>
      <c r="QQH70" s="99"/>
      <c r="QQI70" s="13"/>
      <c r="QQJ70" s="14"/>
      <c r="QQK70" s="7"/>
      <c r="QQL70" s="61"/>
      <c r="QQM70" s="9"/>
      <c r="QQN70" s="84"/>
      <c r="QQO70" s="11"/>
      <c r="QQP70" s="99"/>
      <c r="QQQ70" s="13"/>
      <c r="QQR70" s="14"/>
      <c r="QQS70" s="7"/>
      <c r="QQT70" s="61"/>
      <c r="QQU70" s="9"/>
      <c r="QQV70" s="84"/>
      <c r="QQW70" s="11"/>
      <c r="QQX70" s="99"/>
      <c r="QQY70" s="13"/>
      <c r="QQZ70" s="14"/>
      <c r="QRA70" s="7"/>
      <c r="QRB70" s="61"/>
      <c r="QRC70" s="9"/>
      <c r="QRD70" s="84"/>
      <c r="QRE70" s="11"/>
      <c r="QRF70" s="99"/>
      <c r="QRG70" s="13"/>
      <c r="QRH70" s="14"/>
      <c r="QRI70" s="7"/>
      <c r="QRJ70" s="61"/>
      <c r="QRK70" s="9"/>
      <c r="QRL70" s="84"/>
      <c r="QRM70" s="11"/>
      <c r="QRN70" s="99"/>
      <c r="QRO70" s="13"/>
      <c r="QRP70" s="14"/>
      <c r="QRQ70" s="7"/>
      <c r="QRR70" s="61"/>
      <c r="QRS70" s="9"/>
      <c r="QRT70" s="84"/>
      <c r="QRU70" s="11"/>
      <c r="QRV70" s="99"/>
      <c r="QRW70" s="13"/>
      <c r="QRX70" s="14"/>
      <c r="QRY70" s="7"/>
      <c r="QRZ70" s="61"/>
      <c r="QSA70" s="9"/>
      <c r="QSB70" s="84"/>
      <c r="QSC70" s="11"/>
      <c r="QSD70" s="99"/>
      <c r="QSE70" s="13"/>
      <c r="QSF70" s="14"/>
      <c r="QSG70" s="7"/>
      <c r="QSH70" s="61"/>
      <c r="QSI70" s="9"/>
      <c r="QSJ70" s="84"/>
      <c r="QSK70" s="11"/>
      <c r="QSL70" s="99"/>
      <c r="QSM70" s="13"/>
      <c r="QSN70" s="14"/>
      <c r="QSO70" s="7"/>
      <c r="QSP70" s="61"/>
      <c r="QSQ70" s="9"/>
      <c r="QSR70" s="84"/>
      <c r="QSS70" s="11"/>
      <c r="QST70" s="99"/>
      <c r="QSU70" s="13"/>
      <c r="QSV70" s="14"/>
      <c r="QSW70" s="7"/>
      <c r="QSX70" s="61"/>
      <c r="QSY70" s="9"/>
      <c r="QSZ70" s="84"/>
      <c r="QTA70" s="11"/>
      <c r="QTB70" s="99"/>
      <c r="QTC70" s="13"/>
      <c r="QTD70" s="14"/>
      <c r="QTE70" s="7"/>
      <c r="QTF70" s="61"/>
      <c r="QTG70" s="9"/>
      <c r="QTH70" s="84"/>
      <c r="QTI70" s="11"/>
      <c r="QTJ70" s="99"/>
      <c r="QTK70" s="13"/>
      <c r="QTL70" s="14"/>
      <c r="QTM70" s="7"/>
      <c r="QTN70" s="61"/>
      <c r="QTO70" s="9"/>
      <c r="QTP70" s="84"/>
      <c r="QTQ70" s="11"/>
      <c r="QTR70" s="99"/>
      <c r="QTS70" s="13"/>
      <c r="QTT70" s="14"/>
      <c r="QTU70" s="7"/>
      <c r="QTV70" s="61"/>
      <c r="QTW70" s="9"/>
      <c r="QTX70" s="84"/>
      <c r="QTY70" s="11"/>
      <c r="QTZ70" s="99"/>
      <c r="QUA70" s="13"/>
      <c r="QUB70" s="14"/>
      <c r="QUC70" s="7"/>
      <c r="QUD70" s="61"/>
      <c r="QUE70" s="9"/>
      <c r="QUF70" s="84"/>
      <c r="QUG70" s="11"/>
      <c r="QUH70" s="99"/>
      <c r="QUI70" s="13"/>
      <c r="QUJ70" s="14"/>
      <c r="QUK70" s="7"/>
      <c r="QUL70" s="61"/>
      <c r="QUM70" s="9"/>
      <c r="QUN70" s="84"/>
      <c r="QUO70" s="11"/>
      <c r="QUP70" s="99"/>
      <c r="QUQ70" s="13"/>
      <c r="QUR70" s="14"/>
      <c r="QUS70" s="7"/>
      <c r="QUT70" s="61"/>
      <c r="QUU70" s="9"/>
      <c r="QUV70" s="84"/>
      <c r="QUW70" s="11"/>
      <c r="QUX70" s="99"/>
      <c r="QUY70" s="13"/>
      <c r="QUZ70" s="14"/>
      <c r="QVA70" s="7"/>
      <c r="QVB70" s="61"/>
      <c r="QVC70" s="9"/>
      <c r="QVD70" s="84"/>
      <c r="QVE70" s="11"/>
      <c r="QVF70" s="99"/>
      <c r="QVG70" s="13"/>
      <c r="QVH70" s="14"/>
      <c r="QVI70" s="7"/>
      <c r="QVJ70" s="61"/>
      <c r="QVK70" s="9"/>
      <c r="QVL70" s="84"/>
      <c r="QVM70" s="11"/>
      <c r="QVN70" s="99"/>
      <c r="QVO70" s="13"/>
      <c r="QVP70" s="14"/>
      <c r="QVQ70" s="7"/>
      <c r="QVR70" s="61"/>
      <c r="QVS70" s="9"/>
      <c r="QVT70" s="84"/>
      <c r="QVU70" s="11"/>
      <c r="QVV70" s="99"/>
      <c r="QVW70" s="13"/>
      <c r="QVX70" s="14"/>
      <c r="QVY70" s="7"/>
      <c r="QVZ70" s="61"/>
      <c r="QWA70" s="9"/>
      <c r="QWB70" s="84"/>
      <c r="QWC70" s="11"/>
      <c r="QWD70" s="99"/>
      <c r="QWE70" s="13"/>
      <c r="QWF70" s="14"/>
      <c r="QWG70" s="7"/>
      <c r="QWH70" s="61"/>
      <c r="QWI70" s="9"/>
      <c r="QWJ70" s="84"/>
      <c r="QWK70" s="11"/>
      <c r="QWL70" s="99"/>
      <c r="QWM70" s="13"/>
      <c r="QWN70" s="14"/>
      <c r="QWO70" s="7"/>
      <c r="QWP70" s="61"/>
      <c r="QWQ70" s="9"/>
      <c r="QWR70" s="84"/>
      <c r="QWS70" s="11"/>
      <c r="QWT70" s="99"/>
      <c r="QWU70" s="13"/>
      <c r="QWV70" s="14"/>
      <c r="QWW70" s="7"/>
      <c r="QWX70" s="61"/>
      <c r="QWY70" s="9"/>
      <c r="QWZ70" s="84"/>
      <c r="QXA70" s="11"/>
      <c r="QXB70" s="99"/>
      <c r="QXC70" s="13"/>
      <c r="QXD70" s="14"/>
      <c r="QXE70" s="7"/>
      <c r="QXF70" s="61"/>
      <c r="QXG70" s="9"/>
      <c r="QXH70" s="84"/>
      <c r="QXI70" s="11"/>
      <c r="QXJ70" s="99"/>
      <c r="QXK70" s="13"/>
      <c r="QXL70" s="14"/>
      <c r="QXM70" s="7"/>
      <c r="QXN70" s="61"/>
      <c r="QXO70" s="9"/>
      <c r="QXP70" s="84"/>
      <c r="QXQ70" s="11"/>
      <c r="QXR70" s="99"/>
      <c r="QXS70" s="13"/>
      <c r="QXT70" s="14"/>
      <c r="QXU70" s="7"/>
      <c r="QXV70" s="61"/>
      <c r="QXW70" s="9"/>
      <c r="QXX70" s="84"/>
      <c r="QXY70" s="11"/>
      <c r="QXZ70" s="99"/>
      <c r="QYA70" s="13"/>
      <c r="QYB70" s="14"/>
      <c r="QYC70" s="7"/>
      <c r="QYD70" s="61"/>
      <c r="QYE70" s="9"/>
      <c r="QYF70" s="84"/>
      <c r="QYG70" s="11"/>
      <c r="QYH70" s="99"/>
      <c r="QYI70" s="13"/>
      <c r="QYJ70" s="14"/>
      <c r="QYK70" s="7"/>
      <c r="QYL70" s="61"/>
      <c r="QYM70" s="9"/>
      <c r="QYN70" s="84"/>
      <c r="QYO70" s="11"/>
      <c r="QYP70" s="99"/>
      <c r="QYQ70" s="13"/>
      <c r="QYR70" s="14"/>
      <c r="QYS70" s="7"/>
      <c r="QYT70" s="61"/>
      <c r="QYU70" s="9"/>
      <c r="QYV70" s="84"/>
      <c r="QYW70" s="11"/>
      <c r="QYX70" s="99"/>
      <c r="QYY70" s="13"/>
      <c r="QYZ70" s="14"/>
      <c r="QZA70" s="7"/>
      <c r="QZB70" s="61"/>
      <c r="QZC70" s="9"/>
      <c r="QZD70" s="84"/>
      <c r="QZE70" s="11"/>
      <c r="QZF70" s="99"/>
      <c r="QZG70" s="13"/>
      <c r="QZH70" s="14"/>
      <c r="QZI70" s="7"/>
      <c r="QZJ70" s="61"/>
      <c r="QZK70" s="9"/>
      <c r="QZL70" s="84"/>
      <c r="QZM70" s="11"/>
      <c r="QZN70" s="99"/>
      <c r="QZO70" s="13"/>
      <c r="QZP70" s="14"/>
      <c r="QZQ70" s="7"/>
      <c r="QZR70" s="61"/>
      <c r="QZS70" s="9"/>
      <c r="QZT70" s="84"/>
      <c r="QZU70" s="11"/>
      <c r="QZV70" s="99"/>
      <c r="QZW70" s="13"/>
      <c r="QZX70" s="14"/>
      <c r="QZY70" s="7"/>
      <c r="QZZ70" s="61"/>
      <c r="RAA70" s="9"/>
      <c r="RAB70" s="84"/>
      <c r="RAC70" s="11"/>
      <c r="RAD70" s="99"/>
      <c r="RAE70" s="13"/>
      <c r="RAF70" s="14"/>
      <c r="RAG70" s="7"/>
      <c r="RAH70" s="61"/>
      <c r="RAI70" s="9"/>
      <c r="RAJ70" s="84"/>
      <c r="RAK70" s="11"/>
      <c r="RAL70" s="99"/>
      <c r="RAM70" s="13"/>
      <c r="RAN70" s="14"/>
      <c r="RAO70" s="7"/>
      <c r="RAP70" s="61"/>
      <c r="RAQ70" s="9"/>
      <c r="RAR70" s="84"/>
      <c r="RAS70" s="11"/>
      <c r="RAT70" s="99"/>
      <c r="RAU70" s="13"/>
      <c r="RAV70" s="14"/>
      <c r="RAW70" s="7"/>
      <c r="RAX70" s="61"/>
      <c r="RAY70" s="9"/>
      <c r="RAZ70" s="84"/>
      <c r="RBA70" s="11"/>
      <c r="RBB70" s="99"/>
      <c r="RBC70" s="13"/>
      <c r="RBD70" s="14"/>
      <c r="RBE70" s="7"/>
      <c r="RBF70" s="61"/>
      <c r="RBG70" s="9"/>
      <c r="RBH70" s="84"/>
      <c r="RBI70" s="11"/>
      <c r="RBJ70" s="99"/>
      <c r="RBK70" s="13"/>
      <c r="RBL70" s="14"/>
      <c r="RBM70" s="7"/>
      <c r="RBN70" s="61"/>
      <c r="RBO70" s="9"/>
      <c r="RBP70" s="84"/>
      <c r="RBQ70" s="11"/>
      <c r="RBR70" s="99"/>
      <c r="RBS70" s="13"/>
      <c r="RBT70" s="14"/>
      <c r="RBU70" s="7"/>
      <c r="RBV70" s="61"/>
      <c r="RBW70" s="9"/>
      <c r="RBX70" s="84"/>
      <c r="RBY70" s="11"/>
      <c r="RBZ70" s="99"/>
      <c r="RCA70" s="13"/>
      <c r="RCB70" s="14"/>
      <c r="RCC70" s="7"/>
      <c r="RCD70" s="61"/>
      <c r="RCE70" s="9"/>
      <c r="RCF70" s="84"/>
      <c r="RCG70" s="11"/>
      <c r="RCH70" s="99"/>
      <c r="RCI70" s="13"/>
      <c r="RCJ70" s="14"/>
      <c r="RCK70" s="7"/>
      <c r="RCL70" s="61"/>
      <c r="RCM70" s="9"/>
      <c r="RCN70" s="84"/>
      <c r="RCO70" s="11"/>
      <c r="RCP70" s="99"/>
      <c r="RCQ70" s="13"/>
      <c r="RCR70" s="14"/>
      <c r="RCS70" s="7"/>
      <c r="RCT70" s="61"/>
      <c r="RCU70" s="9"/>
      <c r="RCV70" s="84"/>
      <c r="RCW70" s="11"/>
      <c r="RCX70" s="99"/>
      <c r="RCY70" s="13"/>
      <c r="RCZ70" s="14"/>
      <c r="RDA70" s="7"/>
      <c r="RDB70" s="61"/>
      <c r="RDC70" s="9"/>
      <c r="RDD70" s="84"/>
      <c r="RDE70" s="11"/>
      <c r="RDF70" s="99"/>
      <c r="RDG70" s="13"/>
      <c r="RDH70" s="14"/>
      <c r="RDI70" s="7"/>
      <c r="RDJ70" s="61"/>
      <c r="RDK70" s="9"/>
      <c r="RDL70" s="84"/>
      <c r="RDM70" s="11"/>
      <c r="RDN70" s="99"/>
      <c r="RDO70" s="13"/>
      <c r="RDP70" s="14"/>
      <c r="RDQ70" s="7"/>
      <c r="RDR70" s="61"/>
      <c r="RDS70" s="9"/>
      <c r="RDT70" s="84"/>
      <c r="RDU70" s="11"/>
      <c r="RDV70" s="99"/>
      <c r="RDW70" s="13"/>
      <c r="RDX70" s="14"/>
      <c r="RDY70" s="7"/>
      <c r="RDZ70" s="61"/>
      <c r="REA70" s="9"/>
      <c r="REB70" s="84"/>
      <c r="REC70" s="11"/>
      <c r="RED70" s="99"/>
      <c r="REE70" s="13"/>
      <c r="REF70" s="14"/>
      <c r="REG70" s="7"/>
      <c r="REH70" s="61"/>
      <c r="REI70" s="9"/>
      <c r="REJ70" s="84"/>
      <c r="REK70" s="11"/>
      <c r="REL70" s="99"/>
      <c r="REM70" s="13"/>
      <c r="REN70" s="14"/>
      <c r="REO70" s="7"/>
      <c r="REP70" s="61"/>
      <c r="REQ70" s="9"/>
      <c r="RER70" s="84"/>
      <c r="RES70" s="11"/>
      <c r="RET70" s="99"/>
      <c r="REU70" s="13"/>
      <c r="REV70" s="14"/>
      <c r="REW70" s="7"/>
      <c r="REX70" s="61"/>
      <c r="REY70" s="9"/>
      <c r="REZ70" s="84"/>
      <c r="RFA70" s="11"/>
      <c r="RFB70" s="99"/>
      <c r="RFC70" s="13"/>
      <c r="RFD70" s="14"/>
      <c r="RFE70" s="7"/>
      <c r="RFF70" s="61"/>
      <c r="RFG70" s="9"/>
      <c r="RFH70" s="84"/>
      <c r="RFI70" s="11"/>
      <c r="RFJ70" s="99"/>
      <c r="RFK70" s="13"/>
      <c r="RFL70" s="14"/>
      <c r="RFM70" s="7"/>
      <c r="RFN70" s="61"/>
      <c r="RFO70" s="9"/>
      <c r="RFP70" s="84"/>
      <c r="RFQ70" s="11"/>
      <c r="RFR70" s="99"/>
      <c r="RFS70" s="13"/>
      <c r="RFT70" s="14"/>
      <c r="RFU70" s="7"/>
      <c r="RFV70" s="61"/>
      <c r="RFW70" s="9"/>
      <c r="RFX70" s="84"/>
      <c r="RFY70" s="11"/>
      <c r="RFZ70" s="99"/>
      <c r="RGA70" s="13"/>
      <c r="RGB70" s="14"/>
      <c r="RGC70" s="7"/>
      <c r="RGD70" s="61"/>
      <c r="RGE70" s="9"/>
      <c r="RGF70" s="84"/>
      <c r="RGG70" s="11"/>
      <c r="RGH70" s="99"/>
      <c r="RGI70" s="13"/>
      <c r="RGJ70" s="14"/>
      <c r="RGK70" s="7"/>
      <c r="RGL70" s="61"/>
      <c r="RGM70" s="9"/>
      <c r="RGN70" s="84"/>
      <c r="RGO70" s="11"/>
      <c r="RGP70" s="99"/>
      <c r="RGQ70" s="13"/>
      <c r="RGR70" s="14"/>
      <c r="RGS70" s="7"/>
      <c r="RGT70" s="61"/>
      <c r="RGU70" s="9"/>
      <c r="RGV70" s="84"/>
      <c r="RGW70" s="11"/>
      <c r="RGX70" s="99"/>
      <c r="RGY70" s="13"/>
      <c r="RGZ70" s="14"/>
      <c r="RHA70" s="7"/>
      <c r="RHB70" s="61"/>
      <c r="RHC70" s="9"/>
      <c r="RHD70" s="84"/>
      <c r="RHE70" s="11"/>
      <c r="RHF70" s="99"/>
      <c r="RHG70" s="13"/>
      <c r="RHH70" s="14"/>
      <c r="RHI70" s="7"/>
      <c r="RHJ70" s="61"/>
      <c r="RHK70" s="9"/>
      <c r="RHL70" s="84"/>
      <c r="RHM70" s="11"/>
      <c r="RHN70" s="99"/>
      <c r="RHO70" s="13"/>
      <c r="RHP70" s="14"/>
      <c r="RHQ70" s="7"/>
      <c r="RHR70" s="61"/>
      <c r="RHS70" s="9"/>
      <c r="RHT70" s="84"/>
      <c r="RHU70" s="11"/>
      <c r="RHV70" s="99"/>
      <c r="RHW70" s="13"/>
      <c r="RHX70" s="14"/>
      <c r="RHY70" s="7"/>
      <c r="RHZ70" s="61"/>
      <c r="RIA70" s="9"/>
      <c r="RIB70" s="84"/>
      <c r="RIC70" s="11"/>
      <c r="RID70" s="99"/>
      <c r="RIE70" s="13"/>
      <c r="RIF70" s="14"/>
      <c r="RIG70" s="7"/>
      <c r="RIH70" s="61"/>
      <c r="RII70" s="9"/>
      <c r="RIJ70" s="84"/>
      <c r="RIK70" s="11"/>
      <c r="RIL70" s="99"/>
      <c r="RIM70" s="13"/>
      <c r="RIN70" s="14"/>
      <c r="RIO70" s="7"/>
      <c r="RIP70" s="61"/>
      <c r="RIQ70" s="9"/>
      <c r="RIR70" s="84"/>
      <c r="RIS70" s="11"/>
      <c r="RIT70" s="99"/>
      <c r="RIU70" s="13"/>
      <c r="RIV70" s="14"/>
      <c r="RIW70" s="7"/>
      <c r="RIX70" s="61"/>
      <c r="RIY70" s="9"/>
      <c r="RIZ70" s="84"/>
      <c r="RJA70" s="11"/>
      <c r="RJB70" s="99"/>
      <c r="RJC70" s="13"/>
      <c r="RJD70" s="14"/>
      <c r="RJE70" s="7"/>
      <c r="RJF70" s="61"/>
      <c r="RJG70" s="9"/>
      <c r="RJH70" s="84"/>
      <c r="RJI70" s="11"/>
      <c r="RJJ70" s="99"/>
      <c r="RJK70" s="13"/>
      <c r="RJL70" s="14"/>
      <c r="RJM70" s="7"/>
      <c r="RJN70" s="61"/>
      <c r="RJO70" s="9"/>
      <c r="RJP70" s="84"/>
      <c r="RJQ70" s="11"/>
      <c r="RJR70" s="99"/>
      <c r="RJS70" s="13"/>
      <c r="RJT70" s="14"/>
      <c r="RJU70" s="7"/>
      <c r="RJV70" s="61"/>
      <c r="RJW70" s="9"/>
      <c r="RJX70" s="84"/>
      <c r="RJY70" s="11"/>
      <c r="RJZ70" s="99"/>
      <c r="RKA70" s="13"/>
      <c r="RKB70" s="14"/>
      <c r="RKC70" s="7"/>
      <c r="RKD70" s="61"/>
      <c r="RKE70" s="9"/>
      <c r="RKF70" s="84"/>
      <c r="RKG70" s="11"/>
      <c r="RKH70" s="99"/>
      <c r="RKI70" s="13"/>
      <c r="RKJ70" s="14"/>
      <c r="RKK70" s="7"/>
      <c r="RKL70" s="61"/>
      <c r="RKM70" s="9"/>
      <c r="RKN70" s="84"/>
      <c r="RKO70" s="11"/>
      <c r="RKP70" s="99"/>
      <c r="RKQ70" s="13"/>
      <c r="RKR70" s="14"/>
      <c r="RKS70" s="7"/>
      <c r="RKT70" s="61"/>
      <c r="RKU70" s="9"/>
      <c r="RKV70" s="84"/>
      <c r="RKW70" s="11"/>
      <c r="RKX70" s="99"/>
      <c r="RKY70" s="13"/>
      <c r="RKZ70" s="14"/>
      <c r="RLA70" s="7"/>
      <c r="RLB70" s="61"/>
      <c r="RLC70" s="9"/>
      <c r="RLD70" s="84"/>
      <c r="RLE70" s="11"/>
      <c r="RLF70" s="99"/>
      <c r="RLG70" s="13"/>
      <c r="RLH70" s="14"/>
      <c r="RLI70" s="7"/>
      <c r="RLJ70" s="61"/>
      <c r="RLK70" s="9"/>
      <c r="RLL70" s="84"/>
      <c r="RLM70" s="11"/>
      <c r="RLN70" s="99"/>
      <c r="RLO70" s="13"/>
      <c r="RLP70" s="14"/>
      <c r="RLQ70" s="7"/>
      <c r="RLR70" s="61"/>
      <c r="RLS70" s="9"/>
      <c r="RLT70" s="84"/>
      <c r="RLU70" s="11"/>
      <c r="RLV70" s="99"/>
      <c r="RLW70" s="13"/>
      <c r="RLX70" s="14"/>
      <c r="RLY70" s="7"/>
      <c r="RLZ70" s="61"/>
      <c r="RMA70" s="9"/>
      <c r="RMB70" s="84"/>
      <c r="RMC70" s="11"/>
      <c r="RMD70" s="99"/>
      <c r="RME70" s="13"/>
      <c r="RMF70" s="14"/>
      <c r="RMG70" s="7"/>
      <c r="RMH70" s="61"/>
      <c r="RMI70" s="9"/>
      <c r="RMJ70" s="84"/>
      <c r="RMK70" s="11"/>
      <c r="RML70" s="99"/>
      <c r="RMM70" s="13"/>
      <c r="RMN70" s="14"/>
      <c r="RMO70" s="7"/>
      <c r="RMP70" s="61"/>
      <c r="RMQ70" s="9"/>
      <c r="RMR70" s="84"/>
      <c r="RMS70" s="11"/>
      <c r="RMT70" s="99"/>
      <c r="RMU70" s="13"/>
      <c r="RMV70" s="14"/>
      <c r="RMW70" s="7"/>
      <c r="RMX70" s="61"/>
      <c r="RMY70" s="9"/>
      <c r="RMZ70" s="84"/>
      <c r="RNA70" s="11"/>
      <c r="RNB70" s="99"/>
      <c r="RNC70" s="13"/>
      <c r="RND70" s="14"/>
      <c r="RNE70" s="7"/>
      <c r="RNF70" s="61"/>
      <c r="RNG70" s="9"/>
      <c r="RNH70" s="84"/>
      <c r="RNI70" s="11"/>
      <c r="RNJ70" s="99"/>
      <c r="RNK70" s="13"/>
      <c r="RNL70" s="14"/>
      <c r="RNM70" s="7"/>
      <c r="RNN70" s="61"/>
      <c r="RNO70" s="9"/>
      <c r="RNP70" s="84"/>
      <c r="RNQ70" s="11"/>
      <c r="RNR70" s="99"/>
      <c r="RNS70" s="13"/>
      <c r="RNT70" s="14"/>
      <c r="RNU70" s="7"/>
      <c r="RNV70" s="61"/>
      <c r="RNW70" s="9"/>
      <c r="RNX70" s="84"/>
      <c r="RNY70" s="11"/>
      <c r="RNZ70" s="99"/>
      <c r="ROA70" s="13"/>
      <c r="ROB70" s="14"/>
      <c r="ROC70" s="7"/>
      <c r="ROD70" s="61"/>
      <c r="ROE70" s="9"/>
      <c r="ROF70" s="84"/>
      <c r="ROG70" s="11"/>
      <c r="ROH70" s="99"/>
      <c r="ROI70" s="13"/>
      <c r="ROJ70" s="14"/>
      <c r="ROK70" s="7"/>
      <c r="ROL70" s="61"/>
      <c r="ROM70" s="9"/>
      <c r="RON70" s="84"/>
      <c r="ROO70" s="11"/>
      <c r="ROP70" s="99"/>
      <c r="ROQ70" s="13"/>
      <c r="ROR70" s="14"/>
      <c r="ROS70" s="7"/>
      <c r="ROT70" s="61"/>
      <c r="ROU70" s="9"/>
      <c r="ROV70" s="84"/>
      <c r="ROW70" s="11"/>
      <c r="ROX70" s="99"/>
      <c r="ROY70" s="13"/>
      <c r="ROZ70" s="14"/>
      <c r="RPA70" s="7"/>
      <c r="RPB70" s="61"/>
      <c r="RPC70" s="9"/>
      <c r="RPD70" s="84"/>
      <c r="RPE70" s="11"/>
      <c r="RPF70" s="99"/>
      <c r="RPG70" s="13"/>
      <c r="RPH70" s="14"/>
      <c r="RPI70" s="7"/>
      <c r="RPJ70" s="61"/>
      <c r="RPK70" s="9"/>
      <c r="RPL70" s="84"/>
      <c r="RPM70" s="11"/>
      <c r="RPN70" s="99"/>
      <c r="RPO70" s="13"/>
      <c r="RPP70" s="14"/>
      <c r="RPQ70" s="7"/>
      <c r="RPR70" s="61"/>
      <c r="RPS70" s="9"/>
      <c r="RPT70" s="84"/>
      <c r="RPU70" s="11"/>
      <c r="RPV70" s="99"/>
      <c r="RPW70" s="13"/>
      <c r="RPX70" s="14"/>
      <c r="RPY70" s="7"/>
      <c r="RPZ70" s="61"/>
      <c r="RQA70" s="9"/>
      <c r="RQB70" s="84"/>
      <c r="RQC70" s="11"/>
      <c r="RQD70" s="99"/>
      <c r="RQE70" s="13"/>
      <c r="RQF70" s="14"/>
      <c r="RQG70" s="7"/>
      <c r="RQH70" s="61"/>
      <c r="RQI70" s="9"/>
      <c r="RQJ70" s="84"/>
      <c r="RQK70" s="11"/>
      <c r="RQL70" s="99"/>
      <c r="RQM70" s="13"/>
      <c r="RQN70" s="14"/>
      <c r="RQO70" s="7"/>
      <c r="RQP70" s="61"/>
      <c r="RQQ70" s="9"/>
      <c r="RQR70" s="84"/>
      <c r="RQS70" s="11"/>
      <c r="RQT70" s="99"/>
      <c r="RQU70" s="13"/>
      <c r="RQV70" s="14"/>
      <c r="RQW70" s="7"/>
      <c r="RQX70" s="61"/>
      <c r="RQY70" s="9"/>
      <c r="RQZ70" s="84"/>
      <c r="RRA70" s="11"/>
      <c r="RRB70" s="99"/>
      <c r="RRC70" s="13"/>
      <c r="RRD70" s="14"/>
      <c r="RRE70" s="7"/>
      <c r="RRF70" s="61"/>
      <c r="RRG70" s="9"/>
      <c r="RRH70" s="84"/>
      <c r="RRI70" s="11"/>
      <c r="RRJ70" s="99"/>
      <c r="RRK70" s="13"/>
      <c r="RRL70" s="14"/>
      <c r="RRM70" s="7"/>
      <c r="RRN70" s="61"/>
      <c r="RRO70" s="9"/>
      <c r="RRP70" s="84"/>
      <c r="RRQ70" s="11"/>
      <c r="RRR70" s="99"/>
      <c r="RRS70" s="13"/>
      <c r="RRT70" s="14"/>
      <c r="RRU70" s="7"/>
      <c r="RRV70" s="61"/>
      <c r="RRW70" s="9"/>
      <c r="RRX70" s="84"/>
      <c r="RRY70" s="11"/>
      <c r="RRZ70" s="99"/>
      <c r="RSA70" s="13"/>
      <c r="RSB70" s="14"/>
      <c r="RSC70" s="7"/>
      <c r="RSD70" s="61"/>
      <c r="RSE70" s="9"/>
      <c r="RSF70" s="84"/>
      <c r="RSG70" s="11"/>
      <c r="RSH70" s="99"/>
      <c r="RSI70" s="13"/>
      <c r="RSJ70" s="14"/>
      <c r="RSK70" s="7"/>
      <c r="RSL70" s="61"/>
      <c r="RSM70" s="9"/>
      <c r="RSN70" s="84"/>
      <c r="RSO70" s="11"/>
      <c r="RSP70" s="99"/>
      <c r="RSQ70" s="13"/>
      <c r="RSR70" s="14"/>
      <c r="RSS70" s="7"/>
      <c r="RST70" s="61"/>
      <c r="RSU70" s="9"/>
      <c r="RSV70" s="84"/>
      <c r="RSW70" s="11"/>
      <c r="RSX70" s="99"/>
      <c r="RSY70" s="13"/>
      <c r="RSZ70" s="14"/>
      <c r="RTA70" s="7"/>
      <c r="RTB70" s="61"/>
      <c r="RTC70" s="9"/>
      <c r="RTD70" s="84"/>
      <c r="RTE70" s="11"/>
      <c r="RTF70" s="99"/>
      <c r="RTG70" s="13"/>
      <c r="RTH70" s="14"/>
      <c r="RTI70" s="7"/>
      <c r="RTJ70" s="61"/>
      <c r="RTK70" s="9"/>
      <c r="RTL70" s="84"/>
      <c r="RTM70" s="11"/>
      <c r="RTN70" s="99"/>
      <c r="RTO70" s="13"/>
      <c r="RTP70" s="14"/>
      <c r="RTQ70" s="7"/>
      <c r="RTR70" s="61"/>
      <c r="RTS70" s="9"/>
      <c r="RTT70" s="84"/>
      <c r="RTU70" s="11"/>
      <c r="RTV70" s="99"/>
      <c r="RTW70" s="13"/>
      <c r="RTX70" s="14"/>
      <c r="RTY70" s="7"/>
      <c r="RTZ70" s="61"/>
      <c r="RUA70" s="9"/>
      <c r="RUB70" s="84"/>
      <c r="RUC70" s="11"/>
      <c r="RUD70" s="99"/>
      <c r="RUE70" s="13"/>
      <c r="RUF70" s="14"/>
      <c r="RUG70" s="7"/>
      <c r="RUH70" s="61"/>
      <c r="RUI70" s="9"/>
      <c r="RUJ70" s="84"/>
      <c r="RUK70" s="11"/>
      <c r="RUL70" s="99"/>
      <c r="RUM70" s="13"/>
      <c r="RUN70" s="14"/>
      <c r="RUO70" s="7"/>
      <c r="RUP70" s="61"/>
      <c r="RUQ70" s="9"/>
      <c r="RUR70" s="84"/>
      <c r="RUS70" s="11"/>
      <c r="RUT70" s="99"/>
      <c r="RUU70" s="13"/>
      <c r="RUV70" s="14"/>
      <c r="RUW70" s="7"/>
      <c r="RUX70" s="61"/>
      <c r="RUY70" s="9"/>
      <c r="RUZ70" s="84"/>
      <c r="RVA70" s="11"/>
      <c r="RVB70" s="99"/>
      <c r="RVC70" s="13"/>
      <c r="RVD70" s="14"/>
      <c r="RVE70" s="7"/>
      <c r="RVF70" s="61"/>
      <c r="RVG70" s="9"/>
      <c r="RVH70" s="84"/>
      <c r="RVI70" s="11"/>
      <c r="RVJ70" s="99"/>
      <c r="RVK70" s="13"/>
      <c r="RVL70" s="14"/>
      <c r="RVM70" s="7"/>
      <c r="RVN70" s="61"/>
      <c r="RVO70" s="9"/>
      <c r="RVP70" s="84"/>
      <c r="RVQ70" s="11"/>
      <c r="RVR70" s="99"/>
      <c r="RVS70" s="13"/>
      <c r="RVT70" s="14"/>
      <c r="RVU70" s="7"/>
      <c r="RVV70" s="61"/>
      <c r="RVW70" s="9"/>
      <c r="RVX70" s="84"/>
      <c r="RVY70" s="11"/>
      <c r="RVZ70" s="99"/>
      <c r="RWA70" s="13"/>
      <c r="RWB70" s="14"/>
      <c r="RWC70" s="7"/>
      <c r="RWD70" s="61"/>
      <c r="RWE70" s="9"/>
      <c r="RWF70" s="84"/>
      <c r="RWG70" s="11"/>
      <c r="RWH70" s="99"/>
      <c r="RWI70" s="13"/>
      <c r="RWJ70" s="14"/>
      <c r="RWK70" s="7"/>
      <c r="RWL70" s="61"/>
      <c r="RWM70" s="9"/>
      <c r="RWN70" s="84"/>
      <c r="RWO70" s="11"/>
      <c r="RWP70" s="99"/>
      <c r="RWQ70" s="13"/>
      <c r="RWR70" s="14"/>
      <c r="RWS70" s="7"/>
      <c r="RWT70" s="61"/>
      <c r="RWU70" s="9"/>
      <c r="RWV70" s="84"/>
      <c r="RWW70" s="11"/>
      <c r="RWX70" s="99"/>
      <c r="RWY70" s="13"/>
      <c r="RWZ70" s="14"/>
      <c r="RXA70" s="7"/>
      <c r="RXB70" s="61"/>
      <c r="RXC70" s="9"/>
      <c r="RXD70" s="84"/>
      <c r="RXE70" s="11"/>
      <c r="RXF70" s="99"/>
      <c r="RXG70" s="13"/>
      <c r="RXH70" s="14"/>
      <c r="RXI70" s="7"/>
      <c r="RXJ70" s="61"/>
      <c r="RXK70" s="9"/>
      <c r="RXL70" s="84"/>
      <c r="RXM70" s="11"/>
      <c r="RXN70" s="99"/>
      <c r="RXO70" s="13"/>
      <c r="RXP70" s="14"/>
      <c r="RXQ70" s="7"/>
      <c r="RXR70" s="61"/>
      <c r="RXS70" s="9"/>
      <c r="RXT70" s="84"/>
      <c r="RXU70" s="11"/>
      <c r="RXV70" s="99"/>
      <c r="RXW70" s="13"/>
      <c r="RXX70" s="14"/>
      <c r="RXY70" s="7"/>
      <c r="RXZ70" s="61"/>
      <c r="RYA70" s="9"/>
      <c r="RYB70" s="84"/>
      <c r="RYC70" s="11"/>
      <c r="RYD70" s="99"/>
      <c r="RYE70" s="13"/>
      <c r="RYF70" s="14"/>
      <c r="RYG70" s="7"/>
      <c r="RYH70" s="61"/>
      <c r="RYI70" s="9"/>
      <c r="RYJ70" s="84"/>
      <c r="RYK70" s="11"/>
      <c r="RYL70" s="99"/>
      <c r="RYM70" s="13"/>
      <c r="RYN70" s="14"/>
      <c r="RYO70" s="7"/>
      <c r="RYP70" s="61"/>
      <c r="RYQ70" s="9"/>
      <c r="RYR70" s="84"/>
      <c r="RYS70" s="11"/>
      <c r="RYT70" s="99"/>
      <c r="RYU70" s="13"/>
      <c r="RYV70" s="14"/>
      <c r="RYW70" s="7"/>
      <c r="RYX70" s="61"/>
      <c r="RYY70" s="9"/>
      <c r="RYZ70" s="84"/>
      <c r="RZA70" s="11"/>
      <c r="RZB70" s="99"/>
      <c r="RZC70" s="13"/>
      <c r="RZD70" s="14"/>
      <c r="RZE70" s="7"/>
      <c r="RZF70" s="61"/>
      <c r="RZG70" s="9"/>
      <c r="RZH70" s="84"/>
      <c r="RZI70" s="11"/>
      <c r="RZJ70" s="99"/>
      <c r="RZK70" s="13"/>
      <c r="RZL70" s="14"/>
      <c r="RZM70" s="7"/>
      <c r="RZN70" s="61"/>
      <c r="RZO70" s="9"/>
      <c r="RZP70" s="84"/>
      <c r="RZQ70" s="11"/>
      <c r="RZR70" s="99"/>
      <c r="RZS70" s="13"/>
      <c r="RZT70" s="14"/>
      <c r="RZU70" s="7"/>
      <c r="RZV70" s="61"/>
      <c r="RZW70" s="9"/>
      <c r="RZX70" s="84"/>
      <c r="RZY70" s="11"/>
      <c r="RZZ70" s="99"/>
      <c r="SAA70" s="13"/>
      <c r="SAB70" s="14"/>
      <c r="SAC70" s="7"/>
      <c r="SAD70" s="61"/>
      <c r="SAE70" s="9"/>
      <c r="SAF70" s="84"/>
      <c r="SAG70" s="11"/>
      <c r="SAH70" s="99"/>
      <c r="SAI70" s="13"/>
      <c r="SAJ70" s="14"/>
      <c r="SAK70" s="7"/>
      <c r="SAL70" s="61"/>
      <c r="SAM70" s="9"/>
      <c r="SAN70" s="84"/>
      <c r="SAO70" s="11"/>
      <c r="SAP70" s="99"/>
      <c r="SAQ70" s="13"/>
      <c r="SAR70" s="14"/>
      <c r="SAS70" s="7"/>
      <c r="SAT70" s="61"/>
      <c r="SAU70" s="9"/>
      <c r="SAV70" s="84"/>
      <c r="SAW70" s="11"/>
      <c r="SAX70" s="99"/>
      <c r="SAY70" s="13"/>
      <c r="SAZ70" s="14"/>
      <c r="SBA70" s="7"/>
      <c r="SBB70" s="61"/>
      <c r="SBC70" s="9"/>
      <c r="SBD70" s="84"/>
      <c r="SBE70" s="11"/>
      <c r="SBF70" s="99"/>
      <c r="SBG70" s="13"/>
      <c r="SBH70" s="14"/>
      <c r="SBI70" s="7"/>
      <c r="SBJ70" s="61"/>
      <c r="SBK70" s="9"/>
      <c r="SBL70" s="84"/>
      <c r="SBM70" s="11"/>
      <c r="SBN70" s="99"/>
      <c r="SBO70" s="13"/>
      <c r="SBP70" s="14"/>
      <c r="SBQ70" s="7"/>
      <c r="SBR70" s="61"/>
      <c r="SBS70" s="9"/>
      <c r="SBT70" s="84"/>
      <c r="SBU70" s="11"/>
      <c r="SBV70" s="99"/>
      <c r="SBW70" s="13"/>
      <c r="SBX70" s="14"/>
      <c r="SBY70" s="7"/>
      <c r="SBZ70" s="61"/>
      <c r="SCA70" s="9"/>
      <c r="SCB70" s="84"/>
      <c r="SCC70" s="11"/>
      <c r="SCD70" s="99"/>
      <c r="SCE70" s="13"/>
      <c r="SCF70" s="14"/>
      <c r="SCG70" s="7"/>
      <c r="SCH70" s="61"/>
      <c r="SCI70" s="9"/>
      <c r="SCJ70" s="84"/>
      <c r="SCK70" s="11"/>
      <c r="SCL70" s="99"/>
      <c r="SCM70" s="13"/>
      <c r="SCN70" s="14"/>
      <c r="SCO70" s="7"/>
      <c r="SCP70" s="61"/>
      <c r="SCQ70" s="9"/>
      <c r="SCR70" s="84"/>
      <c r="SCS70" s="11"/>
      <c r="SCT70" s="99"/>
      <c r="SCU70" s="13"/>
      <c r="SCV70" s="14"/>
      <c r="SCW70" s="7"/>
      <c r="SCX70" s="61"/>
      <c r="SCY70" s="9"/>
      <c r="SCZ70" s="84"/>
      <c r="SDA70" s="11"/>
      <c r="SDB70" s="99"/>
      <c r="SDC70" s="13"/>
      <c r="SDD70" s="14"/>
      <c r="SDE70" s="7"/>
      <c r="SDF70" s="61"/>
      <c r="SDG70" s="9"/>
      <c r="SDH70" s="84"/>
      <c r="SDI70" s="11"/>
      <c r="SDJ70" s="99"/>
      <c r="SDK70" s="13"/>
      <c r="SDL70" s="14"/>
      <c r="SDM70" s="7"/>
      <c r="SDN70" s="61"/>
      <c r="SDO70" s="9"/>
      <c r="SDP70" s="84"/>
      <c r="SDQ70" s="11"/>
      <c r="SDR70" s="99"/>
      <c r="SDS70" s="13"/>
      <c r="SDT70" s="14"/>
      <c r="SDU70" s="7"/>
      <c r="SDV70" s="61"/>
      <c r="SDW70" s="9"/>
      <c r="SDX70" s="84"/>
      <c r="SDY70" s="11"/>
      <c r="SDZ70" s="99"/>
      <c r="SEA70" s="13"/>
      <c r="SEB70" s="14"/>
      <c r="SEC70" s="7"/>
      <c r="SED70" s="61"/>
      <c r="SEE70" s="9"/>
      <c r="SEF70" s="84"/>
      <c r="SEG70" s="11"/>
      <c r="SEH70" s="99"/>
      <c r="SEI70" s="13"/>
      <c r="SEJ70" s="14"/>
      <c r="SEK70" s="7"/>
      <c r="SEL70" s="61"/>
      <c r="SEM70" s="9"/>
      <c r="SEN70" s="84"/>
      <c r="SEO70" s="11"/>
      <c r="SEP70" s="99"/>
      <c r="SEQ70" s="13"/>
      <c r="SER70" s="14"/>
      <c r="SES70" s="7"/>
      <c r="SET70" s="61"/>
      <c r="SEU70" s="9"/>
      <c r="SEV70" s="84"/>
      <c r="SEW70" s="11"/>
      <c r="SEX70" s="99"/>
      <c r="SEY70" s="13"/>
      <c r="SEZ70" s="14"/>
      <c r="SFA70" s="7"/>
      <c r="SFB70" s="61"/>
      <c r="SFC70" s="9"/>
      <c r="SFD70" s="84"/>
      <c r="SFE70" s="11"/>
      <c r="SFF70" s="99"/>
      <c r="SFG70" s="13"/>
      <c r="SFH70" s="14"/>
      <c r="SFI70" s="7"/>
      <c r="SFJ70" s="61"/>
      <c r="SFK70" s="9"/>
      <c r="SFL70" s="84"/>
      <c r="SFM70" s="11"/>
      <c r="SFN70" s="99"/>
      <c r="SFO70" s="13"/>
      <c r="SFP70" s="14"/>
      <c r="SFQ70" s="7"/>
      <c r="SFR70" s="61"/>
      <c r="SFS70" s="9"/>
      <c r="SFT70" s="84"/>
      <c r="SFU70" s="11"/>
      <c r="SFV70" s="99"/>
      <c r="SFW70" s="13"/>
      <c r="SFX70" s="14"/>
      <c r="SFY70" s="7"/>
      <c r="SFZ70" s="61"/>
      <c r="SGA70" s="9"/>
      <c r="SGB70" s="84"/>
      <c r="SGC70" s="11"/>
      <c r="SGD70" s="99"/>
      <c r="SGE70" s="13"/>
      <c r="SGF70" s="14"/>
      <c r="SGG70" s="7"/>
      <c r="SGH70" s="61"/>
      <c r="SGI70" s="9"/>
      <c r="SGJ70" s="84"/>
      <c r="SGK70" s="11"/>
      <c r="SGL70" s="99"/>
      <c r="SGM70" s="13"/>
      <c r="SGN70" s="14"/>
      <c r="SGO70" s="7"/>
      <c r="SGP70" s="61"/>
      <c r="SGQ70" s="9"/>
      <c r="SGR70" s="84"/>
      <c r="SGS70" s="11"/>
      <c r="SGT70" s="99"/>
      <c r="SGU70" s="13"/>
      <c r="SGV70" s="14"/>
      <c r="SGW70" s="7"/>
      <c r="SGX70" s="61"/>
      <c r="SGY70" s="9"/>
      <c r="SGZ70" s="84"/>
      <c r="SHA70" s="11"/>
      <c r="SHB70" s="99"/>
      <c r="SHC70" s="13"/>
      <c r="SHD70" s="14"/>
      <c r="SHE70" s="7"/>
      <c r="SHF70" s="61"/>
      <c r="SHG70" s="9"/>
      <c r="SHH70" s="84"/>
      <c r="SHI70" s="11"/>
      <c r="SHJ70" s="99"/>
      <c r="SHK70" s="13"/>
      <c r="SHL70" s="14"/>
      <c r="SHM70" s="7"/>
      <c r="SHN70" s="61"/>
      <c r="SHO70" s="9"/>
      <c r="SHP70" s="84"/>
      <c r="SHQ70" s="11"/>
      <c r="SHR70" s="99"/>
      <c r="SHS70" s="13"/>
      <c r="SHT70" s="14"/>
      <c r="SHU70" s="7"/>
      <c r="SHV70" s="61"/>
      <c r="SHW70" s="9"/>
      <c r="SHX70" s="84"/>
      <c r="SHY70" s="11"/>
      <c r="SHZ70" s="99"/>
      <c r="SIA70" s="13"/>
      <c r="SIB70" s="14"/>
      <c r="SIC70" s="7"/>
      <c r="SID70" s="61"/>
      <c r="SIE70" s="9"/>
      <c r="SIF70" s="84"/>
      <c r="SIG70" s="11"/>
      <c r="SIH70" s="99"/>
      <c r="SII70" s="13"/>
      <c r="SIJ70" s="14"/>
      <c r="SIK70" s="7"/>
      <c r="SIL70" s="61"/>
      <c r="SIM70" s="9"/>
      <c r="SIN70" s="84"/>
      <c r="SIO70" s="11"/>
      <c r="SIP70" s="99"/>
      <c r="SIQ70" s="13"/>
      <c r="SIR70" s="14"/>
      <c r="SIS70" s="7"/>
      <c r="SIT70" s="61"/>
      <c r="SIU70" s="9"/>
      <c r="SIV70" s="84"/>
      <c r="SIW70" s="11"/>
      <c r="SIX70" s="99"/>
      <c r="SIY70" s="13"/>
      <c r="SIZ70" s="14"/>
      <c r="SJA70" s="7"/>
      <c r="SJB70" s="61"/>
      <c r="SJC70" s="9"/>
      <c r="SJD70" s="84"/>
      <c r="SJE70" s="11"/>
      <c r="SJF70" s="99"/>
      <c r="SJG70" s="13"/>
      <c r="SJH70" s="14"/>
      <c r="SJI70" s="7"/>
      <c r="SJJ70" s="61"/>
      <c r="SJK70" s="9"/>
      <c r="SJL70" s="84"/>
      <c r="SJM70" s="11"/>
      <c r="SJN70" s="99"/>
      <c r="SJO70" s="13"/>
      <c r="SJP70" s="14"/>
      <c r="SJQ70" s="7"/>
      <c r="SJR70" s="61"/>
      <c r="SJS70" s="9"/>
      <c r="SJT70" s="84"/>
      <c r="SJU70" s="11"/>
      <c r="SJV70" s="99"/>
      <c r="SJW70" s="13"/>
      <c r="SJX70" s="14"/>
      <c r="SJY70" s="7"/>
      <c r="SJZ70" s="61"/>
      <c r="SKA70" s="9"/>
      <c r="SKB70" s="84"/>
      <c r="SKC70" s="11"/>
      <c r="SKD70" s="99"/>
      <c r="SKE70" s="13"/>
      <c r="SKF70" s="14"/>
      <c r="SKG70" s="7"/>
      <c r="SKH70" s="61"/>
      <c r="SKI70" s="9"/>
      <c r="SKJ70" s="84"/>
      <c r="SKK70" s="11"/>
      <c r="SKL70" s="99"/>
      <c r="SKM70" s="13"/>
      <c r="SKN70" s="14"/>
      <c r="SKO70" s="7"/>
      <c r="SKP70" s="61"/>
      <c r="SKQ70" s="9"/>
      <c r="SKR70" s="84"/>
      <c r="SKS70" s="11"/>
      <c r="SKT70" s="99"/>
      <c r="SKU70" s="13"/>
      <c r="SKV70" s="14"/>
      <c r="SKW70" s="7"/>
      <c r="SKX70" s="61"/>
      <c r="SKY70" s="9"/>
      <c r="SKZ70" s="84"/>
      <c r="SLA70" s="11"/>
      <c r="SLB70" s="99"/>
      <c r="SLC70" s="13"/>
      <c r="SLD70" s="14"/>
      <c r="SLE70" s="7"/>
      <c r="SLF70" s="61"/>
      <c r="SLG70" s="9"/>
      <c r="SLH70" s="84"/>
      <c r="SLI70" s="11"/>
      <c r="SLJ70" s="99"/>
      <c r="SLK70" s="13"/>
      <c r="SLL70" s="14"/>
      <c r="SLM70" s="7"/>
      <c r="SLN70" s="61"/>
      <c r="SLO70" s="9"/>
      <c r="SLP70" s="84"/>
      <c r="SLQ70" s="11"/>
      <c r="SLR70" s="99"/>
      <c r="SLS70" s="13"/>
      <c r="SLT70" s="14"/>
      <c r="SLU70" s="7"/>
      <c r="SLV70" s="61"/>
      <c r="SLW70" s="9"/>
      <c r="SLX70" s="84"/>
      <c r="SLY70" s="11"/>
      <c r="SLZ70" s="99"/>
      <c r="SMA70" s="13"/>
      <c r="SMB70" s="14"/>
      <c r="SMC70" s="7"/>
      <c r="SMD70" s="61"/>
      <c r="SME70" s="9"/>
      <c r="SMF70" s="84"/>
      <c r="SMG70" s="11"/>
      <c r="SMH70" s="99"/>
      <c r="SMI70" s="13"/>
      <c r="SMJ70" s="14"/>
      <c r="SMK70" s="7"/>
      <c r="SML70" s="61"/>
      <c r="SMM70" s="9"/>
      <c r="SMN70" s="84"/>
      <c r="SMO70" s="11"/>
      <c r="SMP70" s="99"/>
      <c r="SMQ70" s="13"/>
      <c r="SMR70" s="14"/>
      <c r="SMS70" s="7"/>
      <c r="SMT70" s="61"/>
      <c r="SMU70" s="9"/>
      <c r="SMV70" s="84"/>
      <c r="SMW70" s="11"/>
      <c r="SMX70" s="99"/>
      <c r="SMY70" s="13"/>
      <c r="SMZ70" s="14"/>
      <c r="SNA70" s="7"/>
      <c r="SNB70" s="61"/>
      <c r="SNC70" s="9"/>
      <c r="SND70" s="84"/>
      <c r="SNE70" s="11"/>
      <c r="SNF70" s="99"/>
      <c r="SNG70" s="13"/>
      <c r="SNH70" s="14"/>
      <c r="SNI70" s="7"/>
      <c r="SNJ70" s="61"/>
      <c r="SNK70" s="9"/>
      <c r="SNL70" s="84"/>
      <c r="SNM70" s="11"/>
      <c r="SNN70" s="99"/>
      <c r="SNO70" s="13"/>
      <c r="SNP70" s="14"/>
      <c r="SNQ70" s="7"/>
      <c r="SNR70" s="61"/>
      <c r="SNS70" s="9"/>
      <c r="SNT70" s="84"/>
      <c r="SNU70" s="11"/>
      <c r="SNV70" s="99"/>
      <c r="SNW70" s="13"/>
      <c r="SNX70" s="14"/>
      <c r="SNY70" s="7"/>
      <c r="SNZ70" s="61"/>
      <c r="SOA70" s="9"/>
      <c r="SOB70" s="84"/>
      <c r="SOC70" s="11"/>
      <c r="SOD70" s="99"/>
      <c r="SOE70" s="13"/>
      <c r="SOF70" s="14"/>
      <c r="SOG70" s="7"/>
      <c r="SOH70" s="61"/>
      <c r="SOI70" s="9"/>
      <c r="SOJ70" s="84"/>
      <c r="SOK70" s="11"/>
      <c r="SOL70" s="99"/>
      <c r="SOM70" s="13"/>
      <c r="SON70" s="14"/>
      <c r="SOO70" s="7"/>
      <c r="SOP70" s="61"/>
      <c r="SOQ70" s="9"/>
      <c r="SOR70" s="84"/>
      <c r="SOS70" s="11"/>
      <c r="SOT70" s="99"/>
      <c r="SOU70" s="13"/>
      <c r="SOV70" s="14"/>
      <c r="SOW70" s="7"/>
      <c r="SOX70" s="61"/>
      <c r="SOY70" s="9"/>
      <c r="SOZ70" s="84"/>
      <c r="SPA70" s="11"/>
      <c r="SPB70" s="99"/>
      <c r="SPC70" s="13"/>
      <c r="SPD70" s="14"/>
      <c r="SPE70" s="7"/>
      <c r="SPF70" s="61"/>
      <c r="SPG70" s="9"/>
      <c r="SPH70" s="84"/>
      <c r="SPI70" s="11"/>
      <c r="SPJ70" s="99"/>
      <c r="SPK70" s="13"/>
      <c r="SPL70" s="14"/>
      <c r="SPM70" s="7"/>
      <c r="SPN70" s="61"/>
      <c r="SPO70" s="9"/>
      <c r="SPP70" s="84"/>
      <c r="SPQ70" s="11"/>
      <c r="SPR70" s="99"/>
      <c r="SPS70" s="13"/>
      <c r="SPT70" s="14"/>
      <c r="SPU70" s="7"/>
      <c r="SPV70" s="61"/>
      <c r="SPW70" s="9"/>
      <c r="SPX70" s="84"/>
      <c r="SPY70" s="11"/>
      <c r="SPZ70" s="99"/>
      <c r="SQA70" s="13"/>
      <c r="SQB70" s="14"/>
      <c r="SQC70" s="7"/>
      <c r="SQD70" s="61"/>
      <c r="SQE70" s="9"/>
      <c r="SQF70" s="84"/>
      <c r="SQG70" s="11"/>
      <c r="SQH70" s="99"/>
      <c r="SQI70" s="13"/>
      <c r="SQJ70" s="14"/>
      <c r="SQK70" s="7"/>
      <c r="SQL70" s="61"/>
      <c r="SQM70" s="9"/>
      <c r="SQN70" s="84"/>
      <c r="SQO70" s="11"/>
      <c r="SQP70" s="99"/>
      <c r="SQQ70" s="13"/>
      <c r="SQR70" s="14"/>
      <c r="SQS70" s="7"/>
      <c r="SQT70" s="61"/>
      <c r="SQU70" s="9"/>
      <c r="SQV70" s="84"/>
      <c r="SQW70" s="11"/>
      <c r="SQX70" s="99"/>
      <c r="SQY70" s="13"/>
      <c r="SQZ70" s="14"/>
      <c r="SRA70" s="7"/>
      <c r="SRB70" s="61"/>
      <c r="SRC70" s="9"/>
      <c r="SRD70" s="84"/>
      <c r="SRE70" s="11"/>
      <c r="SRF70" s="99"/>
      <c r="SRG70" s="13"/>
      <c r="SRH70" s="14"/>
      <c r="SRI70" s="7"/>
      <c r="SRJ70" s="61"/>
      <c r="SRK70" s="9"/>
      <c r="SRL70" s="84"/>
      <c r="SRM70" s="11"/>
      <c r="SRN70" s="99"/>
      <c r="SRO70" s="13"/>
      <c r="SRP70" s="14"/>
      <c r="SRQ70" s="7"/>
      <c r="SRR70" s="61"/>
      <c r="SRS70" s="9"/>
      <c r="SRT70" s="84"/>
      <c r="SRU70" s="11"/>
      <c r="SRV70" s="99"/>
      <c r="SRW70" s="13"/>
      <c r="SRX70" s="14"/>
      <c r="SRY70" s="7"/>
      <c r="SRZ70" s="61"/>
      <c r="SSA70" s="9"/>
      <c r="SSB70" s="84"/>
      <c r="SSC70" s="11"/>
      <c r="SSD70" s="99"/>
      <c r="SSE70" s="13"/>
      <c r="SSF70" s="14"/>
      <c r="SSG70" s="7"/>
      <c r="SSH70" s="61"/>
      <c r="SSI70" s="9"/>
      <c r="SSJ70" s="84"/>
      <c r="SSK70" s="11"/>
      <c r="SSL70" s="99"/>
      <c r="SSM70" s="13"/>
      <c r="SSN70" s="14"/>
      <c r="SSO70" s="7"/>
      <c r="SSP70" s="61"/>
      <c r="SSQ70" s="9"/>
      <c r="SSR70" s="84"/>
      <c r="SSS70" s="11"/>
      <c r="SST70" s="99"/>
      <c r="SSU70" s="13"/>
      <c r="SSV70" s="14"/>
      <c r="SSW70" s="7"/>
      <c r="SSX70" s="61"/>
      <c r="SSY70" s="9"/>
      <c r="SSZ70" s="84"/>
      <c r="STA70" s="11"/>
      <c r="STB70" s="99"/>
      <c r="STC70" s="13"/>
      <c r="STD70" s="14"/>
      <c r="STE70" s="7"/>
      <c r="STF70" s="61"/>
      <c r="STG70" s="9"/>
      <c r="STH70" s="84"/>
      <c r="STI70" s="11"/>
      <c r="STJ70" s="99"/>
      <c r="STK70" s="13"/>
      <c r="STL70" s="14"/>
      <c r="STM70" s="7"/>
      <c r="STN70" s="61"/>
      <c r="STO70" s="9"/>
      <c r="STP70" s="84"/>
      <c r="STQ70" s="11"/>
      <c r="STR70" s="99"/>
      <c r="STS70" s="13"/>
      <c r="STT70" s="14"/>
      <c r="STU70" s="7"/>
      <c r="STV70" s="61"/>
      <c r="STW70" s="9"/>
      <c r="STX70" s="84"/>
      <c r="STY70" s="11"/>
      <c r="STZ70" s="99"/>
      <c r="SUA70" s="13"/>
      <c r="SUB70" s="14"/>
      <c r="SUC70" s="7"/>
      <c r="SUD70" s="61"/>
      <c r="SUE70" s="9"/>
      <c r="SUF70" s="84"/>
      <c r="SUG70" s="11"/>
      <c r="SUH70" s="99"/>
      <c r="SUI70" s="13"/>
      <c r="SUJ70" s="14"/>
      <c r="SUK70" s="7"/>
      <c r="SUL70" s="61"/>
      <c r="SUM70" s="9"/>
      <c r="SUN70" s="84"/>
      <c r="SUO70" s="11"/>
      <c r="SUP70" s="99"/>
      <c r="SUQ70" s="13"/>
      <c r="SUR70" s="14"/>
      <c r="SUS70" s="7"/>
      <c r="SUT70" s="61"/>
      <c r="SUU70" s="9"/>
      <c r="SUV70" s="84"/>
      <c r="SUW70" s="11"/>
      <c r="SUX70" s="99"/>
      <c r="SUY70" s="13"/>
      <c r="SUZ70" s="14"/>
      <c r="SVA70" s="7"/>
      <c r="SVB70" s="61"/>
      <c r="SVC70" s="9"/>
      <c r="SVD70" s="84"/>
      <c r="SVE70" s="11"/>
      <c r="SVF70" s="99"/>
      <c r="SVG70" s="13"/>
      <c r="SVH70" s="14"/>
      <c r="SVI70" s="7"/>
      <c r="SVJ70" s="61"/>
      <c r="SVK70" s="9"/>
      <c r="SVL70" s="84"/>
      <c r="SVM70" s="11"/>
      <c r="SVN70" s="99"/>
      <c r="SVO70" s="13"/>
      <c r="SVP70" s="14"/>
      <c r="SVQ70" s="7"/>
      <c r="SVR70" s="61"/>
      <c r="SVS70" s="9"/>
      <c r="SVT70" s="84"/>
      <c r="SVU70" s="11"/>
      <c r="SVV70" s="99"/>
      <c r="SVW70" s="13"/>
      <c r="SVX70" s="14"/>
      <c r="SVY70" s="7"/>
      <c r="SVZ70" s="61"/>
      <c r="SWA70" s="9"/>
      <c r="SWB70" s="84"/>
      <c r="SWC70" s="11"/>
      <c r="SWD70" s="99"/>
      <c r="SWE70" s="13"/>
      <c r="SWF70" s="14"/>
      <c r="SWG70" s="7"/>
      <c r="SWH70" s="61"/>
      <c r="SWI70" s="9"/>
      <c r="SWJ70" s="84"/>
      <c r="SWK70" s="11"/>
      <c r="SWL70" s="99"/>
      <c r="SWM70" s="13"/>
      <c r="SWN70" s="14"/>
      <c r="SWO70" s="7"/>
      <c r="SWP70" s="61"/>
      <c r="SWQ70" s="9"/>
      <c r="SWR70" s="84"/>
      <c r="SWS70" s="11"/>
      <c r="SWT70" s="99"/>
      <c r="SWU70" s="13"/>
      <c r="SWV70" s="14"/>
      <c r="SWW70" s="7"/>
      <c r="SWX70" s="61"/>
      <c r="SWY70" s="9"/>
      <c r="SWZ70" s="84"/>
      <c r="SXA70" s="11"/>
      <c r="SXB70" s="99"/>
      <c r="SXC70" s="13"/>
      <c r="SXD70" s="14"/>
      <c r="SXE70" s="7"/>
      <c r="SXF70" s="61"/>
      <c r="SXG70" s="9"/>
      <c r="SXH70" s="84"/>
      <c r="SXI70" s="11"/>
      <c r="SXJ70" s="99"/>
      <c r="SXK70" s="13"/>
      <c r="SXL70" s="14"/>
      <c r="SXM70" s="7"/>
      <c r="SXN70" s="61"/>
      <c r="SXO70" s="9"/>
      <c r="SXP70" s="84"/>
      <c r="SXQ70" s="11"/>
      <c r="SXR70" s="99"/>
      <c r="SXS70" s="13"/>
      <c r="SXT70" s="14"/>
      <c r="SXU70" s="7"/>
      <c r="SXV70" s="61"/>
      <c r="SXW70" s="9"/>
      <c r="SXX70" s="84"/>
      <c r="SXY70" s="11"/>
      <c r="SXZ70" s="99"/>
      <c r="SYA70" s="13"/>
      <c r="SYB70" s="14"/>
      <c r="SYC70" s="7"/>
      <c r="SYD70" s="61"/>
      <c r="SYE70" s="9"/>
      <c r="SYF70" s="84"/>
      <c r="SYG70" s="11"/>
      <c r="SYH70" s="99"/>
      <c r="SYI70" s="13"/>
      <c r="SYJ70" s="14"/>
      <c r="SYK70" s="7"/>
      <c r="SYL70" s="61"/>
      <c r="SYM70" s="9"/>
      <c r="SYN70" s="84"/>
      <c r="SYO70" s="11"/>
      <c r="SYP70" s="99"/>
      <c r="SYQ70" s="13"/>
      <c r="SYR70" s="14"/>
      <c r="SYS70" s="7"/>
      <c r="SYT70" s="61"/>
      <c r="SYU70" s="9"/>
      <c r="SYV70" s="84"/>
      <c r="SYW70" s="11"/>
      <c r="SYX70" s="99"/>
      <c r="SYY70" s="13"/>
      <c r="SYZ70" s="14"/>
      <c r="SZA70" s="7"/>
      <c r="SZB70" s="61"/>
      <c r="SZC70" s="9"/>
      <c r="SZD70" s="84"/>
      <c r="SZE70" s="11"/>
      <c r="SZF70" s="99"/>
      <c r="SZG70" s="13"/>
      <c r="SZH70" s="14"/>
      <c r="SZI70" s="7"/>
      <c r="SZJ70" s="61"/>
      <c r="SZK70" s="9"/>
      <c r="SZL70" s="84"/>
      <c r="SZM70" s="11"/>
      <c r="SZN70" s="99"/>
      <c r="SZO70" s="13"/>
      <c r="SZP70" s="14"/>
      <c r="SZQ70" s="7"/>
      <c r="SZR70" s="61"/>
      <c r="SZS70" s="9"/>
      <c r="SZT70" s="84"/>
      <c r="SZU70" s="11"/>
      <c r="SZV70" s="99"/>
      <c r="SZW70" s="13"/>
      <c r="SZX70" s="14"/>
      <c r="SZY70" s="7"/>
      <c r="SZZ70" s="61"/>
      <c r="TAA70" s="9"/>
      <c r="TAB70" s="84"/>
      <c r="TAC70" s="11"/>
      <c r="TAD70" s="99"/>
      <c r="TAE70" s="13"/>
      <c r="TAF70" s="14"/>
      <c r="TAG70" s="7"/>
      <c r="TAH70" s="61"/>
      <c r="TAI70" s="9"/>
      <c r="TAJ70" s="84"/>
      <c r="TAK70" s="11"/>
      <c r="TAL70" s="99"/>
      <c r="TAM70" s="13"/>
      <c r="TAN70" s="14"/>
      <c r="TAO70" s="7"/>
      <c r="TAP70" s="61"/>
      <c r="TAQ70" s="9"/>
      <c r="TAR70" s="84"/>
      <c r="TAS70" s="11"/>
      <c r="TAT70" s="99"/>
      <c r="TAU70" s="13"/>
      <c r="TAV70" s="14"/>
      <c r="TAW70" s="7"/>
      <c r="TAX70" s="61"/>
      <c r="TAY70" s="9"/>
      <c r="TAZ70" s="84"/>
      <c r="TBA70" s="11"/>
      <c r="TBB70" s="99"/>
      <c r="TBC70" s="13"/>
      <c r="TBD70" s="14"/>
      <c r="TBE70" s="7"/>
      <c r="TBF70" s="61"/>
      <c r="TBG70" s="9"/>
      <c r="TBH70" s="84"/>
      <c r="TBI70" s="11"/>
      <c r="TBJ70" s="99"/>
      <c r="TBK70" s="13"/>
      <c r="TBL70" s="14"/>
      <c r="TBM70" s="7"/>
      <c r="TBN70" s="61"/>
      <c r="TBO70" s="9"/>
      <c r="TBP70" s="84"/>
      <c r="TBQ70" s="11"/>
      <c r="TBR70" s="99"/>
      <c r="TBS70" s="13"/>
      <c r="TBT70" s="14"/>
      <c r="TBU70" s="7"/>
      <c r="TBV70" s="61"/>
      <c r="TBW70" s="9"/>
      <c r="TBX70" s="84"/>
      <c r="TBY70" s="11"/>
      <c r="TBZ70" s="99"/>
      <c r="TCA70" s="13"/>
      <c r="TCB70" s="14"/>
      <c r="TCC70" s="7"/>
      <c r="TCD70" s="61"/>
      <c r="TCE70" s="9"/>
      <c r="TCF70" s="84"/>
      <c r="TCG70" s="11"/>
      <c r="TCH70" s="99"/>
      <c r="TCI70" s="13"/>
      <c r="TCJ70" s="14"/>
      <c r="TCK70" s="7"/>
      <c r="TCL70" s="61"/>
      <c r="TCM70" s="9"/>
      <c r="TCN70" s="84"/>
      <c r="TCO70" s="11"/>
      <c r="TCP70" s="99"/>
      <c r="TCQ70" s="13"/>
      <c r="TCR70" s="14"/>
      <c r="TCS70" s="7"/>
      <c r="TCT70" s="61"/>
      <c r="TCU70" s="9"/>
      <c r="TCV70" s="84"/>
      <c r="TCW70" s="11"/>
      <c r="TCX70" s="99"/>
      <c r="TCY70" s="13"/>
      <c r="TCZ70" s="14"/>
      <c r="TDA70" s="7"/>
      <c r="TDB70" s="61"/>
      <c r="TDC70" s="9"/>
      <c r="TDD70" s="84"/>
      <c r="TDE70" s="11"/>
      <c r="TDF70" s="99"/>
      <c r="TDG70" s="13"/>
      <c r="TDH70" s="14"/>
      <c r="TDI70" s="7"/>
      <c r="TDJ70" s="61"/>
      <c r="TDK70" s="9"/>
      <c r="TDL70" s="84"/>
      <c r="TDM70" s="11"/>
      <c r="TDN70" s="99"/>
      <c r="TDO70" s="13"/>
      <c r="TDP70" s="14"/>
      <c r="TDQ70" s="7"/>
      <c r="TDR70" s="61"/>
      <c r="TDS70" s="9"/>
      <c r="TDT70" s="84"/>
      <c r="TDU70" s="11"/>
      <c r="TDV70" s="99"/>
      <c r="TDW70" s="13"/>
      <c r="TDX70" s="14"/>
      <c r="TDY70" s="7"/>
      <c r="TDZ70" s="61"/>
      <c r="TEA70" s="9"/>
      <c r="TEB70" s="84"/>
      <c r="TEC70" s="11"/>
      <c r="TED70" s="99"/>
      <c r="TEE70" s="13"/>
      <c r="TEF70" s="14"/>
      <c r="TEG70" s="7"/>
      <c r="TEH70" s="61"/>
      <c r="TEI70" s="9"/>
      <c r="TEJ70" s="84"/>
      <c r="TEK70" s="11"/>
      <c r="TEL70" s="99"/>
      <c r="TEM70" s="13"/>
      <c r="TEN70" s="14"/>
      <c r="TEO70" s="7"/>
      <c r="TEP70" s="61"/>
      <c r="TEQ70" s="9"/>
      <c r="TER70" s="84"/>
      <c r="TES70" s="11"/>
      <c r="TET70" s="99"/>
      <c r="TEU70" s="13"/>
      <c r="TEV70" s="14"/>
      <c r="TEW70" s="7"/>
      <c r="TEX70" s="61"/>
      <c r="TEY70" s="9"/>
      <c r="TEZ70" s="84"/>
      <c r="TFA70" s="11"/>
      <c r="TFB70" s="99"/>
      <c r="TFC70" s="13"/>
      <c r="TFD70" s="14"/>
      <c r="TFE70" s="7"/>
      <c r="TFF70" s="61"/>
      <c r="TFG70" s="9"/>
      <c r="TFH70" s="84"/>
      <c r="TFI70" s="11"/>
      <c r="TFJ70" s="99"/>
      <c r="TFK70" s="13"/>
      <c r="TFL70" s="14"/>
      <c r="TFM70" s="7"/>
      <c r="TFN70" s="61"/>
      <c r="TFO70" s="9"/>
      <c r="TFP70" s="84"/>
      <c r="TFQ70" s="11"/>
      <c r="TFR70" s="99"/>
      <c r="TFS70" s="13"/>
      <c r="TFT70" s="14"/>
      <c r="TFU70" s="7"/>
      <c r="TFV70" s="61"/>
      <c r="TFW70" s="9"/>
      <c r="TFX70" s="84"/>
      <c r="TFY70" s="11"/>
      <c r="TFZ70" s="99"/>
      <c r="TGA70" s="13"/>
      <c r="TGB70" s="14"/>
      <c r="TGC70" s="7"/>
      <c r="TGD70" s="61"/>
      <c r="TGE70" s="9"/>
      <c r="TGF70" s="84"/>
      <c r="TGG70" s="11"/>
      <c r="TGH70" s="99"/>
      <c r="TGI70" s="13"/>
      <c r="TGJ70" s="14"/>
      <c r="TGK70" s="7"/>
      <c r="TGL70" s="61"/>
      <c r="TGM70" s="9"/>
      <c r="TGN70" s="84"/>
      <c r="TGO70" s="11"/>
      <c r="TGP70" s="99"/>
      <c r="TGQ70" s="13"/>
      <c r="TGR70" s="14"/>
      <c r="TGS70" s="7"/>
      <c r="TGT70" s="61"/>
      <c r="TGU70" s="9"/>
      <c r="TGV70" s="84"/>
      <c r="TGW70" s="11"/>
      <c r="TGX70" s="99"/>
      <c r="TGY70" s="13"/>
      <c r="TGZ70" s="14"/>
      <c r="THA70" s="7"/>
      <c r="THB70" s="61"/>
      <c r="THC70" s="9"/>
      <c r="THD70" s="84"/>
      <c r="THE70" s="11"/>
      <c r="THF70" s="99"/>
      <c r="THG70" s="13"/>
      <c r="THH70" s="14"/>
      <c r="THI70" s="7"/>
      <c r="THJ70" s="61"/>
      <c r="THK70" s="9"/>
      <c r="THL70" s="84"/>
      <c r="THM70" s="11"/>
      <c r="THN70" s="99"/>
      <c r="THO70" s="13"/>
      <c r="THP70" s="14"/>
      <c r="THQ70" s="7"/>
      <c r="THR70" s="61"/>
      <c r="THS70" s="9"/>
      <c r="THT70" s="84"/>
      <c r="THU70" s="11"/>
      <c r="THV70" s="99"/>
      <c r="THW70" s="13"/>
      <c r="THX70" s="14"/>
      <c r="THY70" s="7"/>
      <c r="THZ70" s="61"/>
      <c r="TIA70" s="9"/>
      <c r="TIB70" s="84"/>
      <c r="TIC70" s="11"/>
      <c r="TID70" s="99"/>
      <c r="TIE70" s="13"/>
      <c r="TIF70" s="14"/>
      <c r="TIG70" s="7"/>
      <c r="TIH70" s="61"/>
      <c r="TII70" s="9"/>
      <c r="TIJ70" s="84"/>
      <c r="TIK70" s="11"/>
      <c r="TIL70" s="99"/>
      <c r="TIM70" s="13"/>
      <c r="TIN70" s="14"/>
      <c r="TIO70" s="7"/>
      <c r="TIP70" s="61"/>
      <c r="TIQ70" s="9"/>
      <c r="TIR70" s="84"/>
      <c r="TIS70" s="11"/>
      <c r="TIT70" s="99"/>
      <c r="TIU70" s="13"/>
      <c r="TIV70" s="14"/>
      <c r="TIW70" s="7"/>
      <c r="TIX70" s="61"/>
      <c r="TIY70" s="9"/>
      <c r="TIZ70" s="84"/>
      <c r="TJA70" s="11"/>
      <c r="TJB70" s="99"/>
      <c r="TJC70" s="13"/>
      <c r="TJD70" s="14"/>
      <c r="TJE70" s="7"/>
      <c r="TJF70" s="61"/>
      <c r="TJG70" s="9"/>
      <c r="TJH70" s="84"/>
      <c r="TJI70" s="11"/>
      <c r="TJJ70" s="99"/>
      <c r="TJK70" s="13"/>
      <c r="TJL70" s="14"/>
      <c r="TJM70" s="7"/>
      <c r="TJN70" s="61"/>
      <c r="TJO70" s="9"/>
      <c r="TJP70" s="84"/>
      <c r="TJQ70" s="11"/>
      <c r="TJR70" s="99"/>
      <c r="TJS70" s="13"/>
      <c r="TJT70" s="14"/>
      <c r="TJU70" s="7"/>
      <c r="TJV70" s="61"/>
      <c r="TJW70" s="9"/>
      <c r="TJX70" s="84"/>
      <c r="TJY70" s="11"/>
      <c r="TJZ70" s="99"/>
      <c r="TKA70" s="13"/>
      <c r="TKB70" s="14"/>
      <c r="TKC70" s="7"/>
      <c r="TKD70" s="61"/>
      <c r="TKE70" s="9"/>
      <c r="TKF70" s="84"/>
      <c r="TKG70" s="11"/>
      <c r="TKH70" s="99"/>
      <c r="TKI70" s="13"/>
      <c r="TKJ70" s="14"/>
      <c r="TKK70" s="7"/>
      <c r="TKL70" s="61"/>
      <c r="TKM70" s="9"/>
      <c r="TKN70" s="84"/>
      <c r="TKO70" s="11"/>
      <c r="TKP70" s="99"/>
      <c r="TKQ70" s="13"/>
      <c r="TKR70" s="14"/>
      <c r="TKS70" s="7"/>
      <c r="TKT70" s="61"/>
      <c r="TKU70" s="9"/>
      <c r="TKV70" s="84"/>
      <c r="TKW70" s="11"/>
      <c r="TKX70" s="99"/>
      <c r="TKY70" s="13"/>
      <c r="TKZ70" s="14"/>
      <c r="TLA70" s="7"/>
      <c r="TLB70" s="61"/>
      <c r="TLC70" s="9"/>
      <c r="TLD70" s="84"/>
      <c r="TLE70" s="11"/>
      <c r="TLF70" s="99"/>
      <c r="TLG70" s="13"/>
      <c r="TLH70" s="14"/>
      <c r="TLI70" s="7"/>
      <c r="TLJ70" s="61"/>
      <c r="TLK70" s="9"/>
      <c r="TLL70" s="84"/>
      <c r="TLM70" s="11"/>
      <c r="TLN70" s="99"/>
      <c r="TLO70" s="13"/>
      <c r="TLP70" s="14"/>
      <c r="TLQ70" s="7"/>
      <c r="TLR70" s="61"/>
      <c r="TLS70" s="9"/>
      <c r="TLT70" s="84"/>
      <c r="TLU70" s="11"/>
      <c r="TLV70" s="99"/>
      <c r="TLW70" s="13"/>
      <c r="TLX70" s="14"/>
      <c r="TLY70" s="7"/>
      <c r="TLZ70" s="61"/>
      <c r="TMA70" s="9"/>
      <c r="TMB70" s="84"/>
      <c r="TMC70" s="11"/>
      <c r="TMD70" s="99"/>
      <c r="TME70" s="13"/>
      <c r="TMF70" s="14"/>
      <c r="TMG70" s="7"/>
      <c r="TMH70" s="61"/>
      <c r="TMI70" s="9"/>
      <c r="TMJ70" s="84"/>
      <c r="TMK70" s="11"/>
      <c r="TML70" s="99"/>
      <c r="TMM70" s="13"/>
      <c r="TMN70" s="14"/>
      <c r="TMO70" s="7"/>
      <c r="TMP70" s="61"/>
      <c r="TMQ70" s="9"/>
      <c r="TMR70" s="84"/>
      <c r="TMS70" s="11"/>
      <c r="TMT70" s="99"/>
      <c r="TMU70" s="13"/>
      <c r="TMV70" s="14"/>
      <c r="TMW70" s="7"/>
      <c r="TMX70" s="61"/>
      <c r="TMY70" s="9"/>
      <c r="TMZ70" s="84"/>
      <c r="TNA70" s="11"/>
      <c r="TNB70" s="99"/>
      <c r="TNC70" s="13"/>
      <c r="TND70" s="14"/>
      <c r="TNE70" s="7"/>
      <c r="TNF70" s="61"/>
      <c r="TNG70" s="9"/>
      <c r="TNH70" s="84"/>
      <c r="TNI70" s="11"/>
      <c r="TNJ70" s="99"/>
      <c r="TNK70" s="13"/>
      <c r="TNL70" s="14"/>
      <c r="TNM70" s="7"/>
      <c r="TNN70" s="61"/>
      <c r="TNO70" s="9"/>
      <c r="TNP70" s="84"/>
      <c r="TNQ70" s="11"/>
      <c r="TNR70" s="99"/>
      <c r="TNS70" s="13"/>
      <c r="TNT70" s="14"/>
      <c r="TNU70" s="7"/>
      <c r="TNV70" s="61"/>
      <c r="TNW70" s="9"/>
      <c r="TNX70" s="84"/>
      <c r="TNY70" s="11"/>
      <c r="TNZ70" s="99"/>
      <c r="TOA70" s="13"/>
      <c r="TOB70" s="14"/>
      <c r="TOC70" s="7"/>
      <c r="TOD70" s="61"/>
      <c r="TOE70" s="9"/>
      <c r="TOF70" s="84"/>
      <c r="TOG70" s="11"/>
      <c r="TOH70" s="99"/>
      <c r="TOI70" s="13"/>
      <c r="TOJ70" s="14"/>
      <c r="TOK70" s="7"/>
      <c r="TOL70" s="61"/>
      <c r="TOM70" s="9"/>
      <c r="TON70" s="84"/>
      <c r="TOO70" s="11"/>
      <c r="TOP70" s="99"/>
      <c r="TOQ70" s="13"/>
      <c r="TOR70" s="14"/>
      <c r="TOS70" s="7"/>
      <c r="TOT70" s="61"/>
      <c r="TOU70" s="9"/>
      <c r="TOV70" s="84"/>
      <c r="TOW70" s="11"/>
      <c r="TOX70" s="99"/>
      <c r="TOY70" s="13"/>
      <c r="TOZ70" s="14"/>
      <c r="TPA70" s="7"/>
      <c r="TPB70" s="61"/>
      <c r="TPC70" s="9"/>
      <c r="TPD70" s="84"/>
      <c r="TPE70" s="11"/>
      <c r="TPF70" s="99"/>
      <c r="TPG70" s="13"/>
      <c r="TPH70" s="14"/>
      <c r="TPI70" s="7"/>
      <c r="TPJ70" s="61"/>
      <c r="TPK70" s="9"/>
      <c r="TPL70" s="84"/>
      <c r="TPM70" s="11"/>
      <c r="TPN70" s="99"/>
      <c r="TPO70" s="13"/>
      <c r="TPP70" s="14"/>
      <c r="TPQ70" s="7"/>
      <c r="TPR70" s="61"/>
      <c r="TPS70" s="9"/>
      <c r="TPT70" s="84"/>
      <c r="TPU70" s="11"/>
      <c r="TPV70" s="99"/>
      <c r="TPW70" s="13"/>
      <c r="TPX70" s="14"/>
      <c r="TPY70" s="7"/>
      <c r="TPZ70" s="61"/>
      <c r="TQA70" s="9"/>
      <c r="TQB70" s="84"/>
      <c r="TQC70" s="11"/>
      <c r="TQD70" s="99"/>
      <c r="TQE70" s="13"/>
      <c r="TQF70" s="14"/>
      <c r="TQG70" s="7"/>
      <c r="TQH70" s="61"/>
      <c r="TQI70" s="9"/>
      <c r="TQJ70" s="84"/>
      <c r="TQK70" s="11"/>
      <c r="TQL70" s="99"/>
      <c r="TQM70" s="13"/>
      <c r="TQN70" s="14"/>
      <c r="TQO70" s="7"/>
      <c r="TQP70" s="61"/>
      <c r="TQQ70" s="9"/>
      <c r="TQR70" s="84"/>
      <c r="TQS70" s="11"/>
      <c r="TQT70" s="99"/>
      <c r="TQU70" s="13"/>
      <c r="TQV70" s="14"/>
      <c r="TQW70" s="7"/>
      <c r="TQX70" s="61"/>
      <c r="TQY70" s="9"/>
      <c r="TQZ70" s="84"/>
      <c r="TRA70" s="11"/>
      <c r="TRB70" s="99"/>
      <c r="TRC70" s="13"/>
      <c r="TRD70" s="14"/>
      <c r="TRE70" s="7"/>
      <c r="TRF70" s="61"/>
      <c r="TRG70" s="9"/>
      <c r="TRH70" s="84"/>
      <c r="TRI70" s="11"/>
      <c r="TRJ70" s="99"/>
      <c r="TRK70" s="13"/>
      <c r="TRL70" s="14"/>
      <c r="TRM70" s="7"/>
      <c r="TRN70" s="61"/>
      <c r="TRO70" s="9"/>
      <c r="TRP70" s="84"/>
      <c r="TRQ70" s="11"/>
      <c r="TRR70" s="99"/>
      <c r="TRS70" s="13"/>
      <c r="TRT70" s="14"/>
      <c r="TRU70" s="7"/>
      <c r="TRV70" s="61"/>
      <c r="TRW70" s="9"/>
      <c r="TRX70" s="84"/>
      <c r="TRY70" s="11"/>
      <c r="TRZ70" s="99"/>
      <c r="TSA70" s="13"/>
      <c r="TSB70" s="14"/>
      <c r="TSC70" s="7"/>
      <c r="TSD70" s="61"/>
      <c r="TSE70" s="9"/>
      <c r="TSF70" s="84"/>
      <c r="TSG70" s="11"/>
      <c r="TSH70" s="99"/>
      <c r="TSI70" s="13"/>
      <c r="TSJ70" s="14"/>
      <c r="TSK70" s="7"/>
      <c r="TSL70" s="61"/>
      <c r="TSM70" s="9"/>
      <c r="TSN70" s="84"/>
      <c r="TSO70" s="11"/>
      <c r="TSP70" s="99"/>
      <c r="TSQ70" s="13"/>
      <c r="TSR70" s="14"/>
      <c r="TSS70" s="7"/>
      <c r="TST70" s="61"/>
      <c r="TSU70" s="9"/>
      <c r="TSV70" s="84"/>
      <c r="TSW70" s="11"/>
      <c r="TSX70" s="99"/>
      <c r="TSY70" s="13"/>
      <c r="TSZ70" s="14"/>
      <c r="TTA70" s="7"/>
      <c r="TTB70" s="61"/>
      <c r="TTC70" s="9"/>
      <c r="TTD70" s="84"/>
      <c r="TTE70" s="11"/>
      <c r="TTF70" s="99"/>
      <c r="TTG70" s="13"/>
      <c r="TTH70" s="14"/>
      <c r="TTI70" s="7"/>
      <c r="TTJ70" s="61"/>
      <c r="TTK70" s="9"/>
      <c r="TTL70" s="84"/>
      <c r="TTM70" s="11"/>
      <c r="TTN70" s="99"/>
      <c r="TTO70" s="13"/>
      <c r="TTP70" s="14"/>
      <c r="TTQ70" s="7"/>
      <c r="TTR70" s="61"/>
      <c r="TTS70" s="9"/>
      <c r="TTT70" s="84"/>
      <c r="TTU70" s="11"/>
      <c r="TTV70" s="99"/>
      <c r="TTW70" s="13"/>
      <c r="TTX70" s="14"/>
      <c r="TTY70" s="7"/>
      <c r="TTZ70" s="61"/>
      <c r="TUA70" s="9"/>
      <c r="TUB70" s="84"/>
      <c r="TUC70" s="11"/>
      <c r="TUD70" s="99"/>
      <c r="TUE70" s="13"/>
      <c r="TUF70" s="14"/>
      <c r="TUG70" s="7"/>
      <c r="TUH70" s="61"/>
      <c r="TUI70" s="9"/>
      <c r="TUJ70" s="84"/>
      <c r="TUK70" s="11"/>
      <c r="TUL70" s="99"/>
      <c r="TUM70" s="13"/>
      <c r="TUN70" s="14"/>
      <c r="TUO70" s="7"/>
      <c r="TUP70" s="61"/>
      <c r="TUQ70" s="9"/>
      <c r="TUR70" s="84"/>
      <c r="TUS70" s="11"/>
      <c r="TUT70" s="99"/>
      <c r="TUU70" s="13"/>
      <c r="TUV70" s="14"/>
      <c r="TUW70" s="7"/>
      <c r="TUX70" s="61"/>
      <c r="TUY70" s="9"/>
      <c r="TUZ70" s="84"/>
      <c r="TVA70" s="11"/>
      <c r="TVB70" s="99"/>
      <c r="TVC70" s="13"/>
      <c r="TVD70" s="14"/>
      <c r="TVE70" s="7"/>
      <c r="TVF70" s="61"/>
      <c r="TVG70" s="9"/>
      <c r="TVH70" s="84"/>
      <c r="TVI70" s="11"/>
      <c r="TVJ70" s="99"/>
      <c r="TVK70" s="13"/>
      <c r="TVL70" s="14"/>
      <c r="TVM70" s="7"/>
      <c r="TVN70" s="61"/>
      <c r="TVO70" s="9"/>
      <c r="TVP70" s="84"/>
      <c r="TVQ70" s="11"/>
      <c r="TVR70" s="99"/>
      <c r="TVS70" s="13"/>
      <c r="TVT70" s="14"/>
      <c r="TVU70" s="7"/>
      <c r="TVV70" s="61"/>
      <c r="TVW70" s="9"/>
      <c r="TVX70" s="84"/>
      <c r="TVY70" s="11"/>
      <c r="TVZ70" s="99"/>
      <c r="TWA70" s="13"/>
      <c r="TWB70" s="14"/>
      <c r="TWC70" s="7"/>
      <c r="TWD70" s="61"/>
      <c r="TWE70" s="9"/>
      <c r="TWF70" s="84"/>
      <c r="TWG70" s="11"/>
      <c r="TWH70" s="99"/>
      <c r="TWI70" s="13"/>
      <c r="TWJ70" s="14"/>
      <c r="TWK70" s="7"/>
      <c r="TWL70" s="61"/>
      <c r="TWM70" s="9"/>
      <c r="TWN70" s="84"/>
      <c r="TWO70" s="11"/>
      <c r="TWP70" s="99"/>
      <c r="TWQ70" s="13"/>
      <c r="TWR70" s="14"/>
      <c r="TWS70" s="7"/>
      <c r="TWT70" s="61"/>
      <c r="TWU70" s="9"/>
      <c r="TWV70" s="84"/>
      <c r="TWW70" s="11"/>
      <c r="TWX70" s="99"/>
      <c r="TWY70" s="13"/>
      <c r="TWZ70" s="14"/>
      <c r="TXA70" s="7"/>
      <c r="TXB70" s="61"/>
      <c r="TXC70" s="9"/>
      <c r="TXD70" s="84"/>
      <c r="TXE70" s="11"/>
      <c r="TXF70" s="99"/>
      <c r="TXG70" s="13"/>
      <c r="TXH70" s="14"/>
      <c r="TXI70" s="7"/>
      <c r="TXJ70" s="61"/>
      <c r="TXK70" s="9"/>
      <c r="TXL70" s="84"/>
      <c r="TXM70" s="11"/>
      <c r="TXN70" s="99"/>
      <c r="TXO70" s="13"/>
      <c r="TXP70" s="14"/>
      <c r="TXQ70" s="7"/>
      <c r="TXR70" s="61"/>
      <c r="TXS70" s="9"/>
      <c r="TXT70" s="84"/>
      <c r="TXU70" s="11"/>
      <c r="TXV70" s="99"/>
      <c r="TXW70" s="13"/>
      <c r="TXX70" s="14"/>
      <c r="TXY70" s="7"/>
      <c r="TXZ70" s="61"/>
      <c r="TYA70" s="9"/>
      <c r="TYB70" s="84"/>
      <c r="TYC70" s="11"/>
      <c r="TYD70" s="99"/>
      <c r="TYE70" s="13"/>
      <c r="TYF70" s="14"/>
      <c r="TYG70" s="7"/>
      <c r="TYH70" s="61"/>
      <c r="TYI70" s="9"/>
      <c r="TYJ70" s="84"/>
      <c r="TYK70" s="11"/>
      <c r="TYL70" s="99"/>
      <c r="TYM70" s="13"/>
      <c r="TYN70" s="14"/>
      <c r="TYO70" s="7"/>
      <c r="TYP70" s="61"/>
      <c r="TYQ70" s="9"/>
      <c r="TYR70" s="84"/>
      <c r="TYS70" s="11"/>
      <c r="TYT70" s="99"/>
      <c r="TYU70" s="13"/>
      <c r="TYV70" s="14"/>
      <c r="TYW70" s="7"/>
      <c r="TYX70" s="61"/>
      <c r="TYY70" s="9"/>
      <c r="TYZ70" s="84"/>
      <c r="TZA70" s="11"/>
      <c r="TZB70" s="99"/>
      <c r="TZC70" s="13"/>
      <c r="TZD70" s="14"/>
      <c r="TZE70" s="7"/>
      <c r="TZF70" s="61"/>
      <c r="TZG70" s="9"/>
      <c r="TZH70" s="84"/>
      <c r="TZI70" s="11"/>
      <c r="TZJ70" s="99"/>
      <c r="TZK70" s="13"/>
      <c r="TZL70" s="14"/>
      <c r="TZM70" s="7"/>
      <c r="TZN70" s="61"/>
      <c r="TZO70" s="9"/>
      <c r="TZP70" s="84"/>
      <c r="TZQ70" s="11"/>
      <c r="TZR70" s="99"/>
      <c r="TZS70" s="13"/>
      <c r="TZT70" s="14"/>
      <c r="TZU70" s="7"/>
      <c r="TZV70" s="61"/>
      <c r="TZW70" s="9"/>
      <c r="TZX70" s="84"/>
      <c r="TZY70" s="11"/>
      <c r="TZZ70" s="99"/>
      <c r="UAA70" s="13"/>
      <c r="UAB70" s="14"/>
      <c r="UAC70" s="7"/>
      <c r="UAD70" s="61"/>
      <c r="UAE70" s="9"/>
      <c r="UAF70" s="84"/>
      <c r="UAG70" s="11"/>
      <c r="UAH70" s="99"/>
      <c r="UAI70" s="13"/>
      <c r="UAJ70" s="14"/>
      <c r="UAK70" s="7"/>
      <c r="UAL70" s="61"/>
      <c r="UAM70" s="9"/>
      <c r="UAN70" s="84"/>
      <c r="UAO70" s="11"/>
      <c r="UAP70" s="99"/>
      <c r="UAQ70" s="13"/>
      <c r="UAR70" s="14"/>
      <c r="UAS70" s="7"/>
      <c r="UAT70" s="61"/>
      <c r="UAU70" s="9"/>
      <c r="UAV70" s="84"/>
      <c r="UAW70" s="11"/>
      <c r="UAX70" s="99"/>
      <c r="UAY70" s="13"/>
      <c r="UAZ70" s="14"/>
      <c r="UBA70" s="7"/>
      <c r="UBB70" s="61"/>
      <c r="UBC70" s="9"/>
      <c r="UBD70" s="84"/>
      <c r="UBE70" s="11"/>
      <c r="UBF70" s="99"/>
      <c r="UBG70" s="13"/>
      <c r="UBH70" s="14"/>
      <c r="UBI70" s="7"/>
      <c r="UBJ70" s="61"/>
      <c r="UBK70" s="9"/>
      <c r="UBL70" s="84"/>
      <c r="UBM70" s="11"/>
      <c r="UBN70" s="99"/>
      <c r="UBO70" s="13"/>
      <c r="UBP70" s="14"/>
      <c r="UBQ70" s="7"/>
      <c r="UBR70" s="61"/>
      <c r="UBS70" s="9"/>
      <c r="UBT70" s="84"/>
      <c r="UBU70" s="11"/>
      <c r="UBV70" s="99"/>
      <c r="UBW70" s="13"/>
      <c r="UBX70" s="14"/>
      <c r="UBY70" s="7"/>
      <c r="UBZ70" s="61"/>
      <c r="UCA70" s="9"/>
      <c r="UCB70" s="84"/>
      <c r="UCC70" s="11"/>
      <c r="UCD70" s="99"/>
      <c r="UCE70" s="13"/>
      <c r="UCF70" s="14"/>
      <c r="UCG70" s="7"/>
      <c r="UCH70" s="61"/>
      <c r="UCI70" s="9"/>
      <c r="UCJ70" s="84"/>
      <c r="UCK70" s="11"/>
      <c r="UCL70" s="99"/>
      <c r="UCM70" s="13"/>
      <c r="UCN70" s="14"/>
      <c r="UCO70" s="7"/>
      <c r="UCP70" s="61"/>
      <c r="UCQ70" s="9"/>
      <c r="UCR70" s="84"/>
      <c r="UCS70" s="11"/>
      <c r="UCT70" s="99"/>
      <c r="UCU70" s="13"/>
      <c r="UCV70" s="14"/>
      <c r="UCW70" s="7"/>
      <c r="UCX70" s="61"/>
      <c r="UCY70" s="9"/>
      <c r="UCZ70" s="84"/>
      <c r="UDA70" s="11"/>
      <c r="UDB70" s="99"/>
      <c r="UDC70" s="13"/>
      <c r="UDD70" s="14"/>
      <c r="UDE70" s="7"/>
      <c r="UDF70" s="61"/>
      <c r="UDG70" s="9"/>
      <c r="UDH70" s="84"/>
      <c r="UDI70" s="11"/>
      <c r="UDJ70" s="99"/>
      <c r="UDK70" s="13"/>
      <c r="UDL70" s="14"/>
      <c r="UDM70" s="7"/>
      <c r="UDN70" s="61"/>
      <c r="UDO70" s="9"/>
      <c r="UDP70" s="84"/>
      <c r="UDQ70" s="11"/>
      <c r="UDR70" s="99"/>
      <c r="UDS70" s="13"/>
      <c r="UDT70" s="14"/>
      <c r="UDU70" s="7"/>
      <c r="UDV70" s="61"/>
      <c r="UDW70" s="9"/>
      <c r="UDX70" s="84"/>
      <c r="UDY70" s="11"/>
      <c r="UDZ70" s="99"/>
      <c r="UEA70" s="13"/>
      <c r="UEB70" s="14"/>
      <c r="UEC70" s="7"/>
      <c r="UED70" s="61"/>
      <c r="UEE70" s="9"/>
      <c r="UEF70" s="84"/>
      <c r="UEG70" s="11"/>
      <c r="UEH70" s="99"/>
      <c r="UEI70" s="13"/>
      <c r="UEJ70" s="14"/>
      <c r="UEK70" s="7"/>
      <c r="UEL70" s="61"/>
      <c r="UEM70" s="9"/>
      <c r="UEN70" s="84"/>
      <c r="UEO70" s="11"/>
      <c r="UEP70" s="99"/>
      <c r="UEQ70" s="13"/>
      <c r="UER70" s="14"/>
      <c r="UES70" s="7"/>
      <c r="UET70" s="61"/>
      <c r="UEU70" s="9"/>
      <c r="UEV70" s="84"/>
      <c r="UEW70" s="11"/>
      <c r="UEX70" s="99"/>
      <c r="UEY70" s="13"/>
      <c r="UEZ70" s="14"/>
      <c r="UFA70" s="7"/>
      <c r="UFB70" s="61"/>
      <c r="UFC70" s="9"/>
      <c r="UFD70" s="84"/>
      <c r="UFE70" s="11"/>
      <c r="UFF70" s="99"/>
      <c r="UFG70" s="13"/>
      <c r="UFH70" s="14"/>
      <c r="UFI70" s="7"/>
      <c r="UFJ70" s="61"/>
      <c r="UFK70" s="9"/>
      <c r="UFL70" s="84"/>
      <c r="UFM70" s="11"/>
      <c r="UFN70" s="99"/>
      <c r="UFO70" s="13"/>
      <c r="UFP70" s="14"/>
      <c r="UFQ70" s="7"/>
      <c r="UFR70" s="61"/>
      <c r="UFS70" s="9"/>
      <c r="UFT70" s="84"/>
      <c r="UFU70" s="11"/>
      <c r="UFV70" s="99"/>
      <c r="UFW70" s="13"/>
      <c r="UFX70" s="14"/>
      <c r="UFY70" s="7"/>
      <c r="UFZ70" s="61"/>
      <c r="UGA70" s="9"/>
      <c r="UGB70" s="84"/>
      <c r="UGC70" s="11"/>
      <c r="UGD70" s="99"/>
      <c r="UGE70" s="13"/>
      <c r="UGF70" s="14"/>
      <c r="UGG70" s="7"/>
      <c r="UGH70" s="61"/>
      <c r="UGI70" s="9"/>
      <c r="UGJ70" s="84"/>
      <c r="UGK70" s="11"/>
      <c r="UGL70" s="99"/>
      <c r="UGM70" s="13"/>
      <c r="UGN70" s="14"/>
      <c r="UGO70" s="7"/>
      <c r="UGP70" s="61"/>
      <c r="UGQ70" s="9"/>
      <c r="UGR70" s="84"/>
      <c r="UGS70" s="11"/>
      <c r="UGT70" s="99"/>
      <c r="UGU70" s="13"/>
      <c r="UGV70" s="14"/>
      <c r="UGW70" s="7"/>
      <c r="UGX70" s="61"/>
      <c r="UGY70" s="9"/>
      <c r="UGZ70" s="84"/>
      <c r="UHA70" s="11"/>
      <c r="UHB70" s="99"/>
      <c r="UHC70" s="13"/>
      <c r="UHD70" s="14"/>
      <c r="UHE70" s="7"/>
      <c r="UHF70" s="61"/>
      <c r="UHG70" s="9"/>
      <c r="UHH70" s="84"/>
      <c r="UHI70" s="11"/>
      <c r="UHJ70" s="99"/>
      <c r="UHK70" s="13"/>
      <c r="UHL70" s="14"/>
      <c r="UHM70" s="7"/>
      <c r="UHN70" s="61"/>
      <c r="UHO70" s="9"/>
      <c r="UHP70" s="84"/>
      <c r="UHQ70" s="11"/>
      <c r="UHR70" s="99"/>
      <c r="UHS70" s="13"/>
      <c r="UHT70" s="14"/>
      <c r="UHU70" s="7"/>
      <c r="UHV70" s="61"/>
      <c r="UHW70" s="9"/>
      <c r="UHX70" s="84"/>
      <c r="UHY70" s="11"/>
      <c r="UHZ70" s="99"/>
      <c r="UIA70" s="13"/>
      <c r="UIB70" s="14"/>
      <c r="UIC70" s="7"/>
      <c r="UID70" s="61"/>
      <c r="UIE70" s="9"/>
      <c r="UIF70" s="84"/>
      <c r="UIG70" s="11"/>
      <c r="UIH70" s="99"/>
      <c r="UII70" s="13"/>
      <c r="UIJ70" s="14"/>
      <c r="UIK70" s="7"/>
      <c r="UIL70" s="61"/>
      <c r="UIM70" s="9"/>
      <c r="UIN70" s="84"/>
      <c r="UIO70" s="11"/>
      <c r="UIP70" s="99"/>
      <c r="UIQ70" s="13"/>
      <c r="UIR70" s="14"/>
      <c r="UIS70" s="7"/>
      <c r="UIT70" s="61"/>
      <c r="UIU70" s="9"/>
      <c r="UIV70" s="84"/>
      <c r="UIW70" s="11"/>
      <c r="UIX70" s="99"/>
      <c r="UIY70" s="13"/>
      <c r="UIZ70" s="14"/>
      <c r="UJA70" s="7"/>
      <c r="UJB70" s="61"/>
      <c r="UJC70" s="9"/>
      <c r="UJD70" s="84"/>
      <c r="UJE70" s="11"/>
      <c r="UJF70" s="99"/>
      <c r="UJG70" s="13"/>
      <c r="UJH70" s="14"/>
      <c r="UJI70" s="7"/>
      <c r="UJJ70" s="61"/>
      <c r="UJK70" s="9"/>
      <c r="UJL70" s="84"/>
      <c r="UJM70" s="11"/>
      <c r="UJN70" s="99"/>
      <c r="UJO70" s="13"/>
      <c r="UJP70" s="14"/>
      <c r="UJQ70" s="7"/>
      <c r="UJR70" s="61"/>
      <c r="UJS70" s="9"/>
      <c r="UJT70" s="84"/>
      <c r="UJU70" s="11"/>
      <c r="UJV70" s="99"/>
      <c r="UJW70" s="13"/>
      <c r="UJX70" s="14"/>
      <c r="UJY70" s="7"/>
      <c r="UJZ70" s="61"/>
      <c r="UKA70" s="9"/>
      <c r="UKB70" s="84"/>
      <c r="UKC70" s="11"/>
      <c r="UKD70" s="99"/>
      <c r="UKE70" s="13"/>
      <c r="UKF70" s="14"/>
      <c r="UKG70" s="7"/>
      <c r="UKH70" s="61"/>
      <c r="UKI70" s="9"/>
      <c r="UKJ70" s="84"/>
      <c r="UKK70" s="11"/>
      <c r="UKL70" s="99"/>
      <c r="UKM70" s="13"/>
      <c r="UKN70" s="14"/>
      <c r="UKO70" s="7"/>
      <c r="UKP70" s="61"/>
      <c r="UKQ70" s="9"/>
      <c r="UKR70" s="84"/>
      <c r="UKS70" s="11"/>
      <c r="UKT70" s="99"/>
      <c r="UKU70" s="13"/>
      <c r="UKV70" s="14"/>
      <c r="UKW70" s="7"/>
      <c r="UKX70" s="61"/>
      <c r="UKY70" s="9"/>
      <c r="UKZ70" s="84"/>
      <c r="ULA70" s="11"/>
      <c r="ULB70" s="99"/>
      <c r="ULC70" s="13"/>
      <c r="ULD70" s="14"/>
      <c r="ULE70" s="7"/>
      <c r="ULF70" s="61"/>
      <c r="ULG70" s="9"/>
      <c r="ULH70" s="84"/>
      <c r="ULI70" s="11"/>
      <c r="ULJ70" s="99"/>
      <c r="ULK70" s="13"/>
      <c r="ULL70" s="14"/>
      <c r="ULM70" s="7"/>
      <c r="ULN70" s="61"/>
      <c r="ULO70" s="9"/>
      <c r="ULP70" s="84"/>
      <c r="ULQ70" s="11"/>
      <c r="ULR70" s="99"/>
      <c r="ULS70" s="13"/>
      <c r="ULT70" s="14"/>
      <c r="ULU70" s="7"/>
      <c r="ULV70" s="61"/>
      <c r="ULW70" s="9"/>
      <c r="ULX70" s="84"/>
      <c r="ULY70" s="11"/>
      <c r="ULZ70" s="99"/>
      <c r="UMA70" s="13"/>
      <c r="UMB70" s="14"/>
      <c r="UMC70" s="7"/>
      <c r="UMD70" s="61"/>
      <c r="UME70" s="9"/>
      <c r="UMF70" s="84"/>
      <c r="UMG70" s="11"/>
      <c r="UMH70" s="99"/>
      <c r="UMI70" s="13"/>
      <c r="UMJ70" s="14"/>
      <c r="UMK70" s="7"/>
      <c r="UML70" s="61"/>
      <c r="UMM70" s="9"/>
      <c r="UMN70" s="84"/>
      <c r="UMO70" s="11"/>
      <c r="UMP70" s="99"/>
      <c r="UMQ70" s="13"/>
      <c r="UMR70" s="14"/>
      <c r="UMS70" s="7"/>
      <c r="UMT70" s="61"/>
      <c r="UMU70" s="9"/>
      <c r="UMV70" s="84"/>
      <c r="UMW70" s="11"/>
      <c r="UMX70" s="99"/>
      <c r="UMY70" s="13"/>
      <c r="UMZ70" s="14"/>
      <c r="UNA70" s="7"/>
      <c r="UNB70" s="61"/>
      <c r="UNC70" s="9"/>
      <c r="UND70" s="84"/>
      <c r="UNE70" s="11"/>
      <c r="UNF70" s="99"/>
      <c r="UNG70" s="13"/>
      <c r="UNH70" s="14"/>
      <c r="UNI70" s="7"/>
      <c r="UNJ70" s="61"/>
      <c r="UNK70" s="9"/>
      <c r="UNL70" s="84"/>
      <c r="UNM70" s="11"/>
      <c r="UNN70" s="99"/>
      <c r="UNO70" s="13"/>
      <c r="UNP70" s="14"/>
      <c r="UNQ70" s="7"/>
      <c r="UNR70" s="61"/>
      <c r="UNS70" s="9"/>
      <c r="UNT70" s="84"/>
      <c r="UNU70" s="11"/>
      <c r="UNV70" s="99"/>
      <c r="UNW70" s="13"/>
      <c r="UNX70" s="14"/>
      <c r="UNY70" s="7"/>
      <c r="UNZ70" s="61"/>
      <c r="UOA70" s="9"/>
      <c r="UOB70" s="84"/>
      <c r="UOC70" s="11"/>
      <c r="UOD70" s="99"/>
      <c r="UOE70" s="13"/>
      <c r="UOF70" s="14"/>
      <c r="UOG70" s="7"/>
      <c r="UOH70" s="61"/>
      <c r="UOI70" s="9"/>
      <c r="UOJ70" s="84"/>
      <c r="UOK70" s="11"/>
      <c r="UOL70" s="99"/>
      <c r="UOM70" s="13"/>
      <c r="UON70" s="14"/>
      <c r="UOO70" s="7"/>
      <c r="UOP70" s="61"/>
      <c r="UOQ70" s="9"/>
      <c r="UOR70" s="84"/>
      <c r="UOS70" s="11"/>
      <c r="UOT70" s="99"/>
      <c r="UOU70" s="13"/>
      <c r="UOV70" s="14"/>
      <c r="UOW70" s="7"/>
      <c r="UOX70" s="61"/>
      <c r="UOY70" s="9"/>
      <c r="UOZ70" s="84"/>
      <c r="UPA70" s="11"/>
      <c r="UPB70" s="99"/>
      <c r="UPC70" s="13"/>
      <c r="UPD70" s="14"/>
      <c r="UPE70" s="7"/>
      <c r="UPF70" s="61"/>
      <c r="UPG70" s="9"/>
      <c r="UPH70" s="84"/>
      <c r="UPI70" s="11"/>
      <c r="UPJ70" s="99"/>
      <c r="UPK70" s="13"/>
      <c r="UPL70" s="14"/>
      <c r="UPM70" s="7"/>
      <c r="UPN70" s="61"/>
      <c r="UPO70" s="9"/>
      <c r="UPP70" s="84"/>
      <c r="UPQ70" s="11"/>
      <c r="UPR70" s="99"/>
      <c r="UPS70" s="13"/>
      <c r="UPT70" s="14"/>
      <c r="UPU70" s="7"/>
      <c r="UPV70" s="61"/>
      <c r="UPW70" s="9"/>
      <c r="UPX70" s="84"/>
      <c r="UPY70" s="11"/>
      <c r="UPZ70" s="99"/>
      <c r="UQA70" s="13"/>
      <c r="UQB70" s="14"/>
      <c r="UQC70" s="7"/>
      <c r="UQD70" s="61"/>
      <c r="UQE70" s="9"/>
      <c r="UQF70" s="84"/>
      <c r="UQG70" s="11"/>
      <c r="UQH70" s="99"/>
      <c r="UQI70" s="13"/>
      <c r="UQJ70" s="14"/>
      <c r="UQK70" s="7"/>
      <c r="UQL70" s="61"/>
      <c r="UQM70" s="9"/>
      <c r="UQN70" s="84"/>
      <c r="UQO70" s="11"/>
      <c r="UQP70" s="99"/>
      <c r="UQQ70" s="13"/>
      <c r="UQR70" s="14"/>
      <c r="UQS70" s="7"/>
      <c r="UQT70" s="61"/>
      <c r="UQU70" s="9"/>
      <c r="UQV70" s="84"/>
      <c r="UQW70" s="11"/>
      <c r="UQX70" s="99"/>
      <c r="UQY70" s="13"/>
      <c r="UQZ70" s="14"/>
      <c r="URA70" s="7"/>
      <c r="URB70" s="61"/>
      <c r="URC70" s="9"/>
      <c r="URD70" s="84"/>
      <c r="URE70" s="11"/>
      <c r="URF70" s="99"/>
      <c r="URG70" s="13"/>
      <c r="URH70" s="14"/>
      <c r="URI70" s="7"/>
      <c r="URJ70" s="61"/>
      <c r="URK70" s="9"/>
      <c r="URL70" s="84"/>
      <c r="URM70" s="11"/>
      <c r="URN70" s="99"/>
      <c r="URO70" s="13"/>
      <c r="URP70" s="14"/>
      <c r="URQ70" s="7"/>
      <c r="URR70" s="61"/>
      <c r="URS70" s="9"/>
      <c r="URT70" s="84"/>
      <c r="URU70" s="11"/>
      <c r="URV70" s="99"/>
      <c r="URW70" s="13"/>
      <c r="URX70" s="14"/>
      <c r="URY70" s="7"/>
      <c r="URZ70" s="61"/>
      <c r="USA70" s="9"/>
      <c r="USB70" s="84"/>
      <c r="USC70" s="11"/>
      <c r="USD70" s="99"/>
      <c r="USE70" s="13"/>
      <c r="USF70" s="14"/>
      <c r="USG70" s="7"/>
      <c r="USH70" s="61"/>
      <c r="USI70" s="9"/>
      <c r="USJ70" s="84"/>
      <c r="USK70" s="11"/>
      <c r="USL70" s="99"/>
      <c r="USM70" s="13"/>
      <c r="USN70" s="14"/>
      <c r="USO70" s="7"/>
      <c r="USP70" s="61"/>
      <c r="USQ70" s="9"/>
      <c r="USR70" s="84"/>
      <c r="USS70" s="11"/>
      <c r="UST70" s="99"/>
      <c r="USU70" s="13"/>
      <c r="USV70" s="14"/>
      <c r="USW70" s="7"/>
      <c r="USX70" s="61"/>
      <c r="USY70" s="9"/>
      <c r="USZ70" s="84"/>
      <c r="UTA70" s="11"/>
      <c r="UTB70" s="99"/>
      <c r="UTC70" s="13"/>
      <c r="UTD70" s="14"/>
      <c r="UTE70" s="7"/>
      <c r="UTF70" s="61"/>
      <c r="UTG70" s="9"/>
      <c r="UTH70" s="84"/>
      <c r="UTI70" s="11"/>
      <c r="UTJ70" s="99"/>
      <c r="UTK70" s="13"/>
      <c r="UTL70" s="14"/>
      <c r="UTM70" s="7"/>
      <c r="UTN70" s="61"/>
      <c r="UTO70" s="9"/>
      <c r="UTP70" s="84"/>
      <c r="UTQ70" s="11"/>
      <c r="UTR70" s="99"/>
      <c r="UTS70" s="13"/>
      <c r="UTT70" s="14"/>
      <c r="UTU70" s="7"/>
      <c r="UTV70" s="61"/>
      <c r="UTW70" s="9"/>
      <c r="UTX70" s="84"/>
      <c r="UTY70" s="11"/>
      <c r="UTZ70" s="99"/>
      <c r="UUA70" s="13"/>
      <c r="UUB70" s="14"/>
      <c r="UUC70" s="7"/>
      <c r="UUD70" s="61"/>
      <c r="UUE70" s="9"/>
      <c r="UUF70" s="84"/>
      <c r="UUG70" s="11"/>
      <c r="UUH70" s="99"/>
      <c r="UUI70" s="13"/>
      <c r="UUJ70" s="14"/>
      <c r="UUK70" s="7"/>
      <c r="UUL70" s="61"/>
      <c r="UUM70" s="9"/>
      <c r="UUN70" s="84"/>
      <c r="UUO70" s="11"/>
      <c r="UUP70" s="99"/>
      <c r="UUQ70" s="13"/>
      <c r="UUR70" s="14"/>
      <c r="UUS70" s="7"/>
      <c r="UUT70" s="61"/>
      <c r="UUU70" s="9"/>
      <c r="UUV70" s="84"/>
      <c r="UUW70" s="11"/>
      <c r="UUX70" s="99"/>
      <c r="UUY70" s="13"/>
      <c r="UUZ70" s="14"/>
      <c r="UVA70" s="7"/>
      <c r="UVB70" s="61"/>
      <c r="UVC70" s="9"/>
      <c r="UVD70" s="84"/>
      <c r="UVE70" s="11"/>
      <c r="UVF70" s="99"/>
      <c r="UVG70" s="13"/>
      <c r="UVH70" s="14"/>
      <c r="UVI70" s="7"/>
      <c r="UVJ70" s="61"/>
      <c r="UVK70" s="9"/>
      <c r="UVL70" s="84"/>
      <c r="UVM70" s="11"/>
      <c r="UVN70" s="99"/>
      <c r="UVO70" s="13"/>
      <c r="UVP70" s="14"/>
      <c r="UVQ70" s="7"/>
      <c r="UVR70" s="61"/>
      <c r="UVS70" s="9"/>
      <c r="UVT70" s="84"/>
      <c r="UVU70" s="11"/>
      <c r="UVV70" s="99"/>
      <c r="UVW70" s="13"/>
      <c r="UVX70" s="14"/>
      <c r="UVY70" s="7"/>
      <c r="UVZ70" s="61"/>
      <c r="UWA70" s="9"/>
      <c r="UWB70" s="84"/>
      <c r="UWC70" s="11"/>
      <c r="UWD70" s="99"/>
      <c r="UWE70" s="13"/>
      <c r="UWF70" s="14"/>
      <c r="UWG70" s="7"/>
      <c r="UWH70" s="61"/>
      <c r="UWI70" s="9"/>
      <c r="UWJ70" s="84"/>
      <c r="UWK70" s="11"/>
      <c r="UWL70" s="99"/>
      <c r="UWM70" s="13"/>
      <c r="UWN70" s="14"/>
      <c r="UWO70" s="7"/>
      <c r="UWP70" s="61"/>
      <c r="UWQ70" s="9"/>
      <c r="UWR70" s="84"/>
      <c r="UWS70" s="11"/>
      <c r="UWT70" s="99"/>
      <c r="UWU70" s="13"/>
      <c r="UWV70" s="14"/>
      <c r="UWW70" s="7"/>
      <c r="UWX70" s="61"/>
      <c r="UWY70" s="9"/>
      <c r="UWZ70" s="84"/>
      <c r="UXA70" s="11"/>
      <c r="UXB70" s="99"/>
      <c r="UXC70" s="13"/>
      <c r="UXD70" s="14"/>
      <c r="UXE70" s="7"/>
      <c r="UXF70" s="61"/>
      <c r="UXG70" s="9"/>
      <c r="UXH70" s="84"/>
      <c r="UXI70" s="11"/>
      <c r="UXJ70" s="99"/>
      <c r="UXK70" s="13"/>
      <c r="UXL70" s="14"/>
      <c r="UXM70" s="7"/>
      <c r="UXN70" s="61"/>
      <c r="UXO70" s="9"/>
      <c r="UXP70" s="84"/>
      <c r="UXQ70" s="11"/>
      <c r="UXR70" s="99"/>
      <c r="UXS70" s="13"/>
      <c r="UXT70" s="14"/>
      <c r="UXU70" s="7"/>
      <c r="UXV70" s="61"/>
      <c r="UXW70" s="9"/>
      <c r="UXX70" s="84"/>
      <c r="UXY70" s="11"/>
      <c r="UXZ70" s="99"/>
      <c r="UYA70" s="13"/>
      <c r="UYB70" s="14"/>
      <c r="UYC70" s="7"/>
      <c r="UYD70" s="61"/>
      <c r="UYE70" s="9"/>
      <c r="UYF70" s="84"/>
      <c r="UYG70" s="11"/>
      <c r="UYH70" s="99"/>
      <c r="UYI70" s="13"/>
      <c r="UYJ70" s="14"/>
      <c r="UYK70" s="7"/>
      <c r="UYL70" s="61"/>
      <c r="UYM70" s="9"/>
      <c r="UYN70" s="84"/>
      <c r="UYO70" s="11"/>
      <c r="UYP70" s="99"/>
      <c r="UYQ70" s="13"/>
      <c r="UYR70" s="14"/>
      <c r="UYS70" s="7"/>
      <c r="UYT70" s="61"/>
      <c r="UYU70" s="9"/>
      <c r="UYV70" s="84"/>
      <c r="UYW70" s="11"/>
      <c r="UYX70" s="99"/>
      <c r="UYY70" s="13"/>
      <c r="UYZ70" s="14"/>
      <c r="UZA70" s="7"/>
      <c r="UZB70" s="61"/>
      <c r="UZC70" s="9"/>
      <c r="UZD70" s="84"/>
      <c r="UZE70" s="11"/>
      <c r="UZF70" s="99"/>
      <c r="UZG70" s="13"/>
      <c r="UZH70" s="14"/>
      <c r="UZI70" s="7"/>
      <c r="UZJ70" s="61"/>
      <c r="UZK70" s="9"/>
      <c r="UZL70" s="84"/>
      <c r="UZM70" s="11"/>
      <c r="UZN70" s="99"/>
      <c r="UZO70" s="13"/>
      <c r="UZP70" s="14"/>
      <c r="UZQ70" s="7"/>
      <c r="UZR70" s="61"/>
      <c r="UZS70" s="9"/>
      <c r="UZT70" s="84"/>
      <c r="UZU70" s="11"/>
      <c r="UZV70" s="99"/>
      <c r="UZW70" s="13"/>
      <c r="UZX70" s="14"/>
      <c r="UZY70" s="7"/>
      <c r="UZZ70" s="61"/>
      <c r="VAA70" s="9"/>
      <c r="VAB70" s="84"/>
      <c r="VAC70" s="11"/>
      <c r="VAD70" s="99"/>
      <c r="VAE70" s="13"/>
      <c r="VAF70" s="14"/>
      <c r="VAG70" s="7"/>
      <c r="VAH70" s="61"/>
      <c r="VAI70" s="9"/>
      <c r="VAJ70" s="84"/>
      <c r="VAK70" s="11"/>
      <c r="VAL70" s="99"/>
      <c r="VAM70" s="13"/>
      <c r="VAN70" s="14"/>
      <c r="VAO70" s="7"/>
      <c r="VAP70" s="61"/>
      <c r="VAQ70" s="9"/>
      <c r="VAR70" s="84"/>
      <c r="VAS70" s="11"/>
      <c r="VAT70" s="99"/>
      <c r="VAU70" s="13"/>
      <c r="VAV70" s="14"/>
      <c r="VAW70" s="7"/>
      <c r="VAX70" s="61"/>
      <c r="VAY70" s="9"/>
      <c r="VAZ70" s="84"/>
      <c r="VBA70" s="11"/>
      <c r="VBB70" s="99"/>
      <c r="VBC70" s="13"/>
      <c r="VBD70" s="14"/>
      <c r="VBE70" s="7"/>
      <c r="VBF70" s="61"/>
      <c r="VBG70" s="9"/>
      <c r="VBH70" s="84"/>
      <c r="VBI70" s="11"/>
      <c r="VBJ70" s="99"/>
      <c r="VBK70" s="13"/>
      <c r="VBL70" s="14"/>
      <c r="VBM70" s="7"/>
      <c r="VBN70" s="61"/>
      <c r="VBO70" s="9"/>
      <c r="VBP70" s="84"/>
      <c r="VBQ70" s="11"/>
      <c r="VBR70" s="99"/>
      <c r="VBS70" s="13"/>
      <c r="VBT70" s="14"/>
      <c r="VBU70" s="7"/>
      <c r="VBV70" s="61"/>
      <c r="VBW70" s="9"/>
      <c r="VBX70" s="84"/>
      <c r="VBY70" s="11"/>
      <c r="VBZ70" s="99"/>
      <c r="VCA70" s="13"/>
      <c r="VCB70" s="14"/>
      <c r="VCC70" s="7"/>
      <c r="VCD70" s="61"/>
      <c r="VCE70" s="9"/>
      <c r="VCF70" s="84"/>
      <c r="VCG70" s="11"/>
      <c r="VCH70" s="99"/>
      <c r="VCI70" s="13"/>
      <c r="VCJ70" s="14"/>
      <c r="VCK70" s="7"/>
      <c r="VCL70" s="61"/>
      <c r="VCM70" s="9"/>
      <c r="VCN70" s="84"/>
      <c r="VCO70" s="11"/>
      <c r="VCP70" s="99"/>
      <c r="VCQ70" s="13"/>
      <c r="VCR70" s="14"/>
      <c r="VCS70" s="7"/>
      <c r="VCT70" s="61"/>
      <c r="VCU70" s="9"/>
      <c r="VCV70" s="84"/>
      <c r="VCW70" s="11"/>
      <c r="VCX70" s="99"/>
      <c r="VCY70" s="13"/>
      <c r="VCZ70" s="14"/>
      <c r="VDA70" s="7"/>
      <c r="VDB70" s="61"/>
      <c r="VDC70" s="9"/>
      <c r="VDD70" s="84"/>
      <c r="VDE70" s="11"/>
      <c r="VDF70" s="99"/>
      <c r="VDG70" s="13"/>
      <c r="VDH70" s="14"/>
      <c r="VDI70" s="7"/>
      <c r="VDJ70" s="61"/>
      <c r="VDK70" s="9"/>
      <c r="VDL70" s="84"/>
      <c r="VDM70" s="11"/>
      <c r="VDN70" s="99"/>
      <c r="VDO70" s="13"/>
      <c r="VDP70" s="14"/>
      <c r="VDQ70" s="7"/>
      <c r="VDR70" s="61"/>
      <c r="VDS70" s="9"/>
      <c r="VDT70" s="84"/>
      <c r="VDU70" s="11"/>
      <c r="VDV70" s="99"/>
      <c r="VDW70" s="13"/>
      <c r="VDX70" s="14"/>
      <c r="VDY70" s="7"/>
      <c r="VDZ70" s="61"/>
      <c r="VEA70" s="9"/>
      <c r="VEB70" s="84"/>
      <c r="VEC70" s="11"/>
      <c r="VED70" s="99"/>
      <c r="VEE70" s="13"/>
      <c r="VEF70" s="14"/>
      <c r="VEG70" s="7"/>
      <c r="VEH70" s="61"/>
      <c r="VEI70" s="9"/>
      <c r="VEJ70" s="84"/>
      <c r="VEK70" s="11"/>
      <c r="VEL70" s="99"/>
      <c r="VEM70" s="13"/>
      <c r="VEN70" s="14"/>
      <c r="VEO70" s="7"/>
      <c r="VEP70" s="61"/>
      <c r="VEQ70" s="9"/>
      <c r="VER70" s="84"/>
      <c r="VES70" s="11"/>
      <c r="VET70" s="99"/>
      <c r="VEU70" s="13"/>
      <c r="VEV70" s="14"/>
      <c r="VEW70" s="7"/>
      <c r="VEX70" s="61"/>
      <c r="VEY70" s="9"/>
      <c r="VEZ70" s="84"/>
      <c r="VFA70" s="11"/>
      <c r="VFB70" s="99"/>
      <c r="VFC70" s="13"/>
      <c r="VFD70" s="14"/>
      <c r="VFE70" s="7"/>
      <c r="VFF70" s="61"/>
      <c r="VFG70" s="9"/>
      <c r="VFH70" s="84"/>
      <c r="VFI70" s="11"/>
      <c r="VFJ70" s="99"/>
      <c r="VFK70" s="13"/>
      <c r="VFL70" s="14"/>
      <c r="VFM70" s="7"/>
      <c r="VFN70" s="61"/>
      <c r="VFO70" s="9"/>
      <c r="VFP70" s="84"/>
      <c r="VFQ70" s="11"/>
      <c r="VFR70" s="99"/>
      <c r="VFS70" s="13"/>
      <c r="VFT70" s="14"/>
      <c r="VFU70" s="7"/>
      <c r="VFV70" s="61"/>
      <c r="VFW70" s="9"/>
      <c r="VFX70" s="84"/>
      <c r="VFY70" s="11"/>
      <c r="VFZ70" s="99"/>
      <c r="VGA70" s="13"/>
      <c r="VGB70" s="14"/>
      <c r="VGC70" s="7"/>
      <c r="VGD70" s="61"/>
      <c r="VGE70" s="9"/>
      <c r="VGF70" s="84"/>
      <c r="VGG70" s="11"/>
      <c r="VGH70" s="99"/>
      <c r="VGI70" s="13"/>
      <c r="VGJ70" s="14"/>
      <c r="VGK70" s="7"/>
      <c r="VGL70" s="61"/>
      <c r="VGM70" s="9"/>
      <c r="VGN70" s="84"/>
      <c r="VGO70" s="11"/>
      <c r="VGP70" s="99"/>
      <c r="VGQ70" s="13"/>
      <c r="VGR70" s="14"/>
      <c r="VGS70" s="7"/>
      <c r="VGT70" s="61"/>
      <c r="VGU70" s="9"/>
      <c r="VGV70" s="84"/>
      <c r="VGW70" s="11"/>
      <c r="VGX70" s="99"/>
      <c r="VGY70" s="13"/>
      <c r="VGZ70" s="14"/>
      <c r="VHA70" s="7"/>
      <c r="VHB70" s="61"/>
      <c r="VHC70" s="9"/>
      <c r="VHD70" s="84"/>
      <c r="VHE70" s="11"/>
      <c r="VHF70" s="99"/>
      <c r="VHG70" s="13"/>
      <c r="VHH70" s="14"/>
      <c r="VHI70" s="7"/>
      <c r="VHJ70" s="61"/>
      <c r="VHK70" s="9"/>
      <c r="VHL70" s="84"/>
      <c r="VHM70" s="11"/>
      <c r="VHN70" s="99"/>
      <c r="VHO70" s="13"/>
      <c r="VHP70" s="14"/>
      <c r="VHQ70" s="7"/>
      <c r="VHR70" s="61"/>
      <c r="VHS70" s="9"/>
      <c r="VHT70" s="84"/>
      <c r="VHU70" s="11"/>
      <c r="VHV70" s="99"/>
      <c r="VHW70" s="13"/>
      <c r="VHX70" s="14"/>
      <c r="VHY70" s="7"/>
      <c r="VHZ70" s="61"/>
      <c r="VIA70" s="9"/>
      <c r="VIB70" s="84"/>
      <c r="VIC70" s="11"/>
      <c r="VID70" s="99"/>
      <c r="VIE70" s="13"/>
      <c r="VIF70" s="14"/>
      <c r="VIG70" s="7"/>
      <c r="VIH70" s="61"/>
      <c r="VII70" s="9"/>
      <c r="VIJ70" s="84"/>
      <c r="VIK70" s="11"/>
      <c r="VIL70" s="99"/>
      <c r="VIM70" s="13"/>
      <c r="VIN70" s="14"/>
      <c r="VIO70" s="7"/>
      <c r="VIP70" s="61"/>
      <c r="VIQ70" s="9"/>
      <c r="VIR70" s="84"/>
      <c r="VIS70" s="11"/>
      <c r="VIT70" s="99"/>
      <c r="VIU70" s="13"/>
      <c r="VIV70" s="14"/>
      <c r="VIW70" s="7"/>
      <c r="VIX70" s="61"/>
      <c r="VIY70" s="9"/>
      <c r="VIZ70" s="84"/>
      <c r="VJA70" s="11"/>
      <c r="VJB70" s="99"/>
      <c r="VJC70" s="13"/>
      <c r="VJD70" s="14"/>
      <c r="VJE70" s="7"/>
      <c r="VJF70" s="61"/>
      <c r="VJG70" s="9"/>
      <c r="VJH70" s="84"/>
      <c r="VJI70" s="11"/>
      <c r="VJJ70" s="99"/>
      <c r="VJK70" s="13"/>
      <c r="VJL70" s="14"/>
      <c r="VJM70" s="7"/>
      <c r="VJN70" s="61"/>
      <c r="VJO70" s="9"/>
      <c r="VJP70" s="84"/>
      <c r="VJQ70" s="11"/>
      <c r="VJR70" s="99"/>
      <c r="VJS70" s="13"/>
      <c r="VJT70" s="14"/>
      <c r="VJU70" s="7"/>
      <c r="VJV70" s="61"/>
      <c r="VJW70" s="9"/>
      <c r="VJX70" s="84"/>
      <c r="VJY70" s="11"/>
      <c r="VJZ70" s="99"/>
      <c r="VKA70" s="13"/>
      <c r="VKB70" s="14"/>
      <c r="VKC70" s="7"/>
      <c r="VKD70" s="61"/>
      <c r="VKE70" s="9"/>
      <c r="VKF70" s="84"/>
      <c r="VKG70" s="11"/>
      <c r="VKH70" s="99"/>
      <c r="VKI70" s="13"/>
      <c r="VKJ70" s="14"/>
      <c r="VKK70" s="7"/>
      <c r="VKL70" s="61"/>
      <c r="VKM70" s="9"/>
      <c r="VKN70" s="84"/>
      <c r="VKO70" s="11"/>
      <c r="VKP70" s="99"/>
      <c r="VKQ70" s="13"/>
      <c r="VKR70" s="14"/>
      <c r="VKS70" s="7"/>
      <c r="VKT70" s="61"/>
      <c r="VKU70" s="9"/>
      <c r="VKV70" s="84"/>
      <c r="VKW70" s="11"/>
      <c r="VKX70" s="99"/>
      <c r="VKY70" s="13"/>
      <c r="VKZ70" s="14"/>
      <c r="VLA70" s="7"/>
      <c r="VLB70" s="61"/>
      <c r="VLC70" s="9"/>
      <c r="VLD70" s="84"/>
      <c r="VLE70" s="11"/>
      <c r="VLF70" s="99"/>
      <c r="VLG70" s="13"/>
      <c r="VLH70" s="14"/>
      <c r="VLI70" s="7"/>
      <c r="VLJ70" s="61"/>
      <c r="VLK70" s="9"/>
      <c r="VLL70" s="84"/>
      <c r="VLM70" s="11"/>
      <c r="VLN70" s="99"/>
      <c r="VLO70" s="13"/>
      <c r="VLP70" s="14"/>
      <c r="VLQ70" s="7"/>
      <c r="VLR70" s="61"/>
      <c r="VLS70" s="9"/>
      <c r="VLT70" s="84"/>
      <c r="VLU70" s="11"/>
      <c r="VLV70" s="99"/>
      <c r="VLW70" s="13"/>
      <c r="VLX70" s="14"/>
      <c r="VLY70" s="7"/>
      <c r="VLZ70" s="61"/>
      <c r="VMA70" s="9"/>
      <c r="VMB70" s="84"/>
      <c r="VMC70" s="11"/>
      <c r="VMD70" s="99"/>
      <c r="VME70" s="13"/>
      <c r="VMF70" s="14"/>
      <c r="VMG70" s="7"/>
      <c r="VMH70" s="61"/>
      <c r="VMI70" s="9"/>
      <c r="VMJ70" s="84"/>
      <c r="VMK70" s="11"/>
      <c r="VML70" s="99"/>
      <c r="VMM70" s="13"/>
      <c r="VMN70" s="14"/>
      <c r="VMO70" s="7"/>
      <c r="VMP70" s="61"/>
      <c r="VMQ70" s="9"/>
      <c r="VMR70" s="84"/>
      <c r="VMS70" s="11"/>
      <c r="VMT70" s="99"/>
      <c r="VMU70" s="13"/>
      <c r="VMV70" s="14"/>
      <c r="VMW70" s="7"/>
      <c r="VMX70" s="61"/>
      <c r="VMY70" s="9"/>
      <c r="VMZ70" s="84"/>
      <c r="VNA70" s="11"/>
      <c r="VNB70" s="99"/>
      <c r="VNC70" s="13"/>
      <c r="VND70" s="14"/>
      <c r="VNE70" s="7"/>
      <c r="VNF70" s="61"/>
      <c r="VNG70" s="9"/>
      <c r="VNH70" s="84"/>
      <c r="VNI70" s="11"/>
      <c r="VNJ70" s="99"/>
      <c r="VNK70" s="13"/>
      <c r="VNL70" s="14"/>
      <c r="VNM70" s="7"/>
      <c r="VNN70" s="61"/>
      <c r="VNO70" s="9"/>
      <c r="VNP70" s="84"/>
      <c r="VNQ70" s="11"/>
      <c r="VNR70" s="99"/>
      <c r="VNS70" s="13"/>
      <c r="VNT70" s="14"/>
      <c r="VNU70" s="7"/>
      <c r="VNV70" s="61"/>
      <c r="VNW70" s="9"/>
      <c r="VNX70" s="84"/>
      <c r="VNY70" s="11"/>
      <c r="VNZ70" s="99"/>
      <c r="VOA70" s="13"/>
      <c r="VOB70" s="14"/>
      <c r="VOC70" s="7"/>
      <c r="VOD70" s="61"/>
      <c r="VOE70" s="9"/>
      <c r="VOF70" s="84"/>
      <c r="VOG70" s="11"/>
      <c r="VOH70" s="99"/>
      <c r="VOI70" s="13"/>
      <c r="VOJ70" s="14"/>
      <c r="VOK70" s="7"/>
      <c r="VOL70" s="61"/>
      <c r="VOM70" s="9"/>
      <c r="VON70" s="84"/>
      <c r="VOO70" s="11"/>
      <c r="VOP70" s="99"/>
      <c r="VOQ70" s="13"/>
      <c r="VOR70" s="14"/>
      <c r="VOS70" s="7"/>
      <c r="VOT70" s="61"/>
      <c r="VOU70" s="9"/>
      <c r="VOV70" s="84"/>
      <c r="VOW70" s="11"/>
      <c r="VOX70" s="99"/>
      <c r="VOY70" s="13"/>
      <c r="VOZ70" s="14"/>
      <c r="VPA70" s="7"/>
      <c r="VPB70" s="61"/>
      <c r="VPC70" s="9"/>
      <c r="VPD70" s="84"/>
      <c r="VPE70" s="11"/>
      <c r="VPF70" s="99"/>
      <c r="VPG70" s="13"/>
      <c r="VPH70" s="14"/>
      <c r="VPI70" s="7"/>
      <c r="VPJ70" s="61"/>
      <c r="VPK70" s="9"/>
      <c r="VPL70" s="84"/>
      <c r="VPM70" s="11"/>
      <c r="VPN70" s="99"/>
      <c r="VPO70" s="13"/>
      <c r="VPP70" s="14"/>
      <c r="VPQ70" s="7"/>
      <c r="VPR70" s="61"/>
      <c r="VPS70" s="9"/>
      <c r="VPT70" s="84"/>
      <c r="VPU70" s="11"/>
      <c r="VPV70" s="99"/>
      <c r="VPW70" s="13"/>
      <c r="VPX70" s="14"/>
      <c r="VPY70" s="7"/>
      <c r="VPZ70" s="61"/>
      <c r="VQA70" s="9"/>
      <c r="VQB70" s="84"/>
      <c r="VQC70" s="11"/>
      <c r="VQD70" s="99"/>
      <c r="VQE70" s="13"/>
      <c r="VQF70" s="14"/>
      <c r="VQG70" s="7"/>
      <c r="VQH70" s="61"/>
      <c r="VQI70" s="9"/>
      <c r="VQJ70" s="84"/>
      <c r="VQK70" s="11"/>
      <c r="VQL70" s="99"/>
      <c r="VQM70" s="13"/>
      <c r="VQN70" s="14"/>
      <c r="VQO70" s="7"/>
      <c r="VQP70" s="61"/>
      <c r="VQQ70" s="9"/>
      <c r="VQR70" s="84"/>
      <c r="VQS70" s="11"/>
      <c r="VQT70" s="99"/>
      <c r="VQU70" s="13"/>
      <c r="VQV70" s="14"/>
      <c r="VQW70" s="7"/>
      <c r="VQX70" s="61"/>
      <c r="VQY70" s="9"/>
      <c r="VQZ70" s="84"/>
      <c r="VRA70" s="11"/>
      <c r="VRB70" s="99"/>
      <c r="VRC70" s="13"/>
      <c r="VRD70" s="14"/>
      <c r="VRE70" s="7"/>
      <c r="VRF70" s="61"/>
      <c r="VRG70" s="9"/>
      <c r="VRH70" s="84"/>
      <c r="VRI70" s="11"/>
      <c r="VRJ70" s="99"/>
      <c r="VRK70" s="13"/>
      <c r="VRL70" s="14"/>
      <c r="VRM70" s="7"/>
      <c r="VRN70" s="61"/>
      <c r="VRO70" s="9"/>
      <c r="VRP70" s="84"/>
      <c r="VRQ70" s="11"/>
      <c r="VRR70" s="99"/>
      <c r="VRS70" s="13"/>
      <c r="VRT70" s="14"/>
      <c r="VRU70" s="7"/>
      <c r="VRV70" s="61"/>
      <c r="VRW70" s="9"/>
      <c r="VRX70" s="84"/>
      <c r="VRY70" s="11"/>
      <c r="VRZ70" s="99"/>
      <c r="VSA70" s="13"/>
      <c r="VSB70" s="14"/>
      <c r="VSC70" s="7"/>
      <c r="VSD70" s="61"/>
      <c r="VSE70" s="9"/>
      <c r="VSF70" s="84"/>
      <c r="VSG70" s="11"/>
      <c r="VSH70" s="99"/>
      <c r="VSI70" s="13"/>
      <c r="VSJ70" s="14"/>
      <c r="VSK70" s="7"/>
      <c r="VSL70" s="61"/>
      <c r="VSM70" s="9"/>
      <c r="VSN70" s="84"/>
      <c r="VSO70" s="11"/>
      <c r="VSP70" s="99"/>
      <c r="VSQ70" s="13"/>
      <c r="VSR70" s="14"/>
      <c r="VSS70" s="7"/>
      <c r="VST70" s="61"/>
      <c r="VSU70" s="9"/>
      <c r="VSV70" s="84"/>
      <c r="VSW70" s="11"/>
      <c r="VSX70" s="99"/>
      <c r="VSY70" s="13"/>
      <c r="VSZ70" s="14"/>
      <c r="VTA70" s="7"/>
      <c r="VTB70" s="61"/>
      <c r="VTC70" s="9"/>
      <c r="VTD70" s="84"/>
      <c r="VTE70" s="11"/>
      <c r="VTF70" s="99"/>
      <c r="VTG70" s="13"/>
      <c r="VTH70" s="14"/>
      <c r="VTI70" s="7"/>
      <c r="VTJ70" s="61"/>
      <c r="VTK70" s="9"/>
      <c r="VTL70" s="84"/>
      <c r="VTM70" s="11"/>
      <c r="VTN70" s="99"/>
      <c r="VTO70" s="13"/>
      <c r="VTP70" s="14"/>
      <c r="VTQ70" s="7"/>
      <c r="VTR70" s="61"/>
      <c r="VTS70" s="9"/>
      <c r="VTT70" s="84"/>
      <c r="VTU70" s="11"/>
      <c r="VTV70" s="99"/>
      <c r="VTW70" s="13"/>
      <c r="VTX70" s="14"/>
      <c r="VTY70" s="7"/>
      <c r="VTZ70" s="61"/>
      <c r="VUA70" s="9"/>
      <c r="VUB70" s="84"/>
      <c r="VUC70" s="11"/>
      <c r="VUD70" s="99"/>
      <c r="VUE70" s="13"/>
      <c r="VUF70" s="14"/>
      <c r="VUG70" s="7"/>
      <c r="VUH70" s="61"/>
      <c r="VUI70" s="9"/>
      <c r="VUJ70" s="84"/>
      <c r="VUK70" s="11"/>
      <c r="VUL70" s="99"/>
      <c r="VUM70" s="13"/>
      <c r="VUN70" s="14"/>
      <c r="VUO70" s="7"/>
      <c r="VUP70" s="61"/>
      <c r="VUQ70" s="9"/>
      <c r="VUR70" s="84"/>
      <c r="VUS70" s="11"/>
      <c r="VUT70" s="99"/>
      <c r="VUU70" s="13"/>
      <c r="VUV70" s="14"/>
      <c r="VUW70" s="7"/>
      <c r="VUX70" s="61"/>
      <c r="VUY70" s="9"/>
      <c r="VUZ70" s="84"/>
      <c r="VVA70" s="11"/>
      <c r="VVB70" s="99"/>
      <c r="VVC70" s="13"/>
      <c r="VVD70" s="14"/>
      <c r="VVE70" s="7"/>
      <c r="VVF70" s="61"/>
      <c r="VVG70" s="9"/>
      <c r="VVH70" s="84"/>
      <c r="VVI70" s="11"/>
      <c r="VVJ70" s="99"/>
      <c r="VVK70" s="13"/>
      <c r="VVL70" s="14"/>
      <c r="VVM70" s="7"/>
      <c r="VVN70" s="61"/>
      <c r="VVO70" s="9"/>
      <c r="VVP70" s="84"/>
      <c r="VVQ70" s="11"/>
      <c r="VVR70" s="99"/>
      <c r="VVS70" s="13"/>
      <c r="VVT70" s="14"/>
      <c r="VVU70" s="7"/>
      <c r="VVV70" s="61"/>
      <c r="VVW70" s="9"/>
      <c r="VVX70" s="84"/>
      <c r="VVY70" s="11"/>
      <c r="VVZ70" s="99"/>
      <c r="VWA70" s="13"/>
      <c r="VWB70" s="14"/>
      <c r="VWC70" s="7"/>
      <c r="VWD70" s="61"/>
      <c r="VWE70" s="9"/>
      <c r="VWF70" s="84"/>
      <c r="VWG70" s="11"/>
      <c r="VWH70" s="99"/>
      <c r="VWI70" s="13"/>
      <c r="VWJ70" s="14"/>
      <c r="VWK70" s="7"/>
      <c r="VWL70" s="61"/>
      <c r="VWM70" s="9"/>
      <c r="VWN70" s="84"/>
      <c r="VWO70" s="11"/>
      <c r="VWP70" s="99"/>
      <c r="VWQ70" s="13"/>
      <c r="VWR70" s="14"/>
      <c r="VWS70" s="7"/>
      <c r="VWT70" s="61"/>
      <c r="VWU70" s="9"/>
      <c r="VWV70" s="84"/>
      <c r="VWW70" s="11"/>
      <c r="VWX70" s="99"/>
      <c r="VWY70" s="13"/>
      <c r="VWZ70" s="14"/>
      <c r="VXA70" s="7"/>
      <c r="VXB70" s="61"/>
      <c r="VXC70" s="9"/>
      <c r="VXD70" s="84"/>
      <c r="VXE70" s="11"/>
      <c r="VXF70" s="99"/>
      <c r="VXG70" s="13"/>
      <c r="VXH70" s="14"/>
      <c r="VXI70" s="7"/>
      <c r="VXJ70" s="61"/>
      <c r="VXK70" s="9"/>
      <c r="VXL70" s="84"/>
      <c r="VXM70" s="11"/>
      <c r="VXN70" s="99"/>
      <c r="VXO70" s="13"/>
      <c r="VXP70" s="14"/>
      <c r="VXQ70" s="7"/>
      <c r="VXR70" s="61"/>
      <c r="VXS70" s="9"/>
      <c r="VXT70" s="84"/>
      <c r="VXU70" s="11"/>
      <c r="VXV70" s="99"/>
      <c r="VXW70" s="13"/>
      <c r="VXX70" s="14"/>
      <c r="VXY70" s="7"/>
      <c r="VXZ70" s="61"/>
      <c r="VYA70" s="9"/>
      <c r="VYB70" s="84"/>
      <c r="VYC70" s="11"/>
      <c r="VYD70" s="99"/>
      <c r="VYE70" s="13"/>
      <c r="VYF70" s="14"/>
      <c r="VYG70" s="7"/>
      <c r="VYH70" s="61"/>
      <c r="VYI70" s="9"/>
      <c r="VYJ70" s="84"/>
      <c r="VYK70" s="11"/>
      <c r="VYL70" s="99"/>
      <c r="VYM70" s="13"/>
      <c r="VYN70" s="14"/>
      <c r="VYO70" s="7"/>
      <c r="VYP70" s="61"/>
      <c r="VYQ70" s="9"/>
      <c r="VYR70" s="84"/>
      <c r="VYS70" s="11"/>
      <c r="VYT70" s="99"/>
      <c r="VYU70" s="13"/>
      <c r="VYV70" s="14"/>
      <c r="VYW70" s="7"/>
      <c r="VYX70" s="61"/>
      <c r="VYY70" s="9"/>
      <c r="VYZ70" s="84"/>
      <c r="VZA70" s="11"/>
      <c r="VZB70" s="99"/>
      <c r="VZC70" s="13"/>
      <c r="VZD70" s="14"/>
      <c r="VZE70" s="7"/>
      <c r="VZF70" s="61"/>
      <c r="VZG70" s="9"/>
      <c r="VZH70" s="84"/>
      <c r="VZI70" s="11"/>
      <c r="VZJ70" s="99"/>
      <c r="VZK70" s="13"/>
      <c r="VZL70" s="14"/>
      <c r="VZM70" s="7"/>
      <c r="VZN70" s="61"/>
      <c r="VZO70" s="9"/>
      <c r="VZP70" s="84"/>
      <c r="VZQ70" s="11"/>
      <c r="VZR70" s="99"/>
      <c r="VZS70" s="13"/>
      <c r="VZT70" s="14"/>
      <c r="VZU70" s="7"/>
      <c r="VZV70" s="61"/>
      <c r="VZW70" s="9"/>
      <c r="VZX70" s="84"/>
      <c r="VZY70" s="11"/>
      <c r="VZZ70" s="99"/>
      <c r="WAA70" s="13"/>
      <c r="WAB70" s="14"/>
      <c r="WAC70" s="7"/>
      <c r="WAD70" s="61"/>
      <c r="WAE70" s="9"/>
      <c r="WAF70" s="84"/>
      <c r="WAG70" s="11"/>
      <c r="WAH70" s="99"/>
      <c r="WAI70" s="13"/>
      <c r="WAJ70" s="14"/>
      <c r="WAK70" s="7"/>
      <c r="WAL70" s="61"/>
      <c r="WAM70" s="9"/>
      <c r="WAN70" s="84"/>
      <c r="WAO70" s="11"/>
      <c r="WAP70" s="99"/>
      <c r="WAQ70" s="13"/>
      <c r="WAR70" s="14"/>
      <c r="WAS70" s="7"/>
      <c r="WAT70" s="61"/>
      <c r="WAU70" s="9"/>
      <c r="WAV70" s="84"/>
      <c r="WAW70" s="11"/>
      <c r="WAX70" s="99"/>
      <c r="WAY70" s="13"/>
      <c r="WAZ70" s="14"/>
      <c r="WBA70" s="7"/>
      <c r="WBB70" s="61"/>
      <c r="WBC70" s="9"/>
      <c r="WBD70" s="84"/>
      <c r="WBE70" s="11"/>
      <c r="WBF70" s="99"/>
      <c r="WBG70" s="13"/>
      <c r="WBH70" s="14"/>
      <c r="WBI70" s="7"/>
      <c r="WBJ70" s="61"/>
      <c r="WBK70" s="9"/>
      <c r="WBL70" s="84"/>
      <c r="WBM70" s="11"/>
      <c r="WBN70" s="99"/>
      <c r="WBO70" s="13"/>
      <c r="WBP70" s="14"/>
      <c r="WBQ70" s="7"/>
      <c r="WBR70" s="61"/>
      <c r="WBS70" s="9"/>
      <c r="WBT70" s="84"/>
      <c r="WBU70" s="11"/>
      <c r="WBV70" s="99"/>
      <c r="WBW70" s="13"/>
      <c r="WBX70" s="14"/>
      <c r="WBY70" s="7"/>
      <c r="WBZ70" s="61"/>
      <c r="WCA70" s="9"/>
      <c r="WCB70" s="84"/>
      <c r="WCC70" s="11"/>
      <c r="WCD70" s="99"/>
      <c r="WCE70" s="13"/>
      <c r="WCF70" s="14"/>
      <c r="WCG70" s="7"/>
      <c r="WCH70" s="61"/>
      <c r="WCI70" s="9"/>
      <c r="WCJ70" s="84"/>
      <c r="WCK70" s="11"/>
      <c r="WCL70" s="99"/>
      <c r="WCM70" s="13"/>
      <c r="WCN70" s="14"/>
      <c r="WCO70" s="7"/>
      <c r="WCP70" s="61"/>
      <c r="WCQ70" s="9"/>
      <c r="WCR70" s="84"/>
      <c r="WCS70" s="11"/>
      <c r="WCT70" s="99"/>
      <c r="WCU70" s="13"/>
      <c r="WCV70" s="14"/>
      <c r="WCW70" s="7"/>
      <c r="WCX70" s="61"/>
      <c r="WCY70" s="9"/>
      <c r="WCZ70" s="84"/>
      <c r="WDA70" s="11"/>
      <c r="WDB70" s="99"/>
      <c r="WDC70" s="13"/>
      <c r="WDD70" s="14"/>
      <c r="WDE70" s="7"/>
      <c r="WDF70" s="61"/>
      <c r="WDG70" s="9"/>
      <c r="WDH70" s="84"/>
      <c r="WDI70" s="11"/>
      <c r="WDJ70" s="99"/>
      <c r="WDK70" s="13"/>
      <c r="WDL70" s="14"/>
      <c r="WDM70" s="7"/>
      <c r="WDN70" s="61"/>
      <c r="WDO70" s="9"/>
      <c r="WDP70" s="84"/>
      <c r="WDQ70" s="11"/>
      <c r="WDR70" s="99"/>
      <c r="WDS70" s="13"/>
      <c r="WDT70" s="14"/>
      <c r="WDU70" s="7"/>
      <c r="WDV70" s="61"/>
      <c r="WDW70" s="9"/>
      <c r="WDX70" s="84"/>
      <c r="WDY70" s="11"/>
      <c r="WDZ70" s="99"/>
      <c r="WEA70" s="13"/>
      <c r="WEB70" s="14"/>
      <c r="WEC70" s="7"/>
      <c r="WED70" s="61"/>
      <c r="WEE70" s="9"/>
      <c r="WEF70" s="84"/>
      <c r="WEG70" s="11"/>
      <c r="WEH70" s="99"/>
      <c r="WEI70" s="13"/>
      <c r="WEJ70" s="14"/>
      <c r="WEK70" s="7"/>
      <c r="WEL70" s="61"/>
      <c r="WEM70" s="9"/>
      <c r="WEN70" s="84"/>
      <c r="WEO70" s="11"/>
      <c r="WEP70" s="99"/>
      <c r="WEQ70" s="13"/>
      <c r="WER70" s="14"/>
      <c r="WES70" s="7"/>
      <c r="WET70" s="61"/>
      <c r="WEU70" s="9"/>
      <c r="WEV70" s="84"/>
      <c r="WEW70" s="11"/>
      <c r="WEX70" s="99"/>
      <c r="WEY70" s="13"/>
      <c r="WEZ70" s="14"/>
      <c r="WFA70" s="7"/>
      <c r="WFB70" s="61"/>
      <c r="WFC70" s="9"/>
      <c r="WFD70" s="84"/>
      <c r="WFE70" s="11"/>
      <c r="WFF70" s="99"/>
      <c r="WFG70" s="13"/>
      <c r="WFH70" s="14"/>
      <c r="WFI70" s="7"/>
      <c r="WFJ70" s="61"/>
      <c r="WFK70" s="9"/>
      <c r="WFL70" s="84"/>
      <c r="WFM70" s="11"/>
      <c r="WFN70" s="99"/>
      <c r="WFO70" s="13"/>
      <c r="WFP70" s="14"/>
      <c r="WFQ70" s="7"/>
      <c r="WFR70" s="61"/>
      <c r="WFS70" s="9"/>
      <c r="WFT70" s="84"/>
      <c r="WFU70" s="11"/>
      <c r="WFV70" s="99"/>
      <c r="WFW70" s="13"/>
      <c r="WFX70" s="14"/>
      <c r="WFY70" s="7"/>
      <c r="WFZ70" s="61"/>
      <c r="WGA70" s="9"/>
      <c r="WGB70" s="84"/>
      <c r="WGC70" s="11"/>
      <c r="WGD70" s="99"/>
      <c r="WGE70" s="13"/>
      <c r="WGF70" s="14"/>
      <c r="WGG70" s="7"/>
      <c r="WGH70" s="61"/>
      <c r="WGI70" s="9"/>
      <c r="WGJ70" s="84"/>
      <c r="WGK70" s="11"/>
      <c r="WGL70" s="99"/>
      <c r="WGM70" s="13"/>
      <c r="WGN70" s="14"/>
      <c r="WGO70" s="7"/>
      <c r="WGP70" s="61"/>
      <c r="WGQ70" s="9"/>
      <c r="WGR70" s="84"/>
      <c r="WGS70" s="11"/>
      <c r="WGT70" s="99"/>
      <c r="WGU70" s="13"/>
      <c r="WGV70" s="14"/>
      <c r="WGW70" s="7"/>
      <c r="WGX70" s="61"/>
      <c r="WGY70" s="9"/>
      <c r="WGZ70" s="84"/>
      <c r="WHA70" s="11"/>
      <c r="WHB70" s="99"/>
      <c r="WHC70" s="13"/>
      <c r="WHD70" s="14"/>
      <c r="WHE70" s="7"/>
      <c r="WHF70" s="61"/>
      <c r="WHG70" s="9"/>
      <c r="WHH70" s="84"/>
      <c r="WHI70" s="11"/>
      <c r="WHJ70" s="99"/>
      <c r="WHK70" s="13"/>
      <c r="WHL70" s="14"/>
      <c r="WHM70" s="7"/>
      <c r="WHN70" s="61"/>
      <c r="WHO70" s="9"/>
      <c r="WHP70" s="84"/>
      <c r="WHQ70" s="11"/>
      <c r="WHR70" s="99"/>
      <c r="WHS70" s="13"/>
      <c r="WHT70" s="14"/>
      <c r="WHU70" s="7"/>
      <c r="WHV70" s="61"/>
      <c r="WHW70" s="9"/>
      <c r="WHX70" s="84"/>
      <c r="WHY70" s="11"/>
      <c r="WHZ70" s="99"/>
      <c r="WIA70" s="13"/>
      <c r="WIB70" s="14"/>
      <c r="WIC70" s="7"/>
      <c r="WID70" s="61"/>
      <c r="WIE70" s="9"/>
      <c r="WIF70" s="84"/>
      <c r="WIG70" s="11"/>
      <c r="WIH70" s="99"/>
      <c r="WII70" s="13"/>
      <c r="WIJ70" s="14"/>
      <c r="WIK70" s="7"/>
      <c r="WIL70" s="61"/>
      <c r="WIM70" s="9"/>
      <c r="WIN70" s="84"/>
      <c r="WIO70" s="11"/>
      <c r="WIP70" s="99"/>
      <c r="WIQ70" s="13"/>
      <c r="WIR70" s="14"/>
      <c r="WIS70" s="7"/>
      <c r="WIT70" s="61"/>
      <c r="WIU70" s="9"/>
      <c r="WIV70" s="84"/>
      <c r="WIW70" s="11"/>
      <c r="WIX70" s="99"/>
      <c r="WIY70" s="13"/>
      <c r="WIZ70" s="14"/>
      <c r="WJA70" s="7"/>
      <c r="WJB70" s="61"/>
      <c r="WJC70" s="9"/>
      <c r="WJD70" s="84"/>
      <c r="WJE70" s="11"/>
      <c r="WJF70" s="99"/>
      <c r="WJG70" s="13"/>
      <c r="WJH70" s="14"/>
      <c r="WJI70" s="7"/>
      <c r="WJJ70" s="61"/>
      <c r="WJK70" s="9"/>
      <c r="WJL70" s="84"/>
      <c r="WJM70" s="11"/>
      <c r="WJN70" s="99"/>
      <c r="WJO70" s="13"/>
      <c r="WJP70" s="14"/>
      <c r="WJQ70" s="7"/>
      <c r="WJR70" s="61"/>
      <c r="WJS70" s="9"/>
      <c r="WJT70" s="84"/>
      <c r="WJU70" s="11"/>
      <c r="WJV70" s="99"/>
      <c r="WJW70" s="13"/>
      <c r="WJX70" s="14"/>
      <c r="WJY70" s="7"/>
      <c r="WJZ70" s="61"/>
      <c r="WKA70" s="9"/>
      <c r="WKB70" s="84"/>
      <c r="WKC70" s="11"/>
      <c r="WKD70" s="99"/>
      <c r="WKE70" s="13"/>
      <c r="WKF70" s="14"/>
      <c r="WKG70" s="7"/>
      <c r="WKH70" s="61"/>
      <c r="WKI70" s="9"/>
      <c r="WKJ70" s="84"/>
      <c r="WKK70" s="11"/>
      <c r="WKL70" s="99"/>
      <c r="WKM70" s="13"/>
      <c r="WKN70" s="14"/>
      <c r="WKO70" s="7"/>
      <c r="WKP70" s="61"/>
      <c r="WKQ70" s="9"/>
      <c r="WKR70" s="84"/>
      <c r="WKS70" s="11"/>
      <c r="WKT70" s="99"/>
      <c r="WKU70" s="13"/>
      <c r="WKV70" s="14"/>
      <c r="WKW70" s="7"/>
      <c r="WKX70" s="61"/>
      <c r="WKY70" s="9"/>
      <c r="WKZ70" s="84"/>
      <c r="WLA70" s="11"/>
      <c r="WLB70" s="99"/>
      <c r="WLC70" s="13"/>
      <c r="WLD70" s="14"/>
      <c r="WLE70" s="7"/>
      <c r="WLF70" s="61"/>
      <c r="WLG70" s="9"/>
      <c r="WLH70" s="84"/>
      <c r="WLI70" s="11"/>
      <c r="WLJ70" s="99"/>
      <c r="WLK70" s="13"/>
      <c r="WLL70" s="14"/>
      <c r="WLM70" s="7"/>
      <c r="WLN70" s="61"/>
      <c r="WLO70" s="9"/>
      <c r="WLP70" s="84"/>
      <c r="WLQ70" s="11"/>
      <c r="WLR70" s="99"/>
      <c r="WLS70" s="13"/>
      <c r="WLT70" s="14"/>
      <c r="WLU70" s="7"/>
      <c r="WLV70" s="61"/>
      <c r="WLW70" s="9"/>
      <c r="WLX70" s="84"/>
      <c r="WLY70" s="11"/>
      <c r="WLZ70" s="99"/>
      <c r="WMA70" s="13"/>
      <c r="WMB70" s="14"/>
      <c r="WMC70" s="7"/>
      <c r="WMD70" s="61"/>
      <c r="WME70" s="9"/>
      <c r="WMF70" s="84"/>
      <c r="WMG70" s="11"/>
      <c r="WMH70" s="99"/>
      <c r="WMI70" s="13"/>
      <c r="WMJ70" s="14"/>
      <c r="WMK70" s="7"/>
      <c r="WML70" s="61"/>
      <c r="WMM70" s="9"/>
      <c r="WMN70" s="84"/>
      <c r="WMO70" s="11"/>
      <c r="WMP70" s="99"/>
      <c r="WMQ70" s="13"/>
      <c r="WMR70" s="14"/>
      <c r="WMS70" s="7"/>
      <c r="WMT70" s="61"/>
      <c r="WMU70" s="9"/>
      <c r="WMV70" s="84"/>
      <c r="WMW70" s="11"/>
      <c r="WMX70" s="99"/>
      <c r="WMY70" s="13"/>
      <c r="WMZ70" s="14"/>
      <c r="WNA70" s="7"/>
      <c r="WNB70" s="61"/>
      <c r="WNC70" s="9"/>
      <c r="WND70" s="84"/>
      <c r="WNE70" s="11"/>
      <c r="WNF70" s="99"/>
      <c r="WNG70" s="13"/>
      <c r="WNH70" s="14"/>
      <c r="WNI70" s="7"/>
      <c r="WNJ70" s="61"/>
      <c r="WNK70" s="9"/>
      <c r="WNL70" s="84"/>
      <c r="WNM70" s="11"/>
      <c r="WNN70" s="99"/>
      <c r="WNO70" s="13"/>
      <c r="WNP70" s="14"/>
      <c r="WNQ70" s="7"/>
      <c r="WNR70" s="61"/>
      <c r="WNS70" s="9"/>
      <c r="WNT70" s="84"/>
      <c r="WNU70" s="11"/>
      <c r="WNV70" s="99"/>
      <c r="WNW70" s="13"/>
      <c r="WNX70" s="14"/>
      <c r="WNY70" s="7"/>
      <c r="WNZ70" s="61"/>
      <c r="WOA70" s="9"/>
      <c r="WOB70" s="84"/>
      <c r="WOC70" s="11"/>
      <c r="WOD70" s="99"/>
      <c r="WOE70" s="13"/>
      <c r="WOF70" s="14"/>
      <c r="WOG70" s="7"/>
      <c r="WOH70" s="61"/>
      <c r="WOI70" s="9"/>
      <c r="WOJ70" s="84"/>
      <c r="WOK70" s="11"/>
      <c r="WOL70" s="99"/>
      <c r="WOM70" s="13"/>
      <c r="WON70" s="14"/>
      <c r="WOO70" s="7"/>
      <c r="WOP70" s="61"/>
      <c r="WOQ70" s="9"/>
      <c r="WOR70" s="84"/>
      <c r="WOS70" s="11"/>
      <c r="WOT70" s="99"/>
      <c r="WOU70" s="13"/>
      <c r="WOV70" s="14"/>
      <c r="WOW70" s="7"/>
      <c r="WOX70" s="61"/>
      <c r="WOY70" s="9"/>
      <c r="WOZ70" s="84"/>
      <c r="WPA70" s="11"/>
      <c r="WPB70" s="99"/>
      <c r="WPC70" s="13"/>
      <c r="WPD70" s="14"/>
      <c r="WPE70" s="7"/>
      <c r="WPF70" s="61"/>
      <c r="WPG70" s="9"/>
      <c r="WPH70" s="84"/>
      <c r="WPI70" s="11"/>
      <c r="WPJ70" s="99"/>
      <c r="WPK70" s="13"/>
      <c r="WPL70" s="14"/>
      <c r="WPM70" s="7"/>
      <c r="WPN70" s="61"/>
      <c r="WPO70" s="9"/>
      <c r="WPP70" s="84"/>
      <c r="WPQ70" s="11"/>
      <c r="WPR70" s="99"/>
      <c r="WPS70" s="13"/>
      <c r="WPT70" s="14"/>
      <c r="WPU70" s="7"/>
      <c r="WPV70" s="61"/>
      <c r="WPW70" s="9"/>
      <c r="WPX70" s="84"/>
      <c r="WPY70" s="11"/>
      <c r="WPZ70" s="99"/>
      <c r="WQA70" s="13"/>
      <c r="WQB70" s="14"/>
      <c r="WQC70" s="7"/>
      <c r="WQD70" s="61"/>
      <c r="WQE70" s="9"/>
      <c r="WQF70" s="84"/>
      <c r="WQG70" s="11"/>
      <c r="WQH70" s="99"/>
      <c r="WQI70" s="13"/>
      <c r="WQJ70" s="14"/>
      <c r="WQK70" s="7"/>
      <c r="WQL70" s="61"/>
      <c r="WQM70" s="9"/>
      <c r="WQN70" s="84"/>
      <c r="WQO70" s="11"/>
      <c r="WQP70" s="99"/>
      <c r="WQQ70" s="13"/>
      <c r="WQR70" s="14"/>
      <c r="WQS70" s="7"/>
      <c r="WQT70" s="61"/>
      <c r="WQU70" s="9"/>
      <c r="WQV70" s="84"/>
      <c r="WQW70" s="11"/>
      <c r="WQX70" s="99"/>
      <c r="WQY70" s="13"/>
      <c r="WQZ70" s="14"/>
      <c r="WRA70" s="7"/>
      <c r="WRB70" s="61"/>
      <c r="WRC70" s="9"/>
      <c r="WRD70" s="84"/>
      <c r="WRE70" s="11"/>
      <c r="WRF70" s="99"/>
      <c r="WRG70" s="13"/>
      <c r="WRH70" s="14"/>
      <c r="WRI70" s="7"/>
      <c r="WRJ70" s="61"/>
      <c r="WRK70" s="9"/>
      <c r="WRL70" s="84"/>
      <c r="WRM70" s="11"/>
      <c r="WRN70" s="99"/>
      <c r="WRO70" s="13"/>
      <c r="WRP70" s="14"/>
      <c r="WRQ70" s="7"/>
      <c r="WRR70" s="61"/>
      <c r="WRS70" s="9"/>
      <c r="WRT70" s="84"/>
      <c r="WRU70" s="11"/>
      <c r="WRV70" s="99"/>
      <c r="WRW70" s="13"/>
      <c r="WRX70" s="14"/>
      <c r="WRY70" s="7"/>
      <c r="WRZ70" s="61"/>
      <c r="WSA70" s="9"/>
      <c r="WSB70" s="84"/>
      <c r="WSC70" s="11"/>
      <c r="WSD70" s="99"/>
      <c r="WSE70" s="13"/>
      <c r="WSF70" s="14"/>
      <c r="WSG70" s="7"/>
      <c r="WSH70" s="61"/>
      <c r="WSI70" s="9"/>
      <c r="WSJ70" s="84"/>
      <c r="WSK70" s="11"/>
      <c r="WSL70" s="99"/>
      <c r="WSM70" s="13"/>
      <c r="WSN70" s="14"/>
      <c r="WSO70" s="7"/>
      <c r="WSP70" s="61"/>
      <c r="WSQ70" s="9"/>
      <c r="WSR70" s="84"/>
      <c r="WSS70" s="11"/>
      <c r="WST70" s="99"/>
      <c r="WSU70" s="13"/>
      <c r="WSV70" s="14"/>
      <c r="WSW70" s="7"/>
      <c r="WSX70" s="61"/>
      <c r="WSY70" s="9"/>
      <c r="WSZ70" s="84"/>
      <c r="WTA70" s="11"/>
      <c r="WTB70" s="99"/>
      <c r="WTC70" s="13"/>
      <c r="WTD70" s="14"/>
      <c r="WTE70" s="7"/>
      <c r="WTF70" s="61"/>
      <c r="WTG70" s="9"/>
      <c r="WTH70" s="84"/>
      <c r="WTI70" s="11"/>
      <c r="WTJ70" s="99"/>
      <c r="WTK70" s="13"/>
      <c r="WTL70" s="14"/>
      <c r="WTM70" s="7"/>
      <c r="WTN70" s="61"/>
      <c r="WTO70" s="9"/>
      <c r="WTP70" s="84"/>
      <c r="WTQ70" s="11"/>
      <c r="WTR70" s="99"/>
      <c r="WTS70" s="13"/>
      <c r="WTT70" s="14"/>
      <c r="WTU70" s="7"/>
      <c r="WTV70" s="61"/>
      <c r="WTW70" s="9"/>
      <c r="WTX70" s="84"/>
      <c r="WTY70" s="11"/>
      <c r="WTZ70" s="99"/>
      <c r="WUA70" s="13"/>
      <c r="WUB70" s="14"/>
      <c r="WUC70" s="7"/>
      <c r="WUD70" s="61"/>
      <c r="WUE70" s="9"/>
      <c r="WUF70" s="84"/>
      <c r="WUG70" s="11"/>
      <c r="WUH70" s="99"/>
      <c r="WUI70" s="13"/>
      <c r="WUJ70" s="14"/>
      <c r="WUK70" s="7"/>
      <c r="WUL70" s="61"/>
      <c r="WUM70" s="9"/>
      <c r="WUN70" s="84"/>
      <c r="WUO70" s="11"/>
      <c r="WUP70" s="99"/>
      <c r="WUQ70" s="13"/>
      <c r="WUR70" s="14"/>
      <c r="WUS70" s="7"/>
      <c r="WUT70" s="61"/>
      <c r="WUU70" s="9"/>
      <c r="WUV70" s="84"/>
      <c r="WUW70" s="11"/>
      <c r="WUX70" s="99"/>
      <c r="WUY70" s="13"/>
      <c r="WUZ70" s="14"/>
      <c r="WVA70" s="7"/>
      <c r="WVB70" s="61"/>
      <c r="WVC70" s="9"/>
      <c r="WVD70" s="84"/>
      <c r="WVE70" s="11"/>
      <c r="WVF70" s="99"/>
      <c r="WVG70" s="13"/>
      <c r="WVH70" s="14"/>
      <c r="WVI70" s="7"/>
      <c r="WVJ70" s="61"/>
      <c r="WVK70" s="9"/>
      <c r="WVL70" s="84"/>
      <c r="WVM70" s="11"/>
      <c r="WVN70" s="99"/>
      <c r="WVO70" s="13"/>
      <c r="WVP70" s="14"/>
      <c r="WVQ70" s="7"/>
      <c r="WVR70" s="61"/>
      <c r="WVS70" s="9"/>
      <c r="WVT70" s="84"/>
      <c r="WVU70" s="11"/>
      <c r="WVV70" s="99"/>
      <c r="WVW70" s="13"/>
      <c r="WVX70" s="14"/>
      <c r="WVY70" s="7"/>
      <c r="WVZ70" s="61"/>
      <c r="WWA70" s="9"/>
      <c r="WWB70" s="84"/>
      <c r="WWC70" s="11"/>
      <c r="WWD70" s="99"/>
      <c r="WWE70" s="13"/>
      <c r="WWF70" s="14"/>
      <c r="WWG70" s="7"/>
      <c r="WWH70" s="61"/>
      <c r="WWI70" s="9"/>
      <c r="WWJ70" s="84"/>
      <c r="WWK70" s="11"/>
      <c r="WWL70" s="99"/>
      <c r="WWM70" s="13"/>
      <c r="WWN70" s="14"/>
      <c r="WWO70" s="7"/>
      <c r="WWP70" s="61"/>
      <c r="WWQ70" s="9"/>
      <c r="WWR70" s="84"/>
      <c r="WWS70" s="11"/>
      <c r="WWT70" s="99"/>
      <c r="WWU70" s="13"/>
      <c r="WWV70" s="14"/>
      <c r="WWW70" s="7"/>
      <c r="WWX70" s="61"/>
      <c r="WWY70" s="9"/>
      <c r="WWZ70" s="84"/>
      <c r="WXA70" s="11"/>
      <c r="WXB70" s="99"/>
      <c r="WXC70" s="13"/>
      <c r="WXD70" s="14"/>
      <c r="WXE70" s="7"/>
      <c r="WXF70" s="61"/>
      <c r="WXG70" s="9"/>
      <c r="WXH70" s="84"/>
      <c r="WXI70" s="11"/>
      <c r="WXJ70" s="99"/>
      <c r="WXK70" s="13"/>
      <c r="WXL70" s="14"/>
      <c r="WXM70" s="7"/>
      <c r="WXN70" s="61"/>
      <c r="WXO70" s="9"/>
      <c r="WXP70" s="84"/>
      <c r="WXQ70" s="11"/>
      <c r="WXR70" s="99"/>
      <c r="WXS70" s="13"/>
      <c r="WXT70" s="14"/>
      <c r="WXU70" s="7"/>
      <c r="WXV70" s="61"/>
      <c r="WXW70" s="9"/>
      <c r="WXX70" s="84"/>
      <c r="WXY70" s="11"/>
      <c r="WXZ70" s="99"/>
      <c r="WYA70" s="13"/>
      <c r="WYB70" s="14"/>
      <c r="WYC70" s="7"/>
      <c r="WYD70" s="61"/>
      <c r="WYE70" s="9"/>
      <c r="WYF70" s="84"/>
      <c r="WYG70" s="11"/>
      <c r="WYH70" s="99"/>
      <c r="WYI70" s="13"/>
      <c r="WYJ70" s="14"/>
      <c r="WYK70" s="7"/>
      <c r="WYL70" s="61"/>
      <c r="WYM70" s="9"/>
      <c r="WYN70" s="84"/>
      <c r="WYO70" s="11"/>
      <c r="WYP70" s="99"/>
      <c r="WYQ70" s="13"/>
      <c r="WYR70" s="14"/>
      <c r="WYS70" s="7"/>
      <c r="WYT70" s="61"/>
      <c r="WYU70" s="9"/>
      <c r="WYV70" s="84"/>
      <c r="WYW70" s="11"/>
      <c r="WYX70" s="99"/>
      <c r="WYY70" s="13"/>
      <c r="WYZ70" s="14"/>
      <c r="WZA70" s="7"/>
      <c r="WZB70" s="61"/>
      <c r="WZC70" s="9"/>
      <c r="WZD70" s="84"/>
      <c r="WZE70" s="11"/>
      <c r="WZF70" s="99"/>
      <c r="WZG70" s="13"/>
      <c r="WZH70" s="14"/>
      <c r="WZI70" s="7"/>
      <c r="WZJ70" s="61"/>
      <c r="WZK70" s="9"/>
      <c r="WZL70" s="84"/>
      <c r="WZM70" s="11"/>
      <c r="WZN70" s="99"/>
      <c r="WZO70" s="13"/>
      <c r="WZP70" s="14"/>
      <c r="WZQ70" s="7"/>
      <c r="WZR70" s="61"/>
      <c r="WZS70" s="9"/>
      <c r="WZT70" s="84"/>
      <c r="WZU70" s="11"/>
      <c r="WZV70" s="99"/>
      <c r="WZW70" s="13"/>
      <c r="WZX70" s="14"/>
      <c r="WZY70" s="7"/>
      <c r="WZZ70" s="61"/>
      <c r="XAA70" s="9"/>
      <c r="XAB70" s="84"/>
      <c r="XAC70" s="11"/>
      <c r="XAD70" s="99"/>
      <c r="XAE70" s="13"/>
      <c r="XAF70" s="14"/>
      <c r="XAG70" s="7"/>
      <c r="XAH70" s="61"/>
      <c r="XAI70" s="9"/>
      <c r="XAJ70" s="84"/>
      <c r="XAK70" s="11"/>
      <c r="XAL70" s="99"/>
      <c r="XAM70" s="13"/>
      <c r="XAN70" s="14"/>
      <c r="XAO70" s="7"/>
      <c r="XAP70" s="61"/>
      <c r="XAQ70" s="9"/>
      <c r="XAR70" s="84"/>
      <c r="XAS70" s="11"/>
      <c r="XAT70" s="99"/>
      <c r="XAU70" s="13"/>
      <c r="XAV70" s="14"/>
      <c r="XAW70" s="7"/>
      <c r="XAX70" s="61"/>
      <c r="XAY70" s="9"/>
      <c r="XAZ70" s="84"/>
      <c r="XBA70" s="11"/>
      <c r="XBB70" s="99"/>
      <c r="XBC70" s="13"/>
      <c r="XBD70" s="14"/>
      <c r="XBE70" s="7"/>
      <c r="XBF70" s="61"/>
      <c r="XBG70" s="9"/>
      <c r="XBH70" s="84"/>
      <c r="XBI70" s="11"/>
      <c r="XBJ70" s="99"/>
      <c r="XBK70" s="13"/>
      <c r="XBL70" s="14"/>
      <c r="XBM70" s="7"/>
      <c r="XBN70" s="61"/>
      <c r="XBO70" s="9"/>
      <c r="XBP70" s="84"/>
      <c r="XBQ70" s="11"/>
      <c r="XBR70" s="99"/>
      <c r="XBS70" s="13"/>
      <c r="XBT70" s="14"/>
      <c r="XBU70" s="7"/>
      <c r="XBV70" s="61"/>
      <c r="XBW70" s="9"/>
      <c r="XBX70" s="84"/>
      <c r="XBY70" s="11"/>
      <c r="XBZ70" s="99"/>
      <c r="XCA70" s="13"/>
      <c r="XCB70" s="14"/>
      <c r="XCC70" s="7"/>
      <c r="XCD70" s="61"/>
      <c r="XCE70" s="9"/>
      <c r="XCF70" s="84"/>
      <c r="XCG70" s="11"/>
      <c r="XCH70" s="99"/>
      <c r="XCI70" s="13"/>
      <c r="XCJ70" s="14"/>
      <c r="XCK70" s="7"/>
      <c r="XCL70" s="61"/>
      <c r="XCM70" s="9"/>
      <c r="XCN70" s="84"/>
      <c r="XCO70" s="11"/>
      <c r="XCP70" s="99"/>
      <c r="XCQ70" s="13"/>
      <c r="XCR70" s="14"/>
      <c r="XCS70" s="7"/>
      <c r="XCT70" s="61"/>
      <c r="XCU70" s="9"/>
      <c r="XCV70" s="84"/>
      <c r="XCW70" s="11"/>
      <c r="XCX70" s="99"/>
      <c r="XCY70" s="13"/>
      <c r="XCZ70" s="14"/>
      <c r="XDA70" s="7"/>
      <c r="XDB70" s="61"/>
      <c r="XDC70" s="9"/>
      <c r="XDD70" s="84"/>
      <c r="XDE70" s="11"/>
      <c r="XDF70" s="99"/>
      <c r="XDG70" s="13"/>
      <c r="XDH70" s="14"/>
      <c r="XDI70" s="7"/>
      <c r="XDJ70" s="61"/>
      <c r="XDK70" s="9"/>
      <c r="XDL70" s="84"/>
      <c r="XDM70" s="11"/>
      <c r="XDN70" s="99"/>
      <c r="XDO70" s="13"/>
      <c r="XDP70" s="14"/>
      <c r="XDQ70" s="7"/>
      <c r="XDR70" s="61"/>
      <c r="XDS70" s="9"/>
      <c r="XDT70" s="84"/>
      <c r="XDU70" s="11"/>
      <c r="XDV70" s="99"/>
      <c r="XDW70" s="13"/>
      <c r="XDX70" s="14"/>
      <c r="XDY70" s="7"/>
      <c r="XDZ70" s="61"/>
      <c r="XEA70" s="9"/>
      <c r="XEB70" s="84"/>
      <c r="XEC70" s="11"/>
      <c r="XED70" s="99"/>
      <c r="XEE70" s="13"/>
      <c r="XEF70" s="14"/>
      <c r="XEG70" s="7"/>
      <c r="XEH70" s="61"/>
      <c r="XEI70" s="9"/>
      <c r="XEJ70" s="84"/>
      <c r="XEK70" s="11"/>
      <c r="XEL70" s="99"/>
      <c r="XEM70" s="13"/>
      <c r="XEN70" s="14"/>
      <c r="XEO70" s="7"/>
      <c r="XEP70" s="61"/>
      <c r="XEQ70" s="9"/>
      <c r="XER70" s="84"/>
      <c r="XES70" s="11"/>
      <c r="XET70" s="99"/>
      <c r="XEU70" s="13"/>
      <c r="XEV70" s="14"/>
      <c r="XEW70" s="7"/>
      <c r="XEX70" s="61"/>
      <c r="XEY70" s="9"/>
      <c r="XEZ70" s="84"/>
      <c r="XFA70" s="11"/>
      <c r="XFB70" s="99"/>
      <c r="XFC70" s="13"/>
      <c r="XFD70" s="14"/>
    </row>
    <row r="71" spans="1:16384" s="3" customFormat="1" x14ac:dyDescent="0.25">
      <c r="A71" s="7">
        <v>42</v>
      </c>
      <c r="B71" s="61" t="s">
        <v>471</v>
      </c>
      <c r="C71" s="9" t="s">
        <v>469</v>
      </c>
      <c r="D71" s="84" t="s">
        <v>472</v>
      </c>
      <c r="E71" s="11">
        <v>6700</v>
      </c>
      <c r="F71" s="99" t="s">
        <v>16</v>
      </c>
      <c r="G71" s="13">
        <v>44756</v>
      </c>
      <c r="H71" s="14">
        <v>44756</v>
      </c>
      <c r="I71" s="7"/>
      <c r="J71" s="61"/>
      <c r="K71" s="9"/>
      <c r="L71" s="84"/>
      <c r="M71" s="11"/>
      <c r="N71" s="99"/>
      <c r="O71" s="13"/>
      <c r="P71" s="14"/>
      <c r="Q71" s="7"/>
      <c r="R71" s="61"/>
      <c r="S71" s="9"/>
      <c r="T71" s="84"/>
      <c r="U71" s="11"/>
      <c r="V71" s="99"/>
      <c r="W71" s="13"/>
      <c r="X71" s="14"/>
      <c r="Y71" s="7"/>
      <c r="Z71" s="61"/>
      <c r="AA71" s="9"/>
      <c r="AB71" s="84"/>
      <c r="AC71" s="11"/>
      <c r="AD71" s="99"/>
      <c r="AE71" s="13"/>
      <c r="AF71" s="14"/>
      <c r="AG71" s="7"/>
      <c r="AH71" s="61"/>
      <c r="AI71" s="9"/>
      <c r="AJ71" s="84"/>
      <c r="AK71" s="11"/>
      <c r="AL71" s="99"/>
      <c r="AM71" s="13"/>
      <c r="AN71" s="14"/>
      <c r="AO71" s="7"/>
      <c r="AP71" s="61"/>
      <c r="AQ71" s="9"/>
      <c r="AR71" s="84"/>
      <c r="AS71" s="11"/>
      <c r="AT71" s="99"/>
      <c r="AU71" s="13"/>
      <c r="AV71" s="14"/>
      <c r="AW71" s="7"/>
      <c r="AX71" s="61"/>
      <c r="AY71" s="9"/>
      <c r="AZ71" s="84"/>
      <c r="BA71" s="11"/>
      <c r="BB71" s="99"/>
      <c r="BC71" s="13"/>
      <c r="BD71" s="14"/>
      <c r="BE71" s="7"/>
      <c r="BF71" s="61"/>
      <c r="BG71" s="9"/>
      <c r="BH71" s="84"/>
      <c r="BI71" s="11"/>
      <c r="BJ71" s="99"/>
      <c r="BK71" s="13"/>
      <c r="BL71" s="14"/>
      <c r="BM71" s="7"/>
      <c r="BN71" s="61"/>
      <c r="BO71" s="9"/>
      <c r="BP71" s="84"/>
      <c r="BQ71" s="11"/>
      <c r="BR71" s="99"/>
      <c r="BS71" s="13"/>
      <c r="BT71" s="14"/>
      <c r="BU71" s="7"/>
      <c r="BV71" s="61"/>
      <c r="BW71" s="9"/>
      <c r="BX71" s="84"/>
      <c r="BY71" s="11"/>
      <c r="BZ71" s="99"/>
      <c r="CA71" s="13"/>
      <c r="CB71" s="14"/>
      <c r="CC71" s="7"/>
      <c r="CD71" s="61"/>
      <c r="CE71" s="9"/>
      <c r="CF71" s="84"/>
      <c r="CG71" s="11"/>
      <c r="CH71" s="99"/>
      <c r="CI71" s="13"/>
      <c r="CJ71" s="14"/>
      <c r="CK71" s="7"/>
      <c r="CL71" s="61"/>
      <c r="CM71" s="9"/>
      <c r="CN71" s="84"/>
      <c r="CO71" s="11"/>
      <c r="CP71" s="99"/>
      <c r="CQ71" s="13"/>
      <c r="CR71" s="14"/>
      <c r="CS71" s="7"/>
      <c r="CT71" s="61"/>
      <c r="CU71" s="9"/>
      <c r="CV71" s="84"/>
      <c r="CW71" s="11"/>
      <c r="CX71" s="99"/>
      <c r="CY71" s="13"/>
      <c r="CZ71" s="14"/>
      <c r="DA71" s="7"/>
      <c r="DB71" s="61"/>
      <c r="DC71" s="9"/>
      <c r="DD71" s="84"/>
      <c r="DE71" s="11"/>
      <c r="DF71" s="99"/>
      <c r="DG71" s="13"/>
      <c r="DH71" s="14"/>
      <c r="DI71" s="7"/>
      <c r="DJ71" s="61"/>
      <c r="DK71" s="9"/>
      <c r="DL71" s="84"/>
      <c r="DM71" s="11"/>
      <c r="DN71" s="99"/>
      <c r="DO71" s="13"/>
      <c r="DP71" s="14"/>
      <c r="DQ71" s="7"/>
      <c r="DR71" s="61"/>
      <c r="DS71" s="9"/>
      <c r="DT71" s="84"/>
      <c r="DU71" s="11"/>
      <c r="DV71" s="99"/>
      <c r="DW71" s="13"/>
      <c r="DX71" s="14"/>
      <c r="DY71" s="7"/>
      <c r="DZ71" s="61"/>
      <c r="EA71" s="9"/>
      <c r="EB71" s="84"/>
      <c r="EC71" s="11"/>
      <c r="ED71" s="99"/>
      <c r="EE71" s="13"/>
      <c r="EF71" s="14"/>
      <c r="EG71" s="7"/>
      <c r="EH71" s="61"/>
      <c r="EI71" s="9"/>
      <c r="EJ71" s="84"/>
      <c r="EK71" s="11"/>
      <c r="EL71" s="99"/>
      <c r="EM71" s="13"/>
      <c r="EN71" s="14"/>
      <c r="EO71" s="7"/>
      <c r="EP71" s="61"/>
      <c r="EQ71" s="9"/>
      <c r="ER71" s="84"/>
      <c r="ES71" s="11"/>
      <c r="ET71" s="99"/>
      <c r="EU71" s="13"/>
      <c r="EV71" s="14"/>
      <c r="EW71" s="7"/>
      <c r="EX71" s="61"/>
      <c r="EY71" s="9"/>
      <c r="EZ71" s="84"/>
      <c r="FA71" s="11"/>
      <c r="FB71" s="99"/>
      <c r="FC71" s="13"/>
      <c r="FD71" s="14"/>
      <c r="FE71" s="7"/>
      <c r="FF71" s="61"/>
      <c r="FG71" s="9"/>
      <c r="FH71" s="84"/>
      <c r="FI71" s="11"/>
      <c r="FJ71" s="99"/>
      <c r="FK71" s="13"/>
      <c r="FL71" s="14"/>
      <c r="FM71" s="7"/>
      <c r="FN71" s="61"/>
      <c r="FO71" s="9"/>
      <c r="FP71" s="84"/>
      <c r="FQ71" s="11"/>
      <c r="FR71" s="99"/>
      <c r="FS71" s="13"/>
      <c r="FT71" s="14"/>
      <c r="FU71" s="7"/>
      <c r="FV71" s="61"/>
      <c r="FW71" s="9"/>
      <c r="FX71" s="84"/>
      <c r="FY71" s="11"/>
      <c r="FZ71" s="99"/>
      <c r="GA71" s="13"/>
      <c r="GB71" s="14"/>
      <c r="GC71" s="7"/>
      <c r="GD71" s="61"/>
      <c r="GE71" s="9"/>
      <c r="GF71" s="84"/>
      <c r="GG71" s="11"/>
      <c r="GH71" s="99"/>
      <c r="GI71" s="13"/>
      <c r="GJ71" s="14"/>
      <c r="GK71" s="7"/>
      <c r="GL71" s="61"/>
      <c r="GM71" s="9"/>
      <c r="GN71" s="84"/>
      <c r="GO71" s="11"/>
      <c r="GP71" s="99"/>
      <c r="GQ71" s="13"/>
      <c r="GR71" s="14"/>
      <c r="GS71" s="7"/>
      <c r="GT71" s="61"/>
      <c r="GU71" s="9"/>
      <c r="GV71" s="84"/>
      <c r="GW71" s="11"/>
      <c r="GX71" s="99"/>
      <c r="GY71" s="13"/>
      <c r="GZ71" s="14"/>
      <c r="HA71" s="7"/>
      <c r="HB71" s="61"/>
      <c r="HC71" s="9"/>
      <c r="HD71" s="84"/>
      <c r="HE71" s="11"/>
      <c r="HF71" s="99"/>
      <c r="HG71" s="13"/>
      <c r="HH71" s="14"/>
      <c r="HI71" s="7"/>
      <c r="HJ71" s="61"/>
      <c r="HK71" s="9"/>
      <c r="HL71" s="84"/>
      <c r="HM71" s="11"/>
      <c r="HN71" s="99"/>
      <c r="HO71" s="13"/>
      <c r="HP71" s="14"/>
      <c r="HQ71" s="7"/>
      <c r="HR71" s="61"/>
      <c r="HS71" s="9"/>
      <c r="HT71" s="84"/>
      <c r="HU71" s="11"/>
      <c r="HV71" s="99"/>
      <c r="HW71" s="13"/>
      <c r="HX71" s="14"/>
      <c r="HY71" s="7"/>
      <c r="HZ71" s="61"/>
      <c r="IA71" s="9"/>
      <c r="IB71" s="84"/>
      <c r="IC71" s="11"/>
      <c r="ID71" s="99"/>
      <c r="IE71" s="13"/>
      <c r="IF71" s="14"/>
      <c r="IG71" s="7"/>
      <c r="IH71" s="61"/>
      <c r="II71" s="9"/>
      <c r="IJ71" s="84"/>
      <c r="IK71" s="11"/>
      <c r="IL71" s="99"/>
      <c r="IM71" s="13"/>
      <c r="IN71" s="14"/>
      <c r="IO71" s="7"/>
      <c r="IP71" s="61"/>
      <c r="IQ71" s="9"/>
      <c r="IR71" s="84"/>
      <c r="IS71" s="11"/>
      <c r="IT71" s="99"/>
      <c r="IU71" s="13"/>
      <c r="IV71" s="14"/>
      <c r="IW71" s="7"/>
      <c r="IX71" s="61"/>
      <c r="IY71" s="9"/>
      <c r="IZ71" s="84"/>
      <c r="JA71" s="11"/>
      <c r="JB71" s="99"/>
      <c r="JC71" s="13"/>
      <c r="JD71" s="14"/>
      <c r="JE71" s="7"/>
      <c r="JF71" s="61"/>
      <c r="JG71" s="9"/>
      <c r="JH71" s="84"/>
      <c r="JI71" s="11"/>
      <c r="JJ71" s="99"/>
      <c r="JK71" s="13"/>
      <c r="JL71" s="14"/>
      <c r="JM71" s="7"/>
      <c r="JN71" s="61"/>
      <c r="JO71" s="9"/>
      <c r="JP71" s="84"/>
      <c r="JQ71" s="11"/>
      <c r="JR71" s="99"/>
      <c r="JS71" s="13"/>
      <c r="JT71" s="14"/>
      <c r="JU71" s="7"/>
      <c r="JV71" s="61"/>
      <c r="JW71" s="9"/>
      <c r="JX71" s="84"/>
      <c r="JY71" s="11"/>
      <c r="JZ71" s="99"/>
      <c r="KA71" s="13"/>
      <c r="KB71" s="14"/>
      <c r="KC71" s="7"/>
      <c r="KD71" s="61"/>
      <c r="KE71" s="9"/>
      <c r="KF71" s="84"/>
      <c r="KG71" s="11"/>
      <c r="KH71" s="99"/>
      <c r="KI71" s="13"/>
      <c r="KJ71" s="14"/>
      <c r="KK71" s="7"/>
      <c r="KL71" s="61"/>
      <c r="KM71" s="9"/>
      <c r="KN71" s="84"/>
      <c r="KO71" s="11"/>
      <c r="KP71" s="99"/>
      <c r="KQ71" s="13"/>
      <c r="KR71" s="14"/>
      <c r="KS71" s="7"/>
      <c r="KT71" s="61"/>
      <c r="KU71" s="9"/>
      <c r="KV71" s="84"/>
      <c r="KW71" s="11"/>
      <c r="KX71" s="99"/>
      <c r="KY71" s="13"/>
      <c r="KZ71" s="14"/>
      <c r="LA71" s="7"/>
      <c r="LB71" s="61"/>
      <c r="LC71" s="9"/>
      <c r="LD71" s="84"/>
      <c r="LE71" s="11"/>
      <c r="LF71" s="99"/>
      <c r="LG71" s="13"/>
      <c r="LH71" s="14"/>
      <c r="LI71" s="7"/>
      <c r="LJ71" s="61"/>
      <c r="LK71" s="9"/>
      <c r="LL71" s="84"/>
      <c r="LM71" s="11"/>
      <c r="LN71" s="99"/>
      <c r="LO71" s="13"/>
      <c r="LP71" s="14"/>
      <c r="LQ71" s="7"/>
      <c r="LR71" s="61"/>
      <c r="LS71" s="9"/>
      <c r="LT71" s="84"/>
      <c r="LU71" s="11"/>
      <c r="LV71" s="99"/>
      <c r="LW71" s="13"/>
      <c r="LX71" s="14"/>
      <c r="LY71" s="7"/>
      <c r="LZ71" s="61"/>
      <c r="MA71" s="9"/>
      <c r="MB71" s="84"/>
      <c r="MC71" s="11"/>
      <c r="MD71" s="99"/>
      <c r="ME71" s="13"/>
      <c r="MF71" s="14"/>
      <c r="MG71" s="7"/>
      <c r="MH71" s="61"/>
      <c r="MI71" s="9"/>
      <c r="MJ71" s="84"/>
      <c r="MK71" s="11"/>
      <c r="ML71" s="99"/>
      <c r="MM71" s="13"/>
      <c r="MN71" s="14"/>
      <c r="MO71" s="7"/>
      <c r="MP71" s="61"/>
      <c r="MQ71" s="9"/>
      <c r="MR71" s="84"/>
      <c r="MS71" s="11"/>
      <c r="MT71" s="99"/>
      <c r="MU71" s="13"/>
      <c r="MV71" s="14"/>
      <c r="MW71" s="7"/>
      <c r="MX71" s="61"/>
      <c r="MY71" s="9"/>
      <c r="MZ71" s="84"/>
      <c r="NA71" s="11"/>
      <c r="NB71" s="99"/>
      <c r="NC71" s="13"/>
      <c r="ND71" s="14"/>
      <c r="NE71" s="7"/>
      <c r="NF71" s="61"/>
      <c r="NG71" s="9"/>
      <c r="NH71" s="84"/>
      <c r="NI71" s="11"/>
      <c r="NJ71" s="99"/>
      <c r="NK71" s="13"/>
      <c r="NL71" s="14"/>
      <c r="NM71" s="7"/>
      <c r="NN71" s="61"/>
      <c r="NO71" s="9"/>
      <c r="NP71" s="84"/>
      <c r="NQ71" s="11"/>
      <c r="NR71" s="99"/>
      <c r="NS71" s="13"/>
      <c r="NT71" s="14"/>
      <c r="NU71" s="7"/>
      <c r="NV71" s="61"/>
      <c r="NW71" s="9"/>
      <c r="NX71" s="84"/>
      <c r="NY71" s="11"/>
      <c r="NZ71" s="99"/>
      <c r="OA71" s="13"/>
      <c r="OB71" s="14"/>
      <c r="OC71" s="7"/>
      <c r="OD71" s="61"/>
      <c r="OE71" s="9"/>
      <c r="OF71" s="84"/>
      <c r="OG71" s="11"/>
      <c r="OH71" s="99"/>
      <c r="OI71" s="13"/>
      <c r="OJ71" s="14"/>
      <c r="OK71" s="7"/>
      <c r="OL71" s="61"/>
      <c r="OM71" s="9"/>
      <c r="ON71" s="84"/>
      <c r="OO71" s="11"/>
      <c r="OP71" s="99"/>
      <c r="OQ71" s="13"/>
      <c r="OR71" s="14"/>
      <c r="OS71" s="7"/>
      <c r="OT71" s="61"/>
      <c r="OU71" s="9"/>
      <c r="OV71" s="84"/>
      <c r="OW71" s="11"/>
      <c r="OX71" s="99"/>
      <c r="OY71" s="13"/>
      <c r="OZ71" s="14"/>
      <c r="PA71" s="7"/>
      <c r="PB71" s="61"/>
      <c r="PC71" s="9"/>
      <c r="PD71" s="84"/>
      <c r="PE71" s="11"/>
      <c r="PF71" s="99"/>
      <c r="PG71" s="13"/>
      <c r="PH71" s="14"/>
      <c r="PI71" s="7"/>
      <c r="PJ71" s="61"/>
      <c r="PK71" s="9"/>
      <c r="PL71" s="84"/>
      <c r="PM71" s="11"/>
      <c r="PN71" s="99"/>
      <c r="PO71" s="13"/>
      <c r="PP71" s="14"/>
      <c r="PQ71" s="7"/>
      <c r="PR71" s="61"/>
      <c r="PS71" s="9"/>
      <c r="PT71" s="84"/>
      <c r="PU71" s="11"/>
      <c r="PV71" s="99"/>
      <c r="PW71" s="13"/>
      <c r="PX71" s="14"/>
      <c r="PY71" s="7"/>
      <c r="PZ71" s="61"/>
      <c r="QA71" s="9"/>
      <c r="QB71" s="84"/>
      <c r="QC71" s="11"/>
      <c r="QD71" s="99"/>
      <c r="QE71" s="13"/>
      <c r="QF71" s="14"/>
      <c r="QG71" s="7"/>
      <c r="QH71" s="61"/>
      <c r="QI71" s="9"/>
      <c r="QJ71" s="84"/>
      <c r="QK71" s="11"/>
      <c r="QL71" s="99"/>
      <c r="QM71" s="13"/>
      <c r="QN71" s="14"/>
      <c r="QO71" s="7"/>
      <c r="QP71" s="61"/>
      <c r="QQ71" s="9"/>
      <c r="QR71" s="84"/>
      <c r="QS71" s="11"/>
      <c r="QT71" s="99"/>
      <c r="QU71" s="13"/>
      <c r="QV71" s="14"/>
      <c r="QW71" s="7"/>
      <c r="QX71" s="61"/>
      <c r="QY71" s="9"/>
      <c r="QZ71" s="84"/>
      <c r="RA71" s="11"/>
      <c r="RB71" s="99"/>
      <c r="RC71" s="13"/>
      <c r="RD71" s="14"/>
      <c r="RE71" s="7"/>
      <c r="RF71" s="61"/>
      <c r="RG71" s="9"/>
      <c r="RH71" s="84"/>
      <c r="RI71" s="11"/>
      <c r="RJ71" s="99"/>
      <c r="RK71" s="13"/>
      <c r="RL71" s="14"/>
      <c r="RM71" s="7"/>
      <c r="RN71" s="61"/>
      <c r="RO71" s="9"/>
      <c r="RP71" s="84"/>
      <c r="RQ71" s="11"/>
      <c r="RR71" s="99"/>
      <c r="RS71" s="13"/>
      <c r="RT71" s="14"/>
      <c r="RU71" s="7"/>
      <c r="RV71" s="61"/>
      <c r="RW71" s="9"/>
      <c r="RX71" s="84"/>
      <c r="RY71" s="11"/>
      <c r="RZ71" s="99"/>
      <c r="SA71" s="13"/>
      <c r="SB71" s="14"/>
      <c r="SC71" s="7"/>
      <c r="SD71" s="61"/>
      <c r="SE71" s="9"/>
      <c r="SF71" s="84"/>
      <c r="SG71" s="11"/>
      <c r="SH71" s="99"/>
      <c r="SI71" s="13"/>
      <c r="SJ71" s="14"/>
      <c r="SK71" s="7"/>
      <c r="SL71" s="61"/>
      <c r="SM71" s="9"/>
      <c r="SN71" s="84"/>
      <c r="SO71" s="11"/>
      <c r="SP71" s="99"/>
      <c r="SQ71" s="13"/>
      <c r="SR71" s="14"/>
      <c r="SS71" s="7"/>
      <c r="ST71" s="61"/>
      <c r="SU71" s="9"/>
      <c r="SV71" s="84"/>
      <c r="SW71" s="11"/>
      <c r="SX71" s="99"/>
      <c r="SY71" s="13"/>
      <c r="SZ71" s="14"/>
      <c r="TA71" s="7"/>
      <c r="TB71" s="61"/>
      <c r="TC71" s="9"/>
      <c r="TD71" s="84"/>
      <c r="TE71" s="11"/>
      <c r="TF71" s="99"/>
      <c r="TG71" s="13"/>
      <c r="TH71" s="14"/>
      <c r="TI71" s="7"/>
      <c r="TJ71" s="61"/>
      <c r="TK71" s="9"/>
      <c r="TL71" s="84"/>
      <c r="TM71" s="11"/>
      <c r="TN71" s="99"/>
      <c r="TO71" s="13"/>
      <c r="TP71" s="14"/>
      <c r="TQ71" s="7"/>
      <c r="TR71" s="61"/>
      <c r="TS71" s="9"/>
      <c r="TT71" s="84"/>
      <c r="TU71" s="11"/>
      <c r="TV71" s="99"/>
      <c r="TW71" s="13"/>
      <c r="TX71" s="14"/>
      <c r="TY71" s="7"/>
      <c r="TZ71" s="61"/>
      <c r="UA71" s="9"/>
      <c r="UB71" s="84"/>
      <c r="UC71" s="11"/>
      <c r="UD71" s="99"/>
      <c r="UE71" s="13"/>
      <c r="UF71" s="14"/>
      <c r="UG71" s="7"/>
      <c r="UH71" s="61"/>
      <c r="UI71" s="9"/>
      <c r="UJ71" s="84"/>
      <c r="UK71" s="11"/>
      <c r="UL71" s="99"/>
      <c r="UM71" s="13"/>
      <c r="UN71" s="14"/>
      <c r="UO71" s="7"/>
      <c r="UP71" s="61"/>
      <c r="UQ71" s="9"/>
      <c r="UR71" s="84"/>
      <c r="US71" s="11"/>
      <c r="UT71" s="99"/>
      <c r="UU71" s="13"/>
      <c r="UV71" s="14"/>
      <c r="UW71" s="7"/>
      <c r="UX71" s="61"/>
      <c r="UY71" s="9"/>
      <c r="UZ71" s="84"/>
      <c r="VA71" s="11"/>
      <c r="VB71" s="99"/>
      <c r="VC71" s="13"/>
      <c r="VD71" s="14"/>
      <c r="VE71" s="7"/>
      <c r="VF71" s="61"/>
      <c r="VG71" s="9"/>
      <c r="VH71" s="84"/>
      <c r="VI71" s="11"/>
      <c r="VJ71" s="99"/>
      <c r="VK71" s="13"/>
      <c r="VL71" s="14"/>
      <c r="VM71" s="7"/>
      <c r="VN71" s="61"/>
      <c r="VO71" s="9"/>
      <c r="VP71" s="84"/>
      <c r="VQ71" s="11"/>
      <c r="VR71" s="99"/>
      <c r="VS71" s="13"/>
      <c r="VT71" s="14"/>
      <c r="VU71" s="7"/>
      <c r="VV71" s="61"/>
      <c r="VW71" s="9"/>
      <c r="VX71" s="84"/>
      <c r="VY71" s="11"/>
      <c r="VZ71" s="99"/>
      <c r="WA71" s="13"/>
      <c r="WB71" s="14"/>
      <c r="WC71" s="7"/>
      <c r="WD71" s="61"/>
      <c r="WE71" s="9"/>
      <c r="WF71" s="84"/>
      <c r="WG71" s="11"/>
      <c r="WH71" s="99"/>
      <c r="WI71" s="13"/>
      <c r="WJ71" s="14"/>
      <c r="WK71" s="7"/>
      <c r="WL71" s="61"/>
      <c r="WM71" s="9"/>
      <c r="WN71" s="84"/>
      <c r="WO71" s="11"/>
      <c r="WP71" s="99"/>
      <c r="WQ71" s="13"/>
      <c r="WR71" s="14"/>
      <c r="WS71" s="7"/>
      <c r="WT71" s="61"/>
      <c r="WU71" s="9"/>
      <c r="WV71" s="84"/>
      <c r="WW71" s="11"/>
      <c r="WX71" s="99"/>
      <c r="WY71" s="13"/>
      <c r="WZ71" s="14"/>
      <c r="XA71" s="7"/>
      <c r="XB71" s="61"/>
      <c r="XC71" s="9"/>
      <c r="XD71" s="84"/>
      <c r="XE71" s="11"/>
      <c r="XF71" s="99"/>
      <c r="XG71" s="13"/>
      <c r="XH71" s="14"/>
      <c r="XI71" s="7"/>
      <c r="XJ71" s="61"/>
      <c r="XK71" s="9"/>
      <c r="XL71" s="84"/>
      <c r="XM71" s="11"/>
      <c r="XN71" s="99"/>
      <c r="XO71" s="13"/>
      <c r="XP71" s="14"/>
      <c r="XQ71" s="7"/>
      <c r="XR71" s="61"/>
      <c r="XS71" s="9"/>
      <c r="XT71" s="84"/>
      <c r="XU71" s="11"/>
      <c r="XV71" s="99"/>
      <c r="XW71" s="13"/>
      <c r="XX71" s="14"/>
      <c r="XY71" s="7"/>
      <c r="XZ71" s="61"/>
      <c r="YA71" s="9"/>
      <c r="YB71" s="84"/>
      <c r="YC71" s="11"/>
      <c r="YD71" s="99"/>
      <c r="YE71" s="13"/>
      <c r="YF71" s="14"/>
      <c r="YG71" s="7"/>
      <c r="YH71" s="61"/>
      <c r="YI71" s="9"/>
      <c r="YJ71" s="84"/>
      <c r="YK71" s="11"/>
      <c r="YL71" s="99"/>
      <c r="YM71" s="13"/>
      <c r="YN71" s="14"/>
      <c r="YO71" s="7"/>
      <c r="YP71" s="61"/>
      <c r="YQ71" s="9"/>
      <c r="YR71" s="84"/>
      <c r="YS71" s="11"/>
      <c r="YT71" s="99"/>
      <c r="YU71" s="13"/>
      <c r="YV71" s="14"/>
      <c r="YW71" s="7"/>
      <c r="YX71" s="61"/>
      <c r="YY71" s="9"/>
      <c r="YZ71" s="84"/>
      <c r="ZA71" s="11"/>
      <c r="ZB71" s="99"/>
      <c r="ZC71" s="13"/>
      <c r="ZD71" s="14"/>
      <c r="ZE71" s="7"/>
      <c r="ZF71" s="61"/>
      <c r="ZG71" s="9"/>
      <c r="ZH71" s="84"/>
      <c r="ZI71" s="11"/>
      <c r="ZJ71" s="99"/>
      <c r="ZK71" s="13"/>
      <c r="ZL71" s="14"/>
      <c r="ZM71" s="7"/>
      <c r="ZN71" s="61"/>
      <c r="ZO71" s="9"/>
      <c r="ZP71" s="84"/>
      <c r="ZQ71" s="11"/>
      <c r="ZR71" s="99"/>
      <c r="ZS71" s="13"/>
      <c r="ZT71" s="14"/>
      <c r="ZU71" s="7"/>
      <c r="ZV71" s="61"/>
      <c r="ZW71" s="9"/>
      <c r="ZX71" s="84"/>
      <c r="ZY71" s="11"/>
      <c r="ZZ71" s="99"/>
      <c r="AAA71" s="13"/>
      <c r="AAB71" s="14"/>
      <c r="AAC71" s="7"/>
      <c r="AAD71" s="61"/>
      <c r="AAE71" s="9"/>
      <c r="AAF71" s="84"/>
      <c r="AAG71" s="11"/>
      <c r="AAH71" s="99"/>
      <c r="AAI71" s="13"/>
      <c r="AAJ71" s="14"/>
      <c r="AAK71" s="7"/>
      <c r="AAL71" s="61"/>
      <c r="AAM71" s="9"/>
      <c r="AAN71" s="84"/>
      <c r="AAO71" s="11"/>
      <c r="AAP71" s="99"/>
      <c r="AAQ71" s="13"/>
      <c r="AAR71" s="14"/>
      <c r="AAS71" s="7"/>
      <c r="AAT71" s="61"/>
      <c r="AAU71" s="9"/>
      <c r="AAV71" s="84"/>
      <c r="AAW71" s="11"/>
      <c r="AAX71" s="99"/>
      <c r="AAY71" s="13"/>
      <c r="AAZ71" s="14"/>
      <c r="ABA71" s="7"/>
      <c r="ABB71" s="61"/>
      <c r="ABC71" s="9"/>
      <c r="ABD71" s="84"/>
      <c r="ABE71" s="11"/>
      <c r="ABF71" s="99"/>
      <c r="ABG71" s="13"/>
      <c r="ABH71" s="14"/>
      <c r="ABI71" s="7"/>
      <c r="ABJ71" s="61"/>
      <c r="ABK71" s="9"/>
      <c r="ABL71" s="84"/>
      <c r="ABM71" s="11"/>
      <c r="ABN71" s="99"/>
      <c r="ABO71" s="13"/>
      <c r="ABP71" s="14"/>
      <c r="ABQ71" s="7"/>
      <c r="ABR71" s="61"/>
      <c r="ABS71" s="9"/>
      <c r="ABT71" s="84"/>
      <c r="ABU71" s="11"/>
      <c r="ABV71" s="99"/>
      <c r="ABW71" s="13"/>
      <c r="ABX71" s="14"/>
      <c r="ABY71" s="7"/>
      <c r="ABZ71" s="61"/>
      <c r="ACA71" s="9"/>
      <c r="ACB71" s="84"/>
      <c r="ACC71" s="11"/>
      <c r="ACD71" s="99"/>
      <c r="ACE71" s="13"/>
      <c r="ACF71" s="14"/>
      <c r="ACG71" s="7"/>
      <c r="ACH71" s="61"/>
      <c r="ACI71" s="9"/>
      <c r="ACJ71" s="84"/>
      <c r="ACK71" s="11"/>
      <c r="ACL71" s="99"/>
      <c r="ACM71" s="13"/>
      <c r="ACN71" s="14"/>
      <c r="ACO71" s="7"/>
      <c r="ACP71" s="61"/>
      <c r="ACQ71" s="9"/>
      <c r="ACR71" s="84"/>
      <c r="ACS71" s="11"/>
      <c r="ACT71" s="99"/>
      <c r="ACU71" s="13"/>
      <c r="ACV71" s="14"/>
      <c r="ACW71" s="7"/>
      <c r="ACX71" s="61"/>
      <c r="ACY71" s="9"/>
      <c r="ACZ71" s="84"/>
      <c r="ADA71" s="11"/>
      <c r="ADB71" s="99"/>
      <c r="ADC71" s="13"/>
      <c r="ADD71" s="14"/>
      <c r="ADE71" s="7"/>
      <c r="ADF71" s="61"/>
      <c r="ADG71" s="9"/>
      <c r="ADH71" s="84"/>
      <c r="ADI71" s="11"/>
      <c r="ADJ71" s="99"/>
      <c r="ADK71" s="13"/>
      <c r="ADL71" s="14"/>
      <c r="ADM71" s="7"/>
      <c r="ADN71" s="61"/>
      <c r="ADO71" s="9"/>
      <c r="ADP71" s="84"/>
      <c r="ADQ71" s="11"/>
      <c r="ADR71" s="99"/>
      <c r="ADS71" s="13"/>
      <c r="ADT71" s="14"/>
      <c r="ADU71" s="7"/>
      <c r="ADV71" s="61"/>
      <c r="ADW71" s="9"/>
      <c r="ADX71" s="84"/>
      <c r="ADY71" s="11"/>
      <c r="ADZ71" s="99"/>
      <c r="AEA71" s="13"/>
      <c r="AEB71" s="14"/>
      <c r="AEC71" s="7"/>
      <c r="AED71" s="61"/>
      <c r="AEE71" s="9"/>
      <c r="AEF71" s="84"/>
      <c r="AEG71" s="11"/>
      <c r="AEH71" s="99"/>
      <c r="AEI71" s="13"/>
      <c r="AEJ71" s="14"/>
      <c r="AEK71" s="7"/>
      <c r="AEL71" s="61"/>
      <c r="AEM71" s="9"/>
      <c r="AEN71" s="84"/>
      <c r="AEO71" s="11"/>
      <c r="AEP71" s="99"/>
      <c r="AEQ71" s="13"/>
      <c r="AER71" s="14"/>
      <c r="AES71" s="7"/>
      <c r="AET71" s="61"/>
      <c r="AEU71" s="9"/>
      <c r="AEV71" s="84"/>
      <c r="AEW71" s="11"/>
      <c r="AEX71" s="99"/>
      <c r="AEY71" s="13"/>
      <c r="AEZ71" s="14"/>
      <c r="AFA71" s="7"/>
      <c r="AFB71" s="61"/>
      <c r="AFC71" s="9"/>
      <c r="AFD71" s="84"/>
      <c r="AFE71" s="11"/>
      <c r="AFF71" s="99"/>
      <c r="AFG71" s="13"/>
      <c r="AFH71" s="14"/>
      <c r="AFI71" s="7"/>
      <c r="AFJ71" s="61"/>
      <c r="AFK71" s="9"/>
      <c r="AFL71" s="84"/>
      <c r="AFM71" s="11"/>
      <c r="AFN71" s="99"/>
      <c r="AFO71" s="13"/>
      <c r="AFP71" s="14"/>
      <c r="AFQ71" s="7"/>
      <c r="AFR71" s="61"/>
      <c r="AFS71" s="9"/>
      <c r="AFT71" s="84"/>
      <c r="AFU71" s="11"/>
      <c r="AFV71" s="99"/>
      <c r="AFW71" s="13"/>
      <c r="AFX71" s="14"/>
      <c r="AFY71" s="7"/>
      <c r="AFZ71" s="61"/>
      <c r="AGA71" s="9"/>
      <c r="AGB71" s="84"/>
      <c r="AGC71" s="11"/>
      <c r="AGD71" s="99"/>
      <c r="AGE71" s="13"/>
      <c r="AGF71" s="14"/>
      <c r="AGG71" s="7"/>
      <c r="AGH71" s="61"/>
      <c r="AGI71" s="9"/>
      <c r="AGJ71" s="84"/>
      <c r="AGK71" s="11"/>
      <c r="AGL71" s="99"/>
      <c r="AGM71" s="13"/>
      <c r="AGN71" s="14"/>
      <c r="AGO71" s="7"/>
      <c r="AGP71" s="61"/>
      <c r="AGQ71" s="9"/>
      <c r="AGR71" s="84"/>
      <c r="AGS71" s="11"/>
      <c r="AGT71" s="99"/>
      <c r="AGU71" s="13"/>
      <c r="AGV71" s="14"/>
      <c r="AGW71" s="7"/>
      <c r="AGX71" s="61"/>
      <c r="AGY71" s="9"/>
      <c r="AGZ71" s="84"/>
      <c r="AHA71" s="11"/>
      <c r="AHB71" s="99"/>
      <c r="AHC71" s="13"/>
      <c r="AHD71" s="14"/>
      <c r="AHE71" s="7"/>
      <c r="AHF71" s="61"/>
      <c r="AHG71" s="9"/>
      <c r="AHH71" s="84"/>
      <c r="AHI71" s="11"/>
      <c r="AHJ71" s="99"/>
      <c r="AHK71" s="13"/>
      <c r="AHL71" s="14"/>
      <c r="AHM71" s="7"/>
      <c r="AHN71" s="61"/>
      <c r="AHO71" s="9"/>
      <c r="AHP71" s="84"/>
      <c r="AHQ71" s="11"/>
      <c r="AHR71" s="99"/>
      <c r="AHS71" s="13"/>
      <c r="AHT71" s="14"/>
      <c r="AHU71" s="7"/>
      <c r="AHV71" s="61"/>
      <c r="AHW71" s="9"/>
      <c r="AHX71" s="84"/>
      <c r="AHY71" s="11"/>
      <c r="AHZ71" s="99"/>
      <c r="AIA71" s="13"/>
      <c r="AIB71" s="14"/>
      <c r="AIC71" s="7"/>
      <c r="AID71" s="61"/>
      <c r="AIE71" s="9"/>
      <c r="AIF71" s="84"/>
      <c r="AIG71" s="11"/>
      <c r="AIH71" s="99"/>
      <c r="AII71" s="13"/>
      <c r="AIJ71" s="14"/>
      <c r="AIK71" s="7"/>
      <c r="AIL71" s="61"/>
      <c r="AIM71" s="9"/>
      <c r="AIN71" s="84"/>
      <c r="AIO71" s="11"/>
      <c r="AIP71" s="99"/>
      <c r="AIQ71" s="13"/>
      <c r="AIR71" s="14"/>
      <c r="AIS71" s="7"/>
      <c r="AIT71" s="61"/>
      <c r="AIU71" s="9"/>
      <c r="AIV71" s="84"/>
      <c r="AIW71" s="11"/>
      <c r="AIX71" s="99"/>
      <c r="AIY71" s="13"/>
      <c r="AIZ71" s="14"/>
      <c r="AJA71" s="7"/>
      <c r="AJB71" s="61"/>
      <c r="AJC71" s="9"/>
      <c r="AJD71" s="84"/>
      <c r="AJE71" s="11"/>
      <c r="AJF71" s="99"/>
      <c r="AJG71" s="13"/>
      <c r="AJH71" s="14"/>
      <c r="AJI71" s="7"/>
      <c r="AJJ71" s="61"/>
      <c r="AJK71" s="9"/>
      <c r="AJL71" s="84"/>
      <c r="AJM71" s="11"/>
      <c r="AJN71" s="99"/>
      <c r="AJO71" s="13"/>
      <c r="AJP71" s="14"/>
      <c r="AJQ71" s="7"/>
      <c r="AJR71" s="61"/>
      <c r="AJS71" s="9"/>
      <c r="AJT71" s="84"/>
      <c r="AJU71" s="11"/>
      <c r="AJV71" s="99"/>
      <c r="AJW71" s="13"/>
      <c r="AJX71" s="14"/>
      <c r="AJY71" s="7"/>
      <c r="AJZ71" s="61"/>
      <c r="AKA71" s="9"/>
      <c r="AKB71" s="84"/>
      <c r="AKC71" s="11"/>
      <c r="AKD71" s="99"/>
      <c r="AKE71" s="13"/>
      <c r="AKF71" s="14"/>
      <c r="AKG71" s="7"/>
      <c r="AKH71" s="61"/>
      <c r="AKI71" s="9"/>
      <c r="AKJ71" s="84"/>
      <c r="AKK71" s="11"/>
      <c r="AKL71" s="99"/>
      <c r="AKM71" s="13"/>
      <c r="AKN71" s="14"/>
      <c r="AKO71" s="7"/>
      <c r="AKP71" s="61"/>
      <c r="AKQ71" s="9"/>
      <c r="AKR71" s="84"/>
      <c r="AKS71" s="11"/>
      <c r="AKT71" s="99"/>
      <c r="AKU71" s="13"/>
      <c r="AKV71" s="14"/>
      <c r="AKW71" s="7"/>
      <c r="AKX71" s="61"/>
      <c r="AKY71" s="9"/>
      <c r="AKZ71" s="84"/>
      <c r="ALA71" s="11"/>
      <c r="ALB71" s="99"/>
      <c r="ALC71" s="13"/>
      <c r="ALD71" s="14"/>
      <c r="ALE71" s="7"/>
      <c r="ALF71" s="61"/>
      <c r="ALG71" s="9"/>
      <c r="ALH71" s="84"/>
      <c r="ALI71" s="11"/>
      <c r="ALJ71" s="99"/>
      <c r="ALK71" s="13"/>
      <c r="ALL71" s="14"/>
      <c r="ALM71" s="7"/>
      <c r="ALN71" s="61"/>
      <c r="ALO71" s="9"/>
      <c r="ALP71" s="84"/>
      <c r="ALQ71" s="11"/>
      <c r="ALR71" s="99"/>
      <c r="ALS71" s="13"/>
      <c r="ALT71" s="14"/>
      <c r="ALU71" s="7"/>
      <c r="ALV71" s="61"/>
      <c r="ALW71" s="9"/>
      <c r="ALX71" s="84"/>
      <c r="ALY71" s="11"/>
      <c r="ALZ71" s="99"/>
      <c r="AMA71" s="13"/>
      <c r="AMB71" s="14"/>
      <c r="AMC71" s="7"/>
      <c r="AMD71" s="61"/>
      <c r="AME71" s="9"/>
      <c r="AMF71" s="84"/>
      <c r="AMG71" s="11"/>
      <c r="AMH71" s="99"/>
      <c r="AMI71" s="13"/>
      <c r="AMJ71" s="14"/>
      <c r="AMK71" s="7"/>
      <c r="AML71" s="61"/>
      <c r="AMM71" s="9"/>
      <c r="AMN71" s="84"/>
      <c r="AMO71" s="11"/>
      <c r="AMP71" s="99"/>
      <c r="AMQ71" s="13"/>
      <c r="AMR71" s="14"/>
      <c r="AMS71" s="7"/>
      <c r="AMT71" s="61"/>
      <c r="AMU71" s="9"/>
      <c r="AMV71" s="84"/>
      <c r="AMW71" s="11"/>
      <c r="AMX71" s="99"/>
      <c r="AMY71" s="13"/>
      <c r="AMZ71" s="14"/>
      <c r="ANA71" s="7"/>
      <c r="ANB71" s="61"/>
      <c r="ANC71" s="9"/>
      <c r="AND71" s="84"/>
      <c r="ANE71" s="11"/>
      <c r="ANF71" s="99"/>
      <c r="ANG71" s="13"/>
      <c r="ANH71" s="14"/>
      <c r="ANI71" s="7"/>
      <c r="ANJ71" s="61"/>
      <c r="ANK71" s="9"/>
      <c r="ANL71" s="84"/>
      <c r="ANM71" s="11"/>
      <c r="ANN71" s="99"/>
      <c r="ANO71" s="13"/>
      <c r="ANP71" s="14"/>
      <c r="ANQ71" s="7"/>
      <c r="ANR71" s="61"/>
      <c r="ANS71" s="9"/>
      <c r="ANT71" s="84"/>
      <c r="ANU71" s="11"/>
      <c r="ANV71" s="99"/>
      <c r="ANW71" s="13"/>
      <c r="ANX71" s="14"/>
      <c r="ANY71" s="7"/>
      <c r="ANZ71" s="61"/>
      <c r="AOA71" s="9"/>
      <c r="AOB71" s="84"/>
      <c r="AOC71" s="11"/>
      <c r="AOD71" s="99"/>
      <c r="AOE71" s="13"/>
      <c r="AOF71" s="14"/>
      <c r="AOG71" s="7"/>
      <c r="AOH71" s="61"/>
      <c r="AOI71" s="9"/>
      <c r="AOJ71" s="84"/>
      <c r="AOK71" s="11"/>
      <c r="AOL71" s="99"/>
      <c r="AOM71" s="13"/>
      <c r="AON71" s="14"/>
      <c r="AOO71" s="7"/>
      <c r="AOP71" s="61"/>
      <c r="AOQ71" s="9"/>
      <c r="AOR71" s="84"/>
      <c r="AOS71" s="11"/>
      <c r="AOT71" s="99"/>
      <c r="AOU71" s="13"/>
      <c r="AOV71" s="14"/>
      <c r="AOW71" s="7"/>
      <c r="AOX71" s="61"/>
      <c r="AOY71" s="9"/>
      <c r="AOZ71" s="84"/>
      <c r="APA71" s="11"/>
      <c r="APB71" s="99"/>
      <c r="APC71" s="13"/>
      <c r="APD71" s="14"/>
      <c r="APE71" s="7"/>
      <c r="APF71" s="61"/>
      <c r="APG71" s="9"/>
      <c r="APH71" s="84"/>
      <c r="API71" s="11"/>
      <c r="APJ71" s="99"/>
      <c r="APK71" s="13"/>
      <c r="APL71" s="14"/>
      <c r="APM71" s="7"/>
      <c r="APN71" s="61"/>
      <c r="APO71" s="9"/>
      <c r="APP71" s="84"/>
      <c r="APQ71" s="11"/>
      <c r="APR71" s="99"/>
      <c r="APS71" s="13"/>
      <c r="APT71" s="14"/>
      <c r="APU71" s="7"/>
      <c r="APV71" s="61"/>
      <c r="APW71" s="9"/>
      <c r="APX71" s="84"/>
      <c r="APY71" s="11"/>
      <c r="APZ71" s="99"/>
      <c r="AQA71" s="13"/>
      <c r="AQB71" s="14"/>
      <c r="AQC71" s="7"/>
      <c r="AQD71" s="61"/>
      <c r="AQE71" s="9"/>
      <c r="AQF71" s="84"/>
      <c r="AQG71" s="11"/>
      <c r="AQH71" s="99"/>
      <c r="AQI71" s="13"/>
      <c r="AQJ71" s="14"/>
      <c r="AQK71" s="7"/>
      <c r="AQL71" s="61"/>
      <c r="AQM71" s="9"/>
      <c r="AQN71" s="84"/>
      <c r="AQO71" s="11"/>
      <c r="AQP71" s="99"/>
      <c r="AQQ71" s="13"/>
      <c r="AQR71" s="14"/>
      <c r="AQS71" s="7"/>
      <c r="AQT71" s="61"/>
      <c r="AQU71" s="9"/>
      <c r="AQV71" s="84"/>
      <c r="AQW71" s="11"/>
      <c r="AQX71" s="99"/>
      <c r="AQY71" s="13"/>
      <c r="AQZ71" s="14"/>
      <c r="ARA71" s="7"/>
      <c r="ARB71" s="61"/>
      <c r="ARC71" s="9"/>
      <c r="ARD71" s="84"/>
      <c r="ARE71" s="11"/>
      <c r="ARF71" s="99"/>
      <c r="ARG71" s="13"/>
      <c r="ARH71" s="14"/>
      <c r="ARI71" s="7"/>
      <c r="ARJ71" s="61"/>
      <c r="ARK71" s="9"/>
      <c r="ARL71" s="84"/>
      <c r="ARM71" s="11"/>
      <c r="ARN71" s="99"/>
      <c r="ARO71" s="13"/>
      <c r="ARP71" s="14"/>
      <c r="ARQ71" s="7"/>
      <c r="ARR71" s="61"/>
      <c r="ARS71" s="9"/>
      <c r="ART71" s="84"/>
      <c r="ARU71" s="11"/>
      <c r="ARV71" s="99"/>
      <c r="ARW71" s="13"/>
      <c r="ARX71" s="14"/>
      <c r="ARY71" s="7"/>
      <c r="ARZ71" s="61"/>
      <c r="ASA71" s="9"/>
      <c r="ASB71" s="84"/>
      <c r="ASC71" s="11"/>
      <c r="ASD71" s="99"/>
      <c r="ASE71" s="13"/>
      <c r="ASF71" s="14"/>
      <c r="ASG71" s="7"/>
      <c r="ASH71" s="61"/>
      <c r="ASI71" s="9"/>
      <c r="ASJ71" s="84"/>
      <c r="ASK71" s="11"/>
      <c r="ASL71" s="99"/>
      <c r="ASM71" s="13"/>
      <c r="ASN71" s="14"/>
      <c r="ASO71" s="7"/>
      <c r="ASP71" s="61"/>
      <c r="ASQ71" s="9"/>
      <c r="ASR71" s="84"/>
      <c r="ASS71" s="11"/>
      <c r="AST71" s="99"/>
      <c r="ASU71" s="13"/>
      <c r="ASV71" s="14"/>
      <c r="ASW71" s="7"/>
      <c r="ASX71" s="61"/>
      <c r="ASY71" s="9"/>
      <c r="ASZ71" s="84"/>
      <c r="ATA71" s="11"/>
      <c r="ATB71" s="99"/>
      <c r="ATC71" s="13"/>
      <c r="ATD71" s="14"/>
      <c r="ATE71" s="7"/>
      <c r="ATF71" s="61"/>
      <c r="ATG71" s="9"/>
      <c r="ATH71" s="84"/>
      <c r="ATI71" s="11"/>
      <c r="ATJ71" s="99"/>
      <c r="ATK71" s="13"/>
      <c r="ATL71" s="14"/>
      <c r="ATM71" s="7"/>
      <c r="ATN71" s="61"/>
      <c r="ATO71" s="9"/>
      <c r="ATP71" s="84"/>
      <c r="ATQ71" s="11"/>
      <c r="ATR71" s="99"/>
      <c r="ATS71" s="13"/>
      <c r="ATT71" s="14"/>
      <c r="ATU71" s="7"/>
      <c r="ATV71" s="61"/>
      <c r="ATW71" s="9"/>
      <c r="ATX71" s="84"/>
      <c r="ATY71" s="11"/>
      <c r="ATZ71" s="99"/>
      <c r="AUA71" s="13"/>
      <c r="AUB71" s="14"/>
      <c r="AUC71" s="7"/>
      <c r="AUD71" s="61"/>
      <c r="AUE71" s="9"/>
      <c r="AUF71" s="84"/>
      <c r="AUG71" s="11"/>
      <c r="AUH71" s="99"/>
      <c r="AUI71" s="13"/>
      <c r="AUJ71" s="14"/>
      <c r="AUK71" s="7"/>
      <c r="AUL71" s="61"/>
      <c r="AUM71" s="9"/>
      <c r="AUN71" s="84"/>
      <c r="AUO71" s="11"/>
      <c r="AUP71" s="99"/>
      <c r="AUQ71" s="13"/>
      <c r="AUR71" s="14"/>
      <c r="AUS71" s="7"/>
      <c r="AUT71" s="61"/>
      <c r="AUU71" s="9"/>
      <c r="AUV71" s="84"/>
      <c r="AUW71" s="11"/>
      <c r="AUX71" s="99"/>
      <c r="AUY71" s="13"/>
      <c r="AUZ71" s="14"/>
      <c r="AVA71" s="7"/>
      <c r="AVB71" s="61"/>
      <c r="AVC71" s="9"/>
      <c r="AVD71" s="84"/>
      <c r="AVE71" s="11"/>
      <c r="AVF71" s="99"/>
      <c r="AVG71" s="13"/>
      <c r="AVH71" s="14"/>
      <c r="AVI71" s="7"/>
      <c r="AVJ71" s="61"/>
      <c r="AVK71" s="9"/>
      <c r="AVL71" s="84"/>
      <c r="AVM71" s="11"/>
      <c r="AVN71" s="99"/>
      <c r="AVO71" s="13"/>
      <c r="AVP71" s="14"/>
      <c r="AVQ71" s="7"/>
      <c r="AVR71" s="61"/>
      <c r="AVS71" s="9"/>
      <c r="AVT71" s="84"/>
      <c r="AVU71" s="11"/>
      <c r="AVV71" s="99"/>
      <c r="AVW71" s="13"/>
      <c r="AVX71" s="14"/>
      <c r="AVY71" s="7"/>
      <c r="AVZ71" s="61"/>
      <c r="AWA71" s="9"/>
      <c r="AWB71" s="84"/>
      <c r="AWC71" s="11"/>
      <c r="AWD71" s="99"/>
      <c r="AWE71" s="13"/>
      <c r="AWF71" s="14"/>
      <c r="AWG71" s="7"/>
      <c r="AWH71" s="61"/>
      <c r="AWI71" s="9"/>
      <c r="AWJ71" s="84"/>
      <c r="AWK71" s="11"/>
      <c r="AWL71" s="99"/>
      <c r="AWM71" s="13"/>
      <c r="AWN71" s="14"/>
      <c r="AWO71" s="7"/>
      <c r="AWP71" s="61"/>
      <c r="AWQ71" s="9"/>
      <c r="AWR71" s="84"/>
      <c r="AWS71" s="11"/>
      <c r="AWT71" s="99"/>
      <c r="AWU71" s="13"/>
      <c r="AWV71" s="14"/>
      <c r="AWW71" s="7"/>
      <c r="AWX71" s="61"/>
      <c r="AWY71" s="9"/>
      <c r="AWZ71" s="84"/>
      <c r="AXA71" s="11"/>
      <c r="AXB71" s="99"/>
      <c r="AXC71" s="13"/>
      <c r="AXD71" s="14"/>
      <c r="AXE71" s="7"/>
      <c r="AXF71" s="61"/>
      <c r="AXG71" s="9"/>
      <c r="AXH71" s="84"/>
      <c r="AXI71" s="11"/>
      <c r="AXJ71" s="99"/>
      <c r="AXK71" s="13"/>
      <c r="AXL71" s="14"/>
      <c r="AXM71" s="7"/>
      <c r="AXN71" s="61"/>
      <c r="AXO71" s="9"/>
      <c r="AXP71" s="84"/>
      <c r="AXQ71" s="11"/>
      <c r="AXR71" s="99"/>
      <c r="AXS71" s="13"/>
      <c r="AXT71" s="14"/>
      <c r="AXU71" s="7"/>
      <c r="AXV71" s="61"/>
      <c r="AXW71" s="9"/>
      <c r="AXX71" s="84"/>
      <c r="AXY71" s="11"/>
      <c r="AXZ71" s="99"/>
      <c r="AYA71" s="13"/>
      <c r="AYB71" s="14"/>
      <c r="AYC71" s="7"/>
      <c r="AYD71" s="61"/>
      <c r="AYE71" s="9"/>
      <c r="AYF71" s="84"/>
      <c r="AYG71" s="11"/>
      <c r="AYH71" s="99"/>
      <c r="AYI71" s="13"/>
      <c r="AYJ71" s="14"/>
      <c r="AYK71" s="7"/>
      <c r="AYL71" s="61"/>
      <c r="AYM71" s="9"/>
      <c r="AYN71" s="84"/>
      <c r="AYO71" s="11"/>
      <c r="AYP71" s="99"/>
      <c r="AYQ71" s="13"/>
      <c r="AYR71" s="14"/>
      <c r="AYS71" s="7"/>
      <c r="AYT71" s="61"/>
      <c r="AYU71" s="9"/>
      <c r="AYV71" s="84"/>
      <c r="AYW71" s="11"/>
      <c r="AYX71" s="99"/>
      <c r="AYY71" s="13"/>
      <c r="AYZ71" s="14"/>
      <c r="AZA71" s="7"/>
      <c r="AZB71" s="61"/>
      <c r="AZC71" s="9"/>
      <c r="AZD71" s="84"/>
      <c r="AZE71" s="11"/>
      <c r="AZF71" s="99"/>
      <c r="AZG71" s="13"/>
      <c r="AZH71" s="14"/>
      <c r="AZI71" s="7"/>
      <c r="AZJ71" s="61"/>
      <c r="AZK71" s="9"/>
      <c r="AZL71" s="84"/>
      <c r="AZM71" s="11"/>
      <c r="AZN71" s="99"/>
      <c r="AZO71" s="13"/>
      <c r="AZP71" s="14"/>
      <c r="AZQ71" s="7"/>
      <c r="AZR71" s="61"/>
      <c r="AZS71" s="9"/>
      <c r="AZT71" s="84"/>
      <c r="AZU71" s="11"/>
      <c r="AZV71" s="99"/>
      <c r="AZW71" s="13"/>
      <c r="AZX71" s="14"/>
      <c r="AZY71" s="7"/>
      <c r="AZZ71" s="61"/>
      <c r="BAA71" s="9"/>
      <c r="BAB71" s="84"/>
      <c r="BAC71" s="11"/>
      <c r="BAD71" s="99"/>
      <c r="BAE71" s="13"/>
      <c r="BAF71" s="14"/>
      <c r="BAG71" s="7"/>
      <c r="BAH71" s="61"/>
      <c r="BAI71" s="9"/>
      <c r="BAJ71" s="84"/>
      <c r="BAK71" s="11"/>
      <c r="BAL71" s="99"/>
      <c r="BAM71" s="13"/>
      <c r="BAN71" s="14"/>
      <c r="BAO71" s="7"/>
      <c r="BAP71" s="61"/>
      <c r="BAQ71" s="9"/>
      <c r="BAR71" s="84"/>
      <c r="BAS71" s="11"/>
      <c r="BAT71" s="99"/>
      <c r="BAU71" s="13"/>
      <c r="BAV71" s="14"/>
      <c r="BAW71" s="7"/>
      <c r="BAX71" s="61"/>
      <c r="BAY71" s="9"/>
      <c r="BAZ71" s="84"/>
      <c r="BBA71" s="11"/>
      <c r="BBB71" s="99"/>
      <c r="BBC71" s="13"/>
      <c r="BBD71" s="14"/>
      <c r="BBE71" s="7"/>
      <c r="BBF71" s="61"/>
      <c r="BBG71" s="9"/>
      <c r="BBH71" s="84"/>
      <c r="BBI71" s="11"/>
      <c r="BBJ71" s="99"/>
      <c r="BBK71" s="13"/>
      <c r="BBL71" s="14"/>
      <c r="BBM71" s="7"/>
      <c r="BBN71" s="61"/>
      <c r="BBO71" s="9"/>
      <c r="BBP71" s="84"/>
      <c r="BBQ71" s="11"/>
      <c r="BBR71" s="99"/>
      <c r="BBS71" s="13"/>
      <c r="BBT71" s="14"/>
      <c r="BBU71" s="7"/>
      <c r="BBV71" s="61"/>
      <c r="BBW71" s="9"/>
      <c r="BBX71" s="84"/>
      <c r="BBY71" s="11"/>
      <c r="BBZ71" s="99"/>
      <c r="BCA71" s="13"/>
      <c r="BCB71" s="14"/>
      <c r="BCC71" s="7"/>
      <c r="BCD71" s="61"/>
      <c r="BCE71" s="9"/>
      <c r="BCF71" s="84"/>
      <c r="BCG71" s="11"/>
      <c r="BCH71" s="99"/>
      <c r="BCI71" s="13"/>
      <c r="BCJ71" s="14"/>
      <c r="BCK71" s="7"/>
      <c r="BCL71" s="61"/>
      <c r="BCM71" s="9"/>
      <c r="BCN71" s="84"/>
      <c r="BCO71" s="11"/>
      <c r="BCP71" s="99"/>
      <c r="BCQ71" s="13"/>
      <c r="BCR71" s="14"/>
      <c r="BCS71" s="7"/>
      <c r="BCT71" s="61"/>
      <c r="BCU71" s="9"/>
      <c r="BCV71" s="84"/>
      <c r="BCW71" s="11"/>
      <c r="BCX71" s="99"/>
      <c r="BCY71" s="13"/>
      <c r="BCZ71" s="14"/>
      <c r="BDA71" s="7"/>
      <c r="BDB71" s="61"/>
      <c r="BDC71" s="9"/>
      <c r="BDD71" s="84"/>
      <c r="BDE71" s="11"/>
      <c r="BDF71" s="99"/>
      <c r="BDG71" s="13"/>
      <c r="BDH71" s="14"/>
      <c r="BDI71" s="7"/>
      <c r="BDJ71" s="61"/>
      <c r="BDK71" s="9"/>
      <c r="BDL71" s="84"/>
      <c r="BDM71" s="11"/>
      <c r="BDN71" s="99"/>
      <c r="BDO71" s="13"/>
      <c r="BDP71" s="14"/>
      <c r="BDQ71" s="7"/>
      <c r="BDR71" s="61"/>
      <c r="BDS71" s="9"/>
      <c r="BDT71" s="84"/>
      <c r="BDU71" s="11"/>
      <c r="BDV71" s="99"/>
      <c r="BDW71" s="13"/>
      <c r="BDX71" s="14"/>
      <c r="BDY71" s="7"/>
      <c r="BDZ71" s="61"/>
      <c r="BEA71" s="9"/>
      <c r="BEB71" s="84"/>
      <c r="BEC71" s="11"/>
      <c r="BED71" s="99"/>
      <c r="BEE71" s="13"/>
      <c r="BEF71" s="14"/>
      <c r="BEG71" s="7"/>
      <c r="BEH71" s="61"/>
      <c r="BEI71" s="9"/>
      <c r="BEJ71" s="84"/>
      <c r="BEK71" s="11"/>
      <c r="BEL71" s="99"/>
      <c r="BEM71" s="13"/>
      <c r="BEN71" s="14"/>
      <c r="BEO71" s="7"/>
      <c r="BEP71" s="61"/>
      <c r="BEQ71" s="9"/>
      <c r="BER71" s="84"/>
      <c r="BES71" s="11"/>
      <c r="BET71" s="99"/>
      <c r="BEU71" s="13"/>
      <c r="BEV71" s="14"/>
      <c r="BEW71" s="7"/>
      <c r="BEX71" s="61"/>
      <c r="BEY71" s="9"/>
      <c r="BEZ71" s="84"/>
      <c r="BFA71" s="11"/>
      <c r="BFB71" s="99"/>
      <c r="BFC71" s="13"/>
      <c r="BFD71" s="14"/>
      <c r="BFE71" s="7"/>
      <c r="BFF71" s="61"/>
      <c r="BFG71" s="9"/>
      <c r="BFH71" s="84"/>
      <c r="BFI71" s="11"/>
      <c r="BFJ71" s="99"/>
      <c r="BFK71" s="13"/>
      <c r="BFL71" s="14"/>
      <c r="BFM71" s="7"/>
      <c r="BFN71" s="61"/>
      <c r="BFO71" s="9"/>
      <c r="BFP71" s="84"/>
      <c r="BFQ71" s="11"/>
      <c r="BFR71" s="99"/>
      <c r="BFS71" s="13"/>
      <c r="BFT71" s="14"/>
      <c r="BFU71" s="7"/>
      <c r="BFV71" s="61"/>
      <c r="BFW71" s="9"/>
      <c r="BFX71" s="84"/>
      <c r="BFY71" s="11"/>
      <c r="BFZ71" s="99"/>
      <c r="BGA71" s="13"/>
      <c r="BGB71" s="14"/>
      <c r="BGC71" s="7"/>
      <c r="BGD71" s="61"/>
      <c r="BGE71" s="9"/>
      <c r="BGF71" s="84"/>
      <c r="BGG71" s="11"/>
      <c r="BGH71" s="99"/>
      <c r="BGI71" s="13"/>
      <c r="BGJ71" s="14"/>
      <c r="BGK71" s="7"/>
      <c r="BGL71" s="61"/>
      <c r="BGM71" s="9"/>
      <c r="BGN71" s="84"/>
      <c r="BGO71" s="11"/>
      <c r="BGP71" s="99"/>
      <c r="BGQ71" s="13"/>
      <c r="BGR71" s="14"/>
      <c r="BGS71" s="7"/>
      <c r="BGT71" s="61"/>
      <c r="BGU71" s="9"/>
      <c r="BGV71" s="84"/>
      <c r="BGW71" s="11"/>
      <c r="BGX71" s="99"/>
      <c r="BGY71" s="13"/>
      <c r="BGZ71" s="14"/>
      <c r="BHA71" s="7"/>
      <c r="BHB71" s="61"/>
      <c r="BHC71" s="9"/>
      <c r="BHD71" s="84"/>
      <c r="BHE71" s="11"/>
      <c r="BHF71" s="99"/>
      <c r="BHG71" s="13"/>
      <c r="BHH71" s="14"/>
      <c r="BHI71" s="7"/>
      <c r="BHJ71" s="61"/>
      <c r="BHK71" s="9"/>
      <c r="BHL71" s="84"/>
      <c r="BHM71" s="11"/>
      <c r="BHN71" s="99"/>
      <c r="BHO71" s="13"/>
      <c r="BHP71" s="14"/>
      <c r="BHQ71" s="7"/>
      <c r="BHR71" s="61"/>
      <c r="BHS71" s="9"/>
      <c r="BHT71" s="84"/>
      <c r="BHU71" s="11"/>
      <c r="BHV71" s="99"/>
      <c r="BHW71" s="13"/>
      <c r="BHX71" s="14"/>
      <c r="BHY71" s="7"/>
      <c r="BHZ71" s="61"/>
      <c r="BIA71" s="9"/>
      <c r="BIB71" s="84"/>
      <c r="BIC71" s="11"/>
      <c r="BID71" s="99"/>
      <c r="BIE71" s="13"/>
      <c r="BIF71" s="14"/>
      <c r="BIG71" s="7"/>
      <c r="BIH71" s="61"/>
      <c r="BII71" s="9"/>
      <c r="BIJ71" s="84"/>
      <c r="BIK71" s="11"/>
      <c r="BIL71" s="99"/>
      <c r="BIM71" s="13"/>
      <c r="BIN71" s="14"/>
      <c r="BIO71" s="7"/>
      <c r="BIP71" s="61"/>
      <c r="BIQ71" s="9"/>
      <c r="BIR71" s="84"/>
      <c r="BIS71" s="11"/>
      <c r="BIT71" s="99"/>
      <c r="BIU71" s="13"/>
      <c r="BIV71" s="14"/>
      <c r="BIW71" s="7"/>
      <c r="BIX71" s="61"/>
      <c r="BIY71" s="9"/>
      <c r="BIZ71" s="84"/>
      <c r="BJA71" s="11"/>
      <c r="BJB71" s="99"/>
      <c r="BJC71" s="13"/>
      <c r="BJD71" s="14"/>
      <c r="BJE71" s="7"/>
      <c r="BJF71" s="61"/>
      <c r="BJG71" s="9"/>
      <c r="BJH71" s="84"/>
      <c r="BJI71" s="11"/>
      <c r="BJJ71" s="99"/>
      <c r="BJK71" s="13"/>
      <c r="BJL71" s="14"/>
      <c r="BJM71" s="7"/>
      <c r="BJN71" s="61"/>
      <c r="BJO71" s="9"/>
      <c r="BJP71" s="84"/>
      <c r="BJQ71" s="11"/>
      <c r="BJR71" s="99"/>
      <c r="BJS71" s="13"/>
      <c r="BJT71" s="14"/>
      <c r="BJU71" s="7"/>
      <c r="BJV71" s="61"/>
      <c r="BJW71" s="9"/>
      <c r="BJX71" s="84"/>
      <c r="BJY71" s="11"/>
      <c r="BJZ71" s="99"/>
      <c r="BKA71" s="13"/>
      <c r="BKB71" s="14"/>
      <c r="BKC71" s="7"/>
      <c r="BKD71" s="61"/>
      <c r="BKE71" s="9"/>
      <c r="BKF71" s="84"/>
      <c r="BKG71" s="11"/>
      <c r="BKH71" s="99"/>
      <c r="BKI71" s="13"/>
      <c r="BKJ71" s="14"/>
      <c r="BKK71" s="7"/>
      <c r="BKL71" s="61"/>
      <c r="BKM71" s="9"/>
      <c r="BKN71" s="84"/>
      <c r="BKO71" s="11"/>
      <c r="BKP71" s="99"/>
      <c r="BKQ71" s="13"/>
      <c r="BKR71" s="14"/>
      <c r="BKS71" s="7"/>
      <c r="BKT71" s="61"/>
      <c r="BKU71" s="9"/>
      <c r="BKV71" s="84"/>
      <c r="BKW71" s="11"/>
      <c r="BKX71" s="99"/>
      <c r="BKY71" s="13"/>
      <c r="BKZ71" s="14"/>
      <c r="BLA71" s="7"/>
      <c r="BLB71" s="61"/>
      <c r="BLC71" s="9"/>
      <c r="BLD71" s="84"/>
      <c r="BLE71" s="11"/>
      <c r="BLF71" s="99"/>
      <c r="BLG71" s="13"/>
      <c r="BLH71" s="14"/>
      <c r="BLI71" s="7"/>
      <c r="BLJ71" s="61"/>
      <c r="BLK71" s="9"/>
      <c r="BLL71" s="84"/>
      <c r="BLM71" s="11"/>
      <c r="BLN71" s="99"/>
      <c r="BLO71" s="13"/>
      <c r="BLP71" s="14"/>
      <c r="BLQ71" s="7"/>
      <c r="BLR71" s="61"/>
      <c r="BLS71" s="9"/>
      <c r="BLT71" s="84"/>
      <c r="BLU71" s="11"/>
      <c r="BLV71" s="99"/>
      <c r="BLW71" s="13"/>
      <c r="BLX71" s="14"/>
      <c r="BLY71" s="7"/>
      <c r="BLZ71" s="61"/>
      <c r="BMA71" s="9"/>
      <c r="BMB71" s="84"/>
      <c r="BMC71" s="11"/>
      <c r="BMD71" s="99"/>
      <c r="BME71" s="13"/>
      <c r="BMF71" s="14"/>
      <c r="BMG71" s="7"/>
      <c r="BMH71" s="61"/>
      <c r="BMI71" s="9"/>
      <c r="BMJ71" s="84"/>
      <c r="BMK71" s="11"/>
      <c r="BML71" s="99"/>
      <c r="BMM71" s="13"/>
      <c r="BMN71" s="14"/>
      <c r="BMO71" s="7"/>
      <c r="BMP71" s="61"/>
      <c r="BMQ71" s="9"/>
      <c r="BMR71" s="84"/>
      <c r="BMS71" s="11"/>
      <c r="BMT71" s="99"/>
      <c r="BMU71" s="13"/>
      <c r="BMV71" s="14"/>
      <c r="BMW71" s="7"/>
      <c r="BMX71" s="61"/>
      <c r="BMY71" s="9"/>
      <c r="BMZ71" s="84"/>
      <c r="BNA71" s="11"/>
      <c r="BNB71" s="99"/>
      <c r="BNC71" s="13"/>
      <c r="BND71" s="14"/>
      <c r="BNE71" s="7"/>
      <c r="BNF71" s="61"/>
      <c r="BNG71" s="9"/>
      <c r="BNH71" s="84"/>
      <c r="BNI71" s="11"/>
      <c r="BNJ71" s="99"/>
      <c r="BNK71" s="13"/>
      <c r="BNL71" s="14"/>
      <c r="BNM71" s="7"/>
      <c r="BNN71" s="61"/>
      <c r="BNO71" s="9"/>
      <c r="BNP71" s="84"/>
      <c r="BNQ71" s="11"/>
      <c r="BNR71" s="99"/>
      <c r="BNS71" s="13"/>
      <c r="BNT71" s="14"/>
      <c r="BNU71" s="7"/>
      <c r="BNV71" s="61"/>
      <c r="BNW71" s="9"/>
      <c r="BNX71" s="84"/>
      <c r="BNY71" s="11"/>
      <c r="BNZ71" s="99"/>
      <c r="BOA71" s="13"/>
      <c r="BOB71" s="14"/>
      <c r="BOC71" s="7"/>
      <c r="BOD71" s="61"/>
      <c r="BOE71" s="9"/>
      <c r="BOF71" s="84"/>
      <c r="BOG71" s="11"/>
      <c r="BOH71" s="99"/>
      <c r="BOI71" s="13"/>
      <c r="BOJ71" s="14"/>
      <c r="BOK71" s="7"/>
      <c r="BOL71" s="61"/>
      <c r="BOM71" s="9"/>
      <c r="BON71" s="84"/>
      <c r="BOO71" s="11"/>
      <c r="BOP71" s="99"/>
      <c r="BOQ71" s="13"/>
      <c r="BOR71" s="14"/>
      <c r="BOS71" s="7"/>
      <c r="BOT71" s="61"/>
      <c r="BOU71" s="9"/>
      <c r="BOV71" s="84"/>
      <c r="BOW71" s="11"/>
      <c r="BOX71" s="99"/>
      <c r="BOY71" s="13"/>
      <c r="BOZ71" s="14"/>
      <c r="BPA71" s="7"/>
      <c r="BPB71" s="61"/>
      <c r="BPC71" s="9"/>
      <c r="BPD71" s="84"/>
      <c r="BPE71" s="11"/>
      <c r="BPF71" s="99"/>
      <c r="BPG71" s="13"/>
      <c r="BPH71" s="14"/>
      <c r="BPI71" s="7"/>
      <c r="BPJ71" s="61"/>
      <c r="BPK71" s="9"/>
      <c r="BPL71" s="84"/>
      <c r="BPM71" s="11"/>
      <c r="BPN71" s="99"/>
      <c r="BPO71" s="13"/>
      <c r="BPP71" s="14"/>
      <c r="BPQ71" s="7"/>
      <c r="BPR71" s="61"/>
      <c r="BPS71" s="9"/>
      <c r="BPT71" s="84"/>
      <c r="BPU71" s="11"/>
      <c r="BPV71" s="99"/>
      <c r="BPW71" s="13"/>
      <c r="BPX71" s="14"/>
      <c r="BPY71" s="7"/>
      <c r="BPZ71" s="61"/>
      <c r="BQA71" s="9"/>
      <c r="BQB71" s="84"/>
      <c r="BQC71" s="11"/>
      <c r="BQD71" s="99"/>
      <c r="BQE71" s="13"/>
      <c r="BQF71" s="14"/>
      <c r="BQG71" s="7"/>
      <c r="BQH71" s="61"/>
      <c r="BQI71" s="9"/>
      <c r="BQJ71" s="84"/>
      <c r="BQK71" s="11"/>
      <c r="BQL71" s="99"/>
      <c r="BQM71" s="13"/>
      <c r="BQN71" s="14"/>
      <c r="BQO71" s="7"/>
      <c r="BQP71" s="61"/>
      <c r="BQQ71" s="9"/>
      <c r="BQR71" s="84"/>
      <c r="BQS71" s="11"/>
      <c r="BQT71" s="99"/>
      <c r="BQU71" s="13"/>
      <c r="BQV71" s="14"/>
      <c r="BQW71" s="7"/>
      <c r="BQX71" s="61"/>
      <c r="BQY71" s="9"/>
      <c r="BQZ71" s="84"/>
      <c r="BRA71" s="11"/>
      <c r="BRB71" s="99"/>
      <c r="BRC71" s="13"/>
      <c r="BRD71" s="14"/>
      <c r="BRE71" s="7"/>
      <c r="BRF71" s="61"/>
      <c r="BRG71" s="9"/>
      <c r="BRH71" s="84"/>
      <c r="BRI71" s="11"/>
      <c r="BRJ71" s="99"/>
      <c r="BRK71" s="13"/>
      <c r="BRL71" s="14"/>
      <c r="BRM71" s="7"/>
      <c r="BRN71" s="61"/>
      <c r="BRO71" s="9"/>
      <c r="BRP71" s="84"/>
      <c r="BRQ71" s="11"/>
      <c r="BRR71" s="99"/>
      <c r="BRS71" s="13"/>
      <c r="BRT71" s="14"/>
      <c r="BRU71" s="7"/>
      <c r="BRV71" s="61"/>
      <c r="BRW71" s="9"/>
      <c r="BRX71" s="84"/>
      <c r="BRY71" s="11"/>
      <c r="BRZ71" s="99"/>
      <c r="BSA71" s="13"/>
      <c r="BSB71" s="14"/>
      <c r="BSC71" s="7"/>
      <c r="BSD71" s="61"/>
      <c r="BSE71" s="9"/>
      <c r="BSF71" s="84"/>
      <c r="BSG71" s="11"/>
      <c r="BSH71" s="99"/>
      <c r="BSI71" s="13"/>
      <c r="BSJ71" s="14"/>
      <c r="BSK71" s="7"/>
      <c r="BSL71" s="61"/>
      <c r="BSM71" s="9"/>
      <c r="BSN71" s="84"/>
      <c r="BSO71" s="11"/>
      <c r="BSP71" s="99"/>
      <c r="BSQ71" s="13"/>
      <c r="BSR71" s="14"/>
      <c r="BSS71" s="7"/>
      <c r="BST71" s="61"/>
      <c r="BSU71" s="9"/>
      <c r="BSV71" s="84"/>
      <c r="BSW71" s="11"/>
      <c r="BSX71" s="99"/>
      <c r="BSY71" s="13"/>
      <c r="BSZ71" s="14"/>
      <c r="BTA71" s="7"/>
      <c r="BTB71" s="61"/>
      <c r="BTC71" s="9"/>
      <c r="BTD71" s="84"/>
      <c r="BTE71" s="11"/>
      <c r="BTF71" s="99"/>
      <c r="BTG71" s="13"/>
      <c r="BTH71" s="14"/>
      <c r="BTI71" s="7"/>
      <c r="BTJ71" s="61"/>
      <c r="BTK71" s="9"/>
      <c r="BTL71" s="84"/>
      <c r="BTM71" s="11"/>
      <c r="BTN71" s="99"/>
      <c r="BTO71" s="13"/>
      <c r="BTP71" s="14"/>
      <c r="BTQ71" s="7"/>
      <c r="BTR71" s="61"/>
      <c r="BTS71" s="9"/>
      <c r="BTT71" s="84"/>
      <c r="BTU71" s="11"/>
      <c r="BTV71" s="99"/>
      <c r="BTW71" s="13"/>
      <c r="BTX71" s="14"/>
      <c r="BTY71" s="7"/>
      <c r="BTZ71" s="61"/>
      <c r="BUA71" s="9"/>
      <c r="BUB71" s="84"/>
      <c r="BUC71" s="11"/>
      <c r="BUD71" s="99"/>
      <c r="BUE71" s="13"/>
      <c r="BUF71" s="14"/>
      <c r="BUG71" s="7"/>
      <c r="BUH71" s="61"/>
      <c r="BUI71" s="9"/>
      <c r="BUJ71" s="84"/>
      <c r="BUK71" s="11"/>
      <c r="BUL71" s="99"/>
      <c r="BUM71" s="13"/>
      <c r="BUN71" s="14"/>
      <c r="BUO71" s="7"/>
      <c r="BUP71" s="61"/>
      <c r="BUQ71" s="9"/>
      <c r="BUR71" s="84"/>
      <c r="BUS71" s="11"/>
      <c r="BUT71" s="99"/>
      <c r="BUU71" s="13"/>
      <c r="BUV71" s="14"/>
      <c r="BUW71" s="7"/>
      <c r="BUX71" s="61"/>
      <c r="BUY71" s="9"/>
      <c r="BUZ71" s="84"/>
      <c r="BVA71" s="11"/>
      <c r="BVB71" s="99"/>
      <c r="BVC71" s="13"/>
      <c r="BVD71" s="14"/>
      <c r="BVE71" s="7"/>
      <c r="BVF71" s="61"/>
      <c r="BVG71" s="9"/>
      <c r="BVH71" s="84"/>
      <c r="BVI71" s="11"/>
      <c r="BVJ71" s="99"/>
      <c r="BVK71" s="13"/>
      <c r="BVL71" s="14"/>
      <c r="BVM71" s="7"/>
      <c r="BVN71" s="61"/>
      <c r="BVO71" s="9"/>
      <c r="BVP71" s="84"/>
      <c r="BVQ71" s="11"/>
      <c r="BVR71" s="99"/>
      <c r="BVS71" s="13"/>
      <c r="BVT71" s="14"/>
      <c r="BVU71" s="7"/>
      <c r="BVV71" s="61"/>
      <c r="BVW71" s="9"/>
      <c r="BVX71" s="84"/>
      <c r="BVY71" s="11"/>
      <c r="BVZ71" s="99"/>
      <c r="BWA71" s="13"/>
      <c r="BWB71" s="14"/>
      <c r="BWC71" s="7"/>
      <c r="BWD71" s="61"/>
      <c r="BWE71" s="9"/>
      <c r="BWF71" s="84"/>
      <c r="BWG71" s="11"/>
      <c r="BWH71" s="99"/>
      <c r="BWI71" s="13"/>
      <c r="BWJ71" s="14"/>
      <c r="BWK71" s="7"/>
      <c r="BWL71" s="61"/>
      <c r="BWM71" s="9"/>
      <c r="BWN71" s="84"/>
      <c r="BWO71" s="11"/>
      <c r="BWP71" s="99"/>
      <c r="BWQ71" s="13"/>
      <c r="BWR71" s="14"/>
      <c r="BWS71" s="7"/>
      <c r="BWT71" s="61"/>
      <c r="BWU71" s="9"/>
      <c r="BWV71" s="84"/>
      <c r="BWW71" s="11"/>
      <c r="BWX71" s="99"/>
      <c r="BWY71" s="13"/>
      <c r="BWZ71" s="14"/>
      <c r="BXA71" s="7"/>
      <c r="BXB71" s="61"/>
      <c r="BXC71" s="9"/>
      <c r="BXD71" s="84"/>
      <c r="BXE71" s="11"/>
      <c r="BXF71" s="99"/>
      <c r="BXG71" s="13"/>
      <c r="BXH71" s="14"/>
      <c r="BXI71" s="7"/>
      <c r="BXJ71" s="61"/>
      <c r="BXK71" s="9"/>
      <c r="BXL71" s="84"/>
      <c r="BXM71" s="11"/>
      <c r="BXN71" s="99"/>
      <c r="BXO71" s="13"/>
      <c r="BXP71" s="14"/>
      <c r="BXQ71" s="7"/>
      <c r="BXR71" s="61"/>
      <c r="BXS71" s="9"/>
      <c r="BXT71" s="84"/>
      <c r="BXU71" s="11"/>
      <c r="BXV71" s="99"/>
      <c r="BXW71" s="13"/>
      <c r="BXX71" s="14"/>
      <c r="BXY71" s="7"/>
      <c r="BXZ71" s="61"/>
      <c r="BYA71" s="9"/>
      <c r="BYB71" s="84"/>
      <c r="BYC71" s="11"/>
      <c r="BYD71" s="99"/>
      <c r="BYE71" s="13"/>
      <c r="BYF71" s="14"/>
      <c r="BYG71" s="7"/>
      <c r="BYH71" s="61"/>
      <c r="BYI71" s="9"/>
      <c r="BYJ71" s="84"/>
      <c r="BYK71" s="11"/>
      <c r="BYL71" s="99"/>
      <c r="BYM71" s="13"/>
      <c r="BYN71" s="14"/>
      <c r="BYO71" s="7"/>
      <c r="BYP71" s="61"/>
      <c r="BYQ71" s="9"/>
      <c r="BYR71" s="84"/>
      <c r="BYS71" s="11"/>
      <c r="BYT71" s="99"/>
      <c r="BYU71" s="13"/>
      <c r="BYV71" s="14"/>
      <c r="BYW71" s="7"/>
      <c r="BYX71" s="61"/>
      <c r="BYY71" s="9"/>
      <c r="BYZ71" s="84"/>
      <c r="BZA71" s="11"/>
      <c r="BZB71" s="99"/>
      <c r="BZC71" s="13"/>
      <c r="BZD71" s="14"/>
      <c r="BZE71" s="7"/>
      <c r="BZF71" s="61"/>
      <c r="BZG71" s="9"/>
      <c r="BZH71" s="84"/>
      <c r="BZI71" s="11"/>
      <c r="BZJ71" s="99"/>
      <c r="BZK71" s="13"/>
      <c r="BZL71" s="14"/>
      <c r="BZM71" s="7"/>
      <c r="BZN71" s="61"/>
      <c r="BZO71" s="9"/>
      <c r="BZP71" s="84"/>
      <c r="BZQ71" s="11"/>
      <c r="BZR71" s="99"/>
      <c r="BZS71" s="13"/>
      <c r="BZT71" s="14"/>
      <c r="BZU71" s="7"/>
      <c r="BZV71" s="61"/>
      <c r="BZW71" s="9"/>
      <c r="BZX71" s="84"/>
      <c r="BZY71" s="11"/>
      <c r="BZZ71" s="99"/>
      <c r="CAA71" s="13"/>
      <c r="CAB71" s="14"/>
      <c r="CAC71" s="7"/>
      <c r="CAD71" s="61"/>
      <c r="CAE71" s="9"/>
      <c r="CAF71" s="84"/>
      <c r="CAG71" s="11"/>
      <c r="CAH71" s="99"/>
      <c r="CAI71" s="13"/>
      <c r="CAJ71" s="14"/>
      <c r="CAK71" s="7"/>
      <c r="CAL71" s="61"/>
      <c r="CAM71" s="9"/>
      <c r="CAN71" s="84"/>
      <c r="CAO71" s="11"/>
      <c r="CAP71" s="99"/>
      <c r="CAQ71" s="13"/>
      <c r="CAR71" s="14"/>
      <c r="CAS71" s="7"/>
      <c r="CAT71" s="61"/>
      <c r="CAU71" s="9"/>
      <c r="CAV71" s="84"/>
      <c r="CAW71" s="11"/>
      <c r="CAX71" s="99"/>
      <c r="CAY71" s="13"/>
      <c r="CAZ71" s="14"/>
      <c r="CBA71" s="7"/>
      <c r="CBB71" s="61"/>
      <c r="CBC71" s="9"/>
      <c r="CBD71" s="84"/>
      <c r="CBE71" s="11"/>
      <c r="CBF71" s="99"/>
      <c r="CBG71" s="13"/>
      <c r="CBH71" s="14"/>
      <c r="CBI71" s="7"/>
      <c r="CBJ71" s="61"/>
      <c r="CBK71" s="9"/>
      <c r="CBL71" s="84"/>
      <c r="CBM71" s="11"/>
      <c r="CBN71" s="99"/>
      <c r="CBO71" s="13"/>
      <c r="CBP71" s="14"/>
      <c r="CBQ71" s="7"/>
      <c r="CBR71" s="61"/>
      <c r="CBS71" s="9"/>
      <c r="CBT71" s="84"/>
      <c r="CBU71" s="11"/>
      <c r="CBV71" s="99"/>
      <c r="CBW71" s="13"/>
      <c r="CBX71" s="14"/>
      <c r="CBY71" s="7"/>
      <c r="CBZ71" s="61"/>
      <c r="CCA71" s="9"/>
      <c r="CCB71" s="84"/>
      <c r="CCC71" s="11"/>
      <c r="CCD71" s="99"/>
      <c r="CCE71" s="13"/>
      <c r="CCF71" s="14"/>
      <c r="CCG71" s="7"/>
      <c r="CCH71" s="61"/>
      <c r="CCI71" s="9"/>
      <c r="CCJ71" s="84"/>
      <c r="CCK71" s="11"/>
      <c r="CCL71" s="99"/>
      <c r="CCM71" s="13"/>
      <c r="CCN71" s="14"/>
      <c r="CCO71" s="7"/>
      <c r="CCP71" s="61"/>
      <c r="CCQ71" s="9"/>
      <c r="CCR71" s="84"/>
      <c r="CCS71" s="11"/>
      <c r="CCT71" s="99"/>
      <c r="CCU71" s="13"/>
      <c r="CCV71" s="14"/>
      <c r="CCW71" s="7"/>
      <c r="CCX71" s="61"/>
      <c r="CCY71" s="9"/>
      <c r="CCZ71" s="84"/>
      <c r="CDA71" s="11"/>
      <c r="CDB71" s="99"/>
      <c r="CDC71" s="13"/>
      <c r="CDD71" s="14"/>
      <c r="CDE71" s="7"/>
      <c r="CDF71" s="61"/>
      <c r="CDG71" s="9"/>
      <c r="CDH71" s="84"/>
      <c r="CDI71" s="11"/>
      <c r="CDJ71" s="99"/>
      <c r="CDK71" s="13"/>
      <c r="CDL71" s="14"/>
      <c r="CDM71" s="7"/>
      <c r="CDN71" s="61"/>
      <c r="CDO71" s="9"/>
      <c r="CDP71" s="84"/>
      <c r="CDQ71" s="11"/>
      <c r="CDR71" s="99"/>
      <c r="CDS71" s="13"/>
      <c r="CDT71" s="14"/>
      <c r="CDU71" s="7"/>
      <c r="CDV71" s="61"/>
      <c r="CDW71" s="9"/>
      <c r="CDX71" s="84"/>
      <c r="CDY71" s="11"/>
      <c r="CDZ71" s="99"/>
      <c r="CEA71" s="13"/>
      <c r="CEB71" s="14"/>
      <c r="CEC71" s="7"/>
      <c r="CED71" s="61"/>
      <c r="CEE71" s="9"/>
      <c r="CEF71" s="84"/>
      <c r="CEG71" s="11"/>
      <c r="CEH71" s="99"/>
      <c r="CEI71" s="13"/>
      <c r="CEJ71" s="14"/>
      <c r="CEK71" s="7"/>
      <c r="CEL71" s="61"/>
      <c r="CEM71" s="9"/>
      <c r="CEN71" s="84"/>
      <c r="CEO71" s="11"/>
      <c r="CEP71" s="99"/>
      <c r="CEQ71" s="13"/>
      <c r="CER71" s="14"/>
      <c r="CES71" s="7"/>
      <c r="CET71" s="61"/>
      <c r="CEU71" s="9"/>
      <c r="CEV71" s="84"/>
      <c r="CEW71" s="11"/>
      <c r="CEX71" s="99"/>
      <c r="CEY71" s="13"/>
      <c r="CEZ71" s="14"/>
      <c r="CFA71" s="7"/>
      <c r="CFB71" s="61"/>
      <c r="CFC71" s="9"/>
      <c r="CFD71" s="84"/>
      <c r="CFE71" s="11"/>
      <c r="CFF71" s="99"/>
      <c r="CFG71" s="13"/>
      <c r="CFH71" s="14"/>
      <c r="CFI71" s="7"/>
      <c r="CFJ71" s="61"/>
      <c r="CFK71" s="9"/>
      <c r="CFL71" s="84"/>
      <c r="CFM71" s="11"/>
      <c r="CFN71" s="99"/>
      <c r="CFO71" s="13"/>
      <c r="CFP71" s="14"/>
      <c r="CFQ71" s="7"/>
      <c r="CFR71" s="61"/>
      <c r="CFS71" s="9"/>
      <c r="CFT71" s="84"/>
      <c r="CFU71" s="11"/>
      <c r="CFV71" s="99"/>
      <c r="CFW71" s="13"/>
      <c r="CFX71" s="14"/>
      <c r="CFY71" s="7"/>
      <c r="CFZ71" s="61"/>
      <c r="CGA71" s="9"/>
      <c r="CGB71" s="84"/>
      <c r="CGC71" s="11"/>
      <c r="CGD71" s="99"/>
      <c r="CGE71" s="13"/>
      <c r="CGF71" s="14"/>
      <c r="CGG71" s="7"/>
      <c r="CGH71" s="61"/>
      <c r="CGI71" s="9"/>
      <c r="CGJ71" s="84"/>
      <c r="CGK71" s="11"/>
      <c r="CGL71" s="99"/>
      <c r="CGM71" s="13"/>
      <c r="CGN71" s="14"/>
      <c r="CGO71" s="7"/>
      <c r="CGP71" s="61"/>
      <c r="CGQ71" s="9"/>
      <c r="CGR71" s="84"/>
      <c r="CGS71" s="11"/>
      <c r="CGT71" s="99"/>
      <c r="CGU71" s="13"/>
      <c r="CGV71" s="14"/>
      <c r="CGW71" s="7"/>
      <c r="CGX71" s="61"/>
      <c r="CGY71" s="9"/>
      <c r="CGZ71" s="84"/>
      <c r="CHA71" s="11"/>
      <c r="CHB71" s="99"/>
      <c r="CHC71" s="13"/>
      <c r="CHD71" s="14"/>
      <c r="CHE71" s="7"/>
      <c r="CHF71" s="61"/>
      <c r="CHG71" s="9"/>
      <c r="CHH71" s="84"/>
      <c r="CHI71" s="11"/>
      <c r="CHJ71" s="99"/>
      <c r="CHK71" s="13"/>
      <c r="CHL71" s="14"/>
      <c r="CHM71" s="7"/>
      <c r="CHN71" s="61"/>
      <c r="CHO71" s="9"/>
      <c r="CHP71" s="84"/>
      <c r="CHQ71" s="11"/>
      <c r="CHR71" s="99"/>
      <c r="CHS71" s="13"/>
      <c r="CHT71" s="14"/>
      <c r="CHU71" s="7"/>
      <c r="CHV71" s="61"/>
      <c r="CHW71" s="9"/>
      <c r="CHX71" s="84"/>
      <c r="CHY71" s="11"/>
      <c r="CHZ71" s="99"/>
      <c r="CIA71" s="13"/>
      <c r="CIB71" s="14"/>
      <c r="CIC71" s="7"/>
      <c r="CID71" s="61"/>
      <c r="CIE71" s="9"/>
      <c r="CIF71" s="84"/>
      <c r="CIG71" s="11"/>
      <c r="CIH71" s="99"/>
      <c r="CII71" s="13"/>
      <c r="CIJ71" s="14"/>
      <c r="CIK71" s="7"/>
      <c r="CIL71" s="61"/>
      <c r="CIM71" s="9"/>
      <c r="CIN71" s="84"/>
      <c r="CIO71" s="11"/>
      <c r="CIP71" s="99"/>
      <c r="CIQ71" s="13"/>
      <c r="CIR71" s="14"/>
      <c r="CIS71" s="7"/>
      <c r="CIT71" s="61"/>
      <c r="CIU71" s="9"/>
      <c r="CIV71" s="84"/>
      <c r="CIW71" s="11"/>
      <c r="CIX71" s="99"/>
      <c r="CIY71" s="13"/>
      <c r="CIZ71" s="14"/>
      <c r="CJA71" s="7"/>
      <c r="CJB71" s="61"/>
      <c r="CJC71" s="9"/>
      <c r="CJD71" s="84"/>
      <c r="CJE71" s="11"/>
      <c r="CJF71" s="99"/>
      <c r="CJG71" s="13"/>
      <c r="CJH71" s="14"/>
      <c r="CJI71" s="7"/>
      <c r="CJJ71" s="61"/>
      <c r="CJK71" s="9"/>
      <c r="CJL71" s="84"/>
      <c r="CJM71" s="11"/>
      <c r="CJN71" s="99"/>
      <c r="CJO71" s="13"/>
      <c r="CJP71" s="14"/>
      <c r="CJQ71" s="7"/>
      <c r="CJR71" s="61"/>
      <c r="CJS71" s="9"/>
      <c r="CJT71" s="84"/>
      <c r="CJU71" s="11"/>
      <c r="CJV71" s="99"/>
      <c r="CJW71" s="13"/>
      <c r="CJX71" s="14"/>
      <c r="CJY71" s="7"/>
      <c r="CJZ71" s="61"/>
      <c r="CKA71" s="9"/>
      <c r="CKB71" s="84"/>
      <c r="CKC71" s="11"/>
      <c r="CKD71" s="99"/>
      <c r="CKE71" s="13"/>
      <c r="CKF71" s="14"/>
      <c r="CKG71" s="7"/>
      <c r="CKH71" s="61"/>
      <c r="CKI71" s="9"/>
      <c r="CKJ71" s="84"/>
      <c r="CKK71" s="11"/>
      <c r="CKL71" s="99"/>
      <c r="CKM71" s="13"/>
      <c r="CKN71" s="14"/>
      <c r="CKO71" s="7"/>
      <c r="CKP71" s="61"/>
      <c r="CKQ71" s="9"/>
      <c r="CKR71" s="84"/>
      <c r="CKS71" s="11"/>
      <c r="CKT71" s="99"/>
      <c r="CKU71" s="13"/>
      <c r="CKV71" s="14"/>
      <c r="CKW71" s="7"/>
      <c r="CKX71" s="61"/>
      <c r="CKY71" s="9"/>
      <c r="CKZ71" s="84"/>
      <c r="CLA71" s="11"/>
      <c r="CLB71" s="99"/>
      <c r="CLC71" s="13"/>
      <c r="CLD71" s="14"/>
      <c r="CLE71" s="7"/>
      <c r="CLF71" s="61"/>
      <c r="CLG71" s="9"/>
      <c r="CLH71" s="84"/>
      <c r="CLI71" s="11"/>
      <c r="CLJ71" s="99"/>
      <c r="CLK71" s="13"/>
      <c r="CLL71" s="14"/>
      <c r="CLM71" s="7"/>
      <c r="CLN71" s="61"/>
      <c r="CLO71" s="9"/>
      <c r="CLP71" s="84"/>
      <c r="CLQ71" s="11"/>
      <c r="CLR71" s="99"/>
      <c r="CLS71" s="13"/>
      <c r="CLT71" s="14"/>
      <c r="CLU71" s="7"/>
      <c r="CLV71" s="61"/>
      <c r="CLW71" s="9"/>
      <c r="CLX71" s="84"/>
      <c r="CLY71" s="11"/>
      <c r="CLZ71" s="99"/>
      <c r="CMA71" s="13"/>
      <c r="CMB71" s="14"/>
      <c r="CMC71" s="7"/>
      <c r="CMD71" s="61"/>
      <c r="CME71" s="9"/>
      <c r="CMF71" s="84"/>
      <c r="CMG71" s="11"/>
      <c r="CMH71" s="99"/>
      <c r="CMI71" s="13"/>
      <c r="CMJ71" s="14"/>
      <c r="CMK71" s="7"/>
      <c r="CML71" s="61"/>
      <c r="CMM71" s="9"/>
      <c r="CMN71" s="84"/>
      <c r="CMO71" s="11"/>
      <c r="CMP71" s="99"/>
      <c r="CMQ71" s="13"/>
      <c r="CMR71" s="14"/>
      <c r="CMS71" s="7"/>
      <c r="CMT71" s="61"/>
      <c r="CMU71" s="9"/>
      <c r="CMV71" s="84"/>
      <c r="CMW71" s="11"/>
      <c r="CMX71" s="99"/>
      <c r="CMY71" s="13"/>
      <c r="CMZ71" s="14"/>
      <c r="CNA71" s="7"/>
      <c r="CNB71" s="61"/>
      <c r="CNC71" s="9"/>
      <c r="CND71" s="84"/>
      <c r="CNE71" s="11"/>
      <c r="CNF71" s="99"/>
      <c r="CNG71" s="13"/>
      <c r="CNH71" s="14"/>
      <c r="CNI71" s="7"/>
      <c r="CNJ71" s="61"/>
      <c r="CNK71" s="9"/>
      <c r="CNL71" s="84"/>
      <c r="CNM71" s="11"/>
      <c r="CNN71" s="99"/>
      <c r="CNO71" s="13"/>
      <c r="CNP71" s="14"/>
      <c r="CNQ71" s="7"/>
      <c r="CNR71" s="61"/>
      <c r="CNS71" s="9"/>
      <c r="CNT71" s="84"/>
      <c r="CNU71" s="11"/>
      <c r="CNV71" s="99"/>
      <c r="CNW71" s="13"/>
      <c r="CNX71" s="14"/>
      <c r="CNY71" s="7"/>
      <c r="CNZ71" s="61"/>
      <c r="COA71" s="9"/>
      <c r="COB71" s="84"/>
      <c r="COC71" s="11"/>
      <c r="COD71" s="99"/>
      <c r="COE71" s="13"/>
      <c r="COF71" s="14"/>
      <c r="COG71" s="7"/>
      <c r="COH71" s="61"/>
      <c r="COI71" s="9"/>
      <c r="COJ71" s="84"/>
      <c r="COK71" s="11"/>
      <c r="COL71" s="99"/>
      <c r="COM71" s="13"/>
      <c r="CON71" s="14"/>
      <c r="COO71" s="7"/>
      <c r="COP71" s="61"/>
      <c r="COQ71" s="9"/>
      <c r="COR71" s="84"/>
      <c r="COS71" s="11"/>
      <c r="COT71" s="99"/>
      <c r="COU71" s="13"/>
      <c r="COV71" s="14"/>
      <c r="COW71" s="7"/>
      <c r="COX71" s="61"/>
      <c r="COY71" s="9"/>
      <c r="COZ71" s="84"/>
      <c r="CPA71" s="11"/>
      <c r="CPB71" s="99"/>
      <c r="CPC71" s="13"/>
      <c r="CPD71" s="14"/>
      <c r="CPE71" s="7"/>
      <c r="CPF71" s="61"/>
      <c r="CPG71" s="9"/>
      <c r="CPH71" s="84"/>
      <c r="CPI71" s="11"/>
      <c r="CPJ71" s="99"/>
      <c r="CPK71" s="13"/>
      <c r="CPL71" s="14"/>
      <c r="CPM71" s="7"/>
      <c r="CPN71" s="61"/>
      <c r="CPO71" s="9"/>
      <c r="CPP71" s="84"/>
      <c r="CPQ71" s="11"/>
      <c r="CPR71" s="99"/>
      <c r="CPS71" s="13"/>
      <c r="CPT71" s="14"/>
      <c r="CPU71" s="7"/>
      <c r="CPV71" s="61"/>
      <c r="CPW71" s="9"/>
      <c r="CPX71" s="84"/>
      <c r="CPY71" s="11"/>
      <c r="CPZ71" s="99"/>
      <c r="CQA71" s="13"/>
      <c r="CQB71" s="14"/>
      <c r="CQC71" s="7"/>
      <c r="CQD71" s="61"/>
      <c r="CQE71" s="9"/>
      <c r="CQF71" s="84"/>
      <c r="CQG71" s="11"/>
      <c r="CQH71" s="99"/>
      <c r="CQI71" s="13"/>
      <c r="CQJ71" s="14"/>
      <c r="CQK71" s="7"/>
      <c r="CQL71" s="61"/>
      <c r="CQM71" s="9"/>
      <c r="CQN71" s="84"/>
      <c r="CQO71" s="11"/>
      <c r="CQP71" s="99"/>
      <c r="CQQ71" s="13"/>
      <c r="CQR71" s="14"/>
      <c r="CQS71" s="7"/>
      <c r="CQT71" s="61"/>
      <c r="CQU71" s="9"/>
      <c r="CQV71" s="84"/>
      <c r="CQW71" s="11"/>
      <c r="CQX71" s="99"/>
      <c r="CQY71" s="13"/>
      <c r="CQZ71" s="14"/>
      <c r="CRA71" s="7"/>
      <c r="CRB71" s="61"/>
      <c r="CRC71" s="9"/>
      <c r="CRD71" s="84"/>
      <c r="CRE71" s="11"/>
      <c r="CRF71" s="99"/>
      <c r="CRG71" s="13"/>
      <c r="CRH71" s="14"/>
      <c r="CRI71" s="7"/>
      <c r="CRJ71" s="61"/>
      <c r="CRK71" s="9"/>
      <c r="CRL71" s="84"/>
      <c r="CRM71" s="11"/>
      <c r="CRN71" s="99"/>
      <c r="CRO71" s="13"/>
      <c r="CRP71" s="14"/>
      <c r="CRQ71" s="7"/>
      <c r="CRR71" s="61"/>
      <c r="CRS71" s="9"/>
      <c r="CRT71" s="84"/>
      <c r="CRU71" s="11"/>
      <c r="CRV71" s="99"/>
      <c r="CRW71" s="13"/>
      <c r="CRX71" s="14"/>
      <c r="CRY71" s="7"/>
      <c r="CRZ71" s="61"/>
      <c r="CSA71" s="9"/>
      <c r="CSB71" s="84"/>
      <c r="CSC71" s="11"/>
      <c r="CSD71" s="99"/>
      <c r="CSE71" s="13"/>
      <c r="CSF71" s="14"/>
      <c r="CSG71" s="7"/>
      <c r="CSH71" s="61"/>
      <c r="CSI71" s="9"/>
      <c r="CSJ71" s="84"/>
      <c r="CSK71" s="11"/>
      <c r="CSL71" s="99"/>
      <c r="CSM71" s="13"/>
      <c r="CSN71" s="14"/>
      <c r="CSO71" s="7"/>
      <c r="CSP71" s="61"/>
      <c r="CSQ71" s="9"/>
      <c r="CSR71" s="84"/>
      <c r="CSS71" s="11"/>
      <c r="CST71" s="99"/>
      <c r="CSU71" s="13"/>
      <c r="CSV71" s="14"/>
      <c r="CSW71" s="7"/>
      <c r="CSX71" s="61"/>
      <c r="CSY71" s="9"/>
      <c r="CSZ71" s="84"/>
      <c r="CTA71" s="11"/>
      <c r="CTB71" s="99"/>
      <c r="CTC71" s="13"/>
      <c r="CTD71" s="14"/>
      <c r="CTE71" s="7"/>
      <c r="CTF71" s="61"/>
      <c r="CTG71" s="9"/>
      <c r="CTH71" s="84"/>
      <c r="CTI71" s="11"/>
      <c r="CTJ71" s="99"/>
      <c r="CTK71" s="13"/>
      <c r="CTL71" s="14"/>
      <c r="CTM71" s="7"/>
      <c r="CTN71" s="61"/>
      <c r="CTO71" s="9"/>
      <c r="CTP71" s="84"/>
      <c r="CTQ71" s="11"/>
      <c r="CTR71" s="99"/>
      <c r="CTS71" s="13"/>
      <c r="CTT71" s="14"/>
      <c r="CTU71" s="7"/>
      <c r="CTV71" s="61"/>
      <c r="CTW71" s="9"/>
      <c r="CTX71" s="84"/>
      <c r="CTY71" s="11"/>
      <c r="CTZ71" s="99"/>
      <c r="CUA71" s="13"/>
      <c r="CUB71" s="14"/>
      <c r="CUC71" s="7"/>
      <c r="CUD71" s="61"/>
      <c r="CUE71" s="9"/>
      <c r="CUF71" s="84"/>
      <c r="CUG71" s="11"/>
      <c r="CUH71" s="99"/>
      <c r="CUI71" s="13"/>
      <c r="CUJ71" s="14"/>
      <c r="CUK71" s="7"/>
      <c r="CUL71" s="61"/>
      <c r="CUM71" s="9"/>
      <c r="CUN71" s="84"/>
      <c r="CUO71" s="11"/>
      <c r="CUP71" s="99"/>
      <c r="CUQ71" s="13"/>
      <c r="CUR71" s="14"/>
      <c r="CUS71" s="7"/>
      <c r="CUT71" s="61"/>
      <c r="CUU71" s="9"/>
      <c r="CUV71" s="84"/>
      <c r="CUW71" s="11"/>
      <c r="CUX71" s="99"/>
      <c r="CUY71" s="13"/>
      <c r="CUZ71" s="14"/>
      <c r="CVA71" s="7"/>
      <c r="CVB71" s="61"/>
      <c r="CVC71" s="9"/>
      <c r="CVD71" s="84"/>
      <c r="CVE71" s="11"/>
      <c r="CVF71" s="99"/>
      <c r="CVG71" s="13"/>
      <c r="CVH71" s="14"/>
      <c r="CVI71" s="7"/>
      <c r="CVJ71" s="61"/>
      <c r="CVK71" s="9"/>
      <c r="CVL71" s="84"/>
      <c r="CVM71" s="11"/>
      <c r="CVN71" s="99"/>
      <c r="CVO71" s="13"/>
      <c r="CVP71" s="14"/>
      <c r="CVQ71" s="7"/>
      <c r="CVR71" s="61"/>
      <c r="CVS71" s="9"/>
      <c r="CVT71" s="84"/>
      <c r="CVU71" s="11"/>
      <c r="CVV71" s="99"/>
      <c r="CVW71" s="13"/>
      <c r="CVX71" s="14"/>
      <c r="CVY71" s="7"/>
      <c r="CVZ71" s="61"/>
      <c r="CWA71" s="9"/>
      <c r="CWB71" s="84"/>
      <c r="CWC71" s="11"/>
      <c r="CWD71" s="99"/>
      <c r="CWE71" s="13"/>
      <c r="CWF71" s="14"/>
      <c r="CWG71" s="7"/>
      <c r="CWH71" s="61"/>
      <c r="CWI71" s="9"/>
      <c r="CWJ71" s="84"/>
      <c r="CWK71" s="11"/>
      <c r="CWL71" s="99"/>
      <c r="CWM71" s="13"/>
      <c r="CWN71" s="14"/>
      <c r="CWO71" s="7"/>
      <c r="CWP71" s="61"/>
      <c r="CWQ71" s="9"/>
      <c r="CWR71" s="84"/>
      <c r="CWS71" s="11"/>
      <c r="CWT71" s="99"/>
      <c r="CWU71" s="13"/>
      <c r="CWV71" s="14"/>
      <c r="CWW71" s="7"/>
      <c r="CWX71" s="61"/>
      <c r="CWY71" s="9"/>
      <c r="CWZ71" s="84"/>
      <c r="CXA71" s="11"/>
      <c r="CXB71" s="99"/>
      <c r="CXC71" s="13"/>
      <c r="CXD71" s="14"/>
      <c r="CXE71" s="7"/>
      <c r="CXF71" s="61"/>
      <c r="CXG71" s="9"/>
      <c r="CXH71" s="84"/>
      <c r="CXI71" s="11"/>
      <c r="CXJ71" s="99"/>
      <c r="CXK71" s="13"/>
      <c r="CXL71" s="14"/>
      <c r="CXM71" s="7"/>
      <c r="CXN71" s="61"/>
      <c r="CXO71" s="9"/>
      <c r="CXP71" s="84"/>
      <c r="CXQ71" s="11"/>
      <c r="CXR71" s="99"/>
      <c r="CXS71" s="13"/>
      <c r="CXT71" s="14"/>
      <c r="CXU71" s="7"/>
      <c r="CXV71" s="61"/>
      <c r="CXW71" s="9"/>
      <c r="CXX71" s="84"/>
      <c r="CXY71" s="11"/>
      <c r="CXZ71" s="99"/>
      <c r="CYA71" s="13"/>
      <c r="CYB71" s="14"/>
      <c r="CYC71" s="7"/>
      <c r="CYD71" s="61"/>
      <c r="CYE71" s="9"/>
      <c r="CYF71" s="84"/>
      <c r="CYG71" s="11"/>
      <c r="CYH71" s="99"/>
      <c r="CYI71" s="13"/>
      <c r="CYJ71" s="14"/>
      <c r="CYK71" s="7"/>
      <c r="CYL71" s="61"/>
      <c r="CYM71" s="9"/>
      <c r="CYN71" s="84"/>
      <c r="CYO71" s="11"/>
      <c r="CYP71" s="99"/>
      <c r="CYQ71" s="13"/>
      <c r="CYR71" s="14"/>
      <c r="CYS71" s="7"/>
      <c r="CYT71" s="61"/>
      <c r="CYU71" s="9"/>
      <c r="CYV71" s="84"/>
      <c r="CYW71" s="11"/>
      <c r="CYX71" s="99"/>
      <c r="CYY71" s="13"/>
      <c r="CYZ71" s="14"/>
      <c r="CZA71" s="7"/>
      <c r="CZB71" s="61"/>
      <c r="CZC71" s="9"/>
      <c r="CZD71" s="84"/>
      <c r="CZE71" s="11"/>
      <c r="CZF71" s="99"/>
      <c r="CZG71" s="13"/>
      <c r="CZH71" s="14"/>
      <c r="CZI71" s="7"/>
      <c r="CZJ71" s="61"/>
      <c r="CZK71" s="9"/>
      <c r="CZL71" s="84"/>
      <c r="CZM71" s="11"/>
      <c r="CZN71" s="99"/>
      <c r="CZO71" s="13"/>
      <c r="CZP71" s="14"/>
      <c r="CZQ71" s="7"/>
      <c r="CZR71" s="61"/>
      <c r="CZS71" s="9"/>
      <c r="CZT71" s="84"/>
      <c r="CZU71" s="11"/>
      <c r="CZV71" s="99"/>
      <c r="CZW71" s="13"/>
      <c r="CZX71" s="14"/>
      <c r="CZY71" s="7"/>
      <c r="CZZ71" s="61"/>
      <c r="DAA71" s="9"/>
      <c r="DAB71" s="84"/>
      <c r="DAC71" s="11"/>
      <c r="DAD71" s="99"/>
      <c r="DAE71" s="13"/>
      <c r="DAF71" s="14"/>
      <c r="DAG71" s="7"/>
      <c r="DAH71" s="61"/>
      <c r="DAI71" s="9"/>
      <c r="DAJ71" s="84"/>
      <c r="DAK71" s="11"/>
      <c r="DAL71" s="99"/>
      <c r="DAM71" s="13"/>
      <c r="DAN71" s="14"/>
      <c r="DAO71" s="7"/>
      <c r="DAP71" s="61"/>
      <c r="DAQ71" s="9"/>
      <c r="DAR71" s="84"/>
      <c r="DAS71" s="11"/>
      <c r="DAT71" s="99"/>
      <c r="DAU71" s="13"/>
      <c r="DAV71" s="14"/>
      <c r="DAW71" s="7"/>
      <c r="DAX71" s="61"/>
      <c r="DAY71" s="9"/>
      <c r="DAZ71" s="84"/>
      <c r="DBA71" s="11"/>
      <c r="DBB71" s="99"/>
      <c r="DBC71" s="13"/>
      <c r="DBD71" s="14"/>
      <c r="DBE71" s="7"/>
      <c r="DBF71" s="61"/>
      <c r="DBG71" s="9"/>
      <c r="DBH71" s="84"/>
      <c r="DBI71" s="11"/>
      <c r="DBJ71" s="99"/>
      <c r="DBK71" s="13"/>
      <c r="DBL71" s="14"/>
      <c r="DBM71" s="7"/>
      <c r="DBN71" s="61"/>
      <c r="DBO71" s="9"/>
      <c r="DBP71" s="84"/>
      <c r="DBQ71" s="11"/>
      <c r="DBR71" s="99"/>
      <c r="DBS71" s="13"/>
      <c r="DBT71" s="14"/>
      <c r="DBU71" s="7"/>
      <c r="DBV71" s="61"/>
      <c r="DBW71" s="9"/>
      <c r="DBX71" s="84"/>
      <c r="DBY71" s="11"/>
      <c r="DBZ71" s="99"/>
      <c r="DCA71" s="13"/>
      <c r="DCB71" s="14"/>
      <c r="DCC71" s="7"/>
      <c r="DCD71" s="61"/>
      <c r="DCE71" s="9"/>
      <c r="DCF71" s="84"/>
      <c r="DCG71" s="11"/>
      <c r="DCH71" s="99"/>
      <c r="DCI71" s="13"/>
      <c r="DCJ71" s="14"/>
      <c r="DCK71" s="7"/>
      <c r="DCL71" s="61"/>
      <c r="DCM71" s="9"/>
      <c r="DCN71" s="84"/>
      <c r="DCO71" s="11"/>
      <c r="DCP71" s="99"/>
      <c r="DCQ71" s="13"/>
      <c r="DCR71" s="14"/>
      <c r="DCS71" s="7"/>
      <c r="DCT71" s="61"/>
      <c r="DCU71" s="9"/>
      <c r="DCV71" s="84"/>
      <c r="DCW71" s="11"/>
      <c r="DCX71" s="99"/>
      <c r="DCY71" s="13"/>
      <c r="DCZ71" s="14"/>
      <c r="DDA71" s="7"/>
      <c r="DDB71" s="61"/>
      <c r="DDC71" s="9"/>
      <c r="DDD71" s="84"/>
      <c r="DDE71" s="11"/>
      <c r="DDF71" s="99"/>
      <c r="DDG71" s="13"/>
      <c r="DDH71" s="14"/>
      <c r="DDI71" s="7"/>
      <c r="DDJ71" s="61"/>
      <c r="DDK71" s="9"/>
      <c r="DDL71" s="84"/>
      <c r="DDM71" s="11"/>
      <c r="DDN71" s="99"/>
      <c r="DDO71" s="13"/>
      <c r="DDP71" s="14"/>
      <c r="DDQ71" s="7"/>
      <c r="DDR71" s="61"/>
      <c r="DDS71" s="9"/>
      <c r="DDT71" s="84"/>
      <c r="DDU71" s="11"/>
      <c r="DDV71" s="99"/>
      <c r="DDW71" s="13"/>
      <c r="DDX71" s="14"/>
      <c r="DDY71" s="7"/>
      <c r="DDZ71" s="61"/>
      <c r="DEA71" s="9"/>
      <c r="DEB71" s="84"/>
      <c r="DEC71" s="11"/>
      <c r="DED71" s="99"/>
      <c r="DEE71" s="13"/>
      <c r="DEF71" s="14"/>
      <c r="DEG71" s="7"/>
      <c r="DEH71" s="61"/>
      <c r="DEI71" s="9"/>
      <c r="DEJ71" s="84"/>
      <c r="DEK71" s="11"/>
      <c r="DEL71" s="99"/>
      <c r="DEM71" s="13"/>
      <c r="DEN71" s="14"/>
      <c r="DEO71" s="7"/>
      <c r="DEP71" s="61"/>
      <c r="DEQ71" s="9"/>
      <c r="DER71" s="84"/>
      <c r="DES71" s="11"/>
      <c r="DET71" s="99"/>
      <c r="DEU71" s="13"/>
      <c r="DEV71" s="14"/>
      <c r="DEW71" s="7"/>
      <c r="DEX71" s="61"/>
      <c r="DEY71" s="9"/>
      <c r="DEZ71" s="84"/>
      <c r="DFA71" s="11"/>
      <c r="DFB71" s="99"/>
      <c r="DFC71" s="13"/>
      <c r="DFD71" s="14"/>
      <c r="DFE71" s="7"/>
      <c r="DFF71" s="61"/>
      <c r="DFG71" s="9"/>
      <c r="DFH71" s="84"/>
      <c r="DFI71" s="11"/>
      <c r="DFJ71" s="99"/>
      <c r="DFK71" s="13"/>
      <c r="DFL71" s="14"/>
      <c r="DFM71" s="7"/>
      <c r="DFN71" s="61"/>
      <c r="DFO71" s="9"/>
      <c r="DFP71" s="84"/>
      <c r="DFQ71" s="11"/>
      <c r="DFR71" s="99"/>
      <c r="DFS71" s="13"/>
      <c r="DFT71" s="14"/>
      <c r="DFU71" s="7"/>
      <c r="DFV71" s="61"/>
      <c r="DFW71" s="9"/>
      <c r="DFX71" s="84"/>
      <c r="DFY71" s="11"/>
      <c r="DFZ71" s="99"/>
      <c r="DGA71" s="13"/>
      <c r="DGB71" s="14"/>
      <c r="DGC71" s="7"/>
      <c r="DGD71" s="61"/>
      <c r="DGE71" s="9"/>
      <c r="DGF71" s="84"/>
      <c r="DGG71" s="11"/>
      <c r="DGH71" s="99"/>
      <c r="DGI71" s="13"/>
      <c r="DGJ71" s="14"/>
      <c r="DGK71" s="7"/>
      <c r="DGL71" s="61"/>
      <c r="DGM71" s="9"/>
      <c r="DGN71" s="84"/>
      <c r="DGO71" s="11"/>
      <c r="DGP71" s="99"/>
      <c r="DGQ71" s="13"/>
      <c r="DGR71" s="14"/>
      <c r="DGS71" s="7"/>
      <c r="DGT71" s="61"/>
      <c r="DGU71" s="9"/>
      <c r="DGV71" s="84"/>
      <c r="DGW71" s="11"/>
      <c r="DGX71" s="99"/>
      <c r="DGY71" s="13"/>
      <c r="DGZ71" s="14"/>
      <c r="DHA71" s="7"/>
      <c r="DHB71" s="61"/>
      <c r="DHC71" s="9"/>
      <c r="DHD71" s="84"/>
      <c r="DHE71" s="11"/>
      <c r="DHF71" s="99"/>
      <c r="DHG71" s="13"/>
      <c r="DHH71" s="14"/>
      <c r="DHI71" s="7"/>
      <c r="DHJ71" s="61"/>
      <c r="DHK71" s="9"/>
      <c r="DHL71" s="84"/>
      <c r="DHM71" s="11"/>
      <c r="DHN71" s="99"/>
      <c r="DHO71" s="13"/>
      <c r="DHP71" s="14"/>
      <c r="DHQ71" s="7"/>
      <c r="DHR71" s="61"/>
      <c r="DHS71" s="9"/>
      <c r="DHT71" s="84"/>
      <c r="DHU71" s="11"/>
      <c r="DHV71" s="99"/>
      <c r="DHW71" s="13"/>
      <c r="DHX71" s="14"/>
      <c r="DHY71" s="7"/>
      <c r="DHZ71" s="61"/>
      <c r="DIA71" s="9"/>
      <c r="DIB71" s="84"/>
      <c r="DIC71" s="11"/>
      <c r="DID71" s="99"/>
      <c r="DIE71" s="13"/>
      <c r="DIF71" s="14"/>
      <c r="DIG71" s="7"/>
      <c r="DIH71" s="61"/>
      <c r="DII71" s="9"/>
      <c r="DIJ71" s="84"/>
      <c r="DIK71" s="11"/>
      <c r="DIL71" s="99"/>
      <c r="DIM71" s="13"/>
      <c r="DIN71" s="14"/>
      <c r="DIO71" s="7"/>
      <c r="DIP71" s="61"/>
      <c r="DIQ71" s="9"/>
      <c r="DIR71" s="84"/>
      <c r="DIS71" s="11"/>
      <c r="DIT71" s="99"/>
      <c r="DIU71" s="13"/>
      <c r="DIV71" s="14"/>
      <c r="DIW71" s="7"/>
      <c r="DIX71" s="61"/>
      <c r="DIY71" s="9"/>
      <c r="DIZ71" s="84"/>
      <c r="DJA71" s="11"/>
      <c r="DJB71" s="99"/>
      <c r="DJC71" s="13"/>
      <c r="DJD71" s="14"/>
      <c r="DJE71" s="7"/>
      <c r="DJF71" s="61"/>
      <c r="DJG71" s="9"/>
      <c r="DJH71" s="84"/>
      <c r="DJI71" s="11"/>
      <c r="DJJ71" s="99"/>
      <c r="DJK71" s="13"/>
      <c r="DJL71" s="14"/>
      <c r="DJM71" s="7"/>
      <c r="DJN71" s="61"/>
      <c r="DJO71" s="9"/>
      <c r="DJP71" s="84"/>
      <c r="DJQ71" s="11"/>
      <c r="DJR71" s="99"/>
      <c r="DJS71" s="13"/>
      <c r="DJT71" s="14"/>
      <c r="DJU71" s="7"/>
      <c r="DJV71" s="61"/>
      <c r="DJW71" s="9"/>
      <c r="DJX71" s="84"/>
      <c r="DJY71" s="11"/>
      <c r="DJZ71" s="99"/>
      <c r="DKA71" s="13"/>
      <c r="DKB71" s="14"/>
      <c r="DKC71" s="7"/>
      <c r="DKD71" s="61"/>
      <c r="DKE71" s="9"/>
      <c r="DKF71" s="84"/>
      <c r="DKG71" s="11"/>
      <c r="DKH71" s="99"/>
      <c r="DKI71" s="13"/>
      <c r="DKJ71" s="14"/>
      <c r="DKK71" s="7"/>
      <c r="DKL71" s="61"/>
      <c r="DKM71" s="9"/>
      <c r="DKN71" s="84"/>
      <c r="DKO71" s="11"/>
      <c r="DKP71" s="99"/>
      <c r="DKQ71" s="13"/>
      <c r="DKR71" s="14"/>
      <c r="DKS71" s="7"/>
      <c r="DKT71" s="61"/>
      <c r="DKU71" s="9"/>
      <c r="DKV71" s="84"/>
      <c r="DKW71" s="11"/>
      <c r="DKX71" s="99"/>
      <c r="DKY71" s="13"/>
      <c r="DKZ71" s="14"/>
      <c r="DLA71" s="7"/>
      <c r="DLB71" s="61"/>
      <c r="DLC71" s="9"/>
      <c r="DLD71" s="84"/>
      <c r="DLE71" s="11"/>
      <c r="DLF71" s="99"/>
      <c r="DLG71" s="13"/>
      <c r="DLH71" s="14"/>
      <c r="DLI71" s="7"/>
      <c r="DLJ71" s="61"/>
      <c r="DLK71" s="9"/>
      <c r="DLL71" s="84"/>
      <c r="DLM71" s="11"/>
      <c r="DLN71" s="99"/>
      <c r="DLO71" s="13"/>
      <c r="DLP71" s="14"/>
      <c r="DLQ71" s="7"/>
      <c r="DLR71" s="61"/>
      <c r="DLS71" s="9"/>
      <c r="DLT71" s="84"/>
      <c r="DLU71" s="11"/>
      <c r="DLV71" s="99"/>
      <c r="DLW71" s="13"/>
      <c r="DLX71" s="14"/>
      <c r="DLY71" s="7"/>
      <c r="DLZ71" s="61"/>
      <c r="DMA71" s="9"/>
      <c r="DMB71" s="84"/>
      <c r="DMC71" s="11"/>
      <c r="DMD71" s="99"/>
      <c r="DME71" s="13"/>
      <c r="DMF71" s="14"/>
      <c r="DMG71" s="7"/>
      <c r="DMH71" s="61"/>
      <c r="DMI71" s="9"/>
      <c r="DMJ71" s="84"/>
      <c r="DMK71" s="11"/>
      <c r="DML71" s="99"/>
      <c r="DMM71" s="13"/>
      <c r="DMN71" s="14"/>
      <c r="DMO71" s="7"/>
      <c r="DMP71" s="61"/>
      <c r="DMQ71" s="9"/>
      <c r="DMR71" s="84"/>
      <c r="DMS71" s="11"/>
      <c r="DMT71" s="99"/>
      <c r="DMU71" s="13"/>
      <c r="DMV71" s="14"/>
      <c r="DMW71" s="7"/>
      <c r="DMX71" s="61"/>
      <c r="DMY71" s="9"/>
      <c r="DMZ71" s="84"/>
      <c r="DNA71" s="11"/>
      <c r="DNB71" s="99"/>
      <c r="DNC71" s="13"/>
      <c r="DND71" s="14"/>
      <c r="DNE71" s="7"/>
      <c r="DNF71" s="61"/>
      <c r="DNG71" s="9"/>
      <c r="DNH71" s="84"/>
      <c r="DNI71" s="11"/>
      <c r="DNJ71" s="99"/>
      <c r="DNK71" s="13"/>
      <c r="DNL71" s="14"/>
      <c r="DNM71" s="7"/>
      <c r="DNN71" s="61"/>
      <c r="DNO71" s="9"/>
      <c r="DNP71" s="84"/>
      <c r="DNQ71" s="11"/>
      <c r="DNR71" s="99"/>
      <c r="DNS71" s="13"/>
      <c r="DNT71" s="14"/>
      <c r="DNU71" s="7"/>
      <c r="DNV71" s="61"/>
      <c r="DNW71" s="9"/>
      <c r="DNX71" s="84"/>
      <c r="DNY71" s="11"/>
      <c r="DNZ71" s="99"/>
      <c r="DOA71" s="13"/>
      <c r="DOB71" s="14"/>
      <c r="DOC71" s="7"/>
      <c r="DOD71" s="61"/>
      <c r="DOE71" s="9"/>
      <c r="DOF71" s="84"/>
      <c r="DOG71" s="11"/>
      <c r="DOH71" s="99"/>
      <c r="DOI71" s="13"/>
      <c r="DOJ71" s="14"/>
      <c r="DOK71" s="7"/>
      <c r="DOL71" s="61"/>
      <c r="DOM71" s="9"/>
      <c r="DON71" s="84"/>
      <c r="DOO71" s="11"/>
      <c r="DOP71" s="99"/>
      <c r="DOQ71" s="13"/>
      <c r="DOR71" s="14"/>
      <c r="DOS71" s="7"/>
      <c r="DOT71" s="61"/>
      <c r="DOU71" s="9"/>
      <c r="DOV71" s="84"/>
      <c r="DOW71" s="11"/>
      <c r="DOX71" s="99"/>
      <c r="DOY71" s="13"/>
      <c r="DOZ71" s="14"/>
      <c r="DPA71" s="7"/>
      <c r="DPB71" s="61"/>
      <c r="DPC71" s="9"/>
      <c r="DPD71" s="84"/>
      <c r="DPE71" s="11"/>
      <c r="DPF71" s="99"/>
      <c r="DPG71" s="13"/>
      <c r="DPH71" s="14"/>
      <c r="DPI71" s="7"/>
      <c r="DPJ71" s="61"/>
      <c r="DPK71" s="9"/>
      <c r="DPL71" s="84"/>
      <c r="DPM71" s="11"/>
      <c r="DPN71" s="99"/>
      <c r="DPO71" s="13"/>
      <c r="DPP71" s="14"/>
      <c r="DPQ71" s="7"/>
      <c r="DPR71" s="61"/>
      <c r="DPS71" s="9"/>
      <c r="DPT71" s="84"/>
      <c r="DPU71" s="11"/>
      <c r="DPV71" s="99"/>
      <c r="DPW71" s="13"/>
      <c r="DPX71" s="14"/>
      <c r="DPY71" s="7"/>
      <c r="DPZ71" s="61"/>
      <c r="DQA71" s="9"/>
      <c r="DQB71" s="84"/>
      <c r="DQC71" s="11"/>
      <c r="DQD71" s="99"/>
      <c r="DQE71" s="13"/>
      <c r="DQF71" s="14"/>
      <c r="DQG71" s="7"/>
      <c r="DQH71" s="61"/>
      <c r="DQI71" s="9"/>
      <c r="DQJ71" s="84"/>
      <c r="DQK71" s="11"/>
      <c r="DQL71" s="99"/>
      <c r="DQM71" s="13"/>
      <c r="DQN71" s="14"/>
      <c r="DQO71" s="7"/>
      <c r="DQP71" s="61"/>
      <c r="DQQ71" s="9"/>
      <c r="DQR71" s="84"/>
      <c r="DQS71" s="11"/>
      <c r="DQT71" s="99"/>
      <c r="DQU71" s="13"/>
      <c r="DQV71" s="14"/>
      <c r="DQW71" s="7"/>
      <c r="DQX71" s="61"/>
      <c r="DQY71" s="9"/>
      <c r="DQZ71" s="84"/>
      <c r="DRA71" s="11"/>
      <c r="DRB71" s="99"/>
      <c r="DRC71" s="13"/>
      <c r="DRD71" s="14"/>
      <c r="DRE71" s="7"/>
      <c r="DRF71" s="61"/>
      <c r="DRG71" s="9"/>
      <c r="DRH71" s="84"/>
      <c r="DRI71" s="11"/>
      <c r="DRJ71" s="99"/>
      <c r="DRK71" s="13"/>
      <c r="DRL71" s="14"/>
      <c r="DRM71" s="7"/>
      <c r="DRN71" s="61"/>
      <c r="DRO71" s="9"/>
      <c r="DRP71" s="84"/>
      <c r="DRQ71" s="11"/>
      <c r="DRR71" s="99"/>
      <c r="DRS71" s="13"/>
      <c r="DRT71" s="14"/>
      <c r="DRU71" s="7"/>
      <c r="DRV71" s="61"/>
      <c r="DRW71" s="9"/>
      <c r="DRX71" s="84"/>
      <c r="DRY71" s="11"/>
      <c r="DRZ71" s="99"/>
      <c r="DSA71" s="13"/>
      <c r="DSB71" s="14"/>
      <c r="DSC71" s="7"/>
      <c r="DSD71" s="61"/>
      <c r="DSE71" s="9"/>
      <c r="DSF71" s="84"/>
      <c r="DSG71" s="11"/>
      <c r="DSH71" s="99"/>
      <c r="DSI71" s="13"/>
      <c r="DSJ71" s="14"/>
      <c r="DSK71" s="7"/>
      <c r="DSL71" s="61"/>
      <c r="DSM71" s="9"/>
      <c r="DSN71" s="84"/>
      <c r="DSO71" s="11"/>
      <c r="DSP71" s="99"/>
      <c r="DSQ71" s="13"/>
      <c r="DSR71" s="14"/>
      <c r="DSS71" s="7"/>
      <c r="DST71" s="61"/>
      <c r="DSU71" s="9"/>
      <c r="DSV71" s="84"/>
      <c r="DSW71" s="11"/>
      <c r="DSX71" s="99"/>
      <c r="DSY71" s="13"/>
      <c r="DSZ71" s="14"/>
      <c r="DTA71" s="7"/>
      <c r="DTB71" s="61"/>
      <c r="DTC71" s="9"/>
      <c r="DTD71" s="84"/>
      <c r="DTE71" s="11"/>
      <c r="DTF71" s="99"/>
      <c r="DTG71" s="13"/>
      <c r="DTH71" s="14"/>
      <c r="DTI71" s="7"/>
      <c r="DTJ71" s="61"/>
      <c r="DTK71" s="9"/>
      <c r="DTL71" s="84"/>
      <c r="DTM71" s="11"/>
      <c r="DTN71" s="99"/>
      <c r="DTO71" s="13"/>
      <c r="DTP71" s="14"/>
      <c r="DTQ71" s="7"/>
      <c r="DTR71" s="61"/>
      <c r="DTS71" s="9"/>
      <c r="DTT71" s="84"/>
      <c r="DTU71" s="11"/>
      <c r="DTV71" s="99"/>
      <c r="DTW71" s="13"/>
      <c r="DTX71" s="14"/>
      <c r="DTY71" s="7"/>
      <c r="DTZ71" s="61"/>
      <c r="DUA71" s="9"/>
      <c r="DUB71" s="84"/>
      <c r="DUC71" s="11"/>
      <c r="DUD71" s="99"/>
      <c r="DUE71" s="13"/>
      <c r="DUF71" s="14"/>
      <c r="DUG71" s="7"/>
      <c r="DUH71" s="61"/>
      <c r="DUI71" s="9"/>
      <c r="DUJ71" s="84"/>
      <c r="DUK71" s="11"/>
      <c r="DUL71" s="99"/>
      <c r="DUM71" s="13"/>
      <c r="DUN71" s="14"/>
      <c r="DUO71" s="7"/>
      <c r="DUP71" s="61"/>
      <c r="DUQ71" s="9"/>
      <c r="DUR71" s="84"/>
      <c r="DUS71" s="11"/>
      <c r="DUT71" s="99"/>
      <c r="DUU71" s="13"/>
      <c r="DUV71" s="14"/>
      <c r="DUW71" s="7"/>
      <c r="DUX71" s="61"/>
      <c r="DUY71" s="9"/>
      <c r="DUZ71" s="84"/>
      <c r="DVA71" s="11"/>
      <c r="DVB71" s="99"/>
      <c r="DVC71" s="13"/>
      <c r="DVD71" s="14"/>
      <c r="DVE71" s="7"/>
      <c r="DVF71" s="61"/>
      <c r="DVG71" s="9"/>
      <c r="DVH71" s="84"/>
      <c r="DVI71" s="11"/>
      <c r="DVJ71" s="99"/>
      <c r="DVK71" s="13"/>
      <c r="DVL71" s="14"/>
      <c r="DVM71" s="7"/>
      <c r="DVN71" s="61"/>
      <c r="DVO71" s="9"/>
      <c r="DVP71" s="84"/>
      <c r="DVQ71" s="11"/>
      <c r="DVR71" s="99"/>
      <c r="DVS71" s="13"/>
      <c r="DVT71" s="14"/>
      <c r="DVU71" s="7"/>
      <c r="DVV71" s="61"/>
      <c r="DVW71" s="9"/>
      <c r="DVX71" s="84"/>
      <c r="DVY71" s="11"/>
      <c r="DVZ71" s="99"/>
      <c r="DWA71" s="13"/>
      <c r="DWB71" s="14"/>
      <c r="DWC71" s="7"/>
      <c r="DWD71" s="61"/>
      <c r="DWE71" s="9"/>
      <c r="DWF71" s="84"/>
      <c r="DWG71" s="11"/>
      <c r="DWH71" s="99"/>
      <c r="DWI71" s="13"/>
      <c r="DWJ71" s="14"/>
      <c r="DWK71" s="7"/>
      <c r="DWL71" s="61"/>
      <c r="DWM71" s="9"/>
      <c r="DWN71" s="84"/>
      <c r="DWO71" s="11"/>
      <c r="DWP71" s="99"/>
      <c r="DWQ71" s="13"/>
      <c r="DWR71" s="14"/>
      <c r="DWS71" s="7"/>
      <c r="DWT71" s="61"/>
      <c r="DWU71" s="9"/>
      <c r="DWV71" s="84"/>
      <c r="DWW71" s="11"/>
      <c r="DWX71" s="99"/>
      <c r="DWY71" s="13"/>
      <c r="DWZ71" s="14"/>
      <c r="DXA71" s="7"/>
      <c r="DXB71" s="61"/>
      <c r="DXC71" s="9"/>
      <c r="DXD71" s="84"/>
      <c r="DXE71" s="11"/>
      <c r="DXF71" s="99"/>
      <c r="DXG71" s="13"/>
      <c r="DXH71" s="14"/>
      <c r="DXI71" s="7"/>
      <c r="DXJ71" s="61"/>
      <c r="DXK71" s="9"/>
      <c r="DXL71" s="84"/>
      <c r="DXM71" s="11"/>
      <c r="DXN71" s="99"/>
      <c r="DXO71" s="13"/>
      <c r="DXP71" s="14"/>
      <c r="DXQ71" s="7"/>
      <c r="DXR71" s="61"/>
      <c r="DXS71" s="9"/>
      <c r="DXT71" s="84"/>
      <c r="DXU71" s="11"/>
      <c r="DXV71" s="99"/>
      <c r="DXW71" s="13"/>
      <c r="DXX71" s="14"/>
      <c r="DXY71" s="7"/>
      <c r="DXZ71" s="61"/>
      <c r="DYA71" s="9"/>
      <c r="DYB71" s="84"/>
      <c r="DYC71" s="11"/>
      <c r="DYD71" s="99"/>
      <c r="DYE71" s="13"/>
      <c r="DYF71" s="14"/>
      <c r="DYG71" s="7"/>
      <c r="DYH71" s="61"/>
      <c r="DYI71" s="9"/>
      <c r="DYJ71" s="84"/>
      <c r="DYK71" s="11"/>
      <c r="DYL71" s="99"/>
      <c r="DYM71" s="13"/>
      <c r="DYN71" s="14"/>
      <c r="DYO71" s="7"/>
      <c r="DYP71" s="61"/>
      <c r="DYQ71" s="9"/>
      <c r="DYR71" s="84"/>
      <c r="DYS71" s="11"/>
      <c r="DYT71" s="99"/>
      <c r="DYU71" s="13"/>
      <c r="DYV71" s="14"/>
      <c r="DYW71" s="7"/>
      <c r="DYX71" s="61"/>
      <c r="DYY71" s="9"/>
      <c r="DYZ71" s="84"/>
      <c r="DZA71" s="11"/>
      <c r="DZB71" s="99"/>
      <c r="DZC71" s="13"/>
      <c r="DZD71" s="14"/>
      <c r="DZE71" s="7"/>
      <c r="DZF71" s="61"/>
      <c r="DZG71" s="9"/>
      <c r="DZH71" s="84"/>
      <c r="DZI71" s="11"/>
      <c r="DZJ71" s="99"/>
      <c r="DZK71" s="13"/>
      <c r="DZL71" s="14"/>
      <c r="DZM71" s="7"/>
      <c r="DZN71" s="61"/>
      <c r="DZO71" s="9"/>
      <c r="DZP71" s="84"/>
      <c r="DZQ71" s="11"/>
      <c r="DZR71" s="99"/>
      <c r="DZS71" s="13"/>
      <c r="DZT71" s="14"/>
      <c r="DZU71" s="7"/>
      <c r="DZV71" s="61"/>
      <c r="DZW71" s="9"/>
      <c r="DZX71" s="84"/>
      <c r="DZY71" s="11"/>
      <c r="DZZ71" s="99"/>
      <c r="EAA71" s="13"/>
      <c r="EAB71" s="14"/>
      <c r="EAC71" s="7"/>
      <c r="EAD71" s="61"/>
      <c r="EAE71" s="9"/>
      <c r="EAF71" s="84"/>
      <c r="EAG71" s="11"/>
      <c r="EAH71" s="99"/>
      <c r="EAI71" s="13"/>
      <c r="EAJ71" s="14"/>
      <c r="EAK71" s="7"/>
      <c r="EAL71" s="61"/>
      <c r="EAM71" s="9"/>
      <c r="EAN71" s="84"/>
      <c r="EAO71" s="11"/>
      <c r="EAP71" s="99"/>
      <c r="EAQ71" s="13"/>
      <c r="EAR71" s="14"/>
      <c r="EAS71" s="7"/>
      <c r="EAT71" s="61"/>
      <c r="EAU71" s="9"/>
      <c r="EAV71" s="84"/>
      <c r="EAW71" s="11"/>
      <c r="EAX71" s="99"/>
      <c r="EAY71" s="13"/>
      <c r="EAZ71" s="14"/>
      <c r="EBA71" s="7"/>
      <c r="EBB71" s="61"/>
      <c r="EBC71" s="9"/>
      <c r="EBD71" s="84"/>
      <c r="EBE71" s="11"/>
      <c r="EBF71" s="99"/>
      <c r="EBG71" s="13"/>
      <c r="EBH71" s="14"/>
      <c r="EBI71" s="7"/>
      <c r="EBJ71" s="61"/>
      <c r="EBK71" s="9"/>
      <c r="EBL71" s="84"/>
      <c r="EBM71" s="11"/>
      <c r="EBN71" s="99"/>
      <c r="EBO71" s="13"/>
      <c r="EBP71" s="14"/>
      <c r="EBQ71" s="7"/>
      <c r="EBR71" s="61"/>
      <c r="EBS71" s="9"/>
      <c r="EBT71" s="84"/>
      <c r="EBU71" s="11"/>
      <c r="EBV71" s="99"/>
      <c r="EBW71" s="13"/>
      <c r="EBX71" s="14"/>
      <c r="EBY71" s="7"/>
      <c r="EBZ71" s="61"/>
      <c r="ECA71" s="9"/>
      <c r="ECB71" s="84"/>
      <c r="ECC71" s="11"/>
      <c r="ECD71" s="99"/>
      <c r="ECE71" s="13"/>
      <c r="ECF71" s="14"/>
      <c r="ECG71" s="7"/>
      <c r="ECH71" s="61"/>
      <c r="ECI71" s="9"/>
      <c r="ECJ71" s="84"/>
      <c r="ECK71" s="11"/>
      <c r="ECL71" s="99"/>
      <c r="ECM71" s="13"/>
      <c r="ECN71" s="14"/>
      <c r="ECO71" s="7"/>
      <c r="ECP71" s="61"/>
      <c r="ECQ71" s="9"/>
      <c r="ECR71" s="84"/>
      <c r="ECS71" s="11"/>
      <c r="ECT71" s="99"/>
      <c r="ECU71" s="13"/>
      <c r="ECV71" s="14"/>
      <c r="ECW71" s="7"/>
      <c r="ECX71" s="61"/>
      <c r="ECY71" s="9"/>
      <c r="ECZ71" s="84"/>
      <c r="EDA71" s="11"/>
      <c r="EDB71" s="99"/>
      <c r="EDC71" s="13"/>
      <c r="EDD71" s="14"/>
      <c r="EDE71" s="7"/>
      <c r="EDF71" s="61"/>
      <c r="EDG71" s="9"/>
      <c r="EDH71" s="84"/>
      <c r="EDI71" s="11"/>
      <c r="EDJ71" s="99"/>
      <c r="EDK71" s="13"/>
      <c r="EDL71" s="14"/>
      <c r="EDM71" s="7"/>
      <c r="EDN71" s="61"/>
      <c r="EDO71" s="9"/>
      <c r="EDP71" s="84"/>
      <c r="EDQ71" s="11"/>
      <c r="EDR71" s="99"/>
      <c r="EDS71" s="13"/>
      <c r="EDT71" s="14"/>
      <c r="EDU71" s="7"/>
      <c r="EDV71" s="61"/>
      <c r="EDW71" s="9"/>
      <c r="EDX71" s="84"/>
      <c r="EDY71" s="11"/>
      <c r="EDZ71" s="99"/>
      <c r="EEA71" s="13"/>
      <c r="EEB71" s="14"/>
      <c r="EEC71" s="7"/>
      <c r="EED71" s="61"/>
      <c r="EEE71" s="9"/>
      <c r="EEF71" s="84"/>
      <c r="EEG71" s="11"/>
      <c r="EEH71" s="99"/>
      <c r="EEI71" s="13"/>
      <c r="EEJ71" s="14"/>
      <c r="EEK71" s="7"/>
      <c r="EEL71" s="61"/>
      <c r="EEM71" s="9"/>
      <c r="EEN71" s="84"/>
      <c r="EEO71" s="11"/>
      <c r="EEP71" s="99"/>
      <c r="EEQ71" s="13"/>
      <c r="EER71" s="14"/>
      <c r="EES71" s="7"/>
      <c r="EET71" s="61"/>
      <c r="EEU71" s="9"/>
      <c r="EEV71" s="84"/>
      <c r="EEW71" s="11"/>
      <c r="EEX71" s="99"/>
      <c r="EEY71" s="13"/>
      <c r="EEZ71" s="14"/>
      <c r="EFA71" s="7"/>
      <c r="EFB71" s="61"/>
      <c r="EFC71" s="9"/>
      <c r="EFD71" s="84"/>
      <c r="EFE71" s="11"/>
      <c r="EFF71" s="99"/>
      <c r="EFG71" s="13"/>
      <c r="EFH71" s="14"/>
      <c r="EFI71" s="7"/>
      <c r="EFJ71" s="61"/>
      <c r="EFK71" s="9"/>
      <c r="EFL71" s="84"/>
      <c r="EFM71" s="11"/>
      <c r="EFN71" s="99"/>
      <c r="EFO71" s="13"/>
      <c r="EFP71" s="14"/>
      <c r="EFQ71" s="7"/>
      <c r="EFR71" s="61"/>
      <c r="EFS71" s="9"/>
      <c r="EFT71" s="84"/>
      <c r="EFU71" s="11"/>
      <c r="EFV71" s="99"/>
      <c r="EFW71" s="13"/>
      <c r="EFX71" s="14"/>
      <c r="EFY71" s="7"/>
      <c r="EFZ71" s="61"/>
      <c r="EGA71" s="9"/>
      <c r="EGB71" s="84"/>
      <c r="EGC71" s="11"/>
      <c r="EGD71" s="99"/>
      <c r="EGE71" s="13"/>
      <c r="EGF71" s="14"/>
      <c r="EGG71" s="7"/>
      <c r="EGH71" s="61"/>
      <c r="EGI71" s="9"/>
      <c r="EGJ71" s="84"/>
      <c r="EGK71" s="11"/>
      <c r="EGL71" s="99"/>
      <c r="EGM71" s="13"/>
      <c r="EGN71" s="14"/>
      <c r="EGO71" s="7"/>
      <c r="EGP71" s="61"/>
      <c r="EGQ71" s="9"/>
      <c r="EGR71" s="84"/>
      <c r="EGS71" s="11"/>
      <c r="EGT71" s="99"/>
      <c r="EGU71" s="13"/>
      <c r="EGV71" s="14"/>
      <c r="EGW71" s="7"/>
      <c r="EGX71" s="61"/>
      <c r="EGY71" s="9"/>
      <c r="EGZ71" s="84"/>
      <c r="EHA71" s="11"/>
      <c r="EHB71" s="99"/>
      <c r="EHC71" s="13"/>
      <c r="EHD71" s="14"/>
      <c r="EHE71" s="7"/>
      <c r="EHF71" s="61"/>
      <c r="EHG71" s="9"/>
      <c r="EHH71" s="84"/>
      <c r="EHI71" s="11"/>
      <c r="EHJ71" s="99"/>
      <c r="EHK71" s="13"/>
      <c r="EHL71" s="14"/>
      <c r="EHM71" s="7"/>
      <c r="EHN71" s="61"/>
      <c r="EHO71" s="9"/>
      <c r="EHP71" s="84"/>
      <c r="EHQ71" s="11"/>
      <c r="EHR71" s="99"/>
      <c r="EHS71" s="13"/>
      <c r="EHT71" s="14"/>
      <c r="EHU71" s="7"/>
      <c r="EHV71" s="61"/>
      <c r="EHW71" s="9"/>
      <c r="EHX71" s="84"/>
      <c r="EHY71" s="11"/>
      <c r="EHZ71" s="99"/>
      <c r="EIA71" s="13"/>
      <c r="EIB71" s="14"/>
      <c r="EIC71" s="7"/>
      <c r="EID71" s="61"/>
      <c r="EIE71" s="9"/>
      <c r="EIF71" s="84"/>
      <c r="EIG71" s="11"/>
      <c r="EIH71" s="99"/>
      <c r="EII71" s="13"/>
      <c r="EIJ71" s="14"/>
      <c r="EIK71" s="7"/>
      <c r="EIL71" s="61"/>
      <c r="EIM71" s="9"/>
      <c r="EIN71" s="84"/>
      <c r="EIO71" s="11"/>
      <c r="EIP71" s="99"/>
      <c r="EIQ71" s="13"/>
      <c r="EIR71" s="14"/>
      <c r="EIS71" s="7"/>
      <c r="EIT71" s="61"/>
      <c r="EIU71" s="9"/>
      <c r="EIV71" s="84"/>
      <c r="EIW71" s="11"/>
      <c r="EIX71" s="99"/>
      <c r="EIY71" s="13"/>
      <c r="EIZ71" s="14"/>
      <c r="EJA71" s="7"/>
      <c r="EJB71" s="61"/>
      <c r="EJC71" s="9"/>
      <c r="EJD71" s="84"/>
      <c r="EJE71" s="11"/>
      <c r="EJF71" s="99"/>
      <c r="EJG71" s="13"/>
      <c r="EJH71" s="14"/>
      <c r="EJI71" s="7"/>
      <c r="EJJ71" s="61"/>
      <c r="EJK71" s="9"/>
      <c r="EJL71" s="84"/>
      <c r="EJM71" s="11"/>
      <c r="EJN71" s="99"/>
      <c r="EJO71" s="13"/>
      <c r="EJP71" s="14"/>
      <c r="EJQ71" s="7"/>
      <c r="EJR71" s="61"/>
      <c r="EJS71" s="9"/>
      <c r="EJT71" s="84"/>
      <c r="EJU71" s="11"/>
      <c r="EJV71" s="99"/>
      <c r="EJW71" s="13"/>
      <c r="EJX71" s="14"/>
      <c r="EJY71" s="7"/>
      <c r="EJZ71" s="61"/>
      <c r="EKA71" s="9"/>
      <c r="EKB71" s="84"/>
      <c r="EKC71" s="11"/>
      <c r="EKD71" s="99"/>
      <c r="EKE71" s="13"/>
      <c r="EKF71" s="14"/>
      <c r="EKG71" s="7"/>
      <c r="EKH71" s="61"/>
      <c r="EKI71" s="9"/>
      <c r="EKJ71" s="84"/>
      <c r="EKK71" s="11"/>
      <c r="EKL71" s="99"/>
      <c r="EKM71" s="13"/>
      <c r="EKN71" s="14"/>
      <c r="EKO71" s="7"/>
      <c r="EKP71" s="61"/>
      <c r="EKQ71" s="9"/>
      <c r="EKR71" s="84"/>
      <c r="EKS71" s="11"/>
      <c r="EKT71" s="99"/>
      <c r="EKU71" s="13"/>
      <c r="EKV71" s="14"/>
      <c r="EKW71" s="7"/>
      <c r="EKX71" s="61"/>
      <c r="EKY71" s="9"/>
      <c r="EKZ71" s="84"/>
      <c r="ELA71" s="11"/>
      <c r="ELB71" s="99"/>
      <c r="ELC71" s="13"/>
      <c r="ELD71" s="14"/>
      <c r="ELE71" s="7"/>
      <c r="ELF71" s="61"/>
      <c r="ELG71" s="9"/>
      <c r="ELH71" s="84"/>
      <c r="ELI71" s="11"/>
      <c r="ELJ71" s="99"/>
      <c r="ELK71" s="13"/>
      <c r="ELL71" s="14"/>
      <c r="ELM71" s="7"/>
      <c r="ELN71" s="61"/>
      <c r="ELO71" s="9"/>
      <c r="ELP71" s="84"/>
      <c r="ELQ71" s="11"/>
      <c r="ELR71" s="99"/>
      <c r="ELS71" s="13"/>
      <c r="ELT71" s="14"/>
      <c r="ELU71" s="7"/>
      <c r="ELV71" s="61"/>
      <c r="ELW71" s="9"/>
      <c r="ELX71" s="84"/>
      <c r="ELY71" s="11"/>
      <c r="ELZ71" s="99"/>
      <c r="EMA71" s="13"/>
      <c r="EMB71" s="14"/>
      <c r="EMC71" s="7"/>
      <c r="EMD71" s="61"/>
      <c r="EME71" s="9"/>
      <c r="EMF71" s="84"/>
      <c r="EMG71" s="11"/>
      <c r="EMH71" s="99"/>
      <c r="EMI71" s="13"/>
      <c r="EMJ71" s="14"/>
      <c r="EMK71" s="7"/>
      <c r="EML71" s="61"/>
      <c r="EMM71" s="9"/>
      <c r="EMN71" s="84"/>
      <c r="EMO71" s="11"/>
      <c r="EMP71" s="99"/>
      <c r="EMQ71" s="13"/>
      <c r="EMR71" s="14"/>
      <c r="EMS71" s="7"/>
      <c r="EMT71" s="61"/>
      <c r="EMU71" s="9"/>
      <c r="EMV71" s="84"/>
      <c r="EMW71" s="11"/>
      <c r="EMX71" s="99"/>
      <c r="EMY71" s="13"/>
      <c r="EMZ71" s="14"/>
      <c r="ENA71" s="7"/>
      <c r="ENB71" s="61"/>
      <c r="ENC71" s="9"/>
      <c r="END71" s="84"/>
      <c r="ENE71" s="11"/>
      <c r="ENF71" s="99"/>
      <c r="ENG71" s="13"/>
      <c r="ENH71" s="14"/>
      <c r="ENI71" s="7"/>
      <c r="ENJ71" s="61"/>
      <c r="ENK71" s="9"/>
      <c r="ENL71" s="84"/>
      <c r="ENM71" s="11"/>
      <c r="ENN71" s="99"/>
      <c r="ENO71" s="13"/>
      <c r="ENP71" s="14"/>
      <c r="ENQ71" s="7"/>
      <c r="ENR71" s="61"/>
      <c r="ENS71" s="9"/>
      <c r="ENT71" s="84"/>
      <c r="ENU71" s="11"/>
      <c r="ENV71" s="99"/>
      <c r="ENW71" s="13"/>
      <c r="ENX71" s="14"/>
      <c r="ENY71" s="7"/>
      <c r="ENZ71" s="61"/>
      <c r="EOA71" s="9"/>
      <c r="EOB71" s="84"/>
      <c r="EOC71" s="11"/>
      <c r="EOD71" s="99"/>
      <c r="EOE71" s="13"/>
      <c r="EOF71" s="14"/>
      <c r="EOG71" s="7"/>
      <c r="EOH71" s="61"/>
      <c r="EOI71" s="9"/>
      <c r="EOJ71" s="84"/>
      <c r="EOK71" s="11"/>
      <c r="EOL71" s="99"/>
      <c r="EOM71" s="13"/>
      <c r="EON71" s="14"/>
      <c r="EOO71" s="7"/>
      <c r="EOP71" s="61"/>
      <c r="EOQ71" s="9"/>
      <c r="EOR71" s="84"/>
      <c r="EOS71" s="11"/>
      <c r="EOT71" s="99"/>
      <c r="EOU71" s="13"/>
      <c r="EOV71" s="14"/>
      <c r="EOW71" s="7"/>
      <c r="EOX71" s="61"/>
      <c r="EOY71" s="9"/>
      <c r="EOZ71" s="84"/>
      <c r="EPA71" s="11"/>
      <c r="EPB71" s="99"/>
      <c r="EPC71" s="13"/>
      <c r="EPD71" s="14"/>
      <c r="EPE71" s="7"/>
      <c r="EPF71" s="61"/>
      <c r="EPG71" s="9"/>
      <c r="EPH71" s="84"/>
      <c r="EPI71" s="11"/>
      <c r="EPJ71" s="99"/>
      <c r="EPK71" s="13"/>
      <c r="EPL71" s="14"/>
      <c r="EPM71" s="7"/>
      <c r="EPN71" s="61"/>
      <c r="EPO71" s="9"/>
      <c r="EPP71" s="84"/>
      <c r="EPQ71" s="11"/>
      <c r="EPR71" s="99"/>
      <c r="EPS71" s="13"/>
      <c r="EPT71" s="14"/>
      <c r="EPU71" s="7"/>
      <c r="EPV71" s="61"/>
      <c r="EPW71" s="9"/>
      <c r="EPX71" s="84"/>
      <c r="EPY71" s="11"/>
      <c r="EPZ71" s="99"/>
      <c r="EQA71" s="13"/>
      <c r="EQB71" s="14"/>
      <c r="EQC71" s="7"/>
      <c r="EQD71" s="61"/>
      <c r="EQE71" s="9"/>
      <c r="EQF71" s="84"/>
      <c r="EQG71" s="11"/>
      <c r="EQH71" s="99"/>
      <c r="EQI71" s="13"/>
      <c r="EQJ71" s="14"/>
      <c r="EQK71" s="7"/>
      <c r="EQL71" s="61"/>
      <c r="EQM71" s="9"/>
      <c r="EQN71" s="84"/>
      <c r="EQO71" s="11"/>
      <c r="EQP71" s="99"/>
      <c r="EQQ71" s="13"/>
      <c r="EQR71" s="14"/>
      <c r="EQS71" s="7"/>
      <c r="EQT71" s="61"/>
      <c r="EQU71" s="9"/>
      <c r="EQV71" s="84"/>
      <c r="EQW71" s="11"/>
      <c r="EQX71" s="99"/>
      <c r="EQY71" s="13"/>
      <c r="EQZ71" s="14"/>
      <c r="ERA71" s="7"/>
      <c r="ERB71" s="61"/>
      <c r="ERC71" s="9"/>
      <c r="ERD71" s="84"/>
      <c r="ERE71" s="11"/>
      <c r="ERF71" s="99"/>
      <c r="ERG71" s="13"/>
      <c r="ERH71" s="14"/>
      <c r="ERI71" s="7"/>
      <c r="ERJ71" s="61"/>
      <c r="ERK71" s="9"/>
      <c r="ERL71" s="84"/>
      <c r="ERM71" s="11"/>
      <c r="ERN71" s="99"/>
      <c r="ERO71" s="13"/>
      <c r="ERP71" s="14"/>
      <c r="ERQ71" s="7"/>
      <c r="ERR71" s="61"/>
      <c r="ERS71" s="9"/>
      <c r="ERT71" s="84"/>
      <c r="ERU71" s="11"/>
      <c r="ERV71" s="99"/>
      <c r="ERW71" s="13"/>
      <c r="ERX71" s="14"/>
      <c r="ERY71" s="7"/>
      <c r="ERZ71" s="61"/>
      <c r="ESA71" s="9"/>
      <c r="ESB71" s="84"/>
      <c r="ESC71" s="11"/>
      <c r="ESD71" s="99"/>
      <c r="ESE71" s="13"/>
      <c r="ESF71" s="14"/>
      <c r="ESG71" s="7"/>
      <c r="ESH71" s="61"/>
      <c r="ESI71" s="9"/>
      <c r="ESJ71" s="84"/>
      <c r="ESK71" s="11"/>
      <c r="ESL71" s="99"/>
      <c r="ESM71" s="13"/>
      <c r="ESN71" s="14"/>
      <c r="ESO71" s="7"/>
      <c r="ESP71" s="61"/>
      <c r="ESQ71" s="9"/>
      <c r="ESR71" s="84"/>
      <c r="ESS71" s="11"/>
      <c r="EST71" s="99"/>
      <c r="ESU71" s="13"/>
      <c r="ESV71" s="14"/>
      <c r="ESW71" s="7"/>
      <c r="ESX71" s="61"/>
      <c r="ESY71" s="9"/>
      <c r="ESZ71" s="84"/>
      <c r="ETA71" s="11"/>
      <c r="ETB71" s="99"/>
      <c r="ETC71" s="13"/>
      <c r="ETD71" s="14"/>
      <c r="ETE71" s="7"/>
      <c r="ETF71" s="61"/>
      <c r="ETG71" s="9"/>
      <c r="ETH71" s="84"/>
      <c r="ETI71" s="11"/>
      <c r="ETJ71" s="99"/>
      <c r="ETK71" s="13"/>
      <c r="ETL71" s="14"/>
      <c r="ETM71" s="7"/>
      <c r="ETN71" s="61"/>
      <c r="ETO71" s="9"/>
      <c r="ETP71" s="84"/>
      <c r="ETQ71" s="11"/>
      <c r="ETR71" s="99"/>
      <c r="ETS71" s="13"/>
      <c r="ETT71" s="14"/>
      <c r="ETU71" s="7"/>
      <c r="ETV71" s="61"/>
      <c r="ETW71" s="9"/>
      <c r="ETX71" s="84"/>
      <c r="ETY71" s="11"/>
      <c r="ETZ71" s="99"/>
      <c r="EUA71" s="13"/>
      <c r="EUB71" s="14"/>
      <c r="EUC71" s="7"/>
      <c r="EUD71" s="61"/>
      <c r="EUE71" s="9"/>
      <c r="EUF71" s="84"/>
      <c r="EUG71" s="11"/>
      <c r="EUH71" s="99"/>
      <c r="EUI71" s="13"/>
      <c r="EUJ71" s="14"/>
      <c r="EUK71" s="7"/>
      <c r="EUL71" s="61"/>
      <c r="EUM71" s="9"/>
      <c r="EUN71" s="84"/>
      <c r="EUO71" s="11"/>
      <c r="EUP71" s="99"/>
      <c r="EUQ71" s="13"/>
      <c r="EUR71" s="14"/>
      <c r="EUS71" s="7"/>
      <c r="EUT71" s="61"/>
      <c r="EUU71" s="9"/>
      <c r="EUV71" s="84"/>
      <c r="EUW71" s="11"/>
      <c r="EUX71" s="99"/>
      <c r="EUY71" s="13"/>
      <c r="EUZ71" s="14"/>
      <c r="EVA71" s="7"/>
      <c r="EVB71" s="61"/>
      <c r="EVC71" s="9"/>
      <c r="EVD71" s="84"/>
      <c r="EVE71" s="11"/>
      <c r="EVF71" s="99"/>
      <c r="EVG71" s="13"/>
      <c r="EVH71" s="14"/>
      <c r="EVI71" s="7"/>
      <c r="EVJ71" s="61"/>
      <c r="EVK71" s="9"/>
      <c r="EVL71" s="84"/>
      <c r="EVM71" s="11"/>
      <c r="EVN71" s="99"/>
      <c r="EVO71" s="13"/>
      <c r="EVP71" s="14"/>
      <c r="EVQ71" s="7"/>
      <c r="EVR71" s="61"/>
      <c r="EVS71" s="9"/>
      <c r="EVT71" s="84"/>
      <c r="EVU71" s="11"/>
      <c r="EVV71" s="99"/>
      <c r="EVW71" s="13"/>
      <c r="EVX71" s="14"/>
      <c r="EVY71" s="7"/>
      <c r="EVZ71" s="61"/>
      <c r="EWA71" s="9"/>
      <c r="EWB71" s="84"/>
      <c r="EWC71" s="11"/>
      <c r="EWD71" s="99"/>
      <c r="EWE71" s="13"/>
      <c r="EWF71" s="14"/>
      <c r="EWG71" s="7"/>
      <c r="EWH71" s="61"/>
      <c r="EWI71" s="9"/>
      <c r="EWJ71" s="84"/>
      <c r="EWK71" s="11"/>
      <c r="EWL71" s="99"/>
      <c r="EWM71" s="13"/>
      <c r="EWN71" s="14"/>
      <c r="EWO71" s="7"/>
      <c r="EWP71" s="61"/>
      <c r="EWQ71" s="9"/>
      <c r="EWR71" s="84"/>
      <c r="EWS71" s="11"/>
      <c r="EWT71" s="99"/>
      <c r="EWU71" s="13"/>
      <c r="EWV71" s="14"/>
      <c r="EWW71" s="7"/>
      <c r="EWX71" s="61"/>
      <c r="EWY71" s="9"/>
      <c r="EWZ71" s="84"/>
      <c r="EXA71" s="11"/>
      <c r="EXB71" s="99"/>
      <c r="EXC71" s="13"/>
      <c r="EXD71" s="14"/>
      <c r="EXE71" s="7"/>
      <c r="EXF71" s="61"/>
      <c r="EXG71" s="9"/>
      <c r="EXH71" s="84"/>
      <c r="EXI71" s="11"/>
      <c r="EXJ71" s="99"/>
      <c r="EXK71" s="13"/>
      <c r="EXL71" s="14"/>
      <c r="EXM71" s="7"/>
      <c r="EXN71" s="61"/>
      <c r="EXO71" s="9"/>
      <c r="EXP71" s="84"/>
      <c r="EXQ71" s="11"/>
      <c r="EXR71" s="99"/>
      <c r="EXS71" s="13"/>
      <c r="EXT71" s="14"/>
      <c r="EXU71" s="7"/>
      <c r="EXV71" s="61"/>
      <c r="EXW71" s="9"/>
      <c r="EXX71" s="84"/>
      <c r="EXY71" s="11"/>
      <c r="EXZ71" s="99"/>
      <c r="EYA71" s="13"/>
      <c r="EYB71" s="14"/>
      <c r="EYC71" s="7"/>
      <c r="EYD71" s="61"/>
      <c r="EYE71" s="9"/>
      <c r="EYF71" s="84"/>
      <c r="EYG71" s="11"/>
      <c r="EYH71" s="99"/>
      <c r="EYI71" s="13"/>
      <c r="EYJ71" s="14"/>
      <c r="EYK71" s="7"/>
      <c r="EYL71" s="61"/>
      <c r="EYM71" s="9"/>
      <c r="EYN71" s="84"/>
      <c r="EYO71" s="11"/>
      <c r="EYP71" s="99"/>
      <c r="EYQ71" s="13"/>
      <c r="EYR71" s="14"/>
      <c r="EYS71" s="7"/>
      <c r="EYT71" s="61"/>
      <c r="EYU71" s="9"/>
      <c r="EYV71" s="84"/>
      <c r="EYW71" s="11"/>
      <c r="EYX71" s="99"/>
      <c r="EYY71" s="13"/>
      <c r="EYZ71" s="14"/>
      <c r="EZA71" s="7"/>
      <c r="EZB71" s="61"/>
      <c r="EZC71" s="9"/>
      <c r="EZD71" s="84"/>
      <c r="EZE71" s="11"/>
      <c r="EZF71" s="99"/>
      <c r="EZG71" s="13"/>
      <c r="EZH71" s="14"/>
      <c r="EZI71" s="7"/>
      <c r="EZJ71" s="61"/>
      <c r="EZK71" s="9"/>
      <c r="EZL71" s="84"/>
      <c r="EZM71" s="11"/>
      <c r="EZN71" s="99"/>
      <c r="EZO71" s="13"/>
      <c r="EZP71" s="14"/>
      <c r="EZQ71" s="7"/>
      <c r="EZR71" s="61"/>
      <c r="EZS71" s="9"/>
      <c r="EZT71" s="84"/>
      <c r="EZU71" s="11"/>
      <c r="EZV71" s="99"/>
      <c r="EZW71" s="13"/>
      <c r="EZX71" s="14"/>
      <c r="EZY71" s="7"/>
      <c r="EZZ71" s="61"/>
      <c r="FAA71" s="9"/>
      <c r="FAB71" s="84"/>
      <c r="FAC71" s="11"/>
      <c r="FAD71" s="99"/>
      <c r="FAE71" s="13"/>
      <c r="FAF71" s="14"/>
      <c r="FAG71" s="7"/>
      <c r="FAH71" s="61"/>
      <c r="FAI71" s="9"/>
      <c r="FAJ71" s="84"/>
      <c r="FAK71" s="11"/>
      <c r="FAL71" s="99"/>
      <c r="FAM71" s="13"/>
      <c r="FAN71" s="14"/>
      <c r="FAO71" s="7"/>
      <c r="FAP71" s="61"/>
      <c r="FAQ71" s="9"/>
      <c r="FAR71" s="84"/>
      <c r="FAS71" s="11"/>
      <c r="FAT71" s="99"/>
      <c r="FAU71" s="13"/>
      <c r="FAV71" s="14"/>
      <c r="FAW71" s="7"/>
      <c r="FAX71" s="61"/>
      <c r="FAY71" s="9"/>
      <c r="FAZ71" s="84"/>
      <c r="FBA71" s="11"/>
      <c r="FBB71" s="99"/>
      <c r="FBC71" s="13"/>
      <c r="FBD71" s="14"/>
      <c r="FBE71" s="7"/>
      <c r="FBF71" s="61"/>
      <c r="FBG71" s="9"/>
      <c r="FBH71" s="84"/>
      <c r="FBI71" s="11"/>
      <c r="FBJ71" s="99"/>
      <c r="FBK71" s="13"/>
      <c r="FBL71" s="14"/>
      <c r="FBM71" s="7"/>
      <c r="FBN71" s="61"/>
      <c r="FBO71" s="9"/>
      <c r="FBP71" s="84"/>
      <c r="FBQ71" s="11"/>
      <c r="FBR71" s="99"/>
      <c r="FBS71" s="13"/>
      <c r="FBT71" s="14"/>
      <c r="FBU71" s="7"/>
      <c r="FBV71" s="61"/>
      <c r="FBW71" s="9"/>
      <c r="FBX71" s="84"/>
      <c r="FBY71" s="11"/>
      <c r="FBZ71" s="99"/>
      <c r="FCA71" s="13"/>
      <c r="FCB71" s="14"/>
      <c r="FCC71" s="7"/>
      <c r="FCD71" s="61"/>
      <c r="FCE71" s="9"/>
      <c r="FCF71" s="84"/>
      <c r="FCG71" s="11"/>
      <c r="FCH71" s="99"/>
      <c r="FCI71" s="13"/>
      <c r="FCJ71" s="14"/>
      <c r="FCK71" s="7"/>
      <c r="FCL71" s="61"/>
      <c r="FCM71" s="9"/>
      <c r="FCN71" s="84"/>
      <c r="FCO71" s="11"/>
      <c r="FCP71" s="99"/>
      <c r="FCQ71" s="13"/>
      <c r="FCR71" s="14"/>
      <c r="FCS71" s="7"/>
      <c r="FCT71" s="61"/>
      <c r="FCU71" s="9"/>
      <c r="FCV71" s="84"/>
      <c r="FCW71" s="11"/>
      <c r="FCX71" s="99"/>
      <c r="FCY71" s="13"/>
      <c r="FCZ71" s="14"/>
      <c r="FDA71" s="7"/>
      <c r="FDB71" s="61"/>
      <c r="FDC71" s="9"/>
      <c r="FDD71" s="84"/>
      <c r="FDE71" s="11"/>
      <c r="FDF71" s="99"/>
      <c r="FDG71" s="13"/>
      <c r="FDH71" s="14"/>
      <c r="FDI71" s="7"/>
      <c r="FDJ71" s="61"/>
      <c r="FDK71" s="9"/>
      <c r="FDL71" s="84"/>
      <c r="FDM71" s="11"/>
      <c r="FDN71" s="99"/>
      <c r="FDO71" s="13"/>
      <c r="FDP71" s="14"/>
      <c r="FDQ71" s="7"/>
      <c r="FDR71" s="61"/>
      <c r="FDS71" s="9"/>
      <c r="FDT71" s="84"/>
      <c r="FDU71" s="11"/>
      <c r="FDV71" s="99"/>
      <c r="FDW71" s="13"/>
      <c r="FDX71" s="14"/>
      <c r="FDY71" s="7"/>
      <c r="FDZ71" s="61"/>
      <c r="FEA71" s="9"/>
      <c r="FEB71" s="84"/>
      <c r="FEC71" s="11"/>
      <c r="FED71" s="99"/>
      <c r="FEE71" s="13"/>
      <c r="FEF71" s="14"/>
      <c r="FEG71" s="7"/>
      <c r="FEH71" s="61"/>
      <c r="FEI71" s="9"/>
      <c r="FEJ71" s="84"/>
      <c r="FEK71" s="11"/>
      <c r="FEL71" s="99"/>
      <c r="FEM71" s="13"/>
      <c r="FEN71" s="14"/>
      <c r="FEO71" s="7"/>
      <c r="FEP71" s="61"/>
      <c r="FEQ71" s="9"/>
      <c r="FER71" s="84"/>
      <c r="FES71" s="11"/>
      <c r="FET71" s="99"/>
      <c r="FEU71" s="13"/>
      <c r="FEV71" s="14"/>
      <c r="FEW71" s="7"/>
      <c r="FEX71" s="61"/>
      <c r="FEY71" s="9"/>
      <c r="FEZ71" s="84"/>
      <c r="FFA71" s="11"/>
      <c r="FFB71" s="99"/>
      <c r="FFC71" s="13"/>
      <c r="FFD71" s="14"/>
      <c r="FFE71" s="7"/>
      <c r="FFF71" s="61"/>
      <c r="FFG71" s="9"/>
      <c r="FFH71" s="84"/>
      <c r="FFI71" s="11"/>
      <c r="FFJ71" s="99"/>
      <c r="FFK71" s="13"/>
      <c r="FFL71" s="14"/>
      <c r="FFM71" s="7"/>
      <c r="FFN71" s="61"/>
      <c r="FFO71" s="9"/>
      <c r="FFP71" s="84"/>
      <c r="FFQ71" s="11"/>
      <c r="FFR71" s="99"/>
      <c r="FFS71" s="13"/>
      <c r="FFT71" s="14"/>
      <c r="FFU71" s="7"/>
      <c r="FFV71" s="61"/>
      <c r="FFW71" s="9"/>
      <c r="FFX71" s="84"/>
      <c r="FFY71" s="11"/>
      <c r="FFZ71" s="99"/>
      <c r="FGA71" s="13"/>
      <c r="FGB71" s="14"/>
      <c r="FGC71" s="7"/>
      <c r="FGD71" s="61"/>
      <c r="FGE71" s="9"/>
      <c r="FGF71" s="84"/>
      <c r="FGG71" s="11"/>
      <c r="FGH71" s="99"/>
      <c r="FGI71" s="13"/>
      <c r="FGJ71" s="14"/>
      <c r="FGK71" s="7"/>
      <c r="FGL71" s="61"/>
      <c r="FGM71" s="9"/>
      <c r="FGN71" s="84"/>
      <c r="FGO71" s="11"/>
      <c r="FGP71" s="99"/>
      <c r="FGQ71" s="13"/>
      <c r="FGR71" s="14"/>
      <c r="FGS71" s="7"/>
      <c r="FGT71" s="61"/>
      <c r="FGU71" s="9"/>
      <c r="FGV71" s="84"/>
      <c r="FGW71" s="11"/>
      <c r="FGX71" s="99"/>
      <c r="FGY71" s="13"/>
      <c r="FGZ71" s="14"/>
      <c r="FHA71" s="7"/>
      <c r="FHB71" s="61"/>
      <c r="FHC71" s="9"/>
      <c r="FHD71" s="84"/>
      <c r="FHE71" s="11"/>
      <c r="FHF71" s="99"/>
      <c r="FHG71" s="13"/>
      <c r="FHH71" s="14"/>
      <c r="FHI71" s="7"/>
      <c r="FHJ71" s="61"/>
      <c r="FHK71" s="9"/>
      <c r="FHL71" s="84"/>
      <c r="FHM71" s="11"/>
      <c r="FHN71" s="99"/>
      <c r="FHO71" s="13"/>
      <c r="FHP71" s="14"/>
      <c r="FHQ71" s="7"/>
      <c r="FHR71" s="61"/>
      <c r="FHS71" s="9"/>
      <c r="FHT71" s="84"/>
      <c r="FHU71" s="11"/>
      <c r="FHV71" s="99"/>
      <c r="FHW71" s="13"/>
      <c r="FHX71" s="14"/>
      <c r="FHY71" s="7"/>
      <c r="FHZ71" s="61"/>
      <c r="FIA71" s="9"/>
      <c r="FIB71" s="84"/>
      <c r="FIC71" s="11"/>
      <c r="FID71" s="99"/>
      <c r="FIE71" s="13"/>
      <c r="FIF71" s="14"/>
      <c r="FIG71" s="7"/>
      <c r="FIH71" s="61"/>
      <c r="FII71" s="9"/>
      <c r="FIJ71" s="84"/>
      <c r="FIK71" s="11"/>
      <c r="FIL71" s="99"/>
      <c r="FIM71" s="13"/>
      <c r="FIN71" s="14"/>
      <c r="FIO71" s="7"/>
      <c r="FIP71" s="61"/>
      <c r="FIQ71" s="9"/>
      <c r="FIR71" s="84"/>
      <c r="FIS71" s="11"/>
      <c r="FIT71" s="99"/>
      <c r="FIU71" s="13"/>
      <c r="FIV71" s="14"/>
      <c r="FIW71" s="7"/>
      <c r="FIX71" s="61"/>
      <c r="FIY71" s="9"/>
      <c r="FIZ71" s="84"/>
      <c r="FJA71" s="11"/>
      <c r="FJB71" s="99"/>
      <c r="FJC71" s="13"/>
      <c r="FJD71" s="14"/>
      <c r="FJE71" s="7"/>
      <c r="FJF71" s="61"/>
      <c r="FJG71" s="9"/>
      <c r="FJH71" s="84"/>
      <c r="FJI71" s="11"/>
      <c r="FJJ71" s="99"/>
      <c r="FJK71" s="13"/>
      <c r="FJL71" s="14"/>
      <c r="FJM71" s="7"/>
      <c r="FJN71" s="61"/>
      <c r="FJO71" s="9"/>
      <c r="FJP71" s="84"/>
      <c r="FJQ71" s="11"/>
      <c r="FJR71" s="99"/>
      <c r="FJS71" s="13"/>
      <c r="FJT71" s="14"/>
      <c r="FJU71" s="7"/>
      <c r="FJV71" s="61"/>
      <c r="FJW71" s="9"/>
      <c r="FJX71" s="84"/>
      <c r="FJY71" s="11"/>
      <c r="FJZ71" s="99"/>
      <c r="FKA71" s="13"/>
      <c r="FKB71" s="14"/>
      <c r="FKC71" s="7"/>
      <c r="FKD71" s="61"/>
      <c r="FKE71" s="9"/>
      <c r="FKF71" s="84"/>
      <c r="FKG71" s="11"/>
      <c r="FKH71" s="99"/>
      <c r="FKI71" s="13"/>
      <c r="FKJ71" s="14"/>
      <c r="FKK71" s="7"/>
      <c r="FKL71" s="61"/>
      <c r="FKM71" s="9"/>
      <c r="FKN71" s="84"/>
      <c r="FKO71" s="11"/>
      <c r="FKP71" s="99"/>
      <c r="FKQ71" s="13"/>
      <c r="FKR71" s="14"/>
      <c r="FKS71" s="7"/>
      <c r="FKT71" s="61"/>
      <c r="FKU71" s="9"/>
      <c r="FKV71" s="84"/>
      <c r="FKW71" s="11"/>
      <c r="FKX71" s="99"/>
      <c r="FKY71" s="13"/>
      <c r="FKZ71" s="14"/>
      <c r="FLA71" s="7"/>
      <c r="FLB71" s="61"/>
      <c r="FLC71" s="9"/>
      <c r="FLD71" s="84"/>
      <c r="FLE71" s="11"/>
      <c r="FLF71" s="99"/>
      <c r="FLG71" s="13"/>
      <c r="FLH71" s="14"/>
      <c r="FLI71" s="7"/>
      <c r="FLJ71" s="61"/>
      <c r="FLK71" s="9"/>
      <c r="FLL71" s="84"/>
      <c r="FLM71" s="11"/>
      <c r="FLN71" s="99"/>
      <c r="FLO71" s="13"/>
      <c r="FLP71" s="14"/>
      <c r="FLQ71" s="7"/>
      <c r="FLR71" s="61"/>
      <c r="FLS71" s="9"/>
      <c r="FLT71" s="84"/>
      <c r="FLU71" s="11"/>
      <c r="FLV71" s="99"/>
      <c r="FLW71" s="13"/>
      <c r="FLX71" s="14"/>
      <c r="FLY71" s="7"/>
      <c r="FLZ71" s="61"/>
      <c r="FMA71" s="9"/>
      <c r="FMB71" s="84"/>
      <c r="FMC71" s="11"/>
      <c r="FMD71" s="99"/>
      <c r="FME71" s="13"/>
      <c r="FMF71" s="14"/>
      <c r="FMG71" s="7"/>
      <c r="FMH71" s="61"/>
      <c r="FMI71" s="9"/>
      <c r="FMJ71" s="84"/>
      <c r="FMK71" s="11"/>
      <c r="FML71" s="99"/>
      <c r="FMM71" s="13"/>
      <c r="FMN71" s="14"/>
      <c r="FMO71" s="7"/>
      <c r="FMP71" s="61"/>
      <c r="FMQ71" s="9"/>
      <c r="FMR71" s="84"/>
      <c r="FMS71" s="11"/>
      <c r="FMT71" s="99"/>
      <c r="FMU71" s="13"/>
      <c r="FMV71" s="14"/>
      <c r="FMW71" s="7"/>
      <c r="FMX71" s="61"/>
      <c r="FMY71" s="9"/>
      <c r="FMZ71" s="84"/>
      <c r="FNA71" s="11"/>
      <c r="FNB71" s="99"/>
      <c r="FNC71" s="13"/>
      <c r="FND71" s="14"/>
      <c r="FNE71" s="7"/>
      <c r="FNF71" s="61"/>
      <c r="FNG71" s="9"/>
      <c r="FNH71" s="84"/>
      <c r="FNI71" s="11"/>
      <c r="FNJ71" s="99"/>
      <c r="FNK71" s="13"/>
      <c r="FNL71" s="14"/>
      <c r="FNM71" s="7"/>
      <c r="FNN71" s="61"/>
      <c r="FNO71" s="9"/>
      <c r="FNP71" s="84"/>
      <c r="FNQ71" s="11"/>
      <c r="FNR71" s="99"/>
      <c r="FNS71" s="13"/>
      <c r="FNT71" s="14"/>
      <c r="FNU71" s="7"/>
      <c r="FNV71" s="61"/>
      <c r="FNW71" s="9"/>
      <c r="FNX71" s="84"/>
      <c r="FNY71" s="11"/>
      <c r="FNZ71" s="99"/>
      <c r="FOA71" s="13"/>
      <c r="FOB71" s="14"/>
      <c r="FOC71" s="7"/>
      <c r="FOD71" s="61"/>
      <c r="FOE71" s="9"/>
      <c r="FOF71" s="84"/>
      <c r="FOG71" s="11"/>
      <c r="FOH71" s="99"/>
      <c r="FOI71" s="13"/>
      <c r="FOJ71" s="14"/>
      <c r="FOK71" s="7"/>
      <c r="FOL71" s="61"/>
      <c r="FOM71" s="9"/>
      <c r="FON71" s="84"/>
      <c r="FOO71" s="11"/>
      <c r="FOP71" s="99"/>
      <c r="FOQ71" s="13"/>
      <c r="FOR71" s="14"/>
      <c r="FOS71" s="7"/>
      <c r="FOT71" s="61"/>
      <c r="FOU71" s="9"/>
      <c r="FOV71" s="84"/>
      <c r="FOW71" s="11"/>
      <c r="FOX71" s="99"/>
      <c r="FOY71" s="13"/>
      <c r="FOZ71" s="14"/>
      <c r="FPA71" s="7"/>
      <c r="FPB71" s="61"/>
      <c r="FPC71" s="9"/>
      <c r="FPD71" s="84"/>
      <c r="FPE71" s="11"/>
      <c r="FPF71" s="99"/>
      <c r="FPG71" s="13"/>
      <c r="FPH71" s="14"/>
      <c r="FPI71" s="7"/>
      <c r="FPJ71" s="61"/>
      <c r="FPK71" s="9"/>
      <c r="FPL71" s="84"/>
      <c r="FPM71" s="11"/>
      <c r="FPN71" s="99"/>
      <c r="FPO71" s="13"/>
      <c r="FPP71" s="14"/>
      <c r="FPQ71" s="7"/>
      <c r="FPR71" s="61"/>
      <c r="FPS71" s="9"/>
      <c r="FPT71" s="84"/>
      <c r="FPU71" s="11"/>
      <c r="FPV71" s="99"/>
      <c r="FPW71" s="13"/>
      <c r="FPX71" s="14"/>
      <c r="FPY71" s="7"/>
      <c r="FPZ71" s="61"/>
      <c r="FQA71" s="9"/>
      <c r="FQB71" s="84"/>
      <c r="FQC71" s="11"/>
      <c r="FQD71" s="99"/>
      <c r="FQE71" s="13"/>
      <c r="FQF71" s="14"/>
      <c r="FQG71" s="7"/>
      <c r="FQH71" s="61"/>
      <c r="FQI71" s="9"/>
      <c r="FQJ71" s="84"/>
      <c r="FQK71" s="11"/>
      <c r="FQL71" s="99"/>
      <c r="FQM71" s="13"/>
      <c r="FQN71" s="14"/>
      <c r="FQO71" s="7"/>
      <c r="FQP71" s="61"/>
      <c r="FQQ71" s="9"/>
      <c r="FQR71" s="84"/>
      <c r="FQS71" s="11"/>
      <c r="FQT71" s="99"/>
      <c r="FQU71" s="13"/>
      <c r="FQV71" s="14"/>
      <c r="FQW71" s="7"/>
      <c r="FQX71" s="61"/>
      <c r="FQY71" s="9"/>
      <c r="FQZ71" s="84"/>
      <c r="FRA71" s="11"/>
      <c r="FRB71" s="99"/>
      <c r="FRC71" s="13"/>
      <c r="FRD71" s="14"/>
      <c r="FRE71" s="7"/>
      <c r="FRF71" s="61"/>
      <c r="FRG71" s="9"/>
      <c r="FRH71" s="84"/>
      <c r="FRI71" s="11"/>
      <c r="FRJ71" s="99"/>
      <c r="FRK71" s="13"/>
      <c r="FRL71" s="14"/>
      <c r="FRM71" s="7"/>
      <c r="FRN71" s="61"/>
      <c r="FRO71" s="9"/>
      <c r="FRP71" s="84"/>
      <c r="FRQ71" s="11"/>
      <c r="FRR71" s="99"/>
      <c r="FRS71" s="13"/>
      <c r="FRT71" s="14"/>
      <c r="FRU71" s="7"/>
      <c r="FRV71" s="61"/>
      <c r="FRW71" s="9"/>
      <c r="FRX71" s="84"/>
      <c r="FRY71" s="11"/>
      <c r="FRZ71" s="99"/>
      <c r="FSA71" s="13"/>
      <c r="FSB71" s="14"/>
      <c r="FSC71" s="7"/>
      <c r="FSD71" s="61"/>
      <c r="FSE71" s="9"/>
      <c r="FSF71" s="84"/>
      <c r="FSG71" s="11"/>
      <c r="FSH71" s="99"/>
      <c r="FSI71" s="13"/>
      <c r="FSJ71" s="14"/>
      <c r="FSK71" s="7"/>
      <c r="FSL71" s="61"/>
      <c r="FSM71" s="9"/>
      <c r="FSN71" s="84"/>
      <c r="FSO71" s="11"/>
      <c r="FSP71" s="99"/>
      <c r="FSQ71" s="13"/>
      <c r="FSR71" s="14"/>
      <c r="FSS71" s="7"/>
      <c r="FST71" s="61"/>
      <c r="FSU71" s="9"/>
      <c r="FSV71" s="84"/>
      <c r="FSW71" s="11"/>
      <c r="FSX71" s="99"/>
      <c r="FSY71" s="13"/>
      <c r="FSZ71" s="14"/>
      <c r="FTA71" s="7"/>
      <c r="FTB71" s="61"/>
      <c r="FTC71" s="9"/>
      <c r="FTD71" s="84"/>
      <c r="FTE71" s="11"/>
      <c r="FTF71" s="99"/>
      <c r="FTG71" s="13"/>
      <c r="FTH71" s="14"/>
      <c r="FTI71" s="7"/>
      <c r="FTJ71" s="61"/>
      <c r="FTK71" s="9"/>
      <c r="FTL71" s="84"/>
      <c r="FTM71" s="11"/>
      <c r="FTN71" s="99"/>
      <c r="FTO71" s="13"/>
      <c r="FTP71" s="14"/>
      <c r="FTQ71" s="7"/>
      <c r="FTR71" s="61"/>
      <c r="FTS71" s="9"/>
      <c r="FTT71" s="84"/>
      <c r="FTU71" s="11"/>
      <c r="FTV71" s="99"/>
      <c r="FTW71" s="13"/>
      <c r="FTX71" s="14"/>
      <c r="FTY71" s="7"/>
      <c r="FTZ71" s="61"/>
      <c r="FUA71" s="9"/>
      <c r="FUB71" s="84"/>
      <c r="FUC71" s="11"/>
      <c r="FUD71" s="99"/>
      <c r="FUE71" s="13"/>
      <c r="FUF71" s="14"/>
      <c r="FUG71" s="7"/>
      <c r="FUH71" s="61"/>
      <c r="FUI71" s="9"/>
      <c r="FUJ71" s="84"/>
      <c r="FUK71" s="11"/>
      <c r="FUL71" s="99"/>
      <c r="FUM71" s="13"/>
      <c r="FUN71" s="14"/>
      <c r="FUO71" s="7"/>
      <c r="FUP71" s="61"/>
      <c r="FUQ71" s="9"/>
      <c r="FUR71" s="84"/>
      <c r="FUS71" s="11"/>
      <c r="FUT71" s="99"/>
      <c r="FUU71" s="13"/>
      <c r="FUV71" s="14"/>
      <c r="FUW71" s="7"/>
      <c r="FUX71" s="61"/>
      <c r="FUY71" s="9"/>
      <c r="FUZ71" s="84"/>
      <c r="FVA71" s="11"/>
      <c r="FVB71" s="99"/>
      <c r="FVC71" s="13"/>
      <c r="FVD71" s="14"/>
      <c r="FVE71" s="7"/>
      <c r="FVF71" s="61"/>
      <c r="FVG71" s="9"/>
      <c r="FVH71" s="84"/>
      <c r="FVI71" s="11"/>
      <c r="FVJ71" s="99"/>
      <c r="FVK71" s="13"/>
      <c r="FVL71" s="14"/>
      <c r="FVM71" s="7"/>
      <c r="FVN71" s="61"/>
      <c r="FVO71" s="9"/>
      <c r="FVP71" s="84"/>
      <c r="FVQ71" s="11"/>
      <c r="FVR71" s="99"/>
      <c r="FVS71" s="13"/>
      <c r="FVT71" s="14"/>
      <c r="FVU71" s="7"/>
      <c r="FVV71" s="61"/>
      <c r="FVW71" s="9"/>
      <c r="FVX71" s="84"/>
      <c r="FVY71" s="11"/>
      <c r="FVZ71" s="99"/>
      <c r="FWA71" s="13"/>
      <c r="FWB71" s="14"/>
      <c r="FWC71" s="7"/>
      <c r="FWD71" s="61"/>
      <c r="FWE71" s="9"/>
      <c r="FWF71" s="84"/>
      <c r="FWG71" s="11"/>
      <c r="FWH71" s="99"/>
      <c r="FWI71" s="13"/>
      <c r="FWJ71" s="14"/>
      <c r="FWK71" s="7"/>
      <c r="FWL71" s="61"/>
      <c r="FWM71" s="9"/>
      <c r="FWN71" s="84"/>
      <c r="FWO71" s="11"/>
      <c r="FWP71" s="99"/>
      <c r="FWQ71" s="13"/>
      <c r="FWR71" s="14"/>
      <c r="FWS71" s="7"/>
      <c r="FWT71" s="61"/>
      <c r="FWU71" s="9"/>
      <c r="FWV71" s="84"/>
      <c r="FWW71" s="11"/>
      <c r="FWX71" s="99"/>
      <c r="FWY71" s="13"/>
      <c r="FWZ71" s="14"/>
      <c r="FXA71" s="7"/>
      <c r="FXB71" s="61"/>
      <c r="FXC71" s="9"/>
      <c r="FXD71" s="84"/>
      <c r="FXE71" s="11"/>
      <c r="FXF71" s="99"/>
      <c r="FXG71" s="13"/>
      <c r="FXH71" s="14"/>
      <c r="FXI71" s="7"/>
      <c r="FXJ71" s="61"/>
      <c r="FXK71" s="9"/>
      <c r="FXL71" s="84"/>
      <c r="FXM71" s="11"/>
      <c r="FXN71" s="99"/>
      <c r="FXO71" s="13"/>
      <c r="FXP71" s="14"/>
      <c r="FXQ71" s="7"/>
      <c r="FXR71" s="61"/>
      <c r="FXS71" s="9"/>
      <c r="FXT71" s="84"/>
      <c r="FXU71" s="11"/>
      <c r="FXV71" s="99"/>
      <c r="FXW71" s="13"/>
      <c r="FXX71" s="14"/>
      <c r="FXY71" s="7"/>
      <c r="FXZ71" s="61"/>
      <c r="FYA71" s="9"/>
      <c r="FYB71" s="84"/>
      <c r="FYC71" s="11"/>
      <c r="FYD71" s="99"/>
      <c r="FYE71" s="13"/>
      <c r="FYF71" s="14"/>
      <c r="FYG71" s="7"/>
      <c r="FYH71" s="61"/>
      <c r="FYI71" s="9"/>
      <c r="FYJ71" s="84"/>
      <c r="FYK71" s="11"/>
      <c r="FYL71" s="99"/>
      <c r="FYM71" s="13"/>
      <c r="FYN71" s="14"/>
      <c r="FYO71" s="7"/>
      <c r="FYP71" s="61"/>
      <c r="FYQ71" s="9"/>
      <c r="FYR71" s="84"/>
      <c r="FYS71" s="11"/>
      <c r="FYT71" s="99"/>
      <c r="FYU71" s="13"/>
      <c r="FYV71" s="14"/>
      <c r="FYW71" s="7"/>
      <c r="FYX71" s="61"/>
      <c r="FYY71" s="9"/>
      <c r="FYZ71" s="84"/>
      <c r="FZA71" s="11"/>
      <c r="FZB71" s="99"/>
      <c r="FZC71" s="13"/>
      <c r="FZD71" s="14"/>
      <c r="FZE71" s="7"/>
      <c r="FZF71" s="61"/>
      <c r="FZG71" s="9"/>
      <c r="FZH71" s="84"/>
      <c r="FZI71" s="11"/>
      <c r="FZJ71" s="99"/>
      <c r="FZK71" s="13"/>
      <c r="FZL71" s="14"/>
      <c r="FZM71" s="7"/>
      <c r="FZN71" s="61"/>
      <c r="FZO71" s="9"/>
      <c r="FZP71" s="84"/>
      <c r="FZQ71" s="11"/>
      <c r="FZR71" s="99"/>
      <c r="FZS71" s="13"/>
      <c r="FZT71" s="14"/>
      <c r="FZU71" s="7"/>
      <c r="FZV71" s="61"/>
      <c r="FZW71" s="9"/>
      <c r="FZX71" s="84"/>
      <c r="FZY71" s="11"/>
      <c r="FZZ71" s="99"/>
      <c r="GAA71" s="13"/>
      <c r="GAB71" s="14"/>
      <c r="GAC71" s="7"/>
      <c r="GAD71" s="61"/>
      <c r="GAE71" s="9"/>
      <c r="GAF71" s="84"/>
      <c r="GAG71" s="11"/>
      <c r="GAH71" s="99"/>
      <c r="GAI71" s="13"/>
      <c r="GAJ71" s="14"/>
      <c r="GAK71" s="7"/>
      <c r="GAL71" s="61"/>
      <c r="GAM71" s="9"/>
      <c r="GAN71" s="84"/>
      <c r="GAO71" s="11"/>
      <c r="GAP71" s="99"/>
      <c r="GAQ71" s="13"/>
      <c r="GAR71" s="14"/>
      <c r="GAS71" s="7"/>
      <c r="GAT71" s="61"/>
      <c r="GAU71" s="9"/>
      <c r="GAV71" s="84"/>
      <c r="GAW71" s="11"/>
      <c r="GAX71" s="99"/>
      <c r="GAY71" s="13"/>
      <c r="GAZ71" s="14"/>
      <c r="GBA71" s="7"/>
      <c r="GBB71" s="61"/>
      <c r="GBC71" s="9"/>
      <c r="GBD71" s="84"/>
      <c r="GBE71" s="11"/>
      <c r="GBF71" s="99"/>
      <c r="GBG71" s="13"/>
      <c r="GBH71" s="14"/>
      <c r="GBI71" s="7"/>
      <c r="GBJ71" s="61"/>
      <c r="GBK71" s="9"/>
      <c r="GBL71" s="84"/>
      <c r="GBM71" s="11"/>
      <c r="GBN71" s="99"/>
      <c r="GBO71" s="13"/>
      <c r="GBP71" s="14"/>
      <c r="GBQ71" s="7"/>
      <c r="GBR71" s="61"/>
      <c r="GBS71" s="9"/>
      <c r="GBT71" s="84"/>
      <c r="GBU71" s="11"/>
      <c r="GBV71" s="99"/>
      <c r="GBW71" s="13"/>
      <c r="GBX71" s="14"/>
      <c r="GBY71" s="7"/>
      <c r="GBZ71" s="61"/>
      <c r="GCA71" s="9"/>
      <c r="GCB71" s="84"/>
      <c r="GCC71" s="11"/>
      <c r="GCD71" s="99"/>
      <c r="GCE71" s="13"/>
      <c r="GCF71" s="14"/>
      <c r="GCG71" s="7"/>
      <c r="GCH71" s="61"/>
      <c r="GCI71" s="9"/>
      <c r="GCJ71" s="84"/>
      <c r="GCK71" s="11"/>
      <c r="GCL71" s="99"/>
      <c r="GCM71" s="13"/>
      <c r="GCN71" s="14"/>
      <c r="GCO71" s="7"/>
      <c r="GCP71" s="61"/>
      <c r="GCQ71" s="9"/>
      <c r="GCR71" s="84"/>
      <c r="GCS71" s="11"/>
      <c r="GCT71" s="99"/>
      <c r="GCU71" s="13"/>
      <c r="GCV71" s="14"/>
      <c r="GCW71" s="7"/>
      <c r="GCX71" s="61"/>
      <c r="GCY71" s="9"/>
      <c r="GCZ71" s="84"/>
      <c r="GDA71" s="11"/>
      <c r="GDB71" s="99"/>
      <c r="GDC71" s="13"/>
      <c r="GDD71" s="14"/>
      <c r="GDE71" s="7"/>
      <c r="GDF71" s="61"/>
      <c r="GDG71" s="9"/>
      <c r="GDH71" s="84"/>
      <c r="GDI71" s="11"/>
      <c r="GDJ71" s="99"/>
      <c r="GDK71" s="13"/>
      <c r="GDL71" s="14"/>
      <c r="GDM71" s="7"/>
      <c r="GDN71" s="61"/>
      <c r="GDO71" s="9"/>
      <c r="GDP71" s="84"/>
      <c r="GDQ71" s="11"/>
      <c r="GDR71" s="99"/>
      <c r="GDS71" s="13"/>
      <c r="GDT71" s="14"/>
      <c r="GDU71" s="7"/>
      <c r="GDV71" s="61"/>
      <c r="GDW71" s="9"/>
      <c r="GDX71" s="84"/>
      <c r="GDY71" s="11"/>
      <c r="GDZ71" s="99"/>
      <c r="GEA71" s="13"/>
      <c r="GEB71" s="14"/>
      <c r="GEC71" s="7"/>
      <c r="GED71" s="61"/>
      <c r="GEE71" s="9"/>
      <c r="GEF71" s="84"/>
      <c r="GEG71" s="11"/>
      <c r="GEH71" s="99"/>
      <c r="GEI71" s="13"/>
      <c r="GEJ71" s="14"/>
      <c r="GEK71" s="7"/>
      <c r="GEL71" s="61"/>
      <c r="GEM71" s="9"/>
      <c r="GEN71" s="84"/>
      <c r="GEO71" s="11"/>
      <c r="GEP71" s="99"/>
      <c r="GEQ71" s="13"/>
      <c r="GER71" s="14"/>
      <c r="GES71" s="7"/>
      <c r="GET71" s="61"/>
      <c r="GEU71" s="9"/>
      <c r="GEV71" s="84"/>
      <c r="GEW71" s="11"/>
      <c r="GEX71" s="99"/>
      <c r="GEY71" s="13"/>
      <c r="GEZ71" s="14"/>
      <c r="GFA71" s="7"/>
      <c r="GFB71" s="61"/>
      <c r="GFC71" s="9"/>
      <c r="GFD71" s="84"/>
      <c r="GFE71" s="11"/>
      <c r="GFF71" s="99"/>
      <c r="GFG71" s="13"/>
      <c r="GFH71" s="14"/>
      <c r="GFI71" s="7"/>
      <c r="GFJ71" s="61"/>
      <c r="GFK71" s="9"/>
      <c r="GFL71" s="84"/>
      <c r="GFM71" s="11"/>
      <c r="GFN71" s="99"/>
      <c r="GFO71" s="13"/>
      <c r="GFP71" s="14"/>
      <c r="GFQ71" s="7"/>
      <c r="GFR71" s="61"/>
      <c r="GFS71" s="9"/>
      <c r="GFT71" s="84"/>
      <c r="GFU71" s="11"/>
      <c r="GFV71" s="99"/>
      <c r="GFW71" s="13"/>
      <c r="GFX71" s="14"/>
      <c r="GFY71" s="7"/>
      <c r="GFZ71" s="61"/>
      <c r="GGA71" s="9"/>
      <c r="GGB71" s="84"/>
      <c r="GGC71" s="11"/>
      <c r="GGD71" s="99"/>
      <c r="GGE71" s="13"/>
      <c r="GGF71" s="14"/>
      <c r="GGG71" s="7"/>
      <c r="GGH71" s="61"/>
      <c r="GGI71" s="9"/>
      <c r="GGJ71" s="84"/>
      <c r="GGK71" s="11"/>
      <c r="GGL71" s="99"/>
      <c r="GGM71" s="13"/>
      <c r="GGN71" s="14"/>
      <c r="GGO71" s="7"/>
      <c r="GGP71" s="61"/>
      <c r="GGQ71" s="9"/>
      <c r="GGR71" s="84"/>
      <c r="GGS71" s="11"/>
      <c r="GGT71" s="99"/>
      <c r="GGU71" s="13"/>
      <c r="GGV71" s="14"/>
      <c r="GGW71" s="7"/>
      <c r="GGX71" s="61"/>
      <c r="GGY71" s="9"/>
      <c r="GGZ71" s="84"/>
      <c r="GHA71" s="11"/>
      <c r="GHB71" s="99"/>
      <c r="GHC71" s="13"/>
      <c r="GHD71" s="14"/>
      <c r="GHE71" s="7"/>
      <c r="GHF71" s="61"/>
      <c r="GHG71" s="9"/>
      <c r="GHH71" s="84"/>
      <c r="GHI71" s="11"/>
      <c r="GHJ71" s="99"/>
      <c r="GHK71" s="13"/>
      <c r="GHL71" s="14"/>
      <c r="GHM71" s="7"/>
      <c r="GHN71" s="61"/>
      <c r="GHO71" s="9"/>
      <c r="GHP71" s="84"/>
      <c r="GHQ71" s="11"/>
      <c r="GHR71" s="99"/>
      <c r="GHS71" s="13"/>
      <c r="GHT71" s="14"/>
      <c r="GHU71" s="7"/>
      <c r="GHV71" s="61"/>
      <c r="GHW71" s="9"/>
      <c r="GHX71" s="84"/>
      <c r="GHY71" s="11"/>
      <c r="GHZ71" s="99"/>
      <c r="GIA71" s="13"/>
      <c r="GIB71" s="14"/>
      <c r="GIC71" s="7"/>
      <c r="GID71" s="61"/>
      <c r="GIE71" s="9"/>
      <c r="GIF71" s="84"/>
      <c r="GIG71" s="11"/>
      <c r="GIH71" s="99"/>
      <c r="GII71" s="13"/>
      <c r="GIJ71" s="14"/>
      <c r="GIK71" s="7"/>
      <c r="GIL71" s="61"/>
      <c r="GIM71" s="9"/>
      <c r="GIN71" s="84"/>
      <c r="GIO71" s="11"/>
      <c r="GIP71" s="99"/>
      <c r="GIQ71" s="13"/>
      <c r="GIR71" s="14"/>
      <c r="GIS71" s="7"/>
      <c r="GIT71" s="61"/>
      <c r="GIU71" s="9"/>
      <c r="GIV71" s="84"/>
      <c r="GIW71" s="11"/>
      <c r="GIX71" s="99"/>
      <c r="GIY71" s="13"/>
      <c r="GIZ71" s="14"/>
      <c r="GJA71" s="7"/>
      <c r="GJB71" s="61"/>
      <c r="GJC71" s="9"/>
      <c r="GJD71" s="84"/>
      <c r="GJE71" s="11"/>
      <c r="GJF71" s="99"/>
      <c r="GJG71" s="13"/>
      <c r="GJH71" s="14"/>
      <c r="GJI71" s="7"/>
      <c r="GJJ71" s="61"/>
      <c r="GJK71" s="9"/>
      <c r="GJL71" s="84"/>
      <c r="GJM71" s="11"/>
      <c r="GJN71" s="99"/>
      <c r="GJO71" s="13"/>
      <c r="GJP71" s="14"/>
      <c r="GJQ71" s="7"/>
      <c r="GJR71" s="61"/>
      <c r="GJS71" s="9"/>
      <c r="GJT71" s="84"/>
      <c r="GJU71" s="11"/>
      <c r="GJV71" s="99"/>
      <c r="GJW71" s="13"/>
      <c r="GJX71" s="14"/>
      <c r="GJY71" s="7"/>
      <c r="GJZ71" s="61"/>
      <c r="GKA71" s="9"/>
      <c r="GKB71" s="84"/>
      <c r="GKC71" s="11"/>
      <c r="GKD71" s="99"/>
      <c r="GKE71" s="13"/>
      <c r="GKF71" s="14"/>
      <c r="GKG71" s="7"/>
      <c r="GKH71" s="61"/>
      <c r="GKI71" s="9"/>
      <c r="GKJ71" s="84"/>
      <c r="GKK71" s="11"/>
      <c r="GKL71" s="99"/>
      <c r="GKM71" s="13"/>
      <c r="GKN71" s="14"/>
      <c r="GKO71" s="7"/>
      <c r="GKP71" s="61"/>
      <c r="GKQ71" s="9"/>
      <c r="GKR71" s="84"/>
      <c r="GKS71" s="11"/>
      <c r="GKT71" s="99"/>
      <c r="GKU71" s="13"/>
      <c r="GKV71" s="14"/>
      <c r="GKW71" s="7"/>
      <c r="GKX71" s="61"/>
      <c r="GKY71" s="9"/>
      <c r="GKZ71" s="84"/>
      <c r="GLA71" s="11"/>
      <c r="GLB71" s="99"/>
      <c r="GLC71" s="13"/>
      <c r="GLD71" s="14"/>
      <c r="GLE71" s="7"/>
      <c r="GLF71" s="61"/>
      <c r="GLG71" s="9"/>
      <c r="GLH71" s="84"/>
      <c r="GLI71" s="11"/>
      <c r="GLJ71" s="99"/>
      <c r="GLK71" s="13"/>
      <c r="GLL71" s="14"/>
      <c r="GLM71" s="7"/>
      <c r="GLN71" s="61"/>
      <c r="GLO71" s="9"/>
      <c r="GLP71" s="84"/>
      <c r="GLQ71" s="11"/>
      <c r="GLR71" s="99"/>
      <c r="GLS71" s="13"/>
      <c r="GLT71" s="14"/>
      <c r="GLU71" s="7"/>
      <c r="GLV71" s="61"/>
      <c r="GLW71" s="9"/>
      <c r="GLX71" s="84"/>
      <c r="GLY71" s="11"/>
      <c r="GLZ71" s="99"/>
      <c r="GMA71" s="13"/>
      <c r="GMB71" s="14"/>
      <c r="GMC71" s="7"/>
      <c r="GMD71" s="61"/>
      <c r="GME71" s="9"/>
      <c r="GMF71" s="84"/>
      <c r="GMG71" s="11"/>
      <c r="GMH71" s="99"/>
      <c r="GMI71" s="13"/>
      <c r="GMJ71" s="14"/>
      <c r="GMK71" s="7"/>
      <c r="GML71" s="61"/>
      <c r="GMM71" s="9"/>
      <c r="GMN71" s="84"/>
      <c r="GMO71" s="11"/>
      <c r="GMP71" s="99"/>
      <c r="GMQ71" s="13"/>
      <c r="GMR71" s="14"/>
      <c r="GMS71" s="7"/>
      <c r="GMT71" s="61"/>
      <c r="GMU71" s="9"/>
      <c r="GMV71" s="84"/>
      <c r="GMW71" s="11"/>
      <c r="GMX71" s="99"/>
      <c r="GMY71" s="13"/>
      <c r="GMZ71" s="14"/>
      <c r="GNA71" s="7"/>
      <c r="GNB71" s="61"/>
      <c r="GNC71" s="9"/>
      <c r="GND71" s="84"/>
      <c r="GNE71" s="11"/>
      <c r="GNF71" s="99"/>
      <c r="GNG71" s="13"/>
      <c r="GNH71" s="14"/>
      <c r="GNI71" s="7"/>
      <c r="GNJ71" s="61"/>
      <c r="GNK71" s="9"/>
      <c r="GNL71" s="84"/>
      <c r="GNM71" s="11"/>
      <c r="GNN71" s="99"/>
      <c r="GNO71" s="13"/>
      <c r="GNP71" s="14"/>
      <c r="GNQ71" s="7"/>
      <c r="GNR71" s="61"/>
      <c r="GNS71" s="9"/>
      <c r="GNT71" s="84"/>
      <c r="GNU71" s="11"/>
      <c r="GNV71" s="99"/>
      <c r="GNW71" s="13"/>
      <c r="GNX71" s="14"/>
      <c r="GNY71" s="7"/>
      <c r="GNZ71" s="61"/>
      <c r="GOA71" s="9"/>
      <c r="GOB71" s="84"/>
      <c r="GOC71" s="11"/>
      <c r="GOD71" s="99"/>
      <c r="GOE71" s="13"/>
      <c r="GOF71" s="14"/>
      <c r="GOG71" s="7"/>
      <c r="GOH71" s="61"/>
      <c r="GOI71" s="9"/>
      <c r="GOJ71" s="84"/>
      <c r="GOK71" s="11"/>
      <c r="GOL71" s="99"/>
      <c r="GOM71" s="13"/>
      <c r="GON71" s="14"/>
      <c r="GOO71" s="7"/>
      <c r="GOP71" s="61"/>
      <c r="GOQ71" s="9"/>
      <c r="GOR71" s="84"/>
      <c r="GOS71" s="11"/>
      <c r="GOT71" s="99"/>
      <c r="GOU71" s="13"/>
      <c r="GOV71" s="14"/>
      <c r="GOW71" s="7"/>
      <c r="GOX71" s="61"/>
      <c r="GOY71" s="9"/>
      <c r="GOZ71" s="84"/>
      <c r="GPA71" s="11"/>
      <c r="GPB71" s="99"/>
      <c r="GPC71" s="13"/>
      <c r="GPD71" s="14"/>
      <c r="GPE71" s="7"/>
      <c r="GPF71" s="61"/>
      <c r="GPG71" s="9"/>
      <c r="GPH71" s="84"/>
      <c r="GPI71" s="11"/>
      <c r="GPJ71" s="99"/>
      <c r="GPK71" s="13"/>
      <c r="GPL71" s="14"/>
      <c r="GPM71" s="7"/>
      <c r="GPN71" s="61"/>
      <c r="GPO71" s="9"/>
      <c r="GPP71" s="84"/>
      <c r="GPQ71" s="11"/>
      <c r="GPR71" s="99"/>
      <c r="GPS71" s="13"/>
      <c r="GPT71" s="14"/>
      <c r="GPU71" s="7"/>
      <c r="GPV71" s="61"/>
      <c r="GPW71" s="9"/>
      <c r="GPX71" s="84"/>
      <c r="GPY71" s="11"/>
      <c r="GPZ71" s="99"/>
      <c r="GQA71" s="13"/>
      <c r="GQB71" s="14"/>
      <c r="GQC71" s="7"/>
      <c r="GQD71" s="61"/>
      <c r="GQE71" s="9"/>
      <c r="GQF71" s="84"/>
      <c r="GQG71" s="11"/>
      <c r="GQH71" s="99"/>
      <c r="GQI71" s="13"/>
      <c r="GQJ71" s="14"/>
      <c r="GQK71" s="7"/>
      <c r="GQL71" s="61"/>
      <c r="GQM71" s="9"/>
      <c r="GQN71" s="84"/>
      <c r="GQO71" s="11"/>
      <c r="GQP71" s="99"/>
      <c r="GQQ71" s="13"/>
      <c r="GQR71" s="14"/>
      <c r="GQS71" s="7"/>
      <c r="GQT71" s="61"/>
      <c r="GQU71" s="9"/>
      <c r="GQV71" s="84"/>
      <c r="GQW71" s="11"/>
      <c r="GQX71" s="99"/>
      <c r="GQY71" s="13"/>
      <c r="GQZ71" s="14"/>
      <c r="GRA71" s="7"/>
      <c r="GRB71" s="61"/>
      <c r="GRC71" s="9"/>
      <c r="GRD71" s="84"/>
      <c r="GRE71" s="11"/>
      <c r="GRF71" s="99"/>
      <c r="GRG71" s="13"/>
      <c r="GRH71" s="14"/>
      <c r="GRI71" s="7"/>
      <c r="GRJ71" s="61"/>
      <c r="GRK71" s="9"/>
      <c r="GRL71" s="84"/>
      <c r="GRM71" s="11"/>
      <c r="GRN71" s="99"/>
      <c r="GRO71" s="13"/>
      <c r="GRP71" s="14"/>
      <c r="GRQ71" s="7"/>
      <c r="GRR71" s="61"/>
      <c r="GRS71" s="9"/>
      <c r="GRT71" s="84"/>
      <c r="GRU71" s="11"/>
      <c r="GRV71" s="99"/>
      <c r="GRW71" s="13"/>
      <c r="GRX71" s="14"/>
      <c r="GRY71" s="7"/>
      <c r="GRZ71" s="61"/>
      <c r="GSA71" s="9"/>
      <c r="GSB71" s="84"/>
      <c r="GSC71" s="11"/>
      <c r="GSD71" s="99"/>
      <c r="GSE71" s="13"/>
      <c r="GSF71" s="14"/>
      <c r="GSG71" s="7"/>
      <c r="GSH71" s="61"/>
      <c r="GSI71" s="9"/>
      <c r="GSJ71" s="84"/>
      <c r="GSK71" s="11"/>
      <c r="GSL71" s="99"/>
      <c r="GSM71" s="13"/>
      <c r="GSN71" s="14"/>
      <c r="GSO71" s="7"/>
      <c r="GSP71" s="61"/>
      <c r="GSQ71" s="9"/>
      <c r="GSR71" s="84"/>
      <c r="GSS71" s="11"/>
      <c r="GST71" s="99"/>
      <c r="GSU71" s="13"/>
      <c r="GSV71" s="14"/>
      <c r="GSW71" s="7"/>
      <c r="GSX71" s="61"/>
      <c r="GSY71" s="9"/>
      <c r="GSZ71" s="84"/>
      <c r="GTA71" s="11"/>
      <c r="GTB71" s="99"/>
      <c r="GTC71" s="13"/>
      <c r="GTD71" s="14"/>
      <c r="GTE71" s="7"/>
      <c r="GTF71" s="61"/>
      <c r="GTG71" s="9"/>
      <c r="GTH71" s="84"/>
      <c r="GTI71" s="11"/>
      <c r="GTJ71" s="99"/>
      <c r="GTK71" s="13"/>
      <c r="GTL71" s="14"/>
      <c r="GTM71" s="7"/>
      <c r="GTN71" s="61"/>
      <c r="GTO71" s="9"/>
      <c r="GTP71" s="84"/>
      <c r="GTQ71" s="11"/>
      <c r="GTR71" s="99"/>
      <c r="GTS71" s="13"/>
      <c r="GTT71" s="14"/>
      <c r="GTU71" s="7"/>
      <c r="GTV71" s="61"/>
      <c r="GTW71" s="9"/>
      <c r="GTX71" s="84"/>
      <c r="GTY71" s="11"/>
      <c r="GTZ71" s="99"/>
      <c r="GUA71" s="13"/>
      <c r="GUB71" s="14"/>
      <c r="GUC71" s="7"/>
      <c r="GUD71" s="61"/>
      <c r="GUE71" s="9"/>
      <c r="GUF71" s="84"/>
      <c r="GUG71" s="11"/>
      <c r="GUH71" s="99"/>
      <c r="GUI71" s="13"/>
      <c r="GUJ71" s="14"/>
      <c r="GUK71" s="7"/>
      <c r="GUL71" s="61"/>
      <c r="GUM71" s="9"/>
      <c r="GUN71" s="84"/>
      <c r="GUO71" s="11"/>
      <c r="GUP71" s="99"/>
      <c r="GUQ71" s="13"/>
      <c r="GUR71" s="14"/>
      <c r="GUS71" s="7"/>
      <c r="GUT71" s="61"/>
      <c r="GUU71" s="9"/>
      <c r="GUV71" s="84"/>
      <c r="GUW71" s="11"/>
      <c r="GUX71" s="99"/>
      <c r="GUY71" s="13"/>
      <c r="GUZ71" s="14"/>
      <c r="GVA71" s="7"/>
      <c r="GVB71" s="61"/>
      <c r="GVC71" s="9"/>
      <c r="GVD71" s="84"/>
      <c r="GVE71" s="11"/>
      <c r="GVF71" s="99"/>
      <c r="GVG71" s="13"/>
      <c r="GVH71" s="14"/>
      <c r="GVI71" s="7"/>
      <c r="GVJ71" s="61"/>
      <c r="GVK71" s="9"/>
      <c r="GVL71" s="84"/>
      <c r="GVM71" s="11"/>
      <c r="GVN71" s="99"/>
      <c r="GVO71" s="13"/>
      <c r="GVP71" s="14"/>
      <c r="GVQ71" s="7"/>
      <c r="GVR71" s="61"/>
      <c r="GVS71" s="9"/>
      <c r="GVT71" s="84"/>
      <c r="GVU71" s="11"/>
      <c r="GVV71" s="99"/>
      <c r="GVW71" s="13"/>
      <c r="GVX71" s="14"/>
      <c r="GVY71" s="7"/>
      <c r="GVZ71" s="61"/>
      <c r="GWA71" s="9"/>
      <c r="GWB71" s="84"/>
      <c r="GWC71" s="11"/>
      <c r="GWD71" s="99"/>
      <c r="GWE71" s="13"/>
      <c r="GWF71" s="14"/>
      <c r="GWG71" s="7"/>
      <c r="GWH71" s="61"/>
      <c r="GWI71" s="9"/>
      <c r="GWJ71" s="84"/>
      <c r="GWK71" s="11"/>
      <c r="GWL71" s="99"/>
      <c r="GWM71" s="13"/>
      <c r="GWN71" s="14"/>
      <c r="GWO71" s="7"/>
      <c r="GWP71" s="61"/>
      <c r="GWQ71" s="9"/>
      <c r="GWR71" s="84"/>
      <c r="GWS71" s="11"/>
      <c r="GWT71" s="99"/>
      <c r="GWU71" s="13"/>
      <c r="GWV71" s="14"/>
      <c r="GWW71" s="7"/>
      <c r="GWX71" s="61"/>
      <c r="GWY71" s="9"/>
      <c r="GWZ71" s="84"/>
      <c r="GXA71" s="11"/>
      <c r="GXB71" s="99"/>
      <c r="GXC71" s="13"/>
      <c r="GXD71" s="14"/>
      <c r="GXE71" s="7"/>
      <c r="GXF71" s="61"/>
      <c r="GXG71" s="9"/>
      <c r="GXH71" s="84"/>
      <c r="GXI71" s="11"/>
      <c r="GXJ71" s="99"/>
      <c r="GXK71" s="13"/>
      <c r="GXL71" s="14"/>
      <c r="GXM71" s="7"/>
      <c r="GXN71" s="61"/>
      <c r="GXO71" s="9"/>
      <c r="GXP71" s="84"/>
      <c r="GXQ71" s="11"/>
      <c r="GXR71" s="99"/>
      <c r="GXS71" s="13"/>
      <c r="GXT71" s="14"/>
      <c r="GXU71" s="7"/>
      <c r="GXV71" s="61"/>
      <c r="GXW71" s="9"/>
      <c r="GXX71" s="84"/>
      <c r="GXY71" s="11"/>
      <c r="GXZ71" s="99"/>
      <c r="GYA71" s="13"/>
      <c r="GYB71" s="14"/>
      <c r="GYC71" s="7"/>
      <c r="GYD71" s="61"/>
      <c r="GYE71" s="9"/>
      <c r="GYF71" s="84"/>
      <c r="GYG71" s="11"/>
      <c r="GYH71" s="99"/>
      <c r="GYI71" s="13"/>
      <c r="GYJ71" s="14"/>
      <c r="GYK71" s="7"/>
      <c r="GYL71" s="61"/>
      <c r="GYM71" s="9"/>
      <c r="GYN71" s="84"/>
      <c r="GYO71" s="11"/>
      <c r="GYP71" s="99"/>
      <c r="GYQ71" s="13"/>
      <c r="GYR71" s="14"/>
      <c r="GYS71" s="7"/>
      <c r="GYT71" s="61"/>
      <c r="GYU71" s="9"/>
      <c r="GYV71" s="84"/>
      <c r="GYW71" s="11"/>
      <c r="GYX71" s="99"/>
      <c r="GYY71" s="13"/>
      <c r="GYZ71" s="14"/>
      <c r="GZA71" s="7"/>
      <c r="GZB71" s="61"/>
      <c r="GZC71" s="9"/>
      <c r="GZD71" s="84"/>
      <c r="GZE71" s="11"/>
      <c r="GZF71" s="99"/>
      <c r="GZG71" s="13"/>
      <c r="GZH71" s="14"/>
      <c r="GZI71" s="7"/>
      <c r="GZJ71" s="61"/>
      <c r="GZK71" s="9"/>
      <c r="GZL71" s="84"/>
      <c r="GZM71" s="11"/>
      <c r="GZN71" s="99"/>
      <c r="GZO71" s="13"/>
      <c r="GZP71" s="14"/>
      <c r="GZQ71" s="7"/>
      <c r="GZR71" s="61"/>
      <c r="GZS71" s="9"/>
      <c r="GZT71" s="84"/>
      <c r="GZU71" s="11"/>
      <c r="GZV71" s="99"/>
      <c r="GZW71" s="13"/>
      <c r="GZX71" s="14"/>
      <c r="GZY71" s="7"/>
      <c r="GZZ71" s="61"/>
      <c r="HAA71" s="9"/>
      <c r="HAB71" s="84"/>
      <c r="HAC71" s="11"/>
      <c r="HAD71" s="99"/>
      <c r="HAE71" s="13"/>
      <c r="HAF71" s="14"/>
      <c r="HAG71" s="7"/>
      <c r="HAH71" s="61"/>
      <c r="HAI71" s="9"/>
      <c r="HAJ71" s="84"/>
      <c r="HAK71" s="11"/>
      <c r="HAL71" s="99"/>
      <c r="HAM71" s="13"/>
      <c r="HAN71" s="14"/>
      <c r="HAO71" s="7"/>
      <c r="HAP71" s="61"/>
      <c r="HAQ71" s="9"/>
      <c r="HAR71" s="84"/>
      <c r="HAS71" s="11"/>
      <c r="HAT71" s="99"/>
      <c r="HAU71" s="13"/>
      <c r="HAV71" s="14"/>
      <c r="HAW71" s="7"/>
      <c r="HAX71" s="61"/>
      <c r="HAY71" s="9"/>
      <c r="HAZ71" s="84"/>
      <c r="HBA71" s="11"/>
      <c r="HBB71" s="99"/>
      <c r="HBC71" s="13"/>
      <c r="HBD71" s="14"/>
      <c r="HBE71" s="7"/>
      <c r="HBF71" s="61"/>
      <c r="HBG71" s="9"/>
      <c r="HBH71" s="84"/>
      <c r="HBI71" s="11"/>
      <c r="HBJ71" s="99"/>
      <c r="HBK71" s="13"/>
      <c r="HBL71" s="14"/>
      <c r="HBM71" s="7"/>
      <c r="HBN71" s="61"/>
      <c r="HBO71" s="9"/>
      <c r="HBP71" s="84"/>
      <c r="HBQ71" s="11"/>
      <c r="HBR71" s="99"/>
      <c r="HBS71" s="13"/>
      <c r="HBT71" s="14"/>
      <c r="HBU71" s="7"/>
      <c r="HBV71" s="61"/>
      <c r="HBW71" s="9"/>
      <c r="HBX71" s="84"/>
      <c r="HBY71" s="11"/>
      <c r="HBZ71" s="99"/>
      <c r="HCA71" s="13"/>
      <c r="HCB71" s="14"/>
      <c r="HCC71" s="7"/>
      <c r="HCD71" s="61"/>
      <c r="HCE71" s="9"/>
      <c r="HCF71" s="84"/>
      <c r="HCG71" s="11"/>
      <c r="HCH71" s="99"/>
      <c r="HCI71" s="13"/>
      <c r="HCJ71" s="14"/>
      <c r="HCK71" s="7"/>
      <c r="HCL71" s="61"/>
      <c r="HCM71" s="9"/>
      <c r="HCN71" s="84"/>
      <c r="HCO71" s="11"/>
      <c r="HCP71" s="99"/>
      <c r="HCQ71" s="13"/>
      <c r="HCR71" s="14"/>
      <c r="HCS71" s="7"/>
      <c r="HCT71" s="61"/>
      <c r="HCU71" s="9"/>
      <c r="HCV71" s="84"/>
      <c r="HCW71" s="11"/>
      <c r="HCX71" s="99"/>
      <c r="HCY71" s="13"/>
      <c r="HCZ71" s="14"/>
      <c r="HDA71" s="7"/>
      <c r="HDB71" s="61"/>
      <c r="HDC71" s="9"/>
      <c r="HDD71" s="84"/>
      <c r="HDE71" s="11"/>
      <c r="HDF71" s="99"/>
      <c r="HDG71" s="13"/>
      <c r="HDH71" s="14"/>
      <c r="HDI71" s="7"/>
      <c r="HDJ71" s="61"/>
      <c r="HDK71" s="9"/>
      <c r="HDL71" s="84"/>
      <c r="HDM71" s="11"/>
      <c r="HDN71" s="99"/>
      <c r="HDO71" s="13"/>
      <c r="HDP71" s="14"/>
      <c r="HDQ71" s="7"/>
      <c r="HDR71" s="61"/>
      <c r="HDS71" s="9"/>
      <c r="HDT71" s="84"/>
      <c r="HDU71" s="11"/>
      <c r="HDV71" s="99"/>
      <c r="HDW71" s="13"/>
      <c r="HDX71" s="14"/>
      <c r="HDY71" s="7"/>
      <c r="HDZ71" s="61"/>
      <c r="HEA71" s="9"/>
      <c r="HEB71" s="84"/>
      <c r="HEC71" s="11"/>
      <c r="HED71" s="99"/>
      <c r="HEE71" s="13"/>
      <c r="HEF71" s="14"/>
      <c r="HEG71" s="7"/>
      <c r="HEH71" s="61"/>
      <c r="HEI71" s="9"/>
      <c r="HEJ71" s="84"/>
      <c r="HEK71" s="11"/>
      <c r="HEL71" s="99"/>
      <c r="HEM71" s="13"/>
      <c r="HEN71" s="14"/>
      <c r="HEO71" s="7"/>
      <c r="HEP71" s="61"/>
      <c r="HEQ71" s="9"/>
      <c r="HER71" s="84"/>
      <c r="HES71" s="11"/>
      <c r="HET71" s="99"/>
      <c r="HEU71" s="13"/>
      <c r="HEV71" s="14"/>
      <c r="HEW71" s="7"/>
      <c r="HEX71" s="61"/>
      <c r="HEY71" s="9"/>
      <c r="HEZ71" s="84"/>
      <c r="HFA71" s="11"/>
      <c r="HFB71" s="99"/>
      <c r="HFC71" s="13"/>
      <c r="HFD71" s="14"/>
      <c r="HFE71" s="7"/>
      <c r="HFF71" s="61"/>
      <c r="HFG71" s="9"/>
      <c r="HFH71" s="84"/>
      <c r="HFI71" s="11"/>
      <c r="HFJ71" s="99"/>
      <c r="HFK71" s="13"/>
      <c r="HFL71" s="14"/>
      <c r="HFM71" s="7"/>
      <c r="HFN71" s="61"/>
      <c r="HFO71" s="9"/>
      <c r="HFP71" s="84"/>
      <c r="HFQ71" s="11"/>
      <c r="HFR71" s="99"/>
      <c r="HFS71" s="13"/>
      <c r="HFT71" s="14"/>
      <c r="HFU71" s="7"/>
      <c r="HFV71" s="61"/>
      <c r="HFW71" s="9"/>
      <c r="HFX71" s="84"/>
      <c r="HFY71" s="11"/>
      <c r="HFZ71" s="99"/>
      <c r="HGA71" s="13"/>
      <c r="HGB71" s="14"/>
      <c r="HGC71" s="7"/>
      <c r="HGD71" s="61"/>
      <c r="HGE71" s="9"/>
      <c r="HGF71" s="84"/>
      <c r="HGG71" s="11"/>
      <c r="HGH71" s="99"/>
      <c r="HGI71" s="13"/>
      <c r="HGJ71" s="14"/>
      <c r="HGK71" s="7"/>
      <c r="HGL71" s="61"/>
      <c r="HGM71" s="9"/>
      <c r="HGN71" s="84"/>
      <c r="HGO71" s="11"/>
      <c r="HGP71" s="99"/>
      <c r="HGQ71" s="13"/>
      <c r="HGR71" s="14"/>
      <c r="HGS71" s="7"/>
      <c r="HGT71" s="61"/>
      <c r="HGU71" s="9"/>
      <c r="HGV71" s="84"/>
      <c r="HGW71" s="11"/>
      <c r="HGX71" s="99"/>
      <c r="HGY71" s="13"/>
      <c r="HGZ71" s="14"/>
      <c r="HHA71" s="7"/>
      <c r="HHB71" s="61"/>
      <c r="HHC71" s="9"/>
      <c r="HHD71" s="84"/>
      <c r="HHE71" s="11"/>
      <c r="HHF71" s="99"/>
      <c r="HHG71" s="13"/>
      <c r="HHH71" s="14"/>
      <c r="HHI71" s="7"/>
      <c r="HHJ71" s="61"/>
      <c r="HHK71" s="9"/>
      <c r="HHL71" s="84"/>
      <c r="HHM71" s="11"/>
      <c r="HHN71" s="99"/>
      <c r="HHO71" s="13"/>
      <c r="HHP71" s="14"/>
      <c r="HHQ71" s="7"/>
      <c r="HHR71" s="61"/>
      <c r="HHS71" s="9"/>
      <c r="HHT71" s="84"/>
      <c r="HHU71" s="11"/>
      <c r="HHV71" s="99"/>
      <c r="HHW71" s="13"/>
      <c r="HHX71" s="14"/>
      <c r="HHY71" s="7"/>
      <c r="HHZ71" s="61"/>
      <c r="HIA71" s="9"/>
      <c r="HIB71" s="84"/>
      <c r="HIC71" s="11"/>
      <c r="HID71" s="99"/>
      <c r="HIE71" s="13"/>
      <c r="HIF71" s="14"/>
      <c r="HIG71" s="7"/>
      <c r="HIH71" s="61"/>
      <c r="HII71" s="9"/>
      <c r="HIJ71" s="84"/>
      <c r="HIK71" s="11"/>
      <c r="HIL71" s="99"/>
      <c r="HIM71" s="13"/>
      <c r="HIN71" s="14"/>
      <c r="HIO71" s="7"/>
      <c r="HIP71" s="61"/>
      <c r="HIQ71" s="9"/>
      <c r="HIR71" s="84"/>
      <c r="HIS71" s="11"/>
      <c r="HIT71" s="99"/>
      <c r="HIU71" s="13"/>
      <c r="HIV71" s="14"/>
      <c r="HIW71" s="7"/>
      <c r="HIX71" s="61"/>
      <c r="HIY71" s="9"/>
      <c r="HIZ71" s="84"/>
      <c r="HJA71" s="11"/>
      <c r="HJB71" s="99"/>
      <c r="HJC71" s="13"/>
      <c r="HJD71" s="14"/>
      <c r="HJE71" s="7"/>
      <c r="HJF71" s="61"/>
      <c r="HJG71" s="9"/>
      <c r="HJH71" s="84"/>
      <c r="HJI71" s="11"/>
      <c r="HJJ71" s="99"/>
      <c r="HJK71" s="13"/>
      <c r="HJL71" s="14"/>
      <c r="HJM71" s="7"/>
      <c r="HJN71" s="61"/>
      <c r="HJO71" s="9"/>
      <c r="HJP71" s="84"/>
      <c r="HJQ71" s="11"/>
      <c r="HJR71" s="99"/>
      <c r="HJS71" s="13"/>
      <c r="HJT71" s="14"/>
      <c r="HJU71" s="7"/>
      <c r="HJV71" s="61"/>
      <c r="HJW71" s="9"/>
      <c r="HJX71" s="84"/>
      <c r="HJY71" s="11"/>
      <c r="HJZ71" s="99"/>
      <c r="HKA71" s="13"/>
      <c r="HKB71" s="14"/>
      <c r="HKC71" s="7"/>
      <c r="HKD71" s="61"/>
      <c r="HKE71" s="9"/>
      <c r="HKF71" s="84"/>
      <c r="HKG71" s="11"/>
      <c r="HKH71" s="99"/>
      <c r="HKI71" s="13"/>
      <c r="HKJ71" s="14"/>
      <c r="HKK71" s="7"/>
      <c r="HKL71" s="61"/>
      <c r="HKM71" s="9"/>
      <c r="HKN71" s="84"/>
      <c r="HKO71" s="11"/>
      <c r="HKP71" s="99"/>
      <c r="HKQ71" s="13"/>
      <c r="HKR71" s="14"/>
      <c r="HKS71" s="7"/>
      <c r="HKT71" s="61"/>
      <c r="HKU71" s="9"/>
      <c r="HKV71" s="84"/>
      <c r="HKW71" s="11"/>
      <c r="HKX71" s="99"/>
      <c r="HKY71" s="13"/>
      <c r="HKZ71" s="14"/>
      <c r="HLA71" s="7"/>
      <c r="HLB71" s="61"/>
      <c r="HLC71" s="9"/>
      <c r="HLD71" s="84"/>
      <c r="HLE71" s="11"/>
      <c r="HLF71" s="99"/>
      <c r="HLG71" s="13"/>
      <c r="HLH71" s="14"/>
      <c r="HLI71" s="7"/>
      <c r="HLJ71" s="61"/>
      <c r="HLK71" s="9"/>
      <c r="HLL71" s="84"/>
      <c r="HLM71" s="11"/>
      <c r="HLN71" s="99"/>
      <c r="HLO71" s="13"/>
      <c r="HLP71" s="14"/>
      <c r="HLQ71" s="7"/>
      <c r="HLR71" s="61"/>
      <c r="HLS71" s="9"/>
      <c r="HLT71" s="84"/>
      <c r="HLU71" s="11"/>
      <c r="HLV71" s="99"/>
      <c r="HLW71" s="13"/>
      <c r="HLX71" s="14"/>
      <c r="HLY71" s="7"/>
      <c r="HLZ71" s="61"/>
      <c r="HMA71" s="9"/>
      <c r="HMB71" s="84"/>
      <c r="HMC71" s="11"/>
      <c r="HMD71" s="99"/>
      <c r="HME71" s="13"/>
      <c r="HMF71" s="14"/>
      <c r="HMG71" s="7"/>
      <c r="HMH71" s="61"/>
      <c r="HMI71" s="9"/>
      <c r="HMJ71" s="84"/>
      <c r="HMK71" s="11"/>
      <c r="HML71" s="99"/>
      <c r="HMM71" s="13"/>
      <c r="HMN71" s="14"/>
      <c r="HMO71" s="7"/>
      <c r="HMP71" s="61"/>
      <c r="HMQ71" s="9"/>
      <c r="HMR71" s="84"/>
      <c r="HMS71" s="11"/>
      <c r="HMT71" s="99"/>
      <c r="HMU71" s="13"/>
      <c r="HMV71" s="14"/>
      <c r="HMW71" s="7"/>
      <c r="HMX71" s="61"/>
      <c r="HMY71" s="9"/>
      <c r="HMZ71" s="84"/>
      <c r="HNA71" s="11"/>
      <c r="HNB71" s="99"/>
      <c r="HNC71" s="13"/>
      <c r="HND71" s="14"/>
      <c r="HNE71" s="7"/>
      <c r="HNF71" s="61"/>
      <c r="HNG71" s="9"/>
      <c r="HNH71" s="84"/>
      <c r="HNI71" s="11"/>
      <c r="HNJ71" s="99"/>
      <c r="HNK71" s="13"/>
      <c r="HNL71" s="14"/>
      <c r="HNM71" s="7"/>
      <c r="HNN71" s="61"/>
      <c r="HNO71" s="9"/>
      <c r="HNP71" s="84"/>
      <c r="HNQ71" s="11"/>
      <c r="HNR71" s="99"/>
      <c r="HNS71" s="13"/>
      <c r="HNT71" s="14"/>
      <c r="HNU71" s="7"/>
      <c r="HNV71" s="61"/>
      <c r="HNW71" s="9"/>
      <c r="HNX71" s="84"/>
      <c r="HNY71" s="11"/>
      <c r="HNZ71" s="99"/>
      <c r="HOA71" s="13"/>
      <c r="HOB71" s="14"/>
      <c r="HOC71" s="7"/>
      <c r="HOD71" s="61"/>
      <c r="HOE71" s="9"/>
      <c r="HOF71" s="84"/>
      <c r="HOG71" s="11"/>
      <c r="HOH71" s="99"/>
      <c r="HOI71" s="13"/>
      <c r="HOJ71" s="14"/>
      <c r="HOK71" s="7"/>
      <c r="HOL71" s="61"/>
      <c r="HOM71" s="9"/>
      <c r="HON71" s="84"/>
      <c r="HOO71" s="11"/>
      <c r="HOP71" s="99"/>
      <c r="HOQ71" s="13"/>
      <c r="HOR71" s="14"/>
      <c r="HOS71" s="7"/>
      <c r="HOT71" s="61"/>
      <c r="HOU71" s="9"/>
      <c r="HOV71" s="84"/>
      <c r="HOW71" s="11"/>
      <c r="HOX71" s="99"/>
      <c r="HOY71" s="13"/>
      <c r="HOZ71" s="14"/>
      <c r="HPA71" s="7"/>
      <c r="HPB71" s="61"/>
      <c r="HPC71" s="9"/>
      <c r="HPD71" s="84"/>
      <c r="HPE71" s="11"/>
      <c r="HPF71" s="99"/>
      <c r="HPG71" s="13"/>
      <c r="HPH71" s="14"/>
      <c r="HPI71" s="7"/>
      <c r="HPJ71" s="61"/>
      <c r="HPK71" s="9"/>
      <c r="HPL71" s="84"/>
      <c r="HPM71" s="11"/>
      <c r="HPN71" s="99"/>
      <c r="HPO71" s="13"/>
      <c r="HPP71" s="14"/>
      <c r="HPQ71" s="7"/>
      <c r="HPR71" s="61"/>
      <c r="HPS71" s="9"/>
      <c r="HPT71" s="84"/>
      <c r="HPU71" s="11"/>
      <c r="HPV71" s="99"/>
      <c r="HPW71" s="13"/>
      <c r="HPX71" s="14"/>
      <c r="HPY71" s="7"/>
      <c r="HPZ71" s="61"/>
      <c r="HQA71" s="9"/>
      <c r="HQB71" s="84"/>
      <c r="HQC71" s="11"/>
      <c r="HQD71" s="99"/>
      <c r="HQE71" s="13"/>
      <c r="HQF71" s="14"/>
      <c r="HQG71" s="7"/>
      <c r="HQH71" s="61"/>
      <c r="HQI71" s="9"/>
      <c r="HQJ71" s="84"/>
      <c r="HQK71" s="11"/>
      <c r="HQL71" s="99"/>
      <c r="HQM71" s="13"/>
      <c r="HQN71" s="14"/>
      <c r="HQO71" s="7"/>
      <c r="HQP71" s="61"/>
      <c r="HQQ71" s="9"/>
      <c r="HQR71" s="84"/>
      <c r="HQS71" s="11"/>
      <c r="HQT71" s="99"/>
      <c r="HQU71" s="13"/>
      <c r="HQV71" s="14"/>
      <c r="HQW71" s="7"/>
      <c r="HQX71" s="61"/>
      <c r="HQY71" s="9"/>
      <c r="HQZ71" s="84"/>
      <c r="HRA71" s="11"/>
      <c r="HRB71" s="99"/>
      <c r="HRC71" s="13"/>
      <c r="HRD71" s="14"/>
      <c r="HRE71" s="7"/>
      <c r="HRF71" s="61"/>
      <c r="HRG71" s="9"/>
      <c r="HRH71" s="84"/>
      <c r="HRI71" s="11"/>
      <c r="HRJ71" s="99"/>
      <c r="HRK71" s="13"/>
      <c r="HRL71" s="14"/>
      <c r="HRM71" s="7"/>
      <c r="HRN71" s="61"/>
      <c r="HRO71" s="9"/>
      <c r="HRP71" s="84"/>
      <c r="HRQ71" s="11"/>
      <c r="HRR71" s="99"/>
      <c r="HRS71" s="13"/>
      <c r="HRT71" s="14"/>
      <c r="HRU71" s="7"/>
      <c r="HRV71" s="61"/>
      <c r="HRW71" s="9"/>
      <c r="HRX71" s="84"/>
      <c r="HRY71" s="11"/>
      <c r="HRZ71" s="99"/>
      <c r="HSA71" s="13"/>
      <c r="HSB71" s="14"/>
      <c r="HSC71" s="7"/>
      <c r="HSD71" s="61"/>
      <c r="HSE71" s="9"/>
      <c r="HSF71" s="84"/>
      <c r="HSG71" s="11"/>
      <c r="HSH71" s="99"/>
      <c r="HSI71" s="13"/>
      <c r="HSJ71" s="14"/>
      <c r="HSK71" s="7"/>
      <c r="HSL71" s="61"/>
      <c r="HSM71" s="9"/>
      <c r="HSN71" s="84"/>
      <c r="HSO71" s="11"/>
      <c r="HSP71" s="99"/>
      <c r="HSQ71" s="13"/>
      <c r="HSR71" s="14"/>
      <c r="HSS71" s="7"/>
      <c r="HST71" s="61"/>
      <c r="HSU71" s="9"/>
      <c r="HSV71" s="84"/>
      <c r="HSW71" s="11"/>
      <c r="HSX71" s="99"/>
      <c r="HSY71" s="13"/>
      <c r="HSZ71" s="14"/>
      <c r="HTA71" s="7"/>
      <c r="HTB71" s="61"/>
      <c r="HTC71" s="9"/>
      <c r="HTD71" s="84"/>
      <c r="HTE71" s="11"/>
      <c r="HTF71" s="99"/>
      <c r="HTG71" s="13"/>
      <c r="HTH71" s="14"/>
      <c r="HTI71" s="7"/>
      <c r="HTJ71" s="61"/>
      <c r="HTK71" s="9"/>
      <c r="HTL71" s="84"/>
      <c r="HTM71" s="11"/>
      <c r="HTN71" s="99"/>
      <c r="HTO71" s="13"/>
      <c r="HTP71" s="14"/>
      <c r="HTQ71" s="7"/>
      <c r="HTR71" s="61"/>
      <c r="HTS71" s="9"/>
      <c r="HTT71" s="84"/>
      <c r="HTU71" s="11"/>
      <c r="HTV71" s="99"/>
      <c r="HTW71" s="13"/>
      <c r="HTX71" s="14"/>
      <c r="HTY71" s="7"/>
      <c r="HTZ71" s="61"/>
      <c r="HUA71" s="9"/>
      <c r="HUB71" s="84"/>
      <c r="HUC71" s="11"/>
      <c r="HUD71" s="99"/>
      <c r="HUE71" s="13"/>
      <c r="HUF71" s="14"/>
      <c r="HUG71" s="7"/>
      <c r="HUH71" s="61"/>
      <c r="HUI71" s="9"/>
      <c r="HUJ71" s="84"/>
      <c r="HUK71" s="11"/>
      <c r="HUL71" s="99"/>
      <c r="HUM71" s="13"/>
      <c r="HUN71" s="14"/>
      <c r="HUO71" s="7"/>
      <c r="HUP71" s="61"/>
      <c r="HUQ71" s="9"/>
      <c r="HUR71" s="84"/>
      <c r="HUS71" s="11"/>
      <c r="HUT71" s="99"/>
      <c r="HUU71" s="13"/>
      <c r="HUV71" s="14"/>
      <c r="HUW71" s="7"/>
      <c r="HUX71" s="61"/>
      <c r="HUY71" s="9"/>
      <c r="HUZ71" s="84"/>
      <c r="HVA71" s="11"/>
      <c r="HVB71" s="99"/>
      <c r="HVC71" s="13"/>
      <c r="HVD71" s="14"/>
      <c r="HVE71" s="7"/>
      <c r="HVF71" s="61"/>
      <c r="HVG71" s="9"/>
      <c r="HVH71" s="84"/>
      <c r="HVI71" s="11"/>
      <c r="HVJ71" s="99"/>
      <c r="HVK71" s="13"/>
      <c r="HVL71" s="14"/>
      <c r="HVM71" s="7"/>
      <c r="HVN71" s="61"/>
      <c r="HVO71" s="9"/>
      <c r="HVP71" s="84"/>
      <c r="HVQ71" s="11"/>
      <c r="HVR71" s="99"/>
      <c r="HVS71" s="13"/>
      <c r="HVT71" s="14"/>
      <c r="HVU71" s="7"/>
      <c r="HVV71" s="61"/>
      <c r="HVW71" s="9"/>
      <c r="HVX71" s="84"/>
      <c r="HVY71" s="11"/>
      <c r="HVZ71" s="99"/>
      <c r="HWA71" s="13"/>
      <c r="HWB71" s="14"/>
      <c r="HWC71" s="7"/>
      <c r="HWD71" s="61"/>
      <c r="HWE71" s="9"/>
      <c r="HWF71" s="84"/>
      <c r="HWG71" s="11"/>
      <c r="HWH71" s="99"/>
      <c r="HWI71" s="13"/>
      <c r="HWJ71" s="14"/>
      <c r="HWK71" s="7"/>
      <c r="HWL71" s="61"/>
      <c r="HWM71" s="9"/>
      <c r="HWN71" s="84"/>
      <c r="HWO71" s="11"/>
      <c r="HWP71" s="99"/>
      <c r="HWQ71" s="13"/>
      <c r="HWR71" s="14"/>
      <c r="HWS71" s="7"/>
      <c r="HWT71" s="61"/>
      <c r="HWU71" s="9"/>
      <c r="HWV71" s="84"/>
      <c r="HWW71" s="11"/>
      <c r="HWX71" s="99"/>
      <c r="HWY71" s="13"/>
      <c r="HWZ71" s="14"/>
      <c r="HXA71" s="7"/>
      <c r="HXB71" s="61"/>
      <c r="HXC71" s="9"/>
      <c r="HXD71" s="84"/>
      <c r="HXE71" s="11"/>
      <c r="HXF71" s="99"/>
      <c r="HXG71" s="13"/>
      <c r="HXH71" s="14"/>
      <c r="HXI71" s="7"/>
      <c r="HXJ71" s="61"/>
      <c r="HXK71" s="9"/>
      <c r="HXL71" s="84"/>
      <c r="HXM71" s="11"/>
      <c r="HXN71" s="99"/>
      <c r="HXO71" s="13"/>
      <c r="HXP71" s="14"/>
      <c r="HXQ71" s="7"/>
      <c r="HXR71" s="61"/>
      <c r="HXS71" s="9"/>
      <c r="HXT71" s="84"/>
      <c r="HXU71" s="11"/>
      <c r="HXV71" s="99"/>
      <c r="HXW71" s="13"/>
      <c r="HXX71" s="14"/>
      <c r="HXY71" s="7"/>
      <c r="HXZ71" s="61"/>
      <c r="HYA71" s="9"/>
      <c r="HYB71" s="84"/>
      <c r="HYC71" s="11"/>
      <c r="HYD71" s="99"/>
      <c r="HYE71" s="13"/>
      <c r="HYF71" s="14"/>
      <c r="HYG71" s="7"/>
      <c r="HYH71" s="61"/>
      <c r="HYI71" s="9"/>
      <c r="HYJ71" s="84"/>
      <c r="HYK71" s="11"/>
      <c r="HYL71" s="99"/>
      <c r="HYM71" s="13"/>
      <c r="HYN71" s="14"/>
      <c r="HYO71" s="7"/>
      <c r="HYP71" s="61"/>
      <c r="HYQ71" s="9"/>
      <c r="HYR71" s="84"/>
      <c r="HYS71" s="11"/>
      <c r="HYT71" s="99"/>
      <c r="HYU71" s="13"/>
      <c r="HYV71" s="14"/>
      <c r="HYW71" s="7"/>
      <c r="HYX71" s="61"/>
      <c r="HYY71" s="9"/>
      <c r="HYZ71" s="84"/>
      <c r="HZA71" s="11"/>
      <c r="HZB71" s="99"/>
      <c r="HZC71" s="13"/>
      <c r="HZD71" s="14"/>
      <c r="HZE71" s="7"/>
      <c r="HZF71" s="61"/>
      <c r="HZG71" s="9"/>
      <c r="HZH71" s="84"/>
      <c r="HZI71" s="11"/>
      <c r="HZJ71" s="99"/>
      <c r="HZK71" s="13"/>
      <c r="HZL71" s="14"/>
      <c r="HZM71" s="7"/>
      <c r="HZN71" s="61"/>
      <c r="HZO71" s="9"/>
      <c r="HZP71" s="84"/>
      <c r="HZQ71" s="11"/>
      <c r="HZR71" s="99"/>
      <c r="HZS71" s="13"/>
      <c r="HZT71" s="14"/>
      <c r="HZU71" s="7"/>
      <c r="HZV71" s="61"/>
      <c r="HZW71" s="9"/>
      <c r="HZX71" s="84"/>
      <c r="HZY71" s="11"/>
      <c r="HZZ71" s="99"/>
      <c r="IAA71" s="13"/>
      <c r="IAB71" s="14"/>
      <c r="IAC71" s="7"/>
      <c r="IAD71" s="61"/>
      <c r="IAE71" s="9"/>
      <c r="IAF71" s="84"/>
      <c r="IAG71" s="11"/>
      <c r="IAH71" s="99"/>
      <c r="IAI71" s="13"/>
      <c r="IAJ71" s="14"/>
      <c r="IAK71" s="7"/>
      <c r="IAL71" s="61"/>
      <c r="IAM71" s="9"/>
      <c r="IAN71" s="84"/>
      <c r="IAO71" s="11"/>
      <c r="IAP71" s="99"/>
      <c r="IAQ71" s="13"/>
      <c r="IAR71" s="14"/>
      <c r="IAS71" s="7"/>
      <c r="IAT71" s="61"/>
      <c r="IAU71" s="9"/>
      <c r="IAV71" s="84"/>
      <c r="IAW71" s="11"/>
      <c r="IAX71" s="99"/>
      <c r="IAY71" s="13"/>
      <c r="IAZ71" s="14"/>
      <c r="IBA71" s="7"/>
      <c r="IBB71" s="61"/>
      <c r="IBC71" s="9"/>
      <c r="IBD71" s="84"/>
      <c r="IBE71" s="11"/>
      <c r="IBF71" s="99"/>
      <c r="IBG71" s="13"/>
      <c r="IBH71" s="14"/>
      <c r="IBI71" s="7"/>
      <c r="IBJ71" s="61"/>
      <c r="IBK71" s="9"/>
      <c r="IBL71" s="84"/>
      <c r="IBM71" s="11"/>
      <c r="IBN71" s="99"/>
      <c r="IBO71" s="13"/>
      <c r="IBP71" s="14"/>
      <c r="IBQ71" s="7"/>
      <c r="IBR71" s="61"/>
      <c r="IBS71" s="9"/>
      <c r="IBT71" s="84"/>
      <c r="IBU71" s="11"/>
      <c r="IBV71" s="99"/>
      <c r="IBW71" s="13"/>
      <c r="IBX71" s="14"/>
      <c r="IBY71" s="7"/>
      <c r="IBZ71" s="61"/>
      <c r="ICA71" s="9"/>
      <c r="ICB71" s="84"/>
      <c r="ICC71" s="11"/>
      <c r="ICD71" s="99"/>
      <c r="ICE71" s="13"/>
      <c r="ICF71" s="14"/>
      <c r="ICG71" s="7"/>
      <c r="ICH71" s="61"/>
      <c r="ICI71" s="9"/>
      <c r="ICJ71" s="84"/>
      <c r="ICK71" s="11"/>
      <c r="ICL71" s="99"/>
      <c r="ICM71" s="13"/>
      <c r="ICN71" s="14"/>
      <c r="ICO71" s="7"/>
      <c r="ICP71" s="61"/>
      <c r="ICQ71" s="9"/>
      <c r="ICR71" s="84"/>
      <c r="ICS71" s="11"/>
      <c r="ICT71" s="99"/>
      <c r="ICU71" s="13"/>
      <c r="ICV71" s="14"/>
      <c r="ICW71" s="7"/>
      <c r="ICX71" s="61"/>
      <c r="ICY71" s="9"/>
      <c r="ICZ71" s="84"/>
      <c r="IDA71" s="11"/>
      <c r="IDB71" s="99"/>
      <c r="IDC71" s="13"/>
      <c r="IDD71" s="14"/>
      <c r="IDE71" s="7"/>
      <c r="IDF71" s="61"/>
      <c r="IDG71" s="9"/>
      <c r="IDH71" s="84"/>
      <c r="IDI71" s="11"/>
      <c r="IDJ71" s="99"/>
      <c r="IDK71" s="13"/>
      <c r="IDL71" s="14"/>
      <c r="IDM71" s="7"/>
      <c r="IDN71" s="61"/>
      <c r="IDO71" s="9"/>
      <c r="IDP71" s="84"/>
      <c r="IDQ71" s="11"/>
      <c r="IDR71" s="99"/>
      <c r="IDS71" s="13"/>
      <c r="IDT71" s="14"/>
      <c r="IDU71" s="7"/>
      <c r="IDV71" s="61"/>
      <c r="IDW71" s="9"/>
      <c r="IDX71" s="84"/>
      <c r="IDY71" s="11"/>
      <c r="IDZ71" s="99"/>
      <c r="IEA71" s="13"/>
      <c r="IEB71" s="14"/>
      <c r="IEC71" s="7"/>
      <c r="IED71" s="61"/>
      <c r="IEE71" s="9"/>
      <c r="IEF71" s="84"/>
      <c r="IEG71" s="11"/>
      <c r="IEH71" s="99"/>
      <c r="IEI71" s="13"/>
      <c r="IEJ71" s="14"/>
      <c r="IEK71" s="7"/>
      <c r="IEL71" s="61"/>
      <c r="IEM71" s="9"/>
      <c r="IEN71" s="84"/>
      <c r="IEO71" s="11"/>
      <c r="IEP71" s="99"/>
      <c r="IEQ71" s="13"/>
      <c r="IER71" s="14"/>
      <c r="IES71" s="7"/>
      <c r="IET71" s="61"/>
      <c r="IEU71" s="9"/>
      <c r="IEV71" s="84"/>
      <c r="IEW71" s="11"/>
      <c r="IEX71" s="99"/>
      <c r="IEY71" s="13"/>
      <c r="IEZ71" s="14"/>
      <c r="IFA71" s="7"/>
      <c r="IFB71" s="61"/>
      <c r="IFC71" s="9"/>
      <c r="IFD71" s="84"/>
      <c r="IFE71" s="11"/>
      <c r="IFF71" s="99"/>
      <c r="IFG71" s="13"/>
      <c r="IFH71" s="14"/>
      <c r="IFI71" s="7"/>
      <c r="IFJ71" s="61"/>
      <c r="IFK71" s="9"/>
      <c r="IFL71" s="84"/>
      <c r="IFM71" s="11"/>
      <c r="IFN71" s="99"/>
      <c r="IFO71" s="13"/>
      <c r="IFP71" s="14"/>
      <c r="IFQ71" s="7"/>
      <c r="IFR71" s="61"/>
      <c r="IFS71" s="9"/>
      <c r="IFT71" s="84"/>
      <c r="IFU71" s="11"/>
      <c r="IFV71" s="99"/>
      <c r="IFW71" s="13"/>
      <c r="IFX71" s="14"/>
      <c r="IFY71" s="7"/>
      <c r="IFZ71" s="61"/>
      <c r="IGA71" s="9"/>
      <c r="IGB71" s="84"/>
      <c r="IGC71" s="11"/>
      <c r="IGD71" s="99"/>
      <c r="IGE71" s="13"/>
      <c r="IGF71" s="14"/>
      <c r="IGG71" s="7"/>
      <c r="IGH71" s="61"/>
      <c r="IGI71" s="9"/>
      <c r="IGJ71" s="84"/>
      <c r="IGK71" s="11"/>
      <c r="IGL71" s="99"/>
      <c r="IGM71" s="13"/>
      <c r="IGN71" s="14"/>
      <c r="IGO71" s="7"/>
      <c r="IGP71" s="61"/>
      <c r="IGQ71" s="9"/>
      <c r="IGR71" s="84"/>
      <c r="IGS71" s="11"/>
      <c r="IGT71" s="99"/>
      <c r="IGU71" s="13"/>
      <c r="IGV71" s="14"/>
      <c r="IGW71" s="7"/>
      <c r="IGX71" s="61"/>
      <c r="IGY71" s="9"/>
      <c r="IGZ71" s="84"/>
      <c r="IHA71" s="11"/>
      <c r="IHB71" s="99"/>
      <c r="IHC71" s="13"/>
      <c r="IHD71" s="14"/>
      <c r="IHE71" s="7"/>
      <c r="IHF71" s="61"/>
      <c r="IHG71" s="9"/>
      <c r="IHH71" s="84"/>
      <c r="IHI71" s="11"/>
      <c r="IHJ71" s="99"/>
      <c r="IHK71" s="13"/>
      <c r="IHL71" s="14"/>
      <c r="IHM71" s="7"/>
      <c r="IHN71" s="61"/>
      <c r="IHO71" s="9"/>
      <c r="IHP71" s="84"/>
      <c r="IHQ71" s="11"/>
      <c r="IHR71" s="99"/>
      <c r="IHS71" s="13"/>
      <c r="IHT71" s="14"/>
      <c r="IHU71" s="7"/>
      <c r="IHV71" s="61"/>
      <c r="IHW71" s="9"/>
      <c r="IHX71" s="84"/>
      <c r="IHY71" s="11"/>
      <c r="IHZ71" s="99"/>
      <c r="IIA71" s="13"/>
      <c r="IIB71" s="14"/>
      <c r="IIC71" s="7"/>
      <c r="IID71" s="61"/>
      <c r="IIE71" s="9"/>
      <c r="IIF71" s="84"/>
      <c r="IIG71" s="11"/>
      <c r="IIH71" s="99"/>
      <c r="III71" s="13"/>
      <c r="IIJ71" s="14"/>
      <c r="IIK71" s="7"/>
      <c r="IIL71" s="61"/>
      <c r="IIM71" s="9"/>
      <c r="IIN71" s="84"/>
      <c r="IIO71" s="11"/>
      <c r="IIP71" s="99"/>
      <c r="IIQ71" s="13"/>
      <c r="IIR71" s="14"/>
      <c r="IIS71" s="7"/>
      <c r="IIT71" s="61"/>
      <c r="IIU71" s="9"/>
      <c r="IIV71" s="84"/>
      <c r="IIW71" s="11"/>
      <c r="IIX71" s="99"/>
      <c r="IIY71" s="13"/>
      <c r="IIZ71" s="14"/>
      <c r="IJA71" s="7"/>
      <c r="IJB71" s="61"/>
      <c r="IJC71" s="9"/>
      <c r="IJD71" s="84"/>
      <c r="IJE71" s="11"/>
      <c r="IJF71" s="99"/>
      <c r="IJG71" s="13"/>
      <c r="IJH71" s="14"/>
      <c r="IJI71" s="7"/>
      <c r="IJJ71" s="61"/>
      <c r="IJK71" s="9"/>
      <c r="IJL71" s="84"/>
      <c r="IJM71" s="11"/>
      <c r="IJN71" s="99"/>
      <c r="IJO71" s="13"/>
      <c r="IJP71" s="14"/>
      <c r="IJQ71" s="7"/>
      <c r="IJR71" s="61"/>
      <c r="IJS71" s="9"/>
      <c r="IJT71" s="84"/>
      <c r="IJU71" s="11"/>
      <c r="IJV71" s="99"/>
      <c r="IJW71" s="13"/>
      <c r="IJX71" s="14"/>
      <c r="IJY71" s="7"/>
      <c r="IJZ71" s="61"/>
      <c r="IKA71" s="9"/>
      <c r="IKB71" s="84"/>
      <c r="IKC71" s="11"/>
      <c r="IKD71" s="99"/>
      <c r="IKE71" s="13"/>
      <c r="IKF71" s="14"/>
      <c r="IKG71" s="7"/>
      <c r="IKH71" s="61"/>
      <c r="IKI71" s="9"/>
      <c r="IKJ71" s="84"/>
      <c r="IKK71" s="11"/>
      <c r="IKL71" s="99"/>
      <c r="IKM71" s="13"/>
      <c r="IKN71" s="14"/>
      <c r="IKO71" s="7"/>
      <c r="IKP71" s="61"/>
      <c r="IKQ71" s="9"/>
      <c r="IKR71" s="84"/>
      <c r="IKS71" s="11"/>
      <c r="IKT71" s="99"/>
      <c r="IKU71" s="13"/>
      <c r="IKV71" s="14"/>
      <c r="IKW71" s="7"/>
      <c r="IKX71" s="61"/>
      <c r="IKY71" s="9"/>
      <c r="IKZ71" s="84"/>
      <c r="ILA71" s="11"/>
      <c r="ILB71" s="99"/>
      <c r="ILC71" s="13"/>
      <c r="ILD71" s="14"/>
      <c r="ILE71" s="7"/>
      <c r="ILF71" s="61"/>
      <c r="ILG71" s="9"/>
      <c r="ILH71" s="84"/>
      <c r="ILI71" s="11"/>
      <c r="ILJ71" s="99"/>
      <c r="ILK71" s="13"/>
      <c r="ILL71" s="14"/>
      <c r="ILM71" s="7"/>
      <c r="ILN71" s="61"/>
      <c r="ILO71" s="9"/>
      <c r="ILP71" s="84"/>
      <c r="ILQ71" s="11"/>
      <c r="ILR71" s="99"/>
      <c r="ILS71" s="13"/>
      <c r="ILT71" s="14"/>
      <c r="ILU71" s="7"/>
      <c r="ILV71" s="61"/>
      <c r="ILW71" s="9"/>
      <c r="ILX71" s="84"/>
      <c r="ILY71" s="11"/>
      <c r="ILZ71" s="99"/>
      <c r="IMA71" s="13"/>
      <c r="IMB71" s="14"/>
      <c r="IMC71" s="7"/>
      <c r="IMD71" s="61"/>
      <c r="IME71" s="9"/>
      <c r="IMF71" s="84"/>
      <c r="IMG71" s="11"/>
      <c r="IMH71" s="99"/>
      <c r="IMI71" s="13"/>
      <c r="IMJ71" s="14"/>
      <c r="IMK71" s="7"/>
      <c r="IML71" s="61"/>
      <c r="IMM71" s="9"/>
      <c r="IMN71" s="84"/>
      <c r="IMO71" s="11"/>
      <c r="IMP71" s="99"/>
      <c r="IMQ71" s="13"/>
      <c r="IMR71" s="14"/>
      <c r="IMS71" s="7"/>
      <c r="IMT71" s="61"/>
      <c r="IMU71" s="9"/>
      <c r="IMV71" s="84"/>
      <c r="IMW71" s="11"/>
      <c r="IMX71" s="99"/>
      <c r="IMY71" s="13"/>
      <c r="IMZ71" s="14"/>
      <c r="INA71" s="7"/>
      <c r="INB71" s="61"/>
      <c r="INC71" s="9"/>
      <c r="IND71" s="84"/>
      <c r="INE71" s="11"/>
      <c r="INF71" s="99"/>
      <c r="ING71" s="13"/>
      <c r="INH71" s="14"/>
      <c r="INI71" s="7"/>
      <c r="INJ71" s="61"/>
      <c r="INK71" s="9"/>
      <c r="INL71" s="84"/>
      <c r="INM71" s="11"/>
      <c r="INN71" s="99"/>
      <c r="INO71" s="13"/>
      <c r="INP71" s="14"/>
      <c r="INQ71" s="7"/>
      <c r="INR71" s="61"/>
      <c r="INS71" s="9"/>
      <c r="INT71" s="84"/>
      <c r="INU71" s="11"/>
      <c r="INV71" s="99"/>
      <c r="INW71" s="13"/>
      <c r="INX71" s="14"/>
      <c r="INY71" s="7"/>
      <c r="INZ71" s="61"/>
      <c r="IOA71" s="9"/>
      <c r="IOB71" s="84"/>
      <c r="IOC71" s="11"/>
      <c r="IOD71" s="99"/>
      <c r="IOE71" s="13"/>
      <c r="IOF71" s="14"/>
      <c r="IOG71" s="7"/>
      <c r="IOH71" s="61"/>
      <c r="IOI71" s="9"/>
      <c r="IOJ71" s="84"/>
      <c r="IOK71" s="11"/>
      <c r="IOL71" s="99"/>
      <c r="IOM71" s="13"/>
      <c r="ION71" s="14"/>
      <c r="IOO71" s="7"/>
      <c r="IOP71" s="61"/>
      <c r="IOQ71" s="9"/>
      <c r="IOR71" s="84"/>
      <c r="IOS71" s="11"/>
      <c r="IOT71" s="99"/>
      <c r="IOU71" s="13"/>
      <c r="IOV71" s="14"/>
      <c r="IOW71" s="7"/>
      <c r="IOX71" s="61"/>
      <c r="IOY71" s="9"/>
      <c r="IOZ71" s="84"/>
      <c r="IPA71" s="11"/>
      <c r="IPB71" s="99"/>
      <c r="IPC71" s="13"/>
      <c r="IPD71" s="14"/>
      <c r="IPE71" s="7"/>
      <c r="IPF71" s="61"/>
      <c r="IPG71" s="9"/>
      <c r="IPH71" s="84"/>
      <c r="IPI71" s="11"/>
      <c r="IPJ71" s="99"/>
      <c r="IPK71" s="13"/>
      <c r="IPL71" s="14"/>
      <c r="IPM71" s="7"/>
      <c r="IPN71" s="61"/>
      <c r="IPO71" s="9"/>
      <c r="IPP71" s="84"/>
      <c r="IPQ71" s="11"/>
      <c r="IPR71" s="99"/>
      <c r="IPS71" s="13"/>
      <c r="IPT71" s="14"/>
      <c r="IPU71" s="7"/>
      <c r="IPV71" s="61"/>
      <c r="IPW71" s="9"/>
      <c r="IPX71" s="84"/>
      <c r="IPY71" s="11"/>
      <c r="IPZ71" s="99"/>
      <c r="IQA71" s="13"/>
      <c r="IQB71" s="14"/>
      <c r="IQC71" s="7"/>
      <c r="IQD71" s="61"/>
      <c r="IQE71" s="9"/>
      <c r="IQF71" s="84"/>
      <c r="IQG71" s="11"/>
      <c r="IQH71" s="99"/>
      <c r="IQI71" s="13"/>
      <c r="IQJ71" s="14"/>
      <c r="IQK71" s="7"/>
      <c r="IQL71" s="61"/>
      <c r="IQM71" s="9"/>
      <c r="IQN71" s="84"/>
      <c r="IQO71" s="11"/>
      <c r="IQP71" s="99"/>
      <c r="IQQ71" s="13"/>
      <c r="IQR71" s="14"/>
      <c r="IQS71" s="7"/>
      <c r="IQT71" s="61"/>
      <c r="IQU71" s="9"/>
      <c r="IQV71" s="84"/>
      <c r="IQW71" s="11"/>
      <c r="IQX71" s="99"/>
      <c r="IQY71" s="13"/>
      <c r="IQZ71" s="14"/>
      <c r="IRA71" s="7"/>
      <c r="IRB71" s="61"/>
      <c r="IRC71" s="9"/>
      <c r="IRD71" s="84"/>
      <c r="IRE71" s="11"/>
      <c r="IRF71" s="99"/>
      <c r="IRG71" s="13"/>
      <c r="IRH71" s="14"/>
      <c r="IRI71" s="7"/>
      <c r="IRJ71" s="61"/>
      <c r="IRK71" s="9"/>
      <c r="IRL71" s="84"/>
      <c r="IRM71" s="11"/>
      <c r="IRN71" s="99"/>
      <c r="IRO71" s="13"/>
      <c r="IRP71" s="14"/>
      <c r="IRQ71" s="7"/>
      <c r="IRR71" s="61"/>
      <c r="IRS71" s="9"/>
      <c r="IRT71" s="84"/>
      <c r="IRU71" s="11"/>
      <c r="IRV71" s="99"/>
      <c r="IRW71" s="13"/>
      <c r="IRX71" s="14"/>
      <c r="IRY71" s="7"/>
      <c r="IRZ71" s="61"/>
      <c r="ISA71" s="9"/>
      <c r="ISB71" s="84"/>
      <c r="ISC71" s="11"/>
      <c r="ISD71" s="99"/>
      <c r="ISE71" s="13"/>
      <c r="ISF71" s="14"/>
      <c r="ISG71" s="7"/>
      <c r="ISH71" s="61"/>
      <c r="ISI71" s="9"/>
      <c r="ISJ71" s="84"/>
      <c r="ISK71" s="11"/>
      <c r="ISL71" s="99"/>
      <c r="ISM71" s="13"/>
      <c r="ISN71" s="14"/>
      <c r="ISO71" s="7"/>
      <c r="ISP71" s="61"/>
      <c r="ISQ71" s="9"/>
      <c r="ISR71" s="84"/>
      <c r="ISS71" s="11"/>
      <c r="IST71" s="99"/>
      <c r="ISU71" s="13"/>
      <c r="ISV71" s="14"/>
      <c r="ISW71" s="7"/>
      <c r="ISX71" s="61"/>
      <c r="ISY71" s="9"/>
      <c r="ISZ71" s="84"/>
      <c r="ITA71" s="11"/>
      <c r="ITB71" s="99"/>
      <c r="ITC71" s="13"/>
      <c r="ITD71" s="14"/>
      <c r="ITE71" s="7"/>
      <c r="ITF71" s="61"/>
      <c r="ITG71" s="9"/>
      <c r="ITH71" s="84"/>
      <c r="ITI71" s="11"/>
      <c r="ITJ71" s="99"/>
      <c r="ITK71" s="13"/>
      <c r="ITL71" s="14"/>
      <c r="ITM71" s="7"/>
      <c r="ITN71" s="61"/>
      <c r="ITO71" s="9"/>
      <c r="ITP71" s="84"/>
      <c r="ITQ71" s="11"/>
      <c r="ITR71" s="99"/>
      <c r="ITS71" s="13"/>
      <c r="ITT71" s="14"/>
      <c r="ITU71" s="7"/>
      <c r="ITV71" s="61"/>
      <c r="ITW71" s="9"/>
      <c r="ITX71" s="84"/>
      <c r="ITY71" s="11"/>
      <c r="ITZ71" s="99"/>
      <c r="IUA71" s="13"/>
      <c r="IUB71" s="14"/>
      <c r="IUC71" s="7"/>
      <c r="IUD71" s="61"/>
      <c r="IUE71" s="9"/>
      <c r="IUF71" s="84"/>
      <c r="IUG71" s="11"/>
      <c r="IUH71" s="99"/>
      <c r="IUI71" s="13"/>
      <c r="IUJ71" s="14"/>
      <c r="IUK71" s="7"/>
      <c r="IUL71" s="61"/>
      <c r="IUM71" s="9"/>
      <c r="IUN71" s="84"/>
      <c r="IUO71" s="11"/>
      <c r="IUP71" s="99"/>
      <c r="IUQ71" s="13"/>
      <c r="IUR71" s="14"/>
      <c r="IUS71" s="7"/>
      <c r="IUT71" s="61"/>
      <c r="IUU71" s="9"/>
      <c r="IUV71" s="84"/>
      <c r="IUW71" s="11"/>
      <c r="IUX71" s="99"/>
      <c r="IUY71" s="13"/>
      <c r="IUZ71" s="14"/>
      <c r="IVA71" s="7"/>
      <c r="IVB71" s="61"/>
      <c r="IVC71" s="9"/>
      <c r="IVD71" s="84"/>
      <c r="IVE71" s="11"/>
      <c r="IVF71" s="99"/>
      <c r="IVG71" s="13"/>
      <c r="IVH71" s="14"/>
      <c r="IVI71" s="7"/>
      <c r="IVJ71" s="61"/>
      <c r="IVK71" s="9"/>
      <c r="IVL71" s="84"/>
      <c r="IVM71" s="11"/>
      <c r="IVN71" s="99"/>
      <c r="IVO71" s="13"/>
      <c r="IVP71" s="14"/>
      <c r="IVQ71" s="7"/>
      <c r="IVR71" s="61"/>
      <c r="IVS71" s="9"/>
      <c r="IVT71" s="84"/>
      <c r="IVU71" s="11"/>
      <c r="IVV71" s="99"/>
      <c r="IVW71" s="13"/>
      <c r="IVX71" s="14"/>
      <c r="IVY71" s="7"/>
      <c r="IVZ71" s="61"/>
      <c r="IWA71" s="9"/>
      <c r="IWB71" s="84"/>
      <c r="IWC71" s="11"/>
      <c r="IWD71" s="99"/>
      <c r="IWE71" s="13"/>
      <c r="IWF71" s="14"/>
      <c r="IWG71" s="7"/>
      <c r="IWH71" s="61"/>
      <c r="IWI71" s="9"/>
      <c r="IWJ71" s="84"/>
      <c r="IWK71" s="11"/>
      <c r="IWL71" s="99"/>
      <c r="IWM71" s="13"/>
      <c r="IWN71" s="14"/>
      <c r="IWO71" s="7"/>
      <c r="IWP71" s="61"/>
      <c r="IWQ71" s="9"/>
      <c r="IWR71" s="84"/>
      <c r="IWS71" s="11"/>
      <c r="IWT71" s="99"/>
      <c r="IWU71" s="13"/>
      <c r="IWV71" s="14"/>
      <c r="IWW71" s="7"/>
      <c r="IWX71" s="61"/>
      <c r="IWY71" s="9"/>
      <c r="IWZ71" s="84"/>
      <c r="IXA71" s="11"/>
      <c r="IXB71" s="99"/>
      <c r="IXC71" s="13"/>
      <c r="IXD71" s="14"/>
      <c r="IXE71" s="7"/>
      <c r="IXF71" s="61"/>
      <c r="IXG71" s="9"/>
      <c r="IXH71" s="84"/>
      <c r="IXI71" s="11"/>
      <c r="IXJ71" s="99"/>
      <c r="IXK71" s="13"/>
      <c r="IXL71" s="14"/>
      <c r="IXM71" s="7"/>
      <c r="IXN71" s="61"/>
      <c r="IXO71" s="9"/>
      <c r="IXP71" s="84"/>
      <c r="IXQ71" s="11"/>
      <c r="IXR71" s="99"/>
      <c r="IXS71" s="13"/>
      <c r="IXT71" s="14"/>
      <c r="IXU71" s="7"/>
      <c r="IXV71" s="61"/>
      <c r="IXW71" s="9"/>
      <c r="IXX71" s="84"/>
      <c r="IXY71" s="11"/>
      <c r="IXZ71" s="99"/>
      <c r="IYA71" s="13"/>
      <c r="IYB71" s="14"/>
      <c r="IYC71" s="7"/>
      <c r="IYD71" s="61"/>
      <c r="IYE71" s="9"/>
      <c r="IYF71" s="84"/>
      <c r="IYG71" s="11"/>
      <c r="IYH71" s="99"/>
      <c r="IYI71" s="13"/>
      <c r="IYJ71" s="14"/>
      <c r="IYK71" s="7"/>
      <c r="IYL71" s="61"/>
      <c r="IYM71" s="9"/>
      <c r="IYN71" s="84"/>
      <c r="IYO71" s="11"/>
      <c r="IYP71" s="99"/>
      <c r="IYQ71" s="13"/>
      <c r="IYR71" s="14"/>
      <c r="IYS71" s="7"/>
      <c r="IYT71" s="61"/>
      <c r="IYU71" s="9"/>
      <c r="IYV71" s="84"/>
      <c r="IYW71" s="11"/>
      <c r="IYX71" s="99"/>
      <c r="IYY71" s="13"/>
      <c r="IYZ71" s="14"/>
      <c r="IZA71" s="7"/>
      <c r="IZB71" s="61"/>
      <c r="IZC71" s="9"/>
      <c r="IZD71" s="84"/>
      <c r="IZE71" s="11"/>
      <c r="IZF71" s="99"/>
      <c r="IZG71" s="13"/>
      <c r="IZH71" s="14"/>
      <c r="IZI71" s="7"/>
      <c r="IZJ71" s="61"/>
      <c r="IZK71" s="9"/>
      <c r="IZL71" s="84"/>
      <c r="IZM71" s="11"/>
      <c r="IZN71" s="99"/>
      <c r="IZO71" s="13"/>
      <c r="IZP71" s="14"/>
      <c r="IZQ71" s="7"/>
      <c r="IZR71" s="61"/>
      <c r="IZS71" s="9"/>
      <c r="IZT71" s="84"/>
      <c r="IZU71" s="11"/>
      <c r="IZV71" s="99"/>
      <c r="IZW71" s="13"/>
      <c r="IZX71" s="14"/>
      <c r="IZY71" s="7"/>
      <c r="IZZ71" s="61"/>
      <c r="JAA71" s="9"/>
      <c r="JAB71" s="84"/>
      <c r="JAC71" s="11"/>
      <c r="JAD71" s="99"/>
      <c r="JAE71" s="13"/>
      <c r="JAF71" s="14"/>
      <c r="JAG71" s="7"/>
      <c r="JAH71" s="61"/>
      <c r="JAI71" s="9"/>
      <c r="JAJ71" s="84"/>
      <c r="JAK71" s="11"/>
      <c r="JAL71" s="99"/>
      <c r="JAM71" s="13"/>
      <c r="JAN71" s="14"/>
      <c r="JAO71" s="7"/>
      <c r="JAP71" s="61"/>
      <c r="JAQ71" s="9"/>
      <c r="JAR71" s="84"/>
      <c r="JAS71" s="11"/>
      <c r="JAT71" s="99"/>
      <c r="JAU71" s="13"/>
      <c r="JAV71" s="14"/>
      <c r="JAW71" s="7"/>
      <c r="JAX71" s="61"/>
      <c r="JAY71" s="9"/>
      <c r="JAZ71" s="84"/>
      <c r="JBA71" s="11"/>
      <c r="JBB71" s="99"/>
      <c r="JBC71" s="13"/>
      <c r="JBD71" s="14"/>
      <c r="JBE71" s="7"/>
      <c r="JBF71" s="61"/>
      <c r="JBG71" s="9"/>
      <c r="JBH71" s="84"/>
      <c r="JBI71" s="11"/>
      <c r="JBJ71" s="99"/>
      <c r="JBK71" s="13"/>
      <c r="JBL71" s="14"/>
      <c r="JBM71" s="7"/>
      <c r="JBN71" s="61"/>
      <c r="JBO71" s="9"/>
      <c r="JBP71" s="84"/>
      <c r="JBQ71" s="11"/>
      <c r="JBR71" s="99"/>
      <c r="JBS71" s="13"/>
      <c r="JBT71" s="14"/>
      <c r="JBU71" s="7"/>
      <c r="JBV71" s="61"/>
      <c r="JBW71" s="9"/>
      <c r="JBX71" s="84"/>
      <c r="JBY71" s="11"/>
      <c r="JBZ71" s="99"/>
      <c r="JCA71" s="13"/>
      <c r="JCB71" s="14"/>
      <c r="JCC71" s="7"/>
      <c r="JCD71" s="61"/>
      <c r="JCE71" s="9"/>
      <c r="JCF71" s="84"/>
      <c r="JCG71" s="11"/>
      <c r="JCH71" s="99"/>
      <c r="JCI71" s="13"/>
      <c r="JCJ71" s="14"/>
      <c r="JCK71" s="7"/>
      <c r="JCL71" s="61"/>
      <c r="JCM71" s="9"/>
      <c r="JCN71" s="84"/>
      <c r="JCO71" s="11"/>
      <c r="JCP71" s="99"/>
      <c r="JCQ71" s="13"/>
      <c r="JCR71" s="14"/>
      <c r="JCS71" s="7"/>
      <c r="JCT71" s="61"/>
      <c r="JCU71" s="9"/>
      <c r="JCV71" s="84"/>
      <c r="JCW71" s="11"/>
      <c r="JCX71" s="99"/>
      <c r="JCY71" s="13"/>
      <c r="JCZ71" s="14"/>
      <c r="JDA71" s="7"/>
      <c r="JDB71" s="61"/>
      <c r="JDC71" s="9"/>
      <c r="JDD71" s="84"/>
      <c r="JDE71" s="11"/>
      <c r="JDF71" s="99"/>
      <c r="JDG71" s="13"/>
      <c r="JDH71" s="14"/>
      <c r="JDI71" s="7"/>
      <c r="JDJ71" s="61"/>
      <c r="JDK71" s="9"/>
      <c r="JDL71" s="84"/>
      <c r="JDM71" s="11"/>
      <c r="JDN71" s="99"/>
      <c r="JDO71" s="13"/>
      <c r="JDP71" s="14"/>
      <c r="JDQ71" s="7"/>
      <c r="JDR71" s="61"/>
      <c r="JDS71" s="9"/>
      <c r="JDT71" s="84"/>
      <c r="JDU71" s="11"/>
      <c r="JDV71" s="99"/>
      <c r="JDW71" s="13"/>
      <c r="JDX71" s="14"/>
      <c r="JDY71" s="7"/>
      <c r="JDZ71" s="61"/>
      <c r="JEA71" s="9"/>
      <c r="JEB71" s="84"/>
      <c r="JEC71" s="11"/>
      <c r="JED71" s="99"/>
      <c r="JEE71" s="13"/>
      <c r="JEF71" s="14"/>
      <c r="JEG71" s="7"/>
      <c r="JEH71" s="61"/>
      <c r="JEI71" s="9"/>
      <c r="JEJ71" s="84"/>
      <c r="JEK71" s="11"/>
      <c r="JEL71" s="99"/>
      <c r="JEM71" s="13"/>
      <c r="JEN71" s="14"/>
      <c r="JEO71" s="7"/>
      <c r="JEP71" s="61"/>
      <c r="JEQ71" s="9"/>
      <c r="JER71" s="84"/>
      <c r="JES71" s="11"/>
      <c r="JET71" s="99"/>
      <c r="JEU71" s="13"/>
      <c r="JEV71" s="14"/>
      <c r="JEW71" s="7"/>
      <c r="JEX71" s="61"/>
      <c r="JEY71" s="9"/>
      <c r="JEZ71" s="84"/>
      <c r="JFA71" s="11"/>
      <c r="JFB71" s="99"/>
      <c r="JFC71" s="13"/>
      <c r="JFD71" s="14"/>
      <c r="JFE71" s="7"/>
      <c r="JFF71" s="61"/>
      <c r="JFG71" s="9"/>
      <c r="JFH71" s="84"/>
      <c r="JFI71" s="11"/>
      <c r="JFJ71" s="99"/>
      <c r="JFK71" s="13"/>
      <c r="JFL71" s="14"/>
      <c r="JFM71" s="7"/>
      <c r="JFN71" s="61"/>
      <c r="JFO71" s="9"/>
      <c r="JFP71" s="84"/>
      <c r="JFQ71" s="11"/>
      <c r="JFR71" s="99"/>
      <c r="JFS71" s="13"/>
      <c r="JFT71" s="14"/>
      <c r="JFU71" s="7"/>
      <c r="JFV71" s="61"/>
      <c r="JFW71" s="9"/>
      <c r="JFX71" s="84"/>
      <c r="JFY71" s="11"/>
      <c r="JFZ71" s="99"/>
      <c r="JGA71" s="13"/>
      <c r="JGB71" s="14"/>
      <c r="JGC71" s="7"/>
      <c r="JGD71" s="61"/>
      <c r="JGE71" s="9"/>
      <c r="JGF71" s="84"/>
      <c r="JGG71" s="11"/>
      <c r="JGH71" s="99"/>
      <c r="JGI71" s="13"/>
      <c r="JGJ71" s="14"/>
      <c r="JGK71" s="7"/>
      <c r="JGL71" s="61"/>
      <c r="JGM71" s="9"/>
      <c r="JGN71" s="84"/>
      <c r="JGO71" s="11"/>
      <c r="JGP71" s="99"/>
      <c r="JGQ71" s="13"/>
      <c r="JGR71" s="14"/>
      <c r="JGS71" s="7"/>
      <c r="JGT71" s="61"/>
      <c r="JGU71" s="9"/>
      <c r="JGV71" s="84"/>
      <c r="JGW71" s="11"/>
      <c r="JGX71" s="99"/>
      <c r="JGY71" s="13"/>
      <c r="JGZ71" s="14"/>
      <c r="JHA71" s="7"/>
      <c r="JHB71" s="61"/>
      <c r="JHC71" s="9"/>
      <c r="JHD71" s="84"/>
      <c r="JHE71" s="11"/>
      <c r="JHF71" s="99"/>
      <c r="JHG71" s="13"/>
      <c r="JHH71" s="14"/>
      <c r="JHI71" s="7"/>
      <c r="JHJ71" s="61"/>
      <c r="JHK71" s="9"/>
      <c r="JHL71" s="84"/>
      <c r="JHM71" s="11"/>
      <c r="JHN71" s="99"/>
      <c r="JHO71" s="13"/>
      <c r="JHP71" s="14"/>
      <c r="JHQ71" s="7"/>
      <c r="JHR71" s="61"/>
      <c r="JHS71" s="9"/>
      <c r="JHT71" s="84"/>
      <c r="JHU71" s="11"/>
      <c r="JHV71" s="99"/>
      <c r="JHW71" s="13"/>
      <c r="JHX71" s="14"/>
      <c r="JHY71" s="7"/>
      <c r="JHZ71" s="61"/>
      <c r="JIA71" s="9"/>
      <c r="JIB71" s="84"/>
      <c r="JIC71" s="11"/>
      <c r="JID71" s="99"/>
      <c r="JIE71" s="13"/>
      <c r="JIF71" s="14"/>
      <c r="JIG71" s="7"/>
      <c r="JIH71" s="61"/>
      <c r="JII71" s="9"/>
      <c r="JIJ71" s="84"/>
      <c r="JIK71" s="11"/>
      <c r="JIL71" s="99"/>
      <c r="JIM71" s="13"/>
      <c r="JIN71" s="14"/>
      <c r="JIO71" s="7"/>
      <c r="JIP71" s="61"/>
      <c r="JIQ71" s="9"/>
      <c r="JIR71" s="84"/>
      <c r="JIS71" s="11"/>
      <c r="JIT71" s="99"/>
      <c r="JIU71" s="13"/>
      <c r="JIV71" s="14"/>
      <c r="JIW71" s="7"/>
      <c r="JIX71" s="61"/>
      <c r="JIY71" s="9"/>
      <c r="JIZ71" s="84"/>
      <c r="JJA71" s="11"/>
      <c r="JJB71" s="99"/>
      <c r="JJC71" s="13"/>
      <c r="JJD71" s="14"/>
      <c r="JJE71" s="7"/>
      <c r="JJF71" s="61"/>
      <c r="JJG71" s="9"/>
      <c r="JJH71" s="84"/>
      <c r="JJI71" s="11"/>
      <c r="JJJ71" s="99"/>
      <c r="JJK71" s="13"/>
      <c r="JJL71" s="14"/>
      <c r="JJM71" s="7"/>
      <c r="JJN71" s="61"/>
      <c r="JJO71" s="9"/>
      <c r="JJP71" s="84"/>
      <c r="JJQ71" s="11"/>
      <c r="JJR71" s="99"/>
      <c r="JJS71" s="13"/>
      <c r="JJT71" s="14"/>
      <c r="JJU71" s="7"/>
      <c r="JJV71" s="61"/>
      <c r="JJW71" s="9"/>
      <c r="JJX71" s="84"/>
      <c r="JJY71" s="11"/>
      <c r="JJZ71" s="99"/>
      <c r="JKA71" s="13"/>
      <c r="JKB71" s="14"/>
      <c r="JKC71" s="7"/>
      <c r="JKD71" s="61"/>
      <c r="JKE71" s="9"/>
      <c r="JKF71" s="84"/>
      <c r="JKG71" s="11"/>
      <c r="JKH71" s="99"/>
      <c r="JKI71" s="13"/>
      <c r="JKJ71" s="14"/>
      <c r="JKK71" s="7"/>
      <c r="JKL71" s="61"/>
      <c r="JKM71" s="9"/>
      <c r="JKN71" s="84"/>
      <c r="JKO71" s="11"/>
      <c r="JKP71" s="99"/>
      <c r="JKQ71" s="13"/>
      <c r="JKR71" s="14"/>
      <c r="JKS71" s="7"/>
      <c r="JKT71" s="61"/>
      <c r="JKU71" s="9"/>
      <c r="JKV71" s="84"/>
      <c r="JKW71" s="11"/>
      <c r="JKX71" s="99"/>
      <c r="JKY71" s="13"/>
      <c r="JKZ71" s="14"/>
      <c r="JLA71" s="7"/>
      <c r="JLB71" s="61"/>
      <c r="JLC71" s="9"/>
      <c r="JLD71" s="84"/>
      <c r="JLE71" s="11"/>
      <c r="JLF71" s="99"/>
      <c r="JLG71" s="13"/>
      <c r="JLH71" s="14"/>
      <c r="JLI71" s="7"/>
      <c r="JLJ71" s="61"/>
      <c r="JLK71" s="9"/>
      <c r="JLL71" s="84"/>
      <c r="JLM71" s="11"/>
      <c r="JLN71" s="99"/>
      <c r="JLO71" s="13"/>
      <c r="JLP71" s="14"/>
      <c r="JLQ71" s="7"/>
      <c r="JLR71" s="61"/>
      <c r="JLS71" s="9"/>
      <c r="JLT71" s="84"/>
      <c r="JLU71" s="11"/>
      <c r="JLV71" s="99"/>
      <c r="JLW71" s="13"/>
      <c r="JLX71" s="14"/>
      <c r="JLY71" s="7"/>
      <c r="JLZ71" s="61"/>
      <c r="JMA71" s="9"/>
      <c r="JMB71" s="84"/>
      <c r="JMC71" s="11"/>
      <c r="JMD71" s="99"/>
      <c r="JME71" s="13"/>
      <c r="JMF71" s="14"/>
      <c r="JMG71" s="7"/>
      <c r="JMH71" s="61"/>
      <c r="JMI71" s="9"/>
      <c r="JMJ71" s="84"/>
      <c r="JMK71" s="11"/>
      <c r="JML71" s="99"/>
      <c r="JMM71" s="13"/>
      <c r="JMN71" s="14"/>
      <c r="JMO71" s="7"/>
      <c r="JMP71" s="61"/>
      <c r="JMQ71" s="9"/>
      <c r="JMR71" s="84"/>
      <c r="JMS71" s="11"/>
      <c r="JMT71" s="99"/>
      <c r="JMU71" s="13"/>
      <c r="JMV71" s="14"/>
      <c r="JMW71" s="7"/>
      <c r="JMX71" s="61"/>
      <c r="JMY71" s="9"/>
      <c r="JMZ71" s="84"/>
      <c r="JNA71" s="11"/>
      <c r="JNB71" s="99"/>
      <c r="JNC71" s="13"/>
      <c r="JND71" s="14"/>
      <c r="JNE71" s="7"/>
      <c r="JNF71" s="61"/>
      <c r="JNG71" s="9"/>
      <c r="JNH71" s="84"/>
      <c r="JNI71" s="11"/>
      <c r="JNJ71" s="99"/>
      <c r="JNK71" s="13"/>
      <c r="JNL71" s="14"/>
      <c r="JNM71" s="7"/>
      <c r="JNN71" s="61"/>
      <c r="JNO71" s="9"/>
      <c r="JNP71" s="84"/>
      <c r="JNQ71" s="11"/>
      <c r="JNR71" s="99"/>
      <c r="JNS71" s="13"/>
      <c r="JNT71" s="14"/>
      <c r="JNU71" s="7"/>
      <c r="JNV71" s="61"/>
      <c r="JNW71" s="9"/>
      <c r="JNX71" s="84"/>
      <c r="JNY71" s="11"/>
      <c r="JNZ71" s="99"/>
      <c r="JOA71" s="13"/>
      <c r="JOB71" s="14"/>
      <c r="JOC71" s="7"/>
      <c r="JOD71" s="61"/>
      <c r="JOE71" s="9"/>
      <c r="JOF71" s="84"/>
      <c r="JOG71" s="11"/>
      <c r="JOH71" s="99"/>
      <c r="JOI71" s="13"/>
      <c r="JOJ71" s="14"/>
      <c r="JOK71" s="7"/>
      <c r="JOL71" s="61"/>
      <c r="JOM71" s="9"/>
      <c r="JON71" s="84"/>
      <c r="JOO71" s="11"/>
      <c r="JOP71" s="99"/>
      <c r="JOQ71" s="13"/>
      <c r="JOR71" s="14"/>
      <c r="JOS71" s="7"/>
      <c r="JOT71" s="61"/>
      <c r="JOU71" s="9"/>
      <c r="JOV71" s="84"/>
      <c r="JOW71" s="11"/>
      <c r="JOX71" s="99"/>
      <c r="JOY71" s="13"/>
      <c r="JOZ71" s="14"/>
      <c r="JPA71" s="7"/>
      <c r="JPB71" s="61"/>
      <c r="JPC71" s="9"/>
      <c r="JPD71" s="84"/>
      <c r="JPE71" s="11"/>
      <c r="JPF71" s="99"/>
      <c r="JPG71" s="13"/>
      <c r="JPH71" s="14"/>
      <c r="JPI71" s="7"/>
      <c r="JPJ71" s="61"/>
      <c r="JPK71" s="9"/>
      <c r="JPL71" s="84"/>
      <c r="JPM71" s="11"/>
      <c r="JPN71" s="99"/>
      <c r="JPO71" s="13"/>
      <c r="JPP71" s="14"/>
      <c r="JPQ71" s="7"/>
      <c r="JPR71" s="61"/>
      <c r="JPS71" s="9"/>
      <c r="JPT71" s="84"/>
      <c r="JPU71" s="11"/>
      <c r="JPV71" s="99"/>
      <c r="JPW71" s="13"/>
      <c r="JPX71" s="14"/>
      <c r="JPY71" s="7"/>
      <c r="JPZ71" s="61"/>
      <c r="JQA71" s="9"/>
      <c r="JQB71" s="84"/>
      <c r="JQC71" s="11"/>
      <c r="JQD71" s="99"/>
      <c r="JQE71" s="13"/>
      <c r="JQF71" s="14"/>
      <c r="JQG71" s="7"/>
      <c r="JQH71" s="61"/>
      <c r="JQI71" s="9"/>
      <c r="JQJ71" s="84"/>
      <c r="JQK71" s="11"/>
      <c r="JQL71" s="99"/>
      <c r="JQM71" s="13"/>
      <c r="JQN71" s="14"/>
      <c r="JQO71" s="7"/>
      <c r="JQP71" s="61"/>
      <c r="JQQ71" s="9"/>
      <c r="JQR71" s="84"/>
      <c r="JQS71" s="11"/>
      <c r="JQT71" s="99"/>
      <c r="JQU71" s="13"/>
      <c r="JQV71" s="14"/>
      <c r="JQW71" s="7"/>
      <c r="JQX71" s="61"/>
      <c r="JQY71" s="9"/>
      <c r="JQZ71" s="84"/>
      <c r="JRA71" s="11"/>
      <c r="JRB71" s="99"/>
      <c r="JRC71" s="13"/>
      <c r="JRD71" s="14"/>
      <c r="JRE71" s="7"/>
      <c r="JRF71" s="61"/>
      <c r="JRG71" s="9"/>
      <c r="JRH71" s="84"/>
      <c r="JRI71" s="11"/>
      <c r="JRJ71" s="99"/>
      <c r="JRK71" s="13"/>
      <c r="JRL71" s="14"/>
      <c r="JRM71" s="7"/>
      <c r="JRN71" s="61"/>
      <c r="JRO71" s="9"/>
      <c r="JRP71" s="84"/>
      <c r="JRQ71" s="11"/>
      <c r="JRR71" s="99"/>
      <c r="JRS71" s="13"/>
      <c r="JRT71" s="14"/>
      <c r="JRU71" s="7"/>
      <c r="JRV71" s="61"/>
      <c r="JRW71" s="9"/>
      <c r="JRX71" s="84"/>
      <c r="JRY71" s="11"/>
      <c r="JRZ71" s="99"/>
      <c r="JSA71" s="13"/>
      <c r="JSB71" s="14"/>
      <c r="JSC71" s="7"/>
      <c r="JSD71" s="61"/>
      <c r="JSE71" s="9"/>
      <c r="JSF71" s="84"/>
      <c r="JSG71" s="11"/>
      <c r="JSH71" s="99"/>
      <c r="JSI71" s="13"/>
      <c r="JSJ71" s="14"/>
      <c r="JSK71" s="7"/>
      <c r="JSL71" s="61"/>
      <c r="JSM71" s="9"/>
      <c r="JSN71" s="84"/>
      <c r="JSO71" s="11"/>
      <c r="JSP71" s="99"/>
      <c r="JSQ71" s="13"/>
      <c r="JSR71" s="14"/>
      <c r="JSS71" s="7"/>
      <c r="JST71" s="61"/>
      <c r="JSU71" s="9"/>
      <c r="JSV71" s="84"/>
      <c r="JSW71" s="11"/>
      <c r="JSX71" s="99"/>
      <c r="JSY71" s="13"/>
      <c r="JSZ71" s="14"/>
      <c r="JTA71" s="7"/>
      <c r="JTB71" s="61"/>
      <c r="JTC71" s="9"/>
      <c r="JTD71" s="84"/>
      <c r="JTE71" s="11"/>
      <c r="JTF71" s="99"/>
      <c r="JTG71" s="13"/>
      <c r="JTH71" s="14"/>
      <c r="JTI71" s="7"/>
      <c r="JTJ71" s="61"/>
      <c r="JTK71" s="9"/>
      <c r="JTL71" s="84"/>
      <c r="JTM71" s="11"/>
      <c r="JTN71" s="99"/>
      <c r="JTO71" s="13"/>
      <c r="JTP71" s="14"/>
      <c r="JTQ71" s="7"/>
      <c r="JTR71" s="61"/>
      <c r="JTS71" s="9"/>
      <c r="JTT71" s="84"/>
      <c r="JTU71" s="11"/>
      <c r="JTV71" s="99"/>
      <c r="JTW71" s="13"/>
      <c r="JTX71" s="14"/>
      <c r="JTY71" s="7"/>
      <c r="JTZ71" s="61"/>
      <c r="JUA71" s="9"/>
      <c r="JUB71" s="84"/>
      <c r="JUC71" s="11"/>
      <c r="JUD71" s="99"/>
      <c r="JUE71" s="13"/>
      <c r="JUF71" s="14"/>
      <c r="JUG71" s="7"/>
      <c r="JUH71" s="61"/>
      <c r="JUI71" s="9"/>
      <c r="JUJ71" s="84"/>
      <c r="JUK71" s="11"/>
      <c r="JUL71" s="99"/>
      <c r="JUM71" s="13"/>
      <c r="JUN71" s="14"/>
      <c r="JUO71" s="7"/>
      <c r="JUP71" s="61"/>
      <c r="JUQ71" s="9"/>
      <c r="JUR71" s="84"/>
      <c r="JUS71" s="11"/>
      <c r="JUT71" s="99"/>
      <c r="JUU71" s="13"/>
      <c r="JUV71" s="14"/>
      <c r="JUW71" s="7"/>
      <c r="JUX71" s="61"/>
      <c r="JUY71" s="9"/>
      <c r="JUZ71" s="84"/>
      <c r="JVA71" s="11"/>
      <c r="JVB71" s="99"/>
      <c r="JVC71" s="13"/>
      <c r="JVD71" s="14"/>
      <c r="JVE71" s="7"/>
      <c r="JVF71" s="61"/>
      <c r="JVG71" s="9"/>
      <c r="JVH71" s="84"/>
      <c r="JVI71" s="11"/>
      <c r="JVJ71" s="99"/>
      <c r="JVK71" s="13"/>
      <c r="JVL71" s="14"/>
      <c r="JVM71" s="7"/>
      <c r="JVN71" s="61"/>
      <c r="JVO71" s="9"/>
      <c r="JVP71" s="84"/>
      <c r="JVQ71" s="11"/>
      <c r="JVR71" s="99"/>
      <c r="JVS71" s="13"/>
      <c r="JVT71" s="14"/>
      <c r="JVU71" s="7"/>
      <c r="JVV71" s="61"/>
      <c r="JVW71" s="9"/>
      <c r="JVX71" s="84"/>
      <c r="JVY71" s="11"/>
      <c r="JVZ71" s="99"/>
      <c r="JWA71" s="13"/>
      <c r="JWB71" s="14"/>
      <c r="JWC71" s="7"/>
      <c r="JWD71" s="61"/>
      <c r="JWE71" s="9"/>
      <c r="JWF71" s="84"/>
      <c r="JWG71" s="11"/>
      <c r="JWH71" s="99"/>
      <c r="JWI71" s="13"/>
      <c r="JWJ71" s="14"/>
      <c r="JWK71" s="7"/>
      <c r="JWL71" s="61"/>
      <c r="JWM71" s="9"/>
      <c r="JWN71" s="84"/>
      <c r="JWO71" s="11"/>
      <c r="JWP71" s="99"/>
      <c r="JWQ71" s="13"/>
      <c r="JWR71" s="14"/>
      <c r="JWS71" s="7"/>
      <c r="JWT71" s="61"/>
      <c r="JWU71" s="9"/>
      <c r="JWV71" s="84"/>
      <c r="JWW71" s="11"/>
      <c r="JWX71" s="99"/>
      <c r="JWY71" s="13"/>
      <c r="JWZ71" s="14"/>
      <c r="JXA71" s="7"/>
      <c r="JXB71" s="61"/>
      <c r="JXC71" s="9"/>
      <c r="JXD71" s="84"/>
      <c r="JXE71" s="11"/>
      <c r="JXF71" s="99"/>
      <c r="JXG71" s="13"/>
      <c r="JXH71" s="14"/>
      <c r="JXI71" s="7"/>
      <c r="JXJ71" s="61"/>
      <c r="JXK71" s="9"/>
      <c r="JXL71" s="84"/>
      <c r="JXM71" s="11"/>
      <c r="JXN71" s="99"/>
      <c r="JXO71" s="13"/>
      <c r="JXP71" s="14"/>
      <c r="JXQ71" s="7"/>
      <c r="JXR71" s="61"/>
      <c r="JXS71" s="9"/>
      <c r="JXT71" s="84"/>
      <c r="JXU71" s="11"/>
      <c r="JXV71" s="99"/>
      <c r="JXW71" s="13"/>
      <c r="JXX71" s="14"/>
      <c r="JXY71" s="7"/>
      <c r="JXZ71" s="61"/>
      <c r="JYA71" s="9"/>
      <c r="JYB71" s="84"/>
      <c r="JYC71" s="11"/>
      <c r="JYD71" s="99"/>
      <c r="JYE71" s="13"/>
      <c r="JYF71" s="14"/>
      <c r="JYG71" s="7"/>
      <c r="JYH71" s="61"/>
      <c r="JYI71" s="9"/>
      <c r="JYJ71" s="84"/>
      <c r="JYK71" s="11"/>
      <c r="JYL71" s="99"/>
      <c r="JYM71" s="13"/>
      <c r="JYN71" s="14"/>
      <c r="JYO71" s="7"/>
      <c r="JYP71" s="61"/>
      <c r="JYQ71" s="9"/>
      <c r="JYR71" s="84"/>
      <c r="JYS71" s="11"/>
      <c r="JYT71" s="99"/>
      <c r="JYU71" s="13"/>
      <c r="JYV71" s="14"/>
      <c r="JYW71" s="7"/>
      <c r="JYX71" s="61"/>
      <c r="JYY71" s="9"/>
      <c r="JYZ71" s="84"/>
      <c r="JZA71" s="11"/>
      <c r="JZB71" s="99"/>
      <c r="JZC71" s="13"/>
      <c r="JZD71" s="14"/>
      <c r="JZE71" s="7"/>
      <c r="JZF71" s="61"/>
      <c r="JZG71" s="9"/>
      <c r="JZH71" s="84"/>
      <c r="JZI71" s="11"/>
      <c r="JZJ71" s="99"/>
      <c r="JZK71" s="13"/>
      <c r="JZL71" s="14"/>
      <c r="JZM71" s="7"/>
      <c r="JZN71" s="61"/>
      <c r="JZO71" s="9"/>
      <c r="JZP71" s="84"/>
      <c r="JZQ71" s="11"/>
      <c r="JZR71" s="99"/>
      <c r="JZS71" s="13"/>
      <c r="JZT71" s="14"/>
      <c r="JZU71" s="7"/>
      <c r="JZV71" s="61"/>
      <c r="JZW71" s="9"/>
      <c r="JZX71" s="84"/>
      <c r="JZY71" s="11"/>
      <c r="JZZ71" s="99"/>
      <c r="KAA71" s="13"/>
      <c r="KAB71" s="14"/>
      <c r="KAC71" s="7"/>
      <c r="KAD71" s="61"/>
      <c r="KAE71" s="9"/>
      <c r="KAF71" s="84"/>
      <c r="KAG71" s="11"/>
      <c r="KAH71" s="99"/>
      <c r="KAI71" s="13"/>
      <c r="KAJ71" s="14"/>
      <c r="KAK71" s="7"/>
      <c r="KAL71" s="61"/>
      <c r="KAM71" s="9"/>
      <c r="KAN71" s="84"/>
      <c r="KAO71" s="11"/>
      <c r="KAP71" s="99"/>
      <c r="KAQ71" s="13"/>
      <c r="KAR71" s="14"/>
      <c r="KAS71" s="7"/>
      <c r="KAT71" s="61"/>
      <c r="KAU71" s="9"/>
      <c r="KAV71" s="84"/>
      <c r="KAW71" s="11"/>
      <c r="KAX71" s="99"/>
      <c r="KAY71" s="13"/>
      <c r="KAZ71" s="14"/>
      <c r="KBA71" s="7"/>
      <c r="KBB71" s="61"/>
      <c r="KBC71" s="9"/>
      <c r="KBD71" s="84"/>
      <c r="KBE71" s="11"/>
      <c r="KBF71" s="99"/>
      <c r="KBG71" s="13"/>
      <c r="KBH71" s="14"/>
      <c r="KBI71" s="7"/>
      <c r="KBJ71" s="61"/>
      <c r="KBK71" s="9"/>
      <c r="KBL71" s="84"/>
      <c r="KBM71" s="11"/>
      <c r="KBN71" s="99"/>
      <c r="KBO71" s="13"/>
      <c r="KBP71" s="14"/>
      <c r="KBQ71" s="7"/>
      <c r="KBR71" s="61"/>
      <c r="KBS71" s="9"/>
      <c r="KBT71" s="84"/>
      <c r="KBU71" s="11"/>
      <c r="KBV71" s="99"/>
      <c r="KBW71" s="13"/>
      <c r="KBX71" s="14"/>
      <c r="KBY71" s="7"/>
      <c r="KBZ71" s="61"/>
      <c r="KCA71" s="9"/>
      <c r="KCB71" s="84"/>
      <c r="KCC71" s="11"/>
      <c r="KCD71" s="99"/>
      <c r="KCE71" s="13"/>
      <c r="KCF71" s="14"/>
      <c r="KCG71" s="7"/>
      <c r="KCH71" s="61"/>
      <c r="KCI71" s="9"/>
      <c r="KCJ71" s="84"/>
      <c r="KCK71" s="11"/>
      <c r="KCL71" s="99"/>
      <c r="KCM71" s="13"/>
      <c r="KCN71" s="14"/>
      <c r="KCO71" s="7"/>
      <c r="KCP71" s="61"/>
      <c r="KCQ71" s="9"/>
      <c r="KCR71" s="84"/>
      <c r="KCS71" s="11"/>
      <c r="KCT71" s="99"/>
      <c r="KCU71" s="13"/>
      <c r="KCV71" s="14"/>
      <c r="KCW71" s="7"/>
      <c r="KCX71" s="61"/>
      <c r="KCY71" s="9"/>
      <c r="KCZ71" s="84"/>
      <c r="KDA71" s="11"/>
      <c r="KDB71" s="99"/>
      <c r="KDC71" s="13"/>
      <c r="KDD71" s="14"/>
      <c r="KDE71" s="7"/>
      <c r="KDF71" s="61"/>
      <c r="KDG71" s="9"/>
      <c r="KDH71" s="84"/>
      <c r="KDI71" s="11"/>
      <c r="KDJ71" s="99"/>
      <c r="KDK71" s="13"/>
      <c r="KDL71" s="14"/>
      <c r="KDM71" s="7"/>
      <c r="KDN71" s="61"/>
      <c r="KDO71" s="9"/>
      <c r="KDP71" s="84"/>
      <c r="KDQ71" s="11"/>
      <c r="KDR71" s="99"/>
      <c r="KDS71" s="13"/>
      <c r="KDT71" s="14"/>
      <c r="KDU71" s="7"/>
      <c r="KDV71" s="61"/>
      <c r="KDW71" s="9"/>
      <c r="KDX71" s="84"/>
      <c r="KDY71" s="11"/>
      <c r="KDZ71" s="99"/>
      <c r="KEA71" s="13"/>
      <c r="KEB71" s="14"/>
      <c r="KEC71" s="7"/>
      <c r="KED71" s="61"/>
      <c r="KEE71" s="9"/>
      <c r="KEF71" s="84"/>
      <c r="KEG71" s="11"/>
      <c r="KEH71" s="99"/>
      <c r="KEI71" s="13"/>
      <c r="KEJ71" s="14"/>
      <c r="KEK71" s="7"/>
      <c r="KEL71" s="61"/>
      <c r="KEM71" s="9"/>
      <c r="KEN71" s="84"/>
      <c r="KEO71" s="11"/>
      <c r="KEP71" s="99"/>
      <c r="KEQ71" s="13"/>
      <c r="KER71" s="14"/>
      <c r="KES71" s="7"/>
      <c r="KET71" s="61"/>
      <c r="KEU71" s="9"/>
      <c r="KEV71" s="84"/>
      <c r="KEW71" s="11"/>
      <c r="KEX71" s="99"/>
      <c r="KEY71" s="13"/>
      <c r="KEZ71" s="14"/>
      <c r="KFA71" s="7"/>
      <c r="KFB71" s="61"/>
      <c r="KFC71" s="9"/>
      <c r="KFD71" s="84"/>
      <c r="KFE71" s="11"/>
      <c r="KFF71" s="99"/>
      <c r="KFG71" s="13"/>
      <c r="KFH71" s="14"/>
      <c r="KFI71" s="7"/>
      <c r="KFJ71" s="61"/>
      <c r="KFK71" s="9"/>
      <c r="KFL71" s="84"/>
      <c r="KFM71" s="11"/>
      <c r="KFN71" s="99"/>
      <c r="KFO71" s="13"/>
      <c r="KFP71" s="14"/>
      <c r="KFQ71" s="7"/>
      <c r="KFR71" s="61"/>
      <c r="KFS71" s="9"/>
      <c r="KFT71" s="84"/>
      <c r="KFU71" s="11"/>
      <c r="KFV71" s="99"/>
      <c r="KFW71" s="13"/>
      <c r="KFX71" s="14"/>
      <c r="KFY71" s="7"/>
      <c r="KFZ71" s="61"/>
      <c r="KGA71" s="9"/>
      <c r="KGB71" s="84"/>
      <c r="KGC71" s="11"/>
      <c r="KGD71" s="99"/>
      <c r="KGE71" s="13"/>
      <c r="KGF71" s="14"/>
      <c r="KGG71" s="7"/>
      <c r="KGH71" s="61"/>
      <c r="KGI71" s="9"/>
      <c r="KGJ71" s="84"/>
      <c r="KGK71" s="11"/>
      <c r="KGL71" s="99"/>
      <c r="KGM71" s="13"/>
      <c r="KGN71" s="14"/>
      <c r="KGO71" s="7"/>
      <c r="KGP71" s="61"/>
      <c r="KGQ71" s="9"/>
      <c r="KGR71" s="84"/>
      <c r="KGS71" s="11"/>
      <c r="KGT71" s="99"/>
      <c r="KGU71" s="13"/>
      <c r="KGV71" s="14"/>
      <c r="KGW71" s="7"/>
      <c r="KGX71" s="61"/>
      <c r="KGY71" s="9"/>
      <c r="KGZ71" s="84"/>
      <c r="KHA71" s="11"/>
      <c r="KHB71" s="99"/>
      <c r="KHC71" s="13"/>
      <c r="KHD71" s="14"/>
      <c r="KHE71" s="7"/>
      <c r="KHF71" s="61"/>
      <c r="KHG71" s="9"/>
      <c r="KHH71" s="84"/>
      <c r="KHI71" s="11"/>
      <c r="KHJ71" s="99"/>
      <c r="KHK71" s="13"/>
      <c r="KHL71" s="14"/>
      <c r="KHM71" s="7"/>
      <c r="KHN71" s="61"/>
      <c r="KHO71" s="9"/>
      <c r="KHP71" s="84"/>
      <c r="KHQ71" s="11"/>
      <c r="KHR71" s="99"/>
      <c r="KHS71" s="13"/>
      <c r="KHT71" s="14"/>
      <c r="KHU71" s="7"/>
      <c r="KHV71" s="61"/>
      <c r="KHW71" s="9"/>
      <c r="KHX71" s="84"/>
      <c r="KHY71" s="11"/>
      <c r="KHZ71" s="99"/>
      <c r="KIA71" s="13"/>
      <c r="KIB71" s="14"/>
      <c r="KIC71" s="7"/>
      <c r="KID71" s="61"/>
      <c r="KIE71" s="9"/>
      <c r="KIF71" s="84"/>
      <c r="KIG71" s="11"/>
      <c r="KIH71" s="99"/>
      <c r="KII71" s="13"/>
      <c r="KIJ71" s="14"/>
      <c r="KIK71" s="7"/>
      <c r="KIL71" s="61"/>
      <c r="KIM71" s="9"/>
      <c r="KIN71" s="84"/>
      <c r="KIO71" s="11"/>
      <c r="KIP71" s="99"/>
      <c r="KIQ71" s="13"/>
      <c r="KIR71" s="14"/>
      <c r="KIS71" s="7"/>
      <c r="KIT71" s="61"/>
      <c r="KIU71" s="9"/>
      <c r="KIV71" s="84"/>
      <c r="KIW71" s="11"/>
      <c r="KIX71" s="99"/>
      <c r="KIY71" s="13"/>
      <c r="KIZ71" s="14"/>
      <c r="KJA71" s="7"/>
      <c r="KJB71" s="61"/>
      <c r="KJC71" s="9"/>
      <c r="KJD71" s="84"/>
      <c r="KJE71" s="11"/>
      <c r="KJF71" s="99"/>
      <c r="KJG71" s="13"/>
      <c r="KJH71" s="14"/>
      <c r="KJI71" s="7"/>
      <c r="KJJ71" s="61"/>
      <c r="KJK71" s="9"/>
      <c r="KJL71" s="84"/>
      <c r="KJM71" s="11"/>
      <c r="KJN71" s="99"/>
      <c r="KJO71" s="13"/>
      <c r="KJP71" s="14"/>
      <c r="KJQ71" s="7"/>
      <c r="KJR71" s="61"/>
      <c r="KJS71" s="9"/>
      <c r="KJT71" s="84"/>
      <c r="KJU71" s="11"/>
      <c r="KJV71" s="99"/>
      <c r="KJW71" s="13"/>
      <c r="KJX71" s="14"/>
      <c r="KJY71" s="7"/>
      <c r="KJZ71" s="61"/>
      <c r="KKA71" s="9"/>
      <c r="KKB71" s="84"/>
      <c r="KKC71" s="11"/>
      <c r="KKD71" s="99"/>
      <c r="KKE71" s="13"/>
      <c r="KKF71" s="14"/>
      <c r="KKG71" s="7"/>
      <c r="KKH71" s="61"/>
      <c r="KKI71" s="9"/>
      <c r="KKJ71" s="84"/>
      <c r="KKK71" s="11"/>
      <c r="KKL71" s="99"/>
      <c r="KKM71" s="13"/>
      <c r="KKN71" s="14"/>
      <c r="KKO71" s="7"/>
      <c r="KKP71" s="61"/>
      <c r="KKQ71" s="9"/>
      <c r="KKR71" s="84"/>
      <c r="KKS71" s="11"/>
      <c r="KKT71" s="99"/>
      <c r="KKU71" s="13"/>
      <c r="KKV71" s="14"/>
      <c r="KKW71" s="7"/>
      <c r="KKX71" s="61"/>
      <c r="KKY71" s="9"/>
      <c r="KKZ71" s="84"/>
      <c r="KLA71" s="11"/>
      <c r="KLB71" s="99"/>
      <c r="KLC71" s="13"/>
      <c r="KLD71" s="14"/>
      <c r="KLE71" s="7"/>
      <c r="KLF71" s="61"/>
      <c r="KLG71" s="9"/>
      <c r="KLH71" s="84"/>
      <c r="KLI71" s="11"/>
      <c r="KLJ71" s="99"/>
      <c r="KLK71" s="13"/>
      <c r="KLL71" s="14"/>
      <c r="KLM71" s="7"/>
      <c r="KLN71" s="61"/>
      <c r="KLO71" s="9"/>
      <c r="KLP71" s="84"/>
      <c r="KLQ71" s="11"/>
      <c r="KLR71" s="99"/>
      <c r="KLS71" s="13"/>
      <c r="KLT71" s="14"/>
      <c r="KLU71" s="7"/>
      <c r="KLV71" s="61"/>
      <c r="KLW71" s="9"/>
      <c r="KLX71" s="84"/>
      <c r="KLY71" s="11"/>
      <c r="KLZ71" s="99"/>
      <c r="KMA71" s="13"/>
      <c r="KMB71" s="14"/>
      <c r="KMC71" s="7"/>
      <c r="KMD71" s="61"/>
      <c r="KME71" s="9"/>
      <c r="KMF71" s="84"/>
      <c r="KMG71" s="11"/>
      <c r="KMH71" s="99"/>
      <c r="KMI71" s="13"/>
      <c r="KMJ71" s="14"/>
      <c r="KMK71" s="7"/>
      <c r="KML71" s="61"/>
      <c r="KMM71" s="9"/>
      <c r="KMN71" s="84"/>
      <c r="KMO71" s="11"/>
      <c r="KMP71" s="99"/>
      <c r="KMQ71" s="13"/>
      <c r="KMR71" s="14"/>
      <c r="KMS71" s="7"/>
      <c r="KMT71" s="61"/>
      <c r="KMU71" s="9"/>
      <c r="KMV71" s="84"/>
      <c r="KMW71" s="11"/>
      <c r="KMX71" s="99"/>
      <c r="KMY71" s="13"/>
      <c r="KMZ71" s="14"/>
      <c r="KNA71" s="7"/>
      <c r="KNB71" s="61"/>
      <c r="KNC71" s="9"/>
      <c r="KND71" s="84"/>
      <c r="KNE71" s="11"/>
      <c r="KNF71" s="99"/>
      <c r="KNG71" s="13"/>
      <c r="KNH71" s="14"/>
      <c r="KNI71" s="7"/>
      <c r="KNJ71" s="61"/>
      <c r="KNK71" s="9"/>
      <c r="KNL71" s="84"/>
      <c r="KNM71" s="11"/>
      <c r="KNN71" s="99"/>
      <c r="KNO71" s="13"/>
      <c r="KNP71" s="14"/>
      <c r="KNQ71" s="7"/>
      <c r="KNR71" s="61"/>
      <c r="KNS71" s="9"/>
      <c r="KNT71" s="84"/>
      <c r="KNU71" s="11"/>
      <c r="KNV71" s="99"/>
      <c r="KNW71" s="13"/>
      <c r="KNX71" s="14"/>
      <c r="KNY71" s="7"/>
      <c r="KNZ71" s="61"/>
      <c r="KOA71" s="9"/>
      <c r="KOB71" s="84"/>
      <c r="KOC71" s="11"/>
      <c r="KOD71" s="99"/>
      <c r="KOE71" s="13"/>
      <c r="KOF71" s="14"/>
      <c r="KOG71" s="7"/>
      <c r="KOH71" s="61"/>
      <c r="KOI71" s="9"/>
      <c r="KOJ71" s="84"/>
      <c r="KOK71" s="11"/>
      <c r="KOL71" s="99"/>
      <c r="KOM71" s="13"/>
      <c r="KON71" s="14"/>
      <c r="KOO71" s="7"/>
      <c r="KOP71" s="61"/>
      <c r="KOQ71" s="9"/>
      <c r="KOR71" s="84"/>
      <c r="KOS71" s="11"/>
      <c r="KOT71" s="99"/>
      <c r="KOU71" s="13"/>
      <c r="KOV71" s="14"/>
      <c r="KOW71" s="7"/>
      <c r="KOX71" s="61"/>
      <c r="KOY71" s="9"/>
      <c r="KOZ71" s="84"/>
      <c r="KPA71" s="11"/>
      <c r="KPB71" s="99"/>
      <c r="KPC71" s="13"/>
      <c r="KPD71" s="14"/>
      <c r="KPE71" s="7"/>
      <c r="KPF71" s="61"/>
      <c r="KPG71" s="9"/>
      <c r="KPH71" s="84"/>
      <c r="KPI71" s="11"/>
      <c r="KPJ71" s="99"/>
      <c r="KPK71" s="13"/>
      <c r="KPL71" s="14"/>
      <c r="KPM71" s="7"/>
      <c r="KPN71" s="61"/>
      <c r="KPO71" s="9"/>
      <c r="KPP71" s="84"/>
      <c r="KPQ71" s="11"/>
      <c r="KPR71" s="99"/>
      <c r="KPS71" s="13"/>
      <c r="KPT71" s="14"/>
      <c r="KPU71" s="7"/>
      <c r="KPV71" s="61"/>
      <c r="KPW71" s="9"/>
      <c r="KPX71" s="84"/>
      <c r="KPY71" s="11"/>
      <c r="KPZ71" s="99"/>
      <c r="KQA71" s="13"/>
      <c r="KQB71" s="14"/>
      <c r="KQC71" s="7"/>
      <c r="KQD71" s="61"/>
      <c r="KQE71" s="9"/>
      <c r="KQF71" s="84"/>
      <c r="KQG71" s="11"/>
      <c r="KQH71" s="99"/>
      <c r="KQI71" s="13"/>
      <c r="KQJ71" s="14"/>
      <c r="KQK71" s="7"/>
      <c r="KQL71" s="61"/>
      <c r="KQM71" s="9"/>
      <c r="KQN71" s="84"/>
      <c r="KQO71" s="11"/>
      <c r="KQP71" s="99"/>
      <c r="KQQ71" s="13"/>
      <c r="KQR71" s="14"/>
      <c r="KQS71" s="7"/>
      <c r="KQT71" s="61"/>
      <c r="KQU71" s="9"/>
      <c r="KQV71" s="84"/>
      <c r="KQW71" s="11"/>
      <c r="KQX71" s="99"/>
      <c r="KQY71" s="13"/>
      <c r="KQZ71" s="14"/>
      <c r="KRA71" s="7"/>
      <c r="KRB71" s="61"/>
      <c r="KRC71" s="9"/>
      <c r="KRD71" s="84"/>
      <c r="KRE71" s="11"/>
      <c r="KRF71" s="99"/>
      <c r="KRG71" s="13"/>
      <c r="KRH71" s="14"/>
      <c r="KRI71" s="7"/>
      <c r="KRJ71" s="61"/>
      <c r="KRK71" s="9"/>
      <c r="KRL71" s="84"/>
      <c r="KRM71" s="11"/>
      <c r="KRN71" s="99"/>
      <c r="KRO71" s="13"/>
      <c r="KRP71" s="14"/>
      <c r="KRQ71" s="7"/>
      <c r="KRR71" s="61"/>
      <c r="KRS71" s="9"/>
      <c r="KRT71" s="84"/>
      <c r="KRU71" s="11"/>
      <c r="KRV71" s="99"/>
      <c r="KRW71" s="13"/>
      <c r="KRX71" s="14"/>
      <c r="KRY71" s="7"/>
      <c r="KRZ71" s="61"/>
      <c r="KSA71" s="9"/>
      <c r="KSB71" s="84"/>
      <c r="KSC71" s="11"/>
      <c r="KSD71" s="99"/>
      <c r="KSE71" s="13"/>
      <c r="KSF71" s="14"/>
      <c r="KSG71" s="7"/>
      <c r="KSH71" s="61"/>
      <c r="KSI71" s="9"/>
      <c r="KSJ71" s="84"/>
      <c r="KSK71" s="11"/>
      <c r="KSL71" s="99"/>
      <c r="KSM71" s="13"/>
      <c r="KSN71" s="14"/>
      <c r="KSO71" s="7"/>
      <c r="KSP71" s="61"/>
      <c r="KSQ71" s="9"/>
      <c r="KSR71" s="84"/>
      <c r="KSS71" s="11"/>
      <c r="KST71" s="99"/>
      <c r="KSU71" s="13"/>
      <c r="KSV71" s="14"/>
      <c r="KSW71" s="7"/>
      <c r="KSX71" s="61"/>
      <c r="KSY71" s="9"/>
      <c r="KSZ71" s="84"/>
      <c r="KTA71" s="11"/>
      <c r="KTB71" s="99"/>
      <c r="KTC71" s="13"/>
      <c r="KTD71" s="14"/>
      <c r="KTE71" s="7"/>
      <c r="KTF71" s="61"/>
      <c r="KTG71" s="9"/>
      <c r="KTH71" s="84"/>
      <c r="KTI71" s="11"/>
      <c r="KTJ71" s="99"/>
      <c r="KTK71" s="13"/>
      <c r="KTL71" s="14"/>
      <c r="KTM71" s="7"/>
      <c r="KTN71" s="61"/>
      <c r="KTO71" s="9"/>
      <c r="KTP71" s="84"/>
      <c r="KTQ71" s="11"/>
      <c r="KTR71" s="99"/>
      <c r="KTS71" s="13"/>
      <c r="KTT71" s="14"/>
      <c r="KTU71" s="7"/>
      <c r="KTV71" s="61"/>
      <c r="KTW71" s="9"/>
      <c r="KTX71" s="84"/>
      <c r="KTY71" s="11"/>
      <c r="KTZ71" s="99"/>
      <c r="KUA71" s="13"/>
      <c r="KUB71" s="14"/>
      <c r="KUC71" s="7"/>
      <c r="KUD71" s="61"/>
      <c r="KUE71" s="9"/>
      <c r="KUF71" s="84"/>
      <c r="KUG71" s="11"/>
      <c r="KUH71" s="99"/>
      <c r="KUI71" s="13"/>
      <c r="KUJ71" s="14"/>
      <c r="KUK71" s="7"/>
      <c r="KUL71" s="61"/>
      <c r="KUM71" s="9"/>
      <c r="KUN71" s="84"/>
      <c r="KUO71" s="11"/>
      <c r="KUP71" s="99"/>
      <c r="KUQ71" s="13"/>
      <c r="KUR71" s="14"/>
      <c r="KUS71" s="7"/>
      <c r="KUT71" s="61"/>
      <c r="KUU71" s="9"/>
      <c r="KUV71" s="84"/>
      <c r="KUW71" s="11"/>
      <c r="KUX71" s="99"/>
      <c r="KUY71" s="13"/>
      <c r="KUZ71" s="14"/>
      <c r="KVA71" s="7"/>
      <c r="KVB71" s="61"/>
      <c r="KVC71" s="9"/>
      <c r="KVD71" s="84"/>
      <c r="KVE71" s="11"/>
      <c r="KVF71" s="99"/>
      <c r="KVG71" s="13"/>
      <c r="KVH71" s="14"/>
      <c r="KVI71" s="7"/>
      <c r="KVJ71" s="61"/>
      <c r="KVK71" s="9"/>
      <c r="KVL71" s="84"/>
      <c r="KVM71" s="11"/>
      <c r="KVN71" s="99"/>
      <c r="KVO71" s="13"/>
      <c r="KVP71" s="14"/>
      <c r="KVQ71" s="7"/>
      <c r="KVR71" s="61"/>
      <c r="KVS71" s="9"/>
      <c r="KVT71" s="84"/>
      <c r="KVU71" s="11"/>
      <c r="KVV71" s="99"/>
      <c r="KVW71" s="13"/>
      <c r="KVX71" s="14"/>
      <c r="KVY71" s="7"/>
      <c r="KVZ71" s="61"/>
      <c r="KWA71" s="9"/>
      <c r="KWB71" s="84"/>
      <c r="KWC71" s="11"/>
      <c r="KWD71" s="99"/>
      <c r="KWE71" s="13"/>
      <c r="KWF71" s="14"/>
      <c r="KWG71" s="7"/>
      <c r="KWH71" s="61"/>
      <c r="KWI71" s="9"/>
      <c r="KWJ71" s="84"/>
      <c r="KWK71" s="11"/>
      <c r="KWL71" s="99"/>
      <c r="KWM71" s="13"/>
      <c r="KWN71" s="14"/>
      <c r="KWO71" s="7"/>
      <c r="KWP71" s="61"/>
      <c r="KWQ71" s="9"/>
      <c r="KWR71" s="84"/>
      <c r="KWS71" s="11"/>
      <c r="KWT71" s="99"/>
      <c r="KWU71" s="13"/>
      <c r="KWV71" s="14"/>
      <c r="KWW71" s="7"/>
      <c r="KWX71" s="61"/>
      <c r="KWY71" s="9"/>
      <c r="KWZ71" s="84"/>
      <c r="KXA71" s="11"/>
      <c r="KXB71" s="99"/>
      <c r="KXC71" s="13"/>
      <c r="KXD71" s="14"/>
      <c r="KXE71" s="7"/>
      <c r="KXF71" s="61"/>
      <c r="KXG71" s="9"/>
      <c r="KXH71" s="84"/>
      <c r="KXI71" s="11"/>
      <c r="KXJ71" s="99"/>
      <c r="KXK71" s="13"/>
      <c r="KXL71" s="14"/>
      <c r="KXM71" s="7"/>
      <c r="KXN71" s="61"/>
      <c r="KXO71" s="9"/>
      <c r="KXP71" s="84"/>
      <c r="KXQ71" s="11"/>
      <c r="KXR71" s="99"/>
      <c r="KXS71" s="13"/>
      <c r="KXT71" s="14"/>
      <c r="KXU71" s="7"/>
      <c r="KXV71" s="61"/>
      <c r="KXW71" s="9"/>
      <c r="KXX71" s="84"/>
      <c r="KXY71" s="11"/>
      <c r="KXZ71" s="99"/>
      <c r="KYA71" s="13"/>
      <c r="KYB71" s="14"/>
      <c r="KYC71" s="7"/>
      <c r="KYD71" s="61"/>
      <c r="KYE71" s="9"/>
      <c r="KYF71" s="84"/>
      <c r="KYG71" s="11"/>
      <c r="KYH71" s="99"/>
      <c r="KYI71" s="13"/>
      <c r="KYJ71" s="14"/>
      <c r="KYK71" s="7"/>
      <c r="KYL71" s="61"/>
      <c r="KYM71" s="9"/>
      <c r="KYN71" s="84"/>
      <c r="KYO71" s="11"/>
      <c r="KYP71" s="99"/>
      <c r="KYQ71" s="13"/>
      <c r="KYR71" s="14"/>
      <c r="KYS71" s="7"/>
      <c r="KYT71" s="61"/>
      <c r="KYU71" s="9"/>
      <c r="KYV71" s="84"/>
      <c r="KYW71" s="11"/>
      <c r="KYX71" s="99"/>
      <c r="KYY71" s="13"/>
      <c r="KYZ71" s="14"/>
      <c r="KZA71" s="7"/>
      <c r="KZB71" s="61"/>
      <c r="KZC71" s="9"/>
      <c r="KZD71" s="84"/>
      <c r="KZE71" s="11"/>
      <c r="KZF71" s="99"/>
      <c r="KZG71" s="13"/>
      <c r="KZH71" s="14"/>
      <c r="KZI71" s="7"/>
      <c r="KZJ71" s="61"/>
      <c r="KZK71" s="9"/>
      <c r="KZL71" s="84"/>
      <c r="KZM71" s="11"/>
      <c r="KZN71" s="99"/>
      <c r="KZO71" s="13"/>
      <c r="KZP71" s="14"/>
      <c r="KZQ71" s="7"/>
      <c r="KZR71" s="61"/>
      <c r="KZS71" s="9"/>
      <c r="KZT71" s="84"/>
      <c r="KZU71" s="11"/>
      <c r="KZV71" s="99"/>
      <c r="KZW71" s="13"/>
      <c r="KZX71" s="14"/>
      <c r="KZY71" s="7"/>
      <c r="KZZ71" s="61"/>
      <c r="LAA71" s="9"/>
      <c r="LAB71" s="84"/>
      <c r="LAC71" s="11"/>
      <c r="LAD71" s="99"/>
      <c r="LAE71" s="13"/>
      <c r="LAF71" s="14"/>
      <c r="LAG71" s="7"/>
      <c r="LAH71" s="61"/>
      <c r="LAI71" s="9"/>
      <c r="LAJ71" s="84"/>
      <c r="LAK71" s="11"/>
      <c r="LAL71" s="99"/>
      <c r="LAM71" s="13"/>
      <c r="LAN71" s="14"/>
      <c r="LAO71" s="7"/>
      <c r="LAP71" s="61"/>
      <c r="LAQ71" s="9"/>
      <c r="LAR71" s="84"/>
      <c r="LAS71" s="11"/>
      <c r="LAT71" s="99"/>
      <c r="LAU71" s="13"/>
      <c r="LAV71" s="14"/>
      <c r="LAW71" s="7"/>
      <c r="LAX71" s="61"/>
      <c r="LAY71" s="9"/>
      <c r="LAZ71" s="84"/>
      <c r="LBA71" s="11"/>
      <c r="LBB71" s="99"/>
      <c r="LBC71" s="13"/>
      <c r="LBD71" s="14"/>
      <c r="LBE71" s="7"/>
      <c r="LBF71" s="61"/>
      <c r="LBG71" s="9"/>
      <c r="LBH71" s="84"/>
      <c r="LBI71" s="11"/>
      <c r="LBJ71" s="99"/>
      <c r="LBK71" s="13"/>
      <c r="LBL71" s="14"/>
      <c r="LBM71" s="7"/>
      <c r="LBN71" s="61"/>
      <c r="LBO71" s="9"/>
      <c r="LBP71" s="84"/>
      <c r="LBQ71" s="11"/>
      <c r="LBR71" s="99"/>
      <c r="LBS71" s="13"/>
      <c r="LBT71" s="14"/>
      <c r="LBU71" s="7"/>
      <c r="LBV71" s="61"/>
      <c r="LBW71" s="9"/>
      <c r="LBX71" s="84"/>
      <c r="LBY71" s="11"/>
      <c r="LBZ71" s="99"/>
      <c r="LCA71" s="13"/>
      <c r="LCB71" s="14"/>
      <c r="LCC71" s="7"/>
      <c r="LCD71" s="61"/>
      <c r="LCE71" s="9"/>
      <c r="LCF71" s="84"/>
      <c r="LCG71" s="11"/>
      <c r="LCH71" s="99"/>
      <c r="LCI71" s="13"/>
      <c r="LCJ71" s="14"/>
      <c r="LCK71" s="7"/>
      <c r="LCL71" s="61"/>
      <c r="LCM71" s="9"/>
      <c r="LCN71" s="84"/>
      <c r="LCO71" s="11"/>
      <c r="LCP71" s="99"/>
      <c r="LCQ71" s="13"/>
      <c r="LCR71" s="14"/>
      <c r="LCS71" s="7"/>
      <c r="LCT71" s="61"/>
      <c r="LCU71" s="9"/>
      <c r="LCV71" s="84"/>
      <c r="LCW71" s="11"/>
      <c r="LCX71" s="99"/>
      <c r="LCY71" s="13"/>
      <c r="LCZ71" s="14"/>
      <c r="LDA71" s="7"/>
      <c r="LDB71" s="61"/>
      <c r="LDC71" s="9"/>
      <c r="LDD71" s="84"/>
      <c r="LDE71" s="11"/>
      <c r="LDF71" s="99"/>
      <c r="LDG71" s="13"/>
      <c r="LDH71" s="14"/>
      <c r="LDI71" s="7"/>
      <c r="LDJ71" s="61"/>
      <c r="LDK71" s="9"/>
      <c r="LDL71" s="84"/>
      <c r="LDM71" s="11"/>
      <c r="LDN71" s="99"/>
      <c r="LDO71" s="13"/>
      <c r="LDP71" s="14"/>
      <c r="LDQ71" s="7"/>
      <c r="LDR71" s="61"/>
      <c r="LDS71" s="9"/>
      <c r="LDT71" s="84"/>
      <c r="LDU71" s="11"/>
      <c r="LDV71" s="99"/>
      <c r="LDW71" s="13"/>
      <c r="LDX71" s="14"/>
      <c r="LDY71" s="7"/>
      <c r="LDZ71" s="61"/>
      <c r="LEA71" s="9"/>
      <c r="LEB71" s="84"/>
      <c r="LEC71" s="11"/>
      <c r="LED71" s="99"/>
      <c r="LEE71" s="13"/>
      <c r="LEF71" s="14"/>
      <c r="LEG71" s="7"/>
      <c r="LEH71" s="61"/>
      <c r="LEI71" s="9"/>
      <c r="LEJ71" s="84"/>
      <c r="LEK71" s="11"/>
      <c r="LEL71" s="99"/>
      <c r="LEM71" s="13"/>
      <c r="LEN71" s="14"/>
      <c r="LEO71" s="7"/>
      <c r="LEP71" s="61"/>
      <c r="LEQ71" s="9"/>
      <c r="LER71" s="84"/>
      <c r="LES71" s="11"/>
      <c r="LET71" s="99"/>
      <c r="LEU71" s="13"/>
      <c r="LEV71" s="14"/>
      <c r="LEW71" s="7"/>
      <c r="LEX71" s="61"/>
      <c r="LEY71" s="9"/>
      <c r="LEZ71" s="84"/>
      <c r="LFA71" s="11"/>
      <c r="LFB71" s="99"/>
      <c r="LFC71" s="13"/>
      <c r="LFD71" s="14"/>
      <c r="LFE71" s="7"/>
      <c r="LFF71" s="61"/>
      <c r="LFG71" s="9"/>
      <c r="LFH71" s="84"/>
      <c r="LFI71" s="11"/>
      <c r="LFJ71" s="99"/>
      <c r="LFK71" s="13"/>
      <c r="LFL71" s="14"/>
      <c r="LFM71" s="7"/>
      <c r="LFN71" s="61"/>
      <c r="LFO71" s="9"/>
      <c r="LFP71" s="84"/>
      <c r="LFQ71" s="11"/>
      <c r="LFR71" s="99"/>
      <c r="LFS71" s="13"/>
      <c r="LFT71" s="14"/>
      <c r="LFU71" s="7"/>
      <c r="LFV71" s="61"/>
      <c r="LFW71" s="9"/>
      <c r="LFX71" s="84"/>
      <c r="LFY71" s="11"/>
      <c r="LFZ71" s="99"/>
      <c r="LGA71" s="13"/>
      <c r="LGB71" s="14"/>
      <c r="LGC71" s="7"/>
      <c r="LGD71" s="61"/>
      <c r="LGE71" s="9"/>
      <c r="LGF71" s="84"/>
      <c r="LGG71" s="11"/>
      <c r="LGH71" s="99"/>
      <c r="LGI71" s="13"/>
      <c r="LGJ71" s="14"/>
      <c r="LGK71" s="7"/>
      <c r="LGL71" s="61"/>
      <c r="LGM71" s="9"/>
      <c r="LGN71" s="84"/>
      <c r="LGO71" s="11"/>
      <c r="LGP71" s="99"/>
      <c r="LGQ71" s="13"/>
      <c r="LGR71" s="14"/>
      <c r="LGS71" s="7"/>
      <c r="LGT71" s="61"/>
      <c r="LGU71" s="9"/>
      <c r="LGV71" s="84"/>
      <c r="LGW71" s="11"/>
      <c r="LGX71" s="99"/>
      <c r="LGY71" s="13"/>
      <c r="LGZ71" s="14"/>
      <c r="LHA71" s="7"/>
      <c r="LHB71" s="61"/>
      <c r="LHC71" s="9"/>
      <c r="LHD71" s="84"/>
      <c r="LHE71" s="11"/>
      <c r="LHF71" s="99"/>
      <c r="LHG71" s="13"/>
      <c r="LHH71" s="14"/>
      <c r="LHI71" s="7"/>
      <c r="LHJ71" s="61"/>
      <c r="LHK71" s="9"/>
      <c r="LHL71" s="84"/>
      <c r="LHM71" s="11"/>
      <c r="LHN71" s="99"/>
      <c r="LHO71" s="13"/>
      <c r="LHP71" s="14"/>
      <c r="LHQ71" s="7"/>
      <c r="LHR71" s="61"/>
      <c r="LHS71" s="9"/>
      <c r="LHT71" s="84"/>
      <c r="LHU71" s="11"/>
      <c r="LHV71" s="99"/>
      <c r="LHW71" s="13"/>
      <c r="LHX71" s="14"/>
      <c r="LHY71" s="7"/>
      <c r="LHZ71" s="61"/>
      <c r="LIA71" s="9"/>
      <c r="LIB71" s="84"/>
      <c r="LIC71" s="11"/>
      <c r="LID71" s="99"/>
      <c r="LIE71" s="13"/>
      <c r="LIF71" s="14"/>
      <c r="LIG71" s="7"/>
      <c r="LIH71" s="61"/>
      <c r="LII71" s="9"/>
      <c r="LIJ71" s="84"/>
      <c r="LIK71" s="11"/>
      <c r="LIL71" s="99"/>
      <c r="LIM71" s="13"/>
      <c r="LIN71" s="14"/>
      <c r="LIO71" s="7"/>
      <c r="LIP71" s="61"/>
      <c r="LIQ71" s="9"/>
      <c r="LIR71" s="84"/>
      <c r="LIS71" s="11"/>
      <c r="LIT71" s="99"/>
      <c r="LIU71" s="13"/>
      <c r="LIV71" s="14"/>
      <c r="LIW71" s="7"/>
      <c r="LIX71" s="61"/>
      <c r="LIY71" s="9"/>
      <c r="LIZ71" s="84"/>
      <c r="LJA71" s="11"/>
      <c r="LJB71" s="99"/>
      <c r="LJC71" s="13"/>
      <c r="LJD71" s="14"/>
      <c r="LJE71" s="7"/>
      <c r="LJF71" s="61"/>
      <c r="LJG71" s="9"/>
      <c r="LJH71" s="84"/>
      <c r="LJI71" s="11"/>
      <c r="LJJ71" s="99"/>
      <c r="LJK71" s="13"/>
      <c r="LJL71" s="14"/>
      <c r="LJM71" s="7"/>
      <c r="LJN71" s="61"/>
      <c r="LJO71" s="9"/>
      <c r="LJP71" s="84"/>
      <c r="LJQ71" s="11"/>
      <c r="LJR71" s="99"/>
      <c r="LJS71" s="13"/>
      <c r="LJT71" s="14"/>
      <c r="LJU71" s="7"/>
      <c r="LJV71" s="61"/>
      <c r="LJW71" s="9"/>
      <c r="LJX71" s="84"/>
      <c r="LJY71" s="11"/>
      <c r="LJZ71" s="99"/>
      <c r="LKA71" s="13"/>
      <c r="LKB71" s="14"/>
      <c r="LKC71" s="7"/>
      <c r="LKD71" s="61"/>
      <c r="LKE71" s="9"/>
      <c r="LKF71" s="84"/>
      <c r="LKG71" s="11"/>
      <c r="LKH71" s="99"/>
      <c r="LKI71" s="13"/>
      <c r="LKJ71" s="14"/>
      <c r="LKK71" s="7"/>
      <c r="LKL71" s="61"/>
      <c r="LKM71" s="9"/>
      <c r="LKN71" s="84"/>
      <c r="LKO71" s="11"/>
      <c r="LKP71" s="99"/>
      <c r="LKQ71" s="13"/>
      <c r="LKR71" s="14"/>
      <c r="LKS71" s="7"/>
      <c r="LKT71" s="61"/>
      <c r="LKU71" s="9"/>
      <c r="LKV71" s="84"/>
      <c r="LKW71" s="11"/>
      <c r="LKX71" s="99"/>
      <c r="LKY71" s="13"/>
      <c r="LKZ71" s="14"/>
      <c r="LLA71" s="7"/>
      <c r="LLB71" s="61"/>
      <c r="LLC71" s="9"/>
      <c r="LLD71" s="84"/>
      <c r="LLE71" s="11"/>
      <c r="LLF71" s="99"/>
      <c r="LLG71" s="13"/>
      <c r="LLH71" s="14"/>
      <c r="LLI71" s="7"/>
      <c r="LLJ71" s="61"/>
      <c r="LLK71" s="9"/>
      <c r="LLL71" s="84"/>
      <c r="LLM71" s="11"/>
      <c r="LLN71" s="99"/>
      <c r="LLO71" s="13"/>
      <c r="LLP71" s="14"/>
      <c r="LLQ71" s="7"/>
      <c r="LLR71" s="61"/>
      <c r="LLS71" s="9"/>
      <c r="LLT71" s="84"/>
      <c r="LLU71" s="11"/>
      <c r="LLV71" s="99"/>
      <c r="LLW71" s="13"/>
      <c r="LLX71" s="14"/>
      <c r="LLY71" s="7"/>
      <c r="LLZ71" s="61"/>
      <c r="LMA71" s="9"/>
      <c r="LMB71" s="84"/>
      <c r="LMC71" s="11"/>
      <c r="LMD71" s="99"/>
      <c r="LME71" s="13"/>
      <c r="LMF71" s="14"/>
      <c r="LMG71" s="7"/>
      <c r="LMH71" s="61"/>
      <c r="LMI71" s="9"/>
      <c r="LMJ71" s="84"/>
      <c r="LMK71" s="11"/>
      <c r="LML71" s="99"/>
      <c r="LMM71" s="13"/>
      <c r="LMN71" s="14"/>
      <c r="LMO71" s="7"/>
      <c r="LMP71" s="61"/>
      <c r="LMQ71" s="9"/>
      <c r="LMR71" s="84"/>
      <c r="LMS71" s="11"/>
      <c r="LMT71" s="99"/>
      <c r="LMU71" s="13"/>
      <c r="LMV71" s="14"/>
      <c r="LMW71" s="7"/>
      <c r="LMX71" s="61"/>
      <c r="LMY71" s="9"/>
      <c r="LMZ71" s="84"/>
      <c r="LNA71" s="11"/>
      <c r="LNB71" s="99"/>
      <c r="LNC71" s="13"/>
      <c r="LND71" s="14"/>
      <c r="LNE71" s="7"/>
      <c r="LNF71" s="61"/>
      <c r="LNG71" s="9"/>
      <c r="LNH71" s="84"/>
      <c r="LNI71" s="11"/>
      <c r="LNJ71" s="99"/>
      <c r="LNK71" s="13"/>
      <c r="LNL71" s="14"/>
      <c r="LNM71" s="7"/>
      <c r="LNN71" s="61"/>
      <c r="LNO71" s="9"/>
      <c r="LNP71" s="84"/>
      <c r="LNQ71" s="11"/>
      <c r="LNR71" s="99"/>
      <c r="LNS71" s="13"/>
      <c r="LNT71" s="14"/>
      <c r="LNU71" s="7"/>
      <c r="LNV71" s="61"/>
      <c r="LNW71" s="9"/>
      <c r="LNX71" s="84"/>
      <c r="LNY71" s="11"/>
      <c r="LNZ71" s="99"/>
      <c r="LOA71" s="13"/>
      <c r="LOB71" s="14"/>
      <c r="LOC71" s="7"/>
      <c r="LOD71" s="61"/>
      <c r="LOE71" s="9"/>
      <c r="LOF71" s="84"/>
      <c r="LOG71" s="11"/>
      <c r="LOH71" s="99"/>
      <c r="LOI71" s="13"/>
      <c r="LOJ71" s="14"/>
      <c r="LOK71" s="7"/>
      <c r="LOL71" s="61"/>
      <c r="LOM71" s="9"/>
      <c r="LON71" s="84"/>
      <c r="LOO71" s="11"/>
      <c r="LOP71" s="99"/>
      <c r="LOQ71" s="13"/>
      <c r="LOR71" s="14"/>
      <c r="LOS71" s="7"/>
      <c r="LOT71" s="61"/>
      <c r="LOU71" s="9"/>
      <c r="LOV71" s="84"/>
      <c r="LOW71" s="11"/>
      <c r="LOX71" s="99"/>
      <c r="LOY71" s="13"/>
      <c r="LOZ71" s="14"/>
      <c r="LPA71" s="7"/>
      <c r="LPB71" s="61"/>
      <c r="LPC71" s="9"/>
      <c r="LPD71" s="84"/>
      <c r="LPE71" s="11"/>
      <c r="LPF71" s="99"/>
      <c r="LPG71" s="13"/>
      <c r="LPH71" s="14"/>
      <c r="LPI71" s="7"/>
      <c r="LPJ71" s="61"/>
      <c r="LPK71" s="9"/>
      <c r="LPL71" s="84"/>
      <c r="LPM71" s="11"/>
      <c r="LPN71" s="99"/>
      <c r="LPO71" s="13"/>
      <c r="LPP71" s="14"/>
      <c r="LPQ71" s="7"/>
      <c r="LPR71" s="61"/>
      <c r="LPS71" s="9"/>
      <c r="LPT71" s="84"/>
      <c r="LPU71" s="11"/>
      <c r="LPV71" s="99"/>
      <c r="LPW71" s="13"/>
      <c r="LPX71" s="14"/>
      <c r="LPY71" s="7"/>
      <c r="LPZ71" s="61"/>
      <c r="LQA71" s="9"/>
      <c r="LQB71" s="84"/>
      <c r="LQC71" s="11"/>
      <c r="LQD71" s="99"/>
      <c r="LQE71" s="13"/>
      <c r="LQF71" s="14"/>
      <c r="LQG71" s="7"/>
      <c r="LQH71" s="61"/>
      <c r="LQI71" s="9"/>
      <c r="LQJ71" s="84"/>
      <c r="LQK71" s="11"/>
      <c r="LQL71" s="99"/>
      <c r="LQM71" s="13"/>
      <c r="LQN71" s="14"/>
      <c r="LQO71" s="7"/>
      <c r="LQP71" s="61"/>
      <c r="LQQ71" s="9"/>
      <c r="LQR71" s="84"/>
      <c r="LQS71" s="11"/>
      <c r="LQT71" s="99"/>
      <c r="LQU71" s="13"/>
      <c r="LQV71" s="14"/>
      <c r="LQW71" s="7"/>
      <c r="LQX71" s="61"/>
      <c r="LQY71" s="9"/>
      <c r="LQZ71" s="84"/>
      <c r="LRA71" s="11"/>
      <c r="LRB71" s="99"/>
      <c r="LRC71" s="13"/>
      <c r="LRD71" s="14"/>
      <c r="LRE71" s="7"/>
      <c r="LRF71" s="61"/>
      <c r="LRG71" s="9"/>
      <c r="LRH71" s="84"/>
      <c r="LRI71" s="11"/>
      <c r="LRJ71" s="99"/>
      <c r="LRK71" s="13"/>
      <c r="LRL71" s="14"/>
      <c r="LRM71" s="7"/>
      <c r="LRN71" s="61"/>
      <c r="LRO71" s="9"/>
      <c r="LRP71" s="84"/>
      <c r="LRQ71" s="11"/>
      <c r="LRR71" s="99"/>
      <c r="LRS71" s="13"/>
      <c r="LRT71" s="14"/>
      <c r="LRU71" s="7"/>
      <c r="LRV71" s="61"/>
      <c r="LRW71" s="9"/>
      <c r="LRX71" s="84"/>
      <c r="LRY71" s="11"/>
      <c r="LRZ71" s="99"/>
      <c r="LSA71" s="13"/>
      <c r="LSB71" s="14"/>
      <c r="LSC71" s="7"/>
      <c r="LSD71" s="61"/>
      <c r="LSE71" s="9"/>
      <c r="LSF71" s="84"/>
      <c r="LSG71" s="11"/>
      <c r="LSH71" s="99"/>
      <c r="LSI71" s="13"/>
      <c r="LSJ71" s="14"/>
      <c r="LSK71" s="7"/>
      <c r="LSL71" s="61"/>
      <c r="LSM71" s="9"/>
      <c r="LSN71" s="84"/>
      <c r="LSO71" s="11"/>
      <c r="LSP71" s="99"/>
      <c r="LSQ71" s="13"/>
      <c r="LSR71" s="14"/>
      <c r="LSS71" s="7"/>
      <c r="LST71" s="61"/>
      <c r="LSU71" s="9"/>
      <c r="LSV71" s="84"/>
      <c r="LSW71" s="11"/>
      <c r="LSX71" s="99"/>
      <c r="LSY71" s="13"/>
      <c r="LSZ71" s="14"/>
      <c r="LTA71" s="7"/>
      <c r="LTB71" s="61"/>
      <c r="LTC71" s="9"/>
      <c r="LTD71" s="84"/>
      <c r="LTE71" s="11"/>
      <c r="LTF71" s="99"/>
      <c r="LTG71" s="13"/>
      <c r="LTH71" s="14"/>
      <c r="LTI71" s="7"/>
      <c r="LTJ71" s="61"/>
      <c r="LTK71" s="9"/>
      <c r="LTL71" s="84"/>
      <c r="LTM71" s="11"/>
      <c r="LTN71" s="99"/>
      <c r="LTO71" s="13"/>
      <c r="LTP71" s="14"/>
      <c r="LTQ71" s="7"/>
      <c r="LTR71" s="61"/>
      <c r="LTS71" s="9"/>
      <c r="LTT71" s="84"/>
      <c r="LTU71" s="11"/>
      <c r="LTV71" s="99"/>
      <c r="LTW71" s="13"/>
      <c r="LTX71" s="14"/>
      <c r="LTY71" s="7"/>
      <c r="LTZ71" s="61"/>
      <c r="LUA71" s="9"/>
      <c r="LUB71" s="84"/>
      <c r="LUC71" s="11"/>
      <c r="LUD71" s="99"/>
      <c r="LUE71" s="13"/>
      <c r="LUF71" s="14"/>
      <c r="LUG71" s="7"/>
      <c r="LUH71" s="61"/>
      <c r="LUI71" s="9"/>
      <c r="LUJ71" s="84"/>
      <c r="LUK71" s="11"/>
      <c r="LUL71" s="99"/>
      <c r="LUM71" s="13"/>
      <c r="LUN71" s="14"/>
      <c r="LUO71" s="7"/>
      <c r="LUP71" s="61"/>
      <c r="LUQ71" s="9"/>
      <c r="LUR71" s="84"/>
      <c r="LUS71" s="11"/>
      <c r="LUT71" s="99"/>
      <c r="LUU71" s="13"/>
      <c r="LUV71" s="14"/>
      <c r="LUW71" s="7"/>
      <c r="LUX71" s="61"/>
      <c r="LUY71" s="9"/>
      <c r="LUZ71" s="84"/>
      <c r="LVA71" s="11"/>
      <c r="LVB71" s="99"/>
      <c r="LVC71" s="13"/>
      <c r="LVD71" s="14"/>
      <c r="LVE71" s="7"/>
      <c r="LVF71" s="61"/>
      <c r="LVG71" s="9"/>
      <c r="LVH71" s="84"/>
      <c r="LVI71" s="11"/>
      <c r="LVJ71" s="99"/>
      <c r="LVK71" s="13"/>
      <c r="LVL71" s="14"/>
      <c r="LVM71" s="7"/>
      <c r="LVN71" s="61"/>
      <c r="LVO71" s="9"/>
      <c r="LVP71" s="84"/>
      <c r="LVQ71" s="11"/>
      <c r="LVR71" s="99"/>
      <c r="LVS71" s="13"/>
      <c r="LVT71" s="14"/>
      <c r="LVU71" s="7"/>
      <c r="LVV71" s="61"/>
      <c r="LVW71" s="9"/>
      <c r="LVX71" s="84"/>
      <c r="LVY71" s="11"/>
      <c r="LVZ71" s="99"/>
      <c r="LWA71" s="13"/>
      <c r="LWB71" s="14"/>
      <c r="LWC71" s="7"/>
      <c r="LWD71" s="61"/>
      <c r="LWE71" s="9"/>
      <c r="LWF71" s="84"/>
      <c r="LWG71" s="11"/>
      <c r="LWH71" s="99"/>
      <c r="LWI71" s="13"/>
      <c r="LWJ71" s="14"/>
      <c r="LWK71" s="7"/>
      <c r="LWL71" s="61"/>
      <c r="LWM71" s="9"/>
      <c r="LWN71" s="84"/>
      <c r="LWO71" s="11"/>
      <c r="LWP71" s="99"/>
      <c r="LWQ71" s="13"/>
      <c r="LWR71" s="14"/>
      <c r="LWS71" s="7"/>
      <c r="LWT71" s="61"/>
      <c r="LWU71" s="9"/>
      <c r="LWV71" s="84"/>
      <c r="LWW71" s="11"/>
      <c r="LWX71" s="99"/>
      <c r="LWY71" s="13"/>
      <c r="LWZ71" s="14"/>
      <c r="LXA71" s="7"/>
      <c r="LXB71" s="61"/>
      <c r="LXC71" s="9"/>
      <c r="LXD71" s="84"/>
      <c r="LXE71" s="11"/>
      <c r="LXF71" s="99"/>
      <c r="LXG71" s="13"/>
      <c r="LXH71" s="14"/>
      <c r="LXI71" s="7"/>
      <c r="LXJ71" s="61"/>
      <c r="LXK71" s="9"/>
      <c r="LXL71" s="84"/>
      <c r="LXM71" s="11"/>
      <c r="LXN71" s="99"/>
      <c r="LXO71" s="13"/>
      <c r="LXP71" s="14"/>
      <c r="LXQ71" s="7"/>
      <c r="LXR71" s="61"/>
      <c r="LXS71" s="9"/>
      <c r="LXT71" s="84"/>
      <c r="LXU71" s="11"/>
      <c r="LXV71" s="99"/>
      <c r="LXW71" s="13"/>
      <c r="LXX71" s="14"/>
      <c r="LXY71" s="7"/>
      <c r="LXZ71" s="61"/>
      <c r="LYA71" s="9"/>
      <c r="LYB71" s="84"/>
      <c r="LYC71" s="11"/>
      <c r="LYD71" s="99"/>
      <c r="LYE71" s="13"/>
      <c r="LYF71" s="14"/>
      <c r="LYG71" s="7"/>
      <c r="LYH71" s="61"/>
      <c r="LYI71" s="9"/>
      <c r="LYJ71" s="84"/>
      <c r="LYK71" s="11"/>
      <c r="LYL71" s="99"/>
      <c r="LYM71" s="13"/>
      <c r="LYN71" s="14"/>
      <c r="LYO71" s="7"/>
      <c r="LYP71" s="61"/>
      <c r="LYQ71" s="9"/>
      <c r="LYR71" s="84"/>
      <c r="LYS71" s="11"/>
      <c r="LYT71" s="99"/>
      <c r="LYU71" s="13"/>
      <c r="LYV71" s="14"/>
      <c r="LYW71" s="7"/>
      <c r="LYX71" s="61"/>
      <c r="LYY71" s="9"/>
      <c r="LYZ71" s="84"/>
      <c r="LZA71" s="11"/>
      <c r="LZB71" s="99"/>
      <c r="LZC71" s="13"/>
      <c r="LZD71" s="14"/>
      <c r="LZE71" s="7"/>
      <c r="LZF71" s="61"/>
      <c r="LZG71" s="9"/>
      <c r="LZH71" s="84"/>
      <c r="LZI71" s="11"/>
      <c r="LZJ71" s="99"/>
      <c r="LZK71" s="13"/>
      <c r="LZL71" s="14"/>
      <c r="LZM71" s="7"/>
      <c r="LZN71" s="61"/>
      <c r="LZO71" s="9"/>
      <c r="LZP71" s="84"/>
      <c r="LZQ71" s="11"/>
      <c r="LZR71" s="99"/>
      <c r="LZS71" s="13"/>
      <c r="LZT71" s="14"/>
      <c r="LZU71" s="7"/>
      <c r="LZV71" s="61"/>
      <c r="LZW71" s="9"/>
      <c r="LZX71" s="84"/>
      <c r="LZY71" s="11"/>
      <c r="LZZ71" s="99"/>
      <c r="MAA71" s="13"/>
      <c r="MAB71" s="14"/>
      <c r="MAC71" s="7"/>
      <c r="MAD71" s="61"/>
      <c r="MAE71" s="9"/>
      <c r="MAF71" s="84"/>
      <c r="MAG71" s="11"/>
      <c r="MAH71" s="99"/>
      <c r="MAI71" s="13"/>
      <c r="MAJ71" s="14"/>
      <c r="MAK71" s="7"/>
      <c r="MAL71" s="61"/>
      <c r="MAM71" s="9"/>
      <c r="MAN71" s="84"/>
      <c r="MAO71" s="11"/>
      <c r="MAP71" s="99"/>
      <c r="MAQ71" s="13"/>
      <c r="MAR71" s="14"/>
      <c r="MAS71" s="7"/>
      <c r="MAT71" s="61"/>
      <c r="MAU71" s="9"/>
      <c r="MAV71" s="84"/>
      <c r="MAW71" s="11"/>
      <c r="MAX71" s="99"/>
      <c r="MAY71" s="13"/>
      <c r="MAZ71" s="14"/>
      <c r="MBA71" s="7"/>
      <c r="MBB71" s="61"/>
      <c r="MBC71" s="9"/>
      <c r="MBD71" s="84"/>
      <c r="MBE71" s="11"/>
      <c r="MBF71" s="99"/>
      <c r="MBG71" s="13"/>
      <c r="MBH71" s="14"/>
      <c r="MBI71" s="7"/>
      <c r="MBJ71" s="61"/>
      <c r="MBK71" s="9"/>
      <c r="MBL71" s="84"/>
      <c r="MBM71" s="11"/>
      <c r="MBN71" s="99"/>
      <c r="MBO71" s="13"/>
      <c r="MBP71" s="14"/>
      <c r="MBQ71" s="7"/>
      <c r="MBR71" s="61"/>
      <c r="MBS71" s="9"/>
      <c r="MBT71" s="84"/>
      <c r="MBU71" s="11"/>
      <c r="MBV71" s="99"/>
      <c r="MBW71" s="13"/>
      <c r="MBX71" s="14"/>
      <c r="MBY71" s="7"/>
      <c r="MBZ71" s="61"/>
      <c r="MCA71" s="9"/>
      <c r="MCB71" s="84"/>
      <c r="MCC71" s="11"/>
      <c r="MCD71" s="99"/>
      <c r="MCE71" s="13"/>
      <c r="MCF71" s="14"/>
      <c r="MCG71" s="7"/>
      <c r="MCH71" s="61"/>
      <c r="MCI71" s="9"/>
      <c r="MCJ71" s="84"/>
      <c r="MCK71" s="11"/>
      <c r="MCL71" s="99"/>
      <c r="MCM71" s="13"/>
      <c r="MCN71" s="14"/>
      <c r="MCO71" s="7"/>
      <c r="MCP71" s="61"/>
      <c r="MCQ71" s="9"/>
      <c r="MCR71" s="84"/>
      <c r="MCS71" s="11"/>
      <c r="MCT71" s="99"/>
      <c r="MCU71" s="13"/>
      <c r="MCV71" s="14"/>
      <c r="MCW71" s="7"/>
      <c r="MCX71" s="61"/>
      <c r="MCY71" s="9"/>
      <c r="MCZ71" s="84"/>
      <c r="MDA71" s="11"/>
      <c r="MDB71" s="99"/>
      <c r="MDC71" s="13"/>
      <c r="MDD71" s="14"/>
      <c r="MDE71" s="7"/>
      <c r="MDF71" s="61"/>
      <c r="MDG71" s="9"/>
      <c r="MDH71" s="84"/>
      <c r="MDI71" s="11"/>
      <c r="MDJ71" s="99"/>
      <c r="MDK71" s="13"/>
      <c r="MDL71" s="14"/>
      <c r="MDM71" s="7"/>
      <c r="MDN71" s="61"/>
      <c r="MDO71" s="9"/>
      <c r="MDP71" s="84"/>
      <c r="MDQ71" s="11"/>
      <c r="MDR71" s="99"/>
      <c r="MDS71" s="13"/>
      <c r="MDT71" s="14"/>
      <c r="MDU71" s="7"/>
      <c r="MDV71" s="61"/>
      <c r="MDW71" s="9"/>
      <c r="MDX71" s="84"/>
      <c r="MDY71" s="11"/>
      <c r="MDZ71" s="99"/>
      <c r="MEA71" s="13"/>
      <c r="MEB71" s="14"/>
      <c r="MEC71" s="7"/>
      <c r="MED71" s="61"/>
      <c r="MEE71" s="9"/>
      <c r="MEF71" s="84"/>
      <c r="MEG71" s="11"/>
      <c r="MEH71" s="99"/>
      <c r="MEI71" s="13"/>
      <c r="MEJ71" s="14"/>
      <c r="MEK71" s="7"/>
      <c r="MEL71" s="61"/>
      <c r="MEM71" s="9"/>
      <c r="MEN71" s="84"/>
      <c r="MEO71" s="11"/>
      <c r="MEP71" s="99"/>
      <c r="MEQ71" s="13"/>
      <c r="MER71" s="14"/>
      <c r="MES71" s="7"/>
      <c r="MET71" s="61"/>
      <c r="MEU71" s="9"/>
      <c r="MEV71" s="84"/>
      <c r="MEW71" s="11"/>
      <c r="MEX71" s="99"/>
      <c r="MEY71" s="13"/>
      <c r="MEZ71" s="14"/>
      <c r="MFA71" s="7"/>
      <c r="MFB71" s="61"/>
      <c r="MFC71" s="9"/>
      <c r="MFD71" s="84"/>
      <c r="MFE71" s="11"/>
      <c r="MFF71" s="99"/>
      <c r="MFG71" s="13"/>
      <c r="MFH71" s="14"/>
      <c r="MFI71" s="7"/>
      <c r="MFJ71" s="61"/>
      <c r="MFK71" s="9"/>
      <c r="MFL71" s="84"/>
      <c r="MFM71" s="11"/>
      <c r="MFN71" s="99"/>
      <c r="MFO71" s="13"/>
      <c r="MFP71" s="14"/>
      <c r="MFQ71" s="7"/>
      <c r="MFR71" s="61"/>
      <c r="MFS71" s="9"/>
      <c r="MFT71" s="84"/>
      <c r="MFU71" s="11"/>
      <c r="MFV71" s="99"/>
      <c r="MFW71" s="13"/>
      <c r="MFX71" s="14"/>
      <c r="MFY71" s="7"/>
      <c r="MFZ71" s="61"/>
      <c r="MGA71" s="9"/>
      <c r="MGB71" s="84"/>
      <c r="MGC71" s="11"/>
      <c r="MGD71" s="99"/>
      <c r="MGE71" s="13"/>
      <c r="MGF71" s="14"/>
      <c r="MGG71" s="7"/>
      <c r="MGH71" s="61"/>
      <c r="MGI71" s="9"/>
      <c r="MGJ71" s="84"/>
      <c r="MGK71" s="11"/>
      <c r="MGL71" s="99"/>
      <c r="MGM71" s="13"/>
      <c r="MGN71" s="14"/>
      <c r="MGO71" s="7"/>
      <c r="MGP71" s="61"/>
      <c r="MGQ71" s="9"/>
      <c r="MGR71" s="84"/>
      <c r="MGS71" s="11"/>
      <c r="MGT71" s="99"/>
      <c r="MGU71" s="13"/>
      <c r="MGV71" s="14"/>
      <c r="MGW71" s="7"/>
      <c r="MGX71" s="61"/>
      <c r="MGY71" s="9"/>
      <c r="MGZ71" s="84"/>
      <c r="MHA71" s="11"/>
      <c r="MHB71" s="99"/>
      <c r="MHC71" s="13"/>
      <c r="MHD71" s="14"/>
      <c r="MHE71" s="7"/>
      <c r="MHF71" s="61"/>
      <c r="MHG71" s="9"/>
      <c r="MHH71" s="84"/>
      <c r="MHI71" s="11"/>
      <c r="MHJ71" s="99"/>
      <c r="MHK71" s="13"/>
      <c r="MHL71" s="14"/>
      <c r="MHM71" s="7"/>
      <c r="MHN71" s="61"/>
      <c r="MHO71" s="9"/>
      <c r="MHP71" s="84"/>
      <c r="MHQ71" s="11"/>
      <c r="MHR71" s="99"/>
      <c r="MHS71" s="13"/>
      <c r="MHT71" s="14"/>
      <c r="MHU71" s="7"/>
      <c r="MHV71" s="61"/>
      <c r="MHW71" s="9"/>
      <c r="MHX71" s="84"/>
      <c r="MHY71" s="11"/>
      <c r="MHZ71" s="99"/>
      <c r="MIA71" s="13"/>
      <c r="MIB71" s="14"/>
      <c r="MIC71" s="7"/>
      <c r="MID71" s="61"/>
      <c r="MIE71" s="9"/>
      <c r="MIF71" s="84"/>
      <c r="MIG71" s="11"/>
      <c r="MIH71" s="99"/>
      <c r="MII71" s="13"/>
      <c r="MIJ71" s="14"/>
      <c r="MIK71" s="7"/>
      <c r="MIL71" s="61"/>
      <c r="MIM71" s="9"/>
      <c r="MIN71" s="84"/>
      <c r="MIO71" s="11"/>
      <c r="MIP71" s="99"/>
      <c r="MIQ71" s="13"/>
      <c r="MIR71" s="14"/>
      <c r="MIS71" s="7"/>
      <c r="MIT71" s="61"/>
      <c r="MIU71" s="9"/>
      <c r="MIV71" s="84"/>
      <c r="MIW71" s="11"/>
      <c r="MIX71" s="99"/>
      <c r="MIY71" s="13"/>
      <c r="MIZ71" s="14"/>
      <c r="MJA71" s="7"/>
      <c r="MJB71" s="61"/>
      <c r="MJC71" s="9"/>
      <c r="MJD71" s="84"/>
      <c r="MJE71" s="11"/>
      <c r="MJF71" s="99"/>
      <c r="MJG71" s="13"/>
      <c r="MJH71" s="14"/>
      <c r="MJI71" s="7"/>
      <c r="MJJ71" s="61"/>
      <c r="MJK71" s="9"/>
      <c r="MJL71" s="84"/>
      <c r="MJM71" s="11"/>
      <c r="MJN71" s="99"/>
      <c r="MJO71" s="13"/>
      <c r="MJP71" s="14"/>
      <c r="MJQ71" s="7"/>
      <c r="MJR71" s="61"/>
      <c r="MJS71" s="9"/>
      <c r="MJT71" s="84"/>
      <c r="MJU71" s="11"/>
      <c r="MJV71" s="99"/>
      <c r="MJW71" s="13"/>
      <c r="MJX71" s="14"/>
      <c r="MJY71" s="7"/>
      <c r="MJZ71" s="61"/>
      <c r="MKA71" s="9"/>
      <c r="MKB71" s="84"/>
      <c r="MKC71" s="11"/>
      <c r="MKD71" s="99"/>
      <c r="MKE71" s="13"/>
      <c r="MKF71" s="14"/>
      <c r="MKG71" s="7"/>
      <c r="MKH71" s="61"/>
      <c r="MKI71" s="9"/>
      <c r="MKJ71" s="84"/>
      <c r="MKK71" s="11"/>
      <c r="MKL71" s="99"/>
      <c r="MKM71" s="13"/>
      <c r="MKN71" s="14"/>
      <c r="MKO71" s="7"/>
      <c r="MKP71" s="61"/>
      <c r="MKQ71" s="9"/>
      <c r="MKR71" s="84"/>
      <c r="MKS71" s="11"/>
      <c r="MKT71" s="99"/>
      <c r="MKU71" s="13"/>
      <c r="MKV71" s="14"/>
      <c r="MKW71" s="7"/>
      <c r="MKX71" s="61"/>
      <c r="MKY71" s="9"/>
      <c r="MKZ71" s="84"/>
      <c r="MLA71" s="11"/>
      <c r="MLB71" s="99"/>
      <c r="MLC71" s="13"/>
      <c r="MLD71" s="14"/>
      <c r="MLE71" s="7"/>
      <c r="MLF71" s="61"/>
      <c r="MLG71" s="9"/>
      <c r="MLH71" s="84"/>
      <c r="MLI71" s="11"/>
      <c r="MLJ71" s="99"/>
      <c r="MLK71" s="13"/>
      <c r="MLL71" s="14"/>
      <c r="MLM71" s="7"/>
      <c r="MLN71" s="61"/>
      <c r="MLO71" s="9"/>
      <c r="MLP71" s="84"/>
      <c r="MLQ71" s="11"/>
      <c r="MLR71" s="99"/>
      <c r="MLS71" s="13"/>
      <c r="MLT71" s="14"/>
      <c r="MLU71" s="7"/>
      <c r="MLV71" s="61"/>
      <c r="MLW71" s="9"/>
      <c r="MLX71" s="84"/>
      <c r="MLY71" s="11"/>
      <c r="MLZ71" s="99"/>
      <c r="MMA71" s="13"/>
      <c r="MMB71" s="14"/>
      <c r="MMC71" s="7"/>
      <c r="MMD71" s="61"/>
      <c r="MME71" s="9"/>
      <c r="MMF71" s="84"/>
      <c r="MMG71" s="11"/>
      <c r="MMH71" s="99"/>
      <c r="MMI71" s="13"/>
      <c r="MMJ71" s="14"/>
      <c r="MMK71" s="7"/>
      <c r="MML71" s="61"/>
      <c r="MMM71" s="9"/>
      <c r="MMN71" s="84"/>
      <c r="MMO71" s="11"/>
      <c r="MMP71" s="99"/>
      <c r="MMQ71" s="13"/>
      <c r="MMR71" s="14"/>
      <c r="MMS71" s="7"/>
      <c r="MMT71" s="61"/>
      <c r="MMU71" s="9"/>
      <c r="MMV71" s="84"/>
      <c r="MMW71" s="11"/>
      <c r="MMX71" s="99"/>
      <c r="MMY71" s="13"/>
      <c r="MMZ71" s="14"/>
      <c r="MNA71" s="7"/>
      <c r="MNB71" s="61"/>
      <c r="MNC71" s="9"/>
      <c r="MND71" s="84"/>
      <c r="MNE71" s="11"/>
      <c r="MNF71" s="99"/>
      <c r="MNG71" s="13"/>
      <c r="MNH71" s="14"/>
      <c r="MNI71" s="7"/>
      <c r="MNJ71" s="61"/>
      <c r="MNK71" s="9"/>
      <c r="MNL71" s="84"/>
      <c r="MNM71" s="11"/>
      <c r="MNN71" s="99"/>
      <c r="MNO71" s="13"/>
      <c r="MNP71" s="14"/>
      <c r="MNQ71" s="7"/>
      <c r="MNR71" s="61"/>
      <c r="MNS71" s="9"/>
      <c r="MNT71" s="84"/>
      <c r="MNU71" s="11"/>
      <c r="MNV71" s="99"/>
      <c r="MNW71" s="13"/>
      <c r="MNX71" s="14"/>
      <c r="MNY71" s="7"/>
      <c r="MNZ71" s="61"/>
      <c r="MOA71" s="9"/>
      <c r="MOB71" s="84"/>
      <c r="MOC71" s="11"/>
      <c r="MOD71" s="99"/>
      <c r="MOE71" s="13"/>
      <c r="MOF71" s="14"/>
      <c r="MOG71" s="7"/>
      <c r="MOH71" s="61"/>
      <c r="MOI71" s="9"/>
      <c r="MOJ71" s="84"/>
      <c r="MOK71" s="11"/>
      <c r="MOL71" s="99"/>
      <c r="MOM71" s="13"/>
      <c r="MON71" s="14"/>
      <c r="MOO71" s="7"/>
      <c r="MOP71" s="61"/>
      <c r="MOQ71" s="9"/>
      <c r="MOR71" s="84"/>
      <c r="MOS71" s="11"/>
      <c r="MOT71" s="99"/>
      <c r="MOU71" s="13"/>
      <c r="MOV71" s="14"/>
      <c r="MOW71" s="7"/>
      <c r="MOX71" s="61"/>
      <c r="MOY71" s="9"/>
      <c r="MOZ71" s="84"/>
      <c r="MPA71" s="11"/>
      <c r="MPB71" s="99"/>
      <c r="MPC71" s="13"/>
      <c r="MPD71" s="14"/>
      <c r="MPE71" s="7"/>
      <c r="MPF71" s="61"/>
      <c r="MPG71" s="9"/>
      <c r="MPH71" s="84"/>
      <c r="MPI71" s="11"/>
      <c r="MPJ71" s="99"/>
      <c r="MPK71" s="13"/>
      <c r="MPL71" s="14"/>
      <c r="MPM71" s="7"/>
      <c r="MPN71" s="61"/>
      <c r="MPO71" s="9"/>
      <c r="MPP71" s="84"/>
      <c r="MPQ71" s="11"/>
      <c r="MPR71" s="99"/>
      <c r="MPS71" s="13"/>
      <c r="MPT71" s="14"/>
      <c r="MPU71" s="7"/>
      <c r="MPV71" s="61"/>
      <c r="MPW71" s="9"/>
      <c r="MPX71" s="84"/>
      <c r="MPY71" s="11"/>
      <c r="MPZ71" s="99"/>
      <c r="MQA71" s="13"/>
      <c r="MQB71" s="14"/>
      <c r="MQC71" s="7"/>
      <c r="MQD71" s="61"/>
      <c r="MQE71" s="9"/>
      <c r="MQF71" s="84"/>
      <c r="MQG71" s="11"/>
      <c r="MQH71" s="99"/>
      <c r="MQI71" s="13"/>
      <c r="MQJ71" s="14"/>
      <c r="MQK71" s="7"/>
      <c r="MQL71" s="61"/>
      <c r="MQM71" s="9"/>
      <c r="MQN71" s="84"/>
      <c r="MQO71" s="11"/>
      <c r="MQP71" s="99"/>
      <c r="MQQ71" s="13"/>
      <c r="MQR71" s="14"/>
      <c r="MQS71" s="7"/>
      <c r="MQT71" s="61"/>
      <c r="MQU71" s="9"/>
      <c r="MQV71" s="84"/>
      <c r="MQW71" s="11"/>
      <c r="MQX71" s="99"/>
      <c r="MQY71" s="13"/>
      <c r="MQZ71" s="14"/>
      <c r="MRA71" s="7"/>
      <c r="MRB71" s="61"/>
      <c r="MRC71" s="9"/>
      <c r="MRD71" s="84"/>
      <c r="MRE71" s="11"/>
      <c r="MRF71" s="99"/>
      <c r="MRG71" s="13"/>
      <c r="MRH71" s="14"/>
      <c r="MRI71" s="7"/>
      <c r="MRJ71" s="61"/>
      <c r="MRK71" s="9"/>
      <c r="MRL71" s="84"/>
      <c r="MRM71" s="11"/>
      <c r="MRN71" s="99"/>
      <c r="MRO71" s="13"/>
      <c r="MRP71" s="14"/>
      <c r="MRQ71" s="7"/>
      <c r="MRR71" s="61"/>
      <c r="MRS71" s="9"/>
      <c r="MRT71" s="84"/>
      <c r="MRU71" s="11"/>
      <c r="MRV71" s="99"/>
      <c r="MRW71" s="13"/>
      <c r="MRX71" s="14"/>
      <c r="MRY71" s="7"/>
      <c r="MRZ71" s="61"/>
      <c r="MSA71" s="9"/>
      <c r="MSB71" s="84"/>
      <c r="MSC71" s="11"/>
      <c r="MSD71" s="99"/>
      <c r="MSE71" s="13"/>
      <c r="MSF71" s="14"/>
      <c r="MSG71" s="7"/>
      <c r="MSH71" s="61"/>
      <c r="MSI71" s="9"/>
      <c r="MSJ71" s="84"/>
      <c r="MSK71" s="11"/>
      <c r="MSL71" s="99"/>
      <c r="MSM71" s="13"/>
      <c r="MSN71" s="14"/>
      <c r="MSO71" s="7"/>
      <c r="MSP71" s="61"/>
      <c r="MSQ71" s="9"/>
      <c r="MSR71" s="84"/>
      <c r="MSS71" s="11"/>
      <c r="MST71" s="99"/>
      <c r="MSU71" s="13"/>
      <c r="MSV71" s="14"/>
      <c r="MSW71" s="7"/>
      <c r="MSX71" s="61"/>
      <c r="MSY71" s="9"/>
      <c r="MSZ71" s="84"/>
      <c r="MTA71" s="11"/>
      <c r="MTB71" s="99"/>
      <c r="MTC71" s="13"/>
      <c r="MTD71" s="14"/>
      <c r="MTE71" s="7"/>
      <c r="MTF71" s="61"/>
      <c r="MTG71" s="9"/>
      <c r="MTH71" s="84"/>
      <c r="MTI71" s="11"/>
      <c r="MTJ71" s="99"/>
      <c r="MTK71" s="13"/>
      <c r="MTL71" s="14"/>
      <c r="MTM71" s="7"/>
      <c r="MTN71" s="61"/>
      <c r="MTO71" s="9"/>
      <c r="MTP71" s="84"/>
      <c r="MTQ71" s="11"/>
      <c r="MTR71" s="99"/>
      <c r="MTS71" s="13"/>
      <c r="MTT71" s="14"/>
      <c r="MTU71" s="7"/>
      <c r="MTV71" s="61"/>
      <c r="MTW71" s="9"/>
      <c r="MTX71" s="84"/>
      <c r="MTY71" s="11"/>
      <c r="MTZ71" s="99"/>
      <c r="MUA71" s="13"/>
      <c r="MUB71" s="14"/>
      <c r="MUC71" s="7"/>
      <c r="MUD71" s="61"/>
      <c r="MUE71" s="9"/>
      <c r="MUF71" s="84"/>
      <c r="MUG71" s="11"/>
      <c r="MUH71" s="99"/>
      <c r="MUI71" s="13"/>
      <c r="MUJ71" s="14"/>
      <c r="MUK71" s="7"/>
      <c r="MUL71" s="61"/>
      <c r="MUM71" s="9"/>
      <c r="MUN71" s="84"/>
      <c r="MUO71" s="11"/>
      <c r="MUP71" s="99"/>
      <c r="MUQ71" s="13"/>
      <c r="MUR71" s="14"/>
      <c r="MUS71" s="7"/>
      <c r="MUT71" s="61"/>
      <c r="MUU71" s="9"/>
      <c r="MUV71" s="84"/>
      <c r="MUW71" s="11"/>
      <c r="MUX71" s="99"/>
      <c r="MUY71" s="13"/>
      <c r="MUZ71" s="14"/>
      <c r="MVA71" s="7"/>
      <c r="MVB71" s="61"/>
      <c r="MVC71" s="9"/>
      <c r="MVD71" s="84"/>
      <c r="MVE71" s="11"/>
      <c r="MVF71" s="99"/>
      <c r="MVG71" s="13"/>
      <c r="MVH71" s="14"/>
      <c r="MVI71" s="7"/>
      <c r="MVJ71" s="61"/>
      <c r="MVK71" s="9"/>
      <c r="MVL71" s="84"/>
      <c r="MVM71" s="11"/>
      <c r="MVN71" s="99"/>
      <c r="MVO71" s="13"/>
      <c r="MVP71" s="14"/>
      <c r="MVQ71" s="7"/>
      <c r="MVR71" s="61"/>
      <c r="MVS71" s="9"/>
      <c r="MVT71" s="84"/>
      <c r="MVU71" s="11"/>
      <c r="MVV71" s="99"/>
      <c r="MVW71" s="13"/>
      <c r="MVX71" s="14"/>
      <c r="MVY71" s="7"/>
      <c r="MVZ71" s="61"/>
      <c r="MWA71" s="9"/>
      <c r="MWB71" s="84"/>
      <c r="MWC71" s="11"/>
      <c r="MWD71" s="99"/>
      <c r="MWE71" s="13"/>
      <c r="MWF71" s="14"/>
      <c r="MWG71" s="7"/>
      <c r="MWH71" s="61"/>
      <c r="MWI71" s="9"/>
      <c r="MWJ71" s="84"/>
      <c r="MWK71" s="11"/>
      <c r="MWL71" s="99"/>
      <c r="MWM71" s="13"/>
      <c r="MWN71" s="14"/>
      <c r="MWO71" s="7"/>
      <c r="MWP71" s="61"/>
      <c r="MWQ71" s="9"/>
      <c r="MWR71" s="84"/>
      <c r="MWS71" s="11"/>
      <c r="MWT71" s="99"/>
      <c r="MWU71" s="13"/>
      <c r="MWV71" s="14"/>
      <c r="MWW71" s="7"/>
      <c r="MWX71" s="61"/>
      <c r="MWY71" s="9"/>
      <c r="MWZ71" s="84"/>
      <c r="MXA71" s="11"/>
      <c r="MXB71" s="99"/>
      <c r="MXC71" s="13"/>
      <c r="MXD71" s="14"/>
      <c r="MXE71" s="7"/>
      <c r="MXF71" s="61"/>
      <c r="MXG71" s="9"/>
      <c r="MXH71" s="84"/>
      <c r="MXI71" s="11"/>
      <c r="MXJ71" s="99"/>
      <c r="MXK71" s="13"/>
      <c r="MXL71" s="14"/>
      <c r="MXM71" s="7"/>
      <c r="MXN71" s="61"/>
      <c r="MXO71" s="9"/>
      <c r="MXP71" s="84"/>
      <c r="MXQ71" s="11"/>
      <c r="MXR71" s="99"/>
      <c r="MXS71" s="13"/>
      <c r="MXT71" s="14"/>
      <c r="MXU71" s="7"/>
      <c r="MXV71" s="61"/>
      <c r="MXW71" s="9"/>
      <c r="MXX71" s="84"/>
      <c r="MXY71" s="11"/>
      <c r="MXZ71" s="99"/>
      <c r="MYA71" s="13"/>
      <c r="MYB71" s="14"/>
      <c r="MYC71" s="7"/>
      <c r="MYD71" s="61"/>
      <c r="MYE71" s="9"/>
      <c r="MYF71" s="84"/>
      <c r="MYG71" s="11"/>
      <c r="MYH71" s="99"/>
      <c r="MYI71" s="13"/>
      <c r="MYJ71" s="14"/>
      <c r="MYK71" s="7"/>
      <c r="MYL71" s="61"/>
      <c r="MYM71" s="9"/>
      <c r="MYN71" s="84"/>
      <c r="MYO71" s="11"/>
      <c r="MYP71" s="99"/>
      <c r="MYQ71" s="13"/>
      <c r="MYR71" s="14"/>
      <c r="MYS71" s="7"/>
      <c r="MYT71" s="61"/>
      <c r="MYU71" s="9"/>
      <c r="MYV71" s="84"/>
      <c r="MYW71" s="11"/>
      <c r="MYX71" s="99"/>
      <c r="MYY71" s="13"/>
      <c r="MYZ71" s="14"/>
      <c r="MZA71" s="7"/>
      <c r="MZB71" s="61"/>
      <c r="MZC71" s="9"/>
      <c r="MZD71" s="84"/>
      <c r="MZE71" s="11"/>
      <c r="MZF71" s="99"/>
      <c r="MZG71" s="13"/>
      <c r="MZH71" s="14"/>
      <c r="MZI71" s="7"/>
      <c r="MZJ71" s="61"/>
      <c r="MZK71" s="9"/>
      <c r="MZL71" s="84"/>
      <c r="MZM71" s="11"/>
      <c r="MZN71" s="99"/>
      <c r="MZO71" s="13"/>
      <c r="MZP71" s="14"/>
      <c r="MZQ71" s="7"/>
      <c r="MZR71" s="61"/>
      <c r="MZS71" s="9"/>
      <c r="MZT71" s="84"/>
      <c r="MZU71" s="11"/>
      <c r="MZV71" s="99"/>
      <c r="MZW71" s="13"/>
      <c r="MZX71" s="14"/>
      <c r="MZY71" s="7"/>
      <c r="MZZ71" s="61"/>
      <c r="NAA71" s="9"/>
      <c r="NAB71" s="84"/>
      <c r="NAC71" s="11"/>
      <c r="NAD71" s="99"/>
      <c r="NAE71" s="13"/>
      <c r="NAF71" s="14"/>
      <c r="NAG71" s="7"/>
      <c r="NAH71" s="61"/>
      <c r="NAI71" s="9"/>
      <c r="NAJ71" s="84"/>
      <c r="NAK71" s="11"/>
      <c r="NAL71" s="99"/>
      <c r="NAM71" s="13"/>
      <c r="NAN71" s="14"/>
      <c r="NAO71" s="7"/>
      <c r="NAP71" s="61"/>
      <c r="NAQ71" s="9"/>
      <c r="NAR71" s="84"/>
      <c r="NAS71" s="11"/>
      <c r="NAT71" s="99"/>
      <c r="NAU71" s="13"/>
      <c r="NAV71" s="14"/>
      <c r="NAW71" s="7"/>
      <c r="NAX71" s="61"/>
      <c r="NAY71" s="9"/>
      <c r="NAZ71" s="84"/>
      <c r="NBA71" s="11"/>
      <c r="NBB71" s="99"/>
      <c r="NBC71" s="13"/>
      <c r="NBD71" s="14"/>
      <c r="NBE71" s="7"/>
      <c r="NBF71" s="61"/>
      <c r="NBG71" s="9"/>
      <c r="NBH71" s="84"/>
      <c r="NBI71" s="11"/>
      <c r="NBJ71" s="99"/>
      <c r="NBK71" s="13"/>
      <c r="NBL71" s="14"/>
      <c r="NBM71" s="7"/>
      <c r="NBN71" s="61"/>
      <c r="NBO71" s="9"/>
      <c r="NBP71" s="84"/>
      <c r="NBQ71" s="11"/>
      <c r="NBR71" s="99"/>
      <c r="NBS71" s="13"/>
      <c r="NBT71" s="14"/>
      <c r="NBU71" s="7"/>
      <c r="NBV71" s="61"/>
      <c r="NBW71" s="9"/>
      <c r="NBX71" s="84"/>
      <c r="NBY71" s="11"/>
      <c r="NBZ71" s="99"/>
      <c r="NCA71" s="13"/>
      <c r="NCB71" s="14"/>
      <c r="NCC71" s="7"/>
      <c r="NCD71" s="61"/>
      <c r="NCE71" s="9"/>
      <c r="NCF71" s="84"/>
      <c r="NCG71" s="11"/>
      <c r="NCH71" s="99"/>
      <c r="NCI71" s="13"/>
      <c r="NCJ71" s="14"/>
      <c r="NCK71" s="7"/>
      <c r="NCL71" s="61"/>
      <c r="NCM71" s="9"/>
      <c r="NCN71" s="84"/>
      <c r="NCO71" s="11"/>
      <c r="NCP71" s="99"/>
      <c r="NCQ71" s="13"/>
      <c r="NCR71" s="14"/>
      <c r="NCS71" s="7"/>
      <c r="NCT71" s="61"/>
      <c r="NCU71" s="9"/>
      <c r="NCV71" s="84"/>
      <c r="NCW71" s="11"/>
      <c r="NCX71" s="99"/>
      <c r="NCY71" s="13"/>
      <c r="NCZ71" s="14"/>
      <c r="NDA71" s="7"/>
      <c r="NDB71" s="61"/>
      <c r="NDC71" s="9"/>
      <c r="NDD71" s="84"/>
      <c r="NDE71" s="11"/>
      <c r="NDF71" s="99"/>
      <c r="NDG71" s="13"/>
      <c r="NDH71" s="14"/>
      <c r="NDI71" s="7"/>
      <c r="NDJ71" s="61"/>
      <c r="NDK71" s="9"/>
      <c r="NDL71" s="84"/>
      <c r="NDM71" s="11"/>
      <c r="NDN71" s="99"/>
      <c r="NDO71" s="13"/>
      <c r="NDP71" s="14"/>
      <c r="NDQ71" s="7"/>
      <c r="NDR71" s="61"/>
      <c r="NDS71" s="9"/>
      <c r="NDT71" s="84"/>
      <c r="NDU71" s="11"/>
      <c r="NDV71" s="99"/>
      <c r="NDW71" s="13"/>
      <c r="NDX71" s="14"/>
      <c r="NDY71" s="7"/>
      <c r="NDZ71" s="61"/>
      <c r="NEA71" s="9"/>
      <c r="NEB71" s="84"/>
      <c r="NEC71" s="11"/>
      <c r="NED71" s="99"/>
      <c r="NEE71" s="13"/>
      <c r="NEF71" s="14"/>
      <c r="NEG71" s="7"/>
      <c r="NEH71" s="61"/>
      <c r="NEI71" s="9"/>
      <c r="NEJ71" s="84"/>
      <c r="NEK71" s="11"/>
      <c r="NEL71" s="99"/>
      <c r="NEM71" s="13"/>
      <c r="NEN71" s="14"/>
      <c r="NEO71" s="7"/>
      <c r="NEP71" s="61"/>
      <c r="NEQ71" s="9"/>
      <c r="NER71" s="84"/>
      <c r="NES71" s="11"/>
      <c r="NET71" s="99"/>
      <c r="NEU71" s="13"/>
      <c r="NEV71" s="14"/>
      <c r="NEW71" s="7"/>
      <c r="NEX71" s="61"/>
      <c r="NEY71" s="9"/>
      <c r="NEZ71" s="84"/>
      <c r="NFA71" s="11"/>
      <c r="NFB71" s="99"/>
      <c r="NFC71" s="13"/>
      <c r="NFD71" s="14"/>
      <c r="NFE71" s="7"/>
      <c r="NFF71" s="61"/>
      <c r="NFG71" s="9"/>
      <c r="NFH71" s="84"/>
      <c r="NFI71" s="11"/>
      <c r="NFJ71" s="99"/>
      <c r="NFK71" s="13"/>
      <c r="NFL71" s="14"/>
      <c r="NFM71" s="7"/>
      <c r="NFN71" s="61"/>
      <c r="NFO71" s="9"/>
      <c r="NFP71" s="84"/>
      <c r="NFQ71" s="11"/>
      <c r="NFR71" s="99"/>
      <c r="NFS71" s="13"/>
      <c r="NFT71" s="14"/>
      <c r="NFU71" s="7"/>
      <c r="NFV71" s="61"/>
      <c r="NFW71" s="9"/>
      <c r="NFX71" s="84"/>
      <c r="NFY71" s="11"/>
      <c r="NFZ71" s="99"/>
      <c r="NGA71" s="13"/>
      <c r="NGB71" s="14"/>
      <c r="NGC71" s="7"/>
      <c r="NGD71" s="61"/>
      <c r="NGE71" s="9"/>
      <c r="NGF71" s="84"/>
      <c r="NGG71" s="11"/>
      <c r="NGH71" s="99"/>
      <c r="NGI71" s="13"/>
      <c r="NGJ71" s="14"/>
      <c r="NGK71" s="7"/>
      <c r="NGL71" s="61"/>
      <c r="NGM71" s="9"/>
      <c r="NGN71" s="84"/>
      <c r="NGO71" s="11"/>
      <c r="NGP71" s="99"/>
      <c r="NGQ71" s="13"/>
      <c r="NGR71" s="14"/>
      <c r="NGS71" s="7"/>
      <c r="NGT71" s="61"/>
      <c r="NGU71" s="9"/>
      <c r="NGV71" s="84"/>
      <c r="NGW71" s="11"/>
      <c r="NGX71" s="99"/>
      <c r="NGY71" s="13"/>
      <c r="NGZ71" s="14"/>
      <c r="NHA71" s="7"/>
      <c r="NHB71" s="61"/>
      <c r="NHC71" s="9"/>
      <c r="NHD71" s="84"/>
      <c r="NHE71" s="11"/>
      <c r="NHF71" s="99"/>
      <c r="NHG71" s="13"/>
      <c r="NHH71" s="14"/>
      <c r="NHI71" s="7"/>
      <c r="NHJ71" s="61"/>
      <c r="NHK71" s="9"/>
      <c r="NHL71" s="84"/>
      <c r="NHM71" s="11"/>
      <c r="NHN71" s="99"/>
      <c r="NHO71" s="13"/>
      <c r="NHP71" s="14"/>
      <c r="NHQ71" s="7"/>
      <c r="NHR71" s="61"/>
      <c r="NHS71" s="9"/>
      <c r="NHT71" s="84"/>
      <c r="NHU71" s="11"/>
      <c r="NHV71" s="99"/>
      <c r="NHW71" s="13"/>
      <c r="NHX71" s="14"/>
      <c r="NHY71" s="7"/>
      <c r="NHZ71" s="61"/>
      <c r="NIA71" s="9"/>
      <c r="NIB71" s="84"/>
      <c r="NIC71" s="11"/>
      <c r="NID71" s="99"/>
      <c r="NIE71" s="13"/>
      <c r="NIF71" s="14"/>
      <c r="NIG71" s="7"/>
      <c r="NIH71" s="61"/>
      <c r="NII71" s="9"/>
      <c r="NIJ71" s="84"/>
      <c r="NIK71" s="11"/>
      <c r="NIL71" s="99"/>
      <c r="NIM71" s="13"/>
      <c r="NIN71" s="14"/>
      <c r="NIO71" s="7"/>
      <c r="NIP71" s="61"/>
      <c r="NIQ71" s="9"/>
      <c r="NIR71" s="84"/>
      <c r="NIS71" s="11"/>
      <c r="NIT71" s="99"/>
      <c r="NIU71" s="13"/>
      <c r="NIV71" s="14"/>
      <c r="NIW71" s="7"/>
      <c r="NIX71" s="61"/>
      <c r="NIY71" s="9"/>
      <c r="NIZ71" s="84"/>
      <c r="NJA71" s="11"/>
      <c r="NJB71" s="99"/>
      <c r="NJC71" s="13"/>
      <c r="NJD71" s="14"/>
      <c r="NJE71" s="7"/>
      <c r="NJF71" s="61"/>
      <c r="NJG71" s="9"/>
      <c r="NJH71" s="84"/>
      <c r="NJI71" s="11"/>
      <c r="NJJ71" s="99"/>
      <c r="NJK71" s="13"/>
      <c r="NJL71" s="14"/>
      <c r="NJM71" s="7"/>
      <c r="NJN71" s="61"/>
      <c r="NJO71" s="9"/>
      <c r="NJP71" s="84"/>
      <c r="NJQ71" s="11"/>
      <c r="NJR71" s="99"/>
      <c r="NJS71" s="13"/>
      <c r="NJT71" s="14"/>
      <c r="NJU71" s="7"/>
      <c r="NJV71" s="61"/>
      <c r="NJW71" s="9"/>
      <c r="NJX71" s="84"/>
      <c r="NJY71" s="11"/>
      <c r="NJZ71" s="99"/>
      <c r="NKA71" s="13"/>
      <c r="NKB71" s="14"/>
      <c r="NKC71" s="7"/>
      <c r="NKD71" s="61"/>
      <c r="NKE71" s="9"/>
      <c r="NKF71" s="84"/>
      <c r="NKG71" s="11"/>
      <c r="NKH71" s="99"/>
      <c r="NKI71" s="13"/>
      <c r="NKJ71" s="14"/>
      <c r="NKK71" s="7"/>
      <c r="NKL71" s="61"/>
      <c r="NKM71" s="9"/>
      <c r="NKN71" s="84"/>
      <c r="NKO71" s="11"/>
      <c r="NKP71" s="99"/>
      <c r="NKQ71" s="13"/>
      <c r="NKR71" s="14"/>
      <c r="NKS71" s="7"/>
      <c r="NKT71" s="61"/>
      <c r="NKU71" s="9"/>
      <c r="NKV71" s="84"/>
      <c r="NKW71" s="11"/>
      <c r="NKX71" s="99"/>
      <c r="NKY71" s="13"/>
      <c r="NKZ71" s="14"/>
      <c r="NLA71" s="7"/>
      <c r="NLB71" s="61"/>
      <c r="NLC71" s="9"/>
      <c r="NLD71" s="84"/>
      <c r="NLE71" s="11"/>
      <c r="NLF71" s="99"/>
      <c r="NLG71" s="13"/>
      <c r="NLH71" s="14"/>
      <c r="NLI71" s="7"/>
      <c r="NLJ71" s="61"/>
      <c r="NLK71" s="9"/>
      <c r="NLL71" s="84"/>
      <c r="NLM71" s="11"/>
      <c r="NLN71" s="99"/>
      <c r="NLO71" s="13"/>
      <c r="NLP71" s="14"/>
      <c r="NLQ71" s="7"/>
      <c r="NLR71" s="61"/>
      <c r="NLS71" s="9"/>
      <c r="NLT71" s="84"/>
      <c r="NLU71" s="11"/>
      <c r="NLV71" s="99"/>
      <c r="NLW71" s="13"/>
      <c r="NLX71" s="14"/>
      <c r="NLY71" s="7"/>
      <c r="NLZ71" s="61"/>
      <c r="NMA71" s="9"/>
      <c r="NMB71" s="84"/>
      <c r="NMC71" s="11"/>
      <c r="NMD71" s="99"/>
      <c r="NME71" s="13"/>
      <c r="NMF71" s="14"/>
      <c r="NMG71" s="7"/>
      <c r="NMH71" s="61"/>
      <c r="NMI71" s="9"/>
      <c r="NMJ71" s="84"/>
      <c r="NMK71" s="11"/>
      <c r="NML71" s="99"/>
      <c r="NMM71" s="13"/>
      <c r="NMN71" s="14"/>
      <c r="NMO71" s="7"/>
      <c r="NMP71" s="61"/>
      <c r="NMQ71" s="9"/>
      <c r="NMR71" s="84"/>
      <c r="NMS71" s="11"/>
      <c r="NMT71" s="99"/>
      <c r="NMU71" s="13"/>
      <c r="NMV71" s="14"/>
      <c r="NMW71" s="7"/>
      <c r="NMX71" s="61"/>
      <c r="NMY71" s="9"/>
      <c r="NMZ71" s="84"/>
      <c r="NNA71" s="11"/>
      <c r="NNB71" s="99"/>
      <c r="NNC71" s="13"/>
      <c r="NND71" s="14"/>
      <c r="NNE71" s="7"/>
      <c r="NNF71" s="61"/>
      <c r="NNG71" s="9"/>
      <c r="NNH71" s="84"/>
      <c r="NNI71" s="11"/>
      <c r="NNJ71" s="99"/>
      <c r="NNK71" s="13"/>
      <c r="NNL71" s="14"/>
      <c r="NNM71" s="7"/>
      <c r="NNN71" s="61"/>
      <c r="NNO71" s="9"/>
      <c r="NNP71" s="84"/>
      <c r="NNQ71" s="11"/>
      <c r="NNR71" s="99"/>
      <c r="NNS71" s="13"/>
      <c r="NNT71" s="14"/>
      <c r="NNU71" s="7"/>
      <c r="NNV71" s="61"/>
      <c r="NNW71" s="9"/>
      <c r="NNX71" s="84"/>
      <c r="NNY71" s="11"/>
      <c r="NNZ71" s="99"/>
      <c r="NOA71" s="13"/>
      <c r="NOB71" s="14"/>
      <c r="NOC71" s="7"/>
      <c r="NOD71" s="61"/>
      <c r="NOE71" s="9"/>
      <c r="NOF71" s="84"/>
      <c r="NOG71" s="11"/>
      <c r="NOH71" s="99"/>
      <c r="NOI71" s="13"/>
      <c r="NOJ71" s="14"/>
      <c r="NOK71" s="7"/>
      <c r="NOL71" s="61"/>
      <c r="NOM71" s="9"/>
      <c r="NON71" s="84"/>
      <c r="NOO71" s="11"/>
      <c r="NOP71" s="99"/>
      <c r="NOQ71" s="13"/>
      <c r="NOR71" s="14"/>
      <c r="NOS71" s="7"/>
      <c r="NOT71" s="61"/>
      <c r="NOU71" s="9"/>
      <c r="NOV71" s="84"/>
      <c r="NOW71" s="11"/>
      <c r="NOX71" s="99"/>
      <c r="NOY71" s="13"/>
      <c r="NOZ71" s="14"/>
      <c r="NPA71" s="7"/>
      <c r="NPB71" s="61"/>
      <c r="NPC71" s="9"/>
      <c r="NPD71" s="84"/>
      <c r="NPE71" s="11"/>
      <c r="NPF71" s="99"/>
      <c r="NPG71" s="13"/>
      <c r="NPH71" s="14"/>
      <c r="NPI71" s="7"/>
      <c r="NPJ71" s="61"/>
      <c r="NPK71" s="9"/>
      <c r="NPL71" s="84"/>
      <c r="NPM71" s="11"/>
      <c r="NPN71" s="99"/>
      <c r="NPO71" s="13"/>
      <c r="NPP71" s="14"/>
      <c r="NPQ71" s="7"/>
      <c r="NPR71" s="61"/>
      <c r="NPS71" s="9"/>
      <c r="NPT71" s="84"/>
      <c r="NPU71" s="11"/>
      <c r="NPV71" s="99"/>
      <c r="NPW71" s="13"/>
      <c r="NPX71" s="14"/>
      <c r="NPY71" s="7"/>
      <c r="NPZ71" s="61"/>
      <c r="NQA71" s="9"/>
      <c r="NQB71" s="84"/>
      <c r="NQC71" s="11"/>
      <c r="NQD71" s="99"/>
      <c r="NQE71" s="13"/>
      <c r="NQF71" s="14"/>
      <c r="NQG71" s="7"/>
      <c r="NQH71" s="61"/>
      <c r="NQI71" s="9"/>
      <c r="NQJ71" s="84"/>
      <c r="NQK71" s="11"/>
      <c r="NQL71" s="99"/>
      <c r="NQM71" s="13"/>
      <c r="NQN71" s="14"/>
      <c r="NQO71" s="7"/>
      <c r="NQP71" s="61"/>
      <c r="NQQ71" s="9"/>
      <c r="NQR71" s="84"/>
      <c r="NQS71" s="11"/>
      <c r="NQT71" s="99"/>
      <c r="NQU71" s="13"/>
      <c r="NQV71" s="14"/>
      <c r="NQW71" s="7"/>
      <c r="NQX71" s="61"/>
      <c r="NQY71" s="9"/>
      <c r="NQZ71" s="84"/>
      <c r="NRA71" s="11"/>
      <c r="NRB71" s="99"/>
      <c r="NRC71" s="13"/>
      <c r="NRD71" s="14"/>
      <c r="NRE71" s="7"/>
      <c r="NRF71" s="61"/>
      <c r="NRG71" s="9"/>
      <c r="NRH71" s="84"/>
      <c r="NRI71" s="11"/>
      <c r="NRJ71" s="99"/>
      <c r="NRK71" s="13"/>
      <c r="NRL71" s="14"/>
      <c r="NRM71" s="7"/>
      <c r="NRN71" s="61"/>
      <c r="NRO71" s="9"/>
      <c r="NRP71" s="84"/>
      <c r="NRQ71" s="11"/>
      <c r="NRR71" s="99"/>
      <c r="NRS71" s="13"/>
      <c r="NRT71" s="14"/>
      <c r="NRU71" s="7"/>
      <c r="NRV71" s="61"/>
      <c r="NRW71" s="9"/>
      <c r="NRX71" s="84"/>
      <c r="NRY71" s="11"/>
      <c r="NRZ71" s="99"/>
      <c r="NSA71" s="13"/>
      <c r="NSB71" s="14"/>
      <c r="NSC71" s="7"/>
      <c r="NSD71" s="61"/>
      <c r="NSE71" s="9"/>
      <c r="NSF71" s="84"/>
      <c r="NSG71" s="11"/>
      <c r="NSH71" s="99"/>
      <c r="NSI71" s="13"/>
      <c r="NSJ71" s="14"/>
      <c r="NSK71" s="7"/>
      <c r="NSL71" s="61"/>
      <c r="NSM71" s="9"/>
      <c r="NSN71" s="84"/>
      <c r="NSO71" s="11"/>
      <c r="NSP71" s="99"/>
      <c r="NSQ71" s="13"/>
      <c r="NSR71" s="14"/>
      <c r="NSS71" s="7"/>
      <c r="NST71" s="61"/>
      <c r="NSU71" s="9"/>
      <c r="NSV71" s="84"/>
      <c r="NSW71" s="11"/>
      <c r="NSX71" s="99"/>
      <c r="NSY71" s="13"/>
      <c r="NSZ71" s="14"/>
      <c r="NTA71" s="7"/>
      <c r="NTB71" s="61"/>
      <c r="NTC71" s="9"/>
      <c r="NTD71" s="84"/>
      <c r="NTE71" s="11"/>
      <c r="NTF71" s="99"/>
      <c r="NTG71" s="13"/>
      <c r="NTH71" s="14"/>
      <c r="NTI71" s="7"/>
      <c r="NTJ71" s="61"/>
      <c r="NTK71" s="9"/>
      <c r="NTL71" s="84"/>
      <c r="NTM71" s="11"/>
      <c r="NTN71" s="99"/>
      <c r="NTO71" s="13"/>
      <c r="NTP71" s="14"/>
      <c r="NTQ71" s="7"/>
      <c r="NTR71" s="61"/>
      <c r="NTS71" s="9"/>
      <c r="NTT71" s="84"/>
      <c r="NTU71" s="11"/>
      <c r="NTV71" s="99"/>
      <c r="NTW71" s="13"/>
      <c r="NTX71" s="14"/>
      <c r="NTY71" s="7"/>
      <c r="NTZ71" s="61"/>
      <c r="NUA71" s="9"/>
      <c r="NUB71" s="84"/>
      <c r="NUC71" s="11"/>
      <c r="NUD71" s="99"/>
      <c r="NUE71" s="13"/>
      <c r="NUF71" s="14"/>
      <c r="NUG71" s="7"/>
      <c r="NUH71" s="61"/>
      <c r="NUI71" s="9"/>
      <c r="NUJ71" s="84"/>
      <c r="NUK71" s="11"/>
      <c r="NUL71" s="99"/>
      <c r="NUM71" s="13"/>
      <c r="NUN71" s="14"/>
      <c r="NUO71" s="7"/>
      <c r="NUP71" s="61"/>
      <c r="NUQ71" s="9"/>
      <c r="NUR71" s="84"/>
      <c r="NUS71" s="11"/>
      <c r="NUT71" s="99"/>
      <c r="NUU71" s="13"/>
      <c r="NUV71" s="14"/>
      <c r="NUW71" s="7"/>
      <c r="NUX71" s="61"/>
      <c r="NUY71" s="9"/>
      <c r="NUZ71" s="84"/>
      <c r="NVA71" s="11"/>
      <c r="NVB71" s="99"/>
      <c r="NVC71" s="13"/>
      <c r="NVD71" s="14"/>
      <c r="NVE71" s="7"/>
      <c r="NVF71" s="61"/>
      <c r="NVG71" s="9"/>
      <c r="NVH71" s="84"/>
      <c r="NVI71" s="11"/>
      <c r="NVJ71" s="99"/>
      <c r="NVK71" s="13"/>
      <c r="NVL71" s="14"/>
      <c r="NVM71" s="7"/>
      <c r="NVN71" s="61"/>
      <c r="NVO71" s="9"/>
      <c r="NVP71" s="84"/>
      <c r="NVQ71" s="11"/>
      <c r="NVR71" s="99"/>
      <c r="NVS71" s="13"/>
      <c r="NVT71" s="14"/>
      <c r="NVU71" s="7"/>
      <c r="NVV71" s="61"/>
      <c r="NVW71" s="9"/>
      <c r="NVX71" s="84"/>
      <c r="NVY71" s="11"/>
      <c r="NVZ71" s="99"/>
      <c r="NWA71" s="13"/>
      <c r="NWB71" s="14"/>
      <c r="NWC71" s="7"/>
      <c r="NWD71" s="61"/>
      <c r="NWE71" s="9"/>
      <c r="NWF71" s="84"/>
      <c r="NWG71" s="11"/>
      <c r="NWH71" s="99"/>
      <c r="NWI71" s="13"/>
      <c r="NWJ71" s="14"/>
      <c r="NWK71" s="7"/>
      <c r="NWL71" s="61"/>
      <c r="NWM71" s="9"/>
      <c r="NWN71" s="84"/>
      <c r="NWO71" s="11"/>
      <c r="NWP71" s="99"/>
      <c r="NWQ71" s="13"/>
      <c r="NWR71" s="14"/>
      <c r="NWS71" s="7"/>
      <c r="NWT71" s="61"/>
      <c r="NWU71" s="9"/>
      <c r="NWV71" s="84"/>
      <c r="NWW71" s="11"/>
      <c r="NWX71" s="99"/>
      <c r="NWY71" s="13"/>
      <c r="NWZ71" s="14"/>
      <c r="NXA71" s="7"/>
      <c r="NXB71" s="61"/>
      <c r="NXC71" s="9"/>
      <c r="NXD71" s="84"/>
      <c r="NXE71" s="11"/>
      <c r="NXF71" s="99"/>
      <c r="NXG71" s="13"/>
      <c r="NXH71" s="14"/>
      <c r="NXI71" s="7"/>
      <c r="NXJ71" s="61"/>
      <c r="NXK71" s="9"/>
      <c r="NXL71" s="84"/>
      <c r="NXM71" s="11"/>
      <c r="NXN71" s="99"/>
      <c r="NXO71" s="13"/>
      <c r="NXP71" s="14"/>
      <c r="NXQ71" s="7"/>
      <c r="NXR71" s="61"/>
      <c r="NXS71" s="9"/>
      <c r="NXT71" s="84"/>
      <c r="NXU71" s="11"/>
      <c r="NXV71" s="99"/>
      <c r="NXW71" s="13"/>
      <c r="NXX71" s="14"/>
      <c r="NXY71" s="7"/>
      <c r="NXZ71" s="61"/>
      <c r="NYA71" s="9"/>
      <c r="NYB71" s="84"/>
      <c r="NYC71" s="11"/>
      <c r="NYD71" s="99"/>
      <c r="NYE71" s="13"/>
      <c r="NYF71" s="14"/>
      <c r="NYG71" s="7"/>
      <c r="NYH71" s="61"/>
      <c r="NYI71" s="9"/>
      <c r="NYJ71" s="84"/>
      <c r="NYK71" s="11"/>
      <c r="NYL71" s="99"/>
      <c r="NYM71" s="13"/>
      <c r="NYN71" s="14"/>
      <c r="NYO71" s="7"/>
      <c r="NYP71" s="61"/>
      <c r="NYQ71" s="9"/>
      <c r="NYR71" s="84"/>
      <c r="NYS71" s="11"/>
      <c r="NYT71" s="99"/>
      <c r="NYU71" s="13"/>
      <c r="NYV71" s="14"/>
      <c r="NYW71" s="7"/>
      <c r="NYX71" s="61"/>
      <c r="NYY71" s="9"/>
      <c r="NYZ71" s="84"/>
      <c r="NZA71" s="11"/>
      <c r="NZB71" s="99"/>
      <c r="NZC71" s="13"/>
      <c r="NZD71" s="14"/>
      <c r="NZE71" s="7"/>
      <c r="NZF71" s="61"/>
      <c r="NZG71" s="9"/>
      <c r="NZH71" s="84"/>
      <c r="NZI71" s="11"/>
      <c r="NZJ71" s="99"/>
      <c r="NZK71" s="13"/>
      <c r="NZL71" s="14"/>
      <c r="NZM71" s="7"/>
      <c r="NZN71" s="61"/>
      <c r="NZO71" s="9"/>
      <c r="NZP71" s="84"/>
      <c r="NZQ71" s="11"/>
      <c r="NZR71" s="99"/>
      <c r="NZS71" s="13"/>
      <c r="NZT71" s="14"/>
      <c r="NZU71" s="7"/>
      <c r="NZV71" s="61"/>
      <c r="NZW71" s="9"/>
      <c r="NZX71" s="84"/>
      <c r="NZY71" s="11"/>
      <c r="NZZ71" s="99"/>
      <c r="OAA71" s="13"/>
      <c r="OAB71" s="14"/>
      <c r="OAC71" s="7"/>
      <c r="OAD71" s="61"/>
      <c r="OAE71" s="9"/>
      <c r="OAF71" s="84"/>
      <c r="OAG71" s="11"/>
      <c r="OAH71" s="99"/>
      <c r="OAI71" s="13"/>
      <c r="OAJ71" s="14"/>
      <c r="OAK71" s="7"/>
      <c r="OAL71" s="61"/>
      <c r="OAM71" s="9"/>
      <c r="OAN71" s="84"/>
      <c r="OAO71" s="11"/>
      <c r="OAP71" s="99"/>
      <c r="OAQ71" s="13"/>
      <c r="OAR71" s="14"/>
      <c r="OAS71" s="7"/>
      <c r="OAT71" s="61"/>
      <c r="OAU71" s="9"/>
      <c r="OAV71" s="84"/>
      <c r="OAW71" s="11"/>
      <c r="OAX71" s="99"/>
      <c r="OAY71" s="13"/>
      <c r="OAZ71" s="14"/>
      <c r="OBA71" s="7"/>
      <c r="OBB71" s="61"/>
      <c r="OBC71" s="9"/>
      <c r="OBD71" s="84"/>
      <c r="OBE71" s="11"/>
      <c r="OBF71" s="99"/>
      <c r="OBG71" s="13"/>
      <c r="OBH71" s="14"/>
      <c r="OBI71" s="7"/>
      <c r="OBJ71" s="61"/>
      <c r="OBK71" s="9"/>
      <c r="OBL71" s="84"/>
      <c r="OBM71" s="11"/>
      <c r="OBN71" s="99"/>
      <c r="OBO71" s="13"/>
      <c r="OBP71" s="14"/>
      <c r="OBQ71" s="7"/>
      <c r="OBR71" s="61"/>
      <c r="OBS71" s="9"/>
      <c r="OBT71" s="84"/>
      <c r="OBU71" s="11"/>
      <c r="OBV71" s="99"/>
      <c r="OBW71" s="13"/>
      <c r="OBX71" s="14"/>
      <c r="OBY71" s="7"/>
      <c r="OBZ71" s="61"/>
      <c r="OCA71" s="9"/>
      <c r="OCB71" s="84"/>
      <c r="OCC71" s="11"/>
      <c r="OCD71" s="99"/>
      <c r="OCE71" s="13"/>
      <c r="OCF71" s="14"/>
      <c r="OCG71" s="7"/>
      <c r="OCH71" s="61"/>
      <c r="OCI71" s="9"/>
      <c r="OCJ71" s="84"/>
      <c r="OCK71" s="11"/>
      <c r="OCL71" s="99"/>
      <c r="OCM71" s="13"/>
      <c r="OCN71" s="14"/>
      <c r="OCO71" s="7"/>
      <c r="OCP71" s="61"/>
      <c r="OCQ71" s="9"/>
      <c r="OCR71" s="84"/>
      <c r="OCS71" s="11"/>
      <c r="OCT71" s="99"/>
      <c r="OCU71" s="13"/>
      <c r="OCV71" s="14"/>
      <c r="OCW71" s="7"/>
      <c r="OCX71" s="61"/>
      <c r="OCY71" s="9"/>
      <c r="OCZ71" s="84"/>
      <c r="ODA71" s="11"/>
      <c r="ODB71" s="99"/>
      <c r="ODC71" s="13"/>
      <c r="ODD71" s="14"/>
      <c r="ODE71" s="7"/>
      <c r="ODF71" s="61"/>
      <c r="ODG71" s="9"/>
      <c r="ODH71" s="84"/>
      <c r="ODI71" s="11"/>
      <c r="ODJ71" s="99"/>
      <c r="ODK71" s="13"/>
      <c r="ODL71" s="14"/>
      <c r="ODM71" s="7"/>
      <c r="ODN71" s="61"/>
      <c r="ODO71" s="9"/>
      <c r="ODP71" s="84"/>
      <c r="ODQ71" s="11"/>
      <c r="ODR71" s="99"/>
      <c r="ODS71" s="13"/>
      <c r="ODT71" s="14"/>
      <c r="ODU71" s="7"/>
      <c r="ODV71" s="61"/>
      <c r="ODW71" s="9"/>
      <c r="ODX71" s="84"/>
      <c r="ODY71" s="11"/>
      <c r="ODZ71" s="99"/>
      <c r="OEA71" s="13"/>
      <c r="OEB71" s="14"/>
      <c r="OEC71" s="7"/>
      <c r="OED71" s="61"/>
      <c r="OEE71" s="9"/>
      <c r="OEF71" s="84"/>
      <c r="OEG71" s="11"/>
      <c r="OEH71" s="99"/>
      <c r="OEI71" s="13"/>
      <c r="OEJ71" s="14"/>
      <c r="OEK71" s="7"/>
      <c r="OEL71" s="61"/>
      <c r="OEM71" s="9"/>
      <c r="OEN71" s="84"/>
      <c r="OEO71" s="11"/>
      <c r="OEP71" s="99"/>
      <c r="OEQ71" s="13"/>
      <c r="OER71" s="14"/>
      <c r="OES71" s="7"/>
      <c r="OET71" s="61"/>
      <c r="OEU71" s="9"/>
      <c r="OEV71" s="84"/>
      <c r="OEW71" s="11"/>
      <c r="OEX71" s="99"/>
      <c r="OEY71" s="13"/>
      <c r="OEZ71" s="14"/>
      <c r="OFA71" s="7"/>
      <c r="OFB71" s="61"/>
      <c r="OFC71" s="9"/>
      <c r="OFD71" s="84"/>
      <c r="OFE71" s="11"/>
      <c r="OFF71" s="99"/>
      <c r="OFG71" s="13"/>
      <c r="OFH71" s="14"/>
      <c r="OFI71" s="7"/>
      <c r="OFJ71" s="61"/>
      <c r="OFK71" s="9"/>
      <c r="OFL71" s="84"/>
      <c r="OFM71" s="11"/>
      <c r="OFN71" s="99"/>
      <c r="OFO71" s="13"/>
      <c r="OFP71" s="14"/>
      <c r="OFQ71" s="7"/>
      <c r="OFR71" s="61"/>
      <c r="OFS71" s="9"/>
      <c r="OFT71" s="84"/>
      <c r="OFU71" s="11"/>
      <c r="OFV71" s="99"/>
      <c r="OFW71" s="13"/>
      <c r="OFX71" s="14"/>
      <c r="OFY71" s="7"/>
      <c r="OFZ71" s="61"/>
      <c r="OGA71" s="9"/>
      <c r="OGB71" s="84"/>
      <c r="OGC71" s="11"/>
      <c r="OGD71" s="99"/>
      <c r="OGE71" s="13"/>
      <c r="OGF71" s="14"/>
      <c r="OGG71" s="7"/>
      <c r="OGH71" s="61"/>
      <c r="OGI71" s="9"/>
      <c r="OGJ71" s="84"/>
      <c r="OGK71" s="11"/>
      <c r="OGL71" s="99"/>
      <c r="OGM71" s="13"/>
      <c r="OGN71" s="14"/>
      <c r="OGO71" s="7"/>
      <c r="OGP71" s="61"/>
      <c r="OGQ71" s="9"/>
      <c r="OGR71" s="84"/>
      <c r="OGS71" s="11"/>
      <c r="OGT71" s="99"/>
      <c r="OGU71" s="13"/>
      <c r="OGV71" s="14"/>
      <c r="OGW71" s="7"/>
      <c r="OGX71" s="61"/>
      <c r="OGY71" s="9"/>
      <c r="OGZ71" s="84"/>
      <c r="OHA71" s="11"/>
      <c r="OHB71" s="99"/>
      <c r="OHC71" s="13"/>
      <c r="OHD71" s="14"/>
      <c r="OHE71" s="7"/>
      <c r="OHF71" s="61"/>
      <c r="OHG71" s="9"/>
      <c r="OHH71" s="84"/>
      <c r="OHI71" s="11"/>
      <c r="OHJ71" s="99"/>
      <c r="OHK71" s="13"/>
      <c r="OHL71" s="14"/>
      <c r="OHM71" s="7"/>
      <c r="OHN71" s="61"/>
      <c r="OHO71" s="9"/>
      <c r="OHP71" s="84"/>
      <c r="OHQ71" s="11"/>
      <c r="OHR71" s="99"/>
      <c r="OHS71" s="13"/>
      <c r="OHT71" s="14"/>
      <c r="OHU71" s="7"/>
      <c r="OHV71" s="61"/>
      <c r="OHW71" s="9"/>
      <c r="OHX71" s="84"/>
      <c r="OHY71" s="11"/>
      <c r="OHZ71" s="99"/>
      <c r="OIA71" s="13"/>
      <c r="OIB71" s="14"/>
      <c r="OIC71" s="7"/>
      <c r="OID71" s="61"/>
      <c r="OIE71" s="9"/>
      <c r="OIF71" s="84"/>
      <c r="OIG71" s="11"/>
      <c r="OIH71" s="99"/>
      <c r="OII71" s="13"/>
      <c r="OIJ71" s="14"/>
      <c r="OIK71" s="7"/>
      <c r="OIL71" s="61"/>
      <c r="OIM71" s="9"/>
      <c r="OIN71" s="84"/>
      <c r="OIO71" s="11"/>
      <c r="OIP71" s="99"/>
      <c r="OIQ71" s="13"/>
      <c r="OIR71" s="14"/>
      <c r="OIS71" s="7"/>
      <c r="OIT71" s="61"/>
      <c r="OIU71" s="9"/>
      <c r="OIV71" s="84"/>
      <c r="OIW71" s="11"/>
      <c r="OIX71" s="99"/>
      <c r="OIY71" s="13"/>
      <c r="OIZ71" s="14"/>
      <c r="OJA71" s="7"/>
      <c r="OJB71" s="61"/>
      <c r="OJC71" s="9"/>
      <c r="OJD71" s="84"/>
      <c r="OJE71" s="11"/>
      <c r="OJF71" s="99"/>
      <c r="OJG71" s="13"/>
      <c r="OJH71" s="14"/>
      <c r="OJI71" s="7"/>
      <c r="OJJ71" s="61"/>
      <c r="OJK71" s="9"/>
      <c r="OJL71" s="84"/>
      <c r="OJM71" s="11"/>
      <c r="OJN71" s="99"/>
      <c r="OJO71" s="13"/>
      <c r="OJP71" s="14"/>
      <c r="OJQ71" s="7"/>
      <c r="OJR71" s="61"/>
      <c r="OJS71" s="9"/>
      <c r="OJT71" s="84"/>
      <c r="OJU71" s="11"/>
      <c r="OJV71" s="99"/>
      <c r="OJW71" s="13"/>
      <c r="OJX71" s="14"/>
      <c r="OJY71" s="7"/>
      <c r="OJZ71" s="61"/>
      <c r="OKA71" s="9"/>
      <c r="OKB71" s="84"/>
      <c r="OKC71" s="11"/>
      <c r="OKD71" s="99"/>
      <c r="OKE71" s="13"/>
      <c r="OKF71" s="14"/>
      <c r="OKG71" s="7"/>
      <c r="OKH71" s="61"/>
      <c r="OKI71" s="9"/>
      <c r="OKJ71" s="84"/>
      <c r="OKK71" s="11"/>
      <c r="OKL71" s="99"/>
      <c r="OKM71" s="13"/>
      <c r="OKN71" s="14"/>
      <c r="OKO71" s="7"/>
      <c r="OKP71" s="61"/>
      <c r="OKQ71" s="9"/>
      <c r="OKR71" s="84"/>
      <c r="OKS71" s="11"/>
      <c r="OKT71" s="99"/>
      <c r="OKU71" s="13"/>
      <c r="OKV71" s="14"/>
      <c r="OKW71" s="7"/>
      <c r="OKX71" s="61"/>
      <c r="OKY71" s="9"/>
      <c r="OKZ71" s="84"/>
      <c r="OLA71" s="11"/>
      <c r="OLB71" s="99"/>
      <c r="OLC71" s="13"/>
      <c r="OLD71" s="14"/>
      <c r="OLE71" s="7"/>
      <c r="OLF71" s="61"/>
      <c r="OLG71" s="9"/>
      <c r="OLH71" s="84"/>
      <c r="OLI71" s="11"/>
      <c r="OLJ71" s="99"/>
      <c r="OLK71" s="13"/>
      <c r="OLL71" s="14"/>
      <c r="OLM71" s="7"/>
      <c r="OLN71" s="61"/>
      <c r="OLO71" s="9"/>
      <c r="OLP71" s="84"/>
      <c r="OLQ71" s="11"/>
      <c r="OLR71" s="99"/>
      <c r="OLS71" s="13"/>
      <c r="OLT71" s="14"/>
      <c r="OLU71" s="7"/>
      <c r="OLV71" s="61"/>
      <c r="OLW71" s="9"/>
      <c r="OLX71" s="84"/>
      <c r="OLY71" s="11"/>
      <c r="OLZ71" s="99"/>
      <c r="OMA71" s="13"/>
      <c r="OMB71" s="14"/>
      <c r="OMC71" s="7"/>
      <c r="OMD71" s="61"/>
      <c r="OME71" s="9"/>
      <c r="OMF71" s="84"/>
      <c r="OMG71" s="11"/>
      <c r="OMH71" s="99"/>
      <c r="OMI71" s="13"/>
      <c r="OMJ71" s="14"/>
      <c r="OMK71" s="7"/>
      <c r="OML71" s="61"/>
      <c r="OMM71" s="9"/>
      <c r="OMN71" s="84"/>
      <c r="OMO71" s="11"/>
      <c r="OMP71" s="99"/>
      <c r="OMQ71" s="13"/>
      <c r="OMR71" s="14"/>
      <c r="OMS71" s="7"/>
      <c r="OMT71" s="61"/>
      <c r="OMU71" s="9"/>
      <c r="OMV71" s="84"/>
      <c r="OMW71" s="11"/>
      <c r="OMX71" s="99"/>
      <c r="OMY71" s="13"/>
      <c r="OMZ71" s="14"/>
      <c r="ONA71" s="7"/>
      <c r="ONB71" s="61"/>
      <c r="ONC71" s="9"/>
      <c r="OND71" s="84"/>
      <c r="ONE71" s="11"/>
      <c r="ONF71" s="99"/>
      <c r="ONG71" s="13"/>
      <c r="ONH71" s="14"/>
      <c r="ONI71" s="7"/>
      <c r="ONJ71" s="61"/>
      <c r="ONK71" s="9"/>
      <c r="ONL71" s="84"/>
      <c r="ONM71" s="11"/>
      <c r="ONN71" s="99"/>
      <c r="ONO71" s="13"/>
      <c r="ONP71" s="14"/>
      <c r="ONQ71" s="7"/>
      <c r="ONR71" s="61"/>
      <c r="ONS71" s="9"/>
      <c r="ONT71" s="84"/>
      <c r="ONU71" s="11"/>
      <c r="ONV71" s="99"/>
      <c r="ONW71" s="13"/>
      <c r="ONX71" s="14"/>
      <c r="ONY71" s="7"/>
      <c r="ONZ71" s="61"/>
      <c r="OOA71" s="9"/>
      <c r="OOB71" s="84"/>
      <c r="OOC71" s="11"/>
      <c r="OOD71" s="99"/>
      <c r="OOE71" s="13"/>
      <c r="OOF71" s="14"/>
      <c r="OOG71" s="7"/>
      <c r="OOH71" s="61"/>
      <c r="OOI71" s="9"/>
      <c r="OOJ71" s="84"/>
      <c r="OOK71" s="11"/>
      <c r="OOL71" s="99"/>
      <c r="OOM71" s="13"/>
      <c r="OON71" s="14"/>
      <c r="OOO71" s="7"/>
      <c r="OOP71" s="61"/>
      <c r="OOQ71" s="9"/>
      <c r="OOR71" s="84"/>
      <c r="OOS71" s="11"/>
      <c r="OOT71" s="99"/>
      <c r="OOU71" s="13"/>
      <c r="OOV71" s="14"/>
      <c r="OOW71" s="7"/>
      <c r="OOX71" s="61"/>
      <c r="OOY71" s="9"/>
      <c r="OOZ71" s="84"/>
      <c r="OPA71" s="11"/>
      <c r="OPB71" s="99"/>
      <c r="OPC71" s="13"/>
      <c r="OPD71" s="14"/>
      <c r="OPE71" s="7"/>
      <c r="OPF71" s="61"/>
      <c r="OPG71" s="9"/>
      <c r="OPH71" s="84"/>
      <c r="OPI71" s="11"/>
      <c r="OPJ71" s="99"/>
      <c r="OPK71" s="13"/>
      <c r="OPL71" s="14"/>
      <c r="OPM71" s="7"/>
      <c r="OPN71" s="61"/>
      <c r="OPO71" s="9"/>
      <c r="OPP71" s="84"/>
      <c r="OPQ71" s="11"/>
      <c r="OPR71" s="99"/>
      <c r="OPS71" s="13"/>
      <c r="OPT71" s="14"/>
      <c r="OPU71" s="7"/>
      <c r="OPV71" s="61"/>
      <c r="OPW71" s="9"/>
      <c r="OPX71" s="84"/>
      <c r="OPY71" s="11"/>
      <c r="OPZ71" s="99"/>
      <c r="OQA71" s="13"/>
      <c r="OQB71" s="14"/>
      <c r="OQC71" s="7"/>
      <c r="OQD71" s="61"/>
      <c r="OQE71" s="9"/>
      <c r="OQF71" s="84"/>
      <c r="OQG71" s="11"/>
      <c r="OQH71" s="99"/>
      <c r="OQI71" s="13"/>
      <c r="OQJ71" s="14"/>
      <c r="OQK71" s="7"/>
      <c r="OQL71" s="61"/>
      <c r="OQM71" s="9"/>
      <c r="OQN71" s="84"/>
      <c r="OQO71" s="11"/>
      <c r="OQP71" s="99"/>
      <c r="OQQ71" s="13"/>
      <c r="OQR71" s="14"/>
      <c r="OQS71" s="7"/>
      <c r="OQT71" s="61"/>
      <c r="OQU71" s="9"/>
      <c r="OQV71" s="84"/>
      <c r="OQW71" s="11"/>
      <c r="OQX71" s="99"/>
      <c r="OQY71" s="13"/>
      <c r="OQZ71" s="14"/>
      <c r="ORA71" s="7"/>
      <c r="ORB71" s="61"/>
      <c r="ORC71" s="9"/>
      <c r="ORD71" s="84"/>
      <c r="ORE71" s="11"/>
      <c r="ORF71" s="99"/>
      <c r="ORG71" s="13"/>
      <c r="ORH71" s="14"/>
      <c r="ORI71" s="7"/>
      <c r="ORJ71" s="61"/>
      <c r="ORK71" s="9"/>
      <c r="ORL71" s="84"/>
      <c r="ORM71" s="11"/>
      <c r="ORN71" s="99"/>
      <c r="ORO71" s="13"/>
      <c r="ORP71" s="14"/>
      <c r="ORQ71" s="7"/>
      <c r="ORR71" s="61"/>
      <c r="ORS71" s="9"/>
      <c r="ORT71" s="84"/>
      <c r="ORU71" s="11"/>
      <c r="ORV71" s="99"/>
      <c r="ORW71" s="13"/>
      <c r="ORX71" s="14"/>
      <c r="ORY71" s="7"/>
      <c r="ORZ71" s="61"/>
      <c r="OSA71" s="9"/>
      <c r="OSB71" s="84"/>
      <c r="OSC71" s="11"/>
      <c r="OSD71" s="99"/>
      <c r="OSE71" s="13"/>
      <c r="OSF71" s="14"/>
      <c r="OSG71" s="7"/>
      <c r="OSH71" s="61"/>
      <c r="OSI71" s="9"/>
      <c r="OSJ71" s="84"/>
      <c r="OSK71" s="11"/>
      <c r="OSL71" s="99"/>
      <c r="OSM71" s="13"/>
      <c r="OSN71" s="14"/>
      <c r="OSO71" s="7"/>
      <c r="OSP71" s="61"/>
      <c r="OSQ71" s="9"/>
      <c r="OSR71" s="84"/>
      <c r="OSS71" s="11"/>
      <c r="OST71" s="99"/>
      <c r="OSU71" s="13"/>
      <c r="OSV71" s="14"/>
      <c r="OSW71" s="7"/>
      <c r="OSX71" s="61"/>
      <c r="OSY71" s="9"/>
      <c r="OSZ71" s="84"/>
      <c r="OTA71" s="11"/>
      <c r="OTB71" s="99"/>
      <c r="OTC71" s="13"/>
      <c r="OTD71" s="14"/>
      <c r="OTE71" s="7"/>
      <c r="OTF71" s="61"/>
      <c r="OTG71" s="9"/>
      <c r="OTH71" s="84"/>
      <c r="OTI71" s="11"/>
      <c r="OTJ71" s="99"/>
      <c r="OTK71" s="13"/>
      <c r="OTL71" s="14"/>
      <c r="OTM71" s="7"/>
      <c r="OTN71" s="61"/>
      <c r="OTO71" s="9"/>
      <c r="OTP71" s="84"/>
      <c r="OTQ71" s="11"/>
      <c r="OTR71" s="99"/>
      <c r="OTS71" s="13"/>
      <c r="OTT71" s="14"/>
      <c r="OTU71" s="7"/>
      <c r="OTV71" s="61"/>
      <c r="OTW71" s="9"/>
      <c r="OTX71" s="84"/>
      <c r="OTY71" s="11"/>
      <c r="OTZ71" s="99"/>
      <c r="OUA71" s="13"/>
      <c r="OUB71" s="14"/>
      <c r="OUC71" s="7"/>
      <c r="OUD71" s="61"/>
      <c r="OUE71" s="9"/>
      <c r="OUF71" s="84"/>
      <c r="OUG71" s="11"/>
      <c r="OUH71" s="99"/>
      <c r="OUI71" s="13"/>
      <c r="OUJ71" s="14"/>
      <c r="OUK71" s="7"/>
      <c r="OUL71" s="61"/>
      <c r="OUM71" s="9"/>
      <c r="OUN71" s="84"/>
      <c r="OUO71" s="11"/>
      <c r="OUP71" s="99"/>
      <c r="OUQ71" s="13"/>
      <c r="OUR71" s="14"/>
      <c r="OUS71" s="7"/>
      <c r="OUT71" s="61"/>
      <c r="OUU71" s="9"/>
      <c r="OUV71" s="84"/>
      <c r="OUW71" s="11"/>
      <c r="OUX71" s="99"/>
      <c r="OUY71" s="13"/>
      <c r="OUZ71" s="14"/>
      <c r="OVA71" s="7"/>
      <c r="OVB71" s="61"/>
      <c r="OVC71" s="9"/>
      <c r="OVD71" s="84"/>
      <c r="OVE71" s="11"/>
      <c r="OVF71" s="99"/>
      <c r="OVG71" s="13"/>
      <c r="OVH71" s="14"/>
      <c r="OVI71" s="7"/>
      <c r="OVJ71" s="61"/>
      <c r="OVK71" s="9"/>
      <c r="OVL71" s="84"/>
      <c r="OVM71" s="11"/>
      <c r="OVN71" s="99"/>
      <c r="OVO71" s="13"/>
      <c r="OVP71" s="14"/>
      <c r="OVQ71" s="7"/>
      <c r="OVR71" s="61"/>
      <c r="OVS71" s="9"/>
      <c r="OVT71" s="84"/>
      <c r="OVU71" s="11"/>
      <c r="OVV71" s="99"/>
      <c r="OVW71" s="13"/>
      <c r="OVX71" s="14"/>
      <c r="OVY71" s="7"/>
      <c r="OVZ71" s="61"/>
      <c r="OWA71" s="9"/>
      <c r="OWB71" s="84"/>
      <c r="OWC71" s="11"/>
      <c r="OWD71" s="99"/>
      <c r="OWE71" s="13"/>
      <c r="OWF71" s="14"/>
      <c r="OWG71" s="7"/>
      <c r="OWH71" s="61"/>
      <c r="OWI71" s="9"/>
      <c r="OWJ71" s="84"/>
      <c r="OWK71" s="11"/>
      <c r="OWL71" s="99"/>
      <c r="OWM71" s="13"/>
      <c r="OWN71" s="14"/>
      <c r="OWO71" s="7"/>
      <c r="OWP71" s="61"/>
      <c r="OWQ71" s="9"/>
      <c r="OWR71" s="84"/>
      <c r="OWS71" s="11"/>
      <c r="OWT71" s="99"/>
      <c r="OWU71" s="13"/>
      <c r="OWV71" s="14"/>
      <c r="OWW71" s="7"/>
      <c r="OWX71" s="61"/>
      <c r="OWY71" s="9"/>
      <c r="OWZ71" s="84"/>
      <c r="OXA71" s="11"/>
      <c r="OXB71" s="99"/>
      <c r="OXC71" s="13"/>
      <c r="OXD71" s="14"/>
      <c r="OXE71" s="7"/>
      <c r="OXF71" s="61"/>
      <c r="OXG71" s="9"/>
      <c r="OXH71" s="84"/>
      <c r="OXI71" s="11"/>
      <c r="OXJ71" s="99"/>
      <c r="OXK71" s="13"/>
      <c r="OXL71" s="14"/>
      <c r="OXM71" s="7"/>
      <c r="OXN71" s="61"/>
      <c r="OXO71" s="9"/>
      <c r="OXP71" s="84"/>
      <c r="OXQ71" s="11"/>
      <c r="OXR71" s="99"/>
      <c r="OXS71" s="13"/>
      <c r="OXT71" s="14"/>
      <c r="OXU71" s="7"/>
      <c r="OXV71" s="61"/>
      <c r="OXW71" s="9"/>
      <c r="OXX71" s="84"/>
      <c r="OXY71" s="11"/>
      <c r="OXZ71" s="99"/>
      <c r="OYA71" s="13"/>
      <c r="OYB71" s="14"/>
      <c r="OYC71" s="7"/>
      <c r="OYD71" s="61"/>
      <c r="OYE71" s="9"/>
      <c r="OYF71" s="84"/>
      <c r="OYG71" s="11"/>
      <c r="OYH71" s="99"/>
      <c r="OYI71" s="13"/>
      <c r="OYJ71" s="14"/>
      <c r="OYK71" s="7"/>
      <c r="OYL71" s="61"/>
      <c r="OYM71" s="9"/>
      <c r="OYN71" s="84"/>
      <c r="OYO71" s="11"/>
      <c r="OYP71" s="99"/>
      <c r="OYQ71" s="13"/>
      <c r="OYR71" s="14"/>
      <c r="OYS71" s="7"/>
      <c r="OYT71" s="61"/>
      <c r="OYU71" s="9"/>
      <c r="OYV71" s="84"/>
      <c r="OYW71" s="11"/>
      <c r="OYX71" s="99"/>
      <c r="OYY71" s="13"/>
      <c r="OYZ71" s="14"/>
      <c r="OZA71" s="7"/>
      <c r="OZB71" s="61"/>
      <c r="OZC71" s="9"/>
      <c r="OZD71" s="84"/>
      <c r="OZE71" s="11"/>
      <c r="OZF71" s="99"/>
      <c r="OZG71" s="13"/>
      <c r="OZH71" s="14"/>
      <c r="OZI71" s="7"/>
      <c r="OZJ71" s="61"/>
      <c r="OZK71" s="9"/>
      <c r="OZL71" s="84"/>
      <c r="OZM71" s="11"/>
      <c r="OZN71" s="99"/>
      <c r="OZO71" s="13"/>
      <c r="OZP71" s="14"/>
      <c r="OZQ71" s="7"/>
      <c r="OZR71" s="61"/>
      <c r="OZS71" s="9"/>
      <c r="OZT71" s="84"/>
      <c r="OZU71" s="11"/>
      <c r="OZV71" s="99"/>
      <c r="OZW71" s="13"/>
      <c r="OZX71" s="14"/>
      <c r="OZY71" s="7"/>
      <c r="OZZ71" s="61"/>
      <c r="PAA71" s="9"/>
      <c r="PAB71" s="84"/>
      <c r="PAC71" s="11"/>
      <c r="PAD71" s="99"/>
      <c r="PAE71" s="13"/>
      <c r="PAF71" s="14"/>
      <c r="PAG71" s="7"/>
      <c r="PAH71" s="61"/>
      <c r="PAI71" s="9"/>
      <c r="PAJ71" s="84"/>
      <c r="PAK71" s="11"/>
      <c r="PAL71" s="99"/>
      <c r="PAM71" s="13"/>
      <c r="PAN71" s="14"/>
      <c r="PAO71" s="7"/>
      <c r="PAP71" s="61"/>
      <c r="PAQ71" s="9"/>
      <c r="PAR71" s="84"/>
      <c r="PAS71" s="11"/>
      <c r="PAT71" s="99"/>
      <c r="PAU71" s="13"/>
      <c r="PAV71" s="14"/>
      <c r="PAW71" s="7"/>
      <c r="PAX71" s="61"/>
      <c r="PAY71" s="9"/>
      <c r="PAZ71" s="84"/>
      <c r="PBA71" s="11"/>
      <c r="PBB71" s="99"/>
      <c r="PBC71" s="13"/>
      <c r="PBD71" s="14"/>
      <c r="PBE71" s="7"/>
      <c r="PBF71" s="61"/>
      <c r="PBG71" s="9"/>
      <c r="PBH71" s="84"/>
      <c r="PBI71" s="11"/>
      <c r="PBJ71" s="99"/>
      <c r="PBK71" s="13"/>
      <c r="PBL71" s="14"/>
      <c r="PBM71" s="7"/>
      <c r="PBN71" s="61"/>
      <c r="PBO71" s="9"/>
      <c r="PBP71" s="84"/>
      <c r="PBQ71" s="11"/>
      <c r="PBR71" s="99"/>
      <c r="PBS71" s="13"/>
      <c r="PBT71" s="14"/>
      <c r="PBU71" s="7"/>
      <c r="PBV71" s="61"/>
      <c r="PBW71" s="9"/>
      <c r="PBX71" s="84"/>
      <c r="PBY71" s="11"/>
      <c r="PBZ71" s="99"/>
      <c r="PCA71" s="13"/>
      <c r="PCB71" s="14"/>
      <c r="PCC71" s="7"/>
      <c r="PCD71" s="61"/>
      <c r="PCE71" s="9"/>
      <c r="PCF71" s="84"/>
      <c r="PCG71" s="11"/>
      <c r="PCH71" s="99"/>
      <c r="PCI71" s="13"/>
      <c r="PCJ71" s="14"/>
      <c r="PCK71" s="7"/>
      <c r="PCL71" s="61"/>
      <c r="PCM71" s="9"/>
      <c r="PCN71" s="84"/>
      <c r="PCO71" s="11"/>
      <c r="PCP71" s="99"/>
      <c r="PCQ71" s="13"/>
      <c r="PCR71" s="14"/>
      <c r="PCS71" s="7"/>
      <c r="PCT71" s="61"/>
      <c r="PCU71" s="9"/>
      <c r="PCV71" s="84"/>
      <c r="PCW71" s="11"/>
      <c r="PCX71" s="99"/>
      <c r="PCY71" s="13"/>
      <c r="PCZ71" s="14"/>
      <c r="PDA71" s="7"/>
      <c r="PDB71" s="61"/>
      <c r="PDC71" s="9"/>
      <c r="PDD71" s="84"/>
      <c r="PDE71" s="11"/>
      <c r="PDF71" s="99"/>
      <c r="PDG71" s="13"/>
      <c r="PDH71" s="14"/>
      <c r="PDI71" s="7"/>
      <c r="PDJ71" s="61"/>
      <c r="PDK71" s="9"/>
      <c r="PDL71" s="84"/>
      <c r="PDM71" s="11"/>
      <c r="PDN71" s="99"/>
      <c r="PDO71" s="13"/>
      <c r="PDP71" s="14"/>
      <c r="PDQ71" s="7"/>
      <c r="PDR71" s="61"/>
      <c r="PDS71" s="9"/>
      <c r="PDT71" s="84"/>
      <c r="PDU71" s="11"/>
      <c r="PDV71" s="99"/>
      <c r="PDW71" s="13"/>
      <c r="PDX71" s="14"/>
      <c r="PDY71" s="7"/>
      <c r="PDZ71" s="61"/>
      <c r="PEA71" s="9"/>
      <c r="PEB71" s="84"/>
      <c r="PEC71" s="11"/>
      <c r="PED71" s="99"/>
      <c r="PEE71" s="13"/>
      <c r="PEF71" s="14"/>
      <c r="PEG71" s="7"/>
      <c r="PEH71" s="61"/>
      <c r="PEI71" s="9"/>
      <c r="PEJ71" s="84"/>
      <c r="PEK71" s="11"/>
      <c r="PEL71" s="99"/>
      <c r="PEM71" s="13"/>
      <c r="PEN71" s="14"/>
      <c r="PEO71" s="7"/>
      <c r="PEP71" s="61"/>
      <c r="PEQ71" s="9"/>
      <c r="PER71" s="84"/>
      <c r="PES71" s="11"/>
      <c r="PET71" s="99"/>
      <c r="PEU71" s="13"/>
      <c r="PEV71" s="14"/>
      <c r="PEW71" s="7"/>
      <c r="PEX71" s="61"/>
      <c r="PEY71" s="9"/>
      <c r="PEZ71" s="84"/>
      <c r="PFA71" s="11"/>
      <c r="PFB71" s="99"/>
      <c r="PFC71" s="13"/>
      <c r="PFD71" s="14"/>
      <c r="PFE71" s="7"/>
      <c r="PFF71" s="61"/>
      <c r="PFG71" s="9"/>
      <c r="PFH71" s="84"/>
      <c r="PFI71" s="11"/>
      <c r="PFJ71" s="99"/>
      <c r="PFK71" s="13"/>
      <c r="PFL71" s="14"/>
      <c r="PFM71" s="7"/>
      <c r="PFN71" s="61"/>
      <c r="PFO71" s="9"/>
      <c r="PFP71" s="84"/>
      <c r="PFQ71" s="11"/>
      <c r="PFR71" s="99"/>
      <c r="PFS71" s="13"/>
      <c r="PFT71" s="14"/>
      <c r="PFU71" s="7"/>
      <c r="PFV71" s="61"/>
      <c r="PFW71" s="9"/>
      <c r="PFX71" s="84"/>
      <c r="PFY71" s="11"/>
      <c r="PFZ71" s="99"/>
      <c r="PGA71" s="13"/>
      <c r="PGB71" s="14"/>
      <c r="PGC71" s="7"/>
      <c r="PGD71" s="61"/>
      <c r="PGE71" s="9"/>
      <c r="PGF71" s="84"/>
      <c r="PGG71" s="11"/>
      <c r="PGH71" s="99"/>
      <c r="PGI71" s="13"/>
      <c r="PGJ71" s="14"/>
      <c r="PGK71" s="7"/>
      <c r="PGL71" s="61"/>
      <c r="PGM71" s="9"/>
      <c r="PGN71" s="84"/>
      <c r="PGO71" s="11"/>
      <c r="PGP71" s="99"/>
      <c r="PGQ71" s="13"/>
      <c r="PGR71" s="14"/>
      <c r="PGS71" s="7"/>
      <c r="PGT71" s="61"/>
      <c r="PGU71" s="9"/>
      <c r="PGV71" s="84"/>
      <c r="PGW71" s="11"/>
      <c r="PGX71" s="99"/>
      <c r="PGY71" s="13"/>
      <c r="PGZ71" s="14"/>
      <c r="PHA71" s="7"/>
      <c r="PHB71" s="61"/>
      <c r="PHC71" s="9"/>
      <c r="PHD71" s="84"/>
      <c r="PHE71" s="11"/>
      <c r="PHF71" s="99"/>
      <c r="PHG71" s="13"/>
      <c r="PHH71" s="14"/>
      <c r="PHI71" s="7"/>
      <c r="PHJ71" s="61"/>
      <c r="PHK71" s="9"/>
      <c r="PHL71" s="84"/>
      <c r="PHM71" s="11"/>
      <c r="PHN71" s="99"/>
      <c r="PHO71" s="13"/>
      <c r="PHP71" s="14"/>
      <c r="PHQ71" s="7"/>
      <c r="PHR71" s="61"/>
      <c r="PHS71" s="9"/>
      <c r="PHT71" s="84"/>
      <c r="PHU71" s="11"/>
      <c r="PHV71" s="99"/>
      <c r="PHW71" s="13"/>
      <c r="PHX71" s="14"/>
      <c r="PHY71" s="7"/>
      <c r="PHZ71" s="61"/>
      <c r="PIA71" s="9"/>
      <c r="PIB71" s="84"/>
      <c r="PIC71" s="11"/>
      <c r="PID71" s="99"/>
      <c r="PIE71" s="13"/>
      <c r="PIF71" s="14"/>
      <c r="PIG71" s="7"/>
      <c r="PIH71" s="61"/>
      <c r="PII71" s="9"/>
      <c r="PIJ71" s="84"/>
      <c r="PIK71" s="11"/>
      <c r="PIL71" s="99"/>
      <c r="PIM71" s="13"/>
      <c r="PIN71" s="14"/>
      <c r="PIO71" s="7"/>
      <c r="PIP71" s="61"/>
      <c r="PIQ71" s="9"/>
      <c r="PIR71" s="84"/>
      <c r="PIS71" s="11"/>
      <c r="PIT71" s="99"/>
      <c r="PIU71" s="13"/>
      <c r="PIV71" s="14"/>
      <c r="PIW71" s="7"/>
      <c r="PIX71" s="61"/>
      <c r="PIY71" s="9"/>
      <c r="PIZ71" s="84"/>
      <c r="PJA71" s="11"/>
      <c r="PJB71" s="99"/>
      <c r="PJC71" s="13"/>
      <c r="PJD71" s="14"/>
      <c r="PJE71" s="7"/>
      <c r="PJF71" s="61"/>
      <c r="PJG71" s="9"/>
      <c r="PJH71" s="84"/>
      <c r="PJI71" s="11"/>
      <c r="PJJ71" s="99"/>
      <c r="PJK71" s="13"/>
      <c r="PJL71" s="14"/>
      <c r="PJM71" s="7"/>
      <c r="PJN71" s="61"/>
      <c r="PJO71" s="9"/>
      <c r="PJP71" s="84"/>
      <c r="PJQ71" s="11"/>
      <c r="PJR71" s="99"/>
      <c r="PJS71" s="13"/>
      <c r="PJT71" s="14"/>
      <c r="PJU71" s="7"/>
      <c r="PJV71" s="61"/>
      <c r="PJW71" s="9"/>
      <c r="PJX71" s="84"/>
      <c r="PJY71" s="11"/>
      <c r="PJZ71" s="99"/>
      <c r="PKA71" s="13"/>
      <c r="PKB71" s="14"/>
      <c r="PKC71" s="7"/>
      <c r="PKD71" s="61"/>
      <c r="PKE71" s="9"/>
      <c r="PKF71" s="84"/>
      <c r="PKG71" s="11"/>
      <c r="PKH71" s="99"/>
      <c r="PKI71" s="13"/>
      <c r="PKJ71" s="14"/>
      <c r="PKK71" s="7"/>
      <c r="PKL71" s="61"/>
      <c r="PKM71" s="9"/>
      <c r="PKN71" s="84"/>
      <c r="PKO71" s="11"/>
      <c r="PKP71" s="99"/>
      <c r="PKQ71" s="13"/>
      <c r="PKR71" s="14"/>
      <c r="PKS71" s="7"/>
      <c r="PKT71" s="61"/>
      <c r="PKU71" s="9"/>
      <c r="PKV71" s="84"/>
      <c r="PKW71" s="11"/>
      <c r="PKX71" s="99"/>
      <c r="PKY71" s="13"/>
      <c r="PKZ71" s="14"/>
      <c r="PLA71" s="7"/>
      <c r="PLB71" s="61"/>
      <c r="PLC71" s="9"/>
      <c r="PLD71" s="84"/>
      <c r="PLE71" s="11"/>
      <c r="PLF71" s="99"/>
      <c r="PLG71" s="13"/>
      <c r="PLH71" s="14"/>
      <c r="PLI71" s="7"/>
      <c r="PLJ71" s="61"/>
      <c r="PLK71" s="9"/>
      <c r="PLL71" s="84"/>
      <c r="PLM71" s="11"/>
      <c r="PLN71" s="99"/>
      <c r="PLO71" s="13"/>
      <c r="PLP71" s="14"/>
      <c r="PLQ71" s="7"/>
      <c r="PLR71" s="61"/>
      <c r="PLS71" s="9"/>
      <c r="PLT71" s="84"/>
      <c r="PLU71" s="11"/>
      <c r="PLV71" s="99"/>
      <c r="PLW71" s="13"/>
      <c r="PLX71" s="14"/>
      <c r="PLY71" s="7"/>
      <c r="PLZ71" s="61"/>
      <c r="PMA71" s="9"/>
      <c r="PMB71" s="84"/>
      <c r="PMC71" s="11"/>
      <c r="PMD71" s="99"/>
      <c r="PME71" s="13"/>
      <c r="PMF71" s="14"/>
      <c r="PMG71" s="7"/>
      <c r="PMH71" s="61"/>
      <c r="PMI71" s="9"/>
      <c r="PMJ71" s="84"/>
      <c r="PMK71" s="11"/>
      <c r="PML71" s="99"/>
      <c r="PMM71" s="13"/>
      <c r="PMN71" s="14"/>
      <c r="PMO71" s="7"/>
      <c r="PMP71" s="61"/>
      <c r="PMQ71" s="9"/>
      <c r="PMR71" s="84"/>
      <c r="PMS71" s="11"/>
      <c r="PMT71" s="99"/>
      <c r="PMU71" s="13"/>
      <c r="PMV71" s="14"/>
      <c r="PMW71" s="7"/>
      <c r="PMX71" s="61"/>
      <c r="PMY71" s="9"/>
      <c r="PMZ71" s="84"/>
      <c r="PNA71" s="11"/>
      <c r="PNB71" s="99"/>
      <c r="PNC71" s="13"/>
      <c r="PND71" s="14"/>
      <c r="PNE71" s="7"/>
      <c r="PNF71" s="61"/>
      <c r="PNG71" s="9"/>
      <c r="PNH71" s="84"/>
      <c r="PNI71" s="11"/>
      <c r="PNJ71" s="99"/>
      <c r="PNK71" s="13"/>
      <c r="PNL71" s="14"/>
      <c r="PNM71" s="7"/>
      <c r="PNN71" s="61"/>
      <c r="PNO71" s="9"/>
      <c r="PNP71" s="84"/>
      <c r="PNQ71" s="11"/>
      <c r="PNR71" s="99"/>
      <c r="PNS71" s="13"/>
      <c r="PNT71" s="14"/>
      <c r="PNU71" s="7"/>
      <c r="PNV71" s="61"/>
      <c r="PNW71" s="9"/>
      <c r="PNX71" s="84"/>
      <c r="PNY71" s="11"/>
      <c r="PNZ71" s="99"/>
      <c r="POA71" s="13"/>
      <c r="POB71" s="14"/>
      <c r="POC71" s="7"/>
      <c r="POD71" s="61"/>
      <c r="POE71" s="9"/>
      <c r="POF71" s="84"/>
      <c r="POG71" s="11"/>
      <c r="POH71" s="99"/>
      <c r="POI71" s="13"/>
      <c r="POJ71" s="14"/>
      <c r="POK71" s="7"/>
      <c r="POL71" s="61"/>
      <c r="POM71" s="9"/>
      <c r="PON71" s="84"/>
      <c r="POO71" s="11"/>
      <c r="POP71" s="99"/>
      <c r="POQ71" s="13"/>
      <c r="POR71" s="14"/>
      <c r="POS71" s="7"/>
      <c r="POT71" s="61"/>
      <c r="POU71" s="9"/>
      <c r="POV71" s="84"/>
      <c r="POW71" s="11"/>
      <c r="POX71" s="99"/>
      <c r="POY71" s="13"/>
      <c r="POZ71" s="14"/>
      <c r="PPA71" s="7"/>
      <c r="PPB71" s="61"/>
      <c r="PPC71" s="9"/>
      <c r="PPD71" s="84"/>
      <c r="PPE71" s="11"/>
      <c r="PPF71" s="99"/>
      <c r="PPG71" s="13"/>
      <c r="PPH71" s="14"/>
      <c r="PPI71" s="7"/>
      <c r="PPJ71" s="61"/>
      <c r="PPK71" s="9"/>
      <c r="PPL71" s="84"/>
      <c r="PPM71" s="11"/>
      <c r="PPN71" s="99"/>
      <c r="PPO71" s="13"/>
      <c r="PPP71" s="14"/>
      <c r="PPQ71" s="7"/>
      <c r="PPR71" s="61"/>
      <c r="PPS71" s="9"/>
      <c r="PPT71" s="84"/>
      <c r="PPU71" s="11"/>
      <c r="PPV71" s="99"/>
      <c r="PPW71" s="13"/>
      <c r="PPX71" s="14"/>
      <c r="PPY71" s="7"/>
      <c r="PPZ71" s="61"/>
      <c r="PQA71" s="9"/>
      <c r="PQB71" s="84"/>
      <c r="PQC71" s="11"/>
      <c r="PQD71" s="99"/>
      <c r="PQE71" s="13"/>
      <c r="PQF71" s="14"/>
      <c r="PQG71" s="7"/>
      <c r="PQH71" s="61"/>
      <c r="PQI71" s="9"/>
      <c r="PQJ71" s="84"/>
      <c r="PQK71" s="11"/>
      <c r="PQL71" s="99"/>
      <c r="PQM71" s="13"/>
      <c r="PQN71" s="14"/>
      <c r="PQO71" s="7"/>
      <c r="PQP71" s="61"/>
      <c r="PQQ71" s="9"/>
      <c r="PQR71" s="84"/>
      <c r="PQS71" s="11"/>
      <c r="PQT71" s="99"/>
      <c r="PQU71" s="13"/>
      <c r="PQV71" s="14"/>
      <c r="PQW71" s="7"/>
      <c r="PQX71" s="61"/>
      <c r="PQY71" s="9"/>
      <c r="PQZ71" s="84"/>
      <c r="PRA71" s="11"/>
      <c r="PRB71" s="99"/>
      <c r="PRC71" s="13"/>
      <c r="PRD71" s="14"/>
      <c r="PRE71" s="7"/>
      <c r="PRF71" s="61"/>
      <c r="PRG71" s="9"/>
      <c r="PRH71" s="84"/>
      <c r="PRI71" s="11"/>
      <c r="PRJ71" s="99"/>
      <c r="PRK71" s="13"/>
      <c r="PRL71" s="14"/>
      <c r="PRM71" s="7"/>
      <c r="PRN71" s="61"/>
      <c r="PRO71" s="9"/>
      <c r="PRP71" s="84"/>
      <c r="PRQ71" s="11"/>
      <c r="PRR71" s="99"/>
      <c r="PRS71" s="13"/>
      <c r="PRT71" s="14"/>
      <c r="PRU71" s="7"/>
      <c r="PRV71" s="61"/>
      <c r="PRW71" s="9"/>
      <c r="PRX71" s="84"/>
      <c r="PRY71" s="11"/>
      <c r="PRZ71" s="99"/>
      <c r="PSA71" s="13"/>
      <c r="PSB71" s="14"/>
      <c r="PSC71" s="7"/>
      <c r="PSD71" s="61"/>
      <c r="PSE71" s="9"/>
      <c r="PSF71" s="84"/>
      <c r="PSG71" s="11"/>
      <c r="PSH71" s="99"/>
      <c r="PSI71" s="13"/>
      <c r="PSJ71" s="14"/>
      <c r="PSK71" s="7"/>
      <c r="PSL71" s="61"/>
      <c r="PSM71" s="9"/>
      <c r="PSN71" s="84"/>
      <c r="PSO71" s="11"/>
      <c r="PSP71" s="99"/>
      <c r="PSQ71" s="13"/>
      <c r="PSR71" s="14"/>
      <c r="PSS71" s="7"/>
      <c r="PST71" s="61"/>
      <c r="PSU71" s="9"/>
      <c r="PSV71" s="84"/>
      <c r="PSW71" s="11"/>
      <c r="PSX71" s="99"/>
      <c r="PSY71" s="13"/>
      <c r="PSZ71" s="14"/>
      <c r="PTA71" s="7"/>
      <c r="PTB71" s="61"/>
      <c r="PTC71" s="9"/>
      <c r="PTD71" s="84"/>
      <c r="PTE71" s="11"/>
      <c r="PTF71" s="99"/>
      <c r="PTG71" s="13"/>
      <c r="PTH71" s="14"/>
      <c r="PTI71" s="7"/>
      <c r="PTJ71" s="61"/>
      <c r="PTK71" s="9"/>
      <c r="PTL71" s="84"/>
      <c r="PTM71" s="11"/>
      <c r="PTN71" s="99"/>
      <c r="PTO71" s="13"/>
      <c r="PTP71" s="14"/>
      <c r="PTQ71" s="7"/>
      <c r="PTR71" s="61"/>
      <c r="PTS71" s="9"/>
      <c r="PTT71" s="84"/>
      <c r="PTU71" s="11"/>
      <c r="PTV71" s="99"/>
      <c r="PTW71" s="13"/>
      <c r="PTX71" s="14"/>
      <c r="PTY71" s="7"/>
      <c r="PTZ71" s="61"/>
      <c r="PUA71" s="9"/>
      <c r="PUB71" s="84"/>
      <c r="PUC71" s="11"/>
      <c r="PUD71" s="99"/>
      <c r="PUE71" s="13"/>
      <c r="PUF71" s="14"/>
      <c r="PUG71" s="7"/>
      <c r="PUH71" s="61"/>
      <c r="PUI71" s="9"/>
      <c r="PUJ71" s="84"/>
      <c r="PUK71" s="11"/>
      <c r="PUL71" s="99"/>
      <c r="PUM71" s="13"/>
      <c r="PUN71" s="14"/>
      <c r="PUO71" s="7"/>
      <c r="PUP71" s="61"/>
      <c r="PUQ71" s="9"/>
      <c r="PUR71" s="84"/>
      <c r="PUS71" s="11"/>
      <c r="PUT71" s="99"/>
      <c r="PUU71" s="13"/>
      <c r="PUV71" s="14"/>
      <c r="PUW71" s="7"/>
      <c r="PUX71" s="61"/>
      <c r="PUY71" s="9"/>
      <c r="PUZ71" s="84"/>
      <c r="PVA71" s="11"/>
      <c r="PVB71" s="99"/>
      <c r="PVC71" s="13"/>
      <c r="PVD71" s="14"/>
      <c r="PVE71" s="7"/>
      <c r="PVF71" s="61"/>
      <c r="PVG71" s="9"/>
      <c r="PVH71" s="84"/>
      <c r="PVI71" s="11"/>
      <c r="PVJ71" s="99"/>
      <c r="PVK71" s="13"/>
      <c r="PVL71" s="14"/>
      <c r="PVM71" s="7"/>
      <c r="PVN71" s="61"/>
      <c r="PVO71" s="9"/>
      <c r="PVP71" s="84"/>
      <c r="PVQ71" s="11"/>
      <c r="PVR71" s="99"/>
      <c r="PVS71" s="13"/>
      <c r="PVT71" s="14"/>
      <c r="PVU71" s="7"/>
      <c r="PVV71" s="61"/>
      <c r="PVW71" s="9"/>
      <c r="PVX71" s="84"/>
      <c r="PVY71" s="11"/>
      <c r="PVZ71" s="99"/>
      <c r="PWA71" s="13"/>
      <c r="PWB71" s="14"/>
      <c r="PWC71" s="7"/>
      <c r="PWD71" s="61"/>
      <c r="PWE71" s="9"/>
      <c r="PWF71" s="84"/>
      <c r="PWG71" s="11"/>
      <c r="PWH71" s="99"/>
      <c r="PWI71" s="13"/>
      <c r="PWJ71" s="14"/>
      <c r="PWK71" s="7"/>
      <c r="PWL71" s="61"/>
      <c r="PWM71" s="9"/>
      <c r="PWN71" s="84"/>
      <c r="PWO71" s="11"/>
      <c r="PWP71" s="99"/>
      <c r="PWQ71" s="13"/>
      <c r="PWR71" s="14"/>
      <c r="PWS71" s="7"/>
      <c r="PWT71" s="61"/>
      <c r="PWU71" s="9"/>
      <c r="PWV71" s="84"/>
      <c r="PWW71" s="11"/>
      <c r="PWX71" s="99"/>
      <c r="PWY71" s="13"/>
      <c r="PWZ71" s="14"/>
      <c r="PXA71" s="7"/>
      <c r="PXB71" s="61"/>
      <c r="PXC71" s="9"/>
      <c r="PXD71" s="84"/>
      <c r="PXE71" s="11"/>
      <c r="PXF71" s="99"/>
      <c r="PXG71" s="13"/>
      <c r="PXH71" s="14"/>
      <c r="PXI71" s="7"/>
      <c r="PXJ71" s="61"/>
      <c r="PXK71" s="9"/>
      <c r="PXL71" s="84"/>
      <c r="PXM71" s="11"/>
      <c r="PXN71" s="99"/>
      <c r="PXO71" s="13"/>
      <c r="PXP71" s="14"/>
      <c r="PXQ71" s="7"/>
      <c r="PXR71" s="61"/>
      <c r="PXS71" s="9"/>
      <c r="PXT71" s="84"/>
      <c r="PXU71" s="11"/>
      <c r="PXV71" s="99"/>
      <c r="PXW71" s="13"/>
      <c r="PXX71" s="14"/>
      <c r="PXY71" s="7"/>
      <c r="PXZ71" s="61"/>
      <c r="PYA71" s="9"/>
      <c r="PYB71" s="84"/>
      <c r="PYC71" s="11"/>
      <c r="PYD71" s="99"/>
      <c r="PYE71" s="13"/>
      <c r="PYF71" s="14"/>
      <c r="PYG71" s="7"/>
      <c r="PYH71" s="61"/>
      <c r="PYI71" s="9"/>
      <c r="PYJ71" s="84"/>
      <c r="PYK71" s="11"/>
      <c r="PYL71" s="99"/>
      <c r="PYM71" s="13"/>
      <c r="PYN71" s="14"/>
      <c r="PYO71" s="7"/>
      <c r="PYP71" s="61"/>
      <c r="PYQ71" s="9"/>
      <c r="PYR71" s="84"/>
      <c r="PYS71" s="11"/>
      <c r="PYT71" s="99"/>
      <c r="PYU71" s="13"/>
      <c r="PYV71" s="14"/>
      <c r="PYW71" s="7"/>
      <c r="PYX71" s="61"/>
      <c r="PYY71" s="9"/>
      <c r="PYZ71" s="84"/>
      <c r="PZA71" s="11"/>
      <c r="PZB71" s="99"/>
      <c r="PZC71" s="13"/>
      <c r="PZD71" s="14"/>
      <c r="PZE71" s="7"/>
      <c r="PZF71" s="61"/>
      <c r="PZG71" s="9"/>
      <c r="PZH71" s="84"/>
      <c r="PZI71" s="11"/>
      <c r="PZJ71" s="99"/>
      <c r="PZK71" s="13"/>
      <c r="PZL71" s="14"/>
      <c r="PZM71" s="7"/>
      <c r="PZN71" s="61"/>
      <c r="PZO71" s="9"/>
      <c r="PZP71" s="84"/>
      <c r="PZQ71" s="11"/>
      <c r="PZR71" s="99"/>
      <c r="PZS71" s="13"/>
      <c r="PZT71" s="14"/>
      <c r="PZU71" s="7"/>
      <c r="PZV71" s="61"/>
      <c r="PZW71" s="9"/>
      <c r="PZX71" s="84"/>
      <c r="PZY71" s="11"/>
      <c r="PZZ71" s="99"/>
      <c r="QAA71" s="13"/>
      <c r="QAB71" s="14"/>
      <c r="QAC71" s="7"/>
      <c r="QAD71" s="61"/>
      <c r="QAE71" s="9"/>
      <c r="QAF71" s="84"/>
      <c r="QAG71" s="11"/>
      <c r="QAH71" s="99"/>
      <c r="QAI71" s="13"/>
      <c r="QAJ71" s="14"/>
      <c r="QAK71" s="7"/>
      <c r="QAL71" s="61"/>
      <c r="QAM71" s="9"/>
      <c r="QAN71" s="84"/>
      <c r="QAO71" s="11"/>
      <c r="QAP71" s="99"/>
      <c r="QAQ71" s="13"/>
      <c r="QAR71" s="14"/>
      <c r="QAS71" s="7"/>
      <c r="QAT71" s="61"/>
      <c r="QAU71" s="9"/>
      <c r="QAV71" s="84"/>
      <c r="QAW71" s="11"/>
      <c r="QAX71" s="99"/>
      <c r="QAY71" s="13"/>
      <c r="QAZ71" s="14"/>
      <c r="QBA71" s="7"/>
      <c r="QBB71" s="61"/>
      <c r="QBC71" s="9"/>
      <c r="QBD71" s="84"/>
      <c r="QBE71" s="11"/>
      <c r="QBF71" s="99"/>
      <c r="QBG71" s="13"/>
      <c r="QBH71" s="14"/>
      <c r="QBI71" s="7"/>
      <c r="QBJ71" s="61"/>
      <c r="QBK71" s="9"/>
      <c r="QBL71" s="84"/>
      <c r="QBM71" s="11"/>
      <c r="QBN71" s="99"/>
      <c r="QBO71" s="13"/>
      <c r="QBP71" s="14"/>
      <c r="QBQ71" s="7"/>
      <c r="QBR71" s="61"/>
      <c r="QBS71" s="9"/>
      <c r="QBT71" s="84"/>
      <c r="QBU71" s="11"/>
      <c r="QBV71" s="99"/>
      <c r="QBW71" s="13"/>
      <c r="QBX71" s="14"/>
      <c r="QBY71" s="7"/>
      <c r="QBZ71" s="61"/>
      <c r="QCA71" s="9"/>
      <c r="QCB71" s="84"/>
      <c r="QCC71" s="11"/>
      <c r="QCD71" s="99"/>
      <c r="QCE71" s="13"/>
      <c r="QCF71" s="14"/>
      <c r="QCG71" s="7"/>
      <c r="QCH71" s="61"/>
      <c r="QCI71" s="9"/>
      <c r="QCJ71" s="84"/>
      <c r="QCK71" s="11"/>
      <c r="QCL71" s="99"/>
      <c r="QCM71" s="13"/>
      <c r="QCN71" s="14"/>
      <c r="QCO71" s="7"/>
      <c r="QCP71" s="61"/>
      <c r="QCQ71" s="9"/>
      <c r="QCR71" s="84"/>
      <c r="QCS71" s="11"/>
      <c r="QCT71" s="99"/>
      <c r="QCU71" s="13"/>
      <c r="QCV71" s="14"/>
      <c r="QCW71" s="7"/>
      <c r="QCX71" s="61"/>
      <c r="QCY71" s="9"/>
      <c r="QCZ71" s="84"/>
      <c r="QDA71" s="11"/>
      <c r="QDB71" s="99"/>
      <c r="QDC71" s="13"/>
      <c r="QDD71" s="14"/>
      <c r="QDE71" s="7"/>
      <c r="QDF71" s="61"/>
      <c r="QDG71" s="9"/>
      <c r="QDH71" s="84"/>
      <c r="QDI71" s="11"/>
      <c r="QDJ71" s="99"/>
      <c r="QDK71" s="13"/>
      <c r="QDL71" s="14"/>
      <c r="QDM71" s="7"/>
      <c r="QDN71" s="61"/>
      <c r="QDO71" s="9"/>
      <c r="QDP71" s="84"/>
      <c r="QDQ71" s="11"/>
      <c r="QDR71" s="99"/>
      <c r="QDS71" s="13"/>
      <c r="QDT71" s="14"/>
      <c r="QDU71" s="7"/>
      <c r="QDV71" s="61"/>
      <c r="QDW71" s="9"/>
      <c r="QDX71" s="84"/>
      <c r="QDY71" s="11"/>
      <c r="QDZ71" s="99"/>
      <c r="QEA71" s="13"/>
      <c r="QEB71" s="14"/>
      <c r="QEC71" s="7"/>
      <c r="QED71" s="61"/>
      <c r="QEE71" s="9"/>
      <c r="QEF71" s="84"/>
      <c r="QEG71" s="11"/>
      <c r="QEH71" s="99"/>
      <c r="QEI71" s="13"/>
      <c r="QEJ71" s="14"/>
      <c r="QEK71" s="7"/>
      <c r="QEL71" s="61"/>
      <c r="QEM71" s="9"/>
      <c r="QEN71" s="84"/>
      <c r="QEO71" s="11"/>
      <c r="QEP71" s="99"/>
      <c r="QEQ71" s="13"/>
      <c r="QER71" s="14"/>
      <c r="QES71" s="7"/>
      <c r="QET71" s="61"/>
      <c r="QEU71" s="9"/>
      <c r="QEV71" s="84"/>
      <c r="QEW71" s="11"/>
      <c r="QEX71" s="99"/>
      <c r="QEY71" s="13"/>
      <c r="QEZ71" s="14"/>
      <c r="QFA71" s="7"/>
      <c r="QFB71" s="61"/>
      <c r="QFC71" s="9"/>
      <c r="QFD71" s="84"/>
      <c r="QFE71" s="11"/>
      <c r="QFF71" s="99"/>
      <c r="QFG71" s="13"/>
      <c r="QFH71" s="14"/>
      <c r="QFI71" s="7"/>
      <c r="QFJ71" s="61"/>
      <c r="QFK71" s="9"/>
      <c r="QFL71" s="84"/>
      <c r="QFM71" s="11"/>
      <c r="QFN71" s="99"/>
      <c r="QFO71" s="13"/>
      <c r="QFP71" s="14"/>
      <c r="QFQ71" s="7"/>
      <c r="QFR71" s="61"/>
      <c r="QFS71" s="9"/>
      <c r="QFT71" s="84"/>
      <c r="QFU71" s="11"/>
      <c r="QFV71" s="99"/>
      <c r="QFW71" s="13"/>
      <c r="QFX71" s="14"/>
      <c r="QFY71" s="7"/>
      <c r="QFZ71" s="61"/>
      <c r="QGA71" s="9"/>
      <c r="QGB71" s="84"/>
      <c r="QGC71" s="11"/>
      <c r="QGD71" s="99"/>
      <c r="QGE71" s="13"/>
      <c r="QGF71" s="14"/>
      <c r="QGG71" s="7"/>
      <c r="QGH71" s="61"/>
      <c r="QGI71" s="9"/>
      <c r="QGJ71" s="84"/>
      <c r="QGK71" s="11"/>
      <c r="QGL71" s="99"/>
      <c r="QGM71" s="13"/>
      <c r="QGN71" s="14"/>
      <c r="QGO71" s="7"/>
      <c r="QGP71" s="61"/>
      <c r="QGQ71" s="9"/>
      <c r="QGR71" s="84"/>
      <c r="QGS71" s="11"/>
      <c r="QGT71" s="99"/>
      <c r="QGU71" s="13"/>
      <c r="QGV71" s="14"/>
      <c r="QGW71" s="7"/>
      <c r="QGX71" s="61"/>
      <c r="QGY71" s="9"/>
      <c r="QGZ71" s="84"/>
      <c r="QHA71" s="11"/>
      <c r="QHB71" s="99"/>
      <c r="QHC71" s="13"/>
      <c r="QHD71" s="14"/>
      <c r="QHE71" s="7"/>
      <c r="QHF71" s="61"/>
      <c r="QHG71" s="9"/>
      <c r="QHH71" s="84"/>
      <c r="QHI71" s="11"/>
      <c r="QHJ71" s="99"/>
      <c r="QHK71" s="13"/>
      <c r="QHL71" s="14"/>
      <c r="QHM71" s="7"/>
      <c r="QHN71" s="61"/>
      <c r="QHO71" s="9"/>
      <c r="QHP71" s="84"/>
      <c r="QHQ71" s="11"/>
      <c r="QHR71" s="99"/>
      <c r="QHS71" s="13"/>
      <c r="QHT71" s="14"/>
      <c r="QHU71" s="7"/>
      <c r="QHV71" s="61"/>
      <c r="QHW71" s="9"/>
      <c r="QHX71" s="84"/>
      <c r="QHY71" s="11"/>
      <c r="QHZ71" s="99"/>
      <c r="QIA71" s="13"/>
      <c r="QIB71" s="14"/>
      <c r="QIC71" s="7"/>
      <c r="QID71" s="61"/>
      <c r="QIE71" s="9"/>
      <c r="QIF71" s="84"/>
      <c r="QIG71" s="11"/>
      <c r="QIH71" s="99"/>
      <c r="QII71" s="13"/>
      <c r="QIJ71" s="14"/>
      <c r="QIK71" s="7"/>
      <c r="QIL71" s="61"/>
      <c r="QIM71" s="9"/>
      <c r="QIN71" s="84"/>
      <c r="QIO71" s="11"/>
      <c r="QIP71" s="99"/>
      <c r="QIQ71" s="13"/>
      <c r="QIR71" s="14"/>
      <c r="QIS71" s="7"/>
      <c r="QIT71" s="61"/>
      <c r="QIU71" s="9"/>
      <c r="QIV71" s="84"/>
      <c r="QIW71" s="11"/>
      <c r="QIX71" s="99"/>
      <c r="QIY71" s="13"/>
      <c r="QIZ71" s="14"/>
      <c r="QJA71" s="7"/>
      <c r="QJB71" s="61"/>
      <c r="QJC71" s="9"/>
      <c r="QJD71" s="84"/>
      <c r="QJE71" s="11"/>
      <c r="QJF71" s="99"/>
      <c r="QJG71" s="13"/>
      <c r="QJH71" s="14"/>
      <c r="QJI71" s="7"/>
      <c r="QJJ71" s="61"/>
      <c r="QJK71" s="9"/>
      <c r="QJL71" s="84"/>
      <c r="QJM71" s="11"/>
      <c r="QJN71" s="99"/>
      <c r="QJO71" s="13"/>
      <c r="QJP71" s="14"/>
      <c r="QJQ71" s="7"/>
      <c r="QJR71" s="61"/>
      <c r="QJS71" s="9"/>
      <c r="QJT71" s="84"/>
      <c r="QJU71" s="11"/>
      <c r="QJV71" s="99"/>
      <c r="QJW71" s="13"/>
      <c r="QJX71" s="14"/>
      <c r="QJY71" s="7"/>
      <c r="QJZ71" s="61"/>
      <c r="QKA71" s="9"/>
      <c r="QKB71" s="84"/>
      <c r="QKC71" s="11"/>
      <c r="QKD71" s="99"/>
      <c r="QKE71" s="13"/>
      <c r="QKF71" s="14"/>
      <c r="QKG71" s="7"/>
      <c r="QKH71" s="61"/>
      <c r="QKI71" s="9"/>
      <c r="QKJ71" s="84"/>
      <c r="QKK71" s="11"/>
      <c r="QKL71" s="99"/>
      <c r="QKM71" s="13"/>
      <c r="QKN71" s="14"/>
      <c r="QKO71" s="7"/>
      <c r="QKP71" s="61"/>
      <c r="QKQ71" s="9"/>
      <c r="QKR71" s="84"/>
      <c r="QKS71" s="11"/>
      <c r="QKT71" s="99"/>
      <c r="QKU71" s="13"/>
      <c r="QKV71" s="14"/>
      <c r="QKW71" s="7"/>
      <c r="QKX71" s="61"/>
      <c r="QKY71" s="9"/>
      <c r="QKZ71" s="84"/>
      <c r="QLA71" s="11"/>
      <c r="QLB71" s="99"/>
      <c r="QLC71" s="13"/>
      <c r="QLD71" s="14"/>
      <c r="QLE71" s="7"/>
      <c r="QLF71" s="61"/>
      <c r="QLG71" s="9"/>
      <c r="QLH71" s="84"/>
      <c r="QLI71" s="11"/>
      <c r="QLJ71" s="99"/>
      <c r="QLK71" s="13"/>
      <c r="QLL71" s="14"/>
      <c r="QLM71" s="7"/>
      <c r="QLN71" s="61"/>
      <c r="QLO71" s="9"/>
      <c r="QLP71" s="84"/>
      <c r="QLQ71" s="11"/>
      <c r="QLR71" s="99"/>
      <c r="QLS71" s="13"/>
      <c r="QLT71" s="14"/>
      <c r="QLU71" s="7"/>
      <c r="QLV71" s="61"/>
      <c r="QLW71" s="9"/>
      <c r="QLX71" s="84"/>
      <c r="QLY71" s="11"/>
      <c r="QLZ71" s="99"/>
      <c r="QMA71" s="13"/>
      <c r="QMB71" s="14"/>
      <c r="QMC71" s="7"/>
      <c r="QMD71" s="61"/>
      <c r="QME71" s="9"/>
      <c r="QMF71" s="84"/>
      <c r="QMG71" s="11"/>
      <c r="QMH71" s="99"/>
      <c r="QMI71" s="13"/>
      <c r="QMJ71" s="14"/>
      <c r="QMK71" s="7"/>
      <c r="QML71" s="61"/>
      <c r="QMM71" s="9"/>
      <c r="QMN71" s="84"/>
      <c r="QMO71" s="11"/>
      <c r="QMP71" s="99"/>
      <c r="QMQ71" s="13"/>
      <c r="QMR71" s="14"/>
      <c r="QMS71" s="7"/>
      <c r="QMT71" s="61"/>
      <c r="QMU71" s="9"/>
      <c r="QMV71" s="84"/>
      <c r="QMW71" s="11"/>
      <c r="QMX71" s="99"/>
      <c r="QMY71" s="13"/>
      <c r="QMZ71" s="14"/>
      <c r="QNA71" s="7"/>
      <c r="QNB71" s="61"/>
      <c r="QNC71" s="9"/>
      <c r="QND71" s="84"/>
      <c r="QNE71" s="11"/>
      <c r="QNF71" s="99"/>
      <c r="QNG71" s="13"/>
      <c r="QNH71" s="14"/>
      <c r="QNI71" s="7"/>
      <c r="QNJ71" s="61"/>
      <c r="QNK71" s="9"/>
      <c r="QNL71" s="84"/>
      <c r="QNM71" s="11"/>
      <c r="QNN71" s="99"/>
      <c r="QNO71" s="13"/>
      <c r="QNP71" s="14"/>
      <c r="QNQ71" s="7"/>
      <c r="QNR71" s="61"/>
      <c r="QNS71" s="9"/>
      <c r="QNT71" s="84"/>
      <c r="QNU71" s="11"/>
      <c r="QNV71" s="99"/>
      <c r="QNW71" s="13"/>
      <c r="QNX71" s="14"/>
      <c r="QNY71" s="7"/>
      <c r="QNZ71" s="61"/>
      <c r="QOA71" s="9"/>
      <c r="QOB71" s="84"/>
      <c r="QOC71" s="11"/>
      <c r="QOD71" s="99"/>
      <c r="QOE71" s="13"/>
      <c r="QOF71" s="14"/>
      <c r="QOG71" s="7"/>
      <c r="QOH71" s="61"/>
      <c r="QOI71" s="9"/>
      <c r="QOJ71" s="84"/>
      <c r="QOK71" s="11"/>
      <c r="QOL71" s="99"/>
      <c r="QOM71" s="13"/>
      <c r="QON71" s="14"/>
      <c r="QOO71" s="7"/>
      <c r="QOP71" s="61"/>
      <c r="QOQ71" s="9"/>
      <c r="QOR71" s="84"/>
      <c r="QOS71" s="11"/>
      <c r="QOT71" s="99"/>
      <c r="QOU71" s="13"/>
      <c r="QOV71" s="14"/>
      <c r="QOW71" s="7"/>
      <c r="QOX71" s="61"/>
      <c r="QOY71" s="9"/>
      <c r="QOZ71" s="84"/>
      <c r="QPA71" s="11"/>
      <c r="QPB71" s="99"/>
      <c r="QPC71" s="13"/>
      <c r="QPD71" s="14"/>
      <c r="QPE71" s="7"/>
      <c r="QPF71" s="61"/>
      <c r="QPG71" s="9"/>
      <c r="QPH71" s="84"/>
      <c r="QPI71" s="11"/>
      <c r="QPJ71" s="99"/>
      <c r="QPK71" s="13"/>
      <c r="QPL71" s="14"/>
      <c r="QPM71" s="7"/>
      <c r="QPN71" s="61"/>
      <c r="QPO71" s="9"/>
      <c r="QPP71" s="84"/>
      <c r="QPQ71" s="11"/>
      <c r="QPR71" s="99"/>
      <c r="QPS71" s="13"/>
      <c r="QPT71" s="14"/>
      <c r="QPU71" s="7"/>
      <c r="QPV71" s="61"/>
      <c r="QPW71" s="9"/>
      <c r="QPX71" s="84"/>
      <c r="QPY71" s="11"/>
      <c r="QPZ71" s="99"/>
      <c r="QQA71" s="13"/>
      <c r="QQB71" s="14"/>
      <c r="QQC71" s="7"/>
      <c r="QQD71" s="61"/>
      <c r="QQE71" s="9"/>
      <c r="QQF71" s="84"/>
      <c r="QQG71" s="11"/>
      <c r="QQH71" s="99"/>
      <c r="QQI71" s="13"/>
      <c r="QQJ71" s="14"/>
      <c r="QQK71" s="7"/>
      <c r="QQL71" s="61"/>
      <c r="QQM71" s="9"/>
      <c r="QQN71" s="84"/>
      <c r="QQO71" s="11"/>
      <c r="QQP71" s="99"/>
      <c r="QQQ71" s="13"/>
      <c r="QQR71" s="14"/>
      <c r="QQS71" s="7"/>
      <c r="QQT71" s="61"/>
      <c r="QQU71" s="9"/>
      <c r="QQV71" s="84"/>
      <c r="QQW71" s="11"/>
      <c r="QQX71" s="99"/>
      <c r="QQY71" s="13"/>
      <c r="QQZ71" s="14"/>
      <c r="QRA71" s="7"/>
      <c r="QRB71" s="61"/>
      <c r="QRC71" s="9"/>
      <c r="QRD71" s="84"/>
      <c r="QRE71" s="11"/>
      <c r="QRF71" s="99"/>
      <c r="QRG71" s="13"/>
      <c r="QRH71" s="14"/>
      <c r="QRI71" s="7"/>
      <c r="QRJ71" s="61"/>
      <c r="QRK71" s="9"/>
      <c r="QRL71" s="84"/>
      <c r="QRM71" s="11"/>
      <c r="QRN71" s="99"/>
      <c r="QRO71" s="13"/>
      <c r="QRP71" s="14"/>
      <c r="QRQ71" s="7"/>
      <c r="QRR71" s="61"/>
      <c r="QRS71" s="9"/>
      <c r="QRT71" s="84"/>
      <c r="QRU71" s="11"/>
      <c r="QRV71" s="99"/>
      <c r="QRW71" s="13"/>
      <c r="QRX71" s="14"/>
      <c r="QRY71" s="7"/>
      <c r="QRZ71" s="61"/>
      <c r="QSA71" s="9"/>
      <c r="QSB71" s="84"/>
      <c r="QSC71" s="11"/>
      <c r="QSD71" s="99"/>
      <c r="QSE71" s="13"/>
      <c r="QSF71" s="14"/>
      <c r="QSG71" s="7"/>
      <c r="QSH71" s="61"/>
      <c r="QSI71" s="9"/>
      <c r="QSJ71" s="84"/>
      <c r="QSK71" s="11"/>
      <c r="QSL71" s="99"/>
      <c r="QSM71" s="13"/>
      <c r="QSN71" s="14"/>
      <c r="QSO71" s="7"/>
      <c r="QSP71" s="61"/>
      <c r="QSQ71" s="9"/>
      <c r="QSR71" s="84"/>
      <c r="QSS71" s="11"/>
      <c r="QST71" s="99"/>
      <c r="QSU71" s="13"/>
      <c r="QSV71" s="14"/>
      <c r="QSW71" s="7"/>
      <c r="QSX71" s="61"/>
      <c r="QSY71" s="9"/>
      <c r="QSZ71" s="84"/>
      <c r="QTA71" s="11"/>
      <c r="QTB71" s="99"/>
      <c r="QTC71" s="13"/>
      <c r="QTD71" s="14"/>
      <c r="QTE71" s="7"/>
      <c r="QTF71" s="61"/>
      <c r="QTG71" s="9"/>
      <c r="QTH71" s="84"/>
      <c r="QTI71" s="11"/>
      <c r="QTJ71" s="99"/>
      <c r="QTK71" s="13"/>
      <c r="QTL71" s="14"/>
      <c r="QTM71" s="7"/>
      <c r="QTN71" s="61"/>
      <c r="QTO71" s="9"/>
      <c r="QTP71" s="84"/>
      <c r="QTQ71" s="11"/>
      <c r="QTR71" s="99"/>
      <c r="QTS71" s="13"/>
      <c r="QTT71" s="14"/>
      <c r="QTU71" s="7"/>
      <c r="QTV71" s="61"/>
      <c r="QTW71" s="9"/>
      <c r="QTX71" s="84"/>
      <c r="QTY71" s="11"/>
      <c r="QTZ71" s="99"/>
      <c r="QUA71" s="13"/>
      <c r="QUB71" s="14"/>
      <c r="QUC71" s="7"/>
      <c r="QUD71" s="61"/>
      <c r="QUE71" s="9"/>
      <c r="QUF71" s="84"/>
      <c r="QUG71" s="11"/>
      <c r="QUH71" s="99"/>
      <c r="QUI71" s="13"/>
      <c r="QUJ71" s="14"/>
      <c r="QUK71" s="7"/>
      <c r="QUL71" s="61"/>
      <c r="QUM71" s="9"/>
      <c r="QUN71" s="84"/>
      <c r="QUO71" s="11"/>
      <c r="QUP71" s="99"/>
      <c r="QUQ71" s="13"/>
      <c r="QUR71" s="14"/>
      <c r="QUS71" s="7"/>
      <c r="QUT71" s="61"/>
      <c r="QUU71" s="9"/>
      <c r="QUV71" s="84"/>
      <c r="QUW71" s="11"/>
      <c r="QUX71" s="99"/>
      <c r="QUY71" s="13"/>
      <c r="QUZ71" s="14"/>
      <c r="QVA71" s="7"/>
      <c r="QVB71" s="61"/>
      <c r="QVC71" s="9"/>
      <c r="QVD71" s="84"/>
      <c r="QVE71" s="11"/>
      <c r="QVF71" s="99"/>
      <c r="QVG71" s="13"/>
      <c r="QVH71" s="14"/>
      <c r="QVI71" s="7"/>
      <c r="QVJ71" s="61"/>
      <c r="QVK71" s="9"/>
      <c r="QVL71" s="84"/>
      <c r="QVM71" s="11"/>
      <c r="QVN71" s="99"/>
      <c r="QVO71" s="13"/>
      <c r="QVP71" s="14"/>
      <c r="QVQ71" s="7"/>
      <c r="QVR71" s="61"/>
      <c r="QVS71" s="9"/>
      <c r="QVT71" s="84"/>
      <c r="QVU71" s="11"/>
      <c r="QVV71" s="99"/>
      <c r="QVW71" s="13"/>
      <c r="QVX71" s="14"/>
      <c r="QVY71" s="7"/>
      <c r="QVZ71" s="61"/>
      <c r="QWA71" s="9"/>
      <c r="QWB71" s="84"/>
      <c r="QWC71" s="11"/>
      <c r="QWD71" s="99"/>
      <c r="QWE71" s="13"/>
      <c r="QWF71" s="14"/>
      <c r="QWG71" s="7"/>
      <c r="QWH71" s="61"/>
      <c r="QWI71" s="9"/>
      <c r="QWJ71" s="84"/>
      <c r="QWK71" s="11"/>
      <c r="QWL71" s="99"/>
      <c r="QWM71" s="13"/>
      <c r="QWN71" s="14"/>
      <c r="QWO71" s="7"/>
      <c r="QWP71" s="61"/>
      <c r="QWQ71" s="9"/>
      <c r="QWR71" s="84"/>
      <c r="QWS71" s="11"/>
      <c r="QWT71" s="99"/>
      <c r="QWU71" s="13"/>
      <c r="QWV71" s="14"/>
      <c r="QWW71" s="7"/>
      <c r="QWX71" s="61"/>
      <c r="QWY71" s="9"/>
      <c r="QWZ71" s="84"/>
      <c r="QXA71" s="11"/>
      <c r="QXB71" s="99"/>
      <c r="QXC71" s="13"/>
      <c r="QXD71" s="14"/>
      <c r="QXE71" s="7"/>
      <c r="QXF71" s="61"/>
      <c r="QXG71" s="9"/>
      <c r="QXH71" s="84"/>
      <c r="QXI71" s="11"/>
      <c r="QXJ71" s="99"/>
      <c r="QXK71" s="13"/>
      <c r="QXL71" s="14"/>
      <c r="QXM71" s="7"/>
      <c r="QXN71" s="61"/>
      <c r="QXO71" s="9"/>
      <c r="QXP71" s="84"/>
      <c r="QXQ71" s="11"/>
      <c r="QXR71" s="99"/>
      <c r="QXS71" s="13"/>
      <c r="QXT71" s="14"/>
      <c r="QXU71" s="7"/>
      <c r="QXV71" s="61"/>
      <c r="QXW71" s="9"/>
      <c r="QXX71" s="84"/>
      <c r="QXY71" s="11"/>
      <c r="QXZ71" s="99"/>
      <c r="QYA71" s="13"/>
      <c r="QYB71" s="14"/>
      <c r="QYC71" s="7"/>
      <c r="QYD71" s="61"/>
      <c r="QYE71" s="9"/>
      <c r="QYF71" s="84"/>
      <c r="QYG71" s="11"/>
      <c r="QYH71" s="99"/>
      <c r="QYI71" s="13"/>
      <c r="QYJ71" s="14"/>
      <c r="QYK71" s="7"/>
      <c r="QYL71" s="61"/>
      <c r="QYM71" s="9"/>
      <c r="QYN71" s="84"/>
      <c r="QYO71" s="11"/>
      <c r="QYP71" s="99"/>
      <c r="QYQ71" s="13"/>
      <c r="QYR71" s="14"/>
      <c r="QYS71" s="7"/>
      <c r="QYT71" s="61"/>
      <c r="QYU71" s="9"/>
      <c r="QYV71" s="84"/>
      <c r="QYW71" s="11"/>
      <c r="QYX71" s="99"/>
      <c r="QYY71" s="13"/>
      <c r="QYZ71" s="14"/>
      <c r="QZA71" s="7"/>
      <c r="QZB71" s="61"/>
      <c r="QZC71" s="9"/>
      <c r="QZD71" s="84"/>
      <c r="QZE71" s="11"/>
      <c r="QZF71" s="99"/>
      <c r="QZG71" s="13"/>
      <c r="QZH71" s="14"/>
      <c r="QZI71" s="7"/>
      <c r="QZJ71" s="61"/>
      <c r="QZK71" s="9"/>
      <c r="QZL71" s="84"/>
      <c r="QZM71" s="11"/>
      <c r="QZN71" s="99"/>
      <c r="QZO71" s="13"/>
      <c r="QZP71" s="14"/>
      <c r="QZQ71" s="7"/>
      <c r="QZR71" s="61"/>
      <c r="QZS71" s="9"/>
      <c r="QZT71" s="84"/>
      <c r="QZU71" s="11"/>
      <c r="QZV71" s="99"/>
      <c r="QZW71" s="13"/>
      <c r="QZX71" s="14"/>
      <c r="QZY71" s="7"/>
      <c r="QZZ71" s="61"/>
      <c r="RAA71" s="9"/>
      <c r="RAB71" s="84"/>
      <c r="RAC71" s="11"/>
      <c r="RAD71" s="99"/>
      <c r="RAE71" s="13"/>
      <c r="RAF71" s="14"/>
      <c r="RAG71" s="7"/>
      <c r="RAH71" s="61"/>
      <c r="RAI71" s="9"/>
      <c r="RAJ71" s="84"/>
      <c r="RAK71" s="11"/>
      <c r="RAL71" s="99"/>
      <c r="RAM71" s="13"/>
      <c r="RAN71" s="14"/>
      <c r="RAO71" s="7"/>
      <c r="RAP71" s="61"/>
      <c r="RAQ71" s="9"/>
      <c r="RAR71" s="84"/>
      <c r="RAS71" s="11"/>
      <c r="RAT71" s="99"/>
      <c r="RAU71" s="13"/>
      <c r="RAV71" s="14"/>
      <c r="RAW71" s="7"/>
      <c r="RAX71" s="61"/>
      <c r="RAY71" s="9"/>
      <c r="RAZ71" s="84"/>
      <c r="RBA71" s="11"/>
      <c r="RBB71" s="99"/>
      <c r="RBC71" s="13"/>
      <c r="RBD71" s="14"/>
      <c r="RBE71" s="7"/>
      <c r="RBF71" s="61"/>
      <c r="RBG71" s="9"/>
      <c r="RBH71" s="84"/>
      <c r="RBI71" s="11"/>
      <c r="RBJ71" s="99"/>
      <c r="RBK71" s="13"/>
      <c r="RBL71" s="14"/>
      <c r="RBM71" s="7"/>
      <c r="RBN71" s="61"/>
      <c r="RBO71" s="9"/>
      <c r="RBP71" s="84"/>
      <c r="RBQ71" s="11"/>
      <c r="RBR71" s="99"/>
      <c r="RBS71" s="13"/>
      <c r="RBT71" s="14"/>
      <c r="RBU71" s="7"/>
      <c r="RBV71" s="61"/>
      <c r="RBW71" s="9"/>
      <c r="RBX71" s="84"/>
      <c r="RBY71" s="11"/>
      <c r="RBZ71" s="99"/>
      <c r="RCA71" s="13"/>
      <c r="RCB71" s="14"/>
      <c r="RCC71" s="7"/>
      <c r="RCD71" s="61"/>
      <c r="RCE71" s="9"/>
      <c r="RCF71" s="84"/>
      <c r="RCG71" s="11"/>
      <c r="RCH71" s="99"/>
      <c r="RCI71" s="13"/>
      <c r="RCJ71" s="14"/>
      <c r="RCK71" s="7"/>
      <c r="RCL71" s="61"/>
      <c r="RCM71" s="9"/>
      <c r="RCN71" s="84"/>
      <c r="RCO71" s="11"/>
      <c r="RCP71" s="99"/>
      <c r="RCQ71" s="13"/>
      <c r="RCR71" s="14"/>
      <c r="RCS71" s="7"/>
      <c r="RCT71" s="61"/>
      <c r="RCU71" s="9"/>
      <c r="RCV71" s="84"/>
      <c r="RCW71" s="11"/>
      <c r="RCX71" s="99"/>
      <c r="RCY71" s="13"/>
      <c r="RCZ71" s="14"/>
      <c r="RDA71" s="7"/>
      <c r="RDB71" s="61"/>
      <c r="RDC71" s="9"/>
      <c r="RDD71" s="84"/>
      <c r="RDE71" s="11"/>
      <c r="RDF71" s="99"/>
      <c r="RDG71" s="13"/>
      <c r="RDH71" s="14"/>
      <c r="RDI71" s="7"/>
      <c r="RDJ71" s="61"/>
      <c r="RDK71" s="9"/>
      <c r="RDL71" s="84"/>
      <c r="RDM71" s="11"/>
      <c r="RDN71" s="99"/>
      <c r="RDO71" s="13"/>
      <c r="RDP71" s="14"/>
      <c r="RDQ71" s="7"/>
      <c r="RDR71" s="61"/>
      <c r="RDS71" s="9"/>
      <c r="RDT71" s="84"/>
      <c r="RDU71" s="11"/>
      <c r="RDV71" s="99"/>
      <c r="RDW71" s="13"/>
      <c r="RDX71" s="14"/>
      <c r="RDY71" s="7"/>
      <c r="RDZ71" s="61"/>
      <c r="REA71" s="9"/>
      <c r="REB71" s="84"/>
      <c r="REC71" s="11"/>
      <c r="RED71" s="99"/>
      <c r="REE71" s="13"/>
      <c r="REF71" s="14"/>
      <c r="REG71" s="7"/>
      <c r="REH71" s="61"/>
      <c r="REI71" s="9"/>
      <c r="REJ71" s="84"/>
      <c r="REK71" s="11"/>
      <c r="REL71" s="99"/>
      <c r="REM71" s="13"/>
      <c r="REN71" s="14"/>
      <c r="REO71" s="7"/>
      <c r="REP71" s="61"/>
      <c r="REQ71" s="9"/>
      <c r="RER71" s="84"/>
      <c r="RES71" s="11"/>
      <c r="RET71" s="99"/>
      <c r="REU71" s="13"/>
      <c r="REV71" s="14"/>
      <c r="REW71" s="7"/>
      <c r="REX71" s="61"/>
      <c r="REY71" s="9"/>
      <c r="REZ71" s="84"/>
      <c r="RFA71" s="11"/>
      <c r="RFB71" s="99"/>
      <c r="RFC71" s="13"/>
      <c r="RFD71" s="14"/>
      <c r="RFE71" s="7"/>
      <c r="RFF71" s="61"/>
      <c r="RFG71" s="9"/>
      <c r="RFH71" s="84"/>
      <c r="RFI71" s="11"/>
      <c r="RFJ71" s="99"/>
      <c r="RFK71" s="13"/>
      <c r="RFL71" s="14"/>
      <c r="RFM71" s="7"/>
      <c r="RFN71" s="61"/>
      <c r="RFO71" s="9"/>
      <c r="RFP71" s="84"/>
      <c r="RFQ71" s="11"/>
      <c r="RFR71" s="99"/>
      <c r="RFS71" s="13"/>
      <c r="RFT71" s="14"/>
      <c r="RFU71" s="7"/>
      <c r="RFV71" s="61"/>
      <c r="RFW71" s="9"/>
      <c r="RFX71" s="84"/>
      <c r="RFY71" s="11"/>
      <c r="RFZ71" s="99"/>
      <c r="RGA71" s="13"/>
      <c r="RGB71" s="14"/>
      <c r="RGC71" s="7"/>
      <c r="RGD71" s="61"/>
      <c r="RGE71" s="9"/>
      <c r="RGF71" s="84"/>
      <c r="RGG71" s="11"/>
      <c r="RGH71" s="99"/>
      <c r="RGI71" s="13"/>
      <c r="RGJ71" s="14"/>
      <c r="RGK71" s="7"/>
      <c r="RGL71" s="61"/>
      <c r="RGM71" s="9"/>
      <c r="RGN71" s="84"/>
      <c r="RGO71" s="11"/>
      <c r="RGP71" s="99"/>
      <c r="RGQ71" s="13"/>
      <c r="RGR71" s="14"/>
      <c r="RGS71" s="7"/>
      <c r="RGT71" s="61"/>
      <c r="RGU71" s="9"/>
      <c r="RGV71" s="84"/>
      <c r="RGW71" s="11"/>
      <c r="RGX71" s="99"/>
      <c r="RGY71" s="13"/>
      <c r="RGZ71" s="14"/>
      <c r="RHA71" s="7"/>
      <c r="RHB71" s="61"/>
      <c r="RHC71" s="9"/>
      <c r="RHD71" s="84"/>
      <c r="RHE71" s="11"/>
      <c r="RHF71" s="99"/>
      <c r="RHG71" s="13"/>
      <c r="RHH71" s="14"/>
      <c r="RHI71" s="7"/>
      <c r="RHJ71" s="61"/>
      <c r="RHK71" s="9"/>
      <c r="RHL71" s="84"/>
      <c r="RHM71" s="11"/>
      <c r="RHN71" s="99"/>
      <c r="RHO71" s="13"/>
      <c r="RHP71" s="14"/>
      <c r="RHQ71" s="7"/>
      <c r="RHR71" s="61"/>
      <c r="RHS71" s="9"/>
      <c r="RHT71" s="84"/>
      <c r="RHU71" s="11"/>
      <c r="RHV71" s="99"/>
      <c r="RHW71" s="13"/>
      <c r="RHX71" s="14"/>
      <c r="RHY71" s="7"/>
      <c r="RHZ71" s="61"/>
      <c r="RIA71" s="9"/>
      <c r="RIB71" s="84"/>
      <c r="RIC71" s="11"/>
      <c r="RID71" s="99"/>
      <c r="RIE71" s="13"/>
      <c r="RIF71" s="14"/>
      <c r="RIG71" s="7"/>
      <c r="RIH71" s="61"/>
      <c r="RII71" s="9"/>
      <c r="RIJ71" s="84"/>
      <c r="RIK71" s="11"/>
      <c r="RIL71" s="99"/>
      <c r="RIM71" s="13"/>
      <c r="RIN71" s="14"/>
      <c r="RIO71" s="7"/>
      <c r="RIP71" s="61"/>
      <c r="RIQ71" s="9"/>
      <c r="RIR71" s="84"/>
      <c r="RIS71" s="11"/>
      <c r="RIT71" s="99"/>
      <c r="RIU71" s="13"/>
      <c r="RIV71" s="14"/>
      <c r="RIW71" s="7"/>
      <c r="RIX71" s="61"/>
      <c r="RIY71" s="9"/>
      <c r="RIZ71" s="84"/>
      <c r="RJA71" s="11"/>
      <c r="RJB71" s="99"/>
      <c r="RJC71" s="13"/>
      <c r="RJD71" s="14"/>
      <c r="RJE71" s="7"/>
      <c r="RJF71" s="61"/>
      <c r="RJG71" s="9"/>
      <c r="RJH71" s="84"/>
      <c r="RJI71" s="11"/>
      <c r="RJJ71" s="99"/>
      <c r="RJK71" s="13"/>
      <c r="RJL71" s="14"/>
      <c r="RJM71" s="7"/>
      <c r="RJN71" s="61"/>
      <c r="RJO71" s="9"/>
      <c r="RJP71" s="84"/>
      <c r="RJQ71" s="11"/>
      <c r="RJR71" s="99"/>
      <c r="RJS71" s="13"/>
      <c r="RJT71" s="14"/>
      <c r="RJU71" s="7"/>
      <c r="RJV71" s="61"/>
      <c r="RJW71" s="9"/>
      <c r="RJX71" s="84"/>
      <c r="RJY71" s="11"/>
      <c r="RJZ71" s="99"/>
      <c r="RKA71" s="13"/>
      <c r="RKB71" s="14"/>
      <c r="RKC71" s="7"/>
      <c r="RKD71" s="61"/>
      <c r="RKE71" s="9"/>
      <c r="RKF71" s="84"/>
      <c r="RKG71" s="11"/>
      <c r="RKH71" s="99"/>
      <c r="RKI71" s="13"/>
      <c r="RKJ71" s="14"/>
      <c r="RKK71" s="7"/>
      <c r="RKL71" s="61"/>
      <c r="RKM71" s="9"/>
      <c r="RKN71" s="84"/>
      <c r="RKO71" s="11"/>
      <c r="RKP71" s="99"/>
      <c r="RKQ71" s="13"/>
      <c r="RKR71" s="14"/>
      <c r="RKS71" s="7"/>
      <c r="RKT71" s="61"/>
      <c r="RKU71" s="9"/>
      <c r="RKV71" s="84"/>
      <c r="RKW71" s="11"/>
      <c r="RKX71" s="99"/>
      <c r="RKY71" s="13"/>
      <c r="RKZ71" s="14"/>
      <c r="RLA71" s="7"/>
      <c r="RLB71" s="61"/>
      <c r="RLC71" s="9"/>
      <c r="RLD71" s="84"/>
      <c r="RLE71" s="11"/>
      <c r="RLF71" s="99"/>
      <c r="RLG71" s="13"/>
      <c r="RLH71" s="14"/>
      <c r="RLI71" s="7"/>
      <c r="RLJ71" s="61"/>
      <c r="RLK71" s="9"/>
      <c r="RLL71" s="84"/>
      <c r="RLM71" s="11"/>
      <c r="RLN71" s="99"/>
      <c r="RLO71" s="13"/>
      <c r="RLP71" s="14"/>
      <c r="RLQ71" s="7"/>
      <c r="RLR71" s="61"/>
      <c r="RLS71" s="9"/>
      <c r="RLT71" s="84"/>
      <c r="RLU71" s="11"/>
      <c r="RLV71" s="99"/>
      <c r="RLW71" s="13"/>
      <c r="RLX71" s="14"/>
      <c r="RLY71" s="7"/>
      <c r="RLZ71" s="61"/>
      <c r="RMA71" s="9"/>
      <c r="RMB71" s="84"/>
      <c r="RMC71" s="11"/>
      <c r="RMD71" s="99"/>
      <c r="RME71" s="13"/>
      <c r="RMF71" s="14"/>
      <c r="RMG71" s="7"/>
      <c r="RMH71" s="61"/>
      <c r="RMI71" s="9"/>
      <c r="RMJ71" s="84"/>
      <c r="RMK71" s="11"/>
      <c r="RML71" s="99"/>
      <c r="RMM71" s="13"/>
      <c r="RMN71" s="14"/>
      <c r="RMO71" s="7"/>
      <c r="RMP71" s="61"/>
      <c r="RMQ71" s="9"/>
      <c r="RMR71" s="84"/>
      <c r="RMS71" s="11"/>
      <c r="RMT71" s="99"/>
      <c r="RMU71" s="13"/>
      <c r="RMV71" s="14"/>
      <c r="RMW71" s="7"/>
      <c r="RMX71" s="61"/>
      <c r="RMY71" s="9"/>
      <c r="RMZ71" s="84"/>
      <c r="RNA71" s="11"/>
      <c r="RNB71" s="99"/>
      <c r="RNC71" s="13"/>
      <c r="RND71" s="14"/>
      <c r="RNE71" s="7"/>
      <c r="RNF71" s="61"/>
      <c r="RNG71" s="9"/>
      <c r="RNH71" s="84"/>
      <c r="RNI71" s="11"/>
      <c r="RNJ71" s="99"/>
      <c r="RNK71" s="13"/>
      <c r="RNL71" s="14"/>
      <c r="RNM71" s="7"/>
      <c r="RNN71" s="61"/>
      <c r="RNO71" s="9"/>
      <c r="RNP71" s="84"/>
      <c r="RNQ71" s="11"/>
      <c r="RNR71" s="99"/>
      <c r="RNS71" s="13"/>
      <c r="RNT71" s="14"/>
      <c r="RNU71" s="7"/>
      <c r="RNV71" s="61"/>
      <c r="RNW71" s="9"/>
      <c r="RNX71" s="84"/>
      <c r="RNY71" s="11"/>
      <c r="RNZ71" s="99"/>
      <c r="ROA71" s="13"/>
      <c r="ROB71" s="14"/>
      <c r="ROC71" s="7"/>
      <c r="ROD71" s="61"/>
      <c r="ROE71" s="9"/>
      <c r="ROF71" s="84"/>
      <c r="ROG71" s="11"/>
      <c r="ROH71" s="99"/>
      <c r="ROI71" s="13"/>
      <c r="ROJ71" s="14"/>
      <c r="ROK71" s="7"/>
      <c r="ROL71" s="61"/>
      <c r="ROM71" s="9"/>
      <c r="RON71" s="84"/>
      <c r="ROO71" s="11"/>
      <c r="ROP71" s="99"/>
      <c r="ROQ71" s="13"/>
      <c r="ROR71" s="14"/>
      <c r="ROS71" s="7"/>
      <c r="ROT71" s="61"/>
      <c r="ROU71" s="9"/>
      <c r="ROV71" s="84"/>
      <c r="ROW71" s="11"/>
      <c r="ROX71" s="99"/>
      <c r="ROY71" s="13"/>
      <c r="ROZ71" s="14"/>
      <c r="RPA71" s="7"/>
      <c r="RPB71" s="61"/>
      <c r="RPC71" s="9"/>
      <c r="RPD71" s="84"/>
      <c r="RPE71" s="11"/>
      <c r="RPF71" s="99"/>
      <c r="RPG71" s="13"/>
      <c r="RPH71" s="14"/>
      <c r="RPI71" s="7"/>
      <c r="RPJ71" s="61"/>
      <c r="RPK71" s="9"/>
      <c r="RPL71" s="84"/>
      <c r="RPM71" s="11"/>
      <c r="RPN71" s="99"/>
      <c r="RPO71" s="13"/>
      <c r="RPP71" s="14"/>
      <c r="RPQ71" s="7"/>
      <c r="RPR71" s="61"/>
      <c r="RPS71" s="9"/>
      <c r="RPT71" s="84"/>
      <c r="RPU71" s="11"/>
      <c r="RPV71" s="99"/>
      <c r="RPW71" s="13"/>
      <c r="RPX71" s="14"/>
      <c r="RPY71" s="7"/>
      <c r="RPZ71" s="61"/>
      <c r="RQA71" s="9"/>
      <c r="RQB71" s="84"/>
      <c r="RQC71" s="11"/>
      <c r="RQD71" s="99"/>
      <c r="RQE71" s="13"/>
      <c r="RQF71" s="14"/>
      <c r="RQG71" s="7"/>
      <c r="RQH71" s="61"/>
      <c r="RQI71" s="9"/>
      <c r="RQJ71" s="84"/>
      <c r="RQK71" s="11"/>
      <c r="RQL71" s="99"/>
      <c r="RQM71" s="13"/>
      <c r="RQN71" s="14"/>
      <c r="RQO71" s="7"/>
      <c r="RQP71" s="61"/>
      <c r="RQQ71" s="9"/>
      <c r="RQR71" s="84"/>
      <c r="RQS71" s="11"/>
      <c r="RQT71" s="99"/>
      <c r="RQU71" s="13"/>
      <c r="RQV71" s="14"/>
      <c r="RQW71" s="7"/>
      <c r="RQX71" s="61"/>
      <c r="RQY71" s="9"/>
      <c r="RQZ71" s="84"/>
      <c r="RRA71" s="11"/>
      <c r="RRB71" s="99"/>
      <c r="RRC71" s="13"/>
      <c r="RRD71" s="14"/>
      <c r="RRE71" s="7"/>
      <c r="RRF71" s="61"/>
      <c r="RRG71" s="9"/>
      <c r="RRH71" s="84"/>
      <c r="RRI71" s="11"/>
      <c r="RRJ71" s="99"/>
      <c r="RRK71" s="13"/>
      <c r="RRL71" s="14"/>
      <c r="RRM71" s="7"/>
      <c r="RRN71" s="61"/>
      <c r="RRO71" s="9"/>
      <c r="RRP71" s="84"/>
      <c r="RRQ71" s="11"/>
      <c r="RRR71" s="99"/>
      <c r="RRS71" s="13"/>
      <c r="RRT71" s="14"/>
      <c r="RRU71" s="7"/>
      <c r="RRV71" s="61"/>
      <c r="RRW71" s="9"/>
      <c r="RRX71" s="84"/>
      <c r="RRY71" s="11"/>
      <c r="RRZ71" s="99"/>
      <c r="RSA71" s="13"/>
      <c r="RSB71" s="14"/>
      <c r="RSC71" s="7"/>
      <c r="RSD71" s="61"/>
      <c r="RSE71" s="9"/>
      <c r="RSF71" s="84"/>
      <c r="RSG71" s="11"/>
      <c r="RSH71" s="99"/>
      <c r="RSI71" s="13"/>
      <c r="RSJ71" s="14"/>
      <c r="RSK71" s="7"/>
      <c r="RSL71" s="61"/>
      <c r="RSM71" s="9"/>
      <c r="RSN71" s="84"/>
      <c r="RSO71" s="11"/>
      <c r="RSP71" s="99"/>
      <c r="RSQ71" s="13"/>
      <c r="RSR71" s="14"/>
      <c r="RSS71" s="7"/>
      <c r="RST71" s="61"/>
      <c r="RSU71" s="9"/>
      <c r="RSV71" s="84"/>
      <c r="RSW71" s="11"/>
      <c r="RSX71" s="99"/>
      <c r="RSY71" s="13"/>
      <c r="RSZ71" s="14"/>
      <c r="RTA71" s="7"/>
      <c r="RTB71" s="61"/>
      <c r="RTC71" s="9"/>
      <c r="RTD71" s="84"/>
      <c r="RTE71" s="11"/>
      <c r="RTF71" s="99"/>
      <c r="RTG71" s="13"/>
      <c r="RTH71" s="14"/>
      <c r="RTI71" s="7"/>
      <c r="RTJ71" s="61"/>
      <c r="RTK71" s="9"/>
      <c r="RTL71" s="84"/>
      <c r="RTM71" s="11"/>
      <c r="RTN71" s="99"/>
      <c r="RTO71" s="13"/>
      <c r="RTP71" s="14"/>
      <c r="RTQ71" s="7"/>
      <c r="RTR71" s="61"/>
      <c r="RTS71" s="9"/>
      <c r="RTT71" s="84"/>
      <c r="RTU71" s="11"/>
      <c r="RTV71" s="99"/>
      <c r="RTW71" s="13"/>
      <c r="RTX71" s="14"/>
      <c r="RTY71" s="7"/>
      <c r="RTZ71" s="61"/>
      <c r="RUA71" s="9"/>
      <c r="RUB71" s="84"/>
      <c r="RUC71" s="11"/>
      <c r="RUD71" s="99"/>
      <c r="RUE71" s="13"/>
      <c r="RUF71" s="14"/>
      <c r="RUG71" s="7"/>
      <c r="RUH71" s="61"/>
      <c r="RUI71" s="9"/>
      <c r="RUJ71" s="84"/>
      <c r="RUK71" s="11"/>
      <c r="RUL71" s="99"/>
      <c r="RUM71" s="13"/>
      <c r="RUN71" s="14"/>
      <c r="RUO71" s="7"/>
      <c r="RUP71" s="61"/>
      <c r="RUQ71" s="9"/>
      <c r="RUR71" s="84"/>
      <c r="RUS71" s="11"/>
      <c r="RUT71" s="99"/>
      <c r="RUU71" s="13"/>
      <c r="RUV71" s="14"/>
      <c r="RUW71" s="7"/>
      <c r="RUX71" s="61"/>
      <c r="RUY71" s="9"/>
      <c r="RUZ71" s="84"/>
      <c r="RVA71" s="11"/>
      <c r="RVB71" s="99"/>
      <c r="RVC71" s="13"/>
      <c r="RVD71" s="14"/>
      <c r="RVE71" s="7"/>
      <c r="RVF71" s="61"/>
      <c r="RVG71" s="9"/>
      <c r="RVH71" s="84"/>
      <c r="RVI71" s="11"/>
      <c r="RVJ71" s="99"/>
      <c r="RVK71" s="13"/>
      <c r="RVL71" s="14"/>
      <c r="RVM71" s="7"/>
      <c r="RVN71" s="61"/>
      <c r="RVO71" s="9"/>
      <c r="RVP71" s="84"/>
      <c r="RVQ71" s="11"/>
      <c r="RVR71" s="99"/>
      <c r="RVS71" s="13"/>
      <c r="RVT71" s="14"/>
      <c r="RVU71" s="7"/>
      <c r="RVV71" s="61"/>
      <c r="RVW71" s="9"/>
      <c r="RVX71" s="84"/>
      <c r="RVY71" s="11"/>
      <c r="RVZ71" s="99"/>
      <c r="RWA71" s="13"/>
      <c r="RWB71" s="14"/>
      <c r="RWC71" s="7"/>
      <c r="RWD71" s="61"/>
      <c r="RWE71" s="9"/>
      <c r="RWF71" s="84"/>
      <c r="RWG71" s="11"/>
      <c r="RWH71" s="99"/>
      <c r="RWI71" s="13"/>
      <c r="RWJ71" s="14"/>
      <c r="RWK71" s="7"/>
      <c r="RWL71" s="61"/>
      <c r="RWM71" s="9"/>
      <c r="RWN71" s="84"/>
      <c r="RWO71" s="11"/>
      <c r="RWP71" s="99"/>
      <c r="RWQ71" s="13"/>
      <c r="RWR71" s="14"/>
      <c r="RWS71" s="7"/>
      <c r="RWT71" s="61"/>
      <c r="RWU71" s="9"/>
      <c r="RWV71" s="84"/>
      <c r="RWW71" s="11"/>
      <c r="RWX71" s="99"/>
      <c r="RWY71" s="13"/>
      <c r="RWZ71" s="14"/>
      <c r="RXA71" s="7"/>
      <c r="RXB71" s="61"/>
      <c r="RXC71" s="9"/>
      <c r="RXD71" s="84"/>
      <c r="RXE71" s="11"/>
      <c r="RXF71" s="99"/>
      <c r="RXG71" s="13"/>
      <c r="RXH71" s="14"/>
      <c r="RXI71" s="7"/>
      <c r="RXJ71" s="61"/>
      <c r="RXK71" s="9"/>
      <c r="RXL71" s="84"/>
      <c r="RXM71" s="11"/>
      <c r="RXN71" s="99"/>
      <c r="RXO71" s="13"/>
      <c r="RXP71" s="14"/>
      <c r="RXQ71" s="7"/>
      <c r="RXR71" s="61"/>
      <c r="RXS71" s="9"/>
      <c r="RXT71" s="84"/>
      <c r="RXU71" s="11"/>
      <c r="RXV71" s="99"/>
      <c r="RXW71" s="13"/>
      <c r="RXX71" s="14"/>
      <c r="RXY71" s="7"/>
      <c r="RXZ71" s="61"/>
      <c r="RYA71" s="9"/>
      <c r="RYB71" s="84"/>
      <c r="RYC71" s="11"/>
      <c r="RYD71" s="99"/>
      <c r="RYE71" s="13"/>
      <c r="RYF71" s="14"/>
      <c r="RYG71" s="7"/>
      <c r="RYH71" s="61"/>
      <c r="RYI71" s="9"/>
      <c r="RYJ71" s="84"/>
      <c r="RYK71" s="11"/>
      <c r="RYL71" s="99"/>
      <c r="RYM71" s="13"/>
      <c r="RYN71" s="14"/>
      <c r="RYO71" s="7"/>
      <c r="RYP71" s="61"/>
      <c r="RYQ71" s="9"/>
      <c r="RYR71" s="84"/>
      <c r="RYS71" s="11"/>
      <c r="RYT71" s="99"/>
      <c r="RYU71" s="13"/>
      <c r="RYV71" s="14"/>
      <c r="RYW71" s="7"/>
      <c r="RYX71" s="61"/>
      <c r="RYY71" s="9"/>
      <c r="RYZ71" s="84"/>
      <c r="RZA71" s="11"/>
      <c r="RZB71" s="99"/>
      <c r="RZC71" s="13"/>
      <c r="RZD71" s="14"/>
      <c r="RZE71" s="7"/>
      <c r="RZF71" s="61"/>
      <c r="RZG71" s="9"/>
      <c r="RZH71" s="84"/>
      <c r="RZI71" s="11"/>
      <c r="RZJ71" s="99"/>
      <c r="RZK71" s="13"/>
      <c r="RZL71" s="14"/>
      <c r="RZM71" s="7"/>
      <c r="RZN71" s="61"/>
      <c r="RZO71" s="9"/>
      <c r="RZP71" s="84"/>
      <c r="RZQ71" s="11"/>
      <c r="RZR71" s="99"/>
      <c r="RZS71" s="13"/>
      <c r="RZT71" s="14"/>
      <c r="RZU71" s="7"/>
      <c r="RZV71" s="61"/>
      <c r="RZW71" s="9"/>
      <c r="RZX71" s="84"/>
      <c r="RZY71" s="11"/>
      <c r="RZZ71" s="99"/>
      <c r="SAA71" s="13"/>
      <c r="SAB71" s="14"/>
      <c r="SAC71" s="7"/>
      <c r="SAD71" s="61"/>
      <c r="SAE71" s="9"/>
      <c r="SAF71" s="84"/>
      <c r="SAG71" s="11"/>
      <c r="SAH71" s="99"/>
      <c r="SAI71" s="13"/>
      <c r="SAJ71" s="14"/>
      <c r="SAK71" s="7"/>
      <c r="SAL71" s="61"/>
      <c r="SAM71" s="9"/>
      <c r="SAN71" s="84"/>
      <c r="SAO71" s="11"/>
      <c r="SAP71" s="99"/>
      <c r="SAQ71" s="13"/>
      <c r="SAR71" s="14"/>
      <c r="SAS71" s="7"/>
      <c r="SAT71" s="61"/>
      <c r="SAU71" s="9"/>
      <c r="SAV71" s="84"/>
      <c r="SAW71" s="11"/>
      <c r="SAX71" s="99"/>
      <c r="SAY71" s="13"/>
      <c r="SAZ71" s="14"/>
      <c r="SBA71" s="7"/>
      <c r="SBB71" s="61"/>
      <c r="SBC71" s="9"/>
      <c r="SBD71" s="84"/>
      <c r="SBE71" s="11"/>
      <c r="SBF71" s="99"/>
      <c r="SBG71" s="13"/>
      <c r="SBH71" s="14"/>
      <c r="SBI71" s="7"/>
      <c r="SBJ71" s="61"/>
      <c r="SBK71" s="9"/>
      <c r="SBL71" s="84"/>
      <c r="SBM71" s="11"/>
      <c r="SBN71" s="99"/>
      <c r="SBO71" s="13"/>
      <c r="SBP71" s="14"/>
      <c r="SBQ71" s="7"/>
      <c r="SBR71" s="61"/>
      <c r="SBS71" s="9"/>
      <c r="SBT71" s="84"/>
      <c r="SBU71" s="11"/>
      <c r="SBV71" s="99"/>
      <c r="SBW71" s="13"/>
      <c r="SBX71" s="14"/>
      <c r="SBY71" s="7"/>
      <c r="SBZ71" s="61"/>
      <c r="SCA71" s="9"/>
      <c r="SCB71" s="84"/>
      <c r="SCC71" s="11"/>
      <c r="SCD71" s="99"/>
      <c r="SCE71" s="13"/>
      <c r="SCF71" s="14"/>
      <c r="SCG71" s="7"/>
      <c r="SCH71" s="61"/>
      <c r="SCI71" s="9"/>
      <c r="SCJ71" s="84"/>
      <c r="SCK71" s="11"/>
      <c r="SCL71" s="99"/>
      <c r="SCM71" s="13"/>
      <c r="SCN71" s="14"/>
      <c r="SCO71" s="7"/>
      <c r="SCP71" s="61"/>
      <c r="SCQ71" s="9"/>
      <c r="SCR71" s="84"/>
      <c r="SCS71" s="11"/>
      <c r="SCT71" s="99"/>
      <c r="SCU71" s="13"/>
      <c r="SCV71" s="14"/>
      <c r="SCW71" s="7"/>
      <c r="SCX71" s="61"/>
      <c r="SCY71" s="9"/>
      <c r="SCZ71" s="84"/>
      <c r="SDA71" s="11"/>
      <c r="SDB71" s="99"/>
      <c r="SDC71" s="13"/>
      <c r="SDD71" s="14"/>
      <c r="SDE71" s="7"/>
      <c r="SDF71" s="61"/>
      <c r="SDG71" s="9"/>
      <c r="SDH71" s="84"/>
      <c r="SDI71" s="11"/>
      <c r="SDJ71" s="99"/>
      <c r="SDK71" s="13"/>
      <c r="SDL71" s="14"/>
      <c r="SDM71" s="7"/>
      <c r="SDN71" s="61"/>
      <c r="SDO71" s="9"/>
      <c r="SDP71" s="84"/>
      <c r="SDQ71" s="11"/>
      <c r="SDR71" s="99"/>
      <c r="SDS71" s="13"/>
      <c r="SDT71" s="14"/>
      <c r="SDU71" s="7"/>
      <c r="SDV71" s="61"/>
      <c r="SDW71" s="9"/>
      <c r="SDX71" s="84"/>
      <c r="SDY71" s="11"/>
      <c r="SDZ71" s="99"/>
      <c r="SEA71" s="13"/>
      <c r="SEB71" s="14"/>
      <c r="SEC71" s="7"/>
      <c r="SED71" s="61"/>
      <c r="SEE71" s="9"/>
      <c r="SEF71" s="84"/>
      <c r="SEG71" s="11"/>
      <c r="SEH71" s="99"/>
      <c r="SEI71" s="13"/>
      <c r="SEJ71" s="14"/>
      <c r="SEK71" s="7"/>
      <c r="SEL71" s="61"/>
      <c r="SEM71" s="9"/>
      <c r="SEN71" s="84"/>
      <c r="SEO71" s="11"/>
      <c r="SEP71" s="99"/>
      <c r="SEQ71" s="13"/>
      <c r="SER71" s="14"/>
      <c r="SES71" s="7"/>
      <c r="SET71" s="61"/>
      <c r="SEU71" s="9"/>
      <c r="SEV71" s="84"/>
      <c r="SEW71" s="11"/>
      <c r="SEX71" s="99"/>
      <c r="SEY71" s="13"/>
      <c r="SEZ71" s="14"/>
      <c r="SFA71" s="7"/>
      <c r="SFB71" s="61"/>
      <c r="SFC71" s="9"/>
      <c r="SFD71" s="84"/>
      <c r="SFE71" s="11"/>
      <c r="SFF71" s="99"/>
      <c r="SFG71" s="13"/>
      <c r="SFH71" s="14"/>
      <c r="SFI71" s="7"/>
      <c r="SFJ71" s="61"/>
      <c r="SFK71" s="9"/>
      <c r="SFL71" s="84"/>
      <c r="SFM71" s="11"/>
      <c r="SFN71" s="99"/>
      <c r="SFO71" s="13"/>
      <c r="SFP71" s="14"/>
      <c r="SFQ71" s="7"/>
      <c r="SFR71" s="61"/>
      <c r="SFS71" s="9"/>
      <c r="SFT71" s="84"/>
      <c r="SFU71" s="11"/>
      <c r="SFV71" s="99"/>
      <c r="SFW71" s="13"/>
      <c r="SFX71" s="14"/>
      <c r="SFY71" s="7"/>
      <c r="SFZ71" s="61"/>
      <c r="SGA71" s="9"/>
      <c r="SGB71" s="84"/>
      <c r="SGC71" s="11"/>
      <c r="SGD71" s="99"/>
      <c r="SGE71" s="13"/>
      <c r="SGF71" s="14"/>
      <c r="SGG71" s="7"/>
      <c r="SGH71" s="61"/>
      <c r="SGI71" s="9"/>
      <c r="SGJ71" s="84"/>
      <c r="SGK71" s="11"/>
      <c r="SGL71" s="99"/>
      <c r="SGM71" s="13"/>
      <c r="SGN71" s="14"/>
      <c r="SGO71" s="7"/>
      <c r="SGP71" s="61"/>
      <c r="SGQ71" s="9"/>
      <c r="SGR71" s="84"/>
      <c r="SGS71" s="11"/>
      <c r="SGT71" s="99"/>
      <c r="SGU71" s="13"/>
      <c r="SGV71" s="14"/>
      <c r="SGW71" s="7"/>
      <c r="SGX71" s="61"/>
      <c r="SGY71" s="9"/>
      <c r="SGZ71" s="84"/>
      <c r="SHA71" s="11"/>
      <c r="SHB71" s="99"/>
      <c r="SHC71" s="13"/>
      <c r="SHD71" s="14"/>
      <c r="SHE71" s="7"/>
      <c r="SHF71" s="61"/>
      <c r="SHG71" s="9"/>
      <c r="SHH71" s="84"/>
      <c r="SHI71" s="11"/>
      <c r="SHJ71" s="99"/>
      <c r="SHK71" s="13"/>
      <c r="SHL71" s="14"/>
      <c r="SHM71" s="7"/>
      <c r="SHN71" s="61"/>
      <c r="SHO71" s="9"/>
      <c r="SHP71" s="84"/>
      <c r="SHQ71" s="11"/>
      <c r="SHR71" s="99"/>
      <c r="SHS71" s="13"/>
      <c r="SHT71" s="14"/>
      <c r="SHU71" s="7"/>
      <c r="SHV71" s="61"/>
      <c r="SHW71" s="9"/>
      <c r="SHX71" s="84"/>
      <c r="SHY71" s="11"/>
      <c r="SHZ71" s="99"/>
      <c r="SIA71" s="13"/>
      <c r="SIB71" s="14"/>
      <c r="SIC71" s="7"/>
      <c r="SID71" s="61"/>
      <c r="SIE71" s="9"/>
      <c r="SIF71" s="84"/>
      <c r="SIG71" s="11"/>
      <c r="SIH71" s="99"/>
      <c r="SII71" s="13"/>
      <c r="SIJ71" s="14"/>
      <c r="SIK71" s="7"/>
      <c r="SIL71" s="61"/>
      <c r="SIM71" s="9"/>
      <c r="SIN71" s="84"/>
      <c r="SIO71" s="11"/>
      <c r="SIP71" s="99"/>
      <c r="SIQ71" s="13"/>
      <c r="SIR71" s="14"/>
      <c r="SIS71" s="7"/>
      <c r="SIT71" s="61"/>
      <c r="SIU71" s="9"/>
      <c r="SIV71" s="84"/>
      <c r="SIW71" s="11"/>
      <c r="SIX71" s="99"/>
      <c r="SIY71" s="13"/>
      <c r="SIZ71" s="14"/>
      <c r="SJA71" s="7"/>
      <c r="SJB71" s="61"/>
      <c r="SJC71" s="9"/>
      <c r="SJD71" s="84"/>
      <c r="SJE71" s="11"/>
      <c r="SJF71" s="99"/>
      <c r="SJG71" s="13"/>
      <c r="SJH71" s="14"/>
      <c r="SJI71" s="7"/>
      <c r="SJJ71" s="61"/>
      <c r="SJK71" s="9"/>
      <c r="SJL71" s="84"/>
      <c r="SJM71" s="11"/>
      <c r="SJN71" s="99"/>
      <c r="SJO71" s="13"/>
      <c r="SJP71" s="14"/>
      <c r="SJQ71" s="7"/>
      <c r="SJR71" s="61"/>
      <c r="SJS71" s="9"/>
      <c r="SJT71" s="84"/>
      <c r="SJU71" s="11"/>
      <c r="SJV71" s="99"/>
      <c r="SJW71" s="13"/>
      <c r="SJX71" s="14"/>
      <c r="SJY71" s="7"/>
      <c r="SJZ71" s="61"/>
      <c r="SKA71" s="9"/>
      <c r="SKB71" s="84"/>
      <c r="SKC71" s="11"/>
      <c r="SKD71" s="99"/>
      <c r="SKE71" s="13"/>
      <c r="SKF71" s="14"/>
      <c r="SKG71" s="7"/>
      <c r="SKH71" s="61"/>
      <c r="SKI71" s="9"/>
      <c r="SKJ71" s="84"/>
      <c r="SKK71" s="11"/>
      <c r="SKL71" s="99"/>
      <c r="SKM71" s="13"/>
      <c r="SKN71" s="14"/>
      <c r="SKO71" s="7"/>
      <c r="SKP71" s="61"/>
      <c r="SKQ71" s="9"/>
      <c r="SKR71" s="84"/>
      <c r="SKS71" s="11"/>
      <c r="SKT71" s="99"/>
      <c r="SKU71" s="13"/>
      <c r="SKV71" s="14"/>
      <c r="SKW71" s="7"/>
      <c r="SKX71" s="61"/>
      <c r="SKY71" s="9"/>
      <c r="SKZ71" s="84"/>
      <c r="SLA71" s="11"/>
      <c r="SLB71" s="99"/>
      <c r="SLC71" s="13"/>
      <c r="SLD71" s="14"/>
      <c r="SLE71" s="7"/>
      <c r="SLF71" s="61"/>
      <c r="SLG71" s="9"/>
      <c r="SLH71" s="84"/>
      <c r="SLI71" s="11"/>
      <c r="SLJ71" s="99"/>
      <c r="SLK71" s="13"/>
      <c r="SLL71" s="14"/>
      <c r="SLM71" s="7"/>
      <c r="SLN71" s="61"/>
      <c r="SLO71" s="9"/>
      <c r="SLP71" s="84"/>
      <c r="SLQ71" s="11"/>
      <c r="SLR71" s="99"/>
      <c r="SLS71" s="13"/>
      <c r="SLT71" s="14"/>
      <c r="SLU71" s="7"/>
      <c r="SLV71" s="61"/>
      <c r="SLW71" s="9"/>
      <c r="SLX71" s="84"/>
      <c r="SLY71" s="11"/>
      <c r="SLZ71" s="99"/>
      <c r="SMA71" s="13"/>
      <c r="SMB71" s="14"/>
      <c r="SMC71" s="7"/>
      <c r="SMD71" s="61"/>
      <c r="SME71" s="9"/>
      <c r="SMF71" s="84"/>
      <c r="SMG71" s="11"/>
      <c r="SMH71" s="99"/>
      <c r="SMI71" s="13"/>
      <c r="SMJ71" s="14"/>
      <c r="SMK71" s="7"/>
      <c r="SML71" s="61"/>
      <c r="SMM71" s="9"/>
      <c r="SMN71" s="84"/>
      <c r="SMO71" s="11"/>
      <c r="SMP71" s="99"/>
      <c r="SMQ71" s="13"/>
      <c r="SMR71" s="14"/>
      <c r="SMS71" s="7"/>
      <c r="SMT71" s="61"/>
      <c r="SMU71" s="9"/>
      <c r="SMV71" s="84"/>
      <c r="SMW71" s="11"/>
      <c r="SMX71" s="99"/>
      <c r="SMY71" s="13"/>
      <c r="SMZ71" s="14"/>
      <c r="SNA71" s="7"/>
      <c r="SNB71" s="61"/>
      <c r="SNC71" s="9"/>
      <c r="SND71" s="84"/>
      <c r="SNE71" s="11"/>
      <c r="SNF71" s="99"/>
      <c r="SNG71" s="13"/>
      <c r="SNH71" s="14"/>
      <c r="SNI71" s="7"/>
      <c r="SNJ71" s="61"/>
      <c r="SNK71" s="9"/>
      <c r="SNL71" s="84"/>
      <c r="SNM71" s="11"/>
      <c r="SNN71" s="99"/>
      <c r="SNO71" s="13"/>
      <c r="SNP71" s="14"/>
      <c r="SNQ71" s="7"/>
      <c r="SNR71" s="61"/>
      <c r="SNS71" s="9"/>
      <c r="SNT71" s="84"/>
      <c r="SNU71" s="11"/>
      <c r="SNV71" s="99"/>
      <c r="SNW71" s="13"/>
      <c r="SNX71" s="14"/>
      <c r="SNY71" s="7"/>
      <c r="SNZ71" s="61"/>
      <c r="SOA71" s="9"/>
      <c r="SOB71" s="84"/>
      <c r="SOC71" s="11"/>
      <c r="SOD71" s="99"/>
      <c r="SOE71" s="13"/>
      <c r="SOF71" s="14"/>
      <c r="SOG71" s="7"/>
      <c r="SOH71" s="61"/>
      <c r="SOI71" s="9"/>
      <c r="SOJ71" s="84"/>
      <c r="SOK71" s="11"/>
      <c r="SOL71" s="99"/>
      <c r="SOM71" s="13"/>
      <c r="SON71" s="14"/>
      <c r="SOO71" s="7"/>
      <c r="SOP71" s="61"/>
      <c r="SOQ71" s="9"/>
      <c r="SOR71" s="84"/>
      <c r="SOS71" s="11"/>
      <c r="SOT71" s="99"/>
      <c r="SOU71" s="13"/>
      <c r="SOV71" s="14"/>
      <c r="SOW71" s="7"/>
      <c r="SOX71" s="61"/>
      <c r="SOY71" s="9"/>
      <c r="SOZ71" s="84"/>
      <c r="SPA71" s="11"/>
      <c r="SPB71" s="99"/>
      <c r="SPC71" s="13"/>
      <c r="SPD71" s="14"/>
      <c r="SPE71" s="7"/>
      <c r="SPF71" s="61"/>
      <c r="SPG71" s="9"/>
      <c r="SPH71" s="84"/>
      <c r="SPI71" s="11"/>
      <c r="SPJ71" s="99"/>
      <c r="SPK71" s="13"/>
      <c r="SPL71" s="14"/>
      <c r="SPM71" s="7"/>
      <c r="SPN71" s="61"/>
      <c r="SPO71" s="9"/>
      <c r="SPP71" s="84"/>
      <c r="SPQ71" s="11"/>
      <c r="SPR71" s="99"/>
      <c r="SPS71" s="13"/>
      <c r="SPT71" s="14"/>
      <c r="SPU71" s="7"/>
      <c r="SPV71" s="61"/>
      <c r="SPW71" s="9"/>
      <c r="SPX71" s="84"/>
      <c r="SPY71" s="11"/>
      <c r="SPZ71" s="99"/>
      <c r="SQA71" s="13"/>
      <c r="SQB71" s="14"/>
      <c r="SQC71" s="7"/>
      <c r="SQD71" s="61"/>
      <c r="SQE71" s="9"/>
      <c r="SQF71" s="84"/>
      <c r="SQG71" s="11"/>
      <c r="SQH71" s="99"/>
      <c r="SQI71" s="13"/>
      <c r="SQJ71" s="14"/>
      <c r="SQK71" s="7"/>
      <c r="SQL71" s="61"/>
      <c r="SQM71" s="9"/>
      <c r="SQN71" s="84"/>
      <c r="SQO71" s="11"/>
      <c r="SQP71" s="99"/>
      <c r="SQQ71" s="13"/>
      <c r="SQR71" s="14"/>
      <c r="SQS71" s="7"/>
      <c r="SQT71" s="61"/>
      <c r="SQU71" s="9"/>
      <c r="SQV71" s="84"/>
      <c r="SQW71" s="11"/>
      <c r="SQX71" s="99"/>
      <c r="SQY71" s="13"/>
      <c r="SQZ71" s="14"/>
      <c r="SRA71" s="7"/>
      <c r="SRB71" s="61"/>
      <c r="SRC71" s="9"/>
      <c r="SRD71" s="84"/>
      <c r="SRE71" s="11"/>
      <c r="SRF71" s="99"/>
      <c r="SRG71" s="13"/>
      <c r="SRH71" s="14"/>
      <c r="SRI71" s="7"/>
      <c r="SRJ71" s="61"/>
      <c r="SRK71" s="9"/>
      <c r="SRL71" s="84"/>
      <c r="SRM71" s="11"/>
      <c r="SRN71" s="99"/>
      <c r="SRO71" s="13"/>
      <c r="SRP71" s="14"/>
      <c r="SRQ71" s="7"/>
      <c r="SRR71" s="61"/>
      <c r="SRS71" s="9"/>
      <c r="SRT71" s="84"/>
      <c r="SRU71" s="11"/>
      <c r="SRV71" s="99"/>
      <c r="SRW71" s="13"/>
      <c r="SRX71" s="14"/>
      <c r="SRY71" s="7"/>
      <c r="SRZ71" s="61"/>
      <c r="SSA71" s="9"/>
      <c r="SSB71" s="84"/>
      <c r="SSC71" s="11"/>
      <c r="SSD71" s="99"/>
      <c r="SSE71" s="13"/>
      <c r="SSF71" s="14"/>
      <c r="SSG71" s="7"/>
      <c r="SSH71" s="61"/>
      <c r="SSI71" s="9"/>
      <c r="SSJ71" s="84"/>
      <c r="SSK71" s="11"/>
      <c r="SSL71" s="99"/>
      <c r="SSM71" s="13"/>
      <c r="SSN71" s="14"/>
      <c r="SSO71" s="7"/>
      <c r="SSP71" s="61"/>
      <c r="SSQ71" s="9"/>
      <c r="SSR71" s="84"/>
      <c r="SSS71" s="11"/>
      <c r="SST71" s="99"/>
      <c r="SSU71" s="13"/>
      <c r="SSV71" s="14"/>
      <c r="SSW71" s="7"/>
      <c r="SSX71" s="61"/>
      <c r="SSY71" s="9"/>
      <c r="SSZ71" s="84"/>
      <c r="STA71" s="11"/>
      <c r="STB71" s="99"/>
      <c r="STC71" s="13"/>
      <c r="STD71" s="14"/>
      <c r="STE71" s="7"/>
      <c r="STF71" s="61"/>
      <c r="STG71" s="9"/>
      <c r="STH71" s="84"/>
      <c r="STI71" s="11"/>
      <c r="STJ71" s="99"/>
      <c r="STK71" s="13"/>
      <c r="STL71" s="14"/>
      <c r="STM71" s="7"/>
      <c r="STN71" s="61"/>
      <c r="STO71" s="9"/>
      <c r="STP71" s="84"/>
      <c r="STQ71" s="11"/>
      <c r="STR71" s="99"/>
      <c r="STS71" s="13"/>
      <c r="STT71" s="14"/>
      <c r="STU71" s="7"/>
      <c r="STV71" s="61"/>
      <c r="STW71" s="9"/>
      <c r="STX71" s="84"/>
      <c r="STY71" s="11"/>
      <c r="STZ71" s="99"/>
      <c r="SUA71" s="13"/>
      <c r="SUB71" s="14"/>
      <c r="SUC71" s="7"/>
      <c r="SUD71" s="61"/>
      <c r="SUE71" s="9"/>
      <c r="SUF71" s="84"/>
      <c r="SUG71" s="11"/>
      <c r="SUH71" s="99"/>
      <c r="SUI71" s="13"/>
      <c r="SUJ71" s="14"/>
      <c r="SUK71" s="7"/>
      <c r="SUL71" s="61"/>
      <c r="SUM71" s="9"/>
      <c r="SUN71" s="84"/>
      <c r="SUO71" s="11"/>
      <c r="SUP71" s="99"/>
      <c r="SUQ71" s="13"/>
      <c r="SUR71" s="14"/>
      <c r="SUS71" s="7"/>
      <c r="SUT71" s="61"/>
      <c r="SUU71" s="9"/>
      <c r="SUV71" s="84"/>
      <c r="SUW71" s="11"/>
      <c r="SUX71" s="99"/>
      <c r="SUY71" s="13"/>
      <c r="SUZ71" s="14"/>
      <c r="SVA71" s="7"/>
      <c r="SVB71" s="61"/>
      <c r="SVC71" s="9"/>
      <c r="SVD71" s="84"/>
      <c r="SVE71" s="11"/>
      <c r="SVF71" s="99"/>
      <c r="SVG71" s="13"/>
      <c r="SVH71" s="14"/>
      <c r="SVI71" s="7"/>
      <c r="SVJ71" s="61"/>
      <c r="SVK71" s="9"/>
      <c r="SVL71" s="84"/>
      <c r="SVM71" s="11"/>
      <c r="SVN71" s="99"/>
      <c r="SVO71" s="13"/>
      <c r="SVP71" s="14"/>
      <c r="SVQ71" s="7"/>
      <c r="SVR71" s="61"/>
      <c r="SVS71" s="9"/>
      <c r="SVT71" s="84"/>
      <c r="SVU71" s="11"/>
      <c r="SVV71" s="99"/>
      <c r="SVW71" s="13"/>
      <c r="SVX71" s="14"/>
      <c r="SVY71" s="7"/>
      <c r="SVZ71" s="61"/>
      <c r="SWA71" s="9"/>
      <c r="SWB71" s="84"/>
      <c r="SWC71" s="11"/>
      <c r="SWD71" s="99"/>
      <c r="SWE71" s="13"/>
      <c r="SWF71" s="14"/>
      <c r="SWG71" s="7"/>
      <c r="SWH71" s="61"/>
      <c r="SWI71" s="9"/>
      <c r="SWJ71" s="84"/>
      <c r="SWK71" s="11"/>
      <c r="SWL71" s="99"/>
      <c r="SWM71" s="13"/>
      <c r="SWN71" s="14"/>
      <c r="SWO71" s="7"/>
      <c r="SWP71" s="61"/>
      <c r="SWQ71" s="9"/>
      <c r="SWR71" s="84"/>
      <c r="SWS71" s="11"/>
      <c r="SWT71" s="99"/>
      <c r="SWU71" s="13"/>
      <c r="SWV71" s="14"/>
      <c r="SWW71" s="7"/>
      <c r="SWX71" s="61"/>
      <c r="SWY71" s="9"/>
      <c r="SWZ71" s="84"/>
      <c r="SXA71" s="11"/>
      <c r="SXB71" s="99"/>
      <c r="SXC71" s="13"/>
      <c r="SXD71" s="14"/>
      <c r="SXE71" s="7"/>
      <c r="SXF71" s="61"/>
      <c r="SXG71" s="9"/>
      <c r="SXH71" s="84"/>
      <c r="SXI71" s="11"/>
      <c r="SXJ71" s="99"/>
      <c r="SXK71" s="13"/>
      <c r="SXL71" s="14"/>
      <c r="SXM71" s="7"/>
      <c r="SXN71" s="61"/>
      <c r="SXO71" s="9"/>
      <c r="SXP71" s="84"/>
      <c r="SXQ71" s="11"/>
      <c r="SXR71" s="99"/>
      <c r="SXS71" s="13"/>
      <c r="SXT71" s="14"/>
      <c r="SXU71" s="7"/>
      <c r="SXV71" s="61"/>
      <c r="SXW71" s="9"/>
      <c r="SXX71" s="84"/>
      <c r="SXY71" s="11"/>
      <c r="SXZ71" s="99"/>
      <c r="SYA71" s="13"/>
      <c r="SYB71" s="14"/>
      <c r="SYC71" s="7"/>
      <c r="SYD71" s="61"/>
      <c r="SYE71" s="9"/>
      <c r="SYF71" s="84"/>
      <c r="SYG71" s="11"/>
      <c r="SYH71" s="99"/>
      <c r="SYI71" s="13"/>
      <c r="SYJ71" s="14"/>
      <c r="SYK71" s="7"/>
      <c r="SYL71" s="61"/>
      <c r="SYM71" s="9"/>
      <c r="SYN71" s="84"/>
      <c r="SYO71" s="11"/>
      <c r="SYP71" s="99"/>
      <c r="SYQ71" s="13"/>
      <c r="SYR71" s="14"/>
      <c r="SYS71" s="7"/>
      <c r="SYT71" s="61"/>
      <c r="SYU71" s="9"/>
      <c r="SYV71" s="84"/>
      <c r="SYW71" s="11"/>
      <c r="SYX71" s="99"/>
      <c r="SYY71" s="13"/>
      <c r="SYZ71" s="14"/>
      <c r="SZA71" s="7"/>
      <c r="SZB71" s="61"/>
      <c r="SZC71" s="9"/>
      <c r="SZD71" s="84"/>
      <c r="SZE71" s="11"/>
      <c r="SZF71" s="99"/>
      <c r="SZG71" s="13"/>
      <c r="SZH71" s="14"/>
      <c r="SZI71" s="7"/>
      <c r="SZJ71" s="61"/>
      <c r="SZK71" s="9"/>
      <c r="SZL71" s="84"/>
      <c r="SZM71" s="11"/>
      <c r="SZN71" s="99"/>
      <c r="SZO71" s="13"/>
      <c r="SZP71" s="14"/>
      <c r="SZQ71" s="7"/>
      <c r="SZR71" s="61"/>
      <c r="SZS71" s="9"/>
      <c r="SZT71" s="84"/>
      <c r="SZU71" s="11"/>
      <c r="SZV71" s="99"/>
      <c r="SZW71" s="13"/>
      <c r="SZX71" s="14"/>
      <c r="SZY71" s="7"/>
      <c r="SZZ71" s="61"/>
      <c r="TAA71" s="9"/>
      <c r="TAB71" s="84"/>
      <c r="TAC71" s="11"/>
      <c r="TAD71" s="99"/>
      <c r="TAE71" s="13"/>
      <c r="TAF71" s="14"/>
      <c r="TAG71" s="7"/>
      <c r="TAH71" s="61"/>
      <c r="TAI71" s="9"/>
      <c r="TAJ71" s="84"/>
      <c r="TAK71" s="11"/>
      <c r="TAL71" s="99"/>
      <c r="TAM71" s="13"/>
      <c r="TAN71" s="14"/>
      <c r="TAO71" s="7"/>
      <c r="TAP71" s="61"/>
      <c r="TAQ71" s="9"/>
      <c r="TAR71" s="84"/>
      <c r="TAS71" s="11"/>
      <c r="TAT71" s="99"/>
      <c r="TAU71" s="13"/>
      <c r="TAV71" s="14"/>
      <c r="TAW71" s="7"/>
      <c r="TAX71" s="61"/>
      <c r="TAY71" s="9"/>
      <c r="TAZ71" s="84"/>
      <c r="TBA71" s="11"/>
      <c r="TBB71" s="99"/>
      <c r="TBC71" s="13"/>
      <c r="TBD71" s="14"/>
      <c r="TBE71" s="7"/>
      <c r="TBF71" s="61"/>
      <c r="TBG71" s="9"/>
      <c r="TBH71" s="84"/>
      <c r="TBI71" s="11"/>
      <c r="TBJ71" s="99"/>
      <c r="TBK71" s="13"/>
      <c r="TBL71" s="14"/>
      <c r="TBM71" s="7"/>
      <c r="TBN71" s="61"/>
      <c r="TBO71" s="9"/>
      <c r="TBP71" s="84"/>
      <c r="TBQ71" s="11"/>
      <c r="TBR71" s="99"/>
      <c r="TBS71" s="13"/>
      <c r="TBT71" s="14"/>
      <c r="TBU71" s="7"/>
      <c r="TBV71" s="61"/>
      <c r="TBW71" s="9"/>
      <c r="TBX71" s="84"/>
      <c r="TBY71" s="11"/>
      <c r="TBZ71" s="99"/>
      <c r="TCA71" s="13"/>
      <c r="TCB71" s="14"/>
      <c r="TCC71" s="7"/>
      <c r="TCD71" s="61"/>
      <c r="TCE71" s="9"/>
      <c r="TCF71" s="84"/>
      <c r="TCG71" s="11"/>
      <c r="TCH71" s="99"/>
      <c r="TCI71" s="13"/>
      <c r="TCJ71" s="14"/>
      <c r="TCK71" s="7"/>
      <c r="TCL71" s="61"/>
      <c r="TCM71" s="9"/>
      <c r="TCN71" s="84"/>
      <c r="TCO71" s="11"/>
      <c r="TCP71" s="99"/>
      <c r="TCQ71" s="13"/>
      <c r="TCR71" s="14"/>
      <c r="TCS71" s="7"/>
      <c r="TCT71" s="61"/>
      <c r="TCU71" s="9"/>
      <c r="TCV71" s="84"/>
      <c r="TCW71" s="11"/>
      <c r="TCX71" s="99"/>
      <c r="TCY71" s="13"/>
      <c r="TCZ71" s="14"/>
      <c r="TDA71" s="7"/>
      <c r="TDB71" s="61"/>
      <c r="TDC71" s="9"/>
      <c r="TDD71" s="84"/>
      <c r="TDE71" s="11"/>
      <c r="TDF71" s="99"/>
      <c r="TDG71" s="13"/>
      <c r="TDH71" s="14"/>
      <c r="TDI71" s="7"/>
      <c r="TDJ71" s="61"/>
      <c r="TDK71" s="9"/>
      <c r="TDL71" s="84"/>
      <c r="TDM71" s="11"/>
      <c r="TDN71" s="99"/>
      <c r="TDO71" s="13"/>
      <c r="TDP71" s="14"/>
      <c r="TDQ71" s="7"/>
      <c r="TDR71" s="61"/>
      <c r="TDS71" s="9"/>
      <c r="TDT71" s="84"/>
      <c r="TDU71" s="11"/>
      <c r="TDV71" s="99"/>
      <c r="TDW71" s="13"/>
      <c r="TDX71" s="14"/>
      <c r="TDY71" s="7"/>
      <c r="TDZ71" s="61"/>
      <c r="TEA71" s="9"/>
      <c r="TEB71" s="84"/>
      <c r="TEC71" s="11"/>
      <c r="TED71" s="99"/>
      <c r="TEE71" s="13"/>
      <c r="TEF71" s="14"/>
      <c r="TEG71" s="7"/>
      <c r="TEH71" s="61"/>
      <c r="TEI71" s="9"/>
      <c r="TEJ71" s="84"/>
      <c r="TEK71" s="11"/>
      <c r="TEL71" s="99"/>
      <c r="TEM71" s="13"/>
      <c r="TEN71" s="14"/>
      <c r="TEO71" s="7"/>
      <c r="TEP71" s="61"/>
      <c r="TEQ71" s="9"/>
      <c r="TER71" s="84"/>
      <c r="TES71" s="11"/>
      <c r="TET71" s="99"/>
      <c r="TEU71" s="13"/>
      <c r="TEV71" s="14"/>
      <c r="TEW71" s="7"/>
      <c r="TEX71" s="61"/>
      <c r="TEY71" s="9"/>
      <c r="TEZ71" s="84"/>
      <c r="TFA71" s="11"/>
      <c r="TFB71" s="99"/>
      <c r="TFC71" s="13"/>
      <c r="TFD71" s="14"/>
      <c r="TFE71" s="7"/>
      <c r="TFF71" s="61"/>
      <c r="TFG71" s="9"/>
      <c r="TFH71" s="84"/>
      <c r="TFI71" s="11"/>
      <c r="TFJ71" s="99"/>
      <c r="TFK71" s="13"/>
      <c r="TFL71" s="14"/>
      <c r="TFM71" s="7"/>
      <c r="TFN71" s="61"/>
      <c r="TFO71" s="9"/>
      <c r="TFP71" s="84"/>
      <c r="TFQ71" s="11"/>
      <c r="TFR71" s="99"/>
      <c r="TFS71" s="13"/>
      <c r="TFT71" s="14"/>
      <c r="TFU71" s="7"/>
      <c r="TFV71" s="61"/>
      <c r="TFW71" s="9"/>
      <c r="TFX71" s="84"/>
      <c r="TFY71" s="11"/>
      <c r="TFZ71" s="99"/>
      <c r="TGA71" s="13"/>
      <c r="TGB71" s="14"/>
      <c r="TGC71" s="7"/>
      <c r="TGD71" s="61"/>
      <c r="TGE71" s="9"/>
      <c r="TGF71" s="84"/>
      <c r="TGG71" s="11"/>
      <c r="TGH71" s="99"/>
      <c r="TGI71" s="13"/>
      <c r="TGJ71" s="14"/>
      <c r="TGK71" s="7"/>
      <c r="TGL71" s="61"/>
      <c r="TGM71" s="9"/>
      <c r="TGN71" s="84"/>
      <c r="TGO71" s="11"/>
      <c r="TGP71" s="99"/>
      <c r="TGQ71" s="13"/>
      <c r="TGR71" s="14"/>
      <c r="TGS71" s="7"/>
      <c r="TGT71" s="61"/>
      <c r="TGU71" s="9"/>
      <c r="TGV71" s="84"/>
      <c r="TGW71" s="11"/>
      <c r="TGX71" s="99"/>
      <c r="TGY71" s="13"/>
      <c r="TGZ71" s="14"/>
      <c r="THA71" s="7"/>
      <c r="THB71" s="61"/>
      <c r="THC71" s="9"/>
      <c r="THD71" s="84"/>
      <c r="THE71" s="11"/>
      <c r="THF71" s="99"/>
      <c r="THG71" s="13"/>
      <c r="THH71" s="14"/>
      <c r="THI71" s="7"/>
      <c r="THJ71" s="61"/>
      <c r="THK71" s="9"/>
      <c r="THL71" s="84"/>
      <c r="THM71" s="11"/>
      <c r="THN71" s="99"/>
      <c r="THO71" s="13"/>
      <c r="THP71" s="14"/>
      <c r="THQ71" s="7"/>
      <c r="THR71" s="61"/>
      <c r="THS71" s="9"/>
      <c r="THT71" s="84"/>
      <c r="THU71" s="11"/>
      <c r="THV71" s="99"/>
      <c r="THW71" s="13"/>
      <c r="THX71" s="14"/>
      <c r="THY71" s="7"/>
      <c r="THZ71" s="61"/>
      <c r="TIA71" s="9"/>
      <c r="TIB71" s="84"/>
      <c r="TIC71" s="11"/>
      <c r="TID71" s="99"/>
      <c r="TIE71" s="13"/>
      <c r="TIF71" s="14"/>
      <c r="TIG71" s="7"/>
      <c r="TIH71" s="61"/>
      <c r="TII71" s="9"/>
      <c r="TIJ71" s="84"/>
      <c r="TIK71" s="11"/>
      <c r="TIL71" s="99"/>
      <c r="TIM71" s="13"/>
      <c r="TIN71" s="14"/>
      <c r="TIO71" s="7"/>
      <c r="TIP71" s="61"/>
      <c r="TIQ71" s="9"/>
      <c r="TIR71" s="84"/>
      <c r="TIS71" s="11"/>
      <c r="TIT71" s="99"/>
      <c r="TIU71" s="13"/>
      <c r="TIV71" s="14"/>
      <c r="TIW71" s="7"/>
      <c r="TIX71" s="61"/>
      <c r="TIY71" s="9"/>
      <c r="TIZ71" s="84"/>
      <c r="TJA71" s="11"/>
      <c r="TJB71" s="99"/>
      <c r="TJC71" s="13"/>
      <c r="TJD71" s="14"/>
      <c r="TJE71" s="7"/>
      <c r="TJF71" s="61"/>
      <c r="TJG71" s="9"/>
      <c r="TJH71" s="84"/>
      <c r="TJI71" s="11"/>
      <c r="TJJ71" s="99"/>
      <c r="TJK71" s="13"/>
      <c r="TJL71" s="14"/>
      <c r="TJM71" s="7"/>
      <c r="TJN71" s="61"/>
      <c r="TJO71" s="9"/>
      <c r="TJP71" s="84"/>
      <c r="TJQ71" s="11"/>
      <c r="TJR71" s="99"/>
      <c r="TJS71" s="13"/>
      <c r="TJT71" s="14"/>
      <c r="TJU71" s="7"/>
      <c r="TJV71" s="61"/>
      <c r="TJW71" s="9"/>
      <c r="TJX71" s="84"/>
      <c r="TJY71" s="11"/>
      <c r="TJZ71" s="99"/>
      <c r="TKA71" s="13"/>
      <c r="TKB71" s="14"/>
      <c r="TKC71" s="7"/>
      <c r="TKD71" s="61"/>
      <c r="TKE71" s="9"/>
      <c r="TKF71" s="84"/>
      <c r="TKG71" s="11"/>
      <c r="TKH71" s="99"/>
      <c r="TKI71" s="13"/>
      <c r="TKJ71" s="14"/>
      <c r="TKK71" s="7"/>
      <c r="TKL71" s="61"/>
      <c r="TKM71" s="9"/>
      <c r="TKN71" s="84"/>
      <c r="TKO71" s="11"/>
      <c r="TKP71" s="99"/>
      <c r="TKQ71" s="13"/>
      <c r="TKR71" s="14"/>
      <c r="TKS71" s="7"/>
      <c r="TKT71" s="61"/>
      <c r="TKU71" s="9"/>
      <c r="TKV71" s="84"/>
      <c r="TKW71" s="11"/>
      <c r="TKX71" s="99"/>
      <c r="TKY71" s="13"/>
      <c r="TKZ71" s="14"/>
      <c r="TLA71" s="7"/>
      <c r="TLB71" s="61"/>
      <c r="TLC71" s="9"/>
      <c r="TLD71" s="84"/>
      <c r="TLE71" s="11"/>
      <c r="TLF71" s="99"/>
      <c r="TLG71" s="13"/>
      <c r="TLH71" s="14"/>
      <c r="TLI71" s="7"/>
      <c r="TLJ71" s="61"/>
      <c r="TLK71" s="9"/>
      <c r="TLL71" s="84"/>
      <c r="TLM71" s="11"/>
      <c r="TLN71" s="99"/>
      <c r="TLO71" s="13"/>
      <c r="TLP71" s="14"/>
      <c r="TLQ71" s="7"/>
      <c r="TLR71" s="61"/>
      <c r="TLS71" s="9"/>
      <c r="TLT71" s="84"/>
      <c r="TLU71" s="11"/>
      <c r="TLV71" s="99"/>
      <c r="TLW71" s="13"/>
      <c r="TLX71" s="14"/>
      <c r="TLY71" s="7"/>
      <c r="TLZ71" s="61"/>
      <c r="TMA71" s="9"/>
      <c r="TMB71" s="84"/>
      <c r="TMC71" s="11"/>
      <c r="TMD71" s="99"/>
      <c r="TME71" s="13"/>
      <c r="TMF71" s="14"/>
      <c r="TMG71" s="7"/>
      <c r="TMH71" s="61"/>
      <c r="TMI71" s="9"/>
      <c r="TMJ71" s="84"/>
      <c r="TMK71" s="11"/>
      <c r="TML71" s="99"/>
      <c r="TMM71" s="13"/>
      <c r="TMN71" s="14"/>
      <c r="TMO71" s="7"/>
      <c r="TMP71" s="61"/>
      <c r="TMQ71" s="9"/>
      <c r="TMR71" s="84"/>
      <c r="TMS71" s="11"/>
      <c r="TMT71" s="99"/>
      <c r="TMU71" s="13"/>
      <c r="TMV71" s="14"/>
      <c r="TMW71" s="7"/>
      <c r="TMX71" s="61"/>
      <c r="TMY71" s="9"/>
      <c r="TMZ71" s="84"/>
      <c r="TNA71" s="11"/>
      <c r="TNB71" s="99"/>
      <c r="TNC71" s="13"/>
      <c r="TND71" s="14"/>
      <c r="TNE71" s="7"/>
      <c r="TNF71" s="61"/>
      <c r="TNG71" s="9"/>
      <c r="TNH71" s="84"/>
      <c r="TNI71" s="11"/>
      <c r="TNJ71" s="99"/>
      <c r="TNK71" s="13"/>
      <c r="TNL71" s="14"/>
      <c r="TNM71" s="7"/>
      <c r="TNN71" s="61"/>
      <c r="TNO71" s="9"/>
      <c r="TNP71" s="84"/>
      <c r="TNQ71" s="11"/>
      <c r="TNR71" s="99"/>
      <c r="TNS71" s="13"/>
      <c r="TNT71" s="14"/>
      <c r="TNU71" s="7"/>
      <c r="TNV71" s="61"/>
      <c r="TNW71" s="9"/>
      <c r="TNX71" s="84"/>
      <c r="TNY71" s="11"/>
      <c r="TNZ71" s="99"/>
      <c r="TOA71" s="13"/>
      <c r="TOB71" s="14"/>
      <c r="TOC71" s="7"/>
      <c r="TOD71" s="61"/>
      <c r="TOE71" s="9"/>
      <c r="TOF71" s="84"/>
      <c r="TOG71" s="11"/>
      <c r="TOH71" s="99"/>
      <c r="TOI71" s="13"/>
      <c r="TOJ71" s="14"/>
      <c r="TOK71" s="7"/>
      <c r="TOL71" s="61"/>
      <c r="TOM71" s="9"/>
      <c r="TON71" s="84"/>
      <c r="TOO71" s="11"/>
      <c r="TOP71" s="99"/>
      <c r="TOQ71" s="13"/>
      <c r="TOR71" s="14"/>
      <c r="TOS71" s="7"/>
      <c r="TOT71" s="61"/>
      <c r="TOU71" s="9"/>
      <c r="TOV71" s="84"/>
      <c r="TOW71" s="11"/>
      <c r="TOX71" s="99"/>
      <c r="TOY71" s="13"/>
      <c r="TOZ71" s="14"/>
      <c r="TPA71" s="7"/>
      <c r="TPB71" s="61"/>
      <c r="TPC71" s="9"/>
      <c r="TPD71" s="84"/>
      <c r="TPE71" s="11"/>
      <c r="TPF71" s="99"/>
      <c r="TPG71" s="13"/>
      <c r="TPH71" s="14"/>
      <c r="TPI71" s="7"/>
      <c r="TPJ71" s="61"/>
      <c r="TPK71" s="9"/>
      <c r="TPL71" s="84"/>
      <c r="TPM71" s="11"/>
      <c r="TPN71" s="99"/>
      <c r="TPO71" s="13"/>
      <c r="TPP71" s="14"/>
      <c r="TPQ71" s="7"/>
      <c r="TPR71" s="61"/>
      <c r="TPS71" s="9"/>
      <c r="TPT71" s="84"/>
      <c r="TPU71" s="11"/>
      <c r="TPV71" s="99"/>
      <c r="TPW71" s="13"/>
      <c r="TPX71" s="14"/>
      <c r="TPY71" s="7"/>
      <c r="TPZ71" s="61"/>
      <c r="TQA71" s="9"/>
      <c r="TQB71" s="84"/>
      <c r="TQC71" s="11"/>
      <c r="TQD71" s="99"/>
      <c r="TQE71" s="13"/>
      <c r="TQF71" s="14"/>
      <c r="TQG71" s="7"/>
      <c r="TQH71" s="61"/>
      <c r="TQI71" s="9"/>
      <c r="TQJ71" s="84"/>
      <c r="TQK71" s="11"/>
      <c r="TQL71" s="99"/>
      <c r="TQM71" s="13"/>
      <c r="TQN71" s="14"/>
      <c r="TQO71" s="7"/>
      <c r="TQP71" s="61"/>
      <c r="TQQ71" s="9"/>
      <c r="TQR71" s="84"/>
      <c r="TQS71" s="11"/>
      <c r="TQT71" s="99"/>
      <c r="TQU71" s="13"/>
      <c r="TQV71" s="14"/>
      <c r="TQW71" s="7"/>
      <c r="TQX71" s="61"/>
      <c r="TQY71" s="9"/>
      <c r="TQZ71" s="84"/>
      <c r="TRA71" s="11"/>
      <c r="TRB71" s="99"/>
      <c r="TRC71" s="13"/>
      <c r="TRD71" s="14"/>
      <c r="TRE71" s="7"/>
      <c r="TRF71" s="61"/>
      <c r="TRG71" s="9"/>
      <c r="TRH71" s="84"/>
      <c r="TRI71" s="11"/>
      <c r="TRJ71" s="99"/>
      <c r="TRK71" s="13"/>
      <c r="TRL71" s="14"/>
      <c r="TRM71" s="7"/>
      <c r="TRN71" s="61"/>
      <c r="TRO71" s="9"/>
      <c r="TRP71" s="84"/>
      <c r="TRQ71" s="11"/>
      <c r="TRR71" s="99"/>
      <c r="TRS71" s="13"/>
      <c r="TRT71" s="14"/>
      <c r="TRU71" s="7"/>
      <c r="TRV71" s="61"/>
      <c r="TRW71" s="9"/>
      <c r="TRX71" s="84"/>
      <c r="TRY71" s="11"/>
      <c r="TRZ71" s="99"/>
      <c r="TSA71" s="13"/>
      <c r="TSB71" s="14"/>
      <c r="TSC71" s="7"/>
      <c r="TSD71" s="61"/>
      <c r="TSE71" s="9"/>
      <c r="TSF71" s="84"/>
      <c r="TSG71" s="11"/>
      <c r="TSH71" s="99"/>
      <c r="TSI71" s="13"/>
      <c r="TSJ71" s="14"/>
      <c r="TSK71" s="7"/>
      <c r="TSL71" s="61"/>
      <c r="TSM71" s="9"/>
      <c r="TSN71" s="84"/>
      <c r="TSO71" s="11"/>
      <c r="TSP71" s="99"/>
      <c r="TSQ71" s="13"/>
      <c r="TSR71" s="14"/>
      <c r="TSS71" s="7"/>
      <c r="TST71" s="61"/>
      <c r="TSU71" s="9"/>
      <c r="TSV71" s="84"/>
      <c r="TSW71" s="11"/>
      <c r="TSX71" s="99"/>
      <c r="TSY71" s="13"/>
      <c r="TSZ71" s="14"/>
      <c r="TTA71" s="7"/>
      <c r="TTB71" s="61"/>
      <c r="TTC71" s="9"/>
      <c r="TTD71" s="84"/>
      <c r="TTE71" s="11"/>
      <c r="TTF71" s="99"/>
      <c r="TTG71" s="13"/>
      <c r="TTH71" s="14"/>
      <c r="TTI71" s="7"/>
      <c r="TTJ71" s="61"/>
      <c r="TTK71" s="9"/>
      <c r="TTL71" s="84"/>
      <c r="TTM71" s="11"/>
      <c r="TTN71" s="99"/>
      <c r="TTO71" s="13"/>
      <c r="TTP71" s="14"/>
      <c r="TTQ71" s="7"/>
      <c r="TTR71" s="61"/>
      <c r="TTS71" s="9"/>
      <c r="TTT71" s="84"/>
      <c r="TTU71" s="11"/>
      <c r="TTV71" s="99"/>
      <c r="TTW71" s="13"/>
      <c r="TTX71" s="14"/>
      <c r="TTY71" s="7"/>
      <c r="TTZ71" s="61"/>
      <c r="TUA71" s="9"/>
      <c r="TUB71" s="84"/>
      <c r="TUC71" s="11"/>
      <c r="TUD71" s="99"/>
      <c r="TUE71" s="13"/>
      <c r="TUF71" s="14"/>
      <c r="TUG71" s="7"/>
      <c r="TUH71" s="61"/>
      <c r="TUI71" s="9"/>
      <c r="TUJ71" s="84"/>
      <c r="TUK71" s="11"/>
      <c r="TUL71" s="99"/>
      <c r="TUM71" s="13"/>
      <c r="TUN71" s="14"/>
      <c r="TUO71" s="7"/>
      <c r="TUP71" s="61"/>
      <c r="TUQ71" s="9"/>
      <c r="TUR71" s="84"/>
      <c r="TUS71" s="11"/>
      <c r="TUT71" s="99"/>
      <c r="TUU71" s="13"/>
      <c r="TUV71" s="14"/>
      <c r="TUW71" s="7"/>
      <c r="TUX71" s="61"/>
      <c r="TUY71" s="9"/>
      <c r="TUZ71" s="84"/>
      <c r="TVA71" s="11"/>
      <c r="TVB71" s="99"/>
      <c r="TVC71" s="13"/>
      <c r="TVD71" s="14"/>
      <c r="TVE71" s="7"/>
      <c r="TVF71" s="61"/>
      <c r="TVG71" s="9"/>
      <c r="TVH71" s="84"/>
      <c r="TVI71" s="11"/>
      <c r="TVJ71" s="99"/>
      <c r="TVK71" s="13"/>
      <c r="TVL71" s="14"/>
      <c r="TVM71" s="7"/>
      <c r="TVN71" s="61"/>
      <c r="TVO71" s="9"/>
      <c r="TVP71" s="84"/>
      <c r="TVQ71" s="11"/>
      <c r="TVR71" s="99"/>
      <c r="TVS71" s="13"/>
      <c r="TVT71" s="14"/>
      <c r="TVU71" s="7"/>
      <c r="TVV71" s="61"/>
      <c r="TVW71" s="9"/>
      <c r="TVX71" s="84"/>
      <c r="TVY71" s="11"/>
      <c r="TVZ71" s="99"/>
      <c r="TWA71" s="13"/>
      <c r="TWB71" s="14"/>
      <c r="TWC71" s="7"/>
      <c r="TWD71" s="61"/>
      <c r="TWE71" s="9"/>
      <c r="TWF71" s="84"/>
      <c r="TWG71" s="11"/>
      <c r="TWH71" s="99"/>
      <c r="TWI71" s="13"/>
      <c r="TWJ71" s="14"/>
      <c r="TWK71" s="7"/>
      <c r="TWL71" s="61"/>
      <c r="TWM71" s="9"/>
      <c r="TWN71" s="84"/>
      <c r="TWO71" s="11"/>
      <c r="TWP71" s="99"/>
      <c r="TWQ71" s="13"/>
      <c r="TWR71" s="14"/>
      <c r="TWS71" s="7"/>
      <c r="TWT71" s="61"/>
      <c r="TWU71" s="9"/>
      <c r="TWV71" s="84"/>
      <c r="TWW71" s="11"/>
      <c r="TWX71" s="99"/>
      <c r="TWY71" s="13"/>
      <c r="TWZ71" s="14"/>
      <c r="TXA71" s="7"/>
      <c r="TXB71" s="61"/>
      <c r="TXC71" s="9"/>
      <c r="TXD71" s="84"/>
      <c r="TXE71" s="11"/>
      <c r="TXF71" s="99"/>
      <c r="TXG71" s="13"/>
      <c r="TXH71" s="14"/>
      <c r="TXI71" s="7"/>
      <c r="TXJ71" s="61"/>
      <c r="TXK71" s="9"/>
      <c r="TXL71" s="84"/>
      <c r="TXM71" s="11"/>
      <c r="TXN71" s="99"/>
      <c r="TXO71" s="13"/>
      <c r="TXP71" s="14"/>
      <c r="TXQ71" s="7"/>
      <c r="TXR71" s="61"/>
      <c r="TXS71" s="9"/>
      <c r="TXT71" s="84"/>
      <c r="TXU71" s="11"/>
      <c r="TXV71" s="99"/>
      <c r="TXW71" s="13"/>
      <c r="TXX71" s="14"/>
      <c r="TXY71" s="7"/>
      <c r="TXZ71" s="61"/>
      <c r="TYA71" s="9"/>
      <c r="TYB71" s="84"/>
      <c r="TYC71" s="11"/>
      <c r="TYD71" s="99"/>
      <c r="TYE71" s="13"/>
      <c r="TYF71" s="14"/>
      <c r="TYG71" s="7"/>
      <c r="TYH71" s="61"/>
      <c r="TYI71" s="9"/>
      <c r="TYJ71" s="84"/>
      <c r="TYK71" s="11"/>
      <c r="TYL71" s="99"/>
      <c r="TYM71" s="13"/>
      <c r="TYN71" s="14"/>
      <c r="TYO71" s="7"/>
      <c r="TYP71" s="61"/>
      <c r="TYQ71" s="9"/>
      <c r="TYR71" s="84"/>
      <c r="TYS71" s="11"/>
      <c r="TYT71" s="99"/>
      <c r="TYU71" s="13"/>
      <c r="TYV71" s="14"/>
      <c r="TYW71" s="7"/>
      <c r="TYX71" s="61"/>
      <c r="TYY71" s="9"/>
      <c r="TYZ71" s="84"/>
      <c r="TZA71" s="11"/>
      <c r="TZB71" s="99"/>
      <c r="TZC71" s="13"/>
      <c r="TZD71" s="14"/>
      <c r="TZE71" s="7"/>
      <c r="TZF71" s="61"/>
      <c r="TZG71" s="9"/>
      <c r="TZH71" s="84"/>
      <c r="TZI71" s="11"/>
      <c r="TZJ71" s="99"/>
      <c r="TZK71" s="13"/>
      <c r="TZL71" s="14"/>
      <c r="TZM71" s="7"/>
      <c r="TZN71" s="61"/>
      <c r="TZO71" s="9"/>
      <c r="TZP71" s="84"/>
      <c r="TZQ71" s="11"/>
      <c r="TZR71" s="99"/>
      <c r="TZS71" s="13"/>
      <c r="TZT71" s="14"/>
      <c r="TZU71" s="7"/>
      <c r="TZV71" s="61"/>
      <c r="TZW71" s="9"/>
      <c r="TZX71" s="84"/>
      <c r="TZY71" s="11"/>
      <c r="TZZ71" s="99"/>
      <c r="UAA71" s="13"/>
      <c r="UAB71" s="14"/>
      <c r="UAC71" s="7"/>
      <c r="UAD71" s="61"/>
      <c r="UAE71" s="9"/>
      <c r="UAF71" s="84"/>
      <c r="UAG71" s="11"/>
      <c r="UAH71" s="99"/>
      <c r="UAI71" s="13"/>
      <c r="UAJ71" s="14"/>
      <c r="UAK71" s="7"/>
      <c r="UAL71" s="61"/>
      <c r="UAM71" s="9"/>
      <c r="UAN71" s="84"/>
      <c r="UAO71" s="11"/>
      <c r="UAP71" s="99"/>
      <c r="UAQ71" s="13"/>
      <c r="UAR71" s="14"/>
      <c r="UAS71" s="7"/>
      <c r="UAT71" s="61"/>
      <c r="UAU71" s="9"/>
      <c r="UAV71" s="84"/>
      <c r="UAW71" s="11"/>
      <c r="UAX71" s="99"/>
      <c r="UAY71" s="13"/>
      <c r="UAZ71" s="14"/>
      <c r="UBA71" s="7"/>
      <c r="UBB71" s="61"/>
      <c r="UBC71" s="9"/>
      <c r="UBD71" s="84"/>
      <c r="UBE71" s="11"/>
      <c r="UBF71" s="99"/>
      <c r="UBG71" s="13"/>
      <c r="UBH71" s="14"/>
      <c r="UBI71" s="7"/>
      <c r="UBJ71" s="61"/>
      <c r="UBK71" s="9"/>
      <c r="UBL71" s="84"/>
      <c r="UBM71" s="11"/>
      <c r="UBN71" s="99"/>
      <c r="UBO71" s="13"/>
      <c r="UBP71" s="14"/>
      <c r="UBQ71" s="7"/>
      <c r="UBR71" s="61"/>
      <c r="UBS71" s="9"/>
      <c r="UBT71" s="84"/>
      <c r="UBU71" s="11"/>
      <c r="UBV71" s="99"/>
      <c r="UBW71" s="13"/>
      <c r="UBX71" s="14"/>
      <c r="UBY71" s="7"/>
      <c r="UBZ71" s="61"/>
      <c r="UCA71" s="9"/>
      <c r="UCB71" s="84"/>
      <c r="UCC71" s="11"/>
      <c r="UCD71" s="99"/>
      <c r="UCE71" s="13"/>
      <c r="UCF71" s="14"/>
      <c r="UCG71" s="7"/>
      <c r="UCH71" s="61"/>
      <c r="UCI71" s="9"/>
      <c r="UCJ71" s="84"/>
      <c r="UCK71" s="11"/>
      <c r="UCL71" s="99"/>
      <c r="UCM71" s="13"/>
      <c r="UCN71" s="14"/>
      <c r="UCO71" s="7"/>
      <c r="UCP71" s="61"/>
      <c r="UCQ71" s="9"/>
      <c r="UCR71" s="84"/>
      <c r="UCS71" s="11"/>
      <c r="UCT71" s="99"/>
      <c r="UCU71" s="13"/>
      <c r="UCV71" s="14"/>
      <c r="UCW71" s="7"/>
      <c r="UCX71" s="61"/>
      <c r="UCY71" s="9"/>
      <c r="UCZ71" s="84"/>
      <c r="UDA71" s="11"/>
      <c r="UDB71" s="99"/>
      <c r="UDC71" s="13"/>
      <c r="UDD71" s="14"/>
      <c r="UDE71" s="7"/>
      <c r="UDF71" s="61"/>
      <c r="UDG71" s="9"/>
      <c r="UDH71" s="84"/>
      <c r="UDI71" s="11"/>
      <c r="UDJ71" s="99"/>
      <c r="UDK71" s="13"/>
      <c r="UDL71" s="14"/>
      <c r="UDM71" s="7"/>
      <c r="UDN71" s="61"/>
      <c r="UDO71" s="9"/>
      <c r="UDP71" s="84"/>
      <c r="UDQ71" s="11"/>
      <c r="UDR71" s="99"/>
      <c r="UDS71" s="13"/>
      <c r="UDT71" s="14"/>
      <c r="UDU71" s="7"/>
      <c r="UDV71" s="61"/>
      <c r="UDW71" s="9"/>
      <c r="UDX71" s="84"/>
      <c r="UDY71" s="11"/>
      <c r="UDZ71" s="99"/>
      <c r="UEA71" s="13"/>
      <c r="UEB71" s="14"/>
      <c r="UEC71" s="7"/>
      <c r="UED71" s="61"/>
      <c r="UEE71" s="9"/>
      <c r="UEF71" s="84"/>
      <c r="UEG71" s="11"/>
      <c r="UEH71" s="99"/>
      <c r="UEI71" s="13"/>
      <c r="UEJ71" s="14"/>
      <c r="UEK71" s="7"/>
      <c r="UEL71" s="61"/>
      <c r="UEM71" s="9"/>
      <c r="UEN71" s="84"/>
      <c r="UEO71" s="11"/>
      <c r="UEP71" s="99"/>
      <c r="UEQ71" s="13"/>
      <c r="UER71" s="14"/>
      <c r="UES71" s="7"/>
      <c r="UET71" s="61"/>
      <c r="UEU71" s="9"/>
      <c r="UEV71" s="84"/>
      <c r="UEW71" s="11"/>
      <c r="UEX71" s="99"/>
      <c r="UEY71" s="13"/>
      <c r="UEZ71" s="14"/>
      <c r="UFA71" s="7"/>
      <c r="UFB71" s="61"/>
      <c r="UFC71" s="9"/>
      <c r="UFD71" s="84"/>
      <c r="UFE71" s="11"/>
      <c r="UFF71" s="99"/>
      <c r="UFG71" s="13"/>
      <c r="UFH71" s="14"/>
      <c r="UFI71" s="7"/>
      <c r="UFJ71" s="61"/>
      <c r="UFK71" s="9"/>
      <c r="UFL71" s="84"/>
      <c r="UFM71" s="11"/>
      <c r="UFN71" s="99"/>
      <c r="UFO71" s="13"/>
      <c r="UFP71" s="14"/>
      <c r="UFQ71" s="7"/>
      <c r="UFR71" s="61"/>
      <c r="UFS71" s="9"/>
      <c r="UFT71" s="84"/>
      <c r="UFU71" s="11"/>
      <c r="UFV71" s="99"/>
      <c r="UFW71" s="13"/>
      <c r="UFX71" s="14"/>
      <c r="UFY71" s="7"/>
      <c r="UFZ71" s="61"/>
      <c r="UGA71" s="9"/>
      <c r="UGB71" s="84"/>
      <c r="UGC71" s="11"/>
      <c r="UGD71" s="99"/>
      <c r="UGE71" s="13"/>
      <c r="UGF71" s="14"/>
      <c r="UGG71" s="7"/>
      <c r="UGH71" s="61"/>
      <c r="UGI71" s="9"/>
      <c r="UGJ71" s="84"/>
      <c r="UGK71" s="11"/>
      <c r="UGL71" s="99"/>
      <c r="UGM71" s="13"/>
      <c r="UGN71" s="14"/>
      <c r="UGO71" s="7"/>
      <c r="UGP71" s="61"/>
      <c r="UGQ71" s="9"/>
      <c r="UGR71" s="84"/>
      <c r="UGS71" s="11"/>
      <c r="UGT71" s="99"/>
      <c r="UGU71" s="13"/>
      <c r="UGV71" s="14"/>
      <c r="UGW71" s="7"/>
      <c r="UGX71" s="61"/>
      <c r="UGY71" s="9"/>
      <c r="UGZ71" s="84"/>
      <c r="UHA71" s="11"/>
      <c r="UHB71" s="99"/>
      <c r="UHC71" s="13"/>
      <c r="UHD71" s="14"/>
      <c r="UHE71" s="7"/>
      <c r="UHF71" s="61"/>
      <c r="UHG71" s="9"/>
      <c r="UHH71" s="84"/>
      <c r="UHI71" s="11"/>
      <c r="UHJ71" s="99"/>
      <c r="UHK71" s="13"/>
      <c r="UHL71" s="14"/>
      <c r="UHM71" s="7"/>
      <c r="UHN71" s="61"/>
      <c r="UHO71" s="9"/>
      <c r="UHP71" s="84"/>
      <c r="UHQ71" s="11"/>
      <c r="UHR71" s="99"/>
      <c r="UHS71" s="13"/>
      <c r="UHT71" s="14"/>
      <c r="UHU71" s="7"/>
      <c r="UHV71" s="61"/>
      <c r="UHW71" s="9"/>
      <c r="UHX71" s="84"/>
      <c r="UHY71" s="11"/>
      <c r="UHZ71" s="99"/>
      <c r="UIA71" s="13"/>
      <c r="UIB71" s="14"/>
      <c r="UIC71" s="7"/>
      <c r="UID71" s="61"/>
      <c r="UIE71" s="9"/>
      <c r="UIF71" s="84"/>
      <c r="UIG71" s="11"/>
      <c r="UIH71" s="99"/>
      <c r="UII71" s="13"/>
      <c r="UIJ71" s="14"/>
      <c r="UIK71" s="7"/>
      <c r="UIL71" s="61"/>
      <c r="UIM71" s="9"/>
      <c r="UIN71" s="84"/>
      <c r="UIO71" s="11"/>
      <c r="UIP71" s="99"/>
      <c r="UIQ71" s="13"/>
      <c r="UIR71" s="14"/>
      <c r="UIS71" s="7"/>
      <c r="UIT71" s="61"/>
      <c r="UIU71" s="9"/>
      <c r="UIV71" s="84"/>
      <c r="UIW71" s="11"/>
      <c r="UIX71" s="99"/>
      <c r="UIY71" s="13"/>
      <c r="UIZ71" s="14"/>
      <c r="UJA71" s="7"/>
      <c r="UJB71" s="61"/>
      <c r="UJC71" s="9"/>
      <c r="UJD71" s="84"/>
      <c r="UJE71" s="11"/>
      <c r="UJF71" s="99"/>
      <c r="UJG71" s="13"/>
      <c r="UJH71" s="14"/>
      <c r="UJI71" s="7"/>
      <c r="UJJ71" s="61"/>
      <c r="UJK71" s="9"/>
      <c r="UJL71" s="84"/>
      <c r="UJM71" s="11"/>
      <c r="UJN71" s="99"/>
      <c r="UJO71" s="13"/>
      <c r="UJP71" s="14"/>
      <c r="UJQ71" s="7"/>
      <c r="UJR71" s="61"/>
      <c r="UJS71" s="9"/>
      <c r="UJT71" s="84"/>
      <c r="UJU71" s="11"/>
      <c r="UJV71" s="99"/>
      <c r="UJW71" s="13"/>
      <c r="UJX71" s="14"/>
      <c r="UJY71" s="7"/>
      <c r="UJZ71" s="61"/>
      <c r="UKA71" s="9"/>
      <c r="UKB71" s="84"/>
      <c r="UKC71" s="11"/>
      <c r="UKD71" s="99"/>
      <c r="UKE71" s="13"/>
      <c r="UKF71" s="14"/>
      <c r="UKG71" s="7"/>
      <c r="UKH71" s="61"/>
      <c r="UKI71" s="9"/>
      <c r="UKJ71" s="84"/>
      <c r="UKK71" s="11"/>
      <c r="UKL71" s="99"/>
      <c r="UKM71" s="13"/>
      <c r="UKN71" s="14"/>
      <c r="UKO71" s="7"/>
      <c r="UKP71" s="61"/>
      <c r="UKQ71" s="9"/>
      <c r="UKR71" s="84"/>
      <c r="UKS71" s="11"/>
      <c r="UKT71" s="99"/>
      <c r="UKU71" s="13"/>
      <c r="UKV71" s="14"/>
      <c r="UKW71" s="7"/>
      <c r="UKX71" s="61"/>
      <c r="UKY71" s="9"/>
      <c r="UKZ71" s="84"/>
      <c r="ULA71" s="11"/>
      <c r="ULB71" s="99"/>
      <c r="ULC71" s="13"/>
      <c r="ULD71" s="14"/>
      <c r="ULE71" s="7"/>
      <c r="ULF71" s="61"/>
      <c r="ULG71" s="9"/>
      <c r="ULH71" s="84"/>
      <c r="ULI71" s="11"/>
      <c r="ULJ71" s="99"/>
      <c r="ULK71" s="13"/>
      <c r="ULL71" s="14"/>
      <c r="ULM71" s="7"/>
      <c r="ULN71" s="61"/>
      <c r="ULO71" s="9"/>
      <c r="ULP71" s="84"/>
      <c r="ULQ71" s="11"/>
      <c r="ULR71" s="99"/>
      <c r="ULS71" s="13"/>
      <c r="ULT71" s="14"/>
      <c r="ULU71" s="7"/>
      <c r="ULV71" s="61"/>
      <c r="ULW71" s="9"/>
      <c r="ULX71" s="84"/>
      <c r="ULY71" s="11"/>
      <c r="ULZ71" s="99"/>
      <c r="UMA71" s="13"/>
      <c r="UMB71" s="14"/>
      <c r="UMC71" s="7"/>
      <c r="UMD71" s="61"/>
      <c r="UME71" s="9"/>
      <c r="UMF71" s="84"/>
      <c r="UMG71" s="11"/>
      <c r="UMH71" s="99"/>
      <c r="UMI71" s="13"/>
      <c r="UMJ71" s="14"/>
      <c r="UMK71" s="7"/>
      <c r="UML71" s="61"/>
      <c r="UMM71" s="9"/>
      <c r="UMN71" s="84"/>
      <c r="UMO71" s="11"/>
      <c r="UMP71" s="99"/>
      <c r="UMQ71" s="13"/>
      <c r="UMR71" s="14"/>
      <c r="UMS71" s="7"/>
      <c r="UMT71" s="61"/>
      <c r="UMU71" s="9"/>
      <c r="UMV71" s="84"/>
      <c r="UMW71" s="11"/>
      <c r="UMX71" s="99"/>
      <c r="UMY71" s="13"/>
      <c r="UMZ71" s="14"/>
      <c r="UNA71" s="7"/>
      <c r="UNB71" s="61"/>
      <c r="UNC71" s="9"/>
      <c r="UND71" s="84"/>
      <c r="UNE71" s="11"/>
      <c r="UNF71" s="99"/>
      <c r="UNG71" s="13"/>
      <c r="UNH71" s="14"/>
      <c r="UNI71" s="7"/>
      <c r="UNJ71" s="61"/>
      <c r="UNK71" s="9"/>
      <c r="UNL71" s="84"/>
      <c r="UNM71" s="11"/>
      <c r="UNN71" s="99"/>
      <c r="UNO71" s="13"/>
      <c r="UNP71" s="14"/>
      <c r="UNQ71" s="7"/>
      <c r="UNR71" s="61"/>
      <c r="UNS71" s="9"/>
      <c r="UNT71" s="84"/>
      <c r="UNU71" s="11"/>
      <c r="UNV71" s="99"/>
      <c r="UNW71" s="13"/>
      <c r="UNX71" s="14"/>
      <c r="UNY71" s="7"/>
      <c r="UNZ71" s="61"/>
      <c r="UOA71" s="9"/>
      <c r="UOB71" s="84"/>
      <c r="UOC71" s="11"/>
      <c r="UOD71" s="99"/>
      <c r="UOE71" s="13"/>
      <c r="UOF71" s="14"/>
      <c r="UOG71" s="7"/>
      <c r="UOH71" s="61"/>
      <c r="UOI71" s="9"/>
      <c r="UOJ71" s="84"/>
      <c r="UOK71" s="11"/>
      <c r="UOL71" s="99"/>
      <c r="UOM71" s="13"/>
      <c r="UON71" s="14"/>
      <c r="UOO71" s="7"/>
      <c r="UOP71" s="61"/>
      <c r="UOQ71" s="9"/>
      <c r="UOR71" s="84"/>
      <c r="UOS71" s="11"/>
      <c r="UOT71" s="99"/>
      <c r="UOU71" s="13"/>
      <c r="UOV71" s="14"/>
      <c r="UOW71" s="7"/>
      <c r="UOX71" s="61"/>
      <c r="UOY71" s="9"/>
      <c r="UOZ71" s="84"/>
      <c r="UPA71" s="11"/>
      <c r="UPB71" s="99"/>
      <c r="UPC71" s="13"/>
      <c r="UPD71" s="14"/>
      <c r="UPE71" s="7"/>
      <c r="UPF71" s="61"/>
      <c r="UPG71" s="9"/>
      <c r="UPH71" s="84"/>
      <c r="UPI71" s="11"/>
      <c r="UPJ71" s="99"/>
      <c r="UPK71" s="13"/>
      <c r="UPL71" s="14"/>
      <c r="UPM71" s="7"/>
      <c r="UPN71" s="61"/>
      <c r="UPO71" s="9"/>
      <c r="UPP71" s="84"/>
      <c r="UPQ71" s="11"/>
      <c r="UPR71" s="99"/>
      <c r="UPS71" s="13"/>
      <c r="UPT71" s="14"/>
      <c r="UPU71" s="7"/>
      <c r="UPV71" s="61"/>
      <c r="UPW71" s="9"/>
      <c r="UPX71" s="84"/>
      <c r="UPY71" s="11"/>
      <c r="UPZ71" s="99"/>
      <c r="UQA71" s="13"/>
      <c r="UQB71" s="14"/>
      <c r="UQC71" s="7"/>
      <c r="UQD71" s="61"/>
      <c r="UQE71" s="9"/>
      <c r="UQF71" s="84"/>
      <c r="UQG71" s="11"/>
      <c r="UQH71" s="99"/>
      <c r="UQI71" s="13"/>
      <c r="UQJ71" s="14"/>
      <c r="UQK71" s="7"/>
      <c r="UQL71" s="61"/>
      <c r="UQM71" s="9"/>
      <c r="UQN71" s="84"/>
      <c r="UQO71" s="11"/>
      <c r="UQP71" s="99"/>
      <c r="UQQ71" s="13"/>
      <c r="UQR71" s="14"/>
      <c r="UQS71" s="7"/>
      <c r="UQT71" s="61"/>
      <c r="UQU71" s="9"/>
      <c r="UQV71" s="84"/>
      <c r="UQW71" s="11"/>
      <c r="UQX71" s="99"/>
      <c r="UQY71" s="13"/>
      <c r="UQZ71" s="14"/>
      <c r="URA71" s="7"/>
      <c r="URB71" s="61"/>
      <c r="URC71" s="9"/>
      <c r="URD71" s="84"/>
      <c r="URE71" s="11"/>
      <c r="URF71" s="99"/>
      <c r="URG71" s="13"/>
      <c r="URH71" s="14"/>
      <c r="URI71" s="7"/>
      <c r="URJ71" s="61"/>
      <c r="URK71" s="9"/>
      <c r="URL71" s="84"/>
      <c r="URM71" s="11"/>
      <c r="URN71" s="99"/>
      <c r="URO71" s="13"/>
      <c r="URP71" s="14"/>
      <c r="URQ71" s="7"/>
      <c r="URR71" s="61"/>
      <c r="URS71" s="9"/>
      <c r="URT71" s="84"/>
      <c r="URU71" s="11"/>
      <c r="URV71" s="99"/>
      <c r="URW71" s="13"/>
      <c r="URX71" s="14"/>
      <c r="URY71" s="7"/>
      <c r="URZ71" s="61"/>
      <c r="USA71" s="9"/>
      <c r="USB71" s="84"/>
      <c r="USC71" s="11"/>
      <c r="USD71" s="99"/>
      <c r="USE71" s="13"/>
      <c r="USF71" s="14"/>
      <c r="USG71" s="7"/>
      <c r="USH71" s="61"/>
      <c r="USI71" s="9"/>
      <c r="USJ71" s="84"/>
      <c r="USK71" s="11"/>
      <c r="USL71" s="99"/>
      <c r="USM71" s="13"/>
      <c r="USN71" s="14"/>
      <c r="USO71" s="7"/>
      <c r="USP71" s="61"/>
      <c r="USQ71" s="9"/>
      <c r="USR71" s="84"/>
      <c r="USS71" s="11"/>
      <c r="UST71" s="99"/>
      <c r="USU71" s="13"/>
      <c r="USV71" s="14"/>
      <c r="USW71" s="7"/>
      <c r="USX71" s="61"/>
      <c r="USY71" s="9"/>
      <c r="USZ71" s="84"/>
      <c r="UTA71" s="11"/>
      <c r="UTB71" s="99"/>
      <c r="UTC71" s="13"/>
      <c r="UTD71" s="14"/>
      <c r="UTE71" s="7"/>
      <c r="UTF71" s="61"/>
      <c r="UTG71" s="9"/>
      <c r="UTH71" s="84"/>
      <c r="UTI71" s="11"/>
      <c r="UTJ71" s="99"/>
      <c r="UTK71" s="13"/>
      <c r="UTL71" s="14"/>
      <c r="UTM71" s="7"/>
      <c r="UTN71" s="61"/>
      <c r="UTO71" s="9"/>
      <c r="UTP71" s="84"/>
      <c r="UTQ71" s="11"/>
      <c r="UTR71" s="99"/>
      <c r="UTS71" s="13"/>
      <c r="UTT71" s="14"/>
      <c r="UTU71" s="7"/>
      <c r="UTV71" s="61"/>
      <c r="UTW71" s="9"/>
      <c r="UTX71" s="84"/>
      <c r="UTY71" s="11"/>
      <c r="UTZ71" s="99"/>
      <c r="UUA71" s="13"/>
      <c r="UUB71" s="14"/>
      <c r="UUC71" s="7"/>
      <c r="UUD71" s="61"/>
      <c r="UUE71" s="9"/>
      <c r="UUF71" s="84"/>
      <c r="UUG71" s="11"/>
      <c r="UUH71" s="99"/>
      <c r="UUI71" s="13"/>
      <c r="UUJ71" s="14"/>
      <c r="UUK71" s="7"/>
      <c r="UUL71" s="61"/>
      <c r="UUM71" s="9"/>
      <c r="UUN71" s="84"/>
      <c r="UUO71" s="11"/>
      <c r="UUP71" s="99"/>
      <c r="UUQ71" s="13"/>
      <c r="UUR71" s="14"/>
      <c r="UUS71" s="7"/>
      <c r="UUT71" s="61"/>
      <c r="UUU71" s="9"/>
      <c r="UUV71" s="84"/>
      <c r="UUW71" s="11"/>
      <c r="UUX71" s="99"/>
      <c r="UUY71" s="13"/>
      <c r="UUZ71" s="14"/>
      <c r="UVA71" s="7"/>
      <c r="UVB71" s="61"/>
      <c r="UVC71" s="9"/>
      <c r="UVD71" s="84"/>
      <c r="UVE71" s="11"/>
      <c r="UVF71" s="99"/>
      <c r="UVG71" s="13"/>
      <c r="UVH71" s="14"/>
      <c r="UVI71" s="7"/>
      <c r="UVJ71" s="61"/>
      <c r="UVK71" s="9"/>
      <c r="UVL71" s="84"/>
      <c r="UVM71" s="11"/>
      <c r="UVN71" s="99"/>
      <c r="UVO71" s="13"/>
      <c r="UVP71" s="14"/>
      <c r="UVQ71" s="7"/>
      <c r="UVR71" s="61"/>
      <c r="UVS71" s="9"/>
      <c r="UVT71" s="84"/>
      <c r="UVU71" s="11"/>
      <c r="UVV71" s="99"/>
      <c r="UVW71" s="13"/>
      <c r="UVX71" s="14"/>
      <c r="UVY71" s="7"/>
      <c r="UVZ71" s="61"/>
      <c r="UWA71" s="9"/>
      <c r="UWB71" s="84"/>
      <c r="UWC71" s="11"/>
      <c r="UWD71" s="99"/>
      <c r="UWE71" s="13"/>
      <c r="UWF71" s="14"/>
      <c r="UWG71" s="7"/>
      <c r="UWH71" s="61"/>
      <c r="UWI71" s="9"/>
      <c r="UWJ71" s="84"/>
      <c r="UWK71" s="11"/>
      <c r="UWL71" s="99"/>
      <c r="UWM71" s="13"/>
      <c r="UWN71" s="14"/>
      <c r="UWO71" s="7"/>
      <c r="UWP71" s="61"/>
      <c r="UWQ71" s="9"/>
      <c r="UWR71" s="84"/>
      <c r="UWS71" s="11"/>
      <c r="UWT71" s="99"/>
      <c r="UWU71" s="13"/>
      <c r="UWV71" s="14"/>
      <c r="UWW71" s="7"/>
      <c r="UWX71" s="61"/>
      <c r="UWY71" s="9"/>
      <c r="UWZ71" s="84"/>
      <c r="UXA71" s="11"/>
      <c r="UXB71" s="99"/>
      <c r="UXC71" s="13"/>
      <c r="UXD71" s="14"/>
      <c r="UXE71" s="7"/>
      <c r="UXF71" s="61"/>
      <c r="UXG71" s="9"/>
      <c r="UXH71" s="84"/>
      <c r="UXI71" s="11"/>
      <c r="UXJ71" s="99"/>
      <c r="UXK71" s="13"/>
      <c r="UXL71" s="14"/>
      <c r="UXM71" s="7"/>
      <c r="UXN71" s="61"/>
      <c r="UXO71" s="9"/>
      <c r="UXP71" s="84"/>
      <c r="UXQ71" s="11"/>
      <c r="UXR71" s="99"/>
      <c r="UXS71" s="13"/>
      <c r="UXT71" s="14"/>
      <c r="UXU71" s="7"/>
      <c r="UXV71" s="61"/>
      <c r="UXW71" s="9"/>
      <c r="UXX71" s="84"/>
      <c r="UXY71" s="11"/>
      <c r="UXZ71" s="99"/>
      <c r="UYA71" s="13"/>
      <c r="UYB71" s="14"/>
      <c r="UYC71" s="7"/>
      <c r="UYD71" s="61"/>
      <c r="UYE71" s="9"/>
      <c r="UYF71" s="84"/>
      <c r="UYG71" s="11"/>
      <c r="UYH71" s="99"/>
      <c r="UYI71" s="13"/>
      <c r="UYJ71" s="14"/>
      <c r="UYK71" s="7"/>
      <c r="UYL71" s="61"/>
      <c r="UYM71" s="9"/>
      <c r="UYN71" s="84"/>
      <c r="UYO71" s="11"/>
      <c r="UYP71" s="99"/>
      <c r="UYQ71" s="13"/>
      <c r="UYR71" s="14"/>
      <c r="UYS71" s="7"/>
      <c r="UYT71" s="61"/>
      <c r="UYU71" s="9"/>
      <c r="UYV71" s="84"/>
      <c r="UYW71" s="11"/>
      <c r="UYX71" s="99"/>
      <c r="UYY71" s="13"/>
      <c r="UYZ71" s="14"/>
      <c r="UZA71" s="7"/>
      <c r="UZB71" s="61"/>
      <c r="UZC71" s="9"/>
      <c r="UZD71" s="84"/>
      <c r="UZE71" s="11"/>
      <c r="UZF71" s="99"/>
      <c r="UZG71" s="13"/>
      <c r="UZH71" s="14"/>
      <c r="UZI71" s="7"/>
      <c r="UZJ71" s="61"/>
      <c r="UZK71" s="9"/>
      <c r="UZL71" s="84"/>
      <c r="UZM71" s="11"/>
      <c r="UZN71" s="99"/>
      <c r="UZO71" s="13"/>
      <c r="UZP71" s="14"/>
      <c r="UZQ71" s="7"/>
      <c r="UZR71" s="61"/>
      <c r="UZS71" s="9"/>
      <c r="UZT71" s="84"/>
      <c r="UZU71" s="11"/>
      <c r="UZV71" s="99"/>
      <c r="UZW71" s="13"/>
      <c r="UZX71" s="14"/>
      <c r="UZY71" s="7"/>
      <c r="UZZ71" s="61"/>
      <c r="VAA71" s="9"/>
      <c r="VAB71" s="84"/>
      <c r="VAC71" s="11"/>
      <c r="VAD71" s="99"/>
      <c r="VAE71" s="13"/>
      <c r="VAF71" s="14"/>
      <c r="VAG71" s="7"/>
      <c r="VAH71" s="61"/>
      <c r="VAI71" s="9"/>
      <c r="VAJ71" s="84"/>
      <c r="VAK71" s="11"/>
      <c r="VAL71" s="99"/>
      <c r="VAM71" s="13"/>
      <c r="VAN71" s="14"/>
      <c r="VAO71" s="7"/>
      <c r="VAP71" s="61"/>
      <c r="VAQ71" s="9"/>
      <c r="VAR71" s="84"/>
      <c r="VAS71" s="11"/>
      <c r="VAT71" s="99"/>
      <c r="VAU71" s="13"/>
      <c r="VAV71" s="14"/>
      <c r="VAW71" s="7"/>
      <c r="VAX71" s="61"/>
      <c r="VAY71" s="9"/>
      <c r="VAZ71" s="84"/>
      <c r="VBA71" s="11"/>
      <c r="VBB71" s="99"/>
      <c r="VBC71" s="13"/>
      <c r="VBD71" s="14"/>
      <c r="VBE71" s="7"/>
      <c r="VBF71" s="61"/>
      <c r="VBG71" s="9"/>
      <c r="VBH71" s="84"/>
      <c r="VBI71" s="11"/>
      <c r="VBJ71" s="99"/>
      <c r="VBK71" s="13"/>
      <c r="VBL71" s="14"/>
      <c r="VBM71" s="7"/>
      <c r="VBN71" s="61"/>
      <c r="VBO71" s="9"/>
      <c r="VBP71" s="84"/>
      <c r="VBQ71" s="11"/>
      <c r="VBR71" s="99"/>
      <c r="VBS71" s="13"/>
      <c r="VBT71" s="14"/>
      <c r="VBU71" s="7"/>
      <c r="VBV71" s="61"/>
      <c r="VBW71" s="9"/>
      <c r="VBX71" s="84"/>
      <c r="VBY71" s="11"/>
      <c r="VBZ71" s="99"/>
      <c r="VCA71" s="13"/>
      <c r="VCB71" s="14"/>
      <c r="VCC71" s="7"/>
      <c r="VCD71" s="61"/>
      <c r="VCE71" s="9"/>
      <c r="VCF71" s="84"/>
      <c r="VCG71" s="11"/>
      <c r="VCH71" s="99"/>
      <c r="VCI71" s="13"/>
      <c r="VCJ71" s="14"/>
      <c r="VCK71" s="7"/>
      <c r="VCL71" s="61"/>
      <c r="VCM71" s="9"/>
      <c r="VCN71" s="84"/>
      <c r="VCO71" s="11"/>
      <c r="VCP71" s="99"/>
      <c r="VCQ71" s="13"/>
      <c r="VCR71" s="14"/>
      <c r="VCS71" s="7"/>
      <c r="VCT71" s="61"/>
      <c r="VCU71" s="9"/>
      <c r="VCV71" s="84"/>
      <c r="VCW71" s="11"/>
      <c r="VCX71" s="99"/>
      <c r="VCY71" s="13"/>
      <c r="VCZ71" s="14"/>
      <c r="VDA71" s="7"/>
      <c r="VDB71" s="61"/>
      <c r="VDC71" s="9"/>
      <c r="VDD71" s="84"/>
      <c r="VDE71" s="11"/>
      <c r="VDF71" s="99"/>
      <c r="VDG71" s="13"/>
      <c r="VDH71" s="14"/>
      <c r="VDI71" s="7"/>
      <c r="VDJ71" s="61"/>
      <c r="VDK71" s="9"/>
      <c r="VDL71" s="84"/>
      <c r="VDM71" s="11"/>
      <c r="VDN71" s="99"/>
      <c r="VDO71" s="13"/>
      <c r="VDP71" s="14"/>
      <c r="VDQ71" s="7"/>
      <c r="VDR71" s="61"/>
      <c r="VDS71" s="9"/>
      <c r="VDT71" s="84"/>
      <c r="VDU71" s="11"/>
      <c r="VDV71" s="99"/>
      <c r="VDW71" s="13"/>
      <c r="VDX71" s="14"/>
      <c r="VDY71" s="7"/>
      <c r="VDZ71" s="61"/>
      <c r="VEA71" s="9"/>
      <c r="VEB71" s="84"/>
      <c r="VEC71" s="11"/>
      <c r="VED71" s="99"/>
      <c r="VEE71" s="13"/>
      <c r="VEF71" s="14"/>
      <c r="VEG71" s="7"/>
      <c r="VEH71" s="61"/>
      <c r="VEI71" s="9"/>
      <c r="VEJ71" s="84"/>
      <c r="VEK71" s="11"/>
      <c r="VEL71" s="99"/>
      <c r="VEM71" s="13"/>
      <c r="VEN71" s="14"/>
      <c r="VEO71" s="7"/>
      <c r="VEP71" s="61"/>
      <c r="VEQ71" s="9"/>
      <c r="VER71" s="84"/>
      <c r="VES71" s="11"/>
      <c r="VET71" s="99"/>
      <c r="VEU71" s="13"/>
      <c r="VEV71" s="14"/>
      <c r="VEW71" s="7"/>
      <c r="VEX71" s="61"/>
      <c r="VEY71" s="9"/>
      <c r="VEZ71" s="84"/>
      <c r="VFA71" s="11"/>
      <c r="VFB71" s="99"/>
      <c r="VFC71" s="13"/>
      <c r="VFD71" s="14"/>
      <c r="VFE71" s="7"/>
      <c r="VFF71" s="61"/>
      <c r="VFG71" s="9"/>
      <c r="VFH71" s="84"/>
      <c r="VFI71" s="11"/>
      <c r="VFJ71" s="99"/>
      <c r="VFK71" s="13"/>
      <c r="VFL71" s="14"/>
      <c r="VFM71" s="7"/>
      <c r="VFN71" s="61"/>
      <c r="VFO71" s="9"/>
      <c r="VFP71" s="84"/>
      <c r="VFQ71" s="11"/>
      <c r="VFR71" s="99"/>
      <c r="VFS71" s="13"/>
      <c r="VFT71" s="14"/>
      <c r="VFU71" s="7"/>
      <c r="VFV71" s="61"/>
      <c r="VFW71" s="9"/>
      <c r="VFX71" s="84"/>
      <c r="VFY71" s="11"/>
      <c r="VFZ71" s="99"/>
      <c r="VGA71" s="13"/>
      <c r="VGB71" s="14"/>
      <c r="VGC71" s="7"/>
      <c r="VGD71" s="61"/>
      <c r="VGE71" s="9"/>
      <c r="VGF71" s="84"/>
      <c r="VGG71" s="11"/>
      <c r="VGH71" s="99"/>
      <c r="VGI71" s="13"/>
      <c r="VGJ71" s="14"/>
      <c r="VGK71" s="7"/>
      <c r="VGL71" s="61"/>
      <c r="VGM71" s="9"/>
      <c r="VGN71" s="84"/>
      <c r="VGO71" s="11"/>
      <c r="VGP71" s="99"/>
      <c r="VGQ71" s="13"/>
      <c r="VGR71" s="14"/>
      <c r="VGS71" s="7"/>
      <c r="VGT71" s="61"/>
      <c r="VGU71" s="9"/>
      <c r="VGV71" s="84"/>
      <c r="VGW71" s="11"/>
      <c r="VGX71" s="99"/>
      <c r="VGY71" s="13"/>
      <c r="VGZ71" s="14"/>
      <c r="VHA71" s="7"/>
      <c r="VHB71" s="61"/>
      <c r="VHC71" s="9"/>
      <c r="VHD71" s="84"/>
      <c r="VHE71" s="11"/>
      <c r="VHF71" s="99"/>
      <c r="VHG71" s="13"/>
      <c r="VHH71" s="14"/>
      <c r="VHI71" s="7"/>
      <c r="VHJ71" s="61"/>
      <c r="VHK71" s="9"/>
      <c r="VHL71" s="84"/>
      <c r="VHM71" s="11"/>
      <c r="VHN71" s="99"/>
      <c r="VHO71" s="13"/>
      <c r="VHP71" s="14"/>
      <c r="VHQ71" s="7"/>
      <c r="VHR71" s="61"/>
      <c r="VHS71" s="9"/>
      <c r="VHT71" s="84"/>
      <c r="VHU71" s="11"/>
      <c r="VHV71" s="99"/>
      <c r="VHW71" s="13"/>
      <c r="VHX71" s="14"/>
      <c r="VHY71" s="7"/>
      <c r="VHZ71" s="61"/>
      <c r="VIA71" s="9"/>
      <c r="VIB71" s="84"/>
      <c r="VIC71" s="11"/>
      <c r="VID71" s="99"/>
      <c r="VIE71" s="13"/>
      <c r="VIF71" s="14"/>
      <c r="VIG71" s="7"/>
      <c r="VIH71" s="61"/>
      <c r="VII71" s="9"/>
      <c r="VIJ71" s="84"/>
      <c r="VIK71" s="11"/>
      <c r="VIL71" s="99"/>
      <c r="VIM71" s="13"/>
      <c r="VIN71" s="14"/>
      <c r="VIO71" s="7"/>
      <c r="VIP71" s="61"/>
      <c r="VIQ71" s="9"/>
      <c r="VIR71" s="84"/>
      <c r="VIS71" s="11"/>
      <c r="VIT71" s="99"/>
      <c r="VIU71" s="13"/>
      <c r="VIV71" s="14"/>
      <c r="VIW71" s="7"/>
      <c r="VIX71" s="61"/>
      <c r="VIY71" s="9"/>
      <c r="VIZ71" s="84"/>
      <c r="VJA71" s="11"/>
      <c r="VJB71" s="99"/>
      <c r="VJC71" s="13"/>
      <c r="VJD71" s="14"/>
      <c r="VJE71" s="7"/>
      <c r="VJF71" s="61"/>
      <c r="VJG71" s="9"/>
      <c r="VJH71" s="84"/>
      <c r="VJI71" s="11"/>
      <c r="VJJ71" s="99"/>
      <c r="VJK71" s="13"/>
      <c r="VJL71" s="14"/>
      <c r="VJM71" s="7"/>
      <c r="VJN71" s="61"/>
      <c r="VJO71" s="9"/>
      <c r="VJP71" s="84"/>
      <c r="VJQ71" s="11"/>
      <c r="VJR71" s="99"/>
      <c r="VJS71" s="13"/>
      <c r="VJT71" s="14"/>
      <c r="VJU71" s="7"/>
      <c r="VJV71" s="61"/>
      <c r="VJW71" s="9"/>
      <c r="VJX71" s="84"/>
      <c r="VJY71" s="11"/>
      <c r="VJZ71" s="99"/>
      <c r="VKA71" s="13"/>
      <c r="VKB71" s="14"/>
      <c r="VKC71" s="7"/>
      <c r="VKD71" s="61"/>
      <c r="VKE71" s="9"/>
      <c r="VKF71" s="84"/>
      <c r="VKG71" s="11"/>
      <c r="VKH71" s="99"/>
      <c r="VKI71" s="13"/>
      <c r="VKJ71" s="14"/>
      <c r="VKK71" s="7"/>
      <c r="VKL71" s="61"/>
      <c r="VKM71" s="9"/>
      <c r="VKN71" s="84"/>
      <c r="VKO71" s="11"/>
      <c r="VKP71" s="99"/>
      <c r="VKQ71" s="13"/>
      <c r="VKR71" s="14"/>
      <c r="VKS71" s="7"/>
      <c r="VKT71" s="61"/>
      <c r="VKU71" s="9"/>
      <c r="VKV71" s="84"/>
      <c r="VKW71" s="11"/>
      <c r="VKX71" s="99"/>
      <c r="VKY71" s="13"/>
      <c r="VKZ71" s="14"/>
      <c r="VLA71" s="7"/>
      <c r="VLB71" s="61"/>
      <c r="VLC71" s="9"/>
      <c r="VLD71" s="84"/>
      <c r="VLE71" s="11"/>
      <c r="VLF71" s="99"/>
      <c r="VLG71" s="13"/>
      <c r="VLH71" s="14"/>
      <c r="VLI71" s="7"/>
      <c r="VLJ71" s="61"/>
      <c r="VLK71" s="9"/>
      <c r="VLL71" s="84"/>
      <c r="VLM71" s="11"/>
      <c r="VLN71" s="99"/>
      <c r="VLO71" s="13"/>
      <c r="VLP71" s="14"/>
      <c r="VLQ71" s="7"/>
      <c r="VLR71" s="61"/>
      <c r="VLS71" s="9"/>
      <c r="VLT71" s="84"/>
      <c r="VLU71" s="11"/>
      <c r="VLV71" s="99"/>
      <c r="VLW71" s="13"/>
      <c r="VLX71" s="14"/>
      <c r="VLY71" s="7"/>
      <c r="VLZ71" s="61"/>
      <c r="VMA71" s="9"/>
      <c r="VMB71" s="84"/>
      <c r="VMC71" s="11"/>
      <c r="VMD71" s="99"/>
      <c r="VME71" s="13"/>
      <c r="VMF71" s="14"/>
      <c r="VMG71" s="7"/>
      <c r="VMH71" s="61"/>
      <c r="VMI71" s="9"/>
      <c r="VMJ71" s="84"/>
      <c r="VMK71" s="11"/>
      <c r="VML71" s="99"/>
      <c r="VMM71" s="13"/>
      <c r="VMN71" s="14"/>
      <c r="VMO71" s="7"/>
      <c r="VMP71" s="61"/>
      <c r="VMQ71" s="9"/>
      <c r="VMR71" s="84"/>
      <c r="VMS71" s="11"/>
      <c r="VMT71" s="99"/>
      <c r="VMU71" s="13"/>
      <c r="VMV71" s="14"/>
      <c r="VMW71" s="7"/>
      <c r="VMX71" s="61"/>
      <c r="VMY71" s="9"/>
      <c r="VMZ71" s="84"/>
      <c r="VNA71" s="11"/>
      <c r="VNB71" s="99"/>
      <c r="VNC71" s="13"/>
      <c r="VND71" s="14"/>
      <c r="VNE71" s="7"/>
      <c r="VNF71" s="61"/>
      <c r="VNG71" s="9"/>
      <c r="VNH71" s="84"/>
      <c r="VNI71" s="11"/>
      <c r="VNJ71" s="99"/>
      <c r="VNK71" s="13"/>
      <c r="VNL71" s="14"/>
      <c r="VNM71" s="7"/>
      <c r="VNN71" s="61"/>
      <c r="VNO71" s="9"/>
      <c r="VNP71" s="84"/>
      <c r="VNQ71" s="11"/>
      <c r="VNR71" s="99"/>
      <c r="VNS71" s="13"/>
      <c r="VNT71" s="14"/>
      <c r="VNU71" s="7"/>
      <c r="VNV71" s="61"/>
      <c r="VNW71" s="9"/>
      <c r="VNX71" s="84"/>
      <c r="VNY71" s="11"/>
      <c r="VNZ71" s="99"/>
      <c r="VOA71" s="13"/>
      <c r="VOB71" s="14"/>
      <c r="VOC71" s="7"/>
      <c r="VOD71" s="61"/>
      <c r="VOE71" s="9"/>
      <c r="VOF71" s="84"/>
      <c r="VOG71" s="11"/>
      <c r="VOH71" s="99"/>
      <c r="VOI71" s="13"/>
      <c r="VOJ71" s="14"/>
      <c r="VOK71" s="7"/>
      <c r="VOL71" s="61"/>
      <c r="VOM71" s="9"/>
      <c r="VON71" s="84"/>
      <c r="VOO71" s="11"/>
      <c r="VOP71" s="99"/>
      <c r="VOQ71" s="13"/>
      <c r="VOR71" s="14"/>
      <c r="VOS71" s="7"/>
      <c r="VOT71" s="61"/>
      <c r="VOU71" s="9"/>
      <c r="VOV71" s="84"/>
      <c r="VOW71" s="11"/>
      <c r="VOX71" s="99"/>
      <c r="VOY71" s="13"/>
      <c r="VOZ71" s="14"/>
      <c r="VPA71" s="7"/>
      <c r="VPB71" s="61"/>
      <c r="VPC71" s="9"/>
      <c r="VPD71" s="84"/>
      <c r="VPE71" s="11"/>
      <c r="VPF71" s="99"/>
      <c r="VPG71" s="13"/>
      <c r="VPH71" s="14"/>
      <c r="VPI71" s="7"/>
      <c r="VPJ71" s="61"/>
      <c r="VPK71" s="9"/>
      <c r="VPL71" s="84"/>
      <c r="VPM71" s="11"/>
      <c r="VPN71" s="99"/>
      <c r="VPO71" s="13"/>
      <c r="VPP71" s="14"/>
      <c r="VPQ71" s="7"/>
      <c r="VPR71" s="61"/>
      <c r="VPS71" s="9"/>
      <c r="VPT71" s="84"/>
      <c r="VPU71" s="11"/>
      <c r="VPV71" s="99"/>
      <c r="VPW71" s="13"/>
      <c r="VPX71" s="14"/>
      <c r="VPY71" s="7"/>
      <c r="VPZ71" s="61"/>
      <c r="VQA71" s="9"/>
      <c r="VQB71" s="84"/>
      <c r="VQC71" s="11"/>
      <c r="VQD71" s="99"/>
      <c r="VQE71" s="13"/>
      <c r="VQF71" s="14"/>
      <c r="VQG71" s="7"/>
      <c r="VQH71" s="61"/>
      <c r="VQI71" s="9"/>
      <c r="VQJ71" s="84"/>
      <c r="VQK71" s="11"/>
      <c r="VQL71" s="99"/>
      <c r="VQM71" s="13"/>
      <c r="VQN71" s="14"/>
      <c r="VQO71" s="7"/>
      <c r="VQP71" s="61"/>
      <c r="VQQ71" s="9"/>
      <c r="VQR71" s="84"/>
      <c r="VQS71" s="11"/>
      <c r="VQT71" s="99"/>
      <c r="VQU71" s="13"/>
      <c r="VQV71" s="14"/>
      <c r="VQW71" s="7"/>
      <c r="VQX71" s="61"/>
      <c r="VQY71" s="9"/>
      <c r="VQZ71" s="84"/>
      <c r="VRA71" s="11"/>
      <c r="VRB71" s="99"/>
      <c r="VRC71" s="13"/>
      <c r="VRD71" s="14"/>
      <c r="VRE71" s="7"/>
      <c r="VRF71" s="61"/>
      <c r="VRG71" s="9"/>
      <c r="VRH71" s="84"/>
      <c r="VRI71" s="11"/>
      <c r="VRJ71" s="99"/>
      <c r="VRK71" s="13"/>
      <c r="VRL71" s="14"/>
      <c r="VRM71" s="7"/>
      <c r="VRN71" s="61"/>
      <c r="VRO71" s="9"/>
      <c r="VRP71" s="84"/>
      <c r="VRQ71" s="11"/>
      <c r="VRR71" s="99"/>
      <c r="VRS71" s="13"/>
      <c r="VRT71" s="14"/>
      <c r="VRU71" s="7"/>
      <c r="VRV71" s="61"/>
      <c r="VRW71" s="9"/>
      <c r="VRX71" s="84"/>
      <c r="VRY71" s="11"/>
      <c r="VRZ71" s="99"/>
      <c r="VSA71" s="13"/>
      <c r="VSB71" s="14"/>
      <c r="VSC71" s="7"/>
      <c r="VSD71" s="61"/>
      <c r="VSE71" s="9"/>
      <c r="VSF71" s="84"/>
      <c r="VSG71" s="11"/>
      <c r="VSH71" s="99"/>
      <c r="VSI71" s="13"/>
      <c r="VSJ71" s="14"/>
      <c r="VSK71" s="7"/>
      <c r="VSL71" s="61"/>
      <c r="VSM71" s="9"/>
      <c r="VSN71" s="84"/>
      <c r="VSO71" s="11"/>
      <c r="VSP71" s="99"/>
      <c r="VSQ71" s="13"/>
      <c r="VSR71" s="14"/>
      <c r="VSS71" s="7"/>
      <c r="VST71" s="61"/>
      <c r="VSU71" s="9"/>
      <c r="VSV71" s="84"/>
      <c r="VSW71" s="11"/>
      <c r="VSX71" s="99"/>
      <c r="VSY71" s="13"/>
      <c r="VSZ71" s="14"/>
      <c r="VTA71" s="7"/>
      <c r="VTB71" s="61"/>
      <c r="VTC71" s="9"/>
      <c r="VTD71" s="84"/>
      <c r="VTE71" s="11"/>
      <c r="VTF71" s="99"/>
      <c r="VTG71" s="13"/>
      <c r="VTH71" s="14"/>
      <c r="VTI71" s="7"/>
      <c r="VTJ71" s="61"/>
      <c r="VTK71" s="9"/>
      <c r="VTL71" s="84"/>
      <c r="VTM71" s="11"/>
      <c r="VTN71" s="99"/>
      <c r="VTO71" s="13"/>
      <c r="VTP71" s="14"/>
      <c r="VTQ71" s="7"/>
      <c r="VTR71" s="61"/>
      <c r="VTS71" s="9"/>
      <c r="VTT71" s="84"/>
      <c r="VTU71" s="11"/>
      <c r="VTV71" s="99"/>
      <c r="VTW71" s="13"/>
      <c r="VTX71" s="14"/>
      <c r="VTY71" s="7"/>
      <c r="VTZ71" s="61"/>
      <c r="VUA71" s="9"/>
      <c r="VUB71" s="84"/>
      <c r="VUC71" s="11"/>
      <c r="VUD71" s="99"/>
      <c r="VUE71" s="13"/>
      <c r="VUF71" s="14"/>
      <c r="VUG71" s="7"/>
      <c r="VUH71" s="61"/>
      <c r="VUI71" s="9"/>
      <c r="VUJ71" s="84"/>
      <c r="VUK71" s="11"/>
      <c r="VUL71" s="99"/>
      <c r="VUM71" s="13"/>
      <c r="VUN71" s="14"/>
      <c r="VUO71" s="7"/>
      <c r="VUP71" s="61"/>
      <c r="VUQ71" s="9"/>
      <c r="VUR71" s="84"/>
      <c r="VUS71" s="11"/>
      <c r="VUT71" s="99"/>
      <c r="VUU71" s="13"/>
      <c r="VUV71" s="14"/>
      <c r="VUW71" s="7"/>
      <c r="VUX71" s="61"/>
      <c r="VUY71" s="9"/>
      <c r="VUZ71" s="84"/>
      <c r="VVA71" s="11"/>
      <c r="VVB71" s="99"/>
      <c r="VVC71" s="13"/>
      <c r="VVD71" s="14"/>
      <c r="VVE71" s="7"/>
      <c r="VVF71" s="61"/>
      <c r="VVG71" s="9"/>
      <c r="VVH71" s="84"/>
      <c r="VVI71" s="11"/>
      <c r="VVJ71" s="99"/>
      <c r="VVK71" s="13"/>
      <c r="VVL71" s="14"/>
      <c r="VVM71" s="7"/>
      <c r="VVN71" s="61"/>
      <c r="VVO71" s="9"/>
      <c r="VVP71" s="84"/>
      <c r="VVQ71" s="11"/>
      <c r="VVR71" s="99"/>
      <c r="VVS71" s="13"/>
      <c r="VVT71" s="14"/>
      <c r="VVU71" s="7"/>
      <c r="VVV71" s="61"/>
      <c r="VVW71" s="9"/>
      <c r="VVX71" s="84"/>
      <c r="VVY71" s="11"/>
      <c r="VVZ71" s="99"/>
      <c r="VWA71" s="13"/>
      <c r="VWB71" s="14"/>
      <c r="VWC71" s="7"/>
      <c r="VWD71" s="61"/>
      <c r="VWE71" s="9"/>
      <c r="VWF71" s="84"/>
      <c r="VWG71" s="11"/>
      <c r="VWH71" s="99"/>
      <c r="VWI71" s="13"/>
      <c r="VWJ71" s="14"/>
      <c r="VWK71" s="7"/>
      <c r="VWL71" s="61"/>
      <c r="VWM71" s="9"/>
      <c r="VWN71" s="84"/>
      <c r="VWO71" s="11"/>
      <c r="VWP71" s="99"/>
      <c r="VWQ71" s="13"/>
      <c r="VWR71" s="14"/>
      <c r="VWS71" s="7"/>
      <c r="VWT71" s="61"/>
      <c r="VWU71" s="9"/>
      <c r="VWV71" s="84"/>
      <c r="VWW71" s="11"/>
      <c r="VWX71" s="99"/>
      <c r="VWY71" s="13"/>
      <c r="VWZ71" s="14"/>
      <c r="VXA71" s="7"/>
      <c r="VXB71" s="61"/>
      <c r="VXC71" s="9"/>
      <c r="VXD71" s="84"/>
      <c r="VXE71" s="11"/>
      <c r="VXF71" s="99"/>
      <c r="VXG71" s="13"/>
      <c r="VXH71" s="14"/>
      <c r="VXI71" s="7"/>
      <c r="VXJ71" s="61"/>
      <c r="VXK71" s="9"/>
      <c r="VXL71" s="84"/>
      <c r="VXM71" s="11"/>
      <c r="VXN71" s="99"/>
      <c r="VXO71" s="13"/>
      <c r="VXP71" s="14"/>
      <c r="VXQ71" s="7"/>
      <c r="VXR71" s="61"/>
      <c r="VXS71" s="9"/>
      <c r="VXT71" s="84"/>
      <c r="VXU71" s="11"/>
      <c r="VXV71" s="99"/>
      <c r="VXW71" s="13"/>
      <c r="VXX71" s="14"/>
      <c r="VXY71" s="7"/>
      <c r="VXZ71" s="61"/>
      <c r="VYA71" s="9"/>
      <c r="VYB71" s="84"/>
      <c r="VYC71" s="11"/>
      <c r="VYD71" s="99"/>
      <c r="VYE71" s="13"/>
      <c r="VYF71" s="14"/>
      <c r="VYG71" s="7"/>
      <c r="VYH71" s="61"/>
      <c r="VYI71" s="9"/>
      <c r="VYJ71" s="84"/>
      <c r="VYK71" s="11"/>
      <c r="VYL71" s="99"/>
      <c r="VYM71" s="13"/>
      <c r="VYN71" s="14"/>
      <c r="VYO71" s="7"/>
      <c r="VYP71" s="61"/>
      <c r="VYQ71" s="9"/>
      <c r="VYR71" s="84"/>
      <c r="VYS71" s="11"/>
      <c r="VYT71" s="99"/>
      <c r="VYU71" s="13"/>
      <c r="VYV71" s="14"/>
      <c r="VYW71" s="7"/>
      <c r="VYX71" s="61"/>
      <c r="VYY71" s="9"/>
      <c r="VYZ71" s="84"/>
      <c r="VZA71" s="11"/>
      <c r="VZB71" s="99"/>
      <c r="VZC71" s="13"/>
      <c r="VZD71" s="14"/>
      <c r="VZE71" s="7"/>
      <c r="VZF71" s="61"/>
      <c r="VZG71" s="9"/>
      <c r="VZH71" s="84"/>
      <c r="VZI71" s="11"/>
      <c r="VZJ71" s="99"/>
      <c r="VZK71" s="13"/>
      <c r="VZL71" s="14"/>
      <c r="VZM71" s="7"/>
      <c r="VZN71" s="61"/>
      <c r="VZO71" s="9"/>
      <c r="VZP71" s="84"/>
      <c r="VZQ71" s="11"/>
      <c r="VZR71" s="99"/>
      <c r="VZS71" s="13"/>
      <c r="VZT71" s="14"/>
      <c r="VZU71" s="7"/>
      <c r="VZV71" s="61"/>
      <c r="VZW71" s="9"/>
      <c r="VZX71" s="84"/>
      <c r="VZY71" s="11"/>
      <c r="VZZ71" s="99"/>
      <c r="WAA71" s="13"/>
      <c r="WAB71" s="14"/>
      <c r="WAC71" s="7"/>
      <c r="WAD71" s="61"/>
      <c r="WAE71" s="9"/>
      <c r="WAF71" s="84"/>
      <c r="WAG71" s="11"/>
      <c r="WAH71" s="99"/>
      <c r="WAI71" s="13"/>
      <c r="WAJ71" s="14"/>
      <c r="WAK71" s="7"/>
      <c r="WAL71" s="61"/>
      <c r="WAM71" s="9"/>
      <c r="WAN71" s="84"/>
      <c r="WAO71" s="11"/>
      <c r="WAP71" s="99"/>
      <c r="WAQ71" s="13"/>
      <c r="WAR71" s="14"/>
      <c r="WAS71" s="7"/>
      <c r="WAT71" s="61"/>
      <c r="WAU71" s="9"/>
      <c r="WAV71" s="84"/>
      <c r="WAW71" s="11"/>
      <c r="WAX71" s="99"/>
      <c r="WAY71" s="13"/>
      <c r="WAZ71" s="14"/>
      <c r="WBA71" s="7"/>
      <c r="WBB71" s="61"/>
      <c r="WBC71" s="9"/>
      <c r="WBD71" s="84"/>
      <c r="WBE71" s="11"/>
      <c r="WBF71" s="99"/>
      <c r="WBG71" s="13"/>
      <c r="WBH71" s="14"/>
      <c r="WBI71" s="7"/>
      <c r="WBJ71" s="61"/>
      <c r="WBK71" s="9"/>
      <c r="WBL71" s="84"/>
      <c r="WBM71" s="11"/>
      <c r="WBN71" s="99"/>
      <c r="WBO71" s="13"/>
      <c r="WBP71" s="14"/>
      <c r="WBQ71" s="7"/>
      <c r="WBR71" s="61"/>
      <c r="WBS71" s="9"/>
      <c r="WBT71" s="84"/>
      <c r="WBU71" s="11"/>
      <c r="WBV71" s="99"/>
      <c r="WBW71" s="13"/>
      <c r="WBX71" s="14"/>
      <c r="WBY71" s="7"/>
      <c r="WBZ71" s="61"/>
      <c r="WCA71" s="9"/>
      <c r="WCB71" s="84"/>
      <c r="WCC71" s="11"/>
      <c r="WCD71" s="99"/>
      <c r="WCE71" s="13"/>
      <c r="WCF71" s="14"/>
      <c r="WCG71" s="7"/>
      <c r="WCH71" s="61"/>
      <c r="WCI71" s="9"/>
      <c r="WCJ71" s="84"/>
      <c r="WCK71" s="11"/>
      <c r="WCL71" s="99"/>
      <c r="WCM71" s="13"/>
      <c r="WCN71" s="14"/>
      <c r="WCO71" s="7"/>
      <c r="WCP71" s="61"/>
      <c r="WCQ71" s="9"/>
      <c r="WCR71" s="84"/>
      <c r="WCS71" s="11"/>
      <c r="WCT71" s="99"/>
      <c r="WCU71" s="13"/>
      <c r="WCV71" s="14"/>
      <c r="WCW71" s="7"/>
      <c r="WCX71" s="61"/>
      <c r="WCY71" s="9"/>
      <c r="WCZ71" s="84"/>
      <c r="WDA71" s="11"/>
      <c r="WDB71" s="99"/>
      <c r="WDC71" s="13"/>
      <c r="WDD71" s="14"/>
      <c r="WDE71" s="7"/>
      <c r="WDF71" s="61"/>
      <c r="WDG71" s="9"/>
      <c r="WDH71" s="84"/>
      <c r="WDI71" s="11"/>
      <c r="WDJ71" s="99"/>
      <c r="WDK71" s="13"/>
      <c r="WDL71" s="14"/>
      <c r="WDM71" s="7"/>
      <c r="WDN71" s="61"/>
      <c r="WDO71" s="9"/>
      <c r="WDP71" s="84"/>
      <c r="WDQ71" s="11"/>
      <c r="WDR71" s="99"/>
      <c r="WDS71" s="13"/>
      <c r="WDT71" s="14"/>
      <c r="WDU71" s="7"/>
      <c r="WDV71" s="61"/>
      <c r="WDW71" s="9"/>
      <c r="WDX71" s="84"/>
      <c r="WDY71" s="11"/>
      <c r="WDZ71" s="99"/>
      <c r="WEA71" s="13"/>
      <c r="WEB71" s="14"/>
      <c r="WEC71" s="7"/>
      <c r="WED71" s="61"/>
      <c r="WEE71" s="9"/>
      <c r="WEF71" s="84"/>
      <c r="WEG71" s="11"/>
      <c r="WEH71" s="99"/>
      <c r="WEI71" s="13"/>
      <c r="WEJ71" s="14"/>
      <c r="WEK71" s="7"/>
      <c r="WEL71" s="61"/>
      <c r="WEM71" s="9"/>
      <c r="WEN71" s="84"/>
      <c r="WEO71" s="11"/>
      <c r="WEP71" s="99"/>
      <c r="WEQ71" s="13"/>
      <c r="WER71" s="14"/>
      <c r="WES71" s="7"/>
      <c r="WET71" s="61"/>
      <c r="WEU71" s="9"/>
      <c r="WEV71" s="84"/>
      <c r="WEW71" s="11"/>
      <c r="WEX71" s="99"/>
      <c r="WEY71" s="13"/>
      <c r="WEZ71" s="14"/>
      <c r="WFA71" s="7"/>
      <c r="WFB71" s="61"/>
      <c r="WFC71" s="9"/>
      <c r="WFD71" s="84"/>
      <c r="WFE71" s="11"/>
      <c r="WFF71" s="99"/>
      <c r="WFG71" s="13"/>
      <c r="WFH71" s="14"/>
      <c r="WFI71" s="7"/>
      <c r="WFJ71" s="61"/>
      <c r="WFK71" s="9"/>
      <c r="WFL71" s="84"/>
      <c r="WFM71" s="11"/>
      <c r="WFN71" s="99"/>
      <c r="WFO71" s="13"/>
      <c r="WFP71" s="14"/>
      <c r="WFQ71" s="7"/>
      <c r="WFR71" s="61"/>
      <c r="WFS71" s="9"/>
      <c r="WFT71" s="84"/>
      <c r="WFU71" s="11"/>
      <c r="WFV71" s="99"/>
      <c r="WFW71" s="13"/>
      <c r="WFX71" s="14"/>
      <c r="WFY71" s="7"/>
      <c r="WFZ71" s="61"/>
      <c r="WGA71" s="9"/>
      <c r="WGB71" s="84"/>
      <c r="WGC71" s="11"/>
      <c r="WGD71" s="99"/>
      <c r="WGE71" s="13"/>
      <c r="WGF71" s="14"/>
      <c r="WGG71" s="7"/>
      <c r="WGH71" s="61"/>
      <c r="WGI71" s="9"/>
      <c r="WGJ71" s="84"/>
      <c r="WGK71" s="11"/>
      <c r="WGL71" s="99"/>
      <c r="WGM71" s="13"/>
      <c r="WGN71" s="14"/>
      <c r="WGO71" s="7"/>
      <c r="WGP71" s="61"/>
      <c r="WGQ71" s="9"/>
      <c r="WGR71" s="84"/>
      <c r="WGS71" s="11"/>
      <c r="WGT71" s="99"/>
      <c r="WGU71" s="13"/>
      <c r="WGV71" s="14"/>
      <c r="WGW71" s="7"/>
      <c r="WGX71" s="61"/>
      <c r="WGY71" s="9"/>
      <c r="WGZ71" s="84"/>
      <c r="WHA71" s="11"/>
      <c r="WHB71" s="99"/>
      <c r="WHC71" s="13"/>
      <c r="WHD71" s="14"/>
      <c r="WHE71" s="7"/>
      <c r="WHF71" s="61"/>
      <c r="WHG71" s="9"/>
      <c r="WHH71" s="84"/>
      <c r="WHI71" s="11"/>
      <c r="WHJ71" s="99"/>
      <c r="WHK71" s="13"/>
      <c r="WHL71" s="14"/>
      <c r="WHM71" s="7"/>
      <c r="WHN71" s="61"/>
      <c r="WHO71" s="9"/>
      <c r="WHP71" s="84"/>
      <c r="WHQ71" s="11"/>
      <c r="WHR71" s="99"/>
      <c r="WHS71" s="13"/>
      <c r="WHT71" s="14"/>
      <c r="WHU71" s="7"/>
      <c r="WHV71" s="61"/>
      <c r="WHW71" s="9"/>
      <c r="WHX71" s="84"/>
      <c r="WHY71" s="11"/>
      <c r="WHZ71" s="99"/>
      <c r="WIA71" s="13"/>
      <c r="WIB71" s="14"/>
      <c r="WIC71" s="7"/>
      <c r="WID71" s="61"/>
      <c r="WIE71" s="9"/>
      <c r="WIF71" s="84"/>
      <c r="WIG71" s="11"/>
      <c r="WIH71" s="99"/>
      <c r="WII71" s="13"/>
      <c r="WIJ71" s="14"/>
      <c r="WIK71" s="7"/>
      <c r="WIL71" s="61"/>
      <c r="WIM71" s="9"/>
      <c r="WIN71" s="84"/>
      <c r="WIO71" s="11"/>
      <c r="WIP71" s="99"/>
      <c r="WIQ71" s="13"/>
      <c r="WIR71" s="14"/>
      <c r="WIS71" s="7"/>
      <c r="WIT71" s="61"/>
      <c r="WIU71" s="9"/>
      <c r="WIV71" s="84"/>
      <c r="WIW71" s="11"/>
      <c r="WIX71" s="99"/>
      <c r="WIY71" s="13"/>
      <c r="WIZ71" s="14"/>
      <c r="WJA71" s="7"/>
      <c r="WJB71" s="61"/>
      <c r="WJC71" s="9"/>
      <c r="WJD71" s="84"/>
      <c r="WJE71" s="11"/>
      <c r="WJF71" s="99"/>
      <c r="WJG71" s="13"/>
      <c r="WJH71" s="14"/>
      <c r="WJI71" s="7"/>
      <c r="WJJ71" s="61"/>
      <c r="WJK71" s="9"/>
      <c r="WJL71" s="84"/>
      <c r="WJM71" s="11"/>
      <c r="WJN71" s="99"/>
      <c r="WJO71" s="13"/>
      <c r="WJP71" s="14"/>
      <c r="WJQ71" s="7"/>
      <c r="WJR71" s="61"/>
      <c r="WJS71" s="9"/>
      <c r="WJT71" s="84"/>
      <c r="WJU71" s="11"/>
      <c r="WJV71" s="99"/>
      <c r="WJW71" s="13"/>
      <c r="WJX71" s="14"/>
      <c r="WJY71" s="7"/>
      <c r="WJZ71" s="61"/>
      <c r="WKA71" s="9"/>
      <c r="WKB71" s="84"/>
      <c r="WKC71" s="11"/>
      <c r="WKD71" s="99"/>
      <c r="WKE71" s="13"/>
      <c r="WKF71" s="14"/>
      <c r="WKG71" s="7"/>
      <c r="WKH71" s="61"/>
      <c r="WKI71" s="9"/>
      <c r="WKJ71" s="84"/>
      <c r="WKK71" s="11"/>
      <c r="WKL71" s="99"/>
      <c r="WKM71" s="13"/>
      <c r="WKN71" s="14"/>
      <c r="WKO71" s="7"/>
      <c r="WKP71" s="61"/>
      <c r="WKQ71" s="9"/>
      <c r="WKR71" s="84"/>
      <c r="WKS71" s="11"/>
      <c r="WKT71" s="99"/>
      <c r="WKU71" s="13"/>
      <c r="WKV71" s="14"/>
      <c r="WKW71" s="7"/>
      <c r="WKX71" s="61"/>
      <c r="WKY71" s="9"/>
      <c r="WKZ71" s="84"/>
      <c r="WLA71" s="11"/>
      <c r="WLB71" s="99"/>
      <c r="WLC71" s="13"/>
      <c r="WLD71" s="14"/>
      <c r="WLE71" s="7"/>
      <c r="WLF71" s="61"/>
      <c r="WLG71" s="9"/>
      <c r="WLH71" s="84"/>
      <c r="WLI71" s="11"/>
      <c r="WLJ71" s="99"/>
      <c r="WLK71" s="13"/>
      <c r="WLL71" s="14"/>
      <c r="WLM71" s="7"/>
      <c r="WLN71" s="61"/>
      <c r="WLO71" s="9"/>
      <c r="WLP71" s="84"/>
      <c r="WLQ71" s="11"/>
      <c r="WLR71" s="99"/>
      <c r="WLS71" s="13"/>
      <c r="WLT71" s="14"/>
      <c r="WLU71" s="7"/>
      <c r="WLV71" s="61"/>
      <c r="WLW71" s="9"/>
      <c r="WLX71" s="84"/>
      <c r="WLY71" s="11"/>
      <c r="WLZ71" s="99"/>
      <c r="WMA71" s="13"/>
      <c r="WMB71" s="14"/>
      <c r="WMC71" s="7"/>
      <c r="WMD71" s="61"/>
      <c r="WME71" s="9"/>
      <c r="WMF71" s="84"/>
      <c r="WMG71" s="11"/>
      <c r="WMH71" s="99"/>
      <c r="WMI71" s="13"/>
      <c r="WMJ71" s="14"/>
      <c r="WMK71" s="7"/>
      <c r="WML71" s="61"/>
      <c r="WMM71" s="9"/>
      <c r="WMN71" s="84"/>
      <c r="WMO71" s="11"/>
      <c r="WMP71" s="99"/>
      <c r="WMQ71" s="13"/>
      <c r="WMR71" s="14"/>
      <c r="WMS71" s="7"/>
      <c r="WMT71" s="61"/>
      <c r="WMU71" s="9"/>
      <c r="WMV71" s="84"/>
      <c r="WMW71" s="11"/>
      <c r="WMX71" s="99"/>
      <c r="WMY71" s="13"/>
      <c r="WMZ71" s="14"/>
      <c r="WNA71" s="7"/>
      <c r="WNB71" s="61"/>
      <c r="WNC71" s="9"/>
      <c r="WND71" s="84"/>
      <c r="WNE71" s="11"/>
      <c r="WNF71" s="99"/>
      <c r="WNG71" s="13"/>
      <c r="WNH71" s="14"/>
      <c r="WNI71" s="7"/>
      <c r="WNJ71" s="61"/>
      <c r="WNK71" s="9"/>
      <c r="WNL71" s="84"/>
      <c r="WNM71" s="11"/>
      <c r="WNN71" s="99"/>
      <c r="WNO71" s="13"/>
      <c r="WNP71" s="14"/>
      <c r="WNQ71" s="7"/>
      <c r="WNR71" s="61"/>
      <c r="WNS71" s="9"/>
      <c r="WNT71" s="84"/>
      <c r="WNU71" s="11"/>
      <c r="WNV71" s="99"/>
      <c r="WNW71" s="13"/>
      <c r="WNX71" s="14"/>
      <c r="WNY71" s="7"/>
      <c r="WNZ71" s="61"/>
      <c r="WOA71" s="9"/>
      <c r="WOB71" s="84"/>
      <c r="WOC71" s="11"/>
      <c r="WOD71" s="99"/>
      <c r="WOE71" s="13"/>
      <c r="WOF71" s="14"/>
      <c r="WOG71" s="7"/>
      <c r="WOH71" s="61"/>
      <c r="WOI71" s="9"/>
      <c r="WOJ71" s="84"/>
      <c r="WOK71" s="11"/>
      <c r="WOL71" s="99"/>
      <c r="WOM71" s="13"/>
      <c r="WON71" s="14"/>
      <c r="WOO71" s="7"/>
      <c r="WOP71" s="61"/>
      <c r="WOQ71" s="9"/>
      <c r="WOR71" s="84"/>
      <c r="WOS71" s="11"/>
      <c r="WOT71" s="99"/>
      <c r="WOU71" s="13"/>
      <c r="WOV71" s="14"/>
      <c r="WOW71" s="7"/>
      <c r="WOX71" s="61"/>
      <c r="WOY71" s="9"/>
      <c r="WOZ71" s="84"/>
      <c r="WPA71" s="11"/>
      <c r="WPB71" s="99"/>
      <c r="WPC71" s="13"/>
      <c r="WPD71" s="14"/>
      <c r="WPE71" s="7"/>
      <c r="WPF71" s="61"/>
      <c r="WPG71" s="9"/>
      <c r="WPH71" s="84"/>
      <c r="WPI71" s="11"/>
      <c r="WPJ71" s="99"/>
      <c r="WPK71" s="13"/>
      <c r="WPL71" s="14"/>
      <c r="WPM71" s="7"/>
      <c r="WPN71" s="61"/>
      <c r="WPO71" s="9"/>
      <c r="WPP71" s="84"/>
      <c r="WPQ71" s="11"/>
      <c r="WPR71" s="99"/>
      <c r="WPS71" s="13"/>
      <c r="WPT71" s="14"/>
      <c r="WPU71" s="7"/>
      <c r="WPV71" s="61"/>
      <c r="WPW71" s="9"/>
      <c r="WPX71" s="84"/>
      <c r="WPY71" s="11"/>
      <c r="WPZ71" s="99"/>
      <c r="WQA71" s="13"/>
      <c r="WQB71" s="14"/>
      <c r="WQC71" s="7"/>
      <c r="WQD71" s="61"/>
      <c r="WQE71" s="9"/>
      <c r="WQF71" s="84"/>
      <c r="WQG71" s="11"/>
      <c r="WQH71" s="99"/>
      <c r="WQI71" s="13"/>
      <c r="WQJ71" s="14"/>
      <c r="WQK71" s="7"/>
      <c r="WQL71" s="61"/>
      <c r="WQM71" s="9"/>
      <c r="WQN71" s="84"/>
      <c r="WQO71" s="11"/>
      <c r="WQP71" s="99"/>
      <c r="WQQ71" s="13"/>
      <c r="WQR71" s="14"/>
      <c r="WQS71" s="7"/>
      <c r="WQT71" s="61"/>
      <c r="WQU71" s="9"/>
      <c r="WQV71" s="84"/>
      <c r="WQW71" s="11"/>
      <c r="WQX71" s="99"/>
      <c r="WQY71" s="13"/>
      <c r="WQZ71" s="14"/>
      <c r="WRA71" s="7"/>
      <c r="WRB71" s="61"/>
      <c r="WRC71" s="9"/>
      <c r="WRD71" s="84"/>
      <c r="WRE71" s="11"/>
      <c r="WRF71" s="99"/>
      <c r="WRG71" s="13"/>
      <c r="WRH71" s="14"/>
      <c r="WRI71" s="7"/>
      <c r="WRJ71" s="61"/>
      <c r="WRK71" s="9"/>
      <c r="WRL71" s="84"/>
      <c r="WRM71" s="11"/>
      <c r="WRN71" s="99"/>
      <c r="WRO71" s="13"/>
      <c r="WRP71" s="14"/>
      <c r="WRQ71" s="7"/>
      <c r="WRR71" s="61"/>
      <c r="WRS71" s="9"/>
      <c r="WRT71" s="84"/>
      <c r="WRU71" s="11"/>
      <c r="WRV71" s="99"/>
      <c r="WRW71" s="13"/>
      <c r="WRX71" s="14"/>
      <c r="WRY71" s="7"/>
      <c r="WRZ71" s="61"/>
      <c r="WSA71" s="9"/>
      <c r="WSB71" s="84"/>
      <c r="WSC71" s="11"/>
      <c r="WSD71" s="99"/>
      <c r="WSE71" s="13"/>
      <c r="WSF71" s="14"/>
      <c r="WSG71" s="7"/>
      <c r="WSH71" s="61"/>
      <c r="WSI71" s="9"/>
      <c r="WSJ71" s="84"/>
      <c r="WSK71" s="11"/>
      <c r="WSL71" s="99"/>
      <c r="WSM71" s="13"/>
      <c r="WSN71" s="14"/>
      <c r="WSO71" s="7"/>
      <c r="WSP71" s="61"/>
      <c r="WSQ71" s="9"/>
      <c r="WSR71" s="84"/>
      <c r="WSS71" s="11"/>
      <c r="WST71" s="99"/>
      <c r="WSU71" s="13"/>
      <c r="WSV71" s="14"/>
      <c r="WSW71" s="7"/>
      <c r="WSX71" s="61"/>
      <c r="WSY71" s="9"/>
      <c r="WSZ71" s="84"/>
      <c r="WTA71" s="11"/>
      <c r="WTB71" s="99"/>
      <c r="WTC71" s="13"/>
      <c r="WTD71" s="14"/>
      <c r="WTE71" s="7"/>
      <c r="WTF71" s="61"/>
      <c r="WTG71" s="9"/>
      <c r="WTH71" s="84"/>
      <c r="WTI71" s="11"/>
      <c r="WTJ71" s="99"/>
      <c r="WTK71" s="13"/>
      <c r="WTL71" s="14"/>
      <c r="WTM71" s="7"/>
      <c r="WTN71" s="61"/>
      <c r="WTO71" s="9"/>
      <c r="WTP71" s="84"/>
      <c r="WTQ71" s="11"/>
      <c r="WTR71" s="99"/>
      <c r="WTS71" s="13"/>
      <c r="WTT71" s="14"/>
      <c r="WTU71" s="7"/>
      <c r="WTV71" s="61"/>
      <c r="WTW71" s="9"/>
      <c r="WTX71" s="84"/>
      <c r="WTY71" s="11"/>
      <c r="WTZ71" s="99"/>
      <c r="WUA71" s="13"/>
      <c r="WUB71" s="14"/>
      <c r="WUC71" s="7"/>
      <c r="WUD71" s="61"/>
      <c r="WUE71" s="9"/>
      <c r="WUF71" s="84"/>
      <c r="WUG71" s="11"/>
      <c r="WUH71" s="99"/>
      <c r="WUI71" s="13"/>
      <c r="WUJ71" s="14"/>
      <c r="WUK71" s="7"/>
      <c r="WUL71" s="61"/>
      <c r="WUM71" s="9"/>
      <c r="WUN71" s="84"/>
      <c r="WUO71" s="11"/>
      <c r="WUP71" s="99"/>
      <c r="WUQ71" s="13"/>
      <c r="WUR71" s="14"/>
      <c r="WUS71" s="7"/>
      <c r="WUT71" s="61"/>
      <c r="WUU71" s="9"/>
      <c r="WUV71" s="84"/>
      <c r="WUW71" s="11"/>
      <c r="WUX71" s="99"/>
      <c r="WUY71" s="13"/>
      <c r="WUZ71" s="14"/>
      <c r="WVA71" s="7"/>
      <c r="WVB71" s="61"/>
      <c r="WVC71" s="9"/>
      <c r="WVD71" s="84"/>
      <c r="WVE71" s="11"/>
      <c r="WVF71" s="99"/>
      <c r="WVG71" s="13"/>
      <c r="WVH71" s="14"/>
      <c r="WVI71" s="7"/>
      <c r="WVJ71" s="61"/>
      <c r="WVK71" s="9"/>
      <c r="WVL71" s="84"/>
      <c r="WVM71" s="11"/>
      <c r="WVN71" s="99"/>
      <c r="WVO71" s="13"/>
      <c r="WVP71" s="14"/>
      <c r="WVQ71" s="7"/>
      <c r="WVR71" s="61"/>
      <c r="WVS71" s="9"/>
      <c r="WVT71" s="84"/>
      <c r="WVU71" s="11"/>
      <c r="WVV71" s="99"/>
      <c r="WVW71" s="13"/>
      <c r="WVX71" s="14"/>
      <c r="WVY71" s="7"/>
      <c r="WVZ71" s="61"/>
      <c r="WWA71" s="9"/>
      <c r="WWB71" s="84"/>
      <c r="WWC71" s="11"/>
      <c r="WWD71" s="99"/>
      <c r="WWE71" s="13"/>
      <c r="WWF71" s="14"/>
      <c r="WWG71" s="7"/>
      <c r="WWH71" s="61"/>
      <c r="WWI71" s="9"/>
      <c r="WWJ71" s="84"/>
      <c r="WWK71" s="11"/>
      <c r="WWL71" s="99"/>
      <c r="WWM71" s="13"/>
      <c r="WWN71" s="14"/>
      <c r="WWO71" s="7"/>
      <c r="WWP71" s="61"/>
      <c r="WWQ71" s="9"/>
      <c r="WWR71" s="84"/>
      <c r="WWS71" s="11"/>
      <c r="WWT71" s="99"/>
      <c r="WWU71" s="13"/>
      <c r="WWV71" s="14"/>
      <c r="WWW71" s="7"/>
      <c r="WWX71" s="61"/>
      <c r="WWY71" s="9"/>
      <c r="WWZ71" s="84"/>
      <c r="WXA71" s="11"/>
      <c r="WXB71" s="99"/>
      <c r="WXC71" s="13"/>
      <c r="WXD71" s="14"/>
      <c r="WXE71" s="7"/>
      <c r="WXF71" s="61"/>
      <c r="WXG71" s="9"/>
      <c r="WXH71" s="84"/>
      <c r="WXI71" s="11"/>
      <c r="WXJ71" s="99"/>
      <c r="WXK71" s="13"/>
      <c r="WXL71" s="14"/>
      <c r="WXM71" s="7"/>
      <c r="WXN71" s="61"/>
      <c r="WXO71" s="9"/>
      <c r="WXP71" s="84"/>
      <c r="WXQ71" s="11"/>
      <c r="WXR71" s="99"/>
      <c r="WXS71" s="13"/>
      <c r="WXT71" s="14"/>
      <c r="WXU71" s="7"/>
      <c r="WXV71" s="61"/>
      <c r="WXW71" s="9"/>
      <c r="WXX71" s="84"/>
      <c r="WXY71" s="11"/>
      <c r="WXZ71" s="99"/>
      <c r="WYA71" s="13"/>
      <c r="WYB71" s="14"/>
      <c r="WYC71" s="7"/>
      <c r="WYD71" s="61"/>
      <c r="WYE71" s="9"/>
      <c r="WYF71" s="84"/>
      <c r="WYG71" s="11"/>
      <c r="WYH71" s="99"/>
      <c r="WYI71" s="13"/>
      <c r="WYJ71" s="14"/>
      <c r="WYK71" s="7"/>
      <c r="WYL71" s="61"/>
      <c r="WYM71" s="9"/>
      <c r="WYN71" s="84"/>
      <c r="WYO71" s="11"/>
      <c r="WYP71" s="99"/>
      <c r="WYQ71" s="13"/>
      <c r="WYR71" s="14"/>
      <c r="WYS71" s="7"/>
      <c r="WYT71" s="61"/>
      <c r="WYU71" s="9"/>
      <c r="WYV71" s="84"/>
      <c r="WYW71" s="11"/>
      <c r="WYX71" s="99"/>
      <c r="WYY71" s="13"/>
      <c r="WYZ71" s="14"/>
      <c r="WZA71" s="7"/>
      <c r="WZB71" s="61"/>
      <c r="WZC71" s="9"/>
      <c r="WZD71" s="84"/>
      <c r="WZE71" s="11"/>
      <c r="WZF71" s="99"/>
      <c r="WZG71" s="13"/>
      <c r="WZH71" s="14"/>
      <c r="WZI71" s="7"/>
      <c r="WZJ71" s="61"/>
      <c r="WZK71" s="9"/>
      <c r="WZL71" s="84"/>
      <c r="WZM71" s="11"/>
      <c r="WZN71" s="99"/>
      <c r="WZO71" s="13"/>
      <c r="WZP71" s="14"/>
      <c r="WZQ71" s="7"/>
      <c r="WZR71" s="61"/>
      <c r="WZS71" s="9"/>
      <c r="WZT71" s="84"/>
      <c r="WZU71" s="11"/>
      <c r="WZV71" s="99"/>
      <c r="WZW71" s="13"/>
      <c r="WZX71" s="14"/>
      <c r="WZY71" s="7"/>
      <c r="WZZ71" s="61"/>
      <c r="XAA71" s="9"/>
      <c r="XAB71" s="84"/>
      <c r="XAC71" s="11"/>
      <c r="XAD71" s="99"/>
      <c r="XAE71" s="13"/>
      <c r="XAF71" s="14"/>
      <c r="XAG71" s="7"/>
      <c r="XAH71" s="61"/>
      <c r="XAI71" s="9"/>
      <c r="XAJ71" s="84"/>
      <c r="XAK71" s="11"/>
      <c r="XAL71" s="99"/>
      <c r="XAM71" s="13"/>
      <c r="XAN71" s="14"/>
      <c r="XAO71" s="7"/>
      <c r="XAP71" s="61"/>
      <c r="XAQ71" s="9"/>
      <c r="XAR71" s="84"/>
      <c r="XAS71" s="11"/>
      <c r="XAT71" s="99"/>
      <c r="XAU71" s="13"/>
      <c r="XAV71" s="14"/>
      <c r="XAW71" s="7"/>
      <c r="XAX71" s="61"/>
      <c r="XAY71" s="9"/>
      <c r="XAZ71" s="84"/>
      <c r="XBA71" s="11"/>
      <c r="XBB71" s="99"/>
      <c r="XBC71" s="13"/>
      <c r="XBD71" s="14"/>
      <c r="XBE71" s="7"/>
      <c r="XBF71" s="61"/>
      <c r="XBG71" s="9"/>
      <c r="XBH71" s="84"/>
      <c r="XBI71" s="11"/>
      <c r="XBJ71" s="99"/>
      <c r="XBK71" s="13"/>
      <c r="XBL71" s="14"/>
      <c r="XBM71" s="7"/>
      <c r="XBN71" s="61"/>
      <c r="XBO71" s="9"/>
      <c r="XBP71" s="84"/>
      <c r="XBQ71" s="11"/>
      <c r="XBR71" s="99"/>
      <c r="XBS71" s="13"/>
      <c r="XBT71" s="14"/>
      <c r="XBU71" s="7"/>
      <c r="XBV71" s="61"/>
      <c r="XBW71" s="9"/>
      <c r="XBX71" s="84"/>
      <c r="XBY71" s="11"/>
      <c r="XBZ71" s="99"/>
      <c r="XCA71" s="13"/>
      <c r="XCB71" s="14"/>
      <c r="XCC71" s="7"/>
      <c r="XCD71" s="61"/>
      <c r="XCE71" s="9"/>
      <c r="XCF71" s="84"/>
      <c r="XCG71" s="11"/>
      <c r="XCH71" s="99"/>
      <c r="XCI71" s="13"/>
      <c r="XCJ71" s="14"/>
      <c r="XCK71" s="7"/>
      <c r="XCL71" s="61"/>
      <c r="XCM71" s="9"/>
      <c r="XCN71" s="84"/>
      <c r="XCO71" s="11"/>
      <c r="XCP71" s="99"/>
      <c r="XCQ71" s="13"/>
      <c r="XCR71" s="14"/>
      <c r="XCS71" s="7"/>
      <c r="XCT71" s="61"/>
      <c r="XCU71" s="9"/>
      <c r="XCV71" s="84"/>
      <c r="XCW71" s="11"/>
      <c r="XCX71" s="99"/>
      <c r="XCY71" s="13"/>
      <c r="XCZ71" s="14"/>
      <c r="XDA71" s="7"/>
      <c r="XDB71" s="61"/>
      <c r="XDC71" s="9"/>
      <c r="XDD71" s="84"/>
      <c r="XDE71" s="11"/>
      <c r="XDF71" s="99"/>
      <c r="XDG71" s="13"/>
      <c r="XDH71" s="14"/>
      <c r="XDI71" s="7"/>
      <c r="XDJ71" s="61"/>
      <c r="XDK71" s="9"/>
      <c r="XDL71" s="84"/>
      <c r="XDM71" s="11"/>
      <c r="XDN71" s="99"/>
      <c r="XDO71" s="13"/>
      <c r="XDP71" s="14"/>
      <c r="XDQ71" s="7"/>
      <c r="XDR71" s="61"/>
      <c r="XDS71" s="9"/>
      <c r="XDT71" s="84"/>
      <c r="XDU71" s="11"/>
      <c r="XDV71" s="99"/>
      <c r="XDW71" s="13"/>
      <c r="XDX71" s="14"/>
      <c r="XDY71" s="7"/>
      <c r="XDZ71" s="61"/>
      <c r="XEA71" s="9"/>
      <c r="XEB71" s="84"/>
      <c r="XEC71" s="11"/>
      <c r="XED71" s="99"/>
      <c r="XEE71" s="13"/>
      <c r="XEF71" s="14"/>
      <c r="XEG71" s="7"/>
      <c r="XEH71" s="61"/>
      <c r="XEI71" s="9"/>
      <c r="XEJ71" s="84"/>
      <c r="XEK71" s="11"/>
      <c r="XEL71" s="99"/>
      <c r="XEM71" s="13"/>
      <c r="XEN71" s="14"/>
      <c r="XEO71" s="7"/>
      <c r="XEP71" s="61"/>
      <c r="XEQ71" s="9"/>
      <c r="XER71" s="84"/>
      <c r="XES71" s="11"/>
      <c r="XET71" s="99"/>
      <c r="XEU71" s="13"/>
      <c r="XEV71" s="14"/>
      <c r="XEW71" s="7"/>
      <c r="XEX71" s="61"/>
      <c r="XEY71" s="9"/>
      <c r="XEZ71" s="84"/>
      <c r="XFA71" s="11"/>
      <c r="XFB71" s="99"/>
      <c r="XFC71" s="13"/>
      <c r="XFD71" s="14"/>
    </row>
    <row r="72" spans="1:16384" s="3" customFormat="1" x14ac:dyDescent="0.25">
      <c r="A72" s="7">
        <v>43</v>
      </c>
      <c r="B72" s="61" t="s">
        <v>473</v>
      </c>
      <c r="C72" s="9" t="s">
        <v>469</v>
      </c>
      <c r="D72" s="84" t="s">
        <v>472</v>
      </c>
      <c r="E72" s="11">
        <v>13000</v>
      </c>
      <c r="F72" s="99" t="s">
        <v>16</v>
      </c>
      <c r="G72" s="13">
        <v>44756</v>
      </c>
      <c r="H72" s="14">
        <v>44756</v>
      </c>
      <c r="I72" s="37"/>
      <c r="J72" s="48"/>
      <c r="K72" s="48"/>
    </row>
    <row r="73" spans="1:16384" s="3" customFormat="1" x14ac:dyDescent="0.25">
      <c r="A73" s="7">
        <v>44</v>
      </c>
      <c r="B73" s="61" t="s">
        <v>475</v>
      </c>
      <c r="C73" s="9" t="s">
        <v>469</v>
      </c>
      <c r="D73" s="84" t="s">
        <v>474</v>
      </c>
      <c r="E73" s="11">
        <v>26000</v>
      </c>
      <c r="F73" s="99" t="s">
        <v>16</v>
      </c>
      <c r="G73" s="13">
        <v>44756</v>
      </c>
      <c r="H73" s="14">
        <v>44756</v>
      </c>
      <c r="I73" s="7"/>
      <c r="J73" s="61"/>
      <c r="K73" s="9"/>
      <c r="L73" s="84"/>
      <c r="M73" s="11"/>
      <c r="N73" s="99"/>
      <c r="O73" s="13"/>
      <c r="P73" s="14"/>
      <c r="Q73" s="7"/>
      <c r="R73" s="61"/>
      <c r="S73" s="9"/>
      <c r="T73" s="84"/>
      <c r="U73" s="11"/>
      <c r="V73" s="99"/>
      <c r="W73" s="13"/>
      <c r="X73" s="14"/>
      <c r="Y73" s="7"/>
      <c r="Z73" s="61"/>
      <c r="AA73" s="9"/>
      <c r="AB73" s="84"/>
      <c r="AC73" s="11"/>
      <c r="AD73" s="99"/>
      <c r="AE73" s="13"/>
      <c r="AF73" s="14"/>
      <c r="AG73" s="7"/>
      <c r="AH73" s="61"/>
      <c r="AI73" s="9"/>
      <c r="AJ73" s="84"/>
      <c r="AK73" s="11"/>
      <c r="AL73" s="99"/>
      <c r="AM73" s="13"/>
      <c r="AN73" s="14"/>
      <c r="AO73" s="7"/>
      <c r="AP73" s="61"/>
      <c r="AQ73" s="9"/>
      <c r="AR73" s="84"/>
      <c r="AS73" s="11"/>
      <c r="AT73" s="99"/>
      <c r="AU73" s="13"/>
      <c r="AV73" s="14"/>
      <c r="AW73" s="7"/>
      <c r="AX73" s="61"/>
      <c r="AY73" s="9"/>
      <c r="AZ73" s="84"/>
      <c r="BA73" s="11"/>
      <c r="BB73" s="99"/>
      <c r="BC73" s="13"/>
      <c r="BD73" s="14"/>
      <c r="BE73" s="7"/>
      <c r="BF73" s="61"/>
      <c r="BG73" s="9"/>
      <c r="BH73" s="84"/>
      <c r="BI73" s="11"/>
      <c r="BJ73" s="99"/>
      <c r="BK73" s="13"/>
      <c r="BL73" s="14"/>
      <c r="BM73" s="7"/>
      <c r="BN73" s="61"/>
      <c r="BO73" s="9"/>
      <c r="BP73" s="84"/>
      <c r="BQ73" s="11"/>
      <c r="BR73" s="99"/>
      <c r="BS73" s="13"/>
      <c r="BT73" s="14"/>
      <c r="BU73" s="7"/>
      <c r="BV73" s="61"/>
      <c r="BW73" s="9"/>
      <c r="BX73" s="84"/>
      <c r="BY73" s="11"/>
      <c r="BZ73" s="99"/>
      <c r="CA73" s="13"/>
      <c r="CB73" s="14"/>
      <c r="CC73" s="7"/>
      <c r="CD73" s="61"/>
      <c r="CE73" s="9"/>
      <c r="CF73" s="84"/>
      <c r="CG73" s="11"/>
      <c r="CH73" s="99"/>
      <c r="CI73" s="13"/>
      <c r="CJ73" s="14"/>
      <c r="CK73" s="7"/>
      <c r="CL73" s="61"/>
      <c r="CM73" s="9"/>
      <c r="CN73" s="84"/>
      <c r="CO73" s="11"/>
      <c r="CP73" s="99"/>
      <c r="CQ73" s="13"/>
      <c r="CR73" s="14"/>
      <c r="CS73" s="7"/>
      <c r="CT73" s="61"/>
      <c r="CU73" s="9"/>
      <c r="CV73" s="84"/>
      <c r="CW73" s="11"/>
      <c r="CX73" s="99"/>
      <c r="CY73" s="13"/>
      <c r="CZ73" s="14"/>
      <c r="DA73" s="7"/>
      <c r="DB73" s="61"/>
      <c r="DC73" s="9"/>
      <c r="DD73" s="84"/>
      <c r="DE73" s="11"/>
      <c r="DF73" s="99"/>
      <c r="DG73" s="13"/>
      <c r="DH73" s="14"/>
      <c r="DI73" s="7"/>
      <c r="DJ73" s="61"/>
      <c r="DK73" s="9"/>
      <c r="DL73" s="84"/>
      <c r="DM73" s="11"/>
      <c r="DN73" s="99"/>
      <c r="DO73" s="13"/>
      <c r="DP73" s="14"/>
      <c r="DQ73" s="7"/>
      <c r="DR73" s="61"/>
      <c r="DS73" s="9"/>
      <c r="DT73" s="84"/>
      <c r="DU73" s="11"/>
      <c r="DV73" s="99"/>
      <c r="DW73" s="13"/>
      <c r="DX73" s="14"/>
      <c r="DY73" s="7"/>
      <c r="DZ73" s="61"/>
      <c r="EA73" s="9"/>
      <c r="EB73" s="84"/>
      <c r="EC73" s="11"/>
      <c r="ED73" s="99"/>
      <c r="EE73" s="13"/>
      <c r="EF73" s="14"/>
      <c r="EG73" s="7"/>
      <c r="EH73" s="61"/>
      <c r="EI73" s="9"/>
      <c r="EJ73" s="84"/>
      <c r="EK73" s="11"/>
      <c r="EL73" s="99"/>
      <c r="EM73" s="13"/>
      <c r="EN73" s="14"/>
      <c r="EO73" s="7"/>
      <c r="EP73" s="61"/>
      <c r="EQ73" s="9"/>
      <c r="ER73" s="84"/>
      <c r="ES73" s="11"/>
      <c r="ET73" s="99"/>
      <c r="EU73" s="13"/>
      <c r="EV73" s="14"/>
      <c r="EW73" s="7"/>
      <c r="EX73" s="61"/>
      <c r="EY73" s="9"/>
      <c r="EZ73" s="84"/>
      <c r="FA73" s="11"/>
      <c r="FB73" s="99"/>
      <c r="FC73" s="13"/>
      <c r="FD73" s="14"/>
      <c r="FE73" s="7"/>
      <c r="FF73" s="61"/>
      <c r="FG73" s="9"/>
      <c r="FH73" s="84"/>
      <c r="FI73" s="11"/>
      <c r="FJ73" s="99"/>
      <c r="FK73" s="13"/>
      <c r="FL73" s="14"/>
      <c r="FM73" s="7"/>
      <c r="FN73" s="61"/>
      <c r="FO73" s="9"/>
      <c r="FP73" s="84"/>
      <c r="FQ73" s="11"/>
      <c r="FR73" s="99"/>
      <c r="FS73" s="13"/>
      <c r="FT73" s="14"/>
      <c r="FU73" s="7"/>
      <c r="FV73" s="61"/>
      <c r="FW73" s="9"/>
      <c r="FX73" s="84"/>
      <c r="FY73" s="11"/>
      <c r="FZ73" s="99"/>
      <c r="GA73" s="13"/>
      <c r="GB73" s="14"/>
      <c r="GC73" s="7"/>
      <c r="GD73" s="61"/>
      <c r="GE73" s="9"/>
      <c r="GF73" s="84"/>
      <c r="GG73" s="11"/>
      <c r="GH73" s="99"/>
      <c r="GI73" s="13"/>
      <c r="GJ73" s="14"/>
      <c r="GK73" s="7"/>
      <c r="GL73" s="61"/>
      <c r="GM73" s="9"/>
      <c r="GN73" s="84"/>
      <c r="GO73" s="11"/>
      <c r="GP73" s="99"/>
      <c r="GQ73" s="13"/>
      <c r="GR73" s="14"/>
      <c r="GS73" s="7"/>
      <c r="GT73" s="61"/>
      <c r="GU73" s="9"/>
      <c r="GV73" s="84"/>
      <c r="GW73" s="11"/>
      <c r="GX73" s="99"/>
      <c r="GY73" s="13"/>
      <c r="GZ73" s="14"/>
      <c r="HA73" s="7"/>
      <c r="HB73" s="61"/>
      <c r="HC73" s="9"/>
      <c r="HD73" s="84"/>
      <c r="HE73" s="11"/>
      <c r="HF73" s="99"/>
      <c r="HG73" s="13"/>
      <c r="HH73" s="14"/>
      <c r="HI73" s="7"/>
      <c r="HJ73" s="61"/>
      <c r="HK73" s="9"/>
      <c r="HL73" s="84"/>
      <c r="HM73" s="11"/>
      <c r="HN73" s="99"/>
      <c r="HO73" s="13"/>
      <c r="HP73" s="14"/>
      <c r="HQ73" s="7"/>
      <c r="HR73" s="61"/>
      <c r="HS73" s="9"/>
      <c r="HT73" s="84"/>
      <c r="HU73" s="11"/>
      <c r="HV73" s="99"/>
      <c r="HW73" s="13"/>
      <c r="HX73" s="14"/>
      <c r="HY73" s="7"/>
      <c r="HZ73" s="61"/>
      <c r="IA73" s="9"/>
      <c r="IB73" s="84"/>
      <c r="IC73" s="11"/>
      <c r="ID73" s="99"/>
      <c r="IE73" s="13"/>
      <c r="IF73" s="14"/>
      <c r="IG73" s="7"/>
      <c r="IH73" s="61"/>
      <c r="II73" s="9"/>
      <c r="IJ73" s="84"/>
      <c r="IK73" s="11"/>
      <c r="IL73" s="99"/>
      <c r="IM73" s="13"/>
      <c r="IN73" s="14"/>
      <c r="IO73" s="7"/>
      <c r="IP73" s="61"/>
      <c r="IQ73" s="9"/>
      <c r="IR73" s="84"/>
      <c r="IS73" s="11"/>
      <c r="IT73" s="99"/>
      <c r="IU73" s="13"/>
      <c r="IV73" s="14"/>
      <c r="IW73" s="7"/>
      <c r="IX73" s="61"/>
      <c r="IY73" s="9"/>
      <c r="IZ73" s="84"/>
      <c r="JA73" s="11"/>
      <c r="JB73" s="99"/>
      <c r="JC73" s="13"/>
      <c r="JD73" s="14"/>
      <c r="JE73" s="7"/>
      <c r="JF73" s="61"/>
      <c r="JG73" s="9"/>
      <c r="JH73" s="84"/>
      <c r="JI73" s="11"/>
      <c r="JJ73" s="99"/>
      <c r="JK73" s="13"/>
      <c r="JL73" s="14"/>
      <c r="JM73" s="7"/>
      <c r="JN73" s="61"/>
      <c r="JO73" s="9"/>
      <c r="JP73" s="84"/>
      <c r="JQ73" s="11"/>
      <c r="JR73" s="99"/>
      <c r="JS73" s="13"/>
      <c r="JT73" s="14"/>
      <c r="JU73" s="7"/>
      <c r="JV73" s="61"/>
      <c r="JW73" s="9"/>
      <c r="JX73" s="84"/>
      <c r="JY73" s="11"/>
      <c r="JZ73" s="99"/>
      <c r="KA73" s="13"/>
      <c r="KB73" s="14"/>
      <c r="KC73" s="7"/>
      <c r="KD73" s="61"/>
      <c r="KE73" s="9"/>
      <c r="KF73" s="84"/>
      <c r="KG73" s="11"/>
      <c r="KH73" s="99"/>
      <c r="KI73" s="13"/>
      <c r="KJ73" s="14"/>
      <c r="KK73" s="7"/>
      <c r="KL73" s="61"/>
      <c r="KM73" s="9"/>
      <c r="KN73" s="84"/>
      <c r="KO73" s="11"/>
      <c r="KP73" s="99"/>
      <c r="KQ73" s="13"/>
      <c r="KR73" s="14"/>
      <c r="KS73" s="7"/>
      <c r="KT73" s="61"/>
      <c r="KU73" s="9"/>
      <c r="KV73" s="84"/>
      <c r="KW73" s="11"/>
      <c r="KX73" s="99"/>
      <c r="KY73" s="13"/>
      <c r="KZ73" s="14"/>
      <c r="LA73" s="7"/>
      <c r="LB73" s="61"/>
      <c r="LC73" s="9"/>
      <c r="LD73" s="84"/>
      <c r="LE73" s="11"/>
      <c r="LF73" s="99"/>
      <c r="LG73" s="13"/>
      <c r="LH73" s="14"/>
      <c r="LI73" s="7"/>
      <c r="LJ73" s="61"/>
      <c r="LK73" s="9"/>
      <c r="LL73" s="84"/>
      <c r="LM73" s="11"/>
      <c r="LN73" s="99"/>
      <c r="LO73" s="13"/>
      <c r="LP73" s="14"/>
      <c r="LQ73" s="7"/>
      <c r="LR73" s="61"/>
      <c r="LS73" s="9"/>
      <c r="LT73" s="84"/>
      <c r="LU73" s="11"/>
      <c r="LV73" s="99"/>
      <c r="LW73" s="13"/>
      <c r="LX73" s="14"/>
      <c r="LY73" s="7"/>
      <c r="LZ73" s="61"/>
      <c r="MA73" s="9"/>
      <c r="MB73" s="84"/>
      <c r="MC73" s="11"/>
      <c r="MD73" s="99"/>
      <c r="ME73" s="13"/>
      <c r="MF73" s="14"/>
      <c r="MG73" s="7"/>
      <c r="MH73" s="61"/>
      <c r="MI73" s="9"/>
      <c r="MJ73" s="84"/>
      <c r="MK73" s="11"/>
      <c r="ML73" s="99"/>
      <c r="MM73" s="13"/>
      <c r="MN73" s="14"/>
      <c r="MO73" s="7"/>
      <c r="MP73" s="61"/>
      <c r="MQ73" s="9"/>
      <c r="MR73" s="84"/>
      <c r="MS73" s="11"/>
      <c r="MT73" s="99"/>
      <c r="MU73" s="13"/>
      <c r="MV73" s="14"/>
      <c r="MW73" s="7"/>
      <c r="MX73" s="61"/>
      <c r="MY73" s="9"/>
      <c r="MZ73" s="84"/>
      <c r="NA73" s="11"/>
      <c r="NB73" s="99"/>
      <c r="NC73" s="13"/>
      <c r="ND73" s="14"/>
      <c r="NE73" s="7"/>
      <c r="NF73" s="61"/>
      <c r="NG73" s="9"/>
      <c r="NH73" s="84"/>
      <c r="NI73" s="11"/>
      <c r="NJ73" s="99"/>
      <c r="NK73" s="13"/>
      <c r="NL73" s="14"/>
      <c r="NM73" s="7"/>
      <c r="NN73" s="61"/>
      <c r="NO73" s="9"/>
      <c r="NP73" s="84"/>
      <c r="NQ73" s="11"/>
      <c r="NR73" s="99"/>
      <c r="NS73" s="13"/>
      <c r="NT73" s="14"/>
      <c r="NU73" s="7"/>
      <c r="NV73" s="61"/>
      <c r="NW73" s="9"/>
      <c r="NX73" s="84"/>
      <c r="NY73" s="11"/>
      <c r="NZ73" s="99"/>
      <c r="OA73" s="13"/>
      <c r="OB73" s="14"/>
      <c r="OC73" s="7"/>
      <c r="OD73" s="61"/>
      <c r="OE73" s="9"/>
      <c r="OF73" s="84"/>
      <c r="OG73" s="11"/>
      <c r="OH73" s="99"/>
      <c r="OI73" s="13"/>
      <c r="OJ73" s="14"/>
      <c r="OK73" s="7"/>
      <c r="OL73" s="61"/>
      <c r="OM73" s="9"/>
      <c r="ON73" s="84"/>
      <c r="OO73" s="11"/>
      <c r="OP73" s="99"/>
      <c r="OQ73" s="13"/>
      <c r="OR73" s="14"/>
      <c r="OS73" s="7"/>
      <c r="OT73" s="61"/>
      <c r="OU73" s="9"/>
      <c r="OV73" s="84"/>
      <c r="OW73" s="11"/>
      <c r="OX73" s="99"/>
      <c r="OY73" s="13"/>
      <c r="OZ73" s="14"/>
      <c r="PA73" s="7"/>
      <c r="PB73" s="61"/>
      <c r="PC73" s="9"/>
      <c r="PD73" s="84"/>
      <c r="PE73" s="11"/>
      <c r="PF73" s="99"/>
      <c r="PG73" s="13"/>
      <c r="PH73" s="14"/>
      <c r="PI73" s="7"/>
      <c r="PJ73" s="61"/>
      <c r="PK73" s="9"/>
      <c r="PL73" s="84"/>
      <c r="PM73" s="11"/>
      <c r="PN73" s="99"/>
      <c r="PO73" s="13"/>
      <c r="PP73" s="14"/>
      <c r="PQ73" s="7"/>
      <c r="PR73" s="61"/>
      <c r="PS73" s="9"/>
      <c r="PT73" s="84"/>
      <c r="PU73" s="11"/>
      <c r="PV73" s="99"/>
      <c r="PW73" s="13"/>
      <c r="PX73" s="14"/>
      <c r="PY73" s="7"/>
      <c r="PZ73" s="61"/>
      <c r="QA73" s="9"/>
      <c r="QB73" s="84"/>
      <c r="QC73" s="11"/>
      <c r="QD73" s="99"/>
      <c r="QE73" s="13"/>
      <c r="QF73" s="14"/>
      <c r="QG73" s="7"/>
      <c r="QH73" s="61"/>
      <c r="QI73" s="9"/>
      <c r="QJ73" s="84"/>
      <c r="QK73" s="11"/>
      <c r="QL73" s="99"/>
      <c r="QM73" s="13"/>
      <c r="QN73" s="14"/>
      <c r="QO73" s="7"/>
      <c r="QP73" s="61"/>
      <c r="QQ73" s="9"/>
      <c r="QR73" s="84"/>
      <c r="QS73" s="11"/>
      <c r="QT73" s="99"/>
      <c r="QU73" s="13"/>
      <c r="QV73" s="14"/>
      <c r="QW73" s="7"/>
      <c r="QX73" s="61"/>
      <c r="QY73" s="9"/>
      <c r="QZ73" s="84"/>
      <c r="RA73" s="11"/>
      <c r="RB73" s="99"/>
      <c r="RC73" s="13"/>
      <c r="RD73" s="14"/>
      <c r="RE73" s="7"/>
      <c r="RF73" s="61"/>
      <c r="RG73" s="9"/>
      <c r="RH73" s="84"/>
      <c r="RI73" s="11"/>
      <c r="RJ73" s="99"/>
      <c r="RK73" s="13"/>
      <c r="RL73" s="14"/>
      <c r="RM73" s="7"/>
      <c r="RN73" s="61"/>
      <c r="RO73" s="9"/>
      <c r="RP73" s="84"/>
      <c r="RQ73" s="11"/>
      <c r="RR73" s="99"/>
      <c r="RS73" s="13"/>
      <c r="RT73" s="14"/>
      <c r="RU73" s="7"/>
      <c r="RV73" s="61"/>
      <c r="RW73" s="9"/>
      <c r="RX73" s="84"/>
      <c r="RY73" s="11"/>
      <c r="RZ73" s="99"/>
      <c r="SA73" s="13"/>
      <c r="SB73" s="14"/>
      <c r="SC73" s="7"/>
      <c r="SD73" s="61"/>
      <c r="SE73" s="9"/>
      <c r="SF73" s="84"/>
      <c r="SG73" s="11"/>
      <c r="SH73" s="99"/>
      <c r="SI73" s="13"/>
      <c r="SJ73" s="14"/>
      <c r="SK73" s="7"/>
      <c r="SL73" s="61"/>
      <c r="SM73" s="9"/>
      <c r="SN73" s="84"/>
      <c r="SO73" s="11"/>
      <c r="SP73" s="99"/>
      <c r="SQ73" s="13"/>
      <c r="SR73" s="14"/>
      <c r="SS73" s="7"/>
      <c r="ST73" s="61"/>
      <c r="SU73" s="9"/>
      <c r="SV73" s="84"/>
      <c r="SW73" s="11"/>
      <c r="SX73" s="99"/>
      <c r="SY73" s="13"/>
      <c r="SZ73" s="14"/>
      <c r="TA73" s="7"/>
      <c r="TB73" s="61"/>
      <c r="TC73" s="9"/>
      <c r="TD73" s="84"/>
      <c r="TE73" s="11"/>
      <c r="TF73" s="99"/>
      <c r="TG73" s="13"/>
      <c r="TH73" s="14"/>
      <c r="TI73" s="7"/>
      <c r="TJ73" s="61"/>
      <c r="TK73" s="9"/>
      <c r="TL73" s="84"/>
      <c r="TM73" s="11"/>
      <c r="TN73" s="99"/>
      <c r="TO73" s="13"/>
      <c r="TP73" s="14"/>
      <c r="TQ73" s="7"/>
      <c r="TR73" s="61"/>
      <c r="TS73" s="9"/>
      <c r="TT73" s="84"/>
      <c r="TU73" s="11"/>
      <c r="TV73" s="99"/>
      <c r="TW73" s="13"/>
      <c r="TX73" s="14"/>
      <c r="TY73" s="7"/>
      <c r="TZ73" s="61"/>
      <c r="UA73" s="9"/>
      <c r="UB73" s="84"/>
      <c r="UC73" s="11"/>
      <c r="UD73" s="99"/>
      <c r="UE73" s="13"/>
      <c r="UF73" s="14"/>
      <c r="UG73" s="7"/>
      <c r="UH73" s="61"/>
      <c r="UI73" s="9"/>
      <c r="UJ73" s="84"/>
      <c r="UK73" s="11"/>
      <c r="UL73" s="99"/>
      <c r="UM73" s="13"/>
      <c r="UN73" s="14"/>
      <c r="UO73" s="7"/>
      <c r="UP73" s="61"/>
      <c r="UQ73" s="9"/>
      <c r="UR73" s="84"/>
      <c r="US73" s="11"/>
      <c r="UT73" s="99"/>
      <c r="UU73" s="13"/>
      <c r="UV73" s="14"/>
      <c r="UW73" s="7"/>
      <c r="UX73" s="61"/>
      <c r="UY73" s="9"/>
      <c r="UZ73" s="84"/>
      <c r="VA73" s="11"/>
      <c r="VB73" s="99"/>
      <c r="VC73" s="13"/>
      <c r="VD73" s="14"/>
      <c r="VE73" s="7"/>
      <c r="VF73" s="61"/>
      <c r="VG73" s="9"/>
      <c r="VH73" s="84"/>
      <c r="VI73" s="11"/>
      <c r="VJ73" s="99"/>
      <c r="VK73" s="13"/>
      <c r="VL73" s="14"/>
      <c r="VM73" s="7"/>
      <c r="VN73" s="61"/>
      <c r="VO73" s="9"/>
      <c r="VP73" s="84"/>
      <c r="VQ73" s="11"/>
      <c r="VR73" s="99"/>
      <c r="VS73" s="13"/>
      <c r="VT73" s="14"/>
      <c r="VU73" s="7"/>
      <c r="VV73" s="61"/>
      <c r="VW73" s="9"/>
      <c r="VX73" s="84"/>
      <c r="VY73" s="11"/>
      <c r="VZ73" s="99"/>
      <c r="WA73" s="13"/>
      <c r="WB73" s="14"/>
      <c r="WC73" s="7"/>
      <c r="WD73" s="61"/>
      <c r="WE73" s="9"/>
      <c r="WF73" s="84"/>
      <c r="WG73" s="11"/>
      <c r="WH73" s="99"/>
      <c r="WI73" s="13"/>
      <c r="WJ73" s="14"/>
      <c r="WK73" s="7"/>
      <c r="WL73" s="61"/>
      <c r="WM73" s="9"/>
      <c r="WN73" s="84"/>
      <c r="WO73" s="11"/>
      <c r="WP73" s="99"/>
      <c r="WQ73" s="13"/>
      <c r="WR73" s="14"/>
      <c r="WS73" s="7"/>
      <c r="WT73" s="61"/>
      <c r="WU73" s="9"/>
      <c r="WV73" s="84"/>
      <c r="WW73" s="11"/>
      <c r="WX73" s="99"/>
      <c r="WY73" s="13"/>
      <c r="WZ73" s="14"/>
      <c r="XA73" s="7"/>
      <c r="XB73" s="61"/>
      <c r="XC73" s="9"/>
      <c r="XD73" s="84"/>
      <c r="XE73" s="11"/>
      <c r="XF73" s="99"/>
      <c r="XG73" s="13"/>
      <c r="XH73" s="14"/>
      <c r="XI73" s="7"/>
      <c r="XJ73" s="61"/>
      <c r="XK73" s="9"/>
      <c r="XL73" s="84"/>
      <c r="XM73" s="11"/>
      <c r="XN73" s="99"/>
      <c r="XO73" s="13"/>
      <c r="XP73" s="14"/>
      <c r="XQ73" s="7"/>
      <c r="XR73" s="61"/>
      <c r="XS73" s="9"/>
      <c r="XT73" s="84"/>
      <c r="XU73" s="11"/>
      <c r="XV73" s="99"/>
      <c r="XW73" s="13"/>
      <c r="XX73" s="14"/>
      <c r="XY73" s="7"/>
      <c r="XZ73" s="61"/>
      <c r="YA73" s="9"/>
      <c r="YB73" s="84"/>
      <c r="YC73" s="11"/>
      <c r="YD73" s="99"/>
      <c r="YE73" s="13"/>
      <c r="YF73" s="14"/>
      <c r="YG73" s="7"/>
      <c r="YH73" s="61"/>
      <c r="YI73" s="9"/>
      <c r="YJ73" s="84"/>
      <c r="YK73" s="11"/>
      <c r="YL73" s="99"/>
      <c r="YM73" s="13"/>
      <c r="YN73" s="14"/>
      <c r="YO73" s="7"/>
      <c r="YP73" s="61"/>
      <c r="YQ73" s="9"/>
      <c r="YR73" s="84"/>
      <c r="YS73" s="11"/>
      <c r="YT73" s="99"/>
      <c r="YU73" s="13"/>
      <c r="YV73" s="14"/>
      <c r="YW73" s="7"/>
      <c r="YX73" s="61"/>
      <c r="YY73" s="9"/>
      <c r="YZ73" s="84"/>
      <c r="ZA73" s="11"/>
      <c r="ZB73" s="99"/>
      <c r="ZC73" s="13"/>
      <c r="ZD73" s="14"/>
      <c r="ZE73" s="7"/>
      <c r="ZF73" s="61"/>
      <c r="ZG73" s="9"/>
      <c r="ZH73" s="84"/>
      <c r="ZI73" s="11"/>
      <c r="ZJ73" s="99"/>
      <c r="ZK73" s="13"/>
      <c r="ZL73" s="14"/>
      <c r="ZM73" s="7"/>
      <c r="ZN73" s="61"/>
      <c r="ZO73" s="9"/>
      <c r="ZP73" s="84"/>
      <c r="ZQ73" s="11"/>
      <c r="ZR73" s="99"/>
      <c r="ZS73" s="13"/>
      <c r="ZT73" s="14"/>
      <c r="ZU73" s="7"/>
      <c r="ZV73" s="61"/>
      <c r="ZW73" s="9"/>
      <c r="ZX73" s="84"/>
      <c r="ZY73" s="11"/>
      <c r="ZZ73" s="99"/>
      <c r="AAA73" s="13"/>
      <c r="AAB73" s="14"/>
      <c r="AAC73" s="7"/>
      <c r="AAD73" s="61"/>
      <c r="AAE73" s="9"/>
      <c r="AAF73" s="84"/>
      <c r="AAG73" s="11"/>
      <c r="AAH73" s="99"/>
      <c r="AAI73" s="13"/>
      <c r="AAJ73" s="14"/>
      <c r="AAK73" s="7"/>
      <c r="AAL73" s="61"/>
      <c r="AAM73" s="9"/>
      <c r="AAN73" s="84"/>
      <c r="AAO73" s="11"/>
      <c r="AAP73" s="99"/>
      <c r="AAQ73" s="13"/>
      <c r="AAR73" s="14"/>
      <c r="AAS73" s="7"/>
      <c r="AAT73" s="61"/>
      <c r="AAU73" s="9"/>
      <c r="AAV73" s="84"/>
      <c r="AAW73" s="11"/>
      <c r="AAX73" s="99"/>
      <c r="AAY73" s="13"/>
      <c r="AAZ73" s="14"/>
      <c r="ABA73" s="7"/>
      <c r="ABB73" s="61"/>
      <c r="ABC73" s="9"/>
      <c r="ABD73" s="84"/>
      <c r="ABE73" s="11"/>
      <c r="ABF73" s="99"/>
      <c r="ABG73" s="13"/>
      <c r="ABH73" s="14"/>
      <c r="ABI73" s="7"/>
      <c r="ABJ73" s="61"/>
      <c r="ABK73" s="9"/>
      <c r="ABL73" s="84"/>
      <c r="ABM73" s="11"/>
      <c r="ABN73" s="99"/>
      <c r="ABO73" s="13"/>
      <c r="ABP73" s="14"/>
      <c r="ABQ73" s="7"/>
      <c r="ABR73" s="61"/>
      <c r="ABS73" s="9"/>
      <c r="ABT73" s="84"/>
      <c r="ABU73" s="11"/>
      <c r="ABV73" s="99"/>
      <c r="ABW73" s="13"/>
      <c r="ABX73" s="14"/>
      <c r="ABY73" s="7"/>
      <c r="ABZ73" s="61"/>
      <c r="ACA73" s="9"/>
      <c r="ACB73" s="84"/>
      <c r="ACC73" s="11"/>
      <c r="ACD73" s="99"/>
      <c r="ACE73" s="13"/>
      <c r="ACF73" s="14"/>
      <c r="ACG73" s="7"/>
      <c r="ACH73" s="61"/>
      <c r="ACI73" s="9"/>
      <c r="ACJ73" s="84"/>
      <c r="ACK73" s="11"/>
      <c r="ACL73" s="99"/>
      <c r="ACM73" s="13"/>
      <c r="ACN73" s="14"/>
      <c r="ACO73" s="7"/>
      <c r="ACP73" s="61"/>
      <c r="ACQ73" s="9"/>
      <c r="ACR73" s="84"/>
      <c r="ACS73" s="11"/>
      <c r="ACT73" s="99"/>
      <c r="ACU73" s="13"/>
      <c r="ACV73" s="14"/>
      <c r="ACW73" s="7"/>
      <c r="ACX73" s="61"/>
      <c r="ACY73" s="9"/>
      <c r="ACZ73" s="84"/>
      <c r="ADA73" s="11"/>
      <c r="ADB73" s="99"/>
      <c r="ADC73" s="13"/>
      <c r="ADD73" s="14"/>
      <c r="ADE73" s="7"/>
      <c r="ADF73" s="61"/>
      <c r="ADG73" s="9"/>
      <c r="ADH73" s="84"/>
      <c r="ADI73" s="11"/>
      <c r="ADJ73" s="99"/>
      <c r="ADK73" s="13"/>
      <c r="ADL73" s="14"/>
      <c r="ADM73" s="7"/>
      <c r="ADN73" s="61"/>
      <c r="ADO73" s="9"/>
      <c r="ADP73" s="84"/>
      <c r="ADQ73" s="11"/>
      <c r="ADR73" s="99"/>
      <c r="ADS73" s="13"/>
      <c r="ADT73" s="14"/>
      <c r="ADU73" s="7"/>
      <c r="ADV73" s="61"/>
      <c r="ADW73" s="9"/>
      <c r="ADX73" s="84"/>
      <c r="ADY73" s="11"/>
      <c r="ADZ73" s="99"/>
      <c r="AEA73" s="13"/>
      <c r="AEB73" s="14"/>
      <c r="AEC73" s="7"/>
      <c r="AED73" s="61"/>
      <c r="AEE73" s="9"/>
      <c r="AEF73" s="84"/>
      <c r="AEG73" s="11"/>
      <c r="AEH73" s="99"/>
      <c r="AEI73" s="13"/>
      <c r="AEJ73" s="14"/>
      <c r="AEK73" s="7"/>
      <c r="AEL73" s="61"/>
      <c r="AEM73" s="9"/>
      <c r="AEN73" s="84"/>
      <c r="AEO73" s="11"/>
      <c r="AEP73" s="99"/>
      <c r="AEQ73" s="13"/>
      <c r="AER73" s="14"/>
      <c r="AES73" s="7"/>
      <c r="AET73" s="61"/>
      <c r="AEU73" s="9"/>
      <c r="AEV73" s="84"/>
      <c r="AEW73" s="11"/>
      <c r="AEX73" s="99"/>
      <c r="AEY73" s="13"/>
      <c r="AEZ73" s="14"/>
      <c r="AFA73" s="7"/>
      <c r="AFB73" s="61"/>
      <c r="AFC73" s="9"/>
      <c r="AFD73" s="84"/>
      <c r="AFE73" s="11"/>
      <c r="AFF73" s="99"/>
      <c r="AFG73" s="13"/>
      <c r="AFH73" s="14"/>
      <c r="AFI73" s="7"/>
      <c r="AFJ73" s="61"/>
      <c r="AFK73" s="9"/>
      <c r="AFL73" s="84"/>
      <c r="AFM73" s="11"/>
      <c r="AFN73" s="99"/>
      <c r="AFO73" s="13"/>
      <c r="AFP73" s="14"/>
      <c r="AFQ73" s="7"/>
      <c r="AFR73" s="61"/>
      <c r="AFS73" s="9"/>
      <c r="AFT73" s="84"/>
      <c r="AFU73" s="11"/>
      <c r="AFV73" s="99"/>
      <c r="AFW73" s="13"/>
      <c r="AFX73" s="14"/>
      <c r="AFY73" s="7"/>
      <c r="AFZ73" s="61"/>
      <c r="AGA73" s="9"/>
      <c r="AGB73" s="84"/>
      <c r="AGC73" s="11"/>
      <c r="AGD73" s="99"/>
      <c r="AGE73" s="13"/>
      <c r="AGF73" s="14"/>
      <c r="AGG73" s="7"/>
      <c r="AGH73" s="61"/>
      <c r="AGI73" s="9"/>
      <c r="AGJ73" s="84"/>
      <c r="AGK73" s="11"/>
      <c r="AGL73" s="99"/>
      <c r="AGM73" s="13"/>
      <c r="AGN73" s="14"/>
      <c r="AGO73" s="7"/>
      <c r="AGP73" s="61"/>
      <c r="AGQ73" s="9"/>
      <c r="AGR73" s="84"/>
      <c r="AGS73" s="11"/>
      <c r="AGT73" s="99"/>
      <c r="AGU73" s="13"/>
      <c r="AGV73" s="14"/>
      <c r="AGW73" s="7"/>
      <c r="AGX73" s="61"/>
      <c r="AGY73" s="9"/>
      <c r="AGZ73" s="84"/>
      <c r="AHA73" s="11"/>
      <c r="AHB73" s="99"/>
      <c r="AHC73" s="13"/>
      <c r="AHD73" s="14"/>
      <c r="AHE73" s="7"/>
      <c r="AHF73" s="61"/>
      <c r="AHG73" s="9"/>
      <c r="AHH73" s="84"/>
      <c r="AHI73" s="11"/>
      <c r="AHJ73" s="99"/>
      <c r="AHK73" s="13"/>
      <c r="AHL73" s="14"/>
      <c r="AHM73" s="7"/>
      <c r="AHN73" s="61"/>
      <c r="AHO73" s="9"/>
      <c r="AHP73" s="84"/>
      <c r="AHQ73" s="11"/>
      <c r="AHR73" s="99"/>
      <c r="AHS73" s="13"/>
      <c r="AHT73" s="14"/>
      <c r="AHU73" s="7"/>
      <c r="AHV73" s="61"/>
      <c r="AHW73" s="9"/>
      <c r="AHX73" s="84"/>
      <c r="AHY73" s="11"/>
      <c r="AHZ73" s="99"/>
      <c r="AIA73" s="13"/>
      <c r="AIB73" s="14"/>
      <c r="AIC73" s="7"/>
      <c r="AID73" s="61"/>
      <c r="AIE73" s="9"/>
      <c r="AIF73" s="84"/>
      <c r="AIG73" s="11"/>
      <c r="AIH73" s="99"/>
      <c r="AII73" s="13"/>
      <c r="AIJ73" s="14"/>
      <c r="AIK73" s="7"/>
      <c r="AIL73" s="61"/>
      <c r="AIM73" s="9"/>
      <c r="AIN73" s="84"/>
      <c r="AIO73" s="11"/>
      <c r="AIP73" s="99"/>
      <c r="AIQ73" s="13"/>
      <c r="AIR73" s="14"/>
      <c r="AIS73" s="7"/>
      <c r="AIT73" s="61"/>
      <c r="AIU73" s="9"/>
      <c r="AIV73" s="84"/>
      <c r="AIW73" s="11"/>
      <c r="AIX73" s="99"/>
      <c r="AIY73" s="13"/>
      <c r="AIZ73" s="14"/>
      <c r="AJA73" s="7"/>
      <c r="AJB73" s="61"/>
      <c r="AJC73" s="9"/>
      <c r="AJD73" s="84"/>
      <c r="AJE73" s="11"/>
      <c r="AJF73" s="99"/>
      <c r="AJG73" s="13"/>
      <c r="AJH73" s="14"/>
      <c r="AJI73" s="7"/>
      <c r="AJJ73" s="61"/>
      <c r="AJK73" s="9"/>
      <c r="AJL73" s="84"/>
      <c r="AJM73" s="11"/>
      <c r="AJN73" s="99"/>
      <c r="AJO73" s="13"/>
      <c r="AJP73" s="14"/>
      <c r="AJQ73" s="7"/>
      <c r="AJR73" s="61"/>
      <c r="AJS73" s="9"/>
      <c r="AJT73" s="84"/>
      <c r="AJU73" s="11"/>
      <c r="AJV73" s="99"/>
      <c r="AJW73" s="13"/>
      <c r="AJX73" s="14"/>
      <c r="AJY73" s="7"/>
      <c r="AJZ73" s="61"/>
      <c r="AKA73" s="9"/>
      <c r="AKB73" s="84"/>
      <c r="AKC73" s="11"/>
      <c r="AKD73" s="99"/>
      <c r="AKE73" s="13"/>
      <c r="AKF73" s="14"/>
      <c r="AKG73" s="7"/>
      <c r="AKH73" s="61"/>
      <c r="AKI73" s="9"/>
      <c r="AKJ73" s="84"/>
      <c r="AKK73" s="11"/>
      <c r="AKL73" s="99"/>
      <c r="AKM73" s="13"/>
      <c r="AKN73" s="14"/>
      <c r="AKO73" s="7"/>
      <c r="AKP73" s="61"/>
      <c r="AKQ73" s="9"/>
      <c r="AKR73" s="84"/>
      <c r="AKS73" s="11"/>
      <c r="AKT73" s="99"/>
      <c r="AKU73" s="13"/>
      <c r="AKV73" s="14"/>
      <c r="AKW73" s="7"/>
      <c r="AKX73" s="61"/>
      <c r="AKY73" s="9"/>
      <c r="AKZ73" s="84"/>
      <c r="ALA73" s="11"/>
      <c r="ALB73" s="99"/>
      <c r="ALC73" s="13"/>
      <c r="ALD73" s="14"/>
      <c r="ALE73" s="7"/>
      <c r="ALF73" s="61"/>
      <c r="ALG73" s="9"/>
      <c r="ALH73" s="84"/>
      <c r="ALI73" s="11"/>
      <c r="ALJ73" s="99"/>
      <c r="ALK73" s="13"/>
      <c r="ALL73" s="14"/>
      <c r="ALM73" s="7"/>
      <c r="ALN73" s="61"/>
      <c r="ALO73" s="9"/>
      <c r="ALP73" s="84"/>
      <c r="ALQ73" s="11"/>
      <c r="ALR73" s="99"/>
      <c r="ALS73" s="13"/>
      <c r="ALT73" s="14"/>
      <c r="ALU73" s="7"/>
      <c r="ALV73" s="61"/>
      <c r="ALW73" s="9"/>
      <c r="ALX73" s="84"/>
      <c r="ALY73" s="11"/>
      <c r="ALZ73" s="99"/>
      <c r="AMA73" s="13"/>
      <c r="AMB73" s="14"/>
      <c r="AMC73" s="7"/>
      <c r="AMD73" s="61"/>
      <c r="AME73" s="9"/>
      <c r="AMF73" s="84"/>
      <c r="AMG73" s="11"/>
      <c r="AMH73" s="99"/>
      <c r="AMI73" s="13"/>
      <c r="AMJ73" s="14"/>
      <c r="AMK73" s="7"/>
      <c r="AML73" s="61"/>
      <c r="AMM73" s="9"/>
      <c r="AMN73" s="84"/>
      <c r="AMO73" s="11"/>
      <c r="AMP73" s="99"/>
      <c r="AMQ73" s="13"/>
      <c r="AMR73" s="14"/>
      <c r="AMS73" s="7"/>
      <c r="AMT73" s="61"/>
      <c r="AMU73" s="9"/>
      <c r="AMV73" s="84"/>
      <c r="AMW73" s="11"/>
      <c r="AMX73" s="99"/>
      <c r="AMY73" s="13"/>
      <c r="AMZ73" s="14"/>
      <c r="ANA73" s="7"/>
      <c r="ANB73" s="61"/>
      <c r="ANC73" s="9"/>
      <c r="AND73" s="84"/>
      <c r="ANE73" s="11"/>
      <c r="ANF73" s="99"/>
      <c r="ANG73" s="13"/>
      <c r="ANH73" s="14"/>
      <c r="ANI73" s="7"/>
      <c r="ANJ73" s="61"/>
      <c r="ANK73" s="9"/>
      <c r="ANL73" s="84"/>
      <c r="ANM73" s="11"/>
      <c r="ANN73" s="99"/>
      <c r="ANO73" s="13"/>
      <c r="ANP73" s="14"/>
      <c r="ANQ73" s="7"/>
      <c r="ANR73" s="61"/>
      <c r="ANS73" s="9"/>
      <c r="ANT73" s="84"/>
      <c r="ANU73" s="11"/>
      <c r="ANV73" s="99"/>
      <c r="ANW73" s="13"/>
      <c r="ANX73" s="14"/>
      <c r="ANY73" s="7"/>
      <c r="ANZ73" s="61"/>
      <c r="AOA73" s="9"/>
      <c r="AOB73" s="84"/>
      <c r="AOC73" s="11"/>
      <c r="AOD73" s="99"/>
      <c r="AOE73" s="13"/>
      <c r="AOF73" s="14"/>
      <c r="AOG73" s="7"/>
      <c r="AOH73" s="61"/>
      <c r="AOI73" s="9"/>
      <c r="AOJ73" s="84"/>
      <c r="AOK73" s="11"/>
      <c r="AOL73" s="99"/>
      <c r="AOM73" s="13"/>
      <c r="AON73" s="14"/>
      <c r="AOO73" s="7"/>
      <c r="AOP73" s="61"/>
      <c r="AOQ73" s="9"/>
      <c r="AOR73" s="84"/>
      <c r="AOS73" s="11"/>
      <c r="AOT73" s="99"/>
      <c r="AOU73" s="13"/>
      <c r="AOV73" s="14"/>
      <c r="AOW73" s="7"/>
      <c r="AOX73" s="61"/>
      <c r="AOY73" s="9"/>
      <c r="AOZ73" s="84"/>
      <c r="APA73" s="11"/>
      <c r="APB73" s="99"/>
      <c r="APC73" s="13"/>
      <c r="APD73" s="14"/>
      <c r="APE73" s="7"/>
      <c r="APF73" s="61"/>
      <c r="APG73" s="9"/>
      <c r="APH73" s="84"/>
      <c r="API73" s="11"/>
      <c r="APJ73" s="99"/>
      <c r="APK73" s="13"/>
      <c r="APL73" s="14"/>
      <c r="APM73" s="7"/>
      <c r="APN73" s="61"/>
      <c r="APO73" s="9"/>
      <c r="APP73" s="84"/>
      <c r="APQ73" s="11"/>
      <c r="APR73" s="99"/>
      <c r="APS73" s="13"/>
      <c r="APT73" s="14"/>
      <c r="APU73" s="7"/>
      <c r="APV73" s="61"/>
      <c r="APW73" s="9"/>
      <c r="APX73" s="84"/>
      <c r="APY73" s="11"/>
      <c r="APZ73" s="99"/>
      <c r="AQA73" s="13"/>
      <c r="AQB73" s="14"/>
      <c r="AQC73" s="7"/>
      <c r="AQD73" s="61"/>
      <c r="AQE73" s="9"/>
      <c r="AQF73" s="84"/>
      <c r="AQG73" s="11"/>
      <c r="AQH73" s="99"/>
      <c r="AQI73" s="13"/>
      <c r="AQJ73" s="14"/>
      <c r="AQK73" s="7"/>
      <c r="AQL73" s="61"/>
      <c r="AQM73" s="9"/>
      <c r="AQN73" s="84"/>
      <c r="AQO73" s="11"/>
      <c r="AQP73" s="99"/>
      <c r="AQQ73" s="13"/>
      <c r="AQR73" s="14"/>
      <c r="AQS73" s="7"/>
      <c r="AQT73" s="61"/>
      <c r="AQU73" s="9"/>
      <c r="AQV73" s="84"/>
      <c r="AQW73" s="11"/>
      <c r="AQX73" s="99"/>
      <c r="AQY73" s="13"/>
      <c r="AQZ73" s="14"/>
      <c r="ARA73" s="7"/>
      <c r="ARB73" s="61"/>
      <c r="ARC73" s="9"/>
      <c r="ARD73" s="84"/>
      <c r="ARE73" s="11"/>
      <c r="ARF73" s="99"/>
      <c r="ARG73" s="13"/>
      <c r="ARH73" s="14"/>
      <c r="ARI73" s="7"/>
      <c r="ARJ73" s="61"/>
      <c r="ARK73" s="9"/>
      <c r="ARL73" s="84"/>
      <c r="ARM73" s="11"/>
      <c r="ARN73" s="99"/>
      <c r="ARO73" s="13"/>
      <c r="ARP73" s="14"/>
      <c r="ARQ73" s="7"/>
      <c r="ARR73" s="61"/>
      <c r="ARS73" s="9"/>
      <c r="ART73" s="84"/>
      <c r="ARU73" s="11"/>
      <c r="ARV73" s="99"/>
      <c r="ARW73" s="13"/>
      <c r="ARX73" s="14"/>
      <c r="ARY73" s="7"/>
      <c r="ARZ73" s="61"/>
      <c r="ASA73" s="9"/>
      <c r="ASB73" s="84"/>
      <c r="ASC73" s="11"/>
      <c r="ASD73" s="99"/>
      <c r="ASE73" s="13"/>
      <c r="ASF73" s="14"/>
      <c r="ASG73" s="7"/>
      <c r="ASH73" s="61"/>
      <c r="ASI73" s="9"/>
      <c r="ASJ73" s="84"/>
      <c r="ASK73" s="11"/>
      <c r="ASL73" s="99"/>
      <c r="ASM73" s="13"/>
      <c r="ASN73" s="14"/>
      <c r="ASO73" s="7"/>
      <c r="ASP73" s="61"/>
      <c r="ASQ73" s="9"/>
      <c r="ASR73" s="84"/>
      <c r="ASS73" s="11"/>
      <c r="AST73" s="99"/>
      <c r="ASU73" s="13"/>
      <c r="ASV73" s="14"/>
      <c r="ASW73" s="7"/>
      <c r="ASX73" s="61"/>
      <c r="ASY73" s="9"/>
      <c r="ASZ73" s="84"/>
      <c r="ATA73" s="11"/>
      <c r="ATB73" s="99"/>
      <c r="ATC73" s="13"/>
      <c r="ATD73" s="14"/>
      <c r="ATE73" s="7"/>
      <c r="ATF73" s="61"/>
      <c r="ATG73" s="9"/>
      <c r="ATH73" s="84"/>
      <c r="ATI73" s="11"/>
      <c r="ATJ73" s="99"/>
      <c r="ATK73" s="13"/>
      <c r="ATL73" s="14"/>
      <c r="ATM73" s="7"/>
      <c r="ATN73" s="61"/>
      <c r="ATO73" s="9"/>
      <c r="ATP73" s="84"/>
      <c r="ATQ73" s="11"/>
      <c r="ATR73" s="99"/>
      <c r="ATS73" s="13"/>
      <c r="ATT73" s="14"/>
      <c r="ATU73" s="7"/>
      <c r="ATV73" s="61"/>
      <c r="ATW73" s="9"/>
      <c r="ATX73" s="84"/>
      <c r="ATY73" s="11"/>
      <c r="ATZ73" s="99"/>
      <c r="AUA73" s="13"/>
      <c r="AUB73" s="14"/>
      <c r="AUC73" s="7"/>
      <c r="AUD73" s="61"/>
      <c r="AUE73" s="9"/>
      <c r="AUF73" s="84"/>
      <c r="AUG73" s="11"/>
      <c r="AUH73" s="99"/>
      <c r="AUI73" s="13"/>
      <c r="AUJ73" s="14"/>
      <c r="AUK73" s="7"/>
      <c r="AUL73" s="61"/>
      <c r="AUM73" s="9"/>
      <c r="AUN73" s="84"/>
      <c r="AUO73" s="11"/>
      <c r="AUP73" s="99"/>
      <c r="AUQ73" s="13"/>
      <c r="AUR73" s="14"/>
      <c r="AUS73" s="7"/>
      <c r="AUT73" s="61"/>
      <c r="AUU73" s="9"/>
      <c r="AUV73" s="84"/>
      <c r="AUW73" s="11"/>
      <c r="AUX73" s="99"/>
      <c r="AUY73" s="13"/>
      <c r="AUZ73" s="14"/>
      <c r="AVA73" s="7"/>
      <c r="AVB73" s="61"/>
      <c r="AVC73" s="9"/>
      <c r="AVD73" s="84"/>
      <c r="AVE73" s="11"/>
      <c r="AVF73" s="99"/>
      <c r="AVG73" s="13"/>
      <c r="AVH73" s="14"/>
      <c r="AVI73" s="7"/>
      <c r="AVJ73" s="61"/>
      <c r="AVK73" s="9"/>
      <c r="AVL73" s="84"/>
      <c r="AVM73" s="11"/>
      <c r="AVN73" s="99"/>
      <c r="AVO73" s="13"/>
      <c r="AVP73" s="14"/>
      <c r="AVQ73" s="7"/>
      <c r="AVR73" s="61"/>
      <c r="AVS73" s="9"/>
      <c r="AVT73" s="84"/>
      <c r="AVU73" s="11"/>
      <c r="AVV73" s="99"/>
      <c r="AVW73" s="13"/>
      <c r="AVX73" s="14"/>
      <c r="AVY73" s="7"/>
      <c r="AVZ73" s="61"/>
      <c r="AWA73" s="9"/>
      <c r="AWB73" s="84"/>
      <c r="AWC73" s="11"/>
      <c r="AWD73" s="99"/>
      <c r="AWE73" s="13"/>
      <c r="AWF73" s="14"/>
      <c r="AWG73" s="7"/>
      <c r="AWH73" s="61"/>
      <c r="AWI73" s="9"/>
      <c r="AWJ73" s="84"/>
      <c r="AWK73" s="11"/>
      <c r="AWL73" s="99"/>
      <c r="AWM73" s="13"/>
      <c r="AWN73" s="14"/>
      <c r="AWO73" s="7"/>
      <c r="AWP73" s="61"/>
      <c r="AWQ73" s="9"/>
      <c r="AWR73" s="84"/>
      <c r="AWS73" s="11"/>
      <c r="AWT73" s="99"/>
      <c r="AWU73" s="13"/>
      <c r="AWV73" s="14"/>
      <c r="AWW73" s="7"/>
      <c r="AWX73" s="61"/>
      <c r="AWY73" s="9"/>
      <c r="AWZ73" s="84"/>
      <c r="AXA73" s="11"/>
      <c r="AXB73" s="99"/>
      <c r="AXC73" s="13"/>
      <c r="AXD73" s="14"/>
      <c r="AXE73" s="7"/>
      <c r="AXF73" s="61"/>
      <c r="AXG73" s="9"/>
      <c r="AXH73" s="84"/>
      <c r="AXI73" s="11"/>
      <c r="AXJ73" s="99"/>
      <c r="AXK73" s="13"/>
      <c r="AXL73" s="14"/>
      <c r="AXM73" s="7"/>
      <c r="AXN73" s="61"/>
      <c r="AXO73" s="9"/>
      <c r="AXP73" s="84"/>
      <c r="AXQ73" s="11"/>
      <c r="AXR73" s="99"/>
      <c r="AXS73" s="13"/>
      <c r="AXT73" s="14"/>
      <c r="AXU73" s="7"/>
      <c r="AXV73" s="61"/>
      <c r="AXW73" s="9"/>
      <c r="AXX73" s="84"/>
      <c r="AXY73" s="11"/>
      <c r="AXZ73" s="99"/>
      <c r="AYA73" s="13"/>
      <c r="AYB73" s="14"/>
      <c r="AYC73" s="7"/>
      <c r="AYD73" s="61"/>
      <c r="AYE73" s="9"/>
      <c r="AYF73" s="84"/>
      <c r="AYG73" s="11"/>
      <c r="AYH73" s="99"/>
      <c r="AYI73" s="13"/>
      <c r="AYJ73" s="14"/>
      <c r="AYK73" s="7"/>
      <c r="AYL73" s="61"/>
      <c r="AYM73" s="9"/>
      <c r="AYN73" s="84"/>
      <c r="AYO73" s="11"/>
      <c r="AYP73" s="99"/>
      <c r="AYQ73" s="13"/>
      <c r="AYR73" s="14"/>
      <c r="AYS73" s="7"/>
      <c r="AYT73" s="61"/>
      <c r="AYU73" s="9"/>
      <c r="AYV73" s="84"/>
      <c r="AYW73" s="11"/>
      <c r="AYX73" s="99"/>
      <c r="AYY73" s="13"/>
      <c r="AYZ73" s="14"/>
      <c r="AZA73" s="7"/>
      <c r="AZB73" s="61"/>
      <c r="AZC73" s="9"/>
      <c r="AZD73" s="84"/>
      <c r="AZE73" s="11"/>
      <c r="AZF73" s="99"/>
      <c r="AZG73" s="13"/>
      <c r="AZH73" s="14"/>
      <c r="AZI73" s="7"/>
      <c r="AZJ73" s="61"/>
      <c r="AZK73" s="9"/>
      <c r="AZL73" s="84"/>
      <c r="AZM73" s="11"/>
      <c r="AZN73" s="99"/>
      <c r="AZO73" s="13"/>
      <c r="AZP73" s="14"/>
      <c r="AZQ73" s="7"/>
      <c r="AZR73" s="61"/>
      <c r="AZS73" s="9"/>
      <c r="AZT73" s="84"/>
      <c r="AZU73" s="11"/>
      <c r="AZV73" s="99"/>
      <c r="AZW73" s="13"/>
      <c r="AZX73" s="14"/>
      <c r="AZY73" s="7"/>
      <c r="AZZ73" s="61"/>
      <c r="BAA73" s="9"/>
      <c r="BAB73" s="84"/>
      <c r="BAC73" s="11"/>
      <c r="BAD73" s="99"/>
      <c r="BAE73" s="13"/>
      <c r="BAF73" s="14"/>
      <c r="BAG73" s="7"/>
      <c r="BAH73" s="61"/>
      <c r="BAI73" s="9"/>
      <c r="BAJ73" s="84"/>
      <c r="BAK73" s="11"/>
      <c r="BAL73" s="99"/>
      <c r="BAM73" s="13"/>
      <c r="BAN73" s="14"/>
      <c r="BAO73" s="7"/>
      <c r="BAP73" s="61"/>
      <c r="BAQ73" s="9"/>
      <c r="BAR73" s="84"/>
      <c r="BAS73" s="11"/>
      <c r="BAT73" s="99"/>
      <c r="BAU73" s="13"/>
      <c r="BAV73" s="14"/>
      <c r="BAW73" s="7"/>
      <c r="BAX73" s="61"/>
      <c r="BAY73" s="9"/>
      <c r="BAZ73" s="84"/>
      <c r="BBA73" s="11"/>
      <c r="BBB73" s="99"/>
      <c r="BBC73" s="13"/>
      <c r="BBD73" s="14"/>
      <c r="BBE73" s="7"/>
      <c r="BBF73" s="61"/>
      <c r="BBG73" s="9"/>
      <c r="BBH73" s="84"/>
      <c r="BBI73" s="11"/>
      <c r="BBJ73" s="99"/>
      <c r="BBK73" s="13"/>
      <c r="BBL73" s="14"/>
      <c r="BBM73" s="7"/>
      <c r="BBN73" s="61"/>
      <c r="BBO73" s="9"/>
      <c r="BBP73" s="84"/>
      <c r="BBQ73" s="11"/>
      <c r="BBR73" s="99"/>
      <c r="BBS73" s="13"/>
      <c r="BBT73" s="14"/>
      <c r="BBU73" s="7"/>
      <c r="BBV73" s="61"/>
      <c r="BBW73" s="9"/>
      <c r="BBX73" s="84"/>
      <c r="BBY73" s="11"/>
      <c r="BBZ73" s="99"/>
      <c r="BCA73" s="13"/>
      <c r="BCB73" s="14"/>
      <c r="BCC73" s="7"/>
      <c r="BCD73" s="61"/>
      <c r="BCE73" s="9"/>
      <c r="BCF73" s="84"/>
      <c r="BCG73" s="11"/>
      <c r="BCH73" s="99"/>
      <c r="BCI73" s="13"/>
      <c r="BCJ73" s="14"/>
      <c r="BCK73" s="7"/>
      <c r="BCL73" s="61"/>
      <c r="BCM73" s="9"/>
      <c r="BCN73" s="84"/>
      <c r="BCO73" s="11"/>
      <c r="BCP73" s="99"/>
      <c r="BCQ73" s="13"/>
      <c r="BCR73" s="14"/>
      <c r="BCS73" s="7"/>
      <c r="BCT73" s="61"/>
      <c r="BCU73" s="9"/>
      <c r="BCV73" s="84"/>
      <c r="BCW73" s="11"/>
      <c r="BCX73" s="99"/>
      <c r="BCY73" s="13"/>
      <c r="BCZ73" s="14"/>
      <c r="BDA73" s="7"/>
      <c r="BDB73" s="61"/>
      <c r="BDC73" s="9"/>
      <c r="BDD73" s="84"/>
      <c r="BDE73" s="11"/>
      <c r="BDF73" s="99"/>
      <c r="BDG73" s="13"/>
      <c r="BDH73" s="14"/>
      <c r="BDI73" s="7"/>
      <c r="BDJ73" s="61"/>
      <c r="BDK73" s="9"/>
      <c r="BDL73" s="84"/>
      <c r="BDM73" s="11"/>
      <c r="BDN73" s="99"/>
      <c r="BDO73" s="13"/>
      <c r="BDP73" s="14"/>
      <c r="BDQ73" s="7"/>
      <c r="BDR73" s="61"/>
      <c r="BDS73" s="9"/>
      <c r="BDT73" s="84"/>
      <c r="BDU73" s="11"/>
      <c r="BDV73" s="99"/>
      <c r="BDW73" s="13"/>
      <c r="BDX73" s="14"/>
      <c r="BDY73" s="7"/>
      <c r="BDZ73" s="61"/>
      <c r="BEA73" s="9"/>
      <c r="BEB73" s="84"/>
      <c r="BEC73" s="11"/>
      <c r="BED73" s="99"/>
      <c r="BEE73" s="13"/>
      <c r="BEF73" s="14"/>
      <c r="BEG73" s="7"/>
      <c r="BEH73" s="61"/>
      <c r="BEI73" s="9"/>
      <c r="BEJ73" s="84"/>
      <c r="BEK73" s="11"/>
      <c r="BEL73" s="99"/>
      <c r="BEM73" s="13"/>
      <c r="BEN73" s="14"/>
      <c r="BEO73" s="7"/>
      <c r="BEP73" s="61"/>
      <c r="BEQ73" s="9"/>
      <c r="BER73" s="84"/>
      <c r="BES73" s="11"/>
      <c r="BET73" s="99"/>
      <c r="BEU73" s="13"/>
      <c r="BEV73" s="14"/>
      <c r="BEW73" s="7"/>
      <c r="BEX73" s="61"/>
      <c r="BEY73" s="9"/>
      <c r="BEZ73" s="84"/>
      <c r="BFA73" s="11"/>
      <c r="BFB73" s="99"/>
      <c r="BFC73" s="13"/>
      <c r="BFD73" s="14"/>
      <c r="BFE73" s="7"/>
      <c r="BFF73" s="61"/>
      <c r="BFG73" s="9"/>
      <c r="BFH73" s="84"/>
      <c r="BFI73" s="11"/>
      <c r="BFJ73" s="99"/>
      <c r="BFK73" s="13"/>
      <c r="BFL73" s="14"/>
      <c r="BFM73" s="7"/>
      <c r="BFN73" s="61"/>
      <c r="BFO73" s="9"/>
      <c r="BFP73" s="84"/>
      <c r="BFQ73" s="11"/>
      <c r="BFR73" s="99"/>
      <c r="BFS73" s="13"/>
      <c r="BFT73" s="14"/>
      <c r="BFU73" s="7"/>
      <c r="BFV73" s="61"/>
      <c r="BFW73" s="9"/>
      <c r="BFX73" s="84"/>
      <c r="BFY73" s="11"/>
      <c r="BFZ73" s="99"/>
      <c r="BGA73" s="13"/>
      <c r="BGB73" s="14"/>
      <c r="BGC73" s="7"/>
      <c r="BGD73" s="61"/>
      <c r="BGE73" s="9"/>
      <c r="BGF73" s="84"/>
      <c r="BGG73" s="11"/>
      <c r="BGH73" s="99"/>
      <c r="BGI73" s="13"/>
      <c r="BGJ73" s="14"/>
      <c r="BGK73" s="7"/>
      <c r="BGL73" s="61"/>
      <c r="BGM73" s="9"/>
      <c r="BGN73" s="84"/>
      <c r="BGO73" s="11"/>
      <c r="BGP73" s="99"/>
      <c r="BGQ73" s="13"/>
      <c r="BGR73" s="14"/>
      <c r="BGS73" s="7"/>
      <c r="BGT73" s="61"/>
      <c r="BGU73" s="9"/>
      <c r="BGV73" s="84"/>
      <c r="BGW73" s="11"/>
      <c r="BGX73" s="99"/>
      <c r="BGY73" s="13"/>
      <c r="BGZ73" s="14"/>
      <c r="BHA73" s="7"/>
      <c r="BHB73" s="61"/>
      <c r="BHC73" s="9"/>
      <c r="BHD73" s="84"/>
      <c r="BHE73" s="11"/>
      <c r="BHF73" s="99"/>
      <c r="BHG73" s="13"/>
      <c r="BHH73" s="14"/>
      <c r="BHI73" s="7"/>
      <c r="BHJ73" s="61"/>
      <c r="BHK73" s="9"/>
      <c r="BHL73" s="84"/>
      <c r="BHM73" s="11"/>
      <c r="BHN73" s="99"/>
      <c r="BHO73" s="13"/>
      <c r="BHP73" s="14"/>
      <c r="BHQ73" s="7"/>
      <c r="BHR73" s="61"/>
      <c r="BHS73" s="9"/>
      <c r="BHT73" s="84"/>
      <c r="BHU73" s="11"/>
      <c r="BHV73" s="99"/>
      <c r="BHW73" s="13"/>
      <c r="BHX73" s="14"/>
      <c r="BHY73" s="7"/>
      <c r="BHZ73" s="61"/>
      <c r="BIA73" s="9"/>
      <c r="BIB73" s="84"/>
      <c r="BIC73" s="11"/>
      <c r="BID73" s="99"/>
      <c r="BIE73" s="13"/>
      <c r="BIF73" s="14"/>
      <c r="BIG73" s="7"/>
      <c r="BIH73" s="61"/>
      <c r="BII73" s="9"/>
      <c r="BIJ73" s="84"/>
      <c r="BIK73" s="11"/>
      <c r="BIL73" s="99"/>
      <c r="BIM73" s="13"/>
      <c r="BIN73" s="14"/>
      <c r="BIO73" s="7"/>
      <c r="BIP73" s="61"/>
      <c r="BIQ73" s="9"/>
      <c r="BIR73" s="84"/>
      <c r="BIS73" s="11"/>
      <c r="BIT73" s="99"/>
      <c r="BIU73" s="13"/>
      <c r="BIV73" s="14"/>
      <c r="BIW73" s="7"/>
      <c r="BIX73" s="61"/>
      <c r="BIY73" s="9"/>
      <c r="BIZ73" s="84"/>
      <c r="BJA73" s="11"/>
      <c r="BJB73" s="99"/>
      <c r="BJC73" s="13"/>
      <c r="BJD73" s="14"/>
      <c r="BJE73" s="7"/>
      <c r="BJF73" s="61"/>
      <c r="BJG73" s="9"/>
      <c r="BJH73" s="84"/>
      <c r="BJI73" s="11"/>
      <c r="BJJ73" s="99"/>
      <c r="BJK73" s="13"/>
      <c r="BJL73" s="14"/>
      <c r="BJM73" s="7"/>
      <c r="BJN73" s="61"/>
      <c r="BJO73" s="9"/>
      <c r="BJP73" s="84"/>
      <c r="BJQ73" s="11"/>
      <c r="BJR73" s="99"/>
      <c r="BJS73" s="13"/>
      <c r="BJT73" s="14"/>
      <c r="BJU73" s="7"/>
      <c r="BJV73" s="61"/>
      <c r="BJW73" s="9"/>
      <c r="BJX73" s="84"/>
      <c r="BJY73" s="11"/>
      <c r="BJZ73" s="99"/>
      <c r="BKA73" s="13"/>
      <c r="BKB73" s="14"/>
      <c r="BKC73" s="7"/>
      <c r="BKD73" s="61"/>
      <c r="BKE73" s="9"/>
      <c r="BKF73" s="84"/>
      <c r="BKG73" s="11"/>
      <c r="BKH73" s="99"/>
      <c r="BKI73" s="13"/>
      <c r="BKJ73" s="14"/>
      <c r="BKK73" s="7"/>
      <c r="BKL73" s="61"/>
      <c r="BKM73" s="9"/>
      <c r="BKN73" s="84"/>
      <c r="BKO73" s="11"/>
      <c r="BKP73" s="99"/>
      <c r="BKQ73" s="13"/>
      <c r="BKR73" s="14"/>
      <c r="BKS73" s="7"/>
      <c r="BKT73" s="61"/>
      <c r="BKU73" s="9"/>
      <c r="BKV73" s="84"/>
      <c r="BKW73" s="11"/>
      <c r="BKX73" s="99"/>
      <c r="BKY73" s="13"/>
      <c r="BKZ73" s="14"/>
      <c r="BLA73" s="7"/>
      <c r="BLB73" s="61"/>
      <c r="BLC73" s="9"/>
      <c r="BLD73" s="84"/>
      <c r="BLE73" s="11"/>
      <c r="BLF73" s="99"/>
      <c r="BLG73" s="13"/>
      <c r="BLH73" s="14"/>
      <c r="BLI73" s="7"/>
      <c r="BLJ73" s="61"/>
      <c r="BLK73" s="9"/>
      <c r="BLL73" s="84"/>
      <c r="BLM73" s="11"/>
      <c r="BLN73" s="99"/>
      <c r="BLO73" s="13"/>
      <c r="BLP73" s="14"/>
      <c r="BLQ73" s="7"/>
      <c r="BLR73" s="61"/>
      <c r="BLS73" s="9"/>
      <c r="BLT73" s="84"/>
      <c r="BLU73" s="11"/>
      <c r="BLV73" s="99"/>
      <c r="BLW73" s="13"/>
      <c r="BLX73" s="14"/>
      <c r="BLY73" s="7"/>
      <c r="BLZ73" s="61"/>
      <c r="BMA73" s="9"/>
      <c r="BMB73" s="84"/>
      <c r="BMC73" s="11"/>
      <c r="BMD73" s="99"/>
      <c r="BME73" s="13"/>
      <c r="BMF73" s="14"/>
      <c r="BMG73" s="7"/>
      <c r="BMH73" s="61"/>
      <c r="BMI73" s="9"/>
      <c r="BMJ73" s="84"/>
      <c r="BMK73" s="11"/>
      <c r="BML73" s="99"/>
      <c r="BMM73" s="13"/>
      <c r="BMN73" s="14"/>
      <c r="BMO73" s="7"/>
      <c r="BMP73" s="61"/>
      <c r="BMQ73" s="9"/>
      <c r="BMR73" s="84"/>
      <c r="BMS73" s="11"/>
      <c r="BMT73" s="99"/>
      <c r="BMU73" s="13"/>
      <c r="BMV73" s="14"/>
      <c r="BMW73" s="7"/>
      <c r="BMX73" s="61"/>
      <c r="BMY73" s="9"/>
      <c r="BMZ73" s="84"/>
      <c r="BNA73" s="11"/>
      <c r="BNB73" s="99"/>
      <c r="BNC73" s="13"/>
      <c r="BND73" s="14"/>
      <c r="BNE73" s="7"/>
      <c r="BNF73" s="61"/>
      <c r="BNG73" s="9"/>
      <c r="BNH73" s="84"/>
      <c r="BNI73" s="11"/>
      <c r="BNJ73" s="99"/>
      <c r="BNK73" s="13"/>
      <c r="BNL73" s="14"/>
      <c r="BNM73" s="7"/>
      <c r="BNN73" s="61"/>
      <c r="BNO73" s="9"/>
      <c r="BNP73" s="84"/>
      <c r="BNQ73" s="11"/>
      <c r="BNR73" s="99"/>
      <c r="BNS73" s="13"/>
      <c r="BNT73" s="14"/>
      <c r="BNU73" s="7"/>
      <c r="BNV73" s="61"/>
      <c r="BNW73" s="9"/>
      <c r="BNX73" s="84"/>
      <c r="BNY73" s="11"/>
      <c r="BNZ73" s="99"/>
      <c r="BOA73" s="13"/>
      <c r="BOB73" s="14"/>
      <c r="BOC73" s="7"/>
      <c r="BOD73" s="61"/>
      <c r="BOE73" s="9"/>
      <c r="BOF73" s="84"/>
      <c r="BOG73" s="11"/>
      <c r="BOH73" s="99"/>
      <c r="BOI73" s="13"/>
      <c r="BOJ73" s="14"/>
      <c r="BOK73" s="7"/>
      <c r="BOL73" s="61"/>
      <c r="BOM73" s="9"/>
      <c r="BON73" s="84"/>
      <c r="BOO73" s="11"/>
      <c r="BOP73" s="99"/>
      <c r="BOQ73" s="13"/>
      <c r="BOR73" s="14"/>
      <c r="BOS73" s="7"/>
      <c r="BOT73" s="61"/>
      <c r="BOU73" s="9"/>
      <c r="BOV73" s="84"/>
      <c r="BOW73" s="11"/>
      <c r="BOX73" s="99"/>
      <c r="BOY73" s="13"/>
      <c r="BOZ73" s="14"/>
      <c r="BPA73" s="7"/>
      <c r="BPB73" s="61"/>
      <c r="BPC73" s="9"/>
      <c r="BPD73" s="84"/>
      <c r="BPE73" s="11"/>
      <c r="BPF73" s="99"/>
      <c r="BPG73" s="13"/>
      <c r="BPH73" s="14"/>
      <c r="BPI73" s="7"/>
      <c r="BPJ73" s="61"/>
      <c r="BPK73" s="9"/>
      <c r="BPL73" s="84"/>
      <c r="BPM73" s="11"/>
      <c r="BPN73" s="99"/>
      <c r="BPO73" s="13"/>
      <c r="BPP73" s="14"/>
      <c r="BPQ73" s="7"/>
      <c r="BPR73" s="61"/>
      <c r="BPS73" s="9"/>
      <c r="BPT73" s="84"/>
      <c r="BPU73" s="11"/>
      <c r="BPV73" s="99"/>
      <c r="BPW73" s="13"/>
      <c r="BPX73" s="14"/>
      <c r="BPY73" s="7"/>
      <c r="BPZ73" s="61"/>
      <c r="BQA73" s="9"/>
      <c r="BQB73" s="84"/>
      <c r="BQC73" s="11"/>
      <c r="BQD73" s="99"/>
      <c r="BQE73" s="13"/>
      <c r="BQF73" s="14"/>
      <c r="BQG73" s="7"/>
      <c r="BQH73" s="61"/>
      <c r="BQI73" s="9"/>
      <c r="BQJ73" s="84"/>
      <c r="BQK73" s="11"/>
      <c r="BQL73" s="99"/>
      <c r="BQM73" s="13"/>
      <c r="BQN73" s="14"/>
      <c r="BQO73" s="7"/>
      <c r="BQP73" s="61"/>
      <c r="BQQ73" s="9"/>
      <c r="BQR73" s="84"/>
      <c r="BQS73" s="11"/>
      <c r="BQT73" s="99"/>
      <c r="BQU73" s="13"/>
      <c r="BQV73" s="14"/>
      <c r="BQW73" s="7"/>
      <c r="BQX73" s="61"/>
      <c r="BQY73" s="9"/>
      <c r="BQZ73" s="84"/>
      <c r="BRA73" s="11"/>
      <c r="BRB73" s="99"/>
      <c r="BRC73" s="13"/>
      <c r="BRD73" s="14"/>
      <c r="BRE73" s="7"/>
      <c r="BRF73" s="61"/>
      <c r="BRG73" s="9"/>
      <c r="BRH73" s="84"/>
      <c r="BRI73" s="11"/>
      <c r="BRJ73" s="99"/>
      <c r="BRK73" s="13"/>
      <c r="BRL73" s="14"/>
      <c r="BRM73" s="7"/>
      <c r="BRN73" s="61"/>
      <c r="BRO73" s="9"/>
      <c r="BRP73" s="84"/>
      <c r="BRQ73" s="11"/>
      <c r="BRR73" s="99"/>
      <c r="BRS73" s="13"/>
      <c r="BRT73" s="14"/>
      <c r="BRU73" s="7"/>
      <c r="BRV73" s="61"/>
      <c r="BRW73" s="9"/>
      <c r="BRX73" s="84"/>
      <c r="BRY73" s="11"/>
      <c r="BRZ73" s="99"/>
      <c r="BSA73" s="13"/>
      <c r="BSB73" s="14"/>
      <c r="BSC73" s="7"/>
      <c r="BSD73" s="61"/>
      <c r="BSE73" s="9"/>
      <c r="BSF73" s="84"/>
      <c r="BSG73" s="11"/>
      <c r="BSH73" s="99"/>
      <c r="BSI73" s="13"/>
      <c r="BSJ73" s="14"/>
      <c r="BSK73" s="7"/>
      <c r="BSL73" s="61"/>
      <c r="BSM73" s="9"/>
      <c r="BSN73" s="84"/>
      <c r="BSO73" s="11"/>
      <c r="BSP73" s="99"/>
      <c r="BSQ73" s="13"/>
      <c r="BSR73" s="14"/>
      <c r="BSS73" s="7"/>
      <c r="BST73" s="61"/>
      <c r="BSU73" s="9"/>
      <c r="BSV73" s="84"/>
      <c r="BSW73" s="11"/>
      <c r="BSX73" s="99"/>
      <c r="BSY73" s="13"/>
      <c r="BSZ73" s="14"/>
      <c r="BTA73" s="7"/>
      <c r="BTB73" s="61"/>
      <c r="BTC73" s="9"/>
      <c r="BTD73" s="84"/>
      <c r="BTE73" s="11"/>
      <c r="BTF73" s="99"/>
      <c r="BTG73" s="13"/>
      <c r="BTH73" s="14"/>
      <c r="BTI73" s="7"/>
      <c r="BTJ73" s="61"/>
      <c r="BTK73" s="9"/>
      <c r="BTL73" s="84"/>
      <c r="BTM73" s="11"/>
      <c r="BTN73" s="99"/>
      <c r="BTO73" s="13"/>
      <c r="BTP73" s="14"/>
      <c r="BTQ73" s="7"/>
      <c r="BTR73" s="61"/>
      <c r="BTS73" s="9"/>
      <c r="BTT73" s="84"/>
      <c r="BTU73" s="11"/>
      <c r="BTV73" s="99"/>
      <c r="BTW73" s="13"/>
      <c r="BTX73" s="14"/>
      <c r="BTY73" s="7"/>
      <c r="BTZ73" s="61"/>
      <c r="BUA73" s="9"/>
      <c r="BUB73" s="84"/>
      <c r="BUC73" s="11"/>
      <c r="BUD73" s="99"/>
      <c r="BUE73" s="13"/>
      <c r="BUF73" s="14"/>
      <c r="BUG73" s="7"/>
      <c r="BUH73" s="61"/>
      <c r="BUI73" s="9"/>
      <c r="BUJ73" s="84"/>
      <c r="BUK73" s="11"/>
      <c r="BUL73" s="99"/>
      <c r="BUM73" s="13"/>
      <c r="BUN73" s="14"/>
      <c r="BUO73" s="7"/>
      <c r="BUP73" s="61"/>
      <c r="BUQ73" s="9"/>
      <c r="BUR73" s="84"/>
      <c r="BUS73" s="11"/>
      <c r="BUT73" s="99"/>
      <c r="BUU73" s="13"/>
      <c r="BUV73" s="14"/>
      <c r="BUW73" s="7"/>
      <c r="BUX73" s="61"/>
      <c r="BUY73" s="9"/>
      <c r="BUZ73" s="84"/>
      <c r="BVA73" s="11"/>
      <c r="BVB73" s="99"/>
      <c r="BVC73" s="13"/>
      <c r="BVD73" s="14"/>
      <c r="BVE73" s="7"/>
      <c r="BVF73" s="61"/>
      <c r="BVG73" s="9"/>
      <c r="BVH73" s="84"/>
      <c r="BVI73" s="11"/>
      <c r="BVJ73" s="99"/>
      <c r="BVK73" s="13"/>
      <c r="BVL73" s="14"/>
      <c r="BVM73" s="7"/>
      <c r="BVN73" s="61"/>
      <c r="BVO73" s="9"/>
      <c r="BVP73" s="84"/>
      <c r="BVQ73" s="11"/>
      <c r="BVR73" s="99"/>
      <c r="BVS73" s="13"/>
      <c r="BVT73" s="14"/>
      <c r="BVU73" s="7"/>
      <c r="BVV73" s="61"/>
      <c r="BVW73" s="9"/>
      <c r="BVX73" s="84"/>
      <c r="BVY73" s="11"/>
      <c r="BVZ73" s="99"/>
      <c r="BWA73" s="13"/>
      <c r="BWB73" s="14"/>
      <c r="BWC73" s="7"/>
      <c r="BWD73" s="61"/>
      <c r="BWE73" s="9"/>
      <c r="BWF73" s="84"/>
      <c r="BWG73" s="11"/>
      <c r="BWH73" s="99"/>
      <c r="BWI73" s="13"/>
      <c r="BWJ73" s="14"/>
      <c r="BWK73" s="7"/>
      <c r="BWL73" s="61"/>
      <c r="BWM73" s="9"/>
      <c r="BWN73" s="84"/>
      <c r="BWO73" s="11"/>
      <c r="BWP73" s="99"/>
      <c r="BWQ73" s="13"/>
      <c r="BWR73" s="14"/>
      <c r="BWS73" s="7"/>
      <c r="BWT73" s="61"/>
      <c r="BWU73" s="9"/>
      <c r="BWV73" s="84"/>
      <c r="BWW73" s="11"/>
      <c r="BWX73" s="99"/>
      <c r="BWY73" s="13"/>
      <c r="BWZ73" s="14"/>
      <c r="BXA73" s="7"/>
      <c r="BXB73" s="61"/>
      <c r="BXC73" s="9"/>
      <c r="BXD73" s="84"/>
      <c r="BXE73" s="11"/>
      <c r="BXF73" s="99"/>
      <c r="BXG73" s="13"/>
      <c r="BXH73" s="14"/>
      <c r="BXI73" s="7"/>
      <c r="BXJ73" s="61"/>
      <c r="BXK73" s="9"/>
      <c r="BXL73" s="84"/>
      <c r="BXM73" s="11"/>
      <c r="BXN73" s="99"/>
      <c r="BXO73" s="13"/>
      <c r="BXP73" s="14"/>
      <c r="BXQ73" s="7"/>
      <c r="BXR73" s="61"/>
      <c r="BXS73" s="9"/>
      <c r="BXT73" s="84"/>
      <c r="BXU73" s="11"/>
      <c r="BXV73" s="99"/>
      <c r="BXW73" s="13"/>
      <c r="BXX73" s="14"/>
      <c r="BXY73" s="7"/>
      <c r="BXZ73" s="61"/>
      <c r="BYA73" s="9"/>
      <c r="BYB73" s="84"/>
      <c r="BYC73" s="11"/>
      <c r="BYD73" s="99"/>
      <c r="BYE73" s="13"/>
      <c r="BYF73" s="14"/>
      <c r="BYG73" s="7"/>
      <c r="BYH73" s="61"/>
      <c r="BYI73" s="9"/>
      <c r="BYJ73" s="84"/>
      <c r="BYK73" s="11"/>
      <c r="BYL73" s="99"/>
      <c r="BYM73" s="13"/>
      <c r="BYN73" s="14"/>
      <c r="BYO73" s="7"/>
      <c r="BYP73" s="61"/>
      <c r="BYQ73" s="9"/>
      <c r="BYR73" s="84"/>
      <c r="BYS73" s="11"/>
      <c r="BYT73" s="99"/>
      <c r="BYU73" s="13"/>
      <c r="BYV73" s="14"/>
      <c r="BYW73" s="7"/>
      <c r="BYX73" s="61"/>
      <c r="BYY73" s="9"/>
      <c r="BYZ73" s="84"/>
      <c r="BZA73" s="11"/>
      <c r="BZB73" s="99"/>
      <c r="BZC73" s="13"/>
      <c r="BZD73" s="14"/>
      <c r="BZE73" s="7"/>
      <c r="BZF73" s="61"/>
      <c r="BZG73" s="9"/>
      <c r="BZH73" s="84"/>
      <c r="BZI73" s="11"/>
      <c r="BZJ73" s="99"/>
      <c r="BZK73" s="13"/>
      <c r="BZL73" s="14"/>
      <c r="BZM73" s="7"/>
      <c r="BZN73" s="61"/>
      <c r="BZO73" s="9"/>
      <c r="BZP73" s="84"/>
      <c r="BZQ73" s="11"/>
      <c r="BZR73" s="99"/>
      <c r="BZS73" s="13"/>
      <c r="BZT73" s="14"/>
      <c r="BZU73" s="7"/>
      <c r="BZV73" s="61"/>
      <c r="BZW73" s="9"/>
      <c r="BZX73" s="84"/>
      <c r="BZY73" s="11"/>
      <c r="BZZ73" s="99"/>
      <c r="CAA73" s="13"/>
      <c r="CAB73" s="14"/>
      <c r="CAC73" s="7"/>
      <c r="CAD73" s="61"/>
      <c r="CAE73" s="9"/>
      <c r="CAF73" s="84"/>
      <c r="CAG73" s="11"/>
      <c r="CAH73" s="99"/>
      <c r="CAI73" s="13"/>
      <c r="CAJ73" s="14"/>
      <c r="CAK73" s="7"/>
      <c r="CAL73" s="61"/>
      <c r="CAM73" s="9"/>
      <c r="CAN73" s="84"/>
      <c r="CAO73" s="11"/>
      <c r="CAP73" s="99"/>
      <c r="CAQ73" s="13"/>
      <c r="CAR73" s="14"/>
      <c r="CAS73" s="7"/>
      <c r="CAT73" s="61"/>
      <c r="CAU73" s="9"/>
      <c r="CAV73" s="84"/>
      <c r="CAW73" s="11"/>
      <c r="CAX73" s="99"/>
      <c r="CAY73" s="13"/>
      <c r="CAZ73" s="14"/>
      <c r="CBA73" s="7"/>
      <c r="CBB73" s="61"/>
      <c r="CBC73" s="9"/>
      <c r="CBD73" s="84"/>
      <c r="CBE73" s="11"/>
      <c r="CBF73" s="99"/>
      <c r="CBG73" s="13"/>
      <c r="CBH73" s="14"/>
      <c r="CBI73" s="7"/>
      <c r="CBJ73" s="61"/>
      <c r="CBK73" s="9"/>
      <c r="CBL73" s="84"/>
      <c r="CBM73" s="11"/>
      <c r="CBN73" s="99"/>
      <c r="CBO73" s="13"/>
      <c r="CBP73" s="14"/>
      <c r="CBQ73" s="7"/>
      <c r="CBR73" s="61"/>
      <c r="CBS73" s="9"/>
      <c r="CBT73" s="84"/>
      <c r="CBU73" s="11"/>
      <c r="CBV73" s="99"/>
      <c r="CBW73" s="13"/>
      <c r="CBX73" s="14"/>
      <c r="CBY73" s="7"/>
      <c r="CBZ73" s="61"/>
      <c r="CCA73" s="9"/>
      <c r="CCB73" s="84"/>
      <c r="CCC73" s="11"/>
      <c r="CCD73" s="99"/>
      <c r="CCE73" s="13"/>
      <c r="CCF73" s="14"/>
      <c r="CCG73" s="7"/>
      <c r="CCH73" s="61"/>
      <c r="CCI73" s="9"/>
      <c r="CCJ73" s="84"/>
      <c r="CCK73" s="11"/>
      <c r="CCL73" s="99"/>
      <c r="CCM73" s="13"/>
      <c r="CCN73" s="14"/>
      <c r="CCO73" s="7"/>
      <c r="CCP73" s="61"/>
      <c r="CCQ73" s="9"/>
      <c r="CCR73" s="84"/>
      <c r="CCS73" s="11"/>
      <c r="CCT73" s="99"/>
      <c r="CCU73" s="13"/>
      <c r="CCV73" s="14"/>
      <c r="CCW73" s="7"/>
      <c r="CCX73" s="61"/>
      <c r="CCY73" s="9"/>
      <c r="CCZ73" s="84"/>
      <c r="CDA73" s="11"/>
      <c r="CDB73" s="99"/>
      <c r="CDC73" s="13"/>
      <c r="CDD73" s="14"/>
      <c r="CDE73" s="7"/>
      <c r="CDF73" s="61"/>
      <c r="CDG73" s="9"/>
      <c r="CDH73" s="84"/>
      <c r="CDI73" s="11"/>
      <c r="CDJ73" s="99"/>
      <c r="CDK73" s="13"/>
      <c r="CDL73" s="14"/>
      <c r="CDM73" s="7"/>
      <c r="CDN73" s="61"/>
      <c r="CDO73" s="9"/>
      <c r="CDP73" s="84"/>
      <c r="CDQ73" s="11"/>
      <c r="CDR73" s="99"/>
      <c r="CDS73" s="13"/>
      <c r="CDT73" s="14"/>
      <c r="CDU73" s="7"/>
      <c r="CDV73" s="61"/>
      <c r="CDW73" s="9"/>
      <c r="CDX73" s="84"/>
      <c r="CDY73" s="11"/>
      <c r="CDZ73" s="99"/>
      <c r="CEA73" s="13"/>
      <c r="CEB73" s="14"/>
      <c r="CEC73" s="7"/>
      <c r="CED73" s="61"/>
      <c r="CEE73" s="9"/>
      <c r="CEF73" s="84"/>
      <c r="CEG73" s="11"/>
      <c r="CEH73" s="99"/>
      <c r="CEI73" s="13"/>
      <c r="CEJ73" s="14"/>
      <c r="CEK73" s="7"/>
      <c r="CEL73" s="61"/>
      <c r="CEM73" s="9"/>
      <c r="CEN73" s="84"/>
      <c r="CEO73" s="11"/>
      <c r="CEP73" s="99"/>
      <c r="CEQ73" s="13"/>
      <c r="CER73" s="14"/>
      <c r="CES73" s="7"/>
      <c r="CET73" s="61"/>
      <c r="CEU73" s="9"/>
      <c r="CEV73" s="84"/>
      <c r="CEW73" s="11"/>
      <c r="CEX73" s="99"/>
      <c r="CEY73" s="13"/>
      <c r="CEZ73" s="14"/>
      <c r="CFA73" s="7"/>
      <c r="CFB73" s="61"/>
      <c r="CFC73" s="9"/>
      <c r="CFD73" s="84"/>
      <c r="CFE73" s="11"/>
      <c r="CFF73" s="99"/>
      <c r="CFG73" s="13"/>
      <c r="CFH73" s="14"/>
      <c r="CFI73" s="7"/>
      <c r="CFJ73" s="61"/>
      <c r="CFK73" s="9"/>
      <c r="CFL73" s="84"/>
      <c r="CFM73" s="11"/>
      <c r="CFN73" s="99"/>
      <c r="CFO73" s="13"/>
      <c r="CFP73" s="14"/>
      <c r="CFQ73" s="7"/>
      <c r="CFR73" s="61"/>
      <c r="CFS73" s="9"/>
      <c r="CFT73" s="84"/>
      <c r="CFU73" s="11"/>
      <c r="CFV73" s="99"/>
      <c r="CFW73" s="13"/>
      <c r="CFX73" s="14"/>
      <c r="CFY73" s="7"/>
      <c r="CFZ73" s="61"/>
      <c r="CGA73" s="9"/>
      <c r="CGB73" s="84"/>
      <c r="CGC73" s="11"/>
      <c r="CGD73" s="99"/>
      <c r="CGE73" s="13"/>
      <c r="CGF73" s="14"/>
      <c r="CGG73" s="7"/>
      <c r="CGH73" s="61"/>
      <c r="CGI73" s="9"/>
      <c r="CGJ73" s="84"/>
      <c r="CGK73" s="11"/>
      <c r="CGL73" s="99"/>
      <c r="CGM73" s="13"/>
      <c r="CGN73" s="14"/>
      <c r="CGO73" s="7"/>
      <c r="CGP73" s="61"/>
      <c r="CGQ73" s="9"/>
      <c r="CGR73" s="84"/>
      <c r="CGS73" s="11"/>
      <c r="CGT73" s="99"/>
      <c r="CGU73" s="13"/>
      <c r="CGV73" s="14"/>
      <c r="CGW73" s="7"/>
      <c r="CGX73" s="61"/>
      <c r="CGY73" s="9"/>
      <c r="CGZ73" s="84"/>
      <c r="CHA73" s="11"/>
      <c r="CHB73" s="99"/>
      <c r="CHC73" s="13"/>
      <c r="CHD73" s="14"/>
      <c r="CHE73" s="7"/>
      <c r="CHF73" s="61"/>
      <c r="CHG73" s="9"/>
      <c r="CHH73" s="84"/>
      <c r="CHI73" s="11"/>
      <c r="CHJ73" s="99"/>
      <c r="CHK73" s="13"/>
      <c r="CHL73" s="14"/>
      <c r="CHM73" s="7"/>
      <c r="CHN73" s="61"/>
      <c r="CHO73" s="9"/>
      <c r="CHP73" s="84"/>
      <c r="CHQ73" s="11"/>
      <c r="CHR73" s="99"/>
      <c r="CHS73" s="13"/>
      <c r="CHT73" s="14"/>
      <c r="CHU73" s="7"/>
      <c r="CHV73" s="61"/>
      <c r="CHW73" s="9"/>
      <c r="CHX73" s="84"/>
      <c r="CHY73" s="11"/>
      <c r="CHZ73" s="99"/>
      <c r="CIA73" s="13"/>
      <c r="CIB73" s="14"/>
      <c r="CIC73" s="7"/>
      <c r="CID73" s="61"/>
      <c r="CIE73" s="9"/>
      <c r="CIF73" s="84"/>
      <c r="CIG73" s="11"/>
      <c r="CIH73" s="99"/>
      <c r="CII73" s="13"/>
      <c r="CIJ73" s="14"/>
      <c r="CIK73" s="7"/>
      <c r="CIL73" s="61"/>
      <c r="CIM73" s="9"/>
      <c r="CIN73" s="84"/>
      <c r="CIO73" s="11"/>
      <c r="CIP73" s="99"/>
      <c r="CIQ73" s="13"/>
      <c r="CIR73" s="14"/>
      <c r="CIS73" s="7"/>
      <c r="CIT73" s="61"/>
      <c r="CIU73" s="9"/>
      <c r="CIV73" s="84"/>
      <c r="CIW73" s="11"/>
      <c r="CIX73" s="99"/>
      <c r="CIY73" s="13"/>
      <c r="CIZ73" s="14"/>
      <c r="CJA73" s="7"/>
      <c r="CJB73" s="61"/>
      <c r="CJC73" s="9"/>
      <c r="CJD73" s="84"/>
      <c r="CJE73" s="11"/>
      <c r="CJF73" s="99"/>
      <c r="CJG73" s="13"/>
      <c r="CJH73" s="14"/>
      <c r="CJI73" s="7"/>
      <c r="CJJ73" s="61"/>
      <c r="CJK73" s="9"/>
      <c r="CJL73" s="84"/>
      <c r="CJM73" s="11"/>
      <c r="CJN73" s="99"/>
      <c r="CJO73" s="13"/>
      <c r="CJP73" s="14"/>
      <c r="CJQ73" s="7"/>
      <c r="CJR73" s="61"/>
      <c r="CJS73" s="9"/>
      <c r="CJT73" s="84"/>
      <c r="CJU73" s="11"/>
      <c r="CJV73" s="99"/>
      <c r="CJW73" s="13"/>
      <c r="CJX73" s="14"/>
      <c r="CJY73" s="7"/>
      <c r="CJZ73" s="61"/>
      <c r="CKA73" s="9"/>
      <c r="CKB73" s="84"/>
      <c r="CKC73" s="11"/>
      <c r="CKD73" s="99"/>
      <c r="CKE73" s="13"/>
      <c r="CKF73" s="14"/>
      <c r="CKG73" s="7"/>
      <c r="CKH73" s="61"/>
      <c r="CKI73" s="9"/>
      <c r="CKJ73" s="84"/>
      <c r="CKK73" s="11"/>
      <c r="CKL73" s="99"/>
      <c r="CKM73" s="13"/>
      <c r="CKN73" s="14"/>
      <c r="CKO73" s="7"/>
      <c r="CKP73" s="61"/>
      <c r="CKQ73" s="9"/>
      <c r="CKR73" s="84"/>
      <c r="CKS73" s="11"/>
      <c r="CKT73" s="99"/>
      <c r="CKU73" s="13"/>
      <c r="CKV73" s="14"/>
      <c r="CKW73" s="7"/>
      <c r="CKX73" s="61"/>
      <c r="CKY73" s="9"/>
      <c r="CKZ73" s="84"/>
      <c r="CLA73" s="11"/>
      <c r="CLB73" s="99"/>
      <c r="CLC73" s="13"/>
      <c r="CLD73" s="14"/>
      <c r="CLE73" s="7"/>
      <c r="CLF73" s="61"/>
      <c r="CLG73" s="9"/>
      <c r="CLH73" s="84"/>
      <c r="CLI73" s="11"/>
      <c r="CLJ73" s="99"/>
      <c r="CLK73" s="13"/>
      <c r="CLL73" s="14"/>
      <c r="CLM73" s="7"/>
      <c r="CLN73" s="61"/>
      <c r="CLO73" s="9"/>
      <c r="CLP73" s="84"/>
      <c r="CLQ73" s="11"/>
      <c r="CLR73" s="99"/>
      <c r="CLS73" s="13"/>
      <c r="CLT73" s="14"/>
      <c r="CLU73" s="7"/>
      <c r="CLV73" s="61"/>
      <c r="CLW73" s="9"/>
      <c r="CLX73" s="84"/>
      <c r="CLY73" s="11"/>
      <c r="CLZ73" s="99"/>
      <c r="CMA73" s="13"/>
      <c r="CMB73" s="14"/>
      <c r="CMC73" s="7"/>
      <c r="CMD73" s="61"/>
      <c r="CME73" s="9"/>
      <c r="CMF73" s="84"/>
      <c r="CMG73" s="11"/>
      <c r="CMH73" s="99"/>
      <c r="CMI73" s="13"/>
      <c r="CMJ73" s="14"/>
      <c r="CMK73" s="7"/>
      <c r="CML73" s="61"/>
      <c r="CMM73" s="9"/>
      <c r="CMN73" s="84"/>
      <c r="CMO73" s="11"/>
      <c r="CMP73" s="99"/>
      <c r="CMQ73" s="13"/>
      <c r="CMR73" s="14"/>
      <c r="CMS73" s="7"/>
      <c r="CMT73" s="61"/>
      <c r="CMU73" s="9"/>
      <c r="CMV73" s="84"/>
      <c r="CMW73" s="11"/>
      <c r="CMX73" s="99"/>
      <c r="CMY73" s="13"/>
      <c r="CMZ73" s="14"/>
      <c r="CNA73" s="7"/>
      <c r="CNB73" s="61"/>
      <c r="CNC73" s="9"/>
      <c r="CND73" s="84"/>
      <c r="CNE73" s="11"/>
      <c r="CNF73" s="99"/>
      <c r="CNG73" s="13"/>
      <c r="CNH73" s="14"/>
      <c r="CNI73" s="7"/>
      <c r="CNJ73" s="61"/>
      <c r="CNK73" s="9"/>
      <c r="CNL73" s="84"/>
      <c r="CNM73" s="11"/>
      <c r="CNN73" s="99"/>
      <c r="CNO73" s="13"/>
      <c r="CNP73" s="14"/>
      <c r="CNQ73" s="7"/>
      <c r="CNR73" s="61"/>
      <c r="CNS73" s="9"/>
      <c r="CNT73" s="84"/>
      <c r="CNU73" s="11"/>
      <c r="CNV73" s="99"/>
      <c r="CNW73" s="13"/>
      <c r="CNX73" s="14"/>
      <c r="CNY73" s="7"/>
      <c r="CNZ73" s="61"/>
      <c r="COA73" s="9"/>
      <c r="COB73" s="84"/>
      <c r="COC73" s="11"/>
      <c r="COD73" s="99"/>
      <c r="COE73" s="13"/>
      <c r="COF73" s="14"/>
      <c r="COG73" s="7"/>
      <c r="COH73" s="61"/>
      <c r="COI73" s="9"/>
      <c r="COJ73" s="84"/>
      <c r="COK73" s="11"/>
      <c r="COL73" s="99"/>
      <c r="COM73" s="13"/>
      <c r="CON73" s="14"/>
      <c r="COO73" s="7"/>
      <c r="COP73" s="61"/>
      <c r="COQ73" s="9"/>
      <c r="COR73" s="84"/>
      <c r="COS73" s="11"/>
      <c r="COT73" s="99"/>
      <c r="COU73" s="13"/>
      <c r="COV73" s="14"/>
      <c r="COW73" s="7"/>
      <c r="COX73" s="61"/>
      <c r="COY73" s="9"/>
      <c r="COZ73" s="84"/>
      <c r="CPA73" s="11"/>
      <c r="CPB73" s="99"/>
      <c r="CPC73" s="13"/>
      <c r="CPD73" s="14"/>
      <c r="CPE73" s="7"/>
      <c r="CPF73" s="61"/>
      <c r="CPG73" s="9"/>
      <c r="CPH73" s="84"/>
      <c r="CPI73" s="11"/>
      <c r="CPJ73" s="99"/>
      <c r="CPK73" s="13"/>
      <c r="CPL73" s="14"/>
      <c r="CPM73" s="7"/>
      <c r="CPN73" s="61"/>
      <c r="CPO73" s="9"/>
      <c r="CPP73" s="84"/>
      <c r="CPQ73" s="11"/>
      <c r="CPR73" s="99"/>
      <c r="CPS73" s="13"/>
      <c r="CPT73" s="14"/>
      <c r="CPU73" s="7"/>
      <c r="CPV73" s="61"/>
      <c r="CPW73" s="9"/>
      <c r="CPX73" s="84"/>
      <c r="CPY73" s="11"/>
      <c r="CPZ73" s="99"/>
      <c r="CQA73" s="13"/>
      <c r="CQB73" s="14"/>
      <c r="CQC73" s="7"/>
      <c r="CQD73" s="61"/>
      <c r="CQE73" s="9"/>
      <c r="CQF73" s="84"/>
      <c r="CQG73" s="11"/>
      <c r="CQH73" s="99"/>
      <c r="CQI73" s="13"/>
      <c r="CQJ73" s="14"/>
      <c r="CQK73" s="7"/>
      <c r="CQL73" s="61"/>
      <c r="CQM73" s="9"/>
      <c r="CQN73" s="84"/>
      <c r="CQO73" s="11"/>
      <c r="CQP73" s="99"/>
      <c r="CQQ73" s="13"/>
      <c r="CQR73" s="14"/>
      <c r="CQS73" s="7"/>
      <c r="CQT73" s="61"/>
      <c r="CQU73" s="9"/>
      <c r="CQV73" s="84"/>
      <c r="CQW73" s="11"/>
      <c r="CQX73" s="99"/>
      <c r="CQY73" s="13"/>
      <c r="CQZ73" s="14"/>
      <c r="CRA73" s="7"/>
      <c r="CRB73" s="61"/>
      <c r="CRC73" s="9"/>
      <c r="CRD73" s="84"/>
      <c r="CRE73" s="11"/>
      <c r="CRF73" s="99"/>
      <c r="CRG73" s="13"/>
      <c r="CRH73" s="14"/>
      <c r="CRI73" s="7"/>
      <c r="CRJ73" s="61"/>
      <c r="CRK73" s="9"/>
      <c r="CRL73" s="84"/>
      <c r="CRM73" s="11"/>
      <c r="CRN73" s="99"/>
      <c r="CRO73" s="13"/>
      <c r="CRP73" s="14"/>
      <c r="CRQ73" s="7"/>
      <c r="CRR73" s="61"/>
      <c r="CRS73" s="9"/>
      <c r="CRT73" s="84"/>
      <c r="CRU73" s="11"/>
      <c r="CRV73" s="99"/>
      <c r="CRW73" s="13"/>
      <c r="CRX73" s="14"/>
      <c r="CRY73" s="7"/>
      <c r="CRZ73" s="61"/>
      <c r="CSA73" s="9"/>
      <c r="CSB73" s="84"/>
      <c r="CSC73" s="11"/>
      <c r="CSD73" s="99"/>
      <c r="CSE73" s="13"/>
      <c r="CSF73" s="14"/>
      <c r="CSG73" s="7"/>
      <c r="CSH73" s="61"/>
      <c r="CSI73" s="9"/>
      <c r="CSJ73" s="84"/>
      <c r="CSK73" s="11"/>
      <c r="CSL73" s="99"/>
      <c r="CSM73" s="13"/>
      <c r="CSN73" s="14"/>
      <c r="CSO73" s="7"/>
      <c r="CSP73" s="61"/>
      <c r="CSQ73" s="9"/>
      <c r="CSR73" s="84"/>
      <c r="CSS73" s="11"/>
      <c r="CST73" s="99"/>
      <c r="CSU73" s="13"/>
      <c r="CSV73" s="14"/>
      <c r="CSW73" s="7"/>
      <c r="CSX73" s="61"/>
      <c r="CSY73" s="9"/>
      <c r="CSZ73" s="84"/>
      <c r="CTA73" s="11"/>
      <c r="CTB73" s="99"/>
      <c r="CTC73" s="13"/>
      <c r="CTD73" s="14"/>
      <c r="CTE73" s="7"/>
      <c r="CTF73" s="61"/>
      <c r="CTG73" s="9"/>
      <c r="CTH73" s="84"/>
      <c r="CTI73" s="11"/>
      <c r="CTJ73" s="99"/>
      <c r="CTK73" s="13"/>
      <c r="CTL73" s="14"/>
      <c r="CTM73" s="7"/>
      <c r="CTN73" s="61"/>
      <c r="CTO73" s="9"/>
      <c r="CTP73" s="84"/>
      <c r="CTQ73" s="11"/>
      <c r="CTR73" s="99"/>
      <c r="CTS73" s="13"/>
      <c r="CTT73" s="14"/>
      <c r="CTU73" s="7"/>
      <c r="CTV73" s="61"/>
      <c r="CTW73" s="9"/>
      <c r="CTX73" s="84"/>
      <c r="CTY73" s="11"/>
      <c r="CTZ73" s="99"/>
      <c r="CUA73" s="13"/>
      <c r="CUB73" s="14"/>
      <c r="CUC73" s="7"/>
      <c r="CUD73" s="61"/>
      <c r="CUE73" s="9"/>
      <c r="CUF73" s="84"/>
      <c r="CUG73" s="11"/>
      <c r="CUH73" s="99"/>
      <c r="CUI73" s="13"/>
      <c r="CUJ73" s="14"/>
      <c r="CUK73" s="7"/>
      <c r="CUL73" s="61"/>
      <c r="CUM73" s="9"/>
      <c r="CUN73" s="84"/>
      <c r="CUO73" s="11"/>
      <c r="CUP73" s="99"/>
      <c r="CUQ73" s="13"/>
      <c r="CUR73" s="14"/>
      <c r="CUS73" s="7"/>
      <c r="CUT73" s="61"/>
      <c r="CUU73" s="9"/>
      <c r="CUV73" s="84"/>
      <c r="CUW73" s="11"/>
      <c r="CUX73" s="99"/>
      <c r="CUY73" s="13"/>
      <c r="CUZ73" s="14"/>
      <c r="CVA73" s="7"/>
      <c r="CVB73" s="61"/>
      <c r="CVC73" s="9"/>
      <c r="CVD73" s="84"/>
      <c r="CVE73" s="11"/>
      <c r="CVF73" s="99"/>
      <c r="CVG73" s="13"/>
      <c r="CVH73" s="14"/>
      <c r="CVI73" s="7"/>
      <c r="CVJ73" s="61"/>
      <c r="CVK73" s="9"/>
      <c r="CVL73" s="84"/>
      <c r="CVM73" s="11"/>
      <c r="CVN73" s="99"/>
      <c r="CVO73" s="13"/>
      <c r="CVP73" s="14"/>
      <c r="CVQ73" s="7"/>
      <c r="CVR73" s="61"/>
      <c r="CVS73" s="9"/>
      <c r="CVT73" s="84"/>
      <c r="CVU73" s="11"/>
      <c r="CVV73" s="99"/>
      <c r="CVW73" s="13"/>
      <c r="CVX73" s="14"/>
      <c r="CVY73" s="7"/>
      <c r="CVZ73" s="61"/>
      <c r="CWA73" s="9"/>
      <c r="CWB73" s="84"/>
      <c r="CWC73" s="11"/>
      <c r="CWD73" s="99"/>
      <c r="CWE73" s="13"/>
      <c r="CWF73" s="14"/>
      <c r="CWG73" s="7"/>
      <c r="CWH73" s="61"/>
      <c r="CWI73" s="9"/>
      <c r="CWJ73" s="84"/>
      <c r="CWK73" s="11"/>
      <c r="CWL73" s="99"/>
      <c r="CWM73" s="13"/>
      <c r="CWN73" s="14"/>
      <c r="CWO73" s="7"/>
      <c r="CWP73" s="61"/>
      <c r="CWQ73" s="9"/>
      <c r="CWR73" s="84"/>
      <c r="CWS73" s="11"/>
      <c r="CWT73" s="99"/>
      <c r="CWU73" s="13"/>
      <c r="CWV73" s="14"/>
      <c r="CWW73" s="7"/>
      <c r="CWX73" s="61"/>
      <c r="CWY73" s="9"/>
      <c r="CWZ73" s="84"/>
      <c r="CXA73" s="11"/>
      <c r="CXB73" s="99"/>
      <c r="CXC73" s="13"/>
      <c r="CXD73" s="14"/>
      <c r="CXE73" s="7"/>
      <c r="CXF73" s="61"/>
      <c r="CXG73" s="9"/>
      <c r="CXH73" s="84"/>
      <c r="CXI73" s="11"/>
      <c r="CXJ73" s="99"/>
      <c r="CXK73" s="13"/>
      <c r="CXL73" s="14"/>
      <c r="CXM73" s="7"/>
      <c r="CXN73" s="61"/>
      <c r="CXO73" s="9"/>
      <c r="CXP73" s="84"/>
      <c r="CXQ73" s="11"/>
      <c r="CXR73" s="99"/>
      <c r="CXS73" s="13"/>
      <c r="CXT73" s="14"/>
      <c r="CXU73" s="7"/>
      <c r="CXV73" s="61"/>
      <c r="CXW73" s="9"/>
      <c r="CXX73" s="84"/>
      <c r="CXY73" s="11"/>
      <c r="CXZ73" s="99"/>
      <c r="CYA73" s="13"/>
      <c r="CYB73" s="14"/>
      <c r="CYC73" s="7"/>
      <c r="CYD73" s="61"/>
      <c r="CYE73" s="9"/>
      <c r="CYF73" s="84"/>
      <c r="CYG73" s="11"/>
      <c r="CYH73" s="99"/>
      <c r="CYI73" s="13"/>
      <c r="CYJ73" s="14"/>
      <c r="CYK73" s="7"/>
      <c r="CYL73" s="61"/>
      <c r="CYM73" s="9"/>
      <c r="CYN73" s="84"/>
      <c r="CYO73" s="11"/>
      <c r="CYP73" s="99"/>
      <c r="CYQ73" s="13"/>
      <c r="CYR73" s="14"/>
      <c r="CYS73" s="7"/>
      <c r="CYT73" s="61"/>
      <c r="CYU73" s="9"/>
      <c r="CYV73" s="84"/>
      <c r="CYW73" s="11"/>
      <c r="CYX73" s="99"/>
      <c r="CYY73" s="13"/>
      <c r="CYZ73" s="14"/>
      <c r="CZA73" s="7"/>
      <c r="CZB73" s="61"/>
      <c r="CZC73" s="9"/>
      <c r="CZD73" s="84"/>
      <c r="CZE73" s="11"/>
      <c r="CZF73" s="99"/>
      <c r="CZG73" s="13"/>
      <c r="CZH73" s="14"/>
      <c r="CZI73" s="7"/>
      <c r="CZJ73" s="61"/>
      <c r="CZK73" s="9"/>
      <c r="CZL73" s="84"/>
      <c r="CZM73" s="11"/>
      <c r="CZN73" s="99"/>
      <c r="CZO73" s="13"/>
      <c r="CZP73" s="14"/>
      <c r="CZQ73" s="7"/>
      <c r="CZR73" s="61"/>
      <c r="CZS73" s="9"/>
      <c r="CZT73" s="84"/>
      <c r="CZU73" s="11"/>
      <c r="CZV73" s="99"/>
      <c r="CZW73" s="13"/>
      <c r="CZX73" s="14"/>
      <c r="CZY73" s="7"/>
      <c r="CZZ73" s="61"/>
      <c r="DAA73" s="9"/>
      <c r="DAB73" s="84"/>
      <c r="DAC73" s="11"/>
      <c r="DAD73" s="99"/>
      <c r="DAE73" s="13"/>
      <c r="DAF73" s="14"/>
      <c r="DAG73" s="7"/>
      <c r="DAH73" s="61"/>
      <c r="DAI73" s="9"/>
      <c r="DAJ73" s="84"/>
      <c r="DAK73" s="11"/>
      <c r="DAL73" s="99"/>
      <c r="DAM73" s="13"/>
      <c r="DAN73" s="14"/>
      <c r="DAO73" s="7"/>
      <c r="DAP73" s="61"/>
      <c r="DAQ73" s="9"/>
      <c r="DAR73" s="84"/>
      <c r="DAS73" s="11"/>
      <c r="DAT73" s="99"/>
      <c r="DAU73" s="13"/>
      <c r="DAV73" s="14"/>
      <c r="DAW73" s="7"/>
      <c r="DAX73" s="61"/>
      <c r="DAY73" s="9"/>
      <c r="DAZ73" s="84"/>
      <c r="DBA73" s="11"/>
      <c r="DBB73" s="99"/>
      <c r="DBC73" s="13"/>
      <c r="DBD73" s="14"/>
      <c r="DBE73" s="7"/>
      <c r="DBF73" s="61"/>
      <c r="DBG73" s="9"/>
      <c r="DBH73" s="84"/>
      <c r="DBI73" s="11"/>
      <c r="DBJ73" s="99"/>
      <c r="DBK73" s="13"/>
      <c r="DBL73" s="14"/>
      <c r="DBM73" s="7"/>
      <c r="DBN73" s="61"/>
      <c r="DBO73" s="9"/>
      <c r="DBP73" s="84"/>
      <c r="DBQ73" s="11"/>
      <c r="DBR73" s="99"/>
      <c r="DBS73" s="13"/>
      <c r="DBT73" s="14"/>
      <c r="DBU73" s="7"/>
      <c r="DBV73" s="61"/>
      <c r="DBW73" s="9"/>
      <c r="DBX73" s="84"/>
      <c r="DBY73" s="11"/>
      <c r="DBZ73" s="99"/>
      <c r="DCA73" s="13"/>
      <c r="DCB73" s="14"/>
      <c r="DCC73" s="7"/>
      <c r="DCD73" s="61"/>
      <c r="DCE73" s="9"/>
      <c r="DCF73" s="84"/>
      <c r="DCG73" s="11"/>
      <c r="DCH73" s="99"/>
      <c r="DCI73" s="13"/>
      <c r="DCJ73" s="14"/>
      <c r="DCK73" s="7"/>
      <c r="DCL73" s="61"/>
      <c r="DCM73" s="9"/>
      <c r="DCN73" s="84"/>
      <c r="DCO73" s="11"/>
      <c r="DCP73" s="99"/>
      <c r="DCQ73" s="13"/>
      <c r="DCR73" s="14"/>
      <c r="DCS73" s="7"/>
      <c r="DCT73" s="61"/>
      <c r="DCU73" s="9"/>
      <c r="DCV73" s="84"/>
      <c r="DCW73" s="11"/>
      <c r="DCX73" s="99"/>
      <c r="DCY73" s="13"/>
      <c r="DCZ73" s="14"/>
      <c r="DDA73" s="7"/>
      <c r="DDB73" s="61"/>
      <c r="DDC73" s="9"/>
      <c r="DDD73" s="84"/>
      <c r="DDE73" s="11"/>
      <c r="DDF73" s="99"/>
      <c r="DDG73" s="13"/>
      <c r="DDH73" s="14"/>
      <c r="DDI73" s="7"/>
      <c r="DDJ73" s="61"/>
      <c r="DDK73" s="9"/>
      <c r="DDL73" s="84"/>
      <c r="DDM73" s="11"/>
      <c r="DDN73" s="99"/>
      <c r="DDO73" s="13"/>
      <c r="DDP73" s="14"/>
      <c r="DDQ73" s="7"/>
      <c r="DDR73" s="61"/>
      <c r="DDS73" s="9"/>
      <c r="DDT73" s="84"/>
      <c r="DDU73" s="11"/>
      <c r="DDV73" s="99"/>
      <c r="DDW73" s="13"/>
      <c r="DDX73" s="14"/>
      <c r="DDY73" s="7"/>
      <c r="DDZ73" s="61"/>
      <c r="DEA73" s="9"/>
      <c r="DEB73" s="84"/>
      <c r="DEC73" s="11"/>
      <c r="DED73" s="99"/>
      <c r="DEE73" s="13"/>
      <c r="DEF73" s="14"/>
      <c r="DEG73" s="7"/>
      <c r="DEH73" s="61"/>
      <c r="DEI73" s="9"/>
      <c r="DEJ73" s="84"/>
      <c r="DEK73" s="11"/>
      <c r="DEL73" s="99"/>
      <c r="DEM73" s="13"/>
      <c r="DEN73" s="14"/>
      <c r="DEO73" s="7"/>
      <c r="DEP73" s="61"/>
      <c r="DEQ73" s="9"/>
      <c r="DER73" s="84"/>
      <c r="DES73" s="11"/>
      <c r="DET73" s="99"/>
      <c r="DEU73" s="13"/>
      <c r="DEV73" s="14"/>
      <c r="DEW73" s="7"/>
      <c r="DEX73" s="61"/>
      <c r="DEY73" s="9"/>
      <c r="DEZ73" s="84"/>
      <c r="DFA73" s="11"/>
      <c r="DFB73" s="99"/>
      <c r="DFC73" s="13"/>
      <c r="DFD73" s="14"/>
      <c r="DFE73" s="7"/>
      <c r="DFF73" s="61"/>
      <c r="DFG73" s="9"/>
      <c r="DFH73" s="84"/>
      <c r="DFI73" s="11"/>
      <c r="DFJ73" s="99"/>
      <c r="DFK73" s="13"/>
      <c r="DFL73" s="14"/>
      <c r="DFM73" s="7"/>
      <c r="DFN73" s="61"/>
      <c r="DFO73" s="9"/>
      <c r="DFP73" s="84"/>
      <c r="DFQ73" s="11"/>
      <c r="DFR73" s="99"/>
      <c r="DFS73" s="13"/>
      <c r="DFT73" s="14"/>
      <c r="DFU73" s="7"/>
      <c r="DFV73" s="61"/>
      <c r="DFW73" s="9"/>
      <c r="DFX73" s="84"/>
      <c r="DFY73" s="11"/>
      <c r="DFZ73" s="99"/>
      <c r="DGA73" s="13"/>
      <c r="DGB73" s="14"/>
      <c r="DGC73" s="7"/>
      <c r="DGD73" s="61"/>
      <c r="DGE73" s="9"/>
      <c r="DGF73" s="84"/>
      <c r="DGG73" s="11"/>
      <c r="DGH73" s="99"/>
      <c r="DGI73" s="13"/>
      <c r="DGJ73" s="14"/>
      <c r="DGK73" s="7"/>
      <c r="DGL73" s="61"/>
      <c r="DGM73" s="9"/>
      <c r="DGN73" s="84"/>
      <c r="DGO73" s="11"/>
      <c r="DGP73" s="99"/>
      <c r="DGQ73" s="13"/>
      <c r="DGR73" s="14"/>
      <c r="DGS73" s="7"/>
      <c r="DGT73" s="61"/>
      <c r="DGU73" s="9"/>
      <c r="DGV73" s="84"/>
      <c r="DGW73" s="11"/>
      <c r="DGX73" s="99"/>
      <c r="DGY73" s="13"/>
      <c r="DGZ73" s="14"/>
      <c r="DHA73" s="7"/>
      <c r="DHB73" s="61"/>
      <c r="DHC73" s="9"/>
      <c r="DHD73" s="84"/>
      <c r="DHE73" s="11"/>
      <c r="DHF73" s="99"/>
      <c r="DHG73" s="13"/>
      <c r="DHH73" s="14"/>
      <c r="DHI73" s="7"/>
      <c r="DHJ73" s="61"/>
      <c r="DHK73" s="9"/>
      <c r="DHL73" s="84"/>
      <c r="DHM73" s="11"/>
      <c r="DHN73" s="99"/>
      <c r="DHO73" s="13"/>
      <c r="DHP73" s="14"/>
      <c r="DHQ73" s="7"/>
      <c r="DHR73" s="61"/>
      <c r="DHS73" s="9"/>
      <c r="DHT73" s="84"/>
      <c r="DHU73" s="11"/>
      <c r="DHV73" s="99"/>
      <c r="DHW73" s="13"/>
      <c r="DHX73" s="14"/>
      <c r="DHY73" s="7"/>
      <c r="DHZ73" s="61"/>
      <c r="DIA73" s="9"/>
      <c r="DIB73" s="84"/>
      <c r="DIC73" s="11"/>
      <c r="DID73" s="99"/>
      <c r="DIE73" s="13"/>
      <c r="DIF73" s="14"/>
      <c r="DIG73" s="7"/>
      <c r="DIH73" s="61"/>
      <c r="DII73" s="9"/>
      <c r="DIJ73" s="84"/>
      <c r="DIK73" s="11"/>
      <c r="DIL73" s="99"/>
      <c r="DIM73" s="13"/>
      <c r="DIN73" s="14"/>
      <c r="DIO73" s="7"/>
      <c r="DIP73" s="61"/>
      <c r="DIQ73" s="9"/>
      <c r="DIR73" s="84"/>
      <c r="DIS73" s="11"/>
      <c r="DIT73" s="99"/>
      <c r="DIU73" s="13"/>
      <c r="DIV73" s="14"/>
      <c r="DIW73" s="7"/>
      <c r="DIX73" s="61"/>
      <c r="DIY73" s="9"/>
      <c r="DIZ73" s="84"/>
      <c r="DJA73" s="11"/>
      <c r="DJB73" s="99"/>
      <c r="DJC73" s="13"/>
      <c r="DJD73" s="14"/>
      <c r="DJE73" s="7"/>
      <c r="DJF73" s="61"/>
      <c r="DJG73" s="9"/>
      <c r="DJH73" s="84"/>
      <c r="DJI73" s="11"/>
      <c r="DJJ73" s="99"/>
      <c r="DJK73" s="13"/>
      <c r="DJL73" s="14"/>
      <c r="DJM73" s="7"/>
      <c r="DJN73" s="61"/>
      <c r="DJO73" s="9"/>
      <c r="DJP73" s="84"/>
      <c r="DJQ73" s="11"/>
      <c r="DJR73" s="99"/>
      <c r="DJS73" s="13"/>
      <c r="DJT73" s="14"/>
      <c r="DJU73" s="7"/>
      <c r="DJV73" s="61"/>
      <c r="DJW73" s="9"/>
      <c r="DJX73" s="84"/>
      <c r="DJY73" s="11"/>
      <c r="DJZ73" s="99"/>
      <c r="DKA73" s="13"/>
      <c r="DKB73" s="14"/>
      <c r="DKC73" s="7"/>
      <c r="DKD73" s="61"/>
      <c r="DKE73" s="9"/>
      <c r="DKF73" s="84"/>
      <c r="DKG73" s="11"/>
      <c r="DKH73" s="99"/>
      <c r="DKI73" s="13"/>
      <c r="DKJ73" s="14"/>
      <c r="DKK73" s="7"/>
      <c r="DKL73" s="61"/>
      <c r="DKM73" s="9"/>
      <c r="DKN73" s="84"/>
      <c r="DKO73" s="11"/>
      <c r="DKP73" s="99"/>
      <c r="DKQ73" s="13"/>
      <c r="DKR73" s="14"/>
      <c r="DKS73" s="7"/>
      <c r="DKT73" s="61"/>
      <c r="DKU73" s="9"/>
      <c r="DKV73" s="84"/>
      <c r="DKW73" s="11"/>
      <c r="DKX73" s="99"/>
      <c r="DKY73" s="13"/>
      <c r="DKZ73" s="14"/>
      <c r="DLA73" s="7"/>
      <c r="DLB73" s="61"/>
      <c r="DLC73" s="9"/>
      <c r="DLD73" s="84"/>
      <c r="DLE73" s="11"/>
      <c r="DLF73" s="99"/>
      <c r="DLG73" s="13"/>
      <c r="DLH73" s="14"/>
      <c r="DLI73" s="7"/>
      <c r="DLJ73" s="61"/>
      <c r="DLK73" s="9"/>
      <c r="DLL73" s="84"/>
      <c r="DLM73" s="11"/>
      <c r="DLN73" s="99"/>
      <c r="DLO73" s="13"/>
      <c r="DLP73" s="14"/>
      <c r="DLQ73" s="7"/>
      <c r="DLR73" s="61"/>
      <c r="DLS73" s="9"/>
      <c r="DLT73" s="84"/>
      <c r="DLU73" s="11"/>
      <c r="DLV73" s="99"/>
      <c r="DLW73" s="13"/>
      <c r="DLX73" s="14"/>
      <c r="DLY73" s="7"/>
      <c r="DLZ73" s="61"/>
      <c r="DMA73" s="9"/>
      <c r="DMB73" s="84"/>
      <c r="DMC73" s="11"/>
      <c r="DMD73" s="99"/>
      <c r="DME73" s="13"/>
      <c r="DMF73" s="14"/>
      <c r="DMG73" s="7"/>
      <c r="DMH73" s="61"/>
      <c r="DMI73" s="9"/>
      <c r="DMJ73" s="84"/>
      <c r="DMK73" s="11"/>
      <c r="DML73" s="99"/>
      <c r="DMM73" s="13"/>
      <c r="DMN73" s="14"/>
      <c r="DMO73" s="7"/>
      <c r="DMP73" s="61"/>
      <c r="DMQ73" s="9"/>
      <c r="DMR73" s="84"/>
      <c r="DMS73" s="11"/>
      <c r="DMT73" s="99"/>
      <c r="DMU73" s="13"/>
      <c r="DMV73" s="14"/>
      <c r="DMW73" s="7"/>
      <c r="DMX73" s="61"/>
      <c r="DMY73" s="9"/>
      <c r="DMZ73" s="84"/>
      <c r="DNA73" s="11"/>
      <c r="DNB73" s="99"/>
      <c r="DNC73" s="13"/>
      <c r="DND73" s="14"/>
      <c r="DNE73" s="7"/>
      <c r="DNF73" s="61"/>
      <c r="DNG73" s="9"/>
      <c r="DNH73" s="84"/>
      <c r="DNI73" s="11"/>
      <c r="DNJ73" s="99"/>
      <c r="DNK73" s="13"/>
      <c r="DNL73" s="14"/>
      <c r="DNM73" s="7"/>
      <c r="DNN73" s="61"/>
      <c r="DNO73" s="9"/>
      <c r="DNP73" s="84"/>
      <c r="DNQ73" s="11"/>
      <c r="DNR73" s="99"/>
      <c r="DNS73" s="13"/>
      <c r="DNT73" s="14"/>
      <c r="DNU73" s="7"/>
      <c r="DNV73" s="61"/>
      <c r="DNW73" s="9"/>
      <c r="DNX73" s="84"/>
      <c r="DNY73" s="11"/>
      <c r="DNZ73" s="99"/>
      <c r="DOA73" s="13"/>
      <c r="DOB73" s="14"/>
      <c r="DOC73" s="7"/>
      <c r="DOD73" s="61"/>
      <c r="DOE73" s="9"/>
      <c r="DOF73" s="84"/>
      <c r="DOG73" s="11"/>
      <c r="DOH73" s="99"/>
      <c r="DOI73" s="13"/>
      <c r="DOJ73" s="14"/>
      <c r="DOK73" s="7"/>
      <c r="DOL73" s="61"/>
      <c r="DOM73" s="9"/>
      <c r="DON73" s="84"/>
      <c r="DOO73" s="11"/>
      <c r="DOP73" s="99"/>
      <c r="DOQ73" s="13"/>
      <c r="DOR73" s="14"/>
      <c r="DOS73" s="7"/>
      <c r="DOT73" s="61"/>
      <c r="DOU73" s="9"/>
      <c r="DOV73" s="84"/>
      <c r="DOW73" s="11"/>
      <c r="DOX73" s="99"/>
      <c r="DOY73" s="13"/>
      <c r="DOZ73" s="14"/>
      <c r="DPA73" s="7"/>
      <c r="DPB73" s="61"/>
      <c r="DPC73" s="9"/>
      <c r="DPD73" s="84"/>
      <c r="DPE73" s="11"/>
      <c r="DPF73" s="99"/>
      <c r="DPG73" s="13"/>
      <c r="DPH73" s="14"/>
      <c r="DPI73" s="7"/>
      <c r="DPJ73" s="61"/>
      <c r="DPK73" s="9"/>
      <c r="DPL73" s="84"/>
      <c r="DPM73" s="11"/>
      <c r="DPN73" s="99"/>
      <c r="DPO73" s="13"/>
      <c r="DPP73" s="14"/>
      <c r="DPQ73" s="7"/>
      <c r="DPR73" s="61"/>
      <c r="DPS73" s="9"/>
      <c r="DPT73" s="84"/>
      <c r="DPU73" s="11"/>
      <c r="DPV73" s="99"/>
      <c r="DPW73" s="13"/>
      <c r="DPX73" s="14"/>
      <c r="DPY73" s="7"/>
      <c r="DPZ73" s="61"/>
      <c r="DQA73" s="9"/>
      <c r="DQB73" s="84"/>
      <c r="DQC73" s="11"/>
      <c r="DQD73" s="99"/>
      <c r="DQE73" s="13"/>
      <c r="DQF73" s="14"/>
      <c r="DQG73" s="7"/>
      <c r="DQH73" s="61"/>
      <c r="DQI73" s="9"/>
      <c r="DQJ73" s="84"/>
      <c r="DQK73" s="11"/>
      <c r="DQL73" s="99"/>
      <c r="DQM73" s="13"/>
      <c r="DQN73" s="14"/>
      <c r="DQO73" s="7"/>
      <c r="DQP73" s="61"/>
      <c r="DQQ73" s="9"/>
      <c r="DQR73" s="84"/>
      <c r="DQS73" s="11"/>
      <c r="DQT73" s="99"/>
      <c r="DQU73" s="13"/>
      <c r="DQV73" s="14"/>
      <c r="DQW73" s="7"/>
      <c r="DQX73" s="61"/>
      <c r="DQY73" s="9"/>
      <c r="DQZ73" s="84"/>
      <c r="DRA73" s="11"/>
      <c r="DRB73" s="99"/>
      <c r="DRC73" s="13"/>
      <c r="DRD73" s="14"/>
      <c r="DRE73" s="7"/>
      <c r="DRF73" s="61"/>
      <c r="DRG73" s="9"/>
      <c r="DRH73" s="84"/>
      <c r="DRI73" s="11"/>
      <c r="DRJ73" s="99"/>
      <c r="DRK73" s="13"/>
      <c r="DRL73" s="14"/>
      <c r="DRM73" s="7"/>
      <c r="DRN73" s="61"/>
      <c r="DRO73" s="9"/>
      <c r="DRP73" s="84"/>
      <c r="DRQ73" s="11"/>
      <c r="DRR73" s="99"/>
      <c r="DRS73" s="13"/>
      <c r="DRT73" s="14"/>
      <c r="DRU73" s="7"/>
      <c r="DRV73" s="61"/>
      <c r="DRW73" s="9"/>
      <c r="DRX73" s="84"/>
      <c r="DRY73" s="11"/>
      <c r="DRZ73" s="99"/>
      <c r="DSA73" s="13"/>
      <c r="DSB73" s="14"/>
      <c r="DSC73" s="7"/>
      <c r="DSD73" s="61"/>
      <c r="DSE73" s="9"/>
      <c r="DSF73" s="84"/>
      <c r="DSG73" s="11"/>
      <c r="DSH73" s="99"/>
      <c r="DSI73" s="13"/>
      <c r="DSJ73" s="14"/>
      <c r="DSK73" s="7"/>
      <c r="DSL73" s="61"/>
      <c r="DSM73" s="9"/>
      <c r="DSN73" s="84"/>
      <c r="DSO73" s="11"/>
      <c r="DSP73" s="99"/>
      <c r="DSQ73" s="13"/>
      <c r="DSR73" s="14"/>
      <c r="DSS73" s="7"/>
      <c r="DST73" s="61"/>
      <c r="DSU73" s="9"/>
      <c r="DSV73" s="84"/>
      <c r="DSW73" s="11"/>
      <c r="DSX73" s="99"/>
      <c r="DSY73" s="13"/>
      <c r="DSZ73" s="14"/>
      <c r="DTA73" s="7"/>
      <c r="DTB73" s="61"/>
      <c r="DTC73" s="9"/>
      <c r="DTD73" s="84"/>
      <c r="DTE73" s="11"/>
      <c r="DTF73" s="99"/>
      <c r="DTG73" s="13"/>
      <c r="DTH73" s="14"/>
      <c r="DTI73" s="7"/>
      <c r="DTJ73" s="61"/>
      <c r="DTK73" s="9"/>
      <c r="DTL73" s="84"/>
      <c r="DTM73" s="11"/>
      <c r="DTN73" s="99"/>
      <c r="DTO73" s="13"/>
      <c r="DTP73" s="14"/>
      <c r="DTQ73" s="7"/>
      <c r="DTR73" s="61"/>
      <c r="DTS73" s="9"/>
      <c r="DTT73" s="84"/>
      <c r="DTU73" s="11"/>
      <c r="DTV73" s="99"/>
      <c r="DTW73" s="13"/>
      <c r="DTX73" s="14"/>
      <c r="DTY73" s="7"/>
      <c r="DTZ73" s="61"/>
      <c r="DUA73" s="9"/>
      <c r="DUB73" s="84"/>
      <c r="DUC73" s="11"/>
      <c r="DUD73" s="99"/>
      <c r="DUE73" s="13"/>
      <c r="DUF73" s="14"/>
      <c r="DUG73" s="7"/>
      <c r="DUH73" s="61"/>
      <c r="DUI73" s="9"/>
      <c r="DUJ73" s="84"/>
      <c r="DUK73" s="11"/>
      <c r="DUL73" s="99"/>
      <c r="DUM73" s="13"/>
      <c r="DUN73" s="14"/>
      <c r="DUO73" s="7"/>
      <c r="DUP73" s="61"/>
      <c r="DUQ73" s="9"/>
      <c r="DUR73" s="84"/>
      <c r="DUS73" s="11"/>
      <c r="DUT73" s="99"/>
      <c r="DUU73" s="13"/>
      <c r="DUV73" s="14"/>
      <c r="DUW73" s="7"/>
      <c r="DUX73" s="61"/>
      <c r="DUY73" s="9"/>
      <c r="DUZ73" s="84"/>
      <c r="DVA73" s="11"/>
      <c r="DVB73" s="99"/>
      <c r="DVC73" s="13"/>
      <c r="DVD73" s="14"/>
      <c r="DVE73" s="7"/>
      <c r="DVF73" s="61"/>
      <c r="DVG73" s="9"/>
      <c r="DVH73" s="84"/>
      <c r="DVI73" s="11"/>
      <c r="DVJ73" s="99"/>
      <c r="DVK73" s="13"/>
      <c r="DVL73" s="14"/>
      <c r="DVM73" s="7"/>
      <c r="DVN73" s="61"/>
      <c r="DVO73" s="9"/>
      <c r="DVP73" s="84"/>
      <c r="DVQ73" s="11"/>
      <c r="DVR73" s="99"/>
      <c r="DVS73" s="13"/>
      <c r="DVT73" s="14"/>
      <c r="DVU73" s="7"/>
      <c r="DVV73" s="61"/>
      <c r="DVW73" s="9"/>
      <c r="DVX73" s="84"/>
      <c r="DVY73" s="11"/>
      <c r="DVZ73" s="99"/>
      <c r="DWA73" s="13"/>
      <c r="DWB73" s="14"/>
      <c r="DWC73" s="7"/>
      <c r="DWD73" s="61"/>
      <c r="DWE73" s="9"/>
      <c r="DWF73" s="84"/>
      <c r="DWG73" s="11"/>
      <c r="DWH73" s="99"/>
      <c r="DWI73" s="13"/>
      <c r="DWJ73" s="14"/>
      <c r="DWK73" s="7"/>
      <c r="DWL73" s="61"/>
      <c r="DWM73" s="9"/>
      <c r="DWN73" s="84"/>
      <c r="DWO73" s="11"/>
      <c r="DWP73" s="99"/>
      <c r="DWQ73" s="13"/>
      <c r="DWR73" s="14"/>
      <c r="DWS73" s="7"/>
      <c r="DWT73" s="61"/>
      <c r="DWU73" s="9"/>
      <c r="DWV73" s="84"/>
      <c r="DWW73" s="11"/>
      <c r="DWX73" s="99"/>
      <c r="DWY73" s="13"/>
      <c r="DWZ73" s="14"/>
      <c r="DXA73" s="7"/>
      <c r="DXB73" s="61"/>
      <c r="DXC73" s="9"/>
      <c r="DXD73" s="84"/>
      <c r="DXE73" s="11"/>
      <c r="DXF73" s="99"/>
      <c r="DXG73" s="13"/>
      <c r="DXH73" s="14"/>
      <c r="DXI73" s="7"/>
      <c r="DXJ73" s="61"/>
      <c r="DXK73" s="9"/>
      <c r="DXL73" s="84"/>
      <c r="DXM73" s="11"/>
      <c r="DXN73" s="99"/>
      <c r="DXO73" s="13"/>
      <c r="DXP73" s="14"/>
      <c r="DXQ73" s="7"/>
      <c r="DXR73" s="61"/>
      <c r="DXS73" s="9"/>
      <c r="DXT73" s="84"/>
      <c r="DXU73" s="11"/>
      <c r="DXV73" s="99"/>
      <c r="DXW73" s="13"/>
      <c r="DXX73" s="14"/>
      <c r="DXY73" s="7"/>
      <c r="DXZ73" s="61"/>
      <c r="DYA73" s="9"/>
      <c r="DYB73" s="84"/>
      <c r="DYC73" s="11"/>
      <c r="DYD73" s="99"/>
      <c r="DYE73" s="13"/>
      <c r="DYF73" s="14"/>
      <c r="DYG73" s="7"/>
      <c r="DYH73" s="61"/>
      <c r="DYI73" s="9"/>
      <c r="DYJ73" s="84"/>
      <c r="DYK73" s="11"/>
      <c r="DYL73" s="99"/>
      <c r="DYM73" s="13"/>
      <c r="DYN73" s="14"/>
      <c r="DYO73" s="7"/>
      <c r="DYP73" s="61"/>
      <c r="DYQ73" s="9"/>
      <c r="DYR73" s="84"/>
      <c r="DYS73" s="11"/>
      <c r="DYT73" s="99"/>
      <c r="DYU73" s="13"/>
      <c r="DYV73" s="14"/>
      <c r="DYW73" s="7"/>
      <c r="DYX73" s="61"/>
      <c r="DYY73" s="9"/>
      <c r="DYZ73" s="84"/>
      <c r="DZA73" s="11"/>
      <c r="DZB73" s="99"/>
      <c r="DZC73" s="13"/>
      <c r="DZD73" s="14"/>
      <c r="DZE73" s="7"/>
      <c r="DZF73" s="61"/>
      <c r="DZG73" s="9"/>
      <c r="DZH73" s="84"/>
      <c r="DZI73" s="11"/>
      <c r="DZJ73" s="99"/>
      <c r="DZK73" s="13"/>
      <c r="DZL73" s="14"/>
      <c r="DZM73" s="7"/>
      <c r="DZN73" s="61"/>
      <c r="DZO73" s="9"/>
      <c r="DZP73" s="84"/>
      <c r="DZQ73" s="11"/>
      <c r="DZR73" s="99"/>
      <c r="DZS73" s="13"/>
      <c r="DZT73" s="14"/>
      <c r="DZU73" s="7"/>
      <c r="DZV73" s="61"/>
      <c r="DZW73" s="9"/>
      <c r="DZX73" s="84"/>
      <c r="DZY73" s="11"/>
      <c r="DZZ73" s="99"/>
      <c r="EAA73" s="13"/>
      <c r="EAB73" s="14"/>
      <c r="EAC73" s="7"/>
      <c r="EAD73" s="61"/>
      <c r="EAE73" s="9"/>
      <c r="EAF73" s="84"/>
      <c r="EAG73" s="11"/>
      <c r="EAH73" s="99"/>
      <c r="EAI73" s="13"/>
      <c r="EAJ73" s="14"/>
      <c r="EAK73" s="7"/>
      <c r="EAL73" s="61"/>
      <c r="EAM73" s="9"/>
      <c r="EAN73" s="84"/>
      <c r="EAO73" s="11"/>
      <c r="EAP73" s="99"/>
      <c r="EAQ73" s="13"/>
      <c r="EAR73" s="14"/>
      <c r="EAS73" s="7"/>
      <c r="EAT73" s="61"/>
      <c r="EAU73" s="9"/>
      <c r="EAV73" s="84"/>
      <c r="EAW73" s="11"/>
      <c r="EAX73" s="99"/>
      <c r="EAY73" s="13"/>
      <c r="EAZ73" s="14"/>
      <c r="EBA73" s="7"/>
      <c r="EBB73" s="61"/>
      <c r="EBC73" s="9"/>
      <c r="EBD73" s="84"/>
      <c r="EBE73" s="11"/>
      <c r="EBF73" s="99"/>
      <c r="EBG73" s="13"/>
      <c r="EBH73" s="14"/>
      <c r="EBI73" s="7"/>
      <c r="EBJ73" s="61"/>
      <c r="EBK73" s="9"/>
      <c r="EBL73" s="84"/>
      <c r="EBM73" s="11"/>
      <c r="EBN73" s="99"/>
      <c r="EBO73" s="13"/>
      <c r="EBP73" s="14"/>
      <c r="EBQ73" s="7"/>
      <c r="EBR73" s="61"/>
      <c r="EBS73" s="9"/>
      <c r="EBT73" s="84"/>
      <c r="EBU73" s="11"/>
      <c r="EBV73" s="99"/>
      <c r="EBW73" s="13"/>
      <c r="EBX73" s="14"/>
      <c r="EBY73" s="7"/>
      <c r="EBZ73" s="61"/>
      <c r="ECA73" s="9"/>
      <c r="ECB73" s="84"/>
      <c r="ECC73" s="11"/>
      <c r="ECD73" s="99"/>
      <c r="ECE73" s="13"/>
      <c r="ECF73" s="14"/>
      <c r="ECG73" s="7"/>
      <c r="ECH73" s="61"/>
      <c r="ECI73" s="9"/>
      <c r="ECJ73" s="84"/>
      <c r="ECK73" s="11"/>
      <c r="ECL73" s="99"/>
      <c r="ECM73" s="13"/>
      <c r="ECN73" s="14"/>
      <c r="ECO73" s="7"/>
      <c r="ECP73" s="61"/>
      <c r="ECQ73" s="9"/>
      <c r="ECR73" s="84"/>
      <c r="ECS73" s="11"/>
      <c r="ECT73" s="99"/>
      <c r="ECU73" s="13"/>
      <c r="ECV73" s="14"/>
      <c r="ECW73" s="7"/>
      <c r="ECX73" s="61"/>
      <c r="ECY73" s="9"/>
      <c r="ECZ73" s="84"/>
      <c r="EDA73" s="11"/>
      <c r="EDB73" s="99"/>
      <c r="EDC73" s="13"/>
      <c r="EDD73" s="14"/>
      <c r="EDE73" s="7"/>
      <c r="EDF73" s="61"/>
      <c r="EDG73" s="9"/>
      <c r="EDH73" s="84"/>
      <c r="EDI73" s="11"/>
      <c r="EDJ73" s="99"/>
      <c r="EDK73" s="13"/>
      <c r="EDL73" s="14"/>
      <c r="EDM73" s="7"/>
      <c r="EDN73" s="61"/>
      <c r="EDO73" s="9"/>
      <c r="EDP73" s="84"/>
      <c r="EDQ73" s="11"/>
      <c r="EDR73" s="99"/>
      <c r="EDS73" s="13"/>
      <c r="EDT73" s="14"/>
      <c r="EDU73" s="7"/>
      <c r="EDV73" s="61"/>
      <c r="EDW73" s="9"/>
      <c r="EDX73" s="84"/>
      <c r="EDY73" s="11"/>
      <c r="EDZ73" s="99"/>
      <c r="EEA73" s="13"/>
      <c r="EEB73" s="14"/>
      <c r="EEC73" s="7"/>
      <c r="EED73" s="61"/>
      <c r="EEE73" s="9"/>
      <c r="EEF73" s="84"/>
      <c r="EEG73" s="11"/>
      <c r="EEH73" s="99"/>
      <c r="EEI73" s="13"/>
      <c r="EEJ73" s="14"/>
      <c r="EEK73" s="7"/>
      <c r="EEL73" s="61"/>
      <c r="EEM73" s="9"/>
      <c r="EEN73" s="84"/>
      <c r="EEO73" s="11"/>
      <c r="EEP73" s="99"/>
      <c r="EEQ73" s="13"/>
      <c r="EER73" s="14"/>
      <c r="EES73" s="7"/>
      <c r="EET73" s="61"/>
      <c r="EEU73" s="9"/>
      <c r="EEV73" s="84"/>
      <c r="EEW73" s="11"/>
      <c r="EEX73" s="99"/>
      <c r="EEY73" s="13"/>
      <c r="EEZ73" s="14"/>
      <c r="EFA73" s="7"/>
      <c r="EFB73" s="61"/>
      <c r="EFC73" s="9"/>
      <c r="EFD73" s="84"/>
      <c r="EFE73" s="11"/>
      <c r="EFF73" s="99"/>
      <c r="EFG73" s="13"/>
      <c r="EFH73" s="14"/>
      <c r="EFI73" s="7"/>
      <c r="EFJ73" s="61"/>
      <c r="EFK73" s="9"/>
      <c r="EFL73" s="84"/>
      <c r="EFM73" s="11"/>
      <c r="EFN73" s="99"/>
      <c r="EFO73" s="13"/>
      <c r="EFP73" s="14"/>
      <c r="EFQ73" s="7"/>
      <c r="EFR73" s="61"/>
      <c r="EFS73" s="9"/>
      <c r="EFT73" s="84"/>
      <c r="EFU73" s="11"/>
      <c r="EFV73" s="99"/>
      <c r="EFW73" s="13"/>
      <c r="EFX73" s="14"/>
      <c r="EFY73" s="7"/>
      <c r="EFZ73" s="61"/>
      <c r="EGA73" s="9"/>
      <c r="EGB73" s="84"/>
      <c r="EGC73" s="11"/>
      <c r="EGD73" s="99"/>
      <c r="EGE73" s="13"/>
      <c r="EGF73" s="14"/>
      <c r="EGG73" s="7"/>
      <c r="EGH73" s="61"/>
      <c r="EGI73" s="9"/>
      <c r="EGJ73" s="84"/>
      <c r="EGK73" s="11"/>
      <c r="EGL73" s="99"/>
      <c r="EGM73" s="13"/>
      <c r="EGN73" s="14"/>
      <c r="EGO73" s="7"/>
      <c r="EGP73" s="61"/>
      <c r="EGQ73" s="9"/>
      <c r="EGR73" s="84"/>
      <c r="EGS73" s="11"/>
      <c r="EGT73" s="99"/>
      <c r="EGU73" s="13"/>
      <c r="EGV73" s="14"/>
      <c r="EGW73" s="7"/>
      <c r="EGX73" s="61"/>
      <c r="EGY73" s="9"/>
      <c r="EGZ73" s="84"/>
      <c r="EHA73" s="11"/>
      <c r="EHB73" s="99"/>
      <c r="EHC73" s="13"/>
      <c r="EHD73" s="14"/>
      <c r="EHE73" s="7"/>
      <c r="EHF73" s="61"/>
      <c r="EHG73" s="9"/>
      <c r="EHH73" s="84"/>
      <c r="EHI73" s="11"/>
      <c r="EHJ73" s="99"/>
      <c r="EHK73" s="13"/>
      <c r="EHL73" s="14"/>
      <c r="EHM73" s="7"/>
      <c r="EHN73" s="61"/>
      <c r="EHO73" s="9"/>
      <c r="EHP73" s="84"/>
      <c r="EHQ73" s="11"/>
      <c r="EHR73" s="99"/>
      <c r="EHS73" s="13"/>
      <c r="EHT73" s="14"/>
      <c r="EHU73" s="7"/>
      <c r="EHV73" s="61"/>
      <c r="EHW73" s="9"/>
      <c r="EHX73" s="84"/>
      <c r="EHY73" s="11"/>
      <c r="EHZ73" s="99"/>
      <c r="EIA73" s="13"/>
      <c r="EIB73" s="14"/>
      <c r="EIC73" s="7"/>
      <c r="EID73" s="61"/>
      <c r="EIE73" s="9"/>
      <c r="EIF73" s="84"/>
      <c r="EIG73" s="11"/>
      <c r="EIH73" s="99"/>
      <c r="EII73" s="13"/>
      <c r="EIJ73" s="14"/>
      <c r="EIK73" s="7"/>
      <c r="EIL73" s="61"/>
      <c r="EIM73" s="9"/>
      <c r="EIN73" s="84"/>
      <c r="EIO73" s="11"/>
      <c r="EIP73" s="99"/>
      <c r="EIQ73" s="13"/>
      <c r="EIR73" s="14"/>
      <c r="EIS73" s="7"/>
      <c r="EIT73" s="61"/>
      <c r="EIU73" s="9"/>
      <c r="EIV73" s="84"/>
      <c r="EIW73" s="11"/>
      <c r="EIX73" s="99"/>
      <c r="EIY73" s="13"/>
      <c r="EIZ73" s="14"/>
      <c r="EJA73" s="7"/>
      <c r="EJB73" s="61"/>
      <c r="EJC73" s="9"/>
      <c r="EJD73" s="84"/>
      <c r="EJE73" s="11"/>
      <c r="EJF73" s="99"/>
      <c r="EJG73" s="13"/>
      <c r="EJH73" s="14"/>
      <c r="EJI73" s="7"/>
      <c r="EJJ73" s="61"/>
      <c r="EJK73" s="9"/>
      <c r="EJL73" s="84"/>
      <c r="EJM73" s="11"/>
      <c r="EJN73" s="99"/>
      <c r="EJO73" s="13"/>
      <c r="EJP73" s="14"/>
      <c r="EJQ73" s="7"/>
      <c r="EJR73" s="61"/>
      <c r="EJS73" s="9"/>
      <c r="EJT73" s="84"/>
      <c r="EJU73" s="11"/>
      <c r="EJV73" s="99"/>
      <c r="EJW73" s="13"/>
      <c r="EJX73" s="14"/>
      <c r="EJY73" s="7"/>
      <c r="EJZ73" s="61"/>
      <c r="EKA73" s="9"/>
      <c r="EKB73" s="84"/>
      <c r="EKC73" s="11"/>
      <c r="EKD73" s="99"/>
      <c r="EKE73" s="13"/>
      <c r="EKF73" s="14"/>
      <c r="EKG73" s="7"/>
      <c r="EKH73" s="61"/>
      <c r="EKI73" s="9"/>
      <c r="EKJ73" s="84"/>
      <c r="EKK73" s="11"/>
      <c r="EKL73" s="99"/>
      <c r="EKM73" s="13"/>
      <c r="EKN73" s="14"/>
      <c r="EKO73" s="7"/>
      <c r="EKP73" s="61"/>
      <c r="EKQ73" s="9"/>
      <c r="EKR73" s="84"/>
      <c r="EKS73" s="11"/>
      <c r="EKT73" s="99"/>
      <c r="EKU73" s="13"/>
      <c r="EKV73" s="14"/>
      <c r="EKW73" s="7"/>
      <c r="EKX73" s="61"/>
      <c r="EKY73" s="9"/>
      <c r="EKZ73" s="84"/>
      <c r="ELA73" s="11"/>
      <c r="ELB73" s="99"/>
      <c r="ELC73" s="13"/>
      <c r="ELD73" s="14"/>
      <c r="ELE73" s="7"/>
      <c r="ELF73" s="61"/>
      <c r="ELG73" s="9"/>
      <c r="ELH73" s="84"/>
      <c r="ELI73" s="11"/>
      <c r="ELJ73" s="99"/>
      <c r="ELK73" s="13"/>
      <c r="ELL73" s="14"/>
      <c r="ELM73" s="7"/>
      <c r="ELN73" s="61"/>
      <c r="ELO73" s="9"/>
      <c r="ELP73" s="84"/>
      <c r="ELQ73" s="11"/>
      <c r="ELR73" s="99"/>
      <c r="ELS73" s="13"/>
      <c r="ELT73" s="14"/>
      <c r="ELU73" s="7"/>
      <c r="ELV73" s="61"/>
      <c r="ELW73" s="9"/>
      <c r="ELX73" s="84"/>
      <c r="ELY73" s="11"/>
      <c r="ELZ73" s="99"/>
      <c r="EMA73" s="13"/>
      <c r="EMB73" s="14"/>
      <c r="EMC73" s="7"/>
      <c r="EMD73" s="61"/>
      <c r="EME73" s="9"/>
      <c r="EMF73" s="84"/>
      <c r="EMG73" s="11"/>
      <c r="EMH73" s="99"/>
      <c r="EMI73" s="13"/>
      <c r="EMJ73" s="14"/>
      <c r="EMK73" s="7"/>
      <c r="EML73" s="61"/>
      <c r="EMM73" s="9"/>
      <c r="EMN73" s="84"/>
      <c r="EMO73" s="11"/>
      <c r="EMP73" s="99"/>
      <c r="EMQ73" s="13"/>
      <c r="EMR73" s="14"/>
      <c r="EMS73" s="7"/>
      <c r="EMT73" s="61"/>
      <c r="EMU73" s="9"/>
      <c r="EMV73" s="84"/>
      <c r="EMW73" s="11"/>
      <c r="EMX73" s="99"/>
      <c r="EMY73" s="13"/>
      <c r="EMZ73" s="14"/>
      <c r="ENA73" s="7"/>
      <c r="ENB73" s="61"/>
      <c r="ENC73" s="9"/>
      <c r="END73" s="84"/>
      <c r="ENE73" s="11"/>
      <c r="ENF73" s="99"/>
      <c r="ENG73" s="13"/>
      <c r="ENH73" s="14"/>
      <c r="ENI73" s="7"/>
      <c r="ENJ73" s="61"/>
      <c r="ENK73" s="9"/>
      <c r="ENL73" s="84"/>
      <c r="ENM73" s="11"/>
      <c r="ENN73" s="99"/>
      <c r="ENO73" s="13"/>
      <c r="ENP73" s="14"/>
      <c r="ENQ73" s="7"/>
      <c r="ENR73" s="61"/>
      <c r="ENS73" s="9"/>
      <c r="ENT73" s="84"/>
      <c r="ENU73" s="11"/>
      <c r="ENV73" s="99"/>
      <c r="ENW73" s="13"/>
      <c r="ENX73" s="14"/>
      <c r="ENY73" s="7"/>
      <c r="ENZ73" s="61"/>
      <c r="EOA73" s="9"/>
      <c r="EOB73" s="84"/>
      <c r="EOC73" s="11"/>
      <c r="EOD73" s="99"/>
      <c r="EOE73" s="13"/>
      <c r="EOF73" s="14"/>
      <c r="EOG73" s="7"/>
      <c r="EOH73" s="61"/>
      <c r="EOI73" s="9"/>
      <c r="EOJ73" s="84"/>
      <c r="EOK73" s="11"/>
      <c r="EOL73" s="99"/>
      <c r="EOM73" s="13"/>
      <c r="EON73" s="14"/>
      <c r="EOO73" s="7"/>
      <c r="EOP73" s="61"/>
      <c r="EOQ73" s="9"/>
      <c r="EOR73" s="84"/>
      <c r="EOS73" s="11"/>
      <c r="EOT73" s="99"/>
      <c r="EOU73" s="13"/>
      <c r="EOV73" s="14"/>
      <c r="EOW73" s="7"/>
      <c r="EOX73" s="61"/>
      <c r="EOY73" s="9"/>
      <c r="EOZ73" s="84"/>
      <c r="EPA73" s="11"/>
      <c r="EPB73" s="99"/>
      <c r="EPC73" s="13"/>
      <c r="EPD73" s="14"/>
      <c r="EPE73" s="7"/>
      <c r="EPF73" s="61"/>
      <c r="EPG73" s="9"/>
      <c r="EPH73" s="84"/>
      <c r="EPI73" s="11"/>
      <c r="EPJ73" s="99"/>
      <c r="EPK73" s="13"/>
      <c r="EPL73" s="14"/>
      <c r="EPM73" s="7"/>
      <c r="EPN73" s="61"/>
      <c r="EPO73" s="9"/>
      <c r="EPP73" s="84"/>
      <c r="EPQ73" s="11"/>
      <c r="EPR73" s="99"/>
      <c r="EPS73" s="13"/>
      <c r="EPT73" s="14"/>
      <c r="EPU73" s="7"/>
      <c r="EPV73" s="61"/>
      <c r="EPW73" s="9"/>
      <c r="EPX73" s="84"/>
      <c r="EPY73" s="11"/>
      <c r="EPZ73" s="99"/>
      <c r="EQA73" s="13"/>
      <c r="EQB73" s="14"/>
      <c r="EQC73" s="7"/>
      <c r="EQD73" s="61"/>
      <c r="EQE73" s="9"/>
      <c r="EQF73" s="84"/>
      <c r="EQG73" s="11"/>
      <c r="EQH73" s="99"/>
      <c r="EQI73" s="13"/>
      <c r="EQJ73" s="14"/>
      <c r="EQK73" s="7"/>
      <c r="EQL73" s="61"/>
      <c r="EQM73" s="9"/>
      <c r="EQN73" s="84"/>
      <c r="EQO73" s="11"/>
      <c r="EQP73" s="99"/>
      <c r="EQQ73" s="13"/>
      <c r="EQR73" s="14"/>
      <c r="EQS73" s="7"/>
      <c r="EQT73" s="61"/>
      <c r="EQU73" s="9"/>
      <c r="EQV73" s="84"/>
      <c r="EQW73" s="11"/>
      <c r="EQX73" s="99"/>
      <c r="EQY73" s="13"/>
      <c r="EQZ73" s="14"/>
      <c r="ERA73" s="7"/>
      <c r="ERB73" s="61"/>
      <c r="ERC73" s="9"/>
      <c r="ERD73" s="84"/>
      <c r="ERE73" s="11"/>
      <c r="ERF73" s="99"/>
      <c r="ERG73" s="13"/>
      <c r="ERH73" s="14"/>
      <c r="ERI73" s="7"/>
      <c r="ERJ73" s="61"/>
      <c r="ERK73" s="9"/>
      <c r="ERL73" s="84"/>
      <c r="ERM73" s="11"/>
      <c r="ERN73" s="99"/>
      <c r="ERO73" s="13"/>
      <c r="ERP73" s="14"/>
      <c r="ERQ73" s="7"/>
      <c r="ERR73" s="61"/>
      <c r="ERS73" s="9"/>
      <c r="ERT73" s="84"/>
      <c r="ERU73" s="11"/>
      <c r="ERV73" s="99"/>
      <c r="ERW73" s="13"/>
      <c r="ERX73" s="14"/>
      <c r="ERY73" s="7"/>
      <c r="ERZ73" s="61"/>
      <c r="ESA73" s="9"/>
      <c r="ESB73" s="84"/>
      <c r="ESC73" s="11"/>
      <c r="ESD73" s="99"/>
      <c r="ESE73" s="13"/>
      <c r="ESF73" s="14"/>
      <c r="ESG73" s="7"/>
      <c r="ESH73" s="61"/>
      <c r="ESI73" s="9"/>
      <c r="ESJ73" s="84"/>
      <c r="ESK73" s="11"/>
      <c r="ESL73" s="99"/>
      <c r="ESM73" s="13"/>
      <c r="ESN73" s="14"/>
      <c r="ESO73" s="7"/>
      <c r="ESP73" s="61"/>
      <c r="ESQ73" s="9"/>
      <c r="ESR73" s="84"/>
      <c r="ESS73" s="11"/>
      <c r="EST73" s="99"/>
      <c r="ESU73" s="13"/>
      <c r="ESV73" s="14"/>
      <c r="ESW73" s="7"/>
      <c r="ESX73" s="61"/>
      <c r="ESY73" s="9"/>
      <c r="ESZ73" s="84"/>
      <c r="ETA73" s="11"/>
      <c r="ETB73" s="99"/>
      <c r="ETC73" s="13"/>
      <c r="ETD73" s="14"/>
      <c r="ETE73" s="7"/>
      <c r="ETF73" s="61"/>
      <c r="ETG73" s="9"/>
      <c r="ETH73" s="84"/>
      <c r="ETI73" s="11"/>
      <c r="ETJ73" s="99"/>
      <c r="ETK73" s="13"/>
      <c r="ETL73" s="14"/>
      <c r="ETM73" s="7"/>
      <c r="ETN73" s="61"/>
      <c r="ETO73" s="9"/>
      <c r="ETP73" s="84"/>
      <c r="ETQ73" s="11"/>
      <c r="ETR73" s="99"/>
      <c r="ETS73" s="13"/>
      <c r="ETT73" s="14"/>
      <c r="ETU73" s="7"/>
      <c r="ETV73" s="61"/>
      <c r="ETW73" s="9"/>
      <c r="ETX73" s="84"/>
      <c r="ETY73" s="11"/>
      <c r="ETZ73" s="99"/>
      <c r="EUA73" s="13"/>
      <c r="EUB73" s="14"/>
      <c r="EUC73" s="7"/>
      <c r="EUD73" s="61"/>
      <c r="EUE73" s="9"/>
      <c r="EUF73" s="84"/>
      <c r="EUG73" s="11"/>
      <c r="EUH73" s="99"/>
      <c r="EUI73" s="13"/>
      <c r="EUJ73" s="14"/>
      <c r="EUK73" s="7"/>
      <c r="EUL73" s="61"/>
      <c r="EUM73" s="9"/>
      <c r="EUN73" s="84"/>
      <c r="EUO73" s="11"/>
      <c r="EUP73" s="99"/>
      <c r="EUQ73" s="13"/>
      <c r="EUR73" s="14"/>
      <c r="EUS73" s="7"/>
      <c r="EUT73" s="61"/>
      <c r="EUU73" s="9"/>
      <c r="EUV73" s="84"/>
      <c r="EUW73" s="11"/>
      <c r="EUX73" s="99"/>
      <c r="EUY73" s="13"/>
      <c r="EUZ73" s="14"/>
      <c r="EVA73" s="7"/>
      <c r="EVB73" s="61"/>
      <c r="EVC73" s="9"/>
      <c r="EVD73" s="84"/>
      <c r="EVE73" s="11"/>
      <c r="EVF73" s="99"/>
      <c r="EVG73" s="13"/>
      <c r="EVH73" s="14"/>
      <c r="EVI73" s="7"/>
      <c r="EVJ73" s="61"/>
      <c r="EVK73" s="9"/>
      <c r="EVL73" s="84"/>
      <c r="EVM73" s="11"/>
      <c r="EVN73" s="99"/>
      <c r="EVO73" s="13"/>
      <c r="EVP73" s="14"/>
      <c r="EVQ73" s="7"/>
      <c r="EVR73" s="61"/>
      <c r="EVS73" s="9"/>
      <c r="EVT73" s="84"/>
      <c r="EVU73" s="11"/>
      <c r="EVV73" s="99"/>
      <c r="EVW73" s="13"/>
      <c r="EVX73" s="14"/>
      <c r="EVY73" s="7"/>
      <c r="EVZ73" s="61"/>
      <c r="EWA73" s="9"/>
      <c r="EWB73" s="84"/>
      <c r="EWC73" s="11"/>
      <c r="EWD73" s="99"/>
      <c r="EWE73" s="13"/>
      <c r="EWF73" s="14"/>
      <c r="EWG73" s="7"/>
      <c r="EWH73" s="61"/>
      <c r="EWI73" s="9"/>
      <c r="EWJ73" s="84"/>
      <c r="EWK73" s="11"/>
      <c r="EWL73" s="99"/>
      <c r="EWM73" s="13"/>
      <c r="EWN73" s="14"/>
      <c r="EWO73" s="7"/>
      <c r="EWP73" s="61"/>
      <c r="EWQ73" s="9"/>
      <c r="EWR73" s="84"/>
      <c r="EWS73" s="11"/>
      <c r="EWT73" s="99"/>
      <c r="EWU73" s="13"/>
      <c r="EWV73" s="14"/>
      <c r="EWW73" s="7"/>
      <c r="EWX73" s="61"/>
      <c r="EWY73" s="9"/>
      <c r="EWZ73" s="84"/>
      <c r="EXA73" s="11"/>
      <c r="EXB73" s="99"/>
      <c r="EXC73" s="13"/>
      <c r="EXD73" s="14"/>
      <c r="EXE73" s="7"/>
      <c r="EXF73" s="61"/>
      <c r="EXG73" s="9"/>
      <c r="EXH73" s="84"/>
      <c r="EXI73" s="11"/>
      <c r="EXJ73" s="99"/>
      <c r="EXK73" s="13"/>
      <c r="EXL73" s="14"/>
      <c r="EXM73" s="7"/>
      <c r="EXN73" s="61"/>
      <c r="EXO73" s="9"/>
      <c r="EXP73" s="84"/>
      <c r="EXQ73" s="11"/>
      <c r="EXR73" s="99"/>
      <c r="EXS73" s="13"/>
      <c r="EXT73" s="14"/>
      <c r="EXU73" s="7"/>
      <c r="EXV73" s="61"/>
      <c r="EXW73" s="9"/>
      <c r="EXX73" s="84"/>
      <c r="EXY73" s="11"/>
      <c r="EXZ73" s="99"/>
      <c r="EYA73" s="13"/>
      <c r="EYB73" s="14"/>
      <c r="EYC73" s="7"/>
      <c r="EYD73" s="61"/>
      <c r="EYE73" s="9"/>
      <c r="EYF73" s="84"/>
      <c r="EYG73" s="11"/>
      <c r="EYH73" s="99"/>
      <c r="EYI73" s="13"/>
      <c r="EYJ73" s="14"/>
      <c r="EYK73" s="7"/>
      <c r="EYL73" s="61"/>
      <c r="EYM73" s="9"/>
      <c r="EYN73" s="84"/>
      <c r="EYO73" s="11"/>
      <c r="EYP73" s="99"/>
      <c r="EYQ73" s="13"/>
      <c r="EYR73" s="14"/>
      <c r="EYS73" s="7"/>
      <c r="EYT73" s="61"/>
      <c r="EYU73" s="9"/>
      <c r="EYV73" s="84"/>
      <c r="EYW73" s="11"/>
      <c r="EYX73" s="99"/>
      <c r="EYY73" s="13"/>
      <c r="EYZ73" s="14"/>
      <c r="EZA73" s="7"/>
      <c r="EZB73" s="61"/>
      <c r="EZC73" s="9"/>
      <c r="EZD73" s="84"/>
      <c r="EZE73" s="11"/>
      <c r="EZF73" s="99"/>
      <c r="EZG73" s="13"/>
      <c r="EZH73" s="14"/>
      <c r="EZI73" s="7"/>
      <c r="EZJ73" s="61"/>
      <c r="EZK73" s="9"/>
      <c r="EZL73" s="84"/>
      <c r="EZM73" s="11"/>
      <c r="EZN73" s="99"/>
      <c r="EZO73" s="13"/>
      <c r="EZP73" s="14"/>
      <c r="EZQ73" s="7"/>
      <c r="EZR73" s="61"/>
      <c r="EZS73" s="9"/>
      <c r="EZT73" s="84"/>
      <c r="EZU73" s="11"/>
      <c r="EZV73" s="99"/>
      <c r="EZW73" s="13"/>
      <c r="EZX73" s="14"/>
      <c r="EZY73" s="7"/>
      <c r="EZZ73" s="61"/>
      <c r="FAA73" s="9"/>
      <c r="FAB73" s="84"/>
      <c r="FAC73" s="11"/>
      <c r="FAD73" s="99"/>
      <c r="FAE73" s="13"/>
      <c r="FAF73" s="14"/>
      <c r="FAG73" s="7"/>
      <c r="FAH73" s="61"/>
      <c r="FAI73" s="9"/>
      <c r="FAJ73" s="84"/>
      <c r="FAK73" s="11"/>
      <c r="FAL73" s="99"/>
      <c r="FAM73" s="13"/>
      <c r="FAN73" s="14"/>
      <c r="FAO73" s="7"/>
      <c r="FAP73" s="61"/>
      <c r="FAQ73" s="9"/>
      <c r="FAR73" s="84"/>
      <c r="FAS73" s="11"/>
      <c r="FAT73" s="99"/>
      <c r="FAU73" s="13"/>
      <c r="FAV73" s="14"/>
      <c r="FAW73" s="7"/>
      <c r="FAX73" s="61"/>
      <c r="FAY73" s="9"/>
      <c r="FAZ73" s="84"/>
      <c r="FBA73" s="11"/>
      <c r="FBB73" s="99"/>
      <c r="FBC73" s="13"/>
      <c r="FBD73" s="14"/>
      <c r="FBE73" s="7"/>
      <c r="FBF73" s="61"/>
      <c r="FBG73" s="9"/>
      <c r="FBH73" s="84"/>
      <c r="FBI73" s="11"/>
      <c r="FBJ73" s="99"/>
      <c r="FBK73" s="13"/>
      <c r="FBL73" s="14"/>
      <c r="FBM73" s="7"/>
      <c r="FBN73" s="61"/>
      <c r="FBO73" s="9"/>
      <c r="FBP73" s="84"/>
      <c r="FBQ73" s="11"/>
      <c r="FBR73" s="99"/>
      <c r="FBS73" s="13"/>
      <c r="FBT73" s="14"/>
      <c r="FBU73" s="7"/>
      <c r="FBV73" s="61"/>
      <c r="FBW73" s="9"/>
      <c r="FBX73" s="84"/>
      <c r="FBY73" s="11"/>
      <c r="FBZ73" s="99"/>
      <c r="FCA73" s="13"/>
      <c r="FCB73" s="14"/>
      <c r="FCC73" s="7"/>
      <c r="FCD73" s="61"/>
      <c r="FCE73" s="9"/>
      <c r="FCF73" s="84"/>
      <c r="FCG73" s="11"/>
      <c r="FCH73" s="99"/>
      <c r="FCI73" s="13"/>
      <c r="FCJ73" s="14"/>
      <c r="FCK73" s="7"/>
      <c r="FCL73" s="61"/>
      <c r="FCM73" s="9"/>
      <c r="FCN73" s="84"/>
      <c r="FCO73" s="11"/>
      <c r="FCP73" s="99"/>
      <c r="FCQ73" s="13"/>
      <c r="FCR73" s="14"/>
      <c r="FCS73" s="7"/>
      <c r="FCT73" s="61"/>
      <c r="FCU73" s="9"/>
      <c r="FCV73" s="84"/>
      <c r="FCW73" s="11"/>
      <c r="FCX73" s="99"/>
      <c r="FCY73" s="13"/>
      <c r="FCZ73" s="14"/>
      <c r="FDA73" s="7"/>
      <c r="FDB73" s="61"/>
      <c r="FDC73" s="9"/>
      <c r="FDD73" s="84"/>
      <c r="FDE73" s="11"/>
      <c r="FDF73" s="99"/>
      <c r="FDG73" s="13"/>
      <c r="FDH73" s="14"/>
      <c r="FDI73" s="7"/>
      <c r="FDJ73" s="61"/>
      <c r="FDK73" s="9"/>
      <c r="FDL73" s="84"/>
      <c r="FDM73" s="11"/>
      <c r="FDN73" s="99"/>
      <c r="FDO73" s="13"/>
      <c r="FDP73" s="14"/>
      <c r="FDQ73" s="7"/>
      <c r="FDR73" s="61"/>
      <c r="FDS73" s="9"/>
      <c r="FDT73" s="84"/>
      <c r="FDU73" s="11"/>
      <c r="FDV73" s="99"/>
      <c r="FDW73" s="13"/>
      <c r="FDX73" s="14"/>
      <c r="FDY73" s="7"/>
      <c r="FDZ73" s="61"/>
      <c r="FEA73" s="9"/>
      <c r="FEB73" s="84"/>
      <c r="FEC73" s="11"/>
      <c r="FED73" s="99"/>
      <c r="FEE73" s="13"/>
      <c r="FEF73" s="14"/>
      <c r="FEG73" s="7"/>
      <c r="FEH73" s="61"/>
      <c r="FEI73" s="9"/>
      <c r="FEJ73" s="84"/>
      <c r="FEK73" s="11"/>
      <c r="FEL73" s="99"/>
      <c r="FEM73" s="13"/>
      <c r="FEN73" s="14"/>
      <c r="FEO73" s="7"/>
      <c r="FEP73" s="61"/>
      <c r="FEQ73" s="9"/>
      <c r="FER73" s="84"/>
      <c r="FES73" s="11"/>
      <c r="FET73" s="99"/>
      <c r="FEU73" s="13"/>
      <c r="FEV73" s="14"/>
      <c r="FEW73" s="7"/>
      <c r="FEX73" s="61"/>
      <c r="FEY73" s="9"/>
      <c r="FEZ73" s="84"/>
      <c r="FFA73" s="11"/>
      <c r="FFB73" s="99"/>
      <c r="FFC73" s="13"/>
      <c r="FFD73" s="14"/>
      <c r="FFE73" s="7"/>
      <c r="FFF73" s="61"/>
      <c r="FFG73" s="9"/>
      <c r="FFH73" s="84"/>
      <c r="FFI73" s="11"/>
      <c r="FFJ73" s="99"/>
      <c r="FFK73" s="13"/>
      <c r="FFL73" s="14"/>
      <c r="FFM73" s="7"/>
      <c r="FFN73" s="61"/>
      <c r="FFO73" s="9"/>
      <c r="FFP73" s="84"/>
      <c r="FFQ73" s="11"/>
      <c r="FFR73" s="99"/>
      <c r="FFS73" s="13"/>
      <c r="FFT73" s="14"/>
      <c r="FFU73" s="7"/>
      <c r="FFV73" s="61"/>
      <c r="FFW73" s="9"/>
      <c r="FFX73" s="84"/>
      <c r="FFY73" s="11"/>
      <c r="FFZ73" s="99"/>
      <c r="FGA73" s="13"/>
      <c r="FGB73" s="14"/>
      <c r="FGC73" s="7"/>
      <c r="FGD73" s="61"/>
      <c r="FGE73" s="9"/>
      <c r="FGF73" s="84"/>
      <c r="FGG73" s="11"/>
      <c r="FGH73" s="99"/>
      <c r="FGI73" s="13"/>
      <c r="FGJ73" s="14"/>
      <c r="FGK73" s="7"/>
      <c r="FGL73" s="61"/>
      <c r="FGM73" s="9"/>
      <c r="FGN73" s="84"/>
      <c r="FGO73" s="11"/>
      <c r="FGP73" s="99"/>
      <c r="FGQ73" s="13"/>
      <c r="FGR73" s="14"/>
      <c r="FGS73" s="7"/>
      <c r="FGT73" s="61"/>
      <c r="FGU73" s="9"/>
      <c r="FGV73" s="84"/>
      <c r="FGW73" s="11"/>
      <c r="FGX73" s="99"/>
      <c r="FGY73" s="13"/>
      <c r="FGZ73" s="14"/>
      <c r="FHA73" s="7"/>
      <c r="FHB73" s="61"/>
      <c r="FHC73" s="9"/>
      <c r="FHD73" s="84"/>
      <c r="FHE73" s="11"/>
      <c r="FHF73" s="99"/>
      <c r="FHG73" s="13"/>
      <c r="FHH73" s="14"/>
      <c r="FHI73" s="7"/>
      <c r="FHJ73" s="61"/>
      <c r="FHK73" s="9"/>
      <c r="FHL73" s="84"/>
      <c r="FHM73" s="11"/>
      <c r="FHN73" s="99"/>
      <c r="FHO73" s="13"/>
      <c r="FHP73" s="14"/>
      <c r="FHQ73" s="7"/>
      <c r="FHR73" s="61"/>
      <c r="FHS73" s="9"/>
      <c r="FHT73" s="84"/>
      <c r="FHU73" s="11"/>
      <c r="FHV73" s="99"/>
      <c r="FHW73" s="13"/>
      <c r="FHX73" s="14"/>
      <c r="FHY73" s="7"/>
      <c r="FHZ73" s="61"/>
      <c r="FIA73" s="9"/>
      <c r="FIB73" s="84"/>
      <c r="FIC73" s="11"/>
      <c r="FID73" s="99"/>
      <c r="FIE73" s="13"/>
      <c r="FIF73" s="14"/>
      <c r="FIG73" s="7"/>
      <c r="FIH73" s="61"/>
      <c r="FII73" s="9"/>
      <c r="FIJ73" s="84"/>
      <c r="FIK73" s="11"/>
      <c r="FIL73" s="99"/>
      <c r="FIM73" s="13"/>
      <c r="FIN73" s="14"/>
      <c r="FIO73" s="7"/>
      <c r="FIP73" s="61"/>
      <c r="FIQ73" s="9"/>
      <c r="FIR73" s="84"/>
      <c r="FIS73" s="11"/>
      <c r="FIT73" s="99"/>
      <c r="FIU73" s="13"/>
      <c r="FIV73" s="14"/>
      <c r="FIW73" s="7"/>
      <c r="FIX73" s="61"/>
      <c r="FIY73" s="9"/>
      <c r="FIZ73" s="84"/>
      <c r="FJA73" s="11"/>
      <c r="FJB73" s="99"/>
      <c r="FJC73" s="13"/>
      <c r="FJD73" s="14"/>
      <c r="FJE73" s="7"/>
      <c r="FJF73" s="61"/>
      <c r="FJG73" s="9"/>
      <c r="FJH73" s="84"/>
      <c r="FJI73" s="11"/>
      <c r="FJJ73" s="99"/>
      <c r="FJK73" s="13"/>
      <c r="FJL73" s="14"/>
      <c r="FJM73" s="7"/>
      <c r="FJN73" s="61"/>
      <c r="FJO73" s="9"/>
      <c r="FJP73" s="84"/>
      <c r="FJQ73" s="11"/>
      <c r="FJR73" s="99"/>
      <c r="FJS73" s="13"/>
      <c r="FJT73" s="14"/>
      <c r="FJU73" s="7"/>
      <c r="FJV73" s="61"/>
      <c r="FJW73" s="9"/>
      <c r="FJX73" s="84"/>
      <c r="FJY73" s="11"/>
      <c r="FJZ73" s="99"/>
      <c r="FKA73" s="13"/>
      <c r="FKB73" s="14"/>
      <c r="FKC73" s="7"/>
      <c r="FKD73" s="61"/>
      <c r="FKE73" s="9"/>
      <c r="FKF73" s="84"/>
      <c r="FKG73" s="11"/>
      <c r="FKH73" s="99"/>
      <c r="FKI73" s="13"/>
      <c r="FKJ73" s="14"/>
      <c r="FKK73" s="7"/>
      <c r="FKL73" s="61"/>
      <c r="FKM73" s="9"/>
      <c r="FKN73" s="84"/>
      <c r="FKO73" s="11"/>
      <c r="FKP73" s="99"/>
      <c r="FKQ73" s="13"/>
      <c r="FKR73" s="14"/>
      <c r="FKS73" s="7"/>
      <c r="FKT73" s="61"/>
      <c r="FKU73" s="9"/>
      <c r="FKV73" s="84"/>
      <c r="FKW73" s="11"/>
      <c r="FKX73" s="99"/>
      <c r="FKY73" s="13"/>
      <c r="FKZ73" s="14"/>
      <c r="FLA73" s="7"/>
      <c r="FLB73" s="61"/>
      <c r="FLC73" s="9"/>
      <c r="FLD73" s="84"/>
      <c r="FLE73" s="11"/>
      <c r="FLF73" s="99"/>
      <c r="FLG73" s="13"/>
      <c r="FLH73" s="14"/>
      <c r="FLI73" s="7"/>
      <c r="FLJ73" s="61"/>
      <c r="FLK73" s="9"/>
      <c r="FLL73" s="84"/>
      <c r="FLM73" s="11"/>
      <c r="FLN73" s="99"/>
      <c r="FLO73" s="13"/>
      <c r="FLP73" s="14"/>
      <c r="FLQ73" s="7"/>
      <c r="FLR73" s="61"/>
      <c r="FLS73" s="9"/>
      <c r="FLT73" s="84"/>
      <c r="FLU73" s="11"/>
      <c r="FLV73" s="99"/>
      <c r="FLW73" s="13"/>
      <c r="FLX73" s="14"/>
      <c r="FLY73" s="7"/>
      <c r="FLZ73" s="61"/>
      <c r="FMA73" s="9"/>
      <c r="FMB73" s="84"/>
      <c r="FMC73" s="11"/>
      <c r="FMD73" s="99"/>
      <c r="FME73" s="13"/>
      <c r="FMF73" s="14"/>
      <c r="FMG73" s="7"/>
      <c r="FMH73" s="61"/>
      <c r="FMI73" s="9"/>
      <c r="FMJ73" s="84"/>
      <c r="FMK73" s="11"/>
      <c r="FML73" s="99"/>
      <c r="FMM73" s="13"/>
      <c r="FMN73" s="14"/>
      <c r="FMO73" s="7"/>
      <c r="FMP73" s="61"/>
      <c r="FMQ73" s="9"/>
      <c r="FMR73" s="84"/>
      <c r="FMS73" s="11"/>
      <c r="FMT73" s="99"/>
      <c r="FMU73" s="13"/>
      <c r="FMV73" s="14"/>
      <c r="FMW73" s="7"/>
      <c r="FMX73" s="61"/>
      <c r="FMY73" s="9"/>
      <c r="FMZ73" s="84"/>
      <c r="FNA73" s="11"/>
      <c r="FNB73" s="99"/>
      <c r="FNC73" s="13"/>
      <c r="FND73" s="14"/>
      <c r="FNE73" s="7"/>
      <c r="FNF73" s="61"/>
      <c r="FNG73" s="9"/>
      <c r="FNH73" s="84"/>
      <c r="FNI73" s="11"/>
      <c r="FNJ73" s="99"/>
      <c r="FNK73" s="13"/>
      <c r="FNL73" s="14"/>
      <c r="FNM73" s="7"/>
      <c r="FNN73" s="61"/>
      <c r="FNO73" s="9"/>
      <c r="FNP73" s="84"/>
      <c r="FNQ73" s="11"/>
      <c r="FNR73" s="99"/>
      <c r="FNS73" s="13"/>
      <c r="FNT73" s="14"/>
      <c r="FNU73" s="7"/>
      <c r="FNV73" s="61"/>
      <c r="FNW73" s="9"/>
      <c r="FNX73" s="84"/>
      <c r="FNY73" s="11"/>
      <c r="FNZ73" s="99"/>
      <c r="FOA73" s="13"/>
      <c r="FOB73" s="14"/>
      <c r="FOC73" s="7"/>
      <c r="FOD73" s="61"/>
      <c r="FOE73" s="9"/>
      <c r="FOF73" s="84"/>
      <c r="FOG73" s="11"/>
      <c r="FOH73" s="99"/>
      <c r="FOI73" s="13"/>
      <c r="FOJ73" s="14"/>
      <c r="FOK73" s="7"/>
      <c r="FOL73" s="61"/>
      <c r="FOM73" s="9"/>
      <c r="FON73" s="84"/>
      <c r="FOO73" s="11"/>
      <c r="FOP73" s="99"/>
      <c r="FOQ73" s="13"/>
      <c r="FOR73" s="14"/>
      <c r="FOS73" s="7"/>
      <c r="FOT73" s="61"/>
      <c r="FOU73" s="9"/>
      <c r="FOV73" s="84"/>
      <c r="FOW73" s="11"/>
      <c r="FOX73" s="99"/>
      <c r="FOY73" s="13"/>
      <c r="FOZ73" s="14"/>
      <c r="FPA73" s="7"/>
      <c r="FPB73" s="61"/>
      <c r="FPC73" s="9"/>
      <c r="FPD73" s="84"/>
      <c r="FPE73" s="11"/>
      <c r="FPF73" s="99"/>
      <c r="FPG73" s="13"/>
      <c r="FPH73" s="14"/>
      <c r="FPI73" s="7"/>
      <c r="FPJ73" s="61"/>
      <c r="FPK73" s="9"/>
      <c r="FPL73" s="84"/>
      <c r="FPM73" s="11"/>
      <c r="FPN73" s="99"/>
      <c r="FPO73" s="13"/>
      <c r="FPP73" s="14"/>
      <c r="FPQ73" s="7"/>
      <c r="FPR73" s="61"/>
      <c r="FPS73" s="9"/>
      <c r="FPT73" s="84"/>
      <c r="FPU73" s="11"/>
      <c r="FPV73" s="99"/>
      <c r="FPW73" s="13"/>
      <c r="FPX73" s="14"/>
      <c r="FPY73" s="7"/>
      <c r="FPZ73" s="61"/>
      <c r="FQA73" s="9"/>
      <c r="FQB73" s="84"/>
      <c r="FQC73" s="11"/>
      <c r="FQD73" s="99"/>
      <c r="FQE73" s="13"/>
      <c r="FQF73" s="14"/>
      <c r="FQG73" s="7"/>
      <c r="FQH73" s="61"/>
      <c r="FQI73" s="9"/>
      <c r="FQJ73" s="84"/>
      <c r="FQK73" s="11"/>
      <c r="FQL73" s="99"/>
      <c r="FQM73" s="13"/>
      <c r="FQN73" s="14"/>
      <c r="FQO73" s="7"/>
      <c r="FQP73" s="61"/>
      <c r="FQQ73" s="9"/>
      <c r="FQR73" s="84"/>
      <c r="FQS73" s="11"/>
      <c r="FQT73" s="99"/>
      <c r="FQU73" s="13"/>
      <c r="FQV73" s="14"/>
      <c r="FQW73" s="7"/>
      <c r="FQX73" s="61"/>
      <c r="FQY73" s="9"/>
      <c r="FQZ73" s="84"/>
      <c r="FRA73" s="11"/>
      <c r="FRB73" s="99"/>
      <c r="FRC73" s="13"/>
      <c r="FRD73" s="14"/>
      <c r="FRE73" s="7"/>
      <c r="FRF73" s="61"/>
      <c r="FRG73" s="9"/>
      <c r="FRH73" s="84"/>
      <c r="FRI73" s="11"/>
      <c r="FRJ73" s="99"/>
      <c r="FRK73" s="13"/>
      <c r="FRL73" s="14"/>
      <c r="FRM73" s="7"/>
      <c r="FRN73" s="61"/>
      <c r="FRO73" s="9"/>
      <c r="FRP73" s="84"/>
      <c r="FRQ73" s="11"/>
      <c r="FRR73" s="99"/>
      <c r="FRS73" s="13"/>
      <c r="FRT73" s="14"/>
      <c r="FRU73" s="7"/>
      <c r="FRV73" s="61"/>
      <c r="FRW73" s="9"/>
      <c r="FRX73" s="84"/>
      <c r="FRY73" s="11"/>
      <c r="FRZ73" s="99"/>
      <c r="FSA73" s="13"/>
      <c r="FSB73" s="14"/>
      <c r="FSC73" s="7"/>
      <c r="FSD73" s="61"/>
      <c r="FSE73" s="9"/>
      <c r="FSF73" s="84"/>
      <c r="FSG73" s="11"/>
      <c r="FSH73" s="99"/>
      <c r="FSI73" s="13"/>
      <c r="FSJ73" s="14"/>
      <c r="FSK73" s="7"/>
      <c r="FSL73" s="61"/>
      <c r="FSM73" s="9"/>
      <c r="FSN73" s="84"/>
      <c r="FSO73" s="11"/>
      <c r="FSP73" s="99"/>
      <c r="FSQ73" s="13"/>
      <c r="FSR73" s="14"/>
      <c r="FSS73" s="7"/>
      <c r="FST73" s="61"/>
      <c r="FSU73" s="9"/>
      <c r="FSV73" s="84"/>
      <c r="FSW73" s="11"/>
      <c r="FSX73" s="99"/>
      <c r="FSY73" s="13"/>
      <c r="FSZ73" s="14"/>
      <c r="FTA73" s="7"/>
      <c r="FTB73" s="61"/>
      <c r="FTC73" s="9"/>
      <c r="FTD73" s="84"/>
      <c r="FTE73" s="11"/>
      <c r="FTF73" s="99"/>
      <c r="FTG73" s="13"/>
      <c r="FTH73" s="14"/>
      <c r="FTI73" s="7"/>
      <c r="FTJ73" s="61"/>
      <c r="FTK73" s="9"/>
      <c r="FTL73" s="84"/>
      <c r="FTM73" s="11"/>
      <c r="FTN73" s="99"/>
      <c r="FTO73" s="13"/>
      <c r="FTP73" s="14"/>
      <c r="FTQ73" s="7"/>
      <c r="FTR73" s="61"/>
      <c r="FTS73" s="9"/>
      <c r="FTT73" s="84"/>
      <c r="FTU73" s="11"/>
      <c r="FTV73" s="99"/>
      <c r="FTW73" s="13"/>
      <c r="FTX73" s="14"/>
      <c r="FTY73" s="7"/>
      <c r="FTZ73" s="61"/>
      <c r="FUA73" s="9"/>
      <c r="FUB73" s="84"/>
      <c r="FUC73" s="11"/>
      <c r="FUD73" s="99"/>
      <c r="FUE73" s="13"/>
      <c r="FUF73" s="14"/>
      <c r="FUG73" s="7"/>
      <c r="FUH73" s="61"/>
      <c r="FUI73" s="9"/>
      <c r="FUJ73" s="84"/>
      <c r="FUK73" s="11"/>
      <c r="FUL73" s="99"/>
      <c r="FUM73" s="13"/>
      <c r="FUN73" s="14"/>
      <c r="FUO73" s="7"/>
      <c r="FUP73" s="61"/>
      <c r="FUQ73" s="9"/>
      <c r="FUR73" s="84"/>
      <c r="FUS73" s="11"/>
      <c r="FUT73" s="99"/>
      <c r="FUU73" s="13"/>
      <c r="FUV73" s="14"/>
      <c r="FUW73" s="7"/>
      <c r="FUX73" s="61"/>
      <c r="FUY73" s="9"/>
      <c r="FUZ73" s="84"/>
      <c r="FVA73" s="11"/>
      <c r="FVB73" s="99"/>
      <c r="FVC73" s="13"/>
      <c r="FVD73" s="14"/>
      <c r="FVE73" s="7"/>
      <c r="FVF73" s="61"/>
      <c r="FVG73" s="9"/>
      <c r="FVH73" s="84"/>
      <c r="FVI73" s="11"/>
      <c r="FVJ73" s="99"/>
      <c r="FVK73" s="13"/>
      <c r="FVL73" s="14"/>
      <c r="FVM73" s="7"/>
      <c r="FVN73" s="61"/>
      <c r="FVO73" s="9"/>
      <c r="FVP73" s="84"/>
      <c r="FVQ73" s="11"/>
      <c r="FVR73" s="99"/>
      <c r="FVS73" s="13"/>
      <c r="FVT73" s="14"/>
      <c r="FVU73" s="7"/>
      <c r="FVV73" s="61"/>
      <c r="FVW73" s="9"/>
      <c r="FVX73" s="84"/>
      <c r="FVY73" s="11"/>
      <c r="FVZ73" s="99"/>
      <c r="FWA73" s="13"/>
      <c r="FWB73" s="14"/>
      <c r="FWC73" s="7"/>
      <c r="FWD73" s="61"/>
      <c r="FWE73" s="9"/>
      <c r="FWF73" s="84"/>
      <c r="FWG73" s="11"/>
      <c r="FWH73" s="99"/>
      <c r="FWI73" s="13"/>
      <c r="FWJ73" s="14"/>
      <c r="FWK73" s="7"/>
      <c r="FWL73" s="61"/>
      <c r="FWM73" s="9"/>
      <c r="FWN73" s="84"/>
      <c r="FWO73" s="11"/>
      <c r="FWP73" s="99"/>
      <c r="FWQ73" s="13"/>
      <c r="FWR73" s="14"/>
      <c r="FWS73" s="7"/>
      <c r="FWT73" s="61"/>
      <c r="FWU73" s="9"/>
      <c r="FWV73" s="84"/>
      <c r="FWW73" s="11"/>
      <c r="FWX73" s="99"/>
      <c r="FWY73" s="13"/>
      <c r="FWZ73" s="14"/>
      <c r="FXA73" s="7"/>
      <c r="FXB73" s="61"/>
      <c r="FXC73" s="9"/>
      <c r="FXD73" s="84"/>
      <c r="FXE73" s="11"/>
      <c r="FXF73" s="99"/>
      <c r="FXG73" s="13"/>
      <c r="FXH73" s="14"/>
      <c r="FXI73" s="7"/>
      <c r="FXJ73" s="61"/>
      <c r="FXK73" s="9"/>
      <c r="FXL73" s="84"/>
      <c r="FXM73" s="11"/>
      <c r="FXN73" s="99"/>
      <c r="FXO73" s="13"/>
      <c r="FXP73" s="14"/>
      <c r="FXQ73" s="7"/>
      <c r="FXR73" s="61"/>
      <c r="FXS73" s="9"/>
      <c r="FXT73" s="84"/>
      <c r="FXU73" s="11"/>
      <c r="FXV73" s="99"/>
      <c r="FXW73" s="13"/>
      <c r="FXX73" s="14"/>
      <c r="FXY73" s="7"/>
      <c r="FXZ73" s="61"/>
      <c r="FYA73" s="9"/>
      <c r="FYB73" s="84"/>
      <c r="FYC73" s="11"/>
      <c r="FYD73" s="99"/>
      <c r="FYE73" s="13"/>
      <c r="FYF73" s="14"/>
      <c r="FYG73" s="7"/>
      <c r="FYH73" s="61"/>
      <c r="FYI73" s="9"/>
      <c r="FYJ73" s="84"/>
      <c r="FYK73" s="11"/>
      <c r="FYL73" s="99"/>
      <c r="FYM73" s="13"/>
      <c r="FYN73" s="14"/>
      <c r="FYO73" s="7"/>
      <c r="FYP73" s="61"/>
      <c r="FYQ73" s="9"/>
      <c r="FYR73" s="84"/>
      <c r="FYS73" s="11"/>
      <c r="FYT73" s="99"/>
      <c r="FYU73" s="13"/>
      <c r="FYV73" s="14"/>
      <c r="FYW73" s="7"/>
      <c r="FYX73" s="61"/>
      <c r="FYY73" s="9"/>
      <c r="FYZ73" s="84"/>
      <c r="FZA73" s="11"/>
      <c r="FZB73" s="99"/>
      <c r="FZC73" s="13"/>
      <c r="FZD73" s="14"/>
      <c r="FZE73" s="7"/>
      <c r="FZF73" s="61"/>
      <c r="FZG73" s="9"/>
      <c r="FZH73" s="84"/>
      <c r="FZI73" s="11"/>
      <c r="FZJ73" s="99"/>
      <c r="FZK73" s="13"/>
      <c r="FZL73" s="14"/>
      <c r="FZM73" s="7"/>
      <c r="FZN73" s="61"/>
      <c r="FZO73" s="9"/>
      <c r="FZP73" s="84"/>
      <c r="FZQ73" s="11"/>
      <c r="FZR73" s="99"/>
      <c r="FZS73" s="13"/>
      <c r="FZT73" s="14"/>
      <c r="FZU73" s="7"/>
      <c r="FZV73" s="61"/>
      <c r="FZW73" s="9"/>
      <c r="FZX73" s="84"/>
      <c r="FZY73" s="11"/>
      <c r="FZZ73" s="99"/>
      <c r="GAA73" s="13"/>
      <c r="GAB73" s="14"/>
      <c r="GAC73" s="7"/>
      <c r="GAD73" s="61"/>
      <c r="GAE73" s="9"/>
      <c r="GAF73" s="84"/>
      <c r="GAG73" s="11"/>
      <c r="GAH73" s="99"/>
      <c r="GAI73" s="13"/>
      <c r="GAJ73" s="14"/>
      <c r="GAK73" s="7"/>
      <c r="GAL73" s="61"/>
      <c r="GAM73" s="9"/>
      <c r="GAN73" s="84"/>
      <c r="GAO73" s="11"/>
      <c r="GAP73" s="99"/>
      <c r="GAQ73" s="13"/>
      <c r="GAR73" s="14"/>
      <c r="GAS73" s="7"/>
      <c r="GAT73" s="61"/>
      <c r="GAU73" s="9"/>
      <c r="GAV73" s="84"/>
      <c r="GAW73" s="11"/>
      <c r="GAX73" s="99"/>
      <c r="GAY73" s="13"/>
      <c r="GAZ73" s="14"/>
      <c r="GBA73" s="7"/>
      <c r="GBB73" s="61"/>
      <c r="GBC73" s="9"/>
      <c r="GBD73" s="84"/>
      <c r="GBE73" s="11"/>
      <c r="GBF73" s="99"/>
      <c r="GBG73" s="13"/>
      <c r="GBH73" s="14"/>
      <c r="GBI73" s="7"/>
      <c r="GBJ73" s="61"/>
      <c r="GBK73" s="9"/>
      <c r="GBL73" s="84"/>
      <c r="GBM73" s="11"/>
      <c r="GBN73" s="99"/>
      <c r="GBO73" s="13"/>
      <c r="GBP73" s="14"/>
      <c r="GBQ73" s="7"/>
      <c r="GBR73" s="61"/>
      <c r="GBS73" s="9"/>
      <c r="GBT73" s="84"/>
      <c r="GBU73" s="11"/>
      <c r="GBV73" s="99"/>
      <c r="GBW73" s="13"/>
      <c r="GBX73" s="14"/>
      <c r="GBY73" s="7"/>
      <c r="GBZ73" s="61"/>
      <c r="GCA73" s="9"/>
      <c r="GCB73" s="84"/>
      <c r="GCC73" s="11"/>
      <c r="GCD73" s="99"/>
      <c r="GCE73" s="13"/>
      <c r="GCF73" s="14"/>
      <c r="GCG73" s="7"/>
      <c r="GCH73" s="61"/>
      <c r="GCI73" s="9"/>
      <c r="GCJ73" s="84"/>
      <c r="GCK73" s="11"/>
      <c r="GCL73" s="99"/>
      <c r="GCM73" s="13"/>
      <c r="GCN73" s="14"/>
      <c r="GCO73" s="7"/>
      <c r="GCP73" s="61"/>
      <c r="GCQ73" s="9"/>
      <c r="GCR73" s="84"/>
      <c r="GCS73" s="11"/>
      <c r="GCT73" s="99"/>
      <c r="GCU73" s="13"/>
      <c r="GCV73" s="14"/>
      <c r="GCW73" s="7"/>
      <c r="GCX73" s="61"/>
      <c r="GCY73" s="9"/>
      <c r="GCZ73" s="84"/>
      <c r="GDA73" s="11"/>
      <c r="GDB73" s="99"/>
      <c r="GDC73" s="13"/>
      <c r="GDD73" s="14"/>
      <c r="GDE73" s="7"/>
      <c r="GDF73" s="61"/>
      <c r="GDG73" s="9"/>
      <c r="GDH73" s="84"/>
      <c r="GDI73" s="11"/>
      <c r="GDJ73" s="99"/>
      <c r="GDK73" s="13"/>
      <c r="GDL73" s="14"/>
      <c r="GDM73" s="7"/>
      <c r="GDN73" s="61"/>
      <c r="GDO73" s="9"/>
      <c r="GDP73" s="84"/>
      <c r="GDQ73" s="11"/>
      <c r="GDR73" s="99"/>
      <c r="GDS73" s="13"/>
      <c r="GDT73" s="14"/>
      <c r="GDU73" s="7"/>
      <c r="GDV73" s="61"/>
      <c r="GDW73" s="9"/>
      <c r="GDX73" s="84"/>
      <c r="GDY73" s="11"/>
      <c r="GDZ73" s="99"/>
      <c r="GEA73" s="13"/>
      <c r="GEB73" s="14"/>
      <c r="GEC73" s="7"/>
      <c r="GED73" s="61"/>
      <c r="GEE73" s="9"/>
      <c r="GEF73" s="84"/>
      <c r="GEG73" s="11"/>
      <c r="GEH73" s="99"/>
      <c r="GEI73" s="13"/>
      <c r="GEJ73" s="14"/>
      <c r="GEK73" s="7"/>
      <c r="GEL73" s="61"/>
      <c r="GEM73" s="9"/>
      <c r="GEN73" s="84"/>
      <c r="GEO73" s="11"/>
      <c r="GEP73" s="99"/>
      <c r="GEQ73" s="13"/>
      <c r="GER73" s="14"/>
      <c r="GES73" s="7"/>
      <c r="GET73" s="61"/>
      <c r="GEU73" s="9"/>
      <c r="GEV73" s="84"/>
      <c r="GEW73" s="11"/>
      <c r="GEX73" s="99"/>
      <c r="GEY73" s="13"/>
      <c r="GEZ73" s="14"/>
      <c r="GFA73" s="7"/>
      <c r="GFB73" s="61"/>
      <c r="GFC73" s="9"/>
      <c r="GFD73" s="84"/>
      <c r="GFE73" s="11"/>
      <c r="GFF73" s="99"/>
      <c r="GFG73" s="13"/>
      <c r="GFH73" s="14"/>
      <c r="GFI73" s="7"/>
      <c r="GFJ73" s="61"/>
      <c r="GFK73" s="9"/>
      <c r="GFL73" s="84"/>
      <c r="GFM73" s="11"/>
      <c r="GFN73" s="99"/>
      <c r="GFO73" s="13"/>
      <c r="GFP73" s="14"/>
      <c r="GFQ73" s="7"/>
      <c r="GFR73" s="61"/>
      <c r="GFS73" s="9"/>
      <c r="GFT73" s="84"/>
      <c r="GFU73" s="11"/>
      <c r="GFV73" s="99"/>
      <c r="GFW73" s="13"/>
      <c r="GFX73" s="14"/>
      <c r="GFY73" s="7"/>
      <c r="GFZ73" s="61"/>
      <c r="GGA73" s="9"/>
      <c r="GGB73" s="84"/>
      <c r="GGC73" s="11"/>
      <c r="GGD73" s="99"/>
      <c r="GGE73" s="13"/>
      <c r="GGF73" s="14"/>
      <c r="GGG73" s="7"/>
      <c r="GGH73" s="61"/>
      <c r="GGI73" s="9"/>
      <c r="GGJ73" s="84"/>
      <c r="GGK73" s="11"/>
      <c r="GGL73" s="99"/>
      <c r="GGM73" s="13"/>
      <c r="GGN73" s="14"/>
      <c r="GGO73" s="7"/>
      <c r="GGP73" s="61"/>
      <c r="GGQ73" s="9"/>
      <c r="GGR73" s="84"/>
      <c r="GGS73" s="11"/>
      <c r="GGT73" s="99"/>
      <c r="GGU73" s="13"/>
      <c r="GGV73" s="14"/>
      <c r="GGW73" s="7"/>
      <c r="GGX73" s="61"/>
      <c r="GGY73" s="9"/>
      <c r="GGZ73" s="84"/>
      <c r="GHA73" s="11"/>
      <c r="GHB73" s="99"/>
      <c r="GHC73" s="13"/>
      <c r="GHD73" s="14"/>
      <c r="GHE73" s="7"/>
      <c r="GHF73" s="61"/>
      <c r="GHG73" s="9"/>
      <c r="GHH73" s="84"/>
      <c r="GHI73" s="11"/>
      <c r="GHJ73" s="99"/>
      <c r="GHK73" s="13"/>
      <c r="GHL73" s="14"/>
      <c r="GHM73" s="7"/>
      <c r="GHN73" s="61"/>
      <c r="GHO73" s="9"/>
      <c r="GHP73" s="84"/>
      <c r="GHQ73" s="11"/>
      <c r="GHR73" s="99"/>
      <c r="GHS73" s="13"/>
      <c r="GHT73" s="14"/>
      <c r="GHU73" s="7"/>
      <c r="GHV73" s="61"/>
      <c r="GHW73" s="9"/>
      <c r="GHX73" s="84"/>
      <c r="GHY73" s="11"/>
      <c r="GHZ73" s="99"/>
      <c r="GIA73" s="13"/>
      <c r="GIB73" s="14"/>
      <c r="GIC73" s="7"/>
      <c r="GID73" s="61"/>
      <c r="GIE73" s="9"/>
      <c r="GIF73" s="84"/>
      <c r="GIG73" s="11"/>
      <c r="GIH73" s="99"/>
      <c r="GII73" s="13"/>
      <c r="GIJ73" s="14"/>
      <c r="GIK73" s="7"/>
      <c r="GIL73" s="61"/>
      <c r="GIM73" s="9"/>
      <c r="GIN73" s="84"/>
      <c r="GIO73" s="11"/>
      <c r="GIP73" s="99"/>
      <c r="GIQ73" s="13"/>
      <c r="GIR73" s="14"/>
      <c r="GIS73" s="7"/>
      <c r="GIT73" s="61"/>
      <c r="GIU73" s="9"/>
      <c r="GIV73" s="84"/>
      <c r="GIW73" s="11"/>
      <c r="GIX73" s="99"/>
      <c r="GIY73" s="13"/>
      <c r="GIZ73" s="14"/>
      <c r="GJA73" s="7"/>
      <c r="GJB73" s="61"/>
      <c r="GJC73" s="9"/>
      <c r="GJD73" s="84"/>
      <c r="GJE73" s="11"/>
      <c r="GJF73" s="99"/>
      <c r="GJG73" s="13"/>
      <c r="GJH73" s="14"/>
      <c r="GJI73" s="7"/>
      <c r="GJJ73" s="61"/>
      <c r="GJK73" s="9"/>
      <c r="GJL73" s="84"/>
      <c r="GJM73" s="11"/>
      <c r="GJN73" s="99"/>
      <c r="GJO73" s="13"/>
      <c r="GJP73" s="14"/>
      <c r="GJQ73" s="7"/>
      <c r="GJR73" s="61"/>
      <c r="GJS73" s="9"/>
      <c r="GJT73" s="84"/>
      <c r="GJU73" s="11"/>
      <c r="GJV73" s="99"/>
      <c r="GJW73" s="13"/>
      <c r="GJX73" s="14"/>
      <c r="GJY73" s="7"/>
      <c r="GJZ73" s="61"/>
      <c r="GKA73" s="9"/>
      <c r="GKB73" s="84"/>
      <c r="GKC73" s="11"/>
      <c r="GKD73" s="99"/>
      <c r="GKE73" s="13"/>
      <c r="GKF73" s="14"/>
      <c r="GKG73" s="7"/>
      <c r="GKH73" s="61"/>
      <c r="GKI73" s="9"/>
      <c r="GKJ73" s="84"/>
      <c r="GKK73" s="11"/>
      <c r="GKL73" s="99"/>
      <c r="GKM73" s="13"/>
      <c r="GKN73" s="14"/>
      <c r="GKO73" s="7"/>
      <c r="GKP73" s="61"/>
      <c r="GKQ73" s="9"/>
      <c r="GKR73" s="84"/>
      <c r="GKS73" s="11"/>
      <c r="GKT73" s="99"/>
      <c r="GKU73" s="13"/>
      <c r="GKV73" s="14"/>
      <c r="GKW73" s="7"/>
      <c r="GKX73" s="61"/>
      <c r="GKY73" s="9"/>
      <c r="GKZ73" s="84"/>
      <c r="GLA73" s="11"/>
      <c r="GLB73" s="99"/>
      <c r="GLC73" s="13"/>
      <c r="GLD73" s="14"/>
      <c r="GLE73" s="7"/>
      <c r="GLF73" s="61"/>
      <c r="GLG73" s="9"/>
      <c r="GLH73" s="84"/>
      <c r="GLI73" s="11"/>
      <c r="GLJ73" s="99"/>
      <c r="GLK73" s="13"/>
      <c r="GLL73" s="14"/>
      <c r="GLM73" s="7"/>
      <c r="GLN73" s="61"/>
      <c r="GLO73" s="9"/>
      <c r="GLP73" s="84"/>
      <c r="GLQ73" s="11"/>
      <c r="GLR73" s="99"/>
      <c r="GLS73" s="13"/>
      <c r="GLT73" s="14"/>
      <c r="GLU73" s="7"/>
      <c r="GLV73" s="61"/>
      <c r="GLW73" s="9"/>
      <c r="GLX73" s="84"/>
      <c r="GLY73" s="11"/>
      <c r="GLZ73" s="99"/>
      <c r="GMA73" s="13"/>
      <c r="GMB73" s="14"/>
      <c r="GMC73" s="7"/>
      <c r="GMD73" s="61"/>
      <c r="GME73" s="9"/>
      <c r="GMF73" s="84"/>
      <c r="GMG73" s="11"/>
      <c r="GMH73" s="99"/>
      <c r="GMI73" s="13"/>
      <c r="GMJ73" s="14"/>
      <c r="GMK73" s="7"/>
      <c r="GML73" s="61"/>
      <c r="GMM73" s="9"/>
      <c r="GMN73" s="84"/>
      <c r="GMO73" s="11"/>
      <c r="GMP73" s="99"/>
      <c r="GMQ73" s="13"/>
      <c r="GMR73" s="14"/>
      <c r="GMS73" s="7"/>
      <c r="GMT73" s="61"/>
      <c r="GMU73" s="9"/>
      <c r="GMV73" s="84"/>
      <c r="GMW73" s="11"/>
      <c r="GMX73" s="99"/>
      <c r="GMY73" s="13"/>
      <c r="GMZ73" s="14"/>
      <c r="GNA73" s="7"/>
      <c r="GNB73" s="61"/>
      <c r="GNC73" s="9"/>
      <c r="GND73" s="84"/>
      <c r="GNE73" s="11"/>
      <c r="GNF73" s="99"/>
      <c r="GNG73" s="13"/>
      <c r="GNH73" s="14"/>
      <c r="GNI73" s="7"/>
      <c r="GNJ73" s="61"/>
      <c r="GNK73" s="9"/>
      <c r="GNL73" s="84"/>
      <c r="GNM73" s="11"/>
      <c r="GNN73" s="99"/>
      <c r="GNO73" s="13"/>
      <c r="GNP73" s="14"/>
      <c r="GNQ73" s="7"/>
      <c r="GNR73" s="61"/>
      <c r="GNS73" s="9"/>
      <c r="GNT73" s="84"/>
      <c r="GNU73" s="11"/>
      <c r="GNV73" s="99"/>
      <c r="GNW73" s="13"/>
      <c r="GNX73" s="14"/>
      <c r="GNY73" s="7"/>
      <c r="GNZ73" s="61"/>
      <c r="GOA73" s="9"/>
      <c r="GOB73" s="84"/>
      <c r="GOC73" s="11"/>
      <c r="GOD73" s="99"/>
      <c r="GOE73" s="13"/>
      <c r="GOF73" s="14"/>
      <c r="GOG73" s="7"/>
      <c r="GOH73" s="61"/>
      <c r="GOI73" s="9"/>
      <c r="GOJ73" s="84"/>
      <c r="GOK73" s="11"/>
      <c r="GOL73" s="99"/>
      <c r="GOM73" s="13"/>
      <c r="GON73" s="14"/>
      <c r="GOO73" s="7"/>
      <c r="GOP73" s="61"/>
      <c r="GOQ73" s="9"/>
      <c r="GOR73" s="84"/>
      <c r="GOS73" s="11"/>
      <c r="GOT73" s="99"/>
      <c r="GOU73" s="13"/>
      <c r="GOV73" s="14"/>
      <c r="GOW73" s="7"/>
      <c r="GOX73" s="61"/>
      <c r="GOY73" s="9"/>
      <c r="GOZ73" s="84"/>
      <c r="GPA73" s="11"/>
      <c r="GPB73" s="99"/>
      <c r="GPC73" s="13"/>
      <c r="GPD73" s="14"/>
      <c r="GPE73" s="7"/>
      <c r="GPF73" s="61"/>
      <c r="GPG73" s="9"/>
      <c r="GPH73" s="84"/>
      <c r="GPI73" s="11"/>
      <c r="GPJ73" s="99"/>
      <c r="GPK73" s="13"/>
      <c r="GPL73" s="14"/>
      <c r="GPM73" s="7"/>
      <c r="GPN73" s="61"/>
      <c r="GPO73" s="9"/>
      <c r="GPP73" s="84"/>
      <c r="GPQ73" s="11"/>
      <c r="GPR73" s="99"/>
      <c r="GPS73" s="13"/>
      <c r="GPT73" s="14"/>
      <c r="GPU73" s="7"/>
      <c r="GPV73" s="61"/>
      <c r="GPW73" s="9"/>
      <c r="GPX73" s="84"/>
      <c r="GPY73" s="11"/>
      <c r="GPZ73" s="99"/>
      <c r="GQA73" s="13"/>
      <c r="GQB73" s="14"/>
      <c r="GQC73" s="7"/>
      <c r="GQD73" s="61"/>
      <c r="GQE73" s="9"/>
      <c r="GQF73" s="84"/>
      <c r="GQG73" s="11"/>
      <c r="GQH73" s="99"/>
      <c r="GQI73" s="13"/>
      <c r="GQJ73" s="14"/>
      <c r="GQK73" s="7"/>
      <c r="GQL73" s="61"/>
      <c r="GQM73" s="9"/>
      <c r="GQN73" s="84"/>
      <c r="GQO73" s="11"/>
      <c r="GQP73" s="99"/>
      <c r="GQQ73" s="13"/>
      <c r="GQR73" s="14"/>
      <c r="GQS73" s="7"/>
      <c r="GQT73" s="61"/>
      <c r="GQU73" s="9"/>
      <c r="GQV73" s="84"/>
      <c r="GQW73" s="11"/>
      <c r="GQX73" s="99"/>
      <c r="GQY73" s="13"/>
      <c r="GQZ73" s="14"/>
      <c r="GRA73" s="7"/>
      <c r="GRB73" s="61"/>
      <c r="GRC73" s="9"/>
      <c r="GRD73" s="84"/>
      <c r="GRE73" s="11"/>
      <c r="GRF73" s="99"/>
      <c r="GRG73" s="13"/>
      <c r="GRH73" s="14"/>
      <c r="GRI73" s="7"/>
      <c r="GRJ73" s="61"/>
      <c r="GRK73" s="9"/>
      <c r="GRL73" s="84"/>
      <c r="GRM73" s="11"/>
      <c r="GRN73" s="99"/>
      <c r="GRO73" s="13"/>
      <c r="GRP73" s="14"/>
      <c r="GRQ73" s="7"/>
      <c r="GRR73" s="61"/>
      <c r="GRS73" s="9"/>
      <c r="GRT73" s="84"/>
      <c r="GRU73" s="11"/>
      <c r="GRV73" s="99"/>
      <c r="GRW73" s="13"/>
      <c r="GRX73" s="14"/>
      <c r="GRY73" s="7"/>
      <c r="GRZ73" s="61"/>
      <c r="GSA73" s="9"/>
      <c r="GSB73" s="84"/>
      <c r="GSC73" s="11"/>
      <c r="GSD73" s="99"/>
      <c r="GSE73" s="13"/>
      <c r="GSF73" s="14"/>
      <c r="GSG73" s="7"/>
      <c r="GSH73" s="61"/>
      <c r="GSI73" s="9"/>
      <c r="GSJ73" s="84"/>
      <c r="GSK73" s="11"/>
      <c r="GSL73" s="99"/>
      <c r="GSM73" s="13"/>
      <c r="GSN73" s="14"/>
      <c r="GSO73" s="7"/>
      <c r="GSP73" s="61"/>
      <c r="GSQ73" s="9"/>
      <c r="GSR73" s="84"/>
      <c r="GSS73" s="11"/>
      <c r="GST73" s="99"/>
      <c r="GSU73" s="13"/>
      <c r="GSV73" s="14"/>
      <c r="GSW73" s="7"/>
      <c r="GSX73" s="61"/>
      <c r="GSY73" s="9"/>
      <c r="GSZ73" s="84"/>
      <c r="GTA73" s="11"/>
      <c r="GTB73" s="99"/>
      <c r="GTC73" s="13"/>
      <c r="GTD73" s="14"/>
      <c r="GTE73" s="7"/>
      <c r="GTF73" s="61"/>
      <c r="GTG73" s="9"/>
      <c r="GTH73" s="84"/>
      <c r="GTI73" s="11"/>
      <c r="GTJ73" s="99"/>
      <c r="GTK73" s="13"/>
      <c r="GTL73" s="14"/>
      <c r="GTM73" s="7"/>
      <c r="GTN73" s="61"/>
      <c r="GTO73" s="9"/>
      <c r="GTP73" s="84"/>
      <c r="GTQ73" s="11"/>
      <c r="GTR73" s="99"/>
      <c r="GTS73" s="13"/>
      <c r="GTT73" s="14"/>
      <c r="GTU73" s="7"/>
      <c r="GTV73" s="61"/>
      <c r="GTW73" s="9"/>
      <c r="GTX73" s="84"/>
      <c r="GTY73" s="11"/>
      <c r="GTZ73" s="99"/>
      <c r="GUA73" s="13"/>
      <c r="GUB73" s="14"/>
      <c r="GUC73" s="7"/>
      <c r="GUD73" s="61"/>
      <c r="GUE73" s="9"/>
      <c r="GUF73" s="84"/>
      <c r="GUG73" s="11"/>
      <c r="GUH73" s="99"/>
      <c r="GUI73" s="13"/>
      <c r="GUJ73" s="14"/>
      <c r="GUK73" s="7"/>
      <c r="GUL73" s="61"/>
      <c r="GUM73" s="9"/>
      <c r="GUN73" s="84"/>
      <c r="GUO73" s="11"/>
      <c r="GUP73" s="99"/>
      <c r="GUQ73" s="13"/>
      <c r="GUR73" s="14"/>
      <c r="GUS73" s="7"/>
      <c r="GUT73" s="61"/>
      <c r="GUU73" s="9"/>
      <c r="GUV73" s="84"/>
      <c r="GUW73" s="11"/>
      <c r="GUX73" s="99"/>
      <c r="GUY73" s="13"/>
      <c r="GUZ73" s="14"/>
      <c r="GVA73" s="7"/>
      <c r="GVB73" s="61"/>
      <c r="GVC73" s="9"/>
      <c r="GVD73" s="84"/>
      <c r="GVE73" s="11"/>
      <c r="GVF73" s="99"/>
      <c r="GVG73" s="13"/>
      <c r="GVH73" s="14"/>
      <c r="GVI73" s="7"/>
      <c r="GVJ73" s="61"/>
      <c r="GVK73" s="9"/>
      <c r="GVL73" s="84"/>
      <c r="GVM73" s="11"/>
      <c r="GVN73" s="99"/>
      <c r="GVO73" s="13"/>
      <c r="GVP73" s="14"/>
      <c r="GVQ73" s="7"/>
      <c r="GVR73" s="61"/>
      <c r="GVS73" s="9"/>
      <c r="GVT73" s="84"/>
      <c r="GVU73" s="11"/>
      <c r="GVV73" s="99"/>
      <c r="GVW73" s="13"/>
      <c r="GVX73" s="14"/>
      <c r="GVY73" s="7"/>
      <c r="GVZ73" s="61"/>
      <c r="GWA73" s="9"/>
      <c r="GWB73" s="84"/>
      <c r="GWC73" s="11"/>
      <c r="GWD73" s="99"/>
      <c r="GWE73" s="13"/>
      <c r="GWF73" s="14"/>
      <c r="GWG73" s="7"/>
      <c r="GWH73" s="61"/>
      <c r="GWI73" s="9"/>
      <c r="GWJ73" s="84"/>
      <c r="GWK73" s="11"/>
      <c r="GWL73" s="99"/>
      <c r="GWM73" s="13"/>
      <c r="GWN73" s="14"/>
      <c r="GWO73" s="7"/>
      <c r="GWP73" s="61"/>
      <c r="GWQ73" s="9"/>
      <c r="GWR73" s="84"/>
      <c r="GWS73" s="11"/>
      <c r="GWT73" s="99"/>
      <c r="GWU73" s="13"/>
      <c r="GWV73" s="14"/>
      <c r="GWW73" s="7"/>
      <c r="GWX73" s="61"/>
      <c r="GWY73" s="9"/>
      <c r="GWZ73" s="84"/>
      <c r="GXA73" s="11"/>
      <c r="GXB73" s="99"/>
      <c r="GXC73" s="13"/>
      <c r="GXD73" s="14"/>
      <c r="GXE73" s="7"/>
      <c r="GXF73" s="61"/>
      <c r="GXG73" s="9"/>
      <c r="GXH73" s="84"/>
      <c r="GXI73" s="11"/>
      <c r="GXJ73" s="99"/>
      <c r="GXK73" s="13"/>
      <c r="GXL73" s="14"/>
      <c r="GXM73" s="7"/>
      <c r="GXN73" s="61"/>
      <c r="GXO73" s="9"/>
      <c r="GXP73" s="84"/>
      <c r="GXQ73" s="11"/>
      <c r="GXR73" s="99"/>
      <c r="GXS73" s="13"/>
      <c r="GXT73" s="14"/>
      <c r="GXU73" s="7"/>
      <c r="GXV73" s="61"/>
      <c r="GXW73" s="9"/>
      <c r="GXX73" s="84"/>
      <c r="GXY73" s="11"/>
      <c r="GXZ73" s="99"/>
      <c r="GYA73" s="13"/>
      <c r="GYB73" s="14"/>
      <c r="GYC73" s="7"/>
      <c r="GYD73" s="61"/>
      <c r="GYE73" s="9"/>
      <c r="GYF73" s="84"/>
      <c r="GYG73" s="11"/>
      <c r="GYH73" s="99"/>
      <c r="GYI73" s="13"/>
      <c r="GYJ73" s="14"/>
      <c r="GYK73" s="7"/>
      <c r="GYL73" s="61"/>
      <c r="GYM73" s="9"/>
      <c r="GYN73" s="84"/>
      <c r="GYO73" s="11"/>
      <c r="GYP73" s="99"/>
      <c r="GYQ73" s="13"/>
      <c r="GYR73" s="14"/>
      <c r="GYS73" s="7"/>
      <c r="GYT73" s="61"/>
      <c r="GYU73" s="9"/>
      <c r="GYV73" s="84"/>
      <c r="GYW73" s="11"/>
      <c r="GYX73" s="99"/>
      <c r="GYY73" s="13"/>
      <c r="GYZ73" s="14"/>
      <c r="GZA73" s="7"/>
      <c r="GZB73" s="61"/>
      <c r="GZC73" s="9"/>
      <c r="GZD73" s="84"/>
      <c r="GZE73" s="11"/>
      <c r="GZF73" s="99"/>
      <c r="GZG73" s="13"/>
      <c r="GZH73" s="14"/>
      <c r="GZI73" s="7"/>
      <c r="GZJ73" s="61"/>
      <c r="GZK73" s="9"/>
      <c r="GZL73" s="84"/>
      <c r="GZM73" s="11"/>
      <c r="GZN73" s="99"/>
      <c r="GZO73" s="13"/>
      <c r="GZP73" s="14"/>
      <c r="GZQ73" s="7"/>
      <c r="GZR73" s="61"/>
      <c r="GZS73" s="9"/>
      <c r="GZT73" s="84"/>
      <c r="GZU73" s="11"/>
      <c r="GZV73" s="99"/>
      <c r="GZW73" s="13"/>
      <c r="GZX73" s="14"/>
      <c r="GZY73" s="7"/>
      <c r="GZZ73" s="61"/>
      <c r="HAA73" s="9"/>
      <c r="HAB73" s="84"/>
      <c r="HAC73" s="11"/>
      <c r="HAD73" s="99"/>
      <c r="HAE73" s="13"/>
      <c r="HAF73" s="14"/>
      <c r="HAG73" s="7"/>
      <c r="HAH73" s="61"/>
      <c r="HAI73" s="9"/>
      <c r="HAJ73" s="84"/>
      <c r="HAK73" s="11"/>
      <c r="HAL73" s="99"/>
      <c r="HAM73" s="13"/>
      <c r="HAN73" s="14"/>
      <c r="HAO73" s="7"/>
      <c r="HAP73" s="61"/>
      <c r="HAQ73" s="9"/>
      <c r="HAR73" s="84"/>
      <c r="HAS73" s="11"/>
      <c r="HAT73" s="99"/>
      <c r="HAU73" s="13"/>
      <c r="HAV73" s="14"/>
      <c r="HAW73" s="7"/>
      <c r="HAX73" s="61"/>
      <c r="HAY73" s="9"/>
      <c r="HAZ73" s="84"/>
      <c r="HBA73" s="11"/>
      <c r="HBB73" s="99"/>
      <c r="HBC73" s="13"/>
      <c r="HBD73" s="14"/>
      <c r="HBE73" s="7"/>
      <c r="HBF73" s="61"/>
      <c r="HBG73" s="9"/>
      <c r="HBH73" s="84"/>
      <c r="HBI73" s="11"/>
      <c r="HBJ73" s="99"/>
      <c r="HBK73" s="13"/>
      <c r="HBL73" s="14"/>
      <c r="HBM73" s="7"/>
      <c r="HBN73" s="61"/>
      <c r="HBO73" s="9"/>
      <c r="HBP73" s="84"/>
      <c r="HBQ73" s="11"/>
      <c r="HBR73" s="99"/>
      <c r="HBS73" s="13"/>
      <c r="HBT73" s="14"/>
      <c r="HBU73" s="7"/>
      <c r="HBV73" s="61"/>
      <c r="HBW73" s="9"/>
      <c r="HBX73" s="84"/>
      <c r="HBY73" s="11"/>
      <c r="HBZ73" s="99"/>
      <c r="HCA73" s="13"/>
      <c r="HCB73" s="14"/>
      <c r="HCC73" s="7"/>
      <c r="HCD73" s="61"/>
      <c r="HCE73" s="9"/>
      <c r="HCF73" s="84"/>
      <c r="HCG73" s="11"/>
      <c r="HCH73" s="99"/>
      <c r="HCI73" s="13"/>
      <c r="HCJ73" s="14"/>
      <c r="HCK73" s="7"/>
      <c r="HCL73" s="61"/>
      <c r="HCM73" s="9"/>
      <c r="HCN73" s="84"/>
      <c r="HCO73" s="11"/>
      <c r="HCP73" s="99"/>
      <c r="HCQ73" s="13"/>
      <c r="HCR73" s="14"/>
      <c r="HCS73" s="7"/>
      <c r="HCT73" s="61"/>
      <c r="HCU73" s="9"/>
      <c r="HCV73" s="84"/>
      <c r="HCW73" s="11"/>
      <c r="HCX73" s="99"/>
      <c r="HCY73" s="13"/>
      <c r="HCZ73" s="14"/>
      <c r="HDA73" s="7"/>
      <c r="HDB73" s="61"/>
      <c r="HDC73" s="9"/>
      <c r="HDD73" s="84"/>
      <c r="HDE73" s="11"/>
      <c r="HDF73" s="99"/>
      <c r="HDG73" s="13"/>
      <c r="HDH73" s="14"/>
      <c r="HDI73" s="7"/>
      <c r="HDJ73" s="61"/>
      <c r="HDK73" s="9"/>
      <c r="HDL73" s="84"/>
      <c r="HDM73" s="11"/>
      <c r="HDN73" s="99"/>
      <c r="HDO73" s="13"/>
      <c r="HDP73" s="14"/>
      <c r="HDQ73" s="7"/>
      <c r="HDR73" s="61"/>
      <c r="HDS73" s="9"/>
      <c r="HDT73" s="84"/>
      <c r="HDU73" s="11"/>
      <c r="HDV73" s="99"/>
      <c r="HDW73" s="13"/>
      <c r="HDX73" s="14"/>
      <c r="HDY73" s="7"/>
      <c r="HDZ73" s="61"/>
      <c r="HEA73" s="9"/>
      <c r="HEB73" s="84"/>
      <c r="HEC73" s="11"/>
      <c r="HED73" s="99"/>
      <c r="HEE73" s="13"/>
      <c r="HEF73" s="14"/>
      <c r="HEG73" s="7"/>
      <c r="HEH73" s="61"/>
      <c r="HEI73" s="9"/>
      <c r="HEJ73" s="84"/>
      <c r="HEK73" s="11"/>
      <c r="HEL73" s="99"/>
      <c r="HEM73" s="13"/>
      <c r="HEN73" s="14"/>
      <c r="HEO73" s="7"/>
      <c r="HEP73" s="61"/>
      <c r="HEQ73" s="9"/>
      <c r="HER73" s="84"/>
      <c r="HES73" s="11"/>
      <c r="HET73" s="99"/>
      <c r="HEU73" s="13"/>
      <c r="HEV73" s="14"/>
      <c r="HEW73" s="7"/>
      <c r="HEX73" s="61"/>
      <c r="HEY73" s="9"/>
      <c r="HEZ73" s="84"/>
      <c r="HFA73" s="11"/>
      <c r="HFB73" s="99"/>
      <c r="HFC73" s="13"/>
      <c r="HFD73" s="14"/>
      <c r="HFE73" s="7"/>
      <c r="HFF73" s="61"/>
      <c r="HFG73" s="9"/>
      <c r="HFH73" s="84"/>
      <c r="HFI73" s="11"/>
      <c r="HFJ73" s="99"/>
      <c r="HFK73" s="13"/>
      <c r="HFL73" s="14"/>
      <c r="HFM73" s="7"/>
      <c r="HFN73" s="61"/>
      <c r="HFO73" s="9"/>
      <c r="HFP73" s="84"/>
      <c r="HFQ73" s="11"/>
      <c r="HFR73" s="99"/>
      <c r="HFS73" s="13"/>
      <c r="HFT73" s="14"/>
      <c r="HFU73" s="7"/>
      <c r="HFV73" s="61"/>
      <c r="HFW73" s="9"/>
      <c r="HFX73" s="84"/>
      <c r="HFY73" s="11"/>
      <c r="HFZ73" s="99"/>
      <c r="HGA73" s="13"/>
      <c r="HGB73" s="14"/>
      <c r="HGC73" s="7"/>
      <c r="HGD73" s="61"/>
      <c r="HGE73" s="9"/>
      <c r="HGF73" s="84"/>
      <c r="HGG73" s="11"/>
      <c r="HGH73" s="99"/>
      <c r="HGI73" s="13"/>
      <c r="HGJ73" s="14"/>
      <c r="HGK73" s="7"/>
      <c r="HGL73" s="61"/>
      <c r="HGM73" s="9"/>
      <c r="HGN73" s="84"/>
      <c r="HGO73" s="11"/>
      <c r="HGP73" s="99"/>
      <c r="HGQ73" s="13"/>
      <c r="HGR73" s="14"/>
      <c r="HGS73" s="7"/>
      <c r="HGT73" s="61"/>
      <c r="HGU73" s="9"/>
      <c r="HGV73" s="84"/>
      <c r="HGW73" s="11"/>
      <c r="HGX73" s="99"/>
      <c r="HGY73" s="13"/>
      <c r="HGZ73" s="14"/>
      <c r="HHA73" s="7"/>
      <c r="HHB73" s="61"/>
      <c r="HHC73" s="9"/>
      <c r="HHD73" s="84"/>
      <c r="HHE73" s="11"/>
      <c r="HHF73" s="99"/>
      <c r="HHG73" s="13"/>
      <c r="HHH73" s="14"/>
      <c r="HHI73" s="7"/>
      <c r="HHJ73" s="61"/>
      <c r="HHK73" s="9"/>
      <c r="HHL73" s="84"/>
      <c r="HHM73" s="11"/>
      <c r="HHN73" s="99"/>
      <c r="HHO73" s="13"/>
      <c r="HHP73" s="14"/>
      <c r="HHQ73" s="7"/>
      <c r="HHR73" s="61"/>
      <c r="HHS73" s="9"/>
      <c r="HHT73" s="84"/>
      <c r="HHU73" s="11"/>
      <c r="HHV73" s="99"/>
      <c r="HHW73" s="13"/>
      <c r="HHX73" s="14"/>
      <c r="HHY73" s="7"/>
      <c r="HHZ73" s="61"/>
      <c r="HIA73" s="9"/>
      <c r="HIB73" s="84"/>
      <c r="HIC73" s="11"/>
      <c r="HID73" s="99"/>
      <c r="HIE73" s="13"/>
      <c r="HIF73" s="14"/>
      <c r="HIG73" s="7"/>
      <c r="HIH73" s="61"/>
      <c r="HII73" s="9"/>
      <c r="HIJ73" s="84"/>
      <c r="HIK73" s="11"/>
      <c r="HIL73" s="99"/>
      <c r="HIM73" s="13"/>
      <c r="HIN73" s="14"/>
      <c r="HIO73" s="7"/>
      <c r="HIP73" s="61"/>
      <c r="HIQ73" s="9"/>
      <c r="HIR73" s="84"/>
      <c r="HIS73" s="11"/>
      <c r="HIT73" s="99"/>
      <c r="HIU73" s="13"/>
      <c r="HIV73" s="14"/>
      <c r="HIW73" s="7"/>
      <c r="HIX73" s="61"/>
      <c r="HIY73" s="9"/>
      <c r="HIZ73" s="84"/>
      <c r="HJA73" s="11"/>
      <c r="HJB73" s="99"/>
      <c r="HJC73" s="13"/>
      <c r="HJD73" s="14"/>
      <c r="HJE73" s="7"/>
      <c r="HJF73" s="61"/>
      <c r="HJG73" s="9"/>
      <c r="HJH73" s="84"/>
      <c r="HJI73" s="11"/>
      <c r="HJJ73" s="99"/>
      <c r="HJK73" s="13"/>
      <c r="HJL73" s="14"/>
      <c r="HJM73" s="7"/>
      <c r="HJN73" s="61"/>
      <c r="HJO73" s="9"/>
      <c r="HJP73" s="84"/>
      <c r="HJQ73" s="11"/>
      <c r="HJR73" s="99"/>
      <c r="HJS73" s="13"/>
      <c r="HJT73" s="14"/>
      <c r="HJU73" s="7"/>
      <c r="HJV73" s="61"/>
      <c r="HJW73" s="9"/>
      <c r="HJX73" s="84"/>
      <c r="HJY73" s="11"/>
      <c r="HJZ73" s="99"/>
      <c r="HKA73" s="13"/>
      <c r="HKB73" s="14"/>
      <c r="HKC73" s="7"/>
      <c r="HKD73" s="61"/>
      <c r="HKE73" s="9"/>
      <c r="HKF73" s="84"/>
      <c r="HKG73" s="11"/>
      <c r="HKH73" s="99"/>
      <c r="HKI73" s="13"/>
      <c r="HKJ73" s="14"/>
      <c r="HKK73" s="7"/>
      <c r="HKL73" s="61"/>
      <c r="HKM73" s="9"/>
      <c r="HKN73" s="84"/>
      <c r="HKO73" s="11"/>
      <c r="HKP73" s="99"/>
      <c r="HKQ73" s="13"/>
      <c r="HKR73" s="14"/>
      <c r="HKS73" s="7"/>
      <c r="HKT73" s="61"/>
      <c r="HKU73" s="9"/>
      <c r="HKV73" s="84"/>
      <c r="HKW73" s="11"/>
      <c r="HKX73" s="99"/>
      <c r="HKY73" s="13"/>
      <c r="HKZ73" s="14"/>
      <c r="HLA73" s="7"/>
      <c r="HLB73" s="61"/>
      <c r="HLC73" s="9"/>
      <c r="HLD73" s="84"/>
      <c r="HLE73" s="11"/>
      <c r="HLF73" s="99"/>
      <c r="HLG73" s="13"/>
      <c r="HLH73" s="14"/>
      <c r="HLI73" s="7"/>
      <c r="HLJ73" s="61"/>
      <c r="HLK73" s="9"/>
      <c r="HLL73" s="84"/>
      <c r="HLM73" s="11"/>
      <c r="HLN73" s="99"/>
      <c r="HLO73" s="13"/>
      <c r="HLP73" s="14"/>
      <c r="HLQ73" s="7"/>
      <c r="HLR73" s="61"/>
      <c r="HLS73" s="9"/>
      <c r="HLT73" s="84"/>
      <c r="HLU73" s="11"/>
      <c r="HLV73" s="99"/>
      <c r="HLW73" s="13"/>
      <c r="HLX73" s="14"/>
      <c r="HLY73" s="7"/>
      <c r="HLZ73" s="61"/>
      <c r="HMA73" s="9"/>
      <c r="HMB73" s="84"/>
      <c r="HMC73" s="11"/>
      <c r="HMD73" s="99"/>
      <c r="HME73" s="13"/>
      <c r="HMF73" s="14"/>
      <c r="HMG73" s="7"/>
      <c r="HMH73" s="61"/>
      <c r="HMI73" s="9"/>
      <c r="HMJ73" s="84"/>
      <c r="HMK73" s="11"/>
      <c r="HML73" s="99"/>
      <c r="HMM73" s="13"/>
      <c r="HMN73" s="14"/>
      <c r="HMO73" s="7"/>
      <c r="HMP73" s="61"/>
      <c r="HMQ73" s="9"/>
      <c r="HMR73" s="84"/>
      <c r="HMS73" s="11"/>
      <c r="HMT73" s="99"/>
      <c r="HMU73" s="13"/>
      <c r="HMV73" s="14"/>
      <c r="HMW73" s="7"/>
      <c r="HMX73" s="61"/>
      <c r="HMY73" s="9"/>
      <c r="HMZ73" s="84"/>
      <c r="HNA73" s="11"/>
      <c r="HNB73" s="99"/>
      <c r="HNC73" s="13"/>
      <c r="HND73" s="14"/>
      <c r="HNE73" s="7"/>
      <c r="HNF73" s="61"/>
      <c r="HNG73" s="9"/>
      <c r="HNH73" s="84"/>
      <c r="HNI73" s="11"/>
      <c r="HNJ73" s="99"/>
      <c r="HNK73" s="13"/>
      <c r="HNL73" s="14"/>
      <c r="HNM73" s="7"/>
      <c r="HNN73" s="61"/>
      <c r="HNO73" s="9"/>
      <c r="HNP73" s="84"/>
      <c r="HNQ73" s="11"/>
      <c r="HNR73" s="99"/>
      <c r="HNS73" s="13"/>
      <c r="HNT73" s="14"/>
      <c r="HNU73" s="7"/>
      <c r="HNV73" s="61"/>
      <c r="HNW73" s="9"/>
      <c r="HNX73" s="84"/>
      <c r="HNY73" s="11"/>
      <c r="HNZ73" s="99"/>
      <c r="HOA73" s="13"/>
      <c r="HOB73" s="14"/>
      <c r="HOC73" s="7"/>
      <c r="HOD73" s="61"/>
      <c r="HOE73" s="9"/>
      <c r="HOF73" s="84"/>
      <c r="HOG73" s="11"/>
      <c r="HOH73" s="99"/>
      <c r="HOI73" s="13"/>
      <c r="HOJ73" s="14"/>
      <c r="HOK73" s="7"/>
      <c r="HOL73" s="61"/>
      <c r="HOM73" s="9"/>
      <c r="HON73" s="84"/>
      <c r="HOO73" s="11"/>
      <c r="HOP73" s="99"/>
      <c r="HOQ73" s="13"/>
      <c r="HOR73" s="14"/>
      <c r="HOS73" s="7"/>
      <c r="HOT73" s="61"/>
      <c r="HOU73" s="9"/>
      <c r="HOV73" s="84"/>
      <c r="HOW73" s="11"/>
      <c r="HOX73" s="99"/>
      <c r="HOY73" s="13"/>
      <c r="HOZ73" s="14"/>
      <c r="HPA73" s="7"/>
      <c r="HPB73" s="61"/>
      <c r="HPC73" s="9"/>
      <c r="HPD73" s="84"/>
      <c r="HPE73" s="11"/>
      <c r="HPF73" s="99"/>
      <c r="HPG73" s="13"/>
      <c r="HPH73" s="14"/>
      <c r="HPI73" s="7"/>
      <c r="HPJ73" s="61"/>
      <c r="HPK73" s="9"/>
      <c r="HPL73" s="84"/>
      <c r="HPM73" s="11"/>
      <c r="HPN73" s="99"/>
      <c r="HPO73" s="13"/>
      <c r="HPP73" s="14"/>
      <c r="HPQ73" s="7"/>
      <c r="HPR73" s="61"/>
      <c r="HPS73" s="9"/>
      <c r="HPT73" s="84"/>
      <c r="HPU73" s="11"/>
      <c r="HPV73" s="99"/>
      <c r="HPW73" s="13"/>
      <c r="HPX73" s="14"/>
      <c r="HPY73" s="7"/>
      <c r="HPZ73" s="61"/>
      <c r="HQA73" s="9"/>
      <c r="HQB73" s="84"/>
      <c r="HQC73" s="11"/>
      <c r="HQD73" s="99"/>
      <c r="HQE73" s="13"/>
      <c r="HQF73" s="14"/>
      <c r="HQG73" s="7"/>
      <c r="HQH73" s="61"/>
      <c r="HQI73" s="9"/>
      <c r="HQJ73" s="84"/>
      <c r="HQK73" s="11"/>
      <c r="HQL73" s="99"/>
      <c r="HQM73" s="13"/>
      <c r="HQN73" s="14"/>
      <c r="HQO73" s="7"/>
      <c r="HQP73" s="61"/>
      <c r="HQQ73" s="9"/>
      <c r="HQR73" s="84"/>
      <c r="HQS73" s="11"/>
      <c r="HQT73" s="99"/>
      <c r="HQU73" s="13"/>
      <c r="HQV73" s="14"/>
      <c r="HQW73" s="7"/>
      <c r="HQX73" s="61"/>
      <c r="HQY73" s="9"/>
      <c r="HQZ73" s="84"/>
      <c r="HRA73" s="11"/>
      <c r="HRB73" s="99"/>
      <c r="HRC73" s="13"/>
      <c r="HRD73" s="14"/>
      <c r="HRE73" s="7"/>
      <c r="HRF73" s="61"/>
      <c r="HRG73" s="9"/>
      <c r="HRH73" s="84"/>
      <c r="HRI73" s="11"/>
      <c r="HRJ73" s="99"/>
      <c r="HRK73" s="13"/>
      <c r="HRL73" s="14"/>
      <c r="HRM73" s="7"/>
      <c r="HRN73" s="61"/>
      <c r="HRO73" s="9"/>
      <c r="HRP73" s="84"/>
      <c r="HRQ73" s="11"/>
      <c r="HRR73" s="99"/>
      <c r="HRS73" s="13"/>
      <c r="HRT73" s="14"/>
      <c r="HRU73" s="7"/>
      <c r="HRV73" s="61"/>
      <c r="HRW73" s="9"/>
      <c r="HRX73" s="84"/>
      <c r="HRY73" s="11"/>
      <c r="HRZ73" s="99"/>
      <c r="HSA73" s="13"/>
      <c r="HSB73" s="14"/>
      <c r="HSC73" s="7"/>
      <c r="HSD73" s="61"/>
      <c r="HSE73" s="9"/>
      <c r="HSF73" s="84"/>
      <c r="HSG73" s="11"/>
      <c r="HSH73" s="99"/>
      <c r="HSI73" s="13"/>
      <c r="HSJ73" s="14"/>
      <c r="HSK73" s="7"/>
      <c r="HSL73" s="61"/>
      <c r="HSM73" s="9"/>
      <c r="HSN73" s="84"/>
      <c r="HSO73" s="11"/>
      <c r="HSP73" s="99"/>
      <c r="HSQ73" s="13"/>
      <c r="HSR73" s="14"/>
      <c r="HSS73" s="7"/>
      <c r="HST73" s="61"/>
      <c r="HSU73" s="9"/>
      <c r="HSV73" s="84"/>
      <c r="HSW73" s="11"/>
      <c r="HSX73" s="99"/>
      <c r="HSY73" s="13"/>
      <c r="HSZ73" s="14"/>
      <c r="HTA73" s="7"/>
      <c r="HTB73" s="61"/>
      <c r="HTC73" s="9"/>
      <c r="HTD73" s="84"/>
      <c r="HTE73" s="11"/>
      <c r="HTF73" s="99"/>
      <c r="HTG73" s="13"/>
      <c r="HTH73" s="14"/>
      <c r="HTI73" s="7"/>
      <c r="HTJ73" s="61"/>
      <c r="HTK73" s="9"/>
      <c r="HTL73" s="84"/>
      <c r="HTM73" s="11"/>
      <c r="HTN73" s="99"/>
      <c r="HTO73" s="13"/>
      <c r="HTP73" s="14"/>
      <c r="HTQ73" s="7"/>
      <c r="HTR73" s="61"/>
      <c r="HTS73" s="9"/>
      <c r="HTT73" s="84"/>
      <c r="HTU73" s="11"/>
      <c r="HTV73" s="99"/>
      <c r="HTW73" s="13"/>
      <c r="HTX73" s="14"/>
      <c r="HTY73" s="7"/>
      <c r="HTZ73" s="61"/>
      <c r="HUA73" s="9"/>
      <c r="HUB73" s="84"/>
      <c r="HUC73" s="11"/>
      <c r="HUD73" s="99"/>
      <c r="HUE73" s="13"/>
      <c r="HUF73" s="14"/>
      <c r="HUG73" s="7"/>
      <c r="HUH73" s="61"/>
      <c r="HUI73" s="9"/>
      <c r="HUJ73" s="84"/>
      <c r="HUK73" s="11"/>
      <c r="HUL73" s="99"/>
      <c r="HUM73" s="13"/>
      <c r="HUN73" s="14"/>
      <c r="HUO73" s="7"/>
      <c r="HUP73" s="61"/>
      <c r="HUQ73" s="9"/>
      <c r="HUR73" s="84"/>
      <c r="HUS73" s="11"/>
      <c r="HUT73" s="99"/>
      <c r="HUU73" s="13"/>
      <c r="HUV73" s="14"/>
      <c r="HUW73" s="7"/>
      <c r="HUX73" s="61"/>
      <c r="HUY73" s="9"/>
      <c r="HUZ73" s="84"/>
      <c r="HVA73" s="11"/>
      <c r="HVB73" s="99"/>
      <c r="HVC73" s="13"/>
      <c r="HVD73" s="14"/>
      <c r="HVE73" s="7"/>
      <c r="HVF73" s="61"/>
      <c r="HVG73" s="9"/>
      <c r="HVH73" s="84"/>
      <c r="HVI73" s="11"/>
      <c r="HVJ73" s="99"/>
      <c r="HVK73" s="13"/>
      <c r="HVL73" s="14"/>
      <c r="HVM73" s="7"/>
      <c r="HVN73" s="61"/>
      <c r="HVO73" s="9"/>
      <c r="HVP73" s="84"/>
      <c r="HVQ73" s="11"/>
      <c r="HVR73" s="99"/>
      <c r="HVS73" s="13"/>
      <c r="HVT73" s="14"/>
      <c r="HVU73" s="7"/>
      <c r="HVV73" s="61"/>
      <c r="HVW73" s="9"/>
      <c r="HVX73" s="84"/>
      <c r="HVY73" s="11"/>
      <c r="HVZ73" s="99"/>
      <c r="HWA73" s="13"/>
      <c r="HWB73" s="14"/>
      <c r="HWC73" s="7"/>
      <c r="HWD73" s="61"/>
      <c r="HWE73" s="9"/>
      <c r="HWF73" s="84"/>
      <c r="HWG73" s="11"/>
      <c r="HWH73" s="99"/>
      <c r="HWI73" s="13"/>
      <c r="HWJ73" s="14"/>
      <c r="HWK73" s="7"/>
      <c r="HWL73" s="61"/>
      <c r="HWM73" s="9"/>
      <c r="HWN73" s="84"/>
      <c r="HWO73" s="11"/>
      <c r="HWP73" s="99"/>
      <c r="HWQ73" s="13"/>
      <c r="HWR73" s="14"/>
      <c r="HWS73" s="7"/>
      <c r="HWT73" s="61"/>
      <c r="HWU73" s="9"/>
      <c r="HWV73" s="84"/>
      <c r="HWW73" s="11"/>
      <c r="HWX73" s="99"/>
      <c r="HWY73" s="13"/>
      <c r="HWZ73" s="14"/>
      <c r="HXA73" s="7"/>
      <c r="HXB73" s="61"/>
      <c r="HXC73" s="9"/>
      <c r="HXD73" s="84"/>
      <c r="HXE73" s="11"/>
      <c r="HXF73" s="99"/>
      <c r="HXG73" s="13"/>
      <c r="HXH73" s="14"/>
      <c r="HXI73" s="7"/>
      <c r="HXJ73" s="61"/>
      <c r="HXK73" s="9"/>
      <c r="HXL73" s="84"/>
      <c r="HXM73" s="11"/>
      <c r="HXN73" s="99"/>
      <c r="HXO73" s="13"/>
      <c r="HXP73" s="14"/>
      <c r="HXQ73" s="7"/>
      <c r="HXR73" s="61"/>
      <c r="HXS73" s="9"/>
      <c r="HXT73" s="84"/>
      <c r="HXU73" s="11"/>
      <c r="HXV73" s="99"/>
      <c r="HXW73" s="13"/>
      <c r="HXX73" s="14"/>
      <c r="HXY73" s="7"/>
      <c r="HXZ73" s="61"/>
      <c r="HYA73" s="9"/>
      <c r="HYB73" s="84"/>
      <c r="HYC73" s="11"/>
      <c r="HYD73" s="99"/>
      <c r="HYE73" s="13"/>
      <c r="HYF73" s="14"/>
      <c r="HYG73" s="7"/>
      <c r="HYH73" s="61"/>
      <c r="HYI73" s="9"/>
      <c r="HYJ73" s="84"/>
      <c r="HYK73" s="11"/>
      <c r="HYL73" s="99"/>
      <c r="HYM73" s="13"/>
      <c r="HYN73" s="14"/>
      <c r="HYO73" s="7"/>
      <c r="HYP73" s="61"/>
      <c r="HYQ73" s="9"/>
      <c r="HYR73" s="84"/>
      <c r="HYS73" s="11"/>
      <c r="HYT73" s="99"/>
      <c r="HYU73" s="13"/>
      <c r="HYV73" s="14"/>
      <c r="HYW73" s="7"/>
      <c r="HYX73" s="61"/>
      <c r="HYY73" s="9"/>
      <c r="HYZ73" s="84"/>
      <c r="HZA73" s="11"/>
      <c r="HZB73" s="99"/>
      <c r="HZC73" s="13"/>
      <c r="HZD73" s="14"/>
      <c r="HZE73" s="7"/>
      <c r="HZF73" s="61"/>
      <c r="HZG73" s="9"/>
      <c r="HZH73" s="84"/>
      <c r="HZI73" s="11"/>
      <c r="HZJ73" s="99"/>
      <c r="HZK73" s="13"/>
      <c r="HZL73" s="14"/>
      <c r="HZM73" s="7"/>
      <c r="HZN73" s="61"/>
      <c r="HZO73" s="9"/>
      <c r="HZP73" s="84"/>
      <c r="HZQ73" s="11"/>
      <c r="HZR73" s="99"/>
      <c r="HZS73" s="13"/>
      <c r="HZT73" s="14"/>
      <c r="HZU73" s="7"/>
      <c r="HZV73" s="61"/>
      <c r="HZW73" s="9"/>
      <c r="HZX73" s="84"/>
      <c r="HZY73" s="11"/>
      <c r="HZZ73" s="99"/>
      <c r="IAA73" s="13"/>
      <c r="IAB73" s="14"/>
      <c r="IAC73" s="7"/>
      <c r="IAD73" s="61"/>
      <c r="IAE73" s="9"/>
      <c r="IAF73" s="84"/>
      <c r="IAG73" s="11"/>
      <c r="IAH73" s="99"/>
      <c r="IAI73" s="13"/>
      <c r="IAJ73" s="14"/>
      <c r="IAK73" s="7"/>
      <c r="IAL73" s="61"/>
      <c r="IAM73" s="9"/>
      <c r="IAN73" s="84"/>
      <c r="IAO73" s="11"/>
      <c r="IAP73" s="99"/>
      <c r="IAQ73" s="13"/>
      <c r="IAR73" s="14"/>
      <c r="IAS73" s="7"/>
      <c r="IAT73" s="61"/>
      <c r="IAU73" s="9"/>
      <c r="IAV73" s="84"/>
      <c r="IAW73" s="11"/>
      <c r="IAX73" s="99"/>
      <c r="IAY73" s="13"/>
      <c r="IAZ73" s="14"/>
      <c r="IBA73" s="7"/>
      <c r="IBB73" s="61"/>
      <c r="IBC73" s="9"/>
      <c r="IBD73" s="84"/>
      <c r="IBE73" s="11"/>
      <c r="IBF73" s="99"/>
      <c r="IBG73" s="13"/>
      <c r="IBH73" s="14"/>
      <c r="IBI73" s="7"/>
      <c r="IBJ73" s="61"/>
      <c r="IBK73" s="9"/>
      <c r="IBL73" s="84"/>
      <c r="IBM73" s="11"/>
      <c r="IBN73" s="99"/>
      <c r="IBO73" s="13"/>
      <c r="IBP73" s="14"/>
      <c r="IBQ73" s="7"/>
      <c r="IBR73" s="61"/>
      <c r="IBS73" s="9"/>
      <c r="IBT73" s="84"/>
      <c r="IBU73" s="11"/>
      <c r="IBV73" s="99"/>
      <c r="IBW73" s="13"/>
      <c r="IBX73" s="14"/>
      <c r="IBY73" s="7"/>
      <c r="IBZ73" s="61"/>
      <c r="ICA73" s="9"/>
      <c r="ICB73" s="84"/>
      <c r="ICC73" s="11"/>
      <c r="ICD73" s="99"/>
      <c r="ICE73" s="13"/>
      <c r="ICF73" s="14"/>
      <c r="ICG73" s="7"/>
      <c r="ICH73" s="61"/>
      <c r="ICI73" s="9"/>
      <c r="ICJ73" s="84"/>
      <c r="ICK73" s="11"/>
      <c r="ICL73" s="99"/>
      <c r="ICM73" s="13"/>
      <c r="ICN73" s="14"/>
      <c r="ICO73" s="7"/>
      <c r="ICP73" s="61"/>
      <c r="ICQ73" s="9"/>
      <c r="ICR73" s="84"/>
      <c r="ICS73" s="11"/>
      <c r="ICT73" s="99"/>
      <c r="ICU73" s="13"/>
      <c r="ICV73" s="14"/>
      <c r="ICW73" s="7"/>
      <c r="ICX73" s="61"/>
      <c r="ICY73" s="9"/>
      <c r="ICZ73" s="84"/>
      <c r="IDA73" s="11"/>
      <c r="IDB73" s="99"/>
      <c r="IDC73" s="13"/>
      <c r="IDD73" s="14"/>
      <c r="IDE73" s="7"/>
      <c r="IDF73" s="61"/>
      <c r="IDG73" s="9"/>
      <c r="IDH73" s="84"/>
      <c r="IDI73" s="11"/>
      <c r="IDJ73" s="99"/>
      <c r="IDK73" s="13"/>
      <c r="IDL73" s="14"/>
      <c r="IDM73" s="7"/>
      <c r="IDN73" s="61"/>
      <c r="IDO73" s="9"/>
      <c r="IDP73" s="84"/>
      <c r="IDQ73" s="11"/>
      <c r="IDR73" s="99"/>
      <c r="IDS73" s="13"/>
      <c r="IDT73" s="14"/>
      <c r="IDU73" s="7"/>
      <c r="IDV73" s="61"/>
      <c r="IDW73" s="9"/>
      <c r="IDX73" s="84"/>
      <c r="IDY73" s="11"/>
      <c r="IDZ73" s="99"/>
      <c r="IEA73" s="13"/>
      <c r="IEB73" s="14"/>
      <c r="IEC73" s="7"/>
      <c r="IED73" s="61"/>
      <c r="IEE73" s="9"/>
      <c r="IEF73" s="84"/>
      <c r="IEG73" s="11"/>
      <c r="IEH73" s="99"/>
      <c r="IEI73" s="13"/>
      <c r="IEJ73" s="14"/>
      <c r="IEK73" s="7"/>
      <c r="IEL73" s="61"/>
      <c r="IEM73" s="9"/>
      <c r="IEN73" s="84"/>
      <c r="IEO73" s="11"/>
      <c r="IEP73" s="99"/>
      <c r="IEQ73" s="13"/>
      <c r="IER73" s="14"/>
      <c r="IES73" s="7"/>
      <c r="IET73" s="61"/>
      <c r="IEU73" s="9"/>
      <c r="IEV73" s="84"/>
      <c r="IEW73" s="11"/>
      <c r="IEX73" s="99"/>
      <c r="IEY73" s="13"/>
      <c r="IEZ73" s="14"/>
      <c r="IFA73" s="7"/>
      <c r="IFB73" s="61"/>
      <c r="IFC73" s="9"/>
      <c r="IFD73" s="84"/>
      <c r="IFE73" s="11"/>
      <c r="IFF73" s="99"/>
      <c r="IFG73" s="13"/>
      <c r="IFH73" s="14"/>
      <c r="IFI73" s="7"/>
      <c r="IFJ73" s="61"/>
      <c r="IFK73" s="9"/>
      <c r="IFL73" s="84"/>
      <c r="IFM73" s="11"/>
      <c r="IFN73" s="99"/>
      <c r="IFO73" s="13"/>
      <c r="IFP73" s="14"/>
      <c r="IFQ73" s="7"/>
      <c r="IFR73" s="61"/>
      <c r="IFS73" s="9"/>
      <c r="IFT73" s="84"/>
      <c r="IFU73" s="11"/>
      <c r="IFV73" s="99"/>
      <c r="IFW73" s="13"/>
      <c r="IFX73" s="14"/>
      <c r="IFY73" s="7"/>
      <c r="IFZ73" s="61"/>
      <c r="IGA73" s="9"/>
      <c r="IGB73" s="84"/>
      <c r="IGC73" s="11"/>
      <c r="IGD73" s="99"/>
      <c r="IGE73" s="13"/>
      <c r="IGF73" s="14"/>
      <c r="IGG73" s="7"/>
      <c r="IGH73" s="61"/>
      <c r="IGI73" s="9"/>
      <c r="IGJ73" s="84"/>
      <c r="IGK73" s="11"/>
      <c r="IGL73" s="99"/>
      <c r="IGM73" s="13"/>
      <c r="IGN73" s="14"/>
      <c r="IGO73" s="7"/>
      <c r="IGP73" s="61"/>
      <c r="IGQ73" s="9"/>
      <c r="IGR73" s="84"/>
      <c r="IGS73" s="11"/>
      <c r="IGT73" s="99"/>
      <c r="IGU73" s="13"/>
      <c r="IGV73" s="14"/>
      <c r="IGW73" s="7"/>
      <c r="IGX73" s="61"/>
      <c r="IGY73" s="9"/>
      <c r="IGZ73" s="84"/>
      <c r="IHA73" s="11"/>
      <c r="IHB73" s="99"/>
      <c r="IHC73" s="13"/>
      <c r="IHD73" s="14"/>
      <c r="IHE73" s="7"/>
      <c r="IHF73" s="61"/>
      <c r="IHG73" s="9"/>
      <c r="IHH73" s="84"/>
      <c r="IHI73" s="11"/>
      <c r="IHJ73" s="99"/>
      <c r="IHK73" s="13"/>
      <c r="IHL73" s="14"/>
      <c r="IHM73" s="7"/>
      <c r="IHN73" s="61"/>
      <c r="IHO73" s="9"/>
      <c r="IHP73" s="84"/>
      <c r="IHQ73" s="11"/>
      <c r="IHR73" s="99"/>
      <c r="IHS73" s="13"/>
      <c r="IHT73" s="14"/>
      <c r="IHU73" s="7"/>
      <c r="IHV73" s="61"/>
      <c r="IHW73" s="9"/>
      <c r="IHX73" s="84"/>
      <c r="IHY73" s="11"/>
      <c r="IHZ73" s="99"/>
      <c r="IIA73" s="13"/>
      <c r="IIB73" s="14"/>
      <c r="IIC73" s="7"/>
      <c r="IID73" s="61"/>
      <c r="IIE73" s="9"/>
      <c r="IIF73" s="84"/>
      <c r="IIG73" s="11"/>
      <c r="IIH73" s="99"/>
      <c r="III73" s="13"/>
      <c r="IIJ73" s="14"/>
      <c r="IIK73" s="7"/>
      <c r="IIL73" s="61"/>
      <c r="IIM73" s="9"/>
      <c r="IIN73" s="84"/>
      <c r="IIO73" s="11"/>
      <c r="IIP73" s="99"/>
      <c r="IIQ73" s="13"/>
      <c r="IIR73" s="14"/>
      <c r="IIS73" s="7"/>
      <c r="IIT73" s="61"/>
      <c r="IIU73" s="9"/>
      <c r="IIV73" s="84"/>
      <c r="IIW73" s="11"/>
      <c r="IIX73" s="99"/>
      <c r="IIY73" s="13"/>
      <c r="IIZ73" s="14"/>
      <c r="IJA73" s="7"/>
      <c r="IJB73" s="61"/>
      <c r="IJC73" s="9"/>
      <c r="IJD73" s="84"/>
      <c r="IJE73" s="11"/>
      <c r="IJF73" s="99"/>
      <c r="IJG73" s="13"/>
      <c r="IJH73" s="14"/>
      <c r="IJI73" s="7"/>
      <c r="IJJ73" s="61"/>
      <c r="IJK73" s="9"/>
      <c r="IJL73" s="84"/>
      <c r="IJM73" s="11"/>
      <c r="IJN73" s="99"/>
      <c r="IJO73" s="13"/>
      <c r="IJP73" s="14"/>
      <c r="IJQ73" s="7"/>
      <c r="IJR73" s="61"/>
      <c r="IJS73" s="9"/>
      <c r="IJT73" s="84"/>
      <c r="IJU73" s="11"/>
      <c r="IJV73" s="99"/>
      <c r="IJW73" s="13"/>
      <c r="IJX73" s="14"/>
      <c r="IJY73" s="7"/>
      <c r="IJZ73" s="61"/>
      <c r="IKA73" s="9"/>
      <c r="IKB73" s="84"/>
      <c r="IKC73" s="11"/>
      <c r="IKD73" s="99"/>
      <c r="IKE73" s="13"/>
      <c r="IKF73" s="14"/>
      <c r="IKG73" s="7"/>
      <c r="IKH73" s="61"/>
      <c r="IKI73" s="9"/>
      <c r="IKJ73" s="84"/>
      <c r="IKK73" s="11"/>
      <c r="IKL73" s="99"/>
      <c r="IKM73" s="13"/>
      <c r="IKN73" s="14"/>
      <c r="IKO73" s="7"/>
      <c r="IKP73" s="61"/>
      <c r="IKQ73" s="9"/>
      <c r="IKR73" s="84"/>
      <c r="IKS73" s="11"/>
      <c r="IKT73" s="99"/>
      <c r="IKU73" s="13"/>
      <c r="IKV73" s="14"/>
      <c r="IKW73" s="7"/>
      <c r="IKX73" s="61"/>
      <c r="IKY73" s="9"/>
      <c r="IKZ73" s="84"/>
      <c r="ILA73" s="11"/>
      <c r="ILB73" s="99"/>
      <c r="ILC73" s="13"/>
      <c r="ILD73" s="14"/>
      <c r="ILE73" s="7"/>
      <c r="ILF73" s="61"/>
      <c r="ILG73" s="9"/>
      <c r="ILH73" s="84"/>
      <c r="ILI73" s="11"/>
      <c r="ILJ73" s="99"/>
      <c r="ILK73" s="13"/>
      <c r="ILL73" s="14"/>
      <c r="ILM73" s="7"/>
      <c r="ILN73" s="61"/>
      <c r="ILO73" s="9"/>
      <c r="ILP73" s="84"/>
      <c r="ILQ73" s="11"/>
      <c r="ILR73" s="99"/>
      <c r="ILS73" s="13"/>
      <c r="ILT73" s="14"/>
      <c r="ILU73" s="7"/>
      <c r="ILV73" s="61"/>
      <c r="ILW73" s="9"/>
      <c r="ILX73" s="84"/>
      <c r="ILY73" s="11"/>
      <c r="ILZ73" s="99"/>
      <c r="IMA73" s="13"/>
      <c r="IMB73" s="14"/>
      <c r="IMC73" s="7"/>
      <c r="IMD73" s="61"/>
      <c r="IME73" s="9"/>
      <c r="IMF73" s="84"/>
      <c r="IMG73" s="11"/>
      <c r="IMH73" s="99"/>
      <c r="IMI73" s="13"/>
      <c r="IMJ73" s="14"/>
      <c r="IMK73" s="7"/>
      <c r="IML73" s="61"/>
      <c r="IMM73" s="9"/>
      <c r="IMN73" s="84"/>
      <c r="IMO73" s="11"/>
      <c r="IMP73" s="99"/>
      <c r="IMQ73" s="13"/>
      <c r="IMR73" s="14"/>
      <c r="IMS73" s="7"/>
      <c r="IMT73" s="61"/>
      <c r="IMU73" s="9"/>
      <c r="IMV73" s="84"/>
      <c r="IMW73" s="11"/>
      <c r="IMX73" s="99"/>
      <c r="IMY73" s="13"/>
      <c r="IMZ73" s="14"/>
      <c r="INA73" s="7"/>
      <c r="INB73" s="61"/>
      <c r="INC73" s="9"/>
      <c r="IND73" s="84"/>
      <c r="INE73" s="11"/>
      <c r="INF73" s="99"/>
      <c r="ING73" s="13"/>
      <c r="INH73" s="14"/>
      <c r="INI73" s="7"/>
      <c r="INJ73" s="61"/>
      <c r="INK73" s="9"/>
      <c r="INL73" s="84"/>
      <c r="INM73" s="11"/>
      <c r="INN73" s="99"/>
      <c r="INO73" s="13"/>
      <c r="INP73" s="14"/>
      <c r="INQ73" s="7"/>
      <c r="INR73" s="61"/>
      <c r="INS73" s="9"/>
      <c r="INT73" s="84"/>
      <c r="INU73" s="11"/>
      <c r="INV73" s="99"/>
      <c r="INW73" s="13"/>
      <c r="INX73" s="14"/>
      <c r="INY73" s="7"/>
      <c r="INZ73" s="61"/>
      <c r="IOA73" s="9"/>
      <c r="IOB73" s="84"/>
      <c r="IOC73" s="11"/>
      <c r="IOD73" s="99"/>
      <c r="IOE73" s="13"/>
      <c r="IOF73" s="14"/>
      <c r="IOG73" s="7"/>
      <c r="IOH73" s="61"/>
      <c r="IOI73" s="9"/>
      <c r="IOJ73" s="84"/>
      <c r="IOK73" s="11"/>
      <c r="IOL73" s="99"/>
      <c r="IOM73" s="13"/>
      <c r="ION73" s="14"/>
      <c r="IOO73" s="7"/>
      <c r="IOP73" s="61"/>
      <c r="IOQ73" s="9"/>
      <c r="IOR73" s="84"/>
      <c r="IOS73" s="11"/>
      <c r="IOT73" s="99"/>
      <c r="IOU73" s="13"/>
      <c r="IOV73" s="14"/>
      <c r="IOW73" s="7"/>
      <c r="IOX73" s="61"/>
      <c r="IOY73" s="9"/>
      <c r="IOZ73" s="84"/>
      <c r="IPA73" s="11"/>
      <c r="IPB73" s="99"/>
      <c r="IPC73" s="13"/>
      <c r="IPD73" s="14"/>
      <c r="IPE73" s="7"/>
      <c r="IPF73" s="61"/>
      <c r="IPG73" s="9"/>
      <c r="IPH73" s="84"/>
      <c r="IPI73" s="11"/>
      <c r="IPJ73" s="99"/>
      <c r="IPK73" s="13"/>
      <c r="IPL73" s="14"/>
      <c r="IPM73" s="7"/>
      <c r="IPN73" s="61"/>
      <c r="IPO73" s="9"/>
      <c r="IPP73" s="84"/>
      <c r="IPQ73" s="11"/>
      <c r="IPR73" s="99"/>
      <c r="IPS73" s="13"/>
      <c r="IPT73" s="14"/>
      <c r="IPU73" s="7"/>
      <c r="IPV73" s="61"/>
      <c r="IPW73" s="9"/>
      <c r="IPX73" s="84"/>
      <c r="IPY73" s="11"/>
      <c r="IPZ73" s="99"/>
      <c r="IQA73" s="13"/>
      <c r="IQB73" s="14"/>
      <c r="IQC73" s="7"/>
      <c r="IQD73" s="61"/>
      <c r="IQE73" s="9"/>
      <c r="IQF73" s="84"/>
      <c r="IQG73" s="11"/>
      <c r="IQH73" s="99"/>
      <c r="IQI73" s="13"/>
      <c r="IQJ73" s="14"/>
      <c r="IQK73" s="7"/>
      <c r="IQL73" s="61"/>
      <c r="IQM73" s="9"/>
      <c r="IQN73" s="84"/>
      <c r="IQO73" s="11"/>
      <c r="IQP73" s="99"/>
      <c r="IQQ73" s="13"/>
      <c r="IQR73" s="14"/>
      <c r="IQS73" s="7"/>
      <c r="IQT73" s="61"/>
      <c r="IQU73" s="9"/>
      <c r="IQV73" s="84"/>
      <c r="IQW73" s="11"/>
      <c r="IQX73" s="99"/>
      <c r="IQY73" s="13"/>
      <c r="IQZ73" s="14"/>
      <c r="IRA73" s="7"/>
      <c r="IRB73" s="61"/>
      <c r="IRC73" s="9"/>
      <c r="IRD73" s="84"/>
      <c r="IRE73" s="11"/>
      <c r="IRF73" s="99"/>
      <c r="IRG73" s="13"/>
      <c r="IRH73" s="14"/>
      <c r="IRI73" s="7"/>
      <c r="IRJ73" s="61"/>
      <c r="IRK73" s="9"/>
      <c r="IRL73" s="84"/>
      <c r="IRM73" s="11"/>
      <c r="IRN73" s="99"/>
      <c r="IRO73" s="13"/>
      <c r="IRP73" s="14"/>
      <c r="IRQ73" s="7"/>
      <c r="IRR73" s="61"/>
      <c r="IRS73" s="9"/>
      <c r="IRT73" s="84"/>
      <c r="IRU73" s="11"/>
      <c r="IRV73" s="99"/>
      <c r="IRW73" s="13"/>
      <c r="IRX73" s="14"/>
      <c r="IRY73" s="7"/>
      <c r="IRZ73" s="61"/>
      <c r="ISA73" s="9"/>
      <c r="ISB73" s="84"/>
      <c r="ISC73" s="11"/>
      <c r="ISD73" s="99"/>
      <c r="ISE73" s="13"/>
      <c r="ISF73" s="14"/>
      <c r="ISG73" s="7"/>
      <c r="ISH73" s="61"/>
      <c r="ISI73" s="9"/>
      <c r="ISJ73" s="84"/>
      <c r="ISK73" s="11"/>
      <c r="ISL73" s="99"/>
      <c r="ISM73" s="13"/>
      <c r="ISN73" s="14"/>
      <c r="ISO73" s="7"/>
      <c r="ISP73" s="61"/>
      <c r="ISQ73" s="9"/>
      <c r="ISR73" s="84"/>
      <c r="ISS73" s="11"/>
      <c r="IST73" s="99"/>
      <c r="ISU73" s="13"/>
      <c r="ISV73" s="14"/>
      <c r="ISW73" s="7"/>
      <c r="ISX73" s="61"/>
      <c r="ISY73" s="9"/>
      <c r="ISZ73" s="84"/>
      <c r="ITA73" s="11"/>
      <c r="ITB73" s="99"/>
      <c r="ITC73" s="13"/>
      <c r="ITD73" s="14"/>
      <c r="ITE73" s="7"/>
      <c r="ITF73" s="61"/>
      <c r="ITG73" s="9"/>
      <c r="ITH73" s="84"/>
      <c r="ITI73" s="11"/>
      <c r="ITJ73" s="99"/>
      <c r="ITK73" s="13"/>
      <c r="ITL73" s="14"/>
      <c r="ITM73" s="7"/>
      <c r="ITN73" s="61"/>
      <c r="ITO73" s="9"/>
      <c r="ITP73" s="84"/>
      <c r="ITQ73" s="11"/>
      <c r="ITR73" s="99"/>
      <c r="ITS73" s="13"/>
      <c r="ITT73" s="14"/>
      <c r="ITU73" s="7"/>
      <c r="ITV73" s="61"/>
      <c r="ITW73" s="9"/>
      <c r="ITX73" s="84"/>
      <c r="ITY73" s="11"/>
      <c r="ITZ73" s="99"/>
      <c r="IUA73" s="13"/>
      <c r="IUB73" s="14"/>
      <c r="IUC73" s="7"/>
      <c r="IUD73" s="61"/>
      <c r="IUE73" s="9"/>
      <c r="IUF73" s="84"/>
      <c r="IUG73" s="11"/>
      <c r="IUH73" s="99"/>
      <c r="IUI73" s="13"/>
      <c r="IUJ73" s="14"/>
      <c r="IUK73" s="7"/>
      <c r="IUL73" s="61"/>
      <c r="IUM73" s="9"/>
      <c r="IUN73" s="84"/>
      <c r="IUO73" s="11"/>
      <c r="IUP73" s="99"/>
      <c r="IUQ73" s="13"/>
      <c r="IUR73" s="14"/>
      <c r="IUS73" s="7"/>
      <c r="IUT73" s="61"/>
      <c r="IUU73" s="9"/>
      <c r="IUV73" s="84"/>
      <c r="IUW73" s="11"/>
      <c r="IUX73" s="99"/>
      <c r="IUY73" s="13"/>
      <c r="IUZ73" s="14"/>
      <c r="IVA73" s="7"/>
      <c r="IVB73" s="61"/>
      <c r="IVC73" s="9"/>
      <c r="IVD73" s="84"/>
      <c r="IVE73" s="11"/>
      <c r="IVF73" s="99"/>
      <c r="IVG73" s="13"/>
      <c r="IVH73" s="14"/>
      <c r="IVI73" s="7"/>
      <c r="IVJ73" s="61"/>
      <c r="IVK73" s="9"/>
      <c r="IVL73" s="84"/>
      <c r="IVM73" s="11"/>
      <c r="IVN73" s="99"/>
      <c r="IVO73" s="13"/>
      <c r="IVP73" s="14"/>
      <c r="IVQ73" s="7"/>
      <c r="IVR73" s="61"/>
      <c r="IVS73" s="9"/>
      <c r="IVT73" s="84"/>
      <c r="IVU73" s="11"/>
      <c r="IVV73" s="99"/>
      <c r="IVW73" s="13"/>
      <c r="IVX73" s="14"/>
      <c r="IVY73" s="7"/>
      <c r="IVZ73" s="61"/>
      <c r="IWA73" s="9"/>
      <c r="IWB73" s="84"/>
      <c r="IWC73" s="11"/>
      <c r="IWD73" s="99"/>
      <c r="IWE73" s="13"/>
      <c r="IWF73" s="14"/>
      <c r="IWG73" s="7"/>
      <c r="IWH73" s="61"/>
      <c r="IWI73" s="9"/>
      <c r="IWJ73" s="84"/>
      <c r="IWK73" s="11"/>
      <c r="IWL73" s="99"/>
      <c r="IWM73" s="13"/>
      <c r="IWN73" s="14"/>
      <c r="IWO73" s="7"/>
      <c r="IWP73" s="61"/>
      <c r="IWQ73" s="9"/>
      <c r="IWR73" s="84"/>
      <c r="IWS73" s="11"/>
      <c r="IWT73" s="99"/>
      <c r="IWU73" s="13"/>
      <c r="IWV73" s="14"/>
      <c r="IWW73" s="7"/>
      <c r="IWX73" s="61"/>
      <c r="IWY73" s="9"/>
      <c r="IWZ73" s="84"/>
      <c r="IXA73" s="11"/>
      <c r="IXB73" s="99"/>
      <c r="IXC73" s="13"/>
      <c r="IXD73" s="14"/>
      <c r="IXE73" s="7"/>
      <c r="IXF73" s="61"/>
      <c r="IXG73" s="9"/>
      <c r="IXH73" s="84"/>
      <c r="IXI73" s="11"/>
      <c r="IXJ73" s="99"/>
      <c r="IXK73" s="13"/>
      <c r="IXL73" s="14"/>
      <c r="IXM73" s="7"/>
      <c r="IXN73" s="61"/>
      <c r="IXO73" s="9"/>
      <c r="IXP73" s="84"/>
      <c r="IXQ73" s="11"/>
      <c r="IXR73" s="99"/>
      <c r="IXS73" s="13"/>
      <c r="IXT73" s="14"/>
      <c r="IXU73" s="7"/>
      <c r="IXV73" s="61"/>
      <c r="IXW73" s="9"/>
      <c r="IXX73" s="84"/>
      <c r="IXY73" s="11"/>
      <c r="IXZ73" s="99"/>
      <c r="IYA73" s="13"/>
      <c r="IYB73" s="14"/>
      <c r="IYC73" s="7"/>
      <c r="IYD73" s="61"/>
      <c r="IYE73" s="9"/>
      <c r="IYF73" s="84"/>
      <c r="IYG73" s="11"/>
      <c r="IYH73" s="99"/>
      <c r="IYI73" s="13"/>
      <c r="IYJ73" s="14"/>
      <c r="IYK73" s="7"/>
      <c r="IYL73" s="61"/>
      <c r="IYM73" s="9"/>
      <c r="IYN73" s="84"/>
      <c r="IYO73" s="11"/>
      <c r="IYP73" s="99"/>
      <c r="IYQ73" s="13"/>
      <c r="IYR73" s="14"/>
      <c r="IYS73" s="7"/>
      <c r="IYT73" s="61"/>
      <c r="IYU73" s="9"/>
      <c r="IYV73" s="84"/>
      <c r="IYW73" s="11"/>
      <c r="IYX73" s="99"/>
      <c r="IYY73" s="13"/>
      <c r="IYZ73" s="14"/>
      <c r="IZA73" s="7"/>
      <c r="IZB73" s="61"/>
      <c r="IZC73" s="9"/>
      <c r="IZD73" s="84"/>
      <c r="IZE73" s="11"/>
      <c r="IZF73" s="99"/>
      <c r="IZG73" s="13"/>
      <c r="IZH73" s="14"/>
      <c r="IZI73" s="7"/>
      <c r="IZJ73" s="61"/>
      <c r="IZK73" s="9"/>
      <c r="IZL73" s="84"/>
      <c r="IZM73" s="11"/>
      <c r="IZN73" s="99"/>
      <c r="IZO73" s="13"/>
      <c r="IZP73" s="14"/>
      <c r="IZQ73" s="7"/>
      <c r="IZR73" s="61"/>
      <c r="IZS73" s="9"/>
      <c r="IZT73" s="84"/>
      <c r="IZU73" s="11"/>
      <c r="IZV73" s="99"/>
      <c r="IZW73" s="13"/>
      <c r="IZX73" s="14"/>
      <c r="IZY73" s="7"/>
      <c r="IZZ73" s="61"/>
      <c r="JAA73" s="9"/>
      <c r="JAB73" s="84"/>
      <c r="JAC73" s="11"/>
      <c r="JAD73" s="99"/>
      <c r="JAE73" s="13"/>
      <c r="JAF73" s="14"/>
      <c r="JAG73" s="7"/>
      <c r="JAH73" s="61"/>
      <c r="JAI73" s="9"/>
      <c r="JAJ73" s="84"/>
      <c r="JAK73" s="11"/>
      <c r="JAL73" s="99"/>
      <c r="JAM73" s="13"/>
      <c r="JAN73" s="14"/>
      <c r="JAO73" s="7"/>
      <c r="JAP73" s="61"/>
      <c r="JAQ73" s="9"/>
      <c r="JAR73" s="84"/>
      <c r="JAS73" s="11"/>
      <c r="JAT73" s="99"/>
      <c r="JAU73" s="13"/>
      <c r="JAV73" s="14"/>
      <c r="JAW73" s="7"/>
      <c r="JAX73" s="61"/>
      <c r="JAY73" s="9"/>
      <c r="JAZ73" s="84"/>
      <c r="JBA73" s="11"/>
      <c r="JBB73" s="99"/>
      <c r="JBC73" s="13"/>
      <c r="JBD73" s="14"/>
      <c r="JBE73" s="7"/>
      <c r="JBF73" s="61"/>
      <c r="JBG73" s="9"/>
      <c r="JBH73" s="84"/>
      <c r="JBI73" s="11"/>
      <c r="JBJ73" s="99"/>
      <c r="JBK73" s="13"/>
      <c r="JBL73" s="14"/>
      <c r="JBM73" s="7"/>
      <c r="JBN73" s="61"/>
      <c r="JBO73" s="9"/>
      <c r="JBP73" s="84"/>
      <c r="JBQ73" s="11"/>
      <c r="JBR73" s="99"/>
      <c r="JBS73" s="13"/>
      <c r="JBT73" s="14"/>
      <c r="JBU73" s="7"/>
      <c r="JBV73" s="61"/>
      <c r="JBW73" s="9"/>
      <c r="JBX73" s="84"/>
      <c r="JBY73" s="11"/>
      <c r="JBZ73" s="99"/>
      <c r="JCA73" s="13"/>
      <c r="JCB73" s="14"/>
      <c r="JCC73" s="7"/>
      <c r="JCD73" s="61"/>
      <c r="JCE73" s="9"/>
      <c r="JCF73" s="84"/>
      <c r="JCG73" s="11"/>
      <c r="JCH73" s="99"/>
      <c r="JCI73" s="13"/>
      <c r="JCJ73" s="14"/>
      <c r="JCK73" s="7"/>
      <c r="JCL73" s="61"/>
      <c r="JCM73" s="9"/>
      <c r="JCN73" s="84"/>
      <c r="JCO73" s="11"/>
      <c r="JCP73" s="99"/>
      <c r="JCQ73" s="13"/>
      <c r="JCR73" s="14"/>
      <c r="JCS73" s="7"/>
      <c r="JCT73" s="61"/>
      <c r="JCU73" s="9"/>
      <c r="JCV73" s="84"/>
      <c r="JCW73" s="11"/>
      <c r="JCX73" s="99"/>
      <c r="JCY73" s="13"/>
      <c r="JCZ73" s="14"/>
      <c r="JDA73" s="7"/>
      <c r="JDB73" s="61"/>
      <c r="JDC73" s="9"/>
      <c r="JDD73" s="84"/>
      <c r="JDE73" s="11"/>
      <c r="JDF73" s="99"/>
      <c r="JDG73" s="13"/>
      <c r="JDH73" s="14"/>
      <c r="JDI73" s="7"/>
      <c r="JDJ73" s="61"/>
      <c r="JDK73" s="9"/>
      <c r="JDL73" s="84"/>
      <c r="JDM73" s="11"/>
      <c r="JDN73" s="99"/>
      <c r="JDO73" s="13"/>
      <c r="JDP73" s="14"/>
      <c r="JDQ73" s="7"/>
      <c r="JDR73" s="61"/>
      <c r="JDS73" s="9"/>
      <c r="JDT73" s="84"/>
      <c r="JDU73" s="11"/>
      <c r="JDV73" s="99"/>
      <c r="JDW73" s="13"/>
      <c r="JDX73" s="14"/>
      <c r="JDY73" s="7"/>
      <c r="JDZ73" s="61"/>
      <c r="JEA73" s="9"/>
      <c r="JEB73" s="84"/>
      <c r="JEC73" s="11"/>
      <c r="JED73" s="99"/>
      <c r="JEE73" s="13"/>
      <c r="JEF73" s="14"/>
      <c r="JEG73" s="7"/>
      <c r="JEH73" s="61"/>
      <c r="JEI73" s="9"/>
      <c r="JEJ73" s="84"/>
      <c r="JEK73" s="11"/>
      <c r="JEL73" s="99"/>
      <c r="JEM73" s="13"/>
      <c r="JEN73" s="14"/>
      <c r="JEO73" s="7"/>
      <c r="JEP73" s="61"/>
      <c r="JEQ73" s="9"/>
      <c r="JER73" s="84"/>
      <c r="JES73" s="11"/>
      <c r="JET73" s="99"/>
      <c r="JEU73" s="13"/>
      <c r="JEV73" s="14"/>
      <c r="JEW73" s="7"/>
      <c r="JEX73" s="61"/>
      <c r="JEY73" s="9"/>
      <c r="JEZ73" s="84"/>
      <c r="JFA73" s="11"/>
      <c r="JFB73" s="99"/>
      <c r="JFC73" s="13"/>
      <c r="JFD73" s="14"/>
      <c r="JFE73" s="7"/>
      <c r="JFF73" s="61"/>
      <c r="JFG73" s="9"/>
      <c r="JFH73" s="84"/>
      <c r="JFI73" s="11"/>
      <c r="JFJ73" s="99"/>
      <c r="JFK73" s="13"/>
      <c r="JFL73" s="14"/>
      <c r="JFM73" s="7"/>
      <c r="JFN73" s="61"/>
      <c r="JFO73" s="9"/>
      <c r="JFP73" s="84"/>
      <c r="JFQ73" s="11"/>
      <c r="JFR73" s="99"/>
      <c r="JFS73" s="13"/>
      <c r="JFT73" s="14"/>
      <c r="JFU73" s="7"/>
      <c r="JFV73" s="61"/>
      <c r="JFW73" s="9"/>
      <c r="JFX73" s="84"/>
      <c r="JFY73" s="11"/>
      <c r="JFZ73" s="99"/>
      <c r="JGA73" s="13"/>
      <c r="JGB73" s="14"/>
      <c r="JGC73" s="7"/>
      <c r="JGD73" s="61"/>
      <c r="JGE73" s="9"/>
      <c r="JGF73" s="84"/>
      <c r="JGG73" s="11"/>
      <c r="JGH73" s="99"/>
      <c r="JGI73" s="13"/>
      <c r="JGJ73" s="14"/>
      <c r="JGK73" s="7"/>
      <c r="JGL73" s="61"/>
      <c r="JGM73" s="9"/>
      <c r="JGN73" s="84"/>
      <c r="JGO73" s="11"/>
      <c r="JGP73" s="99"/>
      <c r="JGQ73" s="13"/>
      <c r="JGR73" s="14"/>
      <c r="JGS73" s="7"/>
      <c r="JGT73" s="61"/>
      <c r="JGU73" s="9"/>
      <c r="JGV73" s="84"/>
      <c r="JGW73" s="11"/>
      <c r="JGX73" s="99"/>
      <c r="JGY73" s="13"/>
      <c r="JGZ73" s="14"/>
      <c r="JHA73" s="7"/>
      <c r="JHB73" s="61"/>
      <c r="JHC73" s="9"/>
      <c r="JHD73" s="84"/>
      <c r="JHE73" s="11"/>
      <c r="JHF73" s="99"/>
      <c r="JHG73" s="13"/>
      <c r="JHH73" s="14"/>
      <c r="JHI73" s="7"/>
      <c r="JHJ73" s="61"/>
      <c r="JHK73" s="9"/>
      <c r="JHL73" s="84"/>
      <c r="JHM73" s="11"/>
      <c r="JHN73" s="99"/>
      <c r="JHO73" s="13"/>
      <c r="JHP73" s="14"/>
      <c r="JHQ73" s="7"/>
      <c r="JHR73" s="61"/>
      <c r="JHS73" s="9"/>
      <c r="JHT73" s="84"/>
      <c r="JHU73" s="11"/>
      <c r="JHV73" s="99"/>
      <c r="JHW73" s="13"/>
      <c r="JHX73" s="14"/>
      <c r="JHY73" s="7"/>
      <c r="JHZ73" s="61"/>
      <c r="JIA73" s="9"/>
      <c r="JIB73" s="84"/>
      <c r="JIC73" s="11"/>
      <c r="JID73" s="99"/>
      <c r="JIE73" s="13"/>
      <c r="JIF73" s="14"/>
      <c r="JIG73" s="7"/>
      <c r="JIH73" s="61"/>
      <c r="JII73" s="9"/>
      <c r="JIJ73" s="84"/>
      <c r="JIK73" s="11"/>
      <c r="JIL73" s="99"/>
      <c r="JIM73" s="13"/>
      <c r="JIN73" s="14"/>
      <c r="JIO73" s="7"/>
      <c r="JIP73" s="61"/>
      <c r="JIQ73" s="9"/>
      <c r="JIR73" s="84"/>
      <c r="JIS73" s="11"/>
      <c r="JIT73" s="99"/>
      <c r="JIU73" s="13"/>
      <c r="JIV73" s="14"/>
      <c r="JIW73" s="7"/>
      <c r="JIX73" s="61"/>
      <c r="JIY73" s="9"/>
      <c r="JIZ73" s="84"/>
      <c r="JJA73" s="11"/>
      <c r="JJB73" s="99"/>
      <c r="JJC73" s="13"/>
      <c r="JJD73" s="14"/>
      <c r="JJE73" s="7"/>
      <c r="JJF73" s="61"/>
      <c r="JJG73" s="9"/>
      <c r="JJH73" s="84"/>
      <c r="JJI73" s="11"/>
      <c r="JJJ73" s="99"/>
      <c r="JJK73" s="13"/>
      <c r="JJL73" s="14"/>
      <c r="JJM73" s="7"/>
      <c r="JJN73" s="61"/>
      <c r="JJO73" s="9"/>
      <c r="JJP73" s="84"/>
      <c r="JJQ73" s="11"/>
      <c r="JJR73" s="99"/>
      <c r="JJS73" s="13"/>
      <c r="JJT73" s="14"/>
      <c r="JJU73" s="7"/>
      <c r="JJV73" s="61"/>
      <c r="JJW73" s="9"/>
      <c r="JJX73" s="84"/>
      <c r="JJY73" s="11"/>
      <c r="JJZ73" s="99"/>
      <c r="JKA73" s="13"/>
      <c r="JKB73" s="14"/>
      <c r="JKC73" s="7"/>
      <c r="JKD73" s="61"/>
      <c r="JKE73" s="9"/>
      <c r="JKF73" s="84"/>
      <c r="JKG73" s="11"/>
      <c r="JKH73" s="99"/>
      <c r="JKI73" s="13"/>
      <c r="JKJ73" s="14"/>
      <c r="JKK73" s="7"/>
      <c r="JKL73" s="61"/>
      <c r="JKM73" s="9"/>
      <c r="JKN73" s="84"/>
      <c r="JKO73" s="11"/>
      <c r="JKP73" s="99"/>
      <c r="JKQ73" s="13"/>
      <c r="JKR73" s="14"/>
      <c r="JKS73" s="7"/>
      <c r="JKT73" s="61"/>
      <c r="JKU73" s="9"/>
      <c r="JKV73" s="84"/>
      <c r="JKW73" s="11"/>
      <c r="JKX73" s="99"/>
      <c r="JKY73" s="13"/>
      <c r="JKZ73" s="14"/>
      <c r="JLA73" s="7"/>
      <c r="JLB73" s="61"/>
      <c r="JLC73" s="9"/>
      <c r="JLD73" s="84"/>
      <c r="JLE73" s="11"/>
      <c r="JLF73" s="99"/>
      <c r="JLG73" s="13"/>
      <c r="JLH73" s="14"/>
      <c r="JLI73" s="7"/>
      <c r="JLJ73" s="61"/>
      <c r="JLK73" s="9"/>
      <c r="JLL73" s="84"/>
      <c r="JLM73" s="11"/>
      <c r="JLN73" s="99"/>
      <c r="JLO73" s="13"/>
      <c r="JLP73" s="14"/>
      <c r="JLQ73" s="7"/>
      <c r="JLR73" s="61"/>
      <c r="JLS73" s="9"/>
      <c r="JLT73" s="84"/>
      <c r="JLU73" s="11"/>
      <c r="JLV73" s="99"/>
      <c r="JLW73" s="13"/>
      <c r="JLX73" s="14"/>
      <c r="JLY73" s="7"/>
      <c r="JLZ73" s="61"/>
      <c r="JMA73" s="9"/>
      <c r="JMB73" s="84"/>
      <c r="JMC73" s="11"/>
      <c r="JMD73" s="99"/>
      <c r="JME73" s="13"/>
      <c r="JMF73" s="14"/>
      <c r="JMG73" s="7"/>
      <c r="JMH73" s="61"/>
      <c r="JMI73" s="9"/>
      <c r="JMJ73" s="84"/>
      <c r="JMK73" s="11"/>
      <c r="JML73" s="99"/>
      <c r="JMM73" s="13"/>
      <c r="JMN73" s="14"/>
      <c r="JMO73" s="7"/>
      <c r="JMP73" s="61"/>
      <c r="JMQ73" s="9"/>
      <c r="JMR73" s="84"/>
      <c r="JMS73" s="11"/>
      <c r="JMT73" s="99"/>
      <c r="JMU73" s="13"/>
      <c r="JMV73" s="14"/>
      <c r="JMW73" s="7"/>
      <c r="JMX73" s="61"/>
      <c r="JMY73" s="9"/>
      <c r="JMZ73" s="84"/>
      <c r="JNA73" s="11"/>
      <c r="JNB73" s="99"/>
      <c r="JNC73" s="13"/>
      <c r="JND73" s="14"/>
      <c r="JNE73" s="7"/>
      <c r="JNF73" s="61"/>
      <c r="JNG73" s="9"/>
      <c r="JNH73" s="84"/>
      <c r="JNI73" s="11"/>
      <c r="JNJ73" s="99"/>
      <c r="JNK73" s="13"/>
      <c r="JNL73" s="14"/>
      <c r="JNM73" s="7"/>
      <c r="JNN73" s="61"/>
      <c r="JNO73" s="9"/>
      <c r="JNP73" s="84"/>
      <c r="JNQ73" s="11"/>
      <c r="JNR73" s="99"/>
      <c r="JNS73" s="13"/>
      <c r="JNT73" s="14"/>
      <c r="JNU73" s="7"/>
      <c r="JNV73" s="61"/>
      <c r="JNW73" s="9"/>
      <c r="JNX73" s="84"/>
      <c r="JNY73" s="11"/>
      <c r="JNZ73" s="99"/>
      <c r="JOA73" s="13"/>
      <c r="JOB73" s="14"/>
      <c r="JOC73" s="7"/>
      <c r="JOD73" s="61"/>
      <c r="JOE73" s="9"/>
      <c r="JOF73" s="84"/>
      <c r="JOG73" s="11"/>
      <c r="JOH73" s="99"/>
      <c r="JOI73" s="13"/>
      <c r="JOJ73" s="14"/>
      <c r="JOK73" s="7"/>
      <c r="JOL73" s="61"/>
      <c r="JOM73" s="9"/>
      <c r="JON73" s="84"/>
      <c r="JOO73" s="11"/>
      <c r="JOP73" s="99"/>
      <c r="JOQ73" s="13"/>
      <c r="JOR73" s="14"/>
      <c r="JOS73" s="7"/>
      <c r="JOT73" s="61"/>
      <c r="JOU73" s="9"/>
      <c r="JOV73" s="84"/>
      <c r="JOW73" s="11"/>
      <c r="JOX73" s="99"/>
      <c r="JOY73" s="13"/>
      <c r="JOZ73" s="14"/>
      <c r="JPA73" s="7"/>
      <c r="JPB73" s="61"/>
      <c r="JPC73" s="9"/>
      <c r="JPD73" s="84"/>
      <c r="JPE73" s="11"/>
      <c r="JPF73" s="99"/>
      <c r="JPG73" s="13"/>
      <c r="JPH73" s="14"/>
      <c r="JPI73" s="7"/>
      <c r="JPJ73" s="61"/>
      <c r="JPK73" s="9"/>
      <c r="JPL73" s="84"/>
      <c r="JPM73" s="11"/>
      <c r="JPN73" s="99"/>
      <c r="JPO73" s="13"/>
      <c r="JPP73" s="14"/>
      <c r="JPQ73" s="7"/>
      <c r="JPR73" s="61"/>
      <c r="JPS73" s="9"/>
      <c r="JPT73" s="84"/>
      <c r="JPU73" s="11"/>
      <c r="JPV73" s="99"/>
      <c r="JPW73" s="13"/>
      <c r="JPX73" s="14"/>
      <c r="JPY73" s="7"/>
      <c r="JPZ73" s="61"/>
      <c r="JQA73" s="9"/>
      <c r="JQB73" s="84"/>
      <c r="JQC73" s="11"/>
      <c r="JQD73" s="99"/>
      <c r="JQE73" s="13"/>
      <c r="JQF73" s="14"/>
      <c r="JQG73" s="7"/>
      <c r="JQH73" s="61"/>
      <c r="JQI73" s="9"/>
      <c r="JQJ73" s="84"/>
      <c r="JQK73" s="11"/>
      <c r="JQL73" s="99"/>
      <c r="JQM73" s="13"/>
      <c r="JQN73" s="14"/>
      <c r="JQO73" s="7"/>
      <c r="JQP73" s="61"/>
      <c r="JQQ73" s="9"/>
      <c r="JQR73" s="84"/>
      <c r="JQS73" s="11"/>
      <c r="JQT73" s="99"/>
      <c r="JQU73" s="13"/>
      <c r="JQV73" s="14"/>
      <c r="JQW73" s="7"/>
      <c r="JQX73" s="61"/>
      <c r="JQY73" s="9"/>
      <c r="JQZ73" s="84"/>
      <c r="JRA73" s="11"/>
      <c r="JRB73" s="99"/>
      <c r="JRC73" s="13"/>
      <c r="JRD73" s="14"/>
      <c r="JRE73" s="7"/>
      <c r="JRF73" s="61"/>
      <c r="JRG73" s="9"/>
      <c r="JRH73" s="84"/>
      <c r="JRI73" s="11"/>
      <c r="JRJ73" s="99"/>
      <c r="JRK73" s="13"/>
      <c r="JRL73" s="14"/>
      <c r="JRM73" s="7"/>
      <c r="JRN73" s="61"/>
      <c r="JRO73" s="9"/>
      <c r="JRP73" s="84"/>
      <c r="JRQ73" s="11"/>
      <c r="JRR73" s="99"/>
      <c r="JRS73" s="13"/>
      <c r="JRT73" s="14"/>
      <c r="JRU73" s="7"/>
      <c r="JRV73" s="61"/>
      <c r="JRW73" s="9"/>
      <c r="JRX73" s="84"/>
      <c r="JRY73" s="11"/>
      <c r="JRZ73" s="99"/>
      <c r="JSA73" s="13"/>
      <c r="JSB73" s="14"/>
      <c r="JSC73" s="7"/>
      <c r="JSD73" s="61"/>
      <c r="JSE73" s="9"/>
      <c r="JSF73" s="84"/>
      <c r="JSG73" s="11"/>
      <c r="JSH73" s="99"/>
      <c r="JSI73" s="13"/>
      <c r="JSJ73" s="14"/>
      <c r="JSK73" s="7"/>
      <c r="JSL73" s="61"/>
      <c r="JSM73" s="9"/>
      <c r="JSN73" s="84"/>
      <c r="JSO73" s="11"/>
      <c r="JSP73" s="99"/>
      <c r="JSQ73" s="13"/>
      <c r="JSR73" s="14"/>
      <c r="JSS73" s="7"/>
      <c r="JST73" s="61"/>
      <c r="JSU73" s="9"/>
      <c r="JSV73" s="84"/>
      <c r="JSW73" s="11"/>
      <c r="JSX73" s="99"/>
      <c r="JSY73" s="13"/>
      <c r="JSZ73" s="14"/>
      <c r="JTA73" s="7"/>
      <c r="JTB73" s="61"/>
      <c r="JTC73" s="9"/>
      <c r="JTD73" s="84"/>
      <c r="JTE73" s="11"/>
      <c r="JTF73" s="99"/>
      <c r="JTG73" s="13"/>
      <c r="JTH73" s="14"/>
      <c r="JTI73" s="7"/>
      <c r="JTJ73" s="61"/>
      <c r="JTK73" s="9"/>
      <c r="JTL73" s="84"/>
      <c r="JTM73" s="11"/>
      <c r="JTN73" s="99"/>
      <c r="JTO73" s="13"/>
      <c r="JTP73" s="14"/>
      <c r="JTQ73" s="7"/>
      <c r="JTR73" s="61"/>
      <c r="JTS73" s="9"/>
      <c r="JTT73" s="84"/>
      <c r="JTU73" s="11"/>
      <c r="JTV73" s="99"/>
      <c r="JTW73" s="13"/>
      <c r="JTX73" s="14"/>
      <c r="JTY73" s="7"/>
      <c r="JTZ73" s="61"/>
      <c r="JUA73" s="9"/>
      <c r="JUB73" s="84"/>
      <c r="JUC73" s="11"/>
      <c r="JUD73" s="99"/>
      <c r="JUE73" s="13"/>
      <c r="JUF73" s="14"/>
      <c r="JUG73" s="7"/>
      <c r="JUH73" s="61"/>
      <c r="JUI73" s="9"/>
      <c r="JUJ73" s="84"/>
      <c r="JUK73" s="11"/>
      <c r="JUL73" s="99"/>
      <c r="JUM73" s="13"/>
      <c r="JUN73" s="14"/>
      <c r="JUO73" s="7"/>
      <c r="JUP73" s="61"/>
      <c r="JUQ73" s="9"/>
      <c r="JUR73" s="84"/>
      <c r="JUS73" s="11"/>
      <c r="JUT73" s="99"/>
      <c r="JUU73" s="13"/>
      <c r="JUV73" s="14"/>
      <c r="JUW73" s="7"/>
      <c r="JUX73" s="61"/>
      <c r="JUY73" s="9"/>
      <c r="JUZ73" s="84"/>
      <c r="JVA73" s="11"/>
      <c r="JVB73" s="99"/>
      <c r="JVC73" s="13"/>
      <c r="JVD73" s="14"/>
      <c r="JVE73" s="7"/>
      <c r="JVF73" s="61"/>
      <c r="JVG73" s="9"/>
      <c r="JVH73" s="84"/>
      <c r="JVI73" s="11"/>
      <c r="JVJ73" s="99"/>
      <c r="JVK73" s="13"/>
      <c r="JVL73" s="14"/>
      <c r="JVM73" s="7"/>
      <c r="JVN73" s="61"/>
      <c r="JVO73" s="9"/>
      <c r="JVP73" s="84"/>
      <c r="JVQ73" s="11"/>
      <c r="JVR73" s="99"/>
      <c r="JVS73" s="13"/>
      <c r="JVT73" s="14"/>
      <c r="JVU73" s="7"/>
      <c r="JVV73" s="61"/>
      <c r="JVW73" s="9"/>
      <c r="JVX73" s="84"/>
      <c r="JVY73" s="11"/>
      <c r="JVZ73" s="99"/>
      <c r="JWA73" s="13"/>
      <c r="JWB73" s="14"/>
      <c r="JWC73" s="7"/>
      <c r="JWD73" s="61"/>
      <c r="JWE73" s="9"/>
      <c r="JWF73" s="84"/>
      <c r="JWG73" s="11"/>
      <c r="JWH73" s="99"/>
      <c r="JWI73" s="13"/>
      <c r="JWJ73" s="14"/>
      <c r="JWK73" s="7"/>
      <c r="JWL73" s="61"/>
      <c r="JWM73" s="9"/>
      <c r="JWN73" s="84"/>
      <c r="JWO73" s="11"/>
      <c r="JWP73" s="99"/>
      <c r="JWQ73" s="13"/>
      <c r="JWR73" s="14"/>
      <c r="JWS73" s="7"/>
      <c r="JWT73" s="61"/>
      <c r="JWU73" s="9"/>
      <c r="JWV73" s="84"/>
      <c r="JWW73" s="11"/>
      <c r="JWX73" s="99"/>
      <c r="JWY73" s="13"/>
      <c r="JWZ73" s="14"/>
      <c r="JXA73" s="7"/>
      <c r="JXB73" s="61"/>
      <c r="JXC73" s="9"/>
      <c r="JXD73" s="84"/>
      <c r="JXE73" s="11"/>
      <c r="JXF73" s="99"/>
      <c r="JXG73" s="13"/>
      <c r="JXH73" s="14"/>
      <c r="JXI73" s="7"/>
      <c r="JXJ73" s="61"/>
      <c r="JXK73" s="9"/>
      <c r="JXL73" s="84"/>
      <c r="JXM73" s="11"/>
      <c r="JXN73" s="99"/>
      <c r="JXO73" s="13"/>
      <c r="JXP73" s="14"/>
      <c r="JXQ73" s="7"/>
      <c r="JXR73" s="61"/>
      <c r="JXS73" s="9"/>
      <c r="JXT73" s="84"/>
      <c r="JXU73" s="11"/>
      <c r="JXV73" s="99"/>
      <c r="JXW73" s="13"/>
      <c r="JXX73" s="14"/>
      <c r="JXY73" s="7"/>
      <c r="JXZ73" s="61"/>
      <c r="JYA73" s="9"/>
      <c r="JYB73" s="84"/>
      <c r="JYC73" s="11"/>
      <c r="JYD73" s="99"/>
      <c r="JYE73" s="13"/>
      <c r="JYF73" s="14"/>
      <c r="JYG73" s="7"/>
      <c r="JYH73" s="61"/>
      <c r="JYI73" s="9"/>
      <c r="JYJ73" s="84"/>
      <c r="JYK73" s="11"/>
      <c r="JYL73" s="99"/>
      <c r="JYM73" s="13"/>
      <c r="JYN73" s="14"/>
      <c r="JYO73" s="7"/>
      <c r="JYP73" s="61"/>
      <c r="JYQ73" s="9"/>
      <c r="JYR73" s="84"/>
      <c r="JYS73" s="11"/>
      <c r="JYT73" s="99"/>
      <c r="JYU73" s="13"/>
      <c r="JYV73" s="14"/>
      <c r="JYW73" s="7"/>
      <c r="JYX73" s="61"/>
      <c r="JYY73" s="9"/>
      <c r="JYZ73" s="84"/>
      <c r="JZA73" s="11"/>
      <c r="JZB73" s="99"/>
      <c r="JZC73" s="13"/>
      <c r="JZD73" s="14"/>
      <c r="JZE73" s="7"/>
      <c r="JZF73" s="61"/>
      <c r="JZG73" s="9"/>
      <c r="JZH73" s="84"/>
      <c r="JZI73" s="11"/>
      <c r="JZJ73" s="99"/>
      <c r="JZK73" s="13"/>
      <c r="JZL73" s="14"/>
      <c r="JZM73" s="7"/>
      <c r="JZN73" s="61"/>
      <c r="JZO73" s="9"/>
      <c r="JZP73" s="84"/>
      <c r="JZQ73" s="11"/>
      <c r="JZR73" s="99"/>
      <c r="JZS73" s="13"/>
      <c r="JZT73" s="14"/>
      <c r="JZU73" s="7"/>
      <c r="JZV73" s="61"/>
      <c r="JZW73" s="9"/>
      <c r="JZX73" s="84"/>
      <c r="JZY73" s="11"/>
      <c r="JZZ73" s="99"/>
      <c r="KAA73" s="13"/>
      <c r="KAB73" s="14"/>
      <c r="KAC73" s="7"/>
      <c r="KAD73" s="61"/>
      <c r="KAE73" s="9"/>
      <c r="KAF73" s="84"/>
      <c r="KAG73" s="11"/>
      <c r="KAH73" s="99"/>
      <c r="KAI73" s="13"/>
      <c r="KAJ73" s="14"/>
      <c r="KAK73" s="7"/>
      <c r="KAL73" s="61"/>
      <c r="KAM73" s="9"/>
      <c r="KAN73" s="84"/>
      <c r="KAO73" s="11"/>
      <c r="KAP73" s="99"/>
      <c r="KAQ73" s="13"/>
      <c r="KAR73" s="14"/>
      <c r="KAS73" s="7"/>
      <c r="KAT73" s="61"/>
      <c r="KAU73" s="9"/>
      <c r="KAV73" s="84"/>
      <c r="KAW73" s="11"/>
      <c r="KAX73" s="99"/>
      <c r="KAY73" s="13"/>
      <c r="KAZ73" s="14"/>
      <c r="KBA73" s="7"/>
      <c r="KBB73" s="61"/>
      <c r="KBC73" s="9"/>
      <c r="KBD73" s="84"/>
      <c r="KBE73" s="11"/>
      <c r="KBF73" s="99"/>
      <c r="KBG73" s="13"/>
      <c r="KBH73" s="14"/>
      <c r="KBI73" s="7"/>
      <c r="KBJ73" s="61"/>
      <c r="KBK73" s="9"/>
      <c r="KBL73" s="84"/>
      <c r="KBM73" s="11"/>
      <c r="KBN73" s="99"/>
      <c r="KBO73" s="13"/>
      <c r="KBP73" s="14"/>
      <c r="KBQ73" s="7"/>
      <c r="KBR73" s="61"/>
      <c r="KBS73" s="9"/>
      <c r="KBT73" s="84"/>
      <c r="KBU73" s="11"/>
      <c r="KBV73" s="99"/>
      <c r="KBW73" s="13"/>
      <c r="KBX73" s="14"/>
      <c r="KBY73" s="7"/>
      <c r="KBZ73" s="61"/>
      <c r="KCA73" s="9"/>
      <c r="KCB73" s="84"/>
      <c r="KCC73" s="11"/>
      <c r="KCD73" s="99"/>
      <c r="KCE73" s="13"/>
      <c r="KCF73" s="14"/>
      <c r="KCG73" s="7"/>
      <c r="KCH73" s="61"/>
      <c r="KCI73" s="9"/>
      <c r="KCJ73" s="84"/>
      <c r="KCK73" s="11"/>
      <c r="KCL73" s="99"/>
      <c r="KCM73" s="13"/>
      <c r="KCN73" s="14"/>
      <c r="KCO73" s="7"/>
      <c r="KCP73" s="61"/>
      <c r="KCQ73" s="9"/>
      <c r="KCR73" s="84"/>
      <c r="KCS73" s="11"/>
      <c r="KCT73" s="99"/>
      <c r="KCU73" s="13"/>
      <c r="KCV73" s="14"/>
      <c r="KCW73" s="7"/>
      <c r="KCX73" s="61"/>
      <c r="KCY73" s="9"/>
      <c r="KCZ73" s="84"/>
      <c r="KDA73" s="11"/>
      <c r="KDB73" s="99"/>
      <c r="KDC73" s="13"/>
      <c r="KDD73" s="14"/>
      <c r="KDE73" s="7"/>
      <c r="KDF73" s="61"/>
      <c r="KDG73" s="9"/>
      <c r="KDH73" s="84"/>
      <c r="KDI73" s="11"/>
      <c r="KDJ73" s="99"/>
      <c r="KDK73" s="13"/>
      <c r="KDL73" s="14"/>
      <c r="KDM73" s="7"/>
      <c r="KDN73" s="61"/>
      <c r="KDO73" s="9"/>
      <c r="KDP73" s="84"/>
      <c r="KDQ73" s="11"/>
      <c r="KDR73" s="99"/>
      <c r="KDS73" s="13"/>
      <c r="KDT73" s="14"/>
      <c r="KDU73" s="7"/>
      <c r="KDV73" s="61"/>
      <c r="KDW73" s="9"/>
      <c r="KDX73" s="84"/>
      <c r="KDY73" s="11"/>
      <c r="KDZ73" s="99"/>
      <c r="KEA73" s="13"/>
      <c r="KEB73" s="14"/>
      <c r="KEC73" s="7"/>
      <c r="KED73" s="61"/>
      <c r="KEE73" s="9"/>
      <c r="KEF73" s="84"/>
      <c r="KEG73" s="11"/>
      <c r="KEH73" s="99"/>
      <c r="KEI73" s="13"/>
      <c r="KEJ73" s="14"/>
      <c r="KEK73" s="7"/>
      <c r="KEL73" s="61"/>
      <c r="KEM73" s="9"/>
      <c r="KEN73" s="84"/>
      <c r="KEO73" s="11"/>
      <c r="KEP73" s="99"/>
      <c r="KEQ73" s="13"/>
      <c r="KER73" s="14"/>
      <c r="KES73" s="7"/>
      <c r="KET73" s="61"/>
      <c r="KEU73" s="9"/>
      <c r="KEV73" s="84"/>
      <c r="KEW73" s="11"/>
      <c r="KEX73" s="99"/>
      <c r="KEY73" s="13"/>
      <c r="KEZ73" s="14"/>
      <c r="KFA73" s="7"/>
      <c r="KFB73" s="61"/>
      <c r="KFC73" s="9"/>
      <c r="KFD73" s="84"/>
      <c r="KFE73" s="11"/>
      <c r="KFF73" s="99"/>
      <c r="KFG73" s="13"/>
      <c r="KFH73" s="14"/>
      <c r="KFI73" s="7"/>
      <c r="KFJ73" s="61"/>
      <c r="KFK73" s="9"/>
      <c r="KFL73" s="84"/>
      <c r="KFM73" s="11"/>
      <c r="KFN73" s="99"/>
      <c r="KFO73" s="13"/>
      <c r="KFP73" s="14"/>
      <c r="KFQ73" s="7"/>
      <c r="KFR73" s="61"/>
      <c r="KFS73" s="9"/>
      <c r="KFT73" s="84"/>
      <c r="KFU73" s="11"/>
      <c r="KFV73" s="99"/>
      <c r="KFW73" s="13"/>
      <c r="KFX73" s="14"/>
      <c r="KFY73" s="7"/>
      <c r="KFZ73" s="61"/>
      <c r="KGA73" s="9"/>
      <c r="KGB73" s="84"/>
      <c r="KGC73" s="11"/>
      <c r="KGD73" s="99"/>
      <c r="KGE73" s="13"/>
      <c r="KGF73" s="14"/>
      <c r="KGG73" s="7"/>
      <c r="KGH73" s="61"/>
      <c r="KGI73" s="9"/>
      <c r="KGJ73" s="84"/>
      <c r="KGK73" s="11"/>
      <c r="KGL73" s="99"/>
      <c r="KGM73" s="13"/>
      <c r="KGN73" s="14"/>
      <c r="KGO73" s="7"/>
      <c r="KGP73" s="61"/>
      <c r="KGQ73" s="9"/>
      <c r="KGR73" s="84"/>
      <c r="KGS73" s="11"/>
      <c r="KGT73" s="99"/>
      <c r="KGU73" s="13"/>
      <c r="KGV73" s="14"/>
      <c r="KGW73" s="7"/>
      <c r="KGX73" s="61"/>
      <c r="KGY73" s="9"/>
      <c r="KGZ73" s="84"/>
      <c r="KHA73" s="11"/>
      <c r="KHB73" s="99"/>
      <c r="KHC73" s="13"/>
      <c r="KHD73" s="14"/>
      <c r="KHE73" s="7"/>
      <c r="KHF73" s="61"/>
      <c r="KHG73" s="9"/>
      <c r="KHH73" s="84"/>
      <c r="KHI73" s="11"/>
      <c r="KHJ73" s="99"/>
      <c r="KHK73" s="13"/>
      <c r="KHL73" s="14"/>
      <c r="KHM73" s="7"/>
      <c r="KHN73" s="61"/>
      <c r="KHO73" s="9"/>
      <c r="KHP73" s="84"/>
      <c r="KHQ73" s="11"/>
      <c r="KHR73" s="99"/>
      <c r="KHS73" s="13"/>
      <c r="KHT73" s="14"/>
      <c r="KHU73" s="7"/>
      <c r="KHV73" s="61"/>
      <c r="KHW73" s="9"/>
      <c r="KHX73" s="84"/>
      <c r="KHY73" s="11"/>
      <c r="KHZ73" s="99"/>
      <c r="KIA73" s="13"/>
      <c r="KIB73" s="14"/>
      <c r="KIC73" s="7"/>
      <c r="KID73" s="61"/>
      <c r="KIE73" s="9"/>
      <c r="KIF73" s="84"/>
      <c r="KIG73" s="11"/>
      <c r="KIH73" s="99"/>
      <c r="KII73" s="13"/>
      <c r="KIJ73" s="14"/>
      <c r="KIK73" s="7"/>
      <c r="KIL73" s="61"/>
      <c r="KIM73" s="9"/>
      <c r="KIN73" s="84"/>
      <c r="KIO73" s="11"/>
      <c r="KIP73" s="99"/>
      <c r="KIQ73" s="13"/>
      <c r="KIR73" s="14"/>
      <c r="KIS73" s="7"/>
      <c r="KIT73" s="61"/>
      <c r="KIU73" s="9"/>
      <c r="KIV73" s="84"/>
      <c r="KIW73" s="11"/>
      <c r="KIX73" s="99"/>
      <c r="KIY73" s="13"/>
      <c r="KIZ73" s="14"/>
      <c r="KJA73" s="7"/>
      <c r="KJB73" s="61"/>
      <c r="KJC73" s="9"/>
      <c r="KJD73" s="84"/>
      <c r="KJE73" s="11"/>
      <c r="KJF73" s="99"/>
      <c r="KJG73" s="13"/>
      <c r="KJH73" s="14"/>
      <c r="KJI73" s="7"/>
      <c r="KJJ73" s="61"/>
      <c r="KJK73" s="9"/>
      <c r="KJL73" s="84"/>
      <c r="KJM73" s="11"/>
      <c r="KJN73" s="99"/>
      <c r="KJO73" s="13"/>
      <c r="KJP73" s="14"/>
      <c r="KJQ73" s="7"/>
      <c r="KJR73" s="61"/>
      <c r="KJS73" s="9"/>
      <c r="KJT73" s="84"/>
      <c r="KJU73" s="11"/>
      <c r="KJV73" s="99"/>
      <c r="KJW73" s="13"/>
      <c r="KJX73" s="14"/>
      <c r="KJY73" s="7"/>
      <c r="KJZ73" s="61"/>
      <c r="KKA73" s="9"/>
      <c r="KKB73" s="84"/>
      <c r="KKC73" s="11"/>
      <c r="KKD73" s="99"/>
      <c r="KKE73" s="13"/>
      <c r="KKF73" s="14"/>
      <c r="KKG73" s="7"/>
      <c r="KKH73" s="61"/>
      <c r="KKI73" s="9"/>
      <c r="KKJ73" s="84"/>
      <c r="KKK73" s="11"/>
      <c r="KKL73" s="99"/>
      <c r="KKM73" s="13"/>
      <c r="KKN73" s="14"/>
      <c r="KKO73" s="7"/>
      <c r="KKP73" s="61"/>
      <c r="KKQ73" s="9"/>
      <c r="KKR73" s="84"/>
      <c r="KKS73" s="11"/>
      <c r="KKT73" s="99"/>
      <c r="KKU73" s="13"/>
      <c r="KKV73" s="14"/>
      <c r="KKW73" s="7"/>
      <c r="KKX73" s="61"/>
      <c r="KKY73" s="9"/>
      <c r="KKZ73" s="84"/>
      <c r="KLA73" s="11"/>
      <c r="KLB73" s="99"/>
      <c r="KLC73" s="13"/>
      <c r="KLD73" s="14"/>
      <c r="KLE73" s="7"/>
      <c r="KLF73" s="61"/>
      <c r="KLG73" s="9"/>
      <c r="KLH73" s="84"/>
      <c r="KLI73" s="11"/>
      <c r="KLJ73" s="99"/>
      <c r="KLK73" s="13"/>
      <c r="KLL73" s="14"/>
      <c r="KLM73" s="7"/>
      <c r="KLN73" s="61"/>
      <c r="KLO73" s="9"/>
      <c r="KLP73" s="84"/>
      <c r="KLQ73" s="11"/>
      <c r="KLR73" s="99"/>
      <c r="KLS73" s="13"/>
      <c r="KLT73" s="14"/>
      <c r="KLU73" s="7"/>
      <c r="KLV73" s="61"/>
      <c r="KLW73" s="9"/>
      <c r="KLX73" s="84"/>
      <c r="KLY73" s="11"/>
      <c r="KLZ73" s="99"/>
      <c r="KMA73" s="13"/>
      <c r="KMB73" s="14"/>
      <c r="KMC73" s="7"/>
      <c r="KMD73" s="61"/>
      <c r="KME73" s="9"/>
      <c r="KMF73" s="84"/>
      <c r="KMG73" s="11"/>
      <c r="KMH73" s="99"/>
      <c r="KMI73" s="13"/>
      <c r="KMJ73" s="14"/>
      <c r="KMK73" s="7"/>
      <c r="KML73" s="61"/>
      <c r="KMM73" s="9"/>
      <c r="KMN73" s="84"/>
      <c r="KMO73" s="11"/>
      <c r="KMP73" s="99"/>
      <c r="KMQ73" s="13"/>
      <c r="KMR73" s="14"/>
      <c r="KMS73" s="7"/>
      <c r="KMT73" s="61"/>
      <c r="KMU73" s="9"/>
      <c r="KMV73" s="84"/>
      <c r="KMW73" s="11"/>
      <c r="KMX73" s="99"/>
      <c r="KMY73" s="13"/>
      <c r="KMZ73" s="14"/>
      <c r="KNA73" s="7"/>
      <c r="KNB73" s="61"/>
      <c r="KNC73" s="9"/>
      <c r="KND73" s="84"/>
      <c r="KNE73" s="11"/>
      <c r="KNF73" s="99"/>
      <c r="KNG73" s="13"/>
      <c r="KNH73" s="14"/>
      <c r="KNI73" s="7"/>
      <c r="KNJ73" s="61"/>
      <c r="KNK73" s="9"/>
      <c r="KNL73" s="84"/>
      <c r="KNM73" s="11"/>
      <c r="KNN73" s="99"/>
      <c r="KNO73" s="13"/>
      <c r="KNP73" s="14"/>
      <c r="KNQ73" s="7"/>
      <c r="KNR73" s="61"/>
      <c r="KNS73" s="9"/>
      <c r="KNT73" s="84"/>
      <c r="KNU73" s="11"/>
      <c r="KNV73" s="99"/>
      <c r="KNW73" s="13"/>
      <c r="KNX73" s="14"/>
      <c r="KNY73" s="7"/>
      <c r="KNZ73" s="61"/>
      <c r="KOA73" s="9"/>
      <c r="KOB73" s="84"/>
      <c r="KOC73" s="11"/>
      <c r="KOD73" s="99"/>
      <c r="KOE73" s="13"/>
      <c r="KOF73" s="14"/>
      <c r="KOG73" s="7"/>
      <c r="KOH73" s="61"/>
      <c r="KOI73" s="9"/>
      <c r="KOJ73" s="84"/>
      <c r="KOK73" s="11"/>
      <c r="KOL73" s="99"/>
      <c r="KOM73" s="13"/>
      <c r="KON73" s="14"/>
      <c r="KOO73" s="7"/>
      <c r="KOP73" s="61"/>
      <c r="KOQ73" s="9"/>
      <c r="KOR73" s="84"/>
      <c r="KOS73" s="11"/>
      <c r="KOT73" s="99"/>
      <c r="KOU73" s="13"/>
      <c r="KOV73" s="14"/>
      <c r="KOW73" s="7"/>
      <c r="KOX73" s="61"/>
      <c r="KOY73" s="9"/>
      <c r="KOZ73" s="84"/>
      <c r="KPA73" s="11"/>
      <c r="KPB73" s="99"/>
      <c r="KPC73" s="13"/>
      <c r="KPD73" s="14"/>
      <c r="KPE73" s="7"/>
      <c r="KPF73" s="61"/>
      <c r="KPG73" s="9"/>
      <c r="KPH73" s="84"/>
      <c r="KPI73" s="11"/>
      <c r="KPJ73" s="99"/>
      <c r="KPK73" s="13"/>
      <c r="KPL73" s="14"/>
      <c r="KPM73" s="7"/>
      <c r="KPN73" s="61"/>
      <c r="KPO73" s="9"/>
      <c r="KPP73" s="84"/>
      <c r="KPQ73" s="11"/>
      <c r="KPR73" s="99"/>
      <c r="KPS73" s="13"/>
      <c r="KPT73" s="14"/>
      <c r="KPU73" s="7"/>
      <c r="KPV73" s="61"/>
      <c r="KPW73" s="9"/>
      <c r="KPX73" s="84"/>
      <c r="KPY73" s="11"/>
      <c r="KPZ73" s="99"/>
      <c r="KQA73" s="13"/>
      <c r="KQB73" s="14"/>
      <c r="KQC73" s="7"/>
      <c r="KQD73" s="61"/>
      <c r="KQE73" s="9"/>
      <c r="KQF73" s="84"/>
      <c r="KQG73" s="11"/>
      <c r="KQH73" s="99"/>
      <c r="KQI73" s="13"/>
      <c r="KQJ73" s="14"/>
      <c r="KQK73" s="7"/>
      <c r="KQL73" s="61"/>
      <c r="KQM73" s="9"/>
      <c r="KQN73" s="84"/>
      <c r="KQO73" s="11"/>
      <c r="KQP73" s="99"/>
      <c r="KQQ73" s="13"/>
      <c r="KQR73" s="14"/>
      <c r="KQS73" s="7"/>
      <c r="KQT73" s="61"/>
      <c r="KQU73" s="9"/>
      <c r="KQV73" s="84"/>
      <c r="KQW73" s="11"/>
      <c r="KQX73" s="99"/>
      <c r="KQY73" s="13"/>
      <c r="KQZ73" s="14"/>
      <c r="KRA73" s="7"/>
      <c r="KRB73" s="61"/>
      <c r="KRC73" s="9"/>
      <c r="KRD73" s="84"/>
      <c r="KRE73" s="11"/>
      <c r="KRF73" s="99"/>
      <c r="KRG73" s="13"/>
      <c r="KRH73" s="14"/>
      <c r="KRI73" s="7"/>
      <c r="KRJ73" s="61"/>
      <c r="KRK73" s="9"/>
      <c r="KRL73" s="84"/>
      <c r="KRM73" s="11"/>
      <c r="KRN73" s="99"/>
      <c r="KRO73" s="13"/>
      <c r="KRP73" s="14"/>
      <c r="KRQ73" s="7"/>
      <c r="KRR73" s="61"/>
      <c r="KRS73" s="9"/>
      <c r="KRT73" s="84"/>
      <c r="KRU73" s="11"/>
      <c r="KRV73" s="99"/>
      <c r="KRW73" s="13"/>
      <c r="KRX73" s="14"/>
      <c r="KRY73" s="7"/>
      <c r="KRZ73" s="61"/>
      <c r="KSA73" s="9"/>
      <c r="KSB73" s="84"/>
      <c r="KSC73" s="11"/>
      <c r="KSD73" s="99"/>
      <c r="KSE73" s="13"/>
      <c r="KSF73" s="14"/>
      <c r="KSG73" s="7"/>
      <c r="KSH73" s="61"/>
      <c r="KSI73" s="9"/>
      <c r="KSJ73" s="84"/>
      <c r="KSK73" s="11"/>
      <c r="KSL73" s="99"/>
      <c r="KSM73" s="13"/>
      <c r="KSN73" s="14"/>
      <c r="KSO73" s="7"/>
      <c r="KSP73" s="61"/>
      <c r="KSQ73" s="9"/>
      <c r="KSR73" s="84"/>
      <c r="KSS73" s="11"/>
      <c r="KST73" s="99"/>
      <c r="KSU73" s="13"/>
      <c r="KSV73" s="14"/>
      <c r="KSW73" s="7"/>
      <c r="KSX73" s="61"/>
      <c r="KSY73" s="9"/>
      <c r="KSZ73" s="84"/>
      <c r="KTA73" s="11"/>
      <c r="KTB73" s="99"/>
      <c r="KTC73" s="13"/>
      <c r="KTD73" s="14"/>
      <c r="KTE73" s="7"/>
      <c r="KTF73" s="61"/>
      <c r="KTG73" s="9"/>
      <c r="KTH73" s="84"/>
      <c r="KTI73" s="11"/>
      <c r="KTJ73" s="99"/>
      <c r="KTK73" s="13"/>
      <c r="KTL73" s="14"/>
      <c r="KTM73" s="7"/>
      <c r="KTN73" s="61"/>
      <c r="KTO73" s="9"/>
      <c r="KTP73" s="84"/>
      <c r="KTQ73" s="11"/>
      <c r="KTR73" s="99"/>
      <c r="KTS73" s="13"/>
      <c r="KTT73" s="14"/>
      <c r="KTU73" s="7"/>
      <c r="KTV73" s="61"/>
      <c r="KTW73" s="9"/>
      <c r="KTX73" s="84"/>
      <c r="KTY73" s="11"/>
      <c r="KTZ73" s="99"/>
      <c r="KUA73" s="13"/>
      <c r="KUB73" s="14"/>
      <c r="KUC73" s="7"/>
      <c r="KUD73" s="61"/>
      <c r="KUE73" s="9"/>
      <c r="KUF73" s="84"/>
      <c r="KUG73" s="11"/>
      <c r="KUH73" s="99"/>
      <c r="KUI73" s="13"/>
      <c r="KUJ73" s="14"/>
      <c r="KUK73" s="7"/>
      <c r="KUL73" s="61"/>
      <c r="KUM73" s="9"/>
      <c r="KUN73" s="84"/>
      <c r="KUO73" s="11"/>
      <c r="KUP73" s="99"/>
      <c r="KUQ73" s="13"/>
      <c r="KUR73" s="14"/>
      <c r="KUS73" s="7"/>
      <c r="KUT73" s="61"/>
      <c r="KUU73" s="9"/>
      <c r="KUV73" s="84"/>
      <c r="KUW73" s="11"/>
      <c r="KUX73" s="99"/>
      <c r="KUY73" s="13"/>
      <c r="KUZ73" s="14"/>
      <c r="KVA73" s="7"/>
      <c r="KVB73" s="61"/>
      <c r="KVC73" s="9"/>
      <c r="KVD73" s="84"/>
      <c r="KVE73" s="11"/>
      <c r="KVF73" s="99"/>
      <c r="KVG73" s="13"/>
      <c r="KVH73" s="14"/>
      <c r="KVI73" s="7"/>
      <c r="KVJ73" s="61"/>
      <c r="KVK73" s="9"/>
      <c r="KVL73" s="84"/>
      <c r="KVM73" s="11"/>
      <c r="KVN73" s="99"/>
      <c r="KVO73" s="13"/>
      <c r="KVP73" s="14"/>
      <c r="KVQ73" s="7"/>
      <c r="KVR73" s="61"/>
      <c r="KVS73" s="9"/>
      <c r="KVT73" s="84"/>
      <c r="KVU73" s="11"/>
      <c r="KVV73" s="99"/>
      <c r="KVW73" s="13"/>
      <c r="KVX73" s="14"/>
      <c r="KVY73" s="7"/>
      <c r="KVZ73" s="61"/>
      <c r="KWA73" s="9"/>
      <c r="KWB73" s="84"/>
      <c r="KWC73" s="11"/>
      <c r="KWD73" s="99"/>
      <c r="KWE73" s="13"/>
      <c r="KWF73" s="14"/>
      <c r="KWG73" s="7"/>
      <c r="KWH73" s="61"/>
      <c r="KWI73" s="9"/>
      <c r="KWJ73" s="84"/>
      <c r="KWK73" s="11"/>
      <c r="KWL73" s="99"/>
      <c r="KWM73" s="13"/>
      <c r="KWN73" s="14"/>
      <c r="KWO73" s="7"/>
      <c r="KWP73" s="61"/>
      <c r="KWQ73" s="9"/>
      <c r="KWR73" s="84"/>
      <c r="KWS73" s="11"/>
      <c r="KWT73" s="99"/>
      <c r="KWU73" s="13"/>
      <c r="KWV73" s="14"/>
      <c r="KWW73" s="7"/>
      <c r="KWX73" s="61"/>
      <c r="KWY73" s="9"/>
      <c r="KWZ73" s="84"/>
      <c r="KXA73" s="11"/>
      <c r="KXB73" s="99"/>
      <c r="KXC73" s="13"/>
      <c r="KXD73" s="14"/>
      <c r="KXE73" s="7"/>
      <c r="KXF73" s="61"/>
      <c r="KXG73" s="9"/>
      <c r="KXH73" s="84"/>
      <c r="KXI73" s="11"/>
      <c r="KXJ73" s="99"/>
      <c r="KXK73" s="13"/>
      <c r="KXL73" s="14"/>
      <c r="KXM73" s="7"/>
      <c r="KXN73" s="61"/>
      <c r="KXO73" s="9"/>
      <c r="KXP73" s="84"/>
      <c r="KXQ73" s="11"/>
      <c r="KXR73" s="99"/>
      <c r="KXS73" s="13"/>
      <c r="KXT73" s="14"/>
      <c r="KXU73" s="7"/>
      <c r="KXV73" s="61"/>
      <c r="KXW73" s="9"/>
      <c r="KXX73" s="84"/>
      <c r="KXY73" s="11"/>
      <c r="KXZ73" s="99"/>
      <c r="KYA73" s="13"/>
      <c r="KYB73" s="14"/>
      <c r="KYC73" s="7"/>
      <c r="KYD73" s="61"/>
      <c r="KYE73" s="9"/>
      <c r="KYF73" s="84"/>
      <c r="KYG73" s="11"/>
      <c r="KYH73" s="99"/>
      <c r="KYI73" s="13"/>
      <c r="KYJ73" s="14"/>
      <c r="KYK73" s="7"/>
      <c r="KYL73" s="61"/>
      <c r="KYM73" s="9"/>
      <c r="KYN73" s="84"/>
      <c r="KYO73" s="11"/>
      <c r="KYP73" s="99"/>
      <c r="KYQ73" s="13"/>
      <c r="KYR73" s="14"/>
      <c r="KYS73" s="7"/>
      <c r="KYT73" s="61"/>
      <c r="KYU73" s="9"/>
      <c r="KYV73" s="84"/>
      <c r="KYW73" s="11"/>
      <c r="KYX73" s="99"/>
      <c r="KYY73" s="13"/>
      <c r="KYZ73" s="14"/>
      <c r="KZA73" s="7"/>
      <c r="KZB73" s="61"/>
      <c r="KZC73" s="9"/>
      <c r="KZD73" s="84"/>
      <c r="KZE73" s="11"/>
      <c r="KZF73" s="99"/>
      <c r="KZG73" s="13"/>
      <c r="KZH73" s="14"/>
      <c r="KZI73" s="7"/>
      <c r="KZJ73" s="61"/>
      <c r="KZK73" s="9"/>
      <c r="KZL73" s="84"/>
      <c r="KZM73" s="11"/>
      <c r="KZN73" s="99"/>
      <c r="KZO73" s="13"/>
      <c r="KZP73" s="14"/>
      <c r="KZQ73" s="7"/>
      <c r="KZR73" s="61"/>
      <c r="KZS73" s="9"/>
      <c r="KZT73" s="84"/>
      <c r="KZU73" s="11"/>
      <c r="KZV73" s="99"/>
      <c r="KZW73" s="13"/>
      <c r="KZX73" s="14"/>
      <c r="KZY73" s="7"/>
      <c r="KZZ73" s="61"/>
      <c r="LAA73" s="9"/>
      <c r="LAB73" s="84"/>
      <c r="LAC73" s="11"/>
      <c r="LAD73" s="99"/>
      <c r="LAE73" s="13"/>
      <c r="LAF73" s="14"/>
      <c r="LAG73" s="7"/>
      <c r="LAH73" s="61"/>
      <c r="LAI73" s="9"/>
      <c r="LAJ73" s="84"/>
      <c r="LAK73" s="11"/>
      <c r="LAL73" s="99"/>
      <c r="LAM73" s="13"/>
      <c r="LAN73" s="14"/>
      <c r="LAO73" s="7"/>
      <c r="LAP73" s="61"/>
      <c r="LAQ73" s="9"/>
      <c r="LAR73" s="84"/>
      <c r="LAS73" s="11"/>
      <c r="LAT73" s="99"/>
      <c r="LAU73" s="13"/>
      <c r="LAV73" s="14"/>
      <c r="LAW73" s="7"/>
      <c r="LAX73" s="61"/>
      <c r="LAY73" s="9"/>
      <c r="LAZ73" s="84"/>
      <c r="LBA73" s="11"/>
      <c r="LBB73" s="99"/>
      <c r="LBC73" s="13"/>
      <c r="LBD73" s="14"/>
      <c r="LBE73" s="7"/>
      <c r="LBF73" s="61"/>
      <c r="LBG73" s="9"/>
      <c r="LBH73" s="84"/>
      <c r="LBI73" s="11"/>
      <c r="LBJ73" s="99"/>
      <c r="LBK73" s="13"/>
      <c r="LBL73" s="14"/>
      <c r="LBM73" s="7"/>
      <c r="LBN73" s="61"/>
      <c r="LBO73" s="9"/>
      <c r="LBP73" s="84"/>
      <c r="LBQ73" s="11"/>
      <c r="LBR73" s="99"/>
      <c r="LBS73" s="13"/>
      <c r="LBT73" s="14"/>
      <c r="LBU73" s="7"/>
      <c r="LBV73" s="61"/>
      <c r="LBW73" s="9"/>
      <c r="LBX73" s="84"/>
      <c r="LBY73" s="11"/>
      <c r="LBZ73" s="99"/>
      <c r="LCA73" s="13"/>
      <c r="LCB73" s="14"/>
      <c r="LCC73" s="7"/>
      <c r="LCD73" s="61"/>
      <c r="LCE73" s="9"/>
      <c r="LCF73" s="84"/>
      <c r="LCG73" s="11"/>
      <c r="LCH73" s="99"/>
      <c r="LCI73" s="13"/>
      <c r="LCJ73" s="14"/>
      <c r="LCK73" s="7"/>
      <c r="LCL73" s="61"/>
      <c r="LCM73" s="9"/>
      <c r="LCN73" s="84"/>
      <c r="LCO73" s="11"/>
      <c r="LCP73" s="99"/>
      <c r="LCQ73" s="13"/>
      <c r="LCR73" s="14"/>
      <c r="LCS73" s="7"/>
      <c r="LCT73" s="61"/>
      <c r="LCU73" s="9"/>
      <c r="LCV73" s="84"/>
      <c r="LCW73" s="11"/>
      <c r="LCX73" s="99"/>
      <c r="LCY73" s="13"/>
      <c r="LCZ73" s="14"/>
      <c r="LDA73" s="7"/>
      <c r="LDB73" s="61"/>
      <c r="LDC73" s="9"/>
      <c r="LDD73" s="84"/>
      <c r="LDE73" s="11"/>
      <c r="LDF73" s="99"/>
      <c r="LDG73" s="13"/>
      <c r="LDH73" s="14"/>
      <c r="LDI73" s="7"/>
      <c r="LDJ73" s="61"/>
      <c r="LDK73" s="9"/>
      <c r="LDL73" s="84"/>
      <c r="LDM73" s="11"/>
      <c r="LDN73" s="99"/>
      <c r="LDO73" s="13"/>
      <c r="LDP73" s="14"/>
      <c r="LDQ73" s="7"/>
      <c r="LDR73" s="61"/>
      <c r="LDS73" s="9"/>
      <c r="LDT73" s="84"/>
      <c r="LDU73" s="11"/>
      <c r="LDV73" s="99"/>
      <c r="LDW73" s="13"/>
      <c r="LDX73" s="14"/>
      <c r="LDY73" s="7"/>
      <c r="LDZ73" s="61"/>
      <c r="LEA73" s="9"/>
      <c r="LEB73" s="84"/>
      <c r="LEC73" s="11"/>
      <c r="LED73" s="99"/>
      <c r="LEE73" s="13"/>
      <c r="LEF73" s="14"/>
      <c r="LEG73" s="7"/>
      <c r="LEH73" s="61"/>
      <c r="LEI73" s="9"/>
      <c r="LEJ73" s="84"/>
      <c r="LEK73" s="11"/>
      <c r="LEL73" s="99"/>
      <c r="LEM73" s="13"/>
      <c r="LEN73" s="14"/>
      <c r="LEO73" s="7"/>
      <c r="LEP73" s="61"/>
      <c r="LEQ73" s="9"/>
      <c r="LER73" s="84"/>
      <c r="LES73" s="11"/>
      <c r="LET73" s="99"/>
      <c r="LEU73" s="13"/>
      <c r="LEV73" s="14"/>
      <c r="LEW73" s="7"/>
      <c r="LEX73" s="61"/>
      <c r="LEY73" s="9"/>
      <c r="LEZ73" s="84"/>
      <c r="LFA73" s="11"/>
      <c r="LFB73" s="99"/>
      <c r="LFC73" s="13"/>
      <c r="LFD73" s="14"/>
      <c r="LFE73" s="7"/>
      <c r="LFF73" s="61"/>
      <c r="LFG73" s="9"/>
      <c r="LFH73" s="84"/>
      <c r="LFI73" s="11"/>
      <c r="LFJ73" s="99"/>
      <c r="LFK73" s="13"/>
      <c r="LFL73" s="14"/>
      <c r="LFM73" s="7"/>
      <c r="LFN73" s="61"/>
      <c r="LFO73" s="9"/>
      <c r="LFP73" s="84"/>
      <c r="LFQ73" s="11"/>
      <c r="LFR73" s="99"/>
      <c r="LFS73" s="13"/>
      <c r="LFT73" s="14"/>
      <c r="LFU73" s="7"/>
      <c r="LFV73" s="61"/>
      <c r="LFW73" s="9"/>
      <c r="LFX73" s="84"/>
      <c r="LFY73" s="11"/>
      <c r="LFZ73" s="99"/>
      <c r="LGA73" s="13"/>
      <c r="LGB73" s="14"/>
      <c r="LGC73" s="7"/>
      <c r="LGD73" s="61"/>
      <c r="LGE73" s="9"/>
      <c r="LGF73" s="84"/>
      <c r="LGG73" s="11"/>
      <c r="LGH73" s="99"/>
      <c r="LGI73" s="13"/>
      <c r="LGJ73" s="14"/>
      <c r="LGK73" s="7"/>
      <c r="LGL73" s="61"/>
      <c r="LGM73" s="9"/>
      <c r="LGN73" s="84"/>
      <c r="LGO73" s="11"/>
      <c r="LGP73" s="99"/>
      <c r="LGQ73" s="13"/>
      <c r="LGR73" s="14"/>
      <c r="LGS73" s="7"/>
      <c r="LGT73" s="61"/>
      <c r="LGU73" s="9"/>
      <c r="LGV73" s="84"/>
      <c r="LGW73" s="11"/>
      <c r="LGX73" s="99"/>
      <c r="LGY73" s="13"/>
      <c r="LGZ73" s="14"/>
      <c r="LHA73" s="7"/>
      <c r="LHB73" s="61"/>
      <c r="LHC73" s="9"/>
      <c r="LHD73" s="84"/>
      <c r="LHE73" s="11"/>
      <c r="LHF73" s="99"/>
      <c r="LHG73" s="13"/>
      <c r="LHH73" s="14"/>
      <c r="LHI73" s="7"/>
      <c r="LHJ73" s="61"/>
      <c r="LHK73" s="9"/>
      <c r="LHL73" s="84"/>
      <c r="LHM73" s="11"/>
      <c r="LHN73" s="99"/>
      <c r="LHO73" s="13"/>
      <c r="LHP73" s="14"/>
      <c r="LHQ73" s="7"/>
      <c r="LHR73" s="61"/>
      <c r="LHS73" s="9"/>
      <c r="LHT73" s="84"/>
      <c r="LHU73" s="11"/>
      <c r="LHV73" s="99"/>
      <c r="LHW73" s="13"/>
      <c r="LHX73" s="14"/>
      <c r="LHY73" s="7"/>
      <c r="LHZ73" s="61"/>
      <c r="LIA73" s="9"/>
      <c r="LIB73" s="84"/>
      <c r="LIC73" s="11"/>
      <c r="LID73" s="99"/>
      <c r="LIE73" s="13"/>
      <c r="LIF73" s="14"/>
      <c r="LIG73" s="7"/>
      <c r="LIH73" s="61"/>
      <c r="LII73" s="9"/>
      <c r="LIJ73" s="84"/>
      <c r="LIK73" s="11"/>
      <c r="LIL73" s="99"/>
      <c r="LIM73" s="13"/>
      <c r="LIN73" s="14"/>
      <c r="LIO73" s="7"/>
      <c r="LIP73" s="61"/>
      <c r="LIQ73" s="9"/>
      <c r="LIR73" s="84"/>
      <c r="LIS73" s="11"/>
      <c r="LIT73" s="99"/>
      <c r="LIU73" s="13"/>
      <c r="LIV73" s="14"/>
      <c r="LIW73" s="7"/>
      <c r="LIX73" s="61"/>
      <c r="LIY73" s="9"/>
      <c r="LIZ73" s="84"/>
      <c r="LJA73" s="11"/>
      <c r="LJB73" s="99"/>
      <c r="LJC73" s="13"/>
      <c r="LJD73" s="14"/>
      <c r="LJE73" s="7"/>
      <c r="LJF73" s="61"/>
      <c r="LJG73" s="9"/>
      <c r="LJH73" s="84"/>
      <c r="LJI73" s="11"/>
      <c r="LJJ73" s="99"/>
      <c r="LJK73" s="13"/>
      <c r="LJL73" s="14"/>
      <c r="LJM73" s="7"/>
      <c r="LJN73" s="61"/>
      <c r="LJO73" s="9"/>
      <c r="LJP73" s="84"/>
      <c r="LJQ73" s="11"/>
      <c r="LJR73" s="99"/>
      <c r="LJS73" s="13"/>
      <c r="LJT73" s="14"/>
      <c r="LJU73" s="7"/>
      <c r="LJV73" s="61"/>
      <c r="LJW73" s="9"/>
      <c r="LJX73" s="84"/>
      <c r="LJY73" s="11"/>
      <c r="LJZ73" s="99"/>
      <c r="LKA73" s="13"/>
      <c r="LKB73" s="14"/>
      <c r="LKC73" s="7"/>
      <c r="LKD73" s="61"/>
      <c r="LKE73" s="9"/>
      <c r="LKF73" s="84"/>
      <c r="LKG73" s="11"/>
      <c r="LKH73" s="99"/>
      <c r="LKI73" s="13"/>
      <c r="LKJ73" s="14"/>
      <c r="LKK73" s="7"/>
      <c r="LKL73" s="61"/>
      <c r="LKM73" s="9"/>
      <c r="LKN73" s="84"/>
      <c r="LKO73" s="11"/>
      <c r="LKP73" s="99"/>
      <c r="LKQ73" s="13"/>
      <c r="LKR73" s="14"/>
      <c r="LKS73" s="7"/>
      <c r="LKT73" s="61"/>
      <c r="LKU73" s="9"/>
      <c r="LKV73" s="84"/>
      <c r="LKW73" s="11"/>
      <c r="LKX73" s="99"/>
      <c r="LKY73" s="13"/>
      <c r="LKZ73" s="14"/>
      <c r="LLA73" s="7"/>
      <c r="LLB73" s="61"/>
      <c r="LLC73" s="9"/>
      <c r="LLD73" s="84"/>
      <c r="LLE73" s="11"/>
      <c r="LLF73" s="99"/>
      <c r="LLG73" s="13"/>
      <c r="LLH73" s="14"/>
      <c r="LLI73" s="7"/>
      <c r="LLJ73" s="61"/>
      <c r="LLK73" s="9"/>
      <c r="LLL73" s="84"/>
      <c r="LLM73" s="11"/>
      <c r="LLN73" s="99"/>
      <c r="LLO73" s="13"/>
      <c r="LLP73" s="14"/>
      <c r="LLQ73" s="7"/>
      <c r="LLR73" s="61"/>
      <c r="LLS73" s="9"/>
      <c r="LLT73" s="84"/>
      <c r="LLU73" s="11"/>
      <c r="LLV73" s="99"/>
      <c r="LLW73" s="13"/>
      <c r="LLX73" s="14"/>
      <c r="LLY73" s="7"/>
      <c r="LLZ73" s="61"/>
      <c r="LMA73" s="9"/>
      <c r="LMB73" s="84"/>
      <c r="LMC73" s="11"/>
      <c r="LMD73" s="99"/>
      <c r="LME73" s="13"/>
      <c r="LMF73" s="14"/>
      <c r="LMG73" s="7"/>
      <c r="LMH73" s="61"/>
      <c r="LMI73" s="9"/>
      <c r="LMJ73" s="84"/>
      <c r="LMK73" s="11"/>
      <c r="LML73" s="99"/>
      <c r="LMM73" s="13"/>
      <c r="LMN73" s="14"/>
      <c r="LMO73" s="7"/>
      <c r="LMP73" s="61"/>
      <c r="LMQ73" s="9"/>
      <c r="LMR73" s="84"/>
      <c r="LMS73" s="11"/>
      <c r="LMT73" s="99"/>
      <c r="LMU73" s="13"/>
      <c r="LMV73" s="14"/>
      <c r="LMW73" s="7"/>
      <c r="LMX73" s="61"/>
      <c r="LMY73" s="9"/>
      <c r="LMZ73" s="84"/>
      <c r="LNA73" s="11"/>
      <c r="LNB73" s="99"/>
      <c r="LNC73" s="13"/>
      <c r="LND73" s="14"/>
      <c r="LNE73" s="7"/>
      <c r="LNF73" s="61"/>
      <c r="LNG73" s="9"/>
      <c r="LNH73" s="84"/>
      <c r="LNI73" s="11"/>
      <c r="LNJ73" s="99"/>
      <c r="LNK73" s="13"/>
      <c r="LNL73" s="14"/>
      <c r="LNM73" s="7"/>
      <c r="LNN73" s="61"/>
      <c r="LNO73" s="9"/>
      <c r="LNP73" s="84"/>
      <c r="LNQ73" s="11"/>
      <c r="LNR73" s="99"/>
      <c r="LNS73" s="13"/>
      <c r="LNT73" s="14"/>
      <c r="LNU73" s="7"/>
      <c r="LNV73" s="61"/>
      <c r="LNW73" s="9"/>
      <c r="LNX73" s="84"/>
      <c r="LNY73" s="11"/>
      <c r="LNZ73" s="99"/>
      <c r="LOA73" s="13"/>
      <c r="LOB73" s="14"/>
      <c r="LOC73" s="7"/>
      <c r="LOD73" s="61"/>
      <c r="LOE73" s="9"/>
      <c r="LOF73" s="84"/>
      <c r="LOG73" s="11"/>
      <c r="LOH73" s="99"/>
      <c r="LOI73" s="13"/>
      <c r="LOJ73" s="14"/>
      <c r="LOK73" s="7"/>
      <c r="LOL73" s="61"/>
      <c r="LOM73" s="9"/>
      <c r="LON73" s="84"/>
      <c r="LOO73" s="11"/>
      <c r="LOP73" s="99"/>
      <c r="LOQ73" s="13"/>
      <c r="LOR73" s="14"/>
      <c r="LOS73" s="7"/>
      <c r="LOT73" s="61"/>
      <c r="LOU73" s="9"/>
      <c r="LOV73" s="84"/>
      <c r="LOW73" s="11"/>
      <c r="LOX73" s="99"/>
      <c r="LOY73" s="13"/>
      <c r="LOZ73" s="14"/>
      <c r="LPA73" s="7"/>
      <c r="LPB73" s="61"/>
      <c r="LPC73" s="9"/>
      <c r="LPD73" s="84"/>
      <c r="LPE73" s="11"/>
      <c r="LPF73" s="99"/>
      <c r="LPG73" s="13"/>
      <c r="LPH73" s="14"/>
      <c r="LPI73" s="7"/>
      <c r="LPJ73" s="61"/>
      <c r="LPK73" s="9"/>
      <c r="LPL73" s="84"/>
      <c r="LPM73" s="11"/>
      <c r="LPN73" s="99"/>
      <c r="LPO73" s="13"/>
      <c r="LPP73" s="14"/>
      <c r="LPQ73" s="7"/>
      <c r="LPR73" s="61"/>
      <c r="LPS73" s="9"/>
      <c r="LPT73" s="84"/>
      <c r="LPU73" s="11"/>
      <c r="LPV73" s="99"/>
      <c r="LPW73" s="13"/>
      <c r="LPX73" s="14"/>
      <c r="LPY73" s="7"/>
      <c r="LPZ73" s="61"/>
      <c r="LQA73" s="9"/>
      <c r="LQB73" s="84"/>
      <c r="LQC73" s="11"/>
      <c r="LQD73" s="99"/>
      <c r="LQE73" s="13"/>
      <c r="LQF73" s="14"/>
      <c r="LQG73" s="7"/>
      <c r="LQH73" s="61"/>
      <c r="LQI73" s="9"/>
      <c r="LQJ73" s="84"/>
      <c r="LQK73" s="11"/>
      <c r="LQL73" s="99"/>
      <c r="LQM73" s="13"/>
      <c r="LQN73" s="14"/>
      <c r="LQO73" s="7"/>
      <c r="LQP73" s="61"/>
      <c r="LQQ73" s="9"/>
      <c r="LQR73" s="84"/>
      <c r="LQS73" s="11"/>
      <c r="LQT73" s="99"/>
      <c r="LQU73" s="13"/>
      <c r="LQV73" s="14"/>
      <c r="LQW73" s="7"/>
      <c r="LQX73" s="61"/>
      <c r="LQY73" s="9"/>
      <c r="LQZ73" s="84"/>
      <c r="LRA73" s="11"/>
      <c r="LRB73" s="99"/>
      <c r="LRC73" s="13"/>
      <c r="LRD73" s="14"/>
      <c r="LRE73" s="7"/>
      <c r="LRF73" s="61"/>
      <c r="LRG73" s="9"/>
      <c r="LRH73" s="84"/>
      <c r="LRI73" s="11"/>
      <c r="LRJ73" s="99"/>
      <c r="LRK73" s="13"/>
      <c r="LRL73" s="14"/>
      <c r="LRM73" s="7"/>
      <c r="LRN73" s="61"/>
      <c r="LRO73" s="9"/>
      <c r="LRP73" s="84"/>
      <c r="LRQ73" s="11"/>
      <c r="LRR73" s="99"/>
      <c r="LRS73" s="13"/>
      <c r="LRT73" s="14"/>
      <c r="LRU73" s="7"/>
      <c r="LRV73" s="61"/>
      <c r="LRW73" s="9"/>
      <c r="LRX73" s="84"/>
      <c r="LRY73" s="11"/>
      <c r="LRZ73" s="99"/>
      <c r="LSA73" s="13"/>
      <c r="LSB73" s="14"/>
      <c r="LSC73" s="7"/>
      <c r="LSD73" s="61"/>
      <c r="LSE73" s="9"/>
      <c r="LSF73" s="84"/>
      <c r="LSG73" s="11"/>
      <c r="LSH73" s="99"/>
      <c r="LSI73" s="13"/>
      <c r="LSJ73" s="14"/>
      <c r="LSK73" s="7"/>
      <c r="LSL73" s="61"/>
      <c r="LSM73" s="9"/>
      <c r="LSN73" s="84"/>
      <c r="LSO73" s="11"/>
      <c r="LSP73" s="99"/>
      <c r="LSQ73" s="13"/>
      <c r="LSR73" s="14"/>
      <c r="LSS73" s="7"/>
      <c r="LST73" s="61"/>
      <c r="LSU73" s="9"/>
      <c r="LSV73" s="84"/>
      <c r="LSW73" s="11"/>
      <c r="LSX73" s="99"/>
      <c r="LSY73" s="13"/>
      <c r="LSZ73" s="14"/>
      <c r="LTA73" s="7"/>
      <c r="LTB73" s="61"/>
      <c r="LTC73" s="9"/>
      <c r="LTD73" s="84"/>
      <c r="LTE73" s="11"/>
      <c r="LTF73" s="99"/>
      <c r="LTG73" s="13"/>
      <c r="LTH73" s="14"/>
      <c r="LTI73" s="7"/>
      <c r="LTJ73" s="61"/>
      <c r="LTK73" s="9"/>
      <c r="LTL73" s="84"/>
      <c r="LTM73" s="11"/>
      <c r="LTN73" s="99"/>
      <c r="LTO73" s="13"/>
      <c r="LTP73" s="14"/>
      <c r="LTQ73" s="7"/>
      <c r="LTR73" s="61"/>
      <c r="LTS73" s="9"/>
      <c r="LTT73" s="84"/>
      <c r="LTU73" s="11"/>
      <c r="LTV73" s="99"/>
      <c r="LTW73" s="13"/>
      <c r="LTX73" s="14"/>
      <c r="LTY73" s="7"/>
      <c r="LTZ73" s="61"/>
      <c r="LUA73" s="9"/>
      <c r="LUB73" s="84"/>
      <c r="LUC73" s="11"/>
      <c r="LUD73" s="99"/>
      <c r="LUE73" s="13"/>
      <c r="LUF73" s="14"/>
      <c r="LUG73" s="7"/>
      <c r="LUH73" s="61"/>
      <c r="LUI73" s="9"/>
      <c r="LUJ73" s="84"/>
      <c r="LUK73" s="11"/>
      <c r="LUL73" s="99"/>
      <c r="LUM73" s="13"/>
      <c r="LUN73" s="14"/>
      <c r="LUO73" s="7"/>
      <c r="LUP73" s="61"/>
      <c r="LUQ73" s="9"/>
      <c r="LUR73" s="84"/>
      <c r="LUS73" s="11"/>
      <c r="LUT73" s="99"/>
      <c r="LUU73" s="13"/>
      <c r="LUV73" s="14"/>
      <c r="LUW73" s="7"/>
      <c r="LUX73" s="61"/>
      <c r="LUY73" s="9"/>
      <c r="LUZ73" s="84"/>
      <c r="LVA73" s="11"/>
      <c r="LVB73" s="99"/>
      <c r="LVC73" s="13"/>
      <c r="LVD73" s="14"/>
      <c r="LVE73" s="7"/>
      <c r="LVF73" s="61"/>
      <c r="LVG73" s="9"/>
      <c r="LVH73" s="84"/>
      <c r="LVI73" s="11"/>
      <c r="LVJ73" s="99"/>
      <c r="LVK73" s="13"/>
      <c r="LVL73" s="14"/>
      <c r="LVM73" s="7"/>
      <c r="LVN73" s="61"/>
      <c r="LVO73" s="9"/>
      <c r="LVP73" s="84"/>
      <c r="LVQ73" s="11"/>
      <c r="LVR73" s="99"/>
      <c r="LVS73" s="13"/>
      <c r="LVT73" s="14"/>
      <c r="LVU73" s="7"/>
      <c r="LVV73" s="61"/>
      <c r="LVW73" s="9"/>
      <c r="LVX73" s="84"/>
      <c r="LVY73" s="11"/>
      <c r="LVZ73" s="99"/>
      <c r="LWA73" s="13"/>
      <c r="LWB73" s="14"/>
      <c r="LWC73" s="7"/>
      <c r="LWD73" s="61"/>
      <c r="LWE73" s="9"/>
      <c r="LWF73" s="84"/>
      <c r="LWG73" s="11"/>
      <c r="LWH73" s="99"/>
      <c r="LWI73" s="13"/>
      <c r="LWJ73" s="14"/>
      <c r="LWK73" s="7"/>
      <c r="LWL73" s="61"/>
      <c r="LWM73" s="9"/>
      <c r="LWN73" s="84"/>
      <c r="LWO73" s="11"/>
      <c r="LWP73" s="99"/>
      <c r="LWQ73" s="13"/>
      <c r="LWR73" s="14"/>
      <c r="LWS73" s="7"/>
      <c r="LWT73" s="61"/>
      <c r="LWU73" s="9"/>
      <c r="LWV73" s="84"/>
      <c r="LWW73" s="11"/>
      <c r="LWX73" s="99"/>
      <c r="LWY73" s="13"/>
      <c r="LWZ73" s="14"/>
      <c r="LXA73" s="7"/>
      <c r="LXB73" s="61"/>
      <c r="LXC73" s="9"/>
      <c r="LXD73" s="84"/>
      <c r="LXE73" s="11"/>
      <c r="LXF73" s="99"/>
      <c r="LXG73" s="13"/>
      <c r="LXH73" s="14"/>
      <c r="LXI73" s="7"/>
      <c r="LXJ73" s="61"/>
      <c r="LXK73" s="9"/>
      <c r="LXL73" s="84"/>
      <c r="LXM73" s="11"/>
      <c r="LXN73" s="99"/>
      <c r="LXO73" s="13"/>
      <c r="LXP73" s="14"/>
      <c r="LXQ73" s="7"/>
      <c r="LXR73" s="61"/>
      <c r="LXS73" s="9"/>
      <c r="LXT73" s="84"/>
      <c r="LXU73" s="11"/>
      <c r="LXV73" s="99"/>
      <c r="LXW73" s="13"/>
      <c r="LXX73" s="14"/>
      <c r="LXY73" s="7"/>
      <c r="LXZ73" s="61"/>
      <c r="LYA73" s="9"/>
      <c r="LYB73" s="84"/>
      <c r="LYC73" s="11"/>
      <c r="LYD73" s="99"/>
      <c r="LYE73" s="13"/>
      <c r="LYF73" s="14"/>
      <c r="LYG73" s="7"/>
      <c r="LYH73" s="61"/>
      <c r="LYI73" s="9"/>
      <c r="LYJ73" s="84"/>
      <c r="LYK73" s="11"/>
      <c r="LYL73" s="99"/>
      <c r="LYM73" s="13"/>
      <c r="LYN73" s="14"/>
      <c r="LYO73" s="7"/>
      <c r="LYP73" s="61"/>
      <c r="LYQ73" s="9"/>
      <c r="LYR73" s="84"/>
      <c r="LYS73" s="11"/>
      <c r="LYT73" s="99"/>
      <c r="LYU73" s="13"/>
      <c r="LYV73" s="14"/>
      <c r="LYW73" s="7"/>
      <c r="LYX73" s="61"/>
      <c r="LYY73" s="9"/>
      <c r="LYZ73" s="84"/>
      <c r="LZA73" s="11"/>
      <c r="LZB73" s="99"/>
      <c r="LZC73" s="13"/>
      <c r="LZD73" s="14"/>
      <c r="LZE73" s="7"/>
      <c r="LZF73" s="61"/>
      <c r="LZG73" s="9"/>
      <c r="LZH73" s="84"/>
      <c r="LZI73" s="11"/>
      <c r="LZJ73" s="99"/>
      <c r="LZK73" s="13"/>
      <c r="LZL73" s="14"/>
      <c r="LZM73" s="7"/>
      <c r="LZN73" s="61"/>
      <c r="LZO73" s="9"/>
      <c r="LZP73" s="84"/>
      <c r="LZQ73" s="11"/>
      <c r="LZR73" s="99"/>
      <c r="LZS73" s="13"/>
      <c r="LZT73" s="14"/>
      <c r="LZU73" s="7"/>
      <c r="LZV73" s="61"/>
      <c r="LZW73" s="9"/>
      <c r="LZX73" s="84"/>
      <c r="LZY73" s="11"/>
      <c r="LZZ73" s="99"/>
      <c r="MAA73" s="13"/>
      <c r="MAB73" s="14"/>
      <c r="MAC73" s="7"/>
      <c r="MAD73" s="61"/>
      <c r="MAE73" s="9"/>
      <c r="MAF73" s="84"/>
      <c r="MAG73" s="11"/>
      <c r="MAH73" s="99"/>
      <c r="MAI73" s="13"/>
      <c r="MAJ73" s="14"/>
      <c r="MAK73" s="7"/>
      <c r="MAL73" s="61"/>
      <c r="MAM73" s="9"/>
      <c r="MAN73" s="84"/>
      <c r="MAO73" s="11"/>
      <c r="MAP73" s="99"/>
      <c r="MAQ73" s="13"/>
      <c r="MAR73" s="14"/>
      <c r="MAS73" s="7"/>
      <c r="MAT73" s="61"/>
      <c r="MAU73" s="9"/>
      <c r="MAV73" s="84"/>
      <c r="MAW73" s="11"/>
      <c r="MAX73" s="99"/>
      <c r="MAY73" s="13"/>
      <c r="MAZ73" s="14"/>
      <c r="MBA73" s="7"/>
      <c r="MBB73" s="61"/>
      <c r="MBC73" s="9"/>
      <c r="MBD73" s="84"/>
      <c r="MBE73" s="11"/>
      <c r="MBF73" s="99"/>
      <c r="MBG73" s="13"/>
      <c r="MBH73" s="14"/>
      <c r="MBI73" s="7"/>
      <c r="MBJ73" s="61"/>
      <c r="MBK73" s="9"/>
      <c r="MBL73" s="84"/>
      <c r="MBM73" s="11"/>
      <c r="MBN73" s="99"/>
      <c r="MBO73" s="13"/>
      <c r="MBP73" s="14"/>
      <c r="MBQ73" s="7"/>
      <c r="MBR73" s="61"/>
      <c r="MBS73" s="9"/>
      <c r="MBT73" s="84"/>
      <c r="MBU73" s="11"/>
      <c r="MBV73" s="99"/>
      <c r="MBW73" s="13"/>
      <c r="MBX73" s="14"/>
      <c r="MBY73" s="7"/>
      <c r="MBZ73" s="61"/>
      <c r="MCA73" s="9"/>
      <c r="MCB73" s="84"/>
      <c r="MCC73" s="11"/>
      <c r="MCD73" s="99"/>
      <c r="MCE73" s="13"/>
      <c r="MCF73" s="14"/>
      <c r="MCG73" s="7"/>
      <c r="MCH73" s="61"/>
      <c r="MCI73" s="9"/>
      <c r="MCJ73" s="84"/>
      <c r="MCK73" s="11"/>
      <c r="MCL73" s="99"/>
      <c r="MCM73" s="13"/>
      <c r="MCN73" s="14"/>
      <c r="MCO73" s="7"/>
      <c r="MCP73" s="61"/>
      <c r="MCQ73" s="9"/>
      <c r="MCR73" s="84"/>
      <c r="MCS73" s="11"/>
      <c r="MCT73" s="99"/>
      <c r="MCU73" s="13"/>
      <c r="MCV73" s="14"/>
      <c r="MCW73" s="7"/>
      <c r="MCX73" s="61"/>
      <c r="MCY73" s="9"/>
      <c r="MCZ73" s="84"/>
      <c r="MDA73" s="11"/>
      <c r="MDB73" s="99"/>
      <c r="MDC73" s="13"/>
      <c r="MDD73" s="14"/>
      <c r="MDE73" s="7"/>
      <c r="MDF73" s="61"/>
      <c r="MDG73" s="9"/>
      <c r="MDH73" s="84"/>
      <c r="MDI73" s="11"/>
      <c r="MDJ73" s="99"/>
      <c r="MDK73" s="13"/>
      <c r="MDL73" s="14"/>
      <c r="MDM73" s="7"/>
      <c r="MDN73" s="61"/>
      <c r="MDO73" s="9"/>
      <c r="MDP73" s="84"/>
      <c r="MDQ73" s="11"/>
      <c r="MDR73" s="99"/>
      <c r="MDS73" s="13"/>
      <c r="MDT73" s="14"/>
      <c r="MDU73" s="7"/>
      <c r="MDV73" s="61"/>
      <c r="MDW73" s="9"/>
      <c r="MDX73" s="84"/>
      <c r="MDY73" s="11"/>
      <c r="MDZ73" s="99"/>
      <c r="MEA73" s="13"/>
      <c r="MEB73" s="14"/>
      <c r="MEC73" s="7"/>
      <c r="MED73" s="61"/>
      <c r="MEE73" s="9"/>
      <c r="MEF73" s="84"/>
      <c r="MEG73" s="11"/>
      <c r="MEH73" s="99"/>
      <c r="MEI73" s="13"/>
      <c r="MEJ73" s="14"/>
      <c r="MEK73" s="7"/>
      <c r="MEL73" s="61"/>
      <c r="MEM73" s="9"/>
      <c r="MEN73" s="84"/>
      <c r="MEO73" s="11"/>
      <c r="MEP73" s="99"/>
      <c r="MEQ73" s="13"/>
      <c r="MER73" s="14"/>
      <c r="MES73" s="7"/>
      <c r="MET73" s="61"/>
      <c r="MEU73" s="9"/>
      <c r="MEV73" s="84"/>
      <c r="MEW73" s="11"/>
      <c r="MEX73" s="99"/>
      <c r="MEY73" s="13"/>
      <c r="MEZ73" s="14"/>
      <c r="MFA73" s="7"/>
      <c r="MFB73" s="61"/>
      <c r="MFC73" s="9"/>
      <c r="MFD73" s="84"/>
      <c r="MFE73" s="11"/>
      <c r="MFF73" s="99"/>
      <c r="MFG73" s="13"/>
      <c r="MFH73" s="14"/>
      <c r="MFI73" s="7"/>
      <c r="MFJ73" s="61"/>
      <c r="MFK73" s="9"/>
      <c r="MFL73" s="84"/>
      <c r="MFM73" s="11"/>
      <c r="MFN73" s="99"/>
      <c r="MFO73" s="13"/>
      <c r="MFP73" s="14"/>
      <c r="MFQ73" s="7"/>
      <c r="MFR73" s="61"/>
      <c r="MFS73" s="9"/>
      <c r="MFT73" s="84"/>
      <c r="MFU73" s="11"/>
      <c r="MFV73" s="99"/>
      <c r="MFW73" s="13"/>
      <c r="MFX73" s="14"/>
      <c r="MFY73" s="7"/>
      <c r="MFZ73" s="61"/>
      <c r="MGA73" s="9"/>
      <c r="MGB73" s="84"/>
      <c r="MGC73" s="11"/>
      <c r="MGD73" s="99"/>
      <c r="MGE73" s="13"/>
      <c r="MGF73" s="14"/>
      <c r="MGG73" s="7"/>
      <c r="MGH73" s="61"/>
      <c r="MGI73" s="9"/>
      <c r="MGJ73" s="84"/>
      <c r="MGK73" s="11"/>
      <c r="MGL73" s="99"/>
      <c r="MGM73" s="13"/>
      <c r="MGN73" s="14"/>
      <c r="MGO73" s="7"/>
      <c r="MGP73" s="61"/>
      <c r="MGQ73" s="9"/>
      <c r="MGR73" s="84"/>
      <c r="MGS73" s="11"/>
      <c r="MGT73" s="99"/>
      <c r="MGU73" s="13"/>
      <c r="MGV73" s="14"/>
      <c r="MGW73" s="7"/>
      <c r="MGX73" s="61"/>
      <c r="MGY73" s="9"/>
      <c r="MGZ73" s="84"/>
      <c r="MHA73" s="11"/>
      <c r="MHB73" s="99"/>
      <c r="MHC73" s="13"/>
      <c r="MHD73" s="14"/>
      <c r="MHE73" s="7"/>
      <c r="MHF73" s="61"/>
      <c r="MHG73" s="9"/>
      <c r="MHH73" s="84"/>
      <c r="MHI73" s="11"/>
      <c r="MHJ73" s="99"/>
      <c r="MHK73" s="13"/>
      <c r="MHL73" s="14"/>
      <c r="MHM73" s="7"/>
      <c r="MHN73" s="61"/>
      <c r="MHO73" s="9"/>
      <c r="MHP73" s="84"/>
      <c r="MHQ73" s="11"/>
      <c r="MHR73" s="99"/>
      <c r="MHS73" s="13"/>
      <c r="MHT73" s="14"/>
      <c r="MHU73" s="7"/>
      <c r="MHV73" s="61"/>
      <c r="MHW73" s="9"/>
      <c r="MHX73" s="84"/>
      <c r="MHY73" s="11"/>
      <c r="MHZ73" s="99"/>
      <c r="MIA73" s="13"/>
      <c r="MIB73" s="14"/>
      <c r="MIC73" s="7"/>
      <c r="MID73" s="61"/>
      <c r="MIE73" s="9"/>
      <c r="MIF73" s="84"/>
      <c r="MIG73" s="11"/>
      <c r="MIH73" s="99"/>
      <c r="MII73" s="13"/>
      <c r="MIJ73" s="14"/>
      <c r="MIK73" s="7"/>
      <c r="MIL73" s="61"/>
      <c r="MIM73" s="9"/>
      <c r="MIN73" s="84"/>
      <c r="MIO73" s="11"/>
      <c r="MIP73" s="99"/>
      <c r="MIQ73" s="13"/>
      <c r="MIR73" s="14"/>
      <c r="MIS73" s="7"/>
      <c r="MIT73" s="61"/>
      <c r="MIU73" s="9"/>
      <c r="MIV73" s="84"/>
      <c r="MIW73" s="11"/>
      <c r="MIX73" s="99"/>
      <c r="MIY73" s="13"/>
      <c r="MIZ73" s="14"/>
      <c r="MJA73" s="7"/>
      <c r="MJB73" s="61"/>
      <c r="MJC73" s="9"/>
      <c r="MJD73" s="84"/>
      <c r="MJE73" s="11"/>
      <c r="MJF73" s="99"/>
      <c r="MJG73" s="13"/>
      <c r="MJH73" s="14"/>
      <c r="MJI73" s="7"/>
      <c r="MJJ73" s="61"/>
      <c r="MJK73" s="9"/>
      <c r="MJL73" s="84"/>
      <c r="MJM73" s="11"/>
      <c r="MJN73" s="99"/>
      <c r="MJO73" s="13"/>
      <c r="MJP73" s="14"/>
      <c r="MJQ73" s="7"/>
      <c r="MJR73" s="61"/>
      <c r="MJS73" s="9"/>
      <c r="MJT73" s="84"/>
      <c r="MJU73" s="11"/>
      <c r="MJV73" s="99"/>
      <c r="MJW73" s="13"/>
      <c r="MJX73" s="14"/>
      <c r="MJY73" s="7"/>
      <c r="MJZ73" s="61"/>
      <c r="MKA73" s="9"/>
      <c r="MKB73" s="84"/>
      <c r="MKC73" s="11"/>
      <c r="MKD73" s="99"/>
      <c r="MKE73" s="13"/>
      <c r="MKF73" s="14"/>
      <c r="MKG73" s="7"/>
      <c r="MKH73" s="61"/>
      <c r="MKI73" s="9"/>
      <c r="MKJ73" s="84"/>
      <c r="MKK73" s="11"/>
      <c r="MKL73" s="99"/>
      <c r="MKM73" s="13"/>
      <c r="MKN73" s="14"/>
      <c r="MKO73" s="7"/>
      <c r="MKP73" s="61"/>
      <c r="MKQ73" s="9"/>
      <c r="MKR73" s="84"/>
      <c r="MKS73" s="11"/>
      <c r="MKT73" s="99"/>
      <c r="MKU73" s="13"/>
      <c r="MKV73" s="14"/>
      <c r="MKW73" s="7"/>
      <c r="MKX73" s="61"/>
      <c r="MKY73" s="9"/>
      <c r="MKZ73" s="84"/>
      <c r="MLA73" s="11"/>
      <c r="MLB73" s="99"/>
      <c r="MLC73" s="13"/>
      <c r="MLD73" s="14"/>
      <c r="MLE73" s="7"/>
      <c r="MLF73" s="61"/>
      <c r="MLG73" s="9"/>
      <c r="MLH73" s="84"/>
      <c r="MLI73" s="11"/>
      <c r="MLJ73" s="99"/>
      <c r="MLK73" s="13"/>
      <c r="MLL73" s="14"/>
      <c r="MLM73" s="7"/>
      <c r="MLN73" s="61"/>
      <c r="MLO73" s="9"/>
      <c r="MLP73" s="84"/>
      <c r="MLQ73" s="11"/>
      <c r="MLR73" s="99"/>
      <c r="MLS73" s="13"/>
      <c r="MLT73" s="14"/>
      <c r="MLU73" s="7"/>
      <c r="MLV73" s="61"/>
      <c r="MLW73" s="9"/>
      <c r="MLX73" s="84"/>
      <c r="MLY73" s="11"/>
      <c r="MLZ73" s="99"/>
      <c r="MMA73" s="13"/>
      <c r="MMB73" s="14"/>
      <c r="MMC73" s="7"/>
      <c r="MMD73" s="61"/>
      <c r="MME73" s="9"/>
      <c r="MMF73" s="84"/>
      <c r="MMG73" s="11"/>
      <c r="MMH73" s="99"/>
      <c r="MMI73" s="13"/>
      <c r="MMJ73" s="14"/>
      <c r="MMK73" s="7"/>
      <c r="MML73" s="61"/>
      <c r="MMM73" s="9"/>
      <c r="MMN73" s="84"/>
      <c r="MMO73" s="11"/>
      <c r="MMP73" s="99"/>
      <c r="MMQ73" s="13"/>
      <c r="MMR73" s="14"/>
      <c r="MMS73" s="7"/>
      <c r="MMT73" s="61"/>
      <c r="MMU73" s="9"/>
      <c r="MMV73" s="84"/>
      <c r="MMW73" s="11"/>
      <c r="MMX73" s="99"/>
      <c r="MMY73" s="13"/>
      <c r="MMZ73" s="14"/>
      <c r="MNA73" s="7"/>
      <c r="MNB73" s="61"/>
      <c r="MNC73" s="9"/>
      <c r="MND73" s="84"/>
      <c r="MNE73" s="11"/>
      <c r="MNF73" s="99"/>
      <c r="MNG73" s="13"/>
      <c r="MNH73" s="14"/>
      <c r="MNI73" s="7"/>
      <c r="MNJ73" s="61"/>
      <c r="MNK73" s="9"/>
      <c r="MNL73" s="84"/>
      <c r="MNM73" s="11"/>
      <c r="MNN73" s="99"/>
      <c r="MNO73" s="13"/>
      <c r="MNP73" s="14"/>
      <c r="MNQ73" s="7"/>
      <c r="MNR73" s="61"/>
      <c r="MNS73" s="9"/>
      <c r="MNT73" s="84"/>
      <c r="MNU73" s="11"/>
      <c r="MNV73" s="99"/>
      <c r="MNW73" s="13"/>
      <c r="MNX73" s="14"/>
      <c r="MNY73" s="7"/>
      <c r="MNZ73" s="61"/>
      <c r="MOA73" s="9"/>
      <c r="MOB73" s="84"/>
      <c r="MOC73" s="11"/>
      <c r="MOD73" s="99"/>
      <c r="MOE73" s="13"/>
      <c r="MOF73" s="14"/>
      <c r="MOG73" s="7"/>
      <c r="MOH73" s="61"/>
      <c r="MOI73" s="9"/>
      <c r="MOJ73" s="84"/>
      <c r="MOK73" s="11"/>
      <c r="MOL73" s="99"/>
      <c r="MOM73" s="13"/>
      <c r="MON73" s="14"/>
      <c r="MOO73" s="7"/>
      <c r="MOP73" s="61"/>
      <c r="MOQ73" s="9"/>
      <c r="MOR73" s="84"/>
      <c r="MOS73" s="11"/>
      <c r="MOT73" s="99"/>
      <c r="MOU73" s="13"/>
      <c r="MOV73" s="14"/>
      <c r="MOW73" s="7"/>
      <c r="MOX73" s="61"/>
      <c r="MOY73" s="9"/>
      <c r="MOZ73" s="84"/>
      <c r="MPA73" s="11"/>
      <c r="MPB73" s="99"/>
      <c r="MPC73" s="13"/>
      <c r="MPD73" s="14"/>
      <c r="MPE73" s="7"/>
      <c r="MPF73" s="61"/>
      <c r="MPG73" s="9"/>
      <c r="MPH73" s="84"/>
      <c r="MPI73" s="11"/>
      <c r="MPJ73" s="99"/>
      <c r="MPK73" s="13"/>
      <c r="MPL73" s="14"/>
      <c r="MPM73" s="7"/>
      <c r="MPN73" s="61"/>
      <c r="MPO73" s="9"/>
      <c r="MPP73" s="84"/>
      <c r="MPQ73" s="11"/>
      <c r="MPR73" s="99"/>
      <c r="MPS73" s="13"/>
      <c r="MPT73" s="14"/>
      <c r="MPU73" s="7"/>
      <c r="MPV73" s="61"/>
      <c r="MPW73" s="9"/>
      <c r="MPX73" s="84"/>
      <c r="MPY73" s="11"/>
      <c r="MPZ73" s="99"/>
      <c r="MQA73" s="13"/>
      <c r="MQB73" s="14"/>
      <c r="MQC73" s="7"/>
      <c r="MQD73" s="61"/>
      <c r="MQE73" s="9"/>
      <c r="MQF73" s="84"/>
      <c r="MQG73" s="11"/>
      <c r="MQH73" s="99"/>
      <c r="MQI73" s="13"/>
      <c r="MQJ73" s="14"/>
      <c r="MQK73" s="7"/>
      <c r="MQL73" s="61"/>
      <c r="MQM73" s="9"/>
      <c r="MQN73" s="84"/>
      <c r="MQO73" s="11"/>
      <c r="MQP73" s="99"/>
      <c r="MQQ73" s="13"/>
      <c r="MQR73" s="14"/>
      <c r="MQS73" s="7"/>
      <c r="MQT73" s="61"/>
      <c r="MQU73" s="9"/>
      <c r="MQV73" s="84"/>
      <c r="MQW73" s="11"/>
      <c r="MQX73" s="99"/>
      <c r="MQY73" s="13"/>
      <c r="MQZ73" s="14"/>
      <c r="MRA73" s="7"/>
      <c r="MRB73" s="61"/>
      <c r="MRC73" s="9"/>
      <c r="MRD73" s="84"/>
      <c r="MRE73" s="11"/>
      <c r="MRF73" s="99"/>
      <c r="MRG73" s="13"/>
      <c r="MRH73" s="14"/>
      <c r="MRI73" s="7"/>
      <c r="MRJ73" s="61"/>
      <c r="MRK73" s="9"/>
      <c r="MRL73" s="84"/>
      <c r="MRM73" s="11"/>
      <c r="MRN73" s="99"/>
      <c r="MRO73" s="13"/>
      <c r="MRP73" s="14"/>
      <c r="MRQ73" s="7"/>
      <c r="MRR73" s="61"/>
      <c r="MRS73" s="9"/>
      <c r="MRT73" s="84"/>
      <c r="MRU73" s="11"/>
      <c r="MRV73" s="99"/>
      <c r="MRW73" s="13"/>
      <c r="MRX73" s="14"/>
      <c r="MRY73" s="7"/>
      <c r="MRZ73" s="61"/>
      <c r="MSA73" s="9"/>
      <c r="MSB73" s="84"/>
      <c r="MSC73" s="11"/>
      <c r="MSD73" s="99"/>
      <c r="MSE73" s="13"/>
      <c r="MSF73" s="14"/>
      <c r="MSG73" s="7"/>
      <c r="MSH73" s="61"/>
      <c r="MSI73" s="9"/>
      <c r="MSJ73" s="84"/>
      <c r="MSK73" s="11"/>
      <c r="MSL73" s="99"/>
      <c r="MSM73" s="13"/>
      <c r="MSN73" s="14"/>
      <c r="MSO73" s="7"/>
      <c r="MSP73" s="61"/>
      <c r="MSQ73" s="9"/>
      <c r="MSR73" s="84"/>
      <c r="MSS73" s="11"/>
      <c r="MST73" s="99"/>
      <c r="MSU73" s="13"/>
      <c r="MSV73" s="14"/>
      <c r="MSW73" s="7"/>
      <c r="MSX73" s="61"/>
      <c r="MSY73" s="9"/>
      <c r="MSZ73" s="84"/>
      <c r="MTA73" s="11"/>
      <c r="MTB73" s="99"/>
      <c r="MTC73" s="13"/>
      <c r="MTD73" s="14"/>
      <c r="MTE73" s="7"/>
      <c r="MTF73" s="61"/>
      <c r="MTG73" s="9"/>
      <c r="MTH73" s="84"/>
      <c r="MTI73" s="11"/>
      <c r="MTJ73" s="99"/>
      <c r="MTK73" s="13"/>
      <c r="MTL73" s="14"/>
      <c r="MTM73" s="7"/>
      <c r="MTN73" s="61"/>
      <c r="MTO73" s="9"/>
      <c r="MTP73" s="84"/>
      <c r="MTQ73" s="11"/>
      <c r="MTR73" s="99"/>
      <c r="MTS73" s="13"/>
      <c r="MTT73" s="14"/>
      <c r="MTU73" s="7"/>
      <c r="MTV73" s="61"/>
      <c r="MTW73" s="9"/>
      <c r="MTX73" s="84"/>
      <c r="MTY73" s="11"/>
      <c r="MTZ73" s="99"/>
      <c r="MUA73" s="13"/>
      <c r="MUB73" s="14"/>
      <c r="MUC73" s="7"/>
      <c r="MUD73" s="61"/>
      <c r="MUE73" s="9"/>
      <c r="MUF73" s="84"/>
      <c r="MUG73" s="11"/>
      <c r="MUH73" s="99"/>
      <c r="MUI73" s="13"/>
      <c r="MUJ73" s="14"/>
      <c r="MUK73" s="7"/>
      <c r="MUL73" s="61"/>
      <c r="MUM73" s="9"/>
      <c r="MUN73" s="84"/>
      <c r="MUO73" s="11"/>
      <c r="MUP73" s="99"/>
      <c r="MUQ73" s="13"/>
      <c r="MUR73" s="14"/>
      <c r="MUS73" s="7"/>
      <c r="MUT73" s="61"/>
      <c r="MUU73" s="9"/>
      <c r="MUV73" s="84"/>
      <c r="MUW73" s="11"/>
      <c r="MUX73" s="99"/>
      <c r="MUY73" s="13"/>
      <c r="MUZ73" s="14"/>
      <c r="MVA73" s="7"/>
      <c r="MVB73" s="61"/>
      <c r="MVC73" s="9"/>
      <c r="MVD73" s="84"/>
      <c r="MVE73" s="11"/>
      <c r="MVF73" s="99"/>
      <c r="MVG73" s="13"/>
      <c r="MVH73" s="14"/>
      <c r="MVI73" s="7"/>
      <c r="MVJ73" s="61"/>
      <c r="MVK73" s="9"/>
      <c r="MVL73" s="84"/>
      <c r="MVM73" s="11"/>
      <c r="MVN73" s="99"/>
      <c r="MVO73" s="13"/>
      <c r="MVP73" s="14"/>
      <c r="MVQ73" s="7"/>
      <c r="MVR73" s="61"/>
      <c r="MVS73" s="9"/>
      <c r="MVT73" s="84"/>
      <c r="MVU73" s="11"/>
      <c r="MVV73" s="99"/>
      <c r="MVW73" s="13"/>
      <c r="MVX73" s="14"/>
      <c r="MVY73" s="7"/>
      <c r="MVZ73" s="61"/>
      <c r="MWA73" s="9"/>
      <c r="MWB73" s="84"/>
      <c r="MWC73" s="11"/>
      <c r="MWD73" s="99"/>
      <c r="MWE73" s="13"/>
      <c r="MWF73" s="14"/>
      <c r="MWG73" s="7"/>
      <c r="MWH73" s="61"/>
      <c r="MWI73" s="9"/>
      <c r="MWJ73" s="84"/>
      <c r="MWK73" s="11"/>
      <c r="MWL73" s="99"/>
      <c r="MWM73" s="13"/>
      <c r="MWN73" s="14"/>
      <c r="MWO73" s="7"/>
      <c r="MWP73" s="61"/>
      <c r="MWQ73" s="9"/>
      <c r="MWR73" s="84"/>
      <c r="MWS73" s="11"/>
      <c r="MWT73" s="99"/>
      <c r="MWU73" s="13"/>
      <c r="MWV73" s="14"/>
      <c r="MWW73" s="7"/>
      <c r="MWX73" s="61"/>
      <c r="MWY73" s="9"/>
      <c r="MWZ73" s="84"/>
      <c r="MXA73" s="11"/>
      <c r="MXB73" s="99"/>
      <c r="MXC73" s="13"/>
      <c r="MXD73" s="14"/>
      <c r="MXE73" s="7"/>
      <c r="MXF73" s="61"/>
      <c r="MXG73" s="9"/>
      <c r="MXH73" s="84"/>
      <c r="MXI73" s="11"/>
      <c r="MXJ73" s="99"/>
      <c r="MXK73" s="13"/>
      <c r="MXL73" s="14"/>
      <c r="MXM73" s="7"/>
      <c r="MXN73" s="61"/>
      <c r="MXO73" s="9"/>
      <c r="MXP73" s="84"/>
      <c r="MXQ73" s="11"/>
      <c r="MXR73" s="99"/>
      <c r="MXS73" s="13"/>
      <c r="MXT73" s="14"/>
      <c r="MXU73" s="7"/>
      <c r="MXV73" s="61"/>
      <c r="MXW73" s="9"/>
      <c r="MXX73" s="84"/>
      <c r="MXY73" s="11"/>
      <c r="MXZ73" s="99"/>
      <c r="MYA73" s="13"/>
      <c r="MYB73" s="14"/>
      <c r="MYC73" s="7"/>
      <c r="MYD73" s="61"/>
      <c r="MYE73" s="9"/>
      <c r="MYF73" s="84"/>
      <c r="MYG73" s="11"/>
      <c r="MYH73" s="99"/>
      <c r="MYI73" s="13"/>
      <c r="MYJ73" s="14"/>
      <c r="MYK73" s="7"/>
      <c r="MYL73" s="61"/>
      <c r="MYM73" s="9"/>
      <c r="MYN73" s="84"/>
      <c r="MYO73" s="11"/>
      <c r="MYP73" s="99"/>
      <c r="MYQ73" s="13"/>
      <c r="MYR73" s="14"/>
      <c r="MYS73" s="7"/>
      <c r="MYT73" s="61"/>
      <c r="MYU73" s="9"/>
      <c r="MYV73" s="84"/>
      <c r="MYW73" s="11"/>
      <c r="MYX73" s="99"/>
      <c r="MYY73" s="13"/>
      <c r="MYZ73" s="14"/>
      <c r="MZA73" s="7"/>
      <c r="MZB73" s="61"/>
      <c r="MZC73" s="9"/>
      <c r="MZD73" s="84"/>
      <c r="MZE73" s="11"/>
      <c r="MZF73" s="99"/>
      <c r="MZG73" s="13"/>
      <c r="MZH73" s="14"/>
      <c r="MZI73" s="7"/>
      <c r="MZJ73" s="61"/>
      <c r="MZK73" s="9"/>
      <c r="MZL73" s="84"/>
      <c r="MZM73" s="11"/>
      <c r="MZN73" s="99"/>
      <c r="MZO73" s="13"/>
      <c r="MZP73" s="14"/>
      <c r="MZQ73" s="7"/>
      <c r="MZR73" s="61"/>
      <c r="MZS73" s="9"/>
      <c r="MZT73" s="84"/>
      <c r="MZU73" s="11"/>
      <c r="MZV73" s="99"/>
      <c r="MZW73" s="13"/>
      <c r="MZX73" s="14"/>
      <c r="MZY73" s="7"/>
      <c r="MZZ73" s="61"/>
      <c r="NAA73" s="9"/>
      <c r="NAB73" s="84"/>
      <c r="NAC73" s="11"/>
      <c r="NAD73" s="99"/>
      <c r="NAE73" s="13"/>
      <c r="NAF73" s="14"/>
      <c r="NAG73" s="7"/>
      <c r="NAH73" s="61"/>
      <c r="NAI73" s="9"/>
      <c r="NAJ73" s="84"/>
      <c r="NAK73" s="11"/>
      <c r="NAL73" s="99"/>
      <c r="NAM73" s="13"/>
      <c r="NAN73" s="14"/>
      <c r="NAO73" s="7"/>
      <c r="NAP73" s="61"/>
      <c r="NAQ73" s="9"/>
      <c r="NAR73" s="84"/>
      <c r="NAS73" s="11"/>
      <c r="NAT73" s="99"/>
      <c r="NAU73" s="13"/>
      <c r="NAV73" s="14"/>
      <c r="NAW73" s="7"/>
      <c r="NAX73" s="61"/>
      <c r="NAY73" s="9"/>
      <c r="NAZ73" s="84"/>
      <c r="NBA73" s="11"/>
      <c r="NBB73" s="99"/>
      <c r="NBC73" s="13"/>
      <c r="NBD73" s="14"/>
      <c r="NBE73" s="7"/>
      <c r="NBF73" s="61"/>
      <c r="NBG73" s="9"/>
      <c r="NBH73" s="84"/>
      <c r="NBI73" s="11"/>
      <c r="NBJ73" s="99"/>
      <c r="NBK73" s="13"/>
      <c r="NBL73" s="14"/>
      <c r="NBM73" s="7"/>
      <c r="NBN73" s="61"/>
      <c r="NBO73" s="9"/>
      <c r="NBP73" s="84"/>
      <c r="NBQ73" s="11"/>
      <c r="NBR73" s="99"/>
      <c r="NBS73" s="13"/>
      <c r="NBT73" s="14"/>
      <c r="NBU73" s="7"/>
      <c r="NBV73" s="61"/>
      <c r="NBW73" s="9"/>
      <c r="NBX73" s="84"/>
      <c r="NBY73" s="11"/>
      <c r="NBZ73" s="99"/>
      <c r="NCA73" s="13"/>
      <c r="NCB73" s="14"/>
      <c r="NCC73" s="7"/>
      <c r="NCD73" s="61"/>
      <c r="NCE73" s="9"/>
      <c r="NCF73" s="84"/>
      <c r="NCG73" s="11"/>
      <c r="NCH73" s="99"/>
      <c r="NCI73" s="13"/>
      <c r="NCJ73" s="14"/>
      <c r="NCK73" s="7"/>
      <c r="NCL73" s="61"/>
      <c r="NCM73" s="9"/>
      <c r="NCN73" s="84"/>
      <c r="NCO73" s="11"/>
      <c r="NCP73" s="99"/>
      <c r="NCQ73" s="13"/>
      <c r="NCR73" s="14"/>
      <c r="NCS73" s="7"/>
      <c r="NCT73" s="61"/>
      <c r="NCU73" s="9"/>
      <c r="NCV73" s="84"/>
      <c r="NCW73" s="11"/>
      <c r="NCX73" s="99"/>
      <c r="NCY73" s="13"/>
      <c r="NCZ73" s="14"/>
      <c r="NDA73" s="7"/>
      <c r="NDB73" s="61"/>
      <c r="NDC73" s="9"/>
      <c r="NDD73" s="84"/>
      <c r="NDE73" s="11"/>
      <c r="NDF73" s="99"/>
      <c r="NDG73" s="13"/>
      <c r="NDH73" s="14"/>
      <c r="NDI73" s="7"/>
      <c r="NDJ73" s="61"/>
      <c r="NDK73" s="9"/>
      <c r="NDL73" s="84"/>
      <c r="NDM73" s="11"/>
      <c r="NDN73" s="99"/>
      <c r="NDO73" s="13"/>
      <c r="NDP73" s="14"/>
      <c r="NDQ73" s="7"/>
      <c r="NDR73" s="61"/>
      <c r="NDS73" s="9"/>
      <c r="NDT73" s="84"/>
      <c r="NDU73" s="11"/>
      <c r="NDV73" s="99"/>
      <c r="NDW73" s="13"/>
      <c r="NDX73" s="14"/>
      <c r="NDY73" s="7"/>
      <c r="NDZ73" s="61"/>
      <c r="NEA73" s="9"/>
      <c r="NEB73" s="84"/>
      <c r="NEC73" s="11"/>
      <c r="NED73" s="99"/>
      <c r="NEE73" s="13"/>
      <c r="NEF73" s="14"/>
      <c r="NEG73" s="7"/>
      <c r="NEH73" s="61"/>
      <c r="NEI73" s="9"/>
      <c r="NEJ73" s="84"/>
      <c r="NEK73" s="11"/>
      <c r="NEL73" s="99"/>
      <c r="NEM73" s="13"/>
      <c r="NEN73" s="14"/>
      <c r="NEO73" s="7"/>
      <c r="NEP73" s="61"/>
      <c r="NEQ73" s="9"/>
      <c r="NER73" s="84"/>
      <c r="NES73" s="11"/>
      <c r="NET73" s="99"/>
      <c r="NEU73" s="13"/>
      <c r="NEV73" s="14"/>
      <c r="NEW73" s="7"/>
      <c r="NEX73" s="61"/>
      <c r="NEY73" s="9"/>
      <c r="NEZ73" s="84"/>
      <c r="NFA73" s="11"/>
      <c r="NFB73" s="99"/>
      <c r="NFC73" s="13"/>
      <c r="NFD73" s="14"/>
      <c r="NFE73" s="7"/>
      <c r="NFF73" s="61"/>
      <c r="NFG73" s="9"/>
      <c r="NFH73" s="84"/>
      <c r="NFI73" s="11"/>
      <c r="NFJ73" s="99"/>
      <c r="NFK73" s="13"/>
      <c r="NFL73" s="14"/>
      <c r="NFM73" s="7"/>
      <c r="NFN73" s="61"/>
      <c r="NFO73" s="9"/>
      <c r="NFP73" s="84"/>
      <c r="NFQ73" s="11"/>
      <c r="NFR73" s="99"/>
      <c r="NFS73" s="13"/>
      <c r="NFT73" s="14"/>
      <c r="NFU73" s="7"/>
      <c r="NFV73" s="61"/>
      <c r="NFW73" s="9"/>
      <c r="NFX73" s="84"/>
      <c r="NFY73" s="11"/>
      <c r="NFZ73" s="99"/>
      <c r="NGA73" s="13"/>
      <c r="NGB73" s="14"/>
      <c r="NGC73" s="7"/>
      <c r="NGD73" s="61"/>
      <c r="NGE73" s="9"/>
      <c r="NGF73" s="84"/>
      <c r="NGG73" s="11"/>
      <c r="NGH73" s="99"/>
      <c r="NGI73" s="13"/>
      <c r="NGJ73" s="14"/>
      <c r="NGK73" s="7"/>
      <c r="NGL73" s="61"/>
      <c r="NGM73" s="9"/>
      <c r="NGN73" s="84"/>
      <c r="NGO73" s="11"/>
      <c r="NGP73" s="99"/>
      <c r="NGQ73" s="13"/>
      <c r="NGR73" s="14"/>
      <c r="NGS73" s="7"/>
      <c r="NGT73" s="61"/>
      <c r="NGU73" s="9"/>
      <c r="NGV73" s="84"/>
      <c r="NGW73" s="11"/>
      <c r="NGX73" s="99"/>
      <c r="NGY73" s="13"/>
      <c r="NGZ73" s="14"/>
      <c r="NHA73" s="7"/>
      <c r="NHB73" s="61"/>
      <c r="NHC73" s="9"/>
      <c r="NHD73" s="84"/>
      <c r="NHE73" s="11"/>
      <c r="NHF73" s="99"/>
      <c r="NHG73" s="13"/>
      <c r="NHH73" s="14"/>
      <c r="NHI73" s="7"/>
      <c r="NHJ73" s="61"/>
      <c r="NHK73" s="9"/>
      <c r="NHL73" s="84"/>
      <c r="NHM73" s="11"/>
      <c r="NHN73" s="99"/>
      <c r="NHO73" s="13"/>
      <c r="NHP73" s="14"/>
      <c r="NHQ73" s="7"/>
      <c r="NHR73" s="61"/>
      <c r="NHS73" s="9"/>
      <c r="NHT73" s="84"/>
      <c r="NHU73" s="11"/>
      <c r="NHV73" s="99"/>
      <c r="NHW73" s="13"/>
      <c r="NHX73" s="14"/>
      <c r="NHY73" s="7"/>
      <c r="NHZ73" s="61"/>
      <c r="NIA73" s="9"/>
      <c r="NIB73" s="84"/>
      <c r="NIC73" s="11"/>
      <c r="NID73" s="99"/>
      <c r="NIE73" s="13"/>
      <c r="NIF73" s="14"/>
      <c r="NIG73" s="7"/>
      <c r="NIH73" s="61"/>
      <c r="NII73" s="9"/>
      <c r="NIJ73" s="84"/>
      <c r="NIK73" s="11"/>
      <c r="NIL73" s="99"/>
      <c r="NIM73" s="13"/>
      <c r="NIN73" s="14"/>
      <c r="NIO73" s="7"/>
      <c r="NIP73" s="61"/>
      <c r="NIQ73" s="9"/>
      <c r="NIR73" s="84"/>
      <c r="NIS73" s="11"/>
      <c r="NIT73" s="99"/>
      <c r="NIU73" s="13"/>
      <c r="NIV73" s="14"/>
      <c r="NIW73" s="7"/>
      <c r="NIX73" s="61"/>
      <c r="NIY73" s="9"/>
      <c r="NIZ73" s="84"/>
      <c r="NJA73" s="11"/>
      <c r="NJB73" s="99"/>
      <c r="NJC73" s="13"/>
      <c r="NJD73" s="14"/>
      <c r="NJE73" s="7"/>
      <c r="NJF73" s="61"/>
      <c r="NJG73" s="9"/>
      <c r="NJH73" s="84"/>
      <c r="NJI73" s="11"/>
      <c r="NJJ73" s="99"/>
      <c r="NJK73" s="13"/>
      <c r="NJL73" s="14"/>
      <c r="NJM73" s="7"/>
      <c r="NJN73" s="61"/>
      <c r="NJO73" s="9"/>
      <c r="NJP73" s="84"/>
      <c r="NJQ73" s="11"/>
      <c r="NJR73" s="99"/>
      <c r="NJS73" s="13"/>
      <c r="NJT73" s="14"/>
      <c r="NJU73" s="7"/>
      <c r="NJV73" s="61"/>
      <c r="NJW73" s="9"/>
      <c r="NJX73" s="84"/>
      <c r="NJY73" s="11"/>
      <c r="NJZ73" s="99"/>
      <c r="NKA73" s="13"/>
      <c r="NKB73" s="14"/>
      <c r="NKC73" s="7"/>
      <c r="NKD73" s="61"/>
      <c r="NKE73" s="9"/>
      <c r="NKF73" s="84"/>
      <c r="NKG73" s="11"/>
      <c r="NKH73" s="99"/>
      <c r="NKI73" s="13"/>
      <c r="NKJ73" s="14"/>
      <c r="NKK73" s="7"/>
      <c r="NKL73" s="61"/>
      <c r="NKM73" s="9"/>
      <c r="NKN73" s="84"/>
      <c r="NKO73" s="11"/>
      <c r="NKP73" s="99"/>
      <c r="NKQ73" s="13"/>
      <c r="NKR73" s="14"/>
      <c r="NKS73" s="7"/>
      <c r="NKT73" s="61"/>
      <c r="NKU73" s="9"/>
      <c r="NKV73" s="84"/>
      <c r="NKW73" s="11"/>
      <c r="NKX73" s="99"/>
      <c r="NKY73" s="13"/>
      <c r="NKZ73" s="14"/>
      <c r="NLA73" s="7"/>
      <c r="NLB73" s="61"/>
      <c r="NLC73" s="9"/>
      <c r="NLD73" s="84"/>
      <c r="NLE73" s="11"/>
      <c r="NLF73" s="99"/>
      <c r="NLG73" s="13"/>
      <c r="NLH73" s="14"/>
      <c r="NLI73" s="7"/>
      <c r="NLJ73" s="61"/>
      <c r="NLK73" s="9"/>
      <c r="NLL73" s="84"/>
      <c r="NLM73" s="11"/>
      <c r="NLN73" s="99"/>
      <c r="NLO73" s="13"/>
      <c r="NLP73" s="14"/>
      <c r="NLQ73" s="7"/>
      <c r="NLR73" s="61"/>
      <c r="NLS73" s="9"/>
      <c r="NLT73" s="84"/>
      <c r="NLU73" s="11"/>
      <c r="NLV73" s="99"/>
      <c r="NLW73" s="13"/>
      <c r="NLX73" s="14"/>
      <c r="NLY73" s="7"/>
      <c r="NLZ73" s="61"/>
      <c r="NMA73" s="9"/>
      <c r="NMB73" s="84"/>
      <c r="NMC73" s="11"/>
      <c r="NMD73" s="99"/>
      <c r="NME73" s="13"/>
      <c r="NMF73" s="14"/>
      <c r="NMG73" s="7"/>
      <c r="NMH73" s="61"/>
      <c r="NMI73" s="9"/>
      <c r="NMJ73" s="84"/>
      <c r="NMK73" s="11"/>
      <c r="NML73" s="99"/>
      <c r="NMM73" s="13"/>
      <c r="NMN73" s="14"/>
      <c r="NMO73" s="7"/>
      <c r="NMP73" s="61"/>
      <c r="NMQ73" s="9"/>
      <c r="NMR73" s="84"/>
      <c r="NMS73" s="11"/>
      <c r="NMT73" s="99"/>
      <c r="NMU73" s="13"/>
      <c r="NMV73" s="14"/>
      <c r="NMW73" s="7"/>
      <c r="NMX73" s="61"/>
      <c r="NMY73" s="9"/>
      <c r="NMZ73" s="84"/>
      <c r="NNA73" s="11"/>
      <c r="NNB73" s="99"/>
      <c r="NNC73" s="13"/>
      <c r="NND73" s="14"/>
      <c r="NNE73" s="7"/>
      <c r="NNF73" s="61"/>
      <c r="NNG73" s="9"/>
      <c r="NNH73" s="84"/>
      <c r="NNI73" s="11"/>
      <c r="NNJ73" s="99"/>
      <c r="NNK73" s="13"/>
      <c r="NNL73" s="14"/>
      <c r="NNM73" s="7"/>
      <c r="NNN73" s="61"/>
      <c r="NNO73" s="9"/>
      <c r="NNP73" s="84"/>
      <c r="NNQ73" s="11"/>
      <c r="NNR73" s="99"/>
      <c r="NNS73" s="13"/>
      <c r="NNT73" s="14"/>
      <c r="NNU73" s="7"/>
      <c r="NNV73" s="61"/>
      <c r="NNW73" s="9"/>
      <c r="NNX73" s="84"/>
      <c r="NNY73" s="11"/>
      <c r="NNZ73" s="99"/>
      <c r="NOA73" s="13"/>
      <c r="NOB73" s="14"/>
      <c r="NOC73" s="7"/>
      <c r="NOD73" s="61"/>
      <c r="NOE73" s="9"/>
      <c r="NOF73" s="84"/>
      <c r="NOG73" s="11"/>
      <c r="NOH73" s="99"/>
      <c r="NOI73" s="13"/>
      <c r="NOJ73" s="14"/>
      <c r="NOK73" s="7"/>
      <c r="NOL73" s="61"/>
      <c r="NOM73" s="9"/>
      <c r="NON73" s="84"/>
      <c r="NOO73" s="11"/>
      <c r="NOP73" s="99"/>
      <c r="NOQ73" s="13"/>
      <c r="NOR73" s="14"/>
      <c r="NOS73" s="7"/>
      <c r="NOT73" s="61"/>
      <c r="NOU73" s="9"/>
      <c r="NOV73" s="84"/>
      <c r="NOW73" s="11"/>
      <c r="NOX73" s="99"/>
      <c r="NOY73" s="13"/>
      <c r="NOZ73" s="14"/>
      <c r="NPA73" s="7"/>
      <c r="NPB73" s="61"/>
      <c r="NPC73" s="9"/>
      <c r="NPD73" s="84"/>
      <c r="NPE73" s="11"/>
      <c r="NPF73" s="99"/>
      <c r="NPG73" s="13"/>
      <c r="NPH73" s="14"/>
      <c r="NPI73" s="7"/>
      <c r="NPJ73" s="61"/>
      <c r="NPK73" s="9"/>
      <c r="NPL73" s="84"/>
      <c r="NPM73" s="11"/>
      <c r="NPN73" s="99"/>
      <c r="NPO73" s="13"/>
      <c r="NPP73" s="14"/>
      <c r="NPQ73" s="7"/>
      <c r="NPR73" s="61"/>
      <c r="NPS73" s="9"/>
      <c r="NPT73" s="84"/>
      <c r="NPU73" s="11"/>
      <c r="NPV73" s="99"/>
      <c r="NPW73" s="13"/>
      <c r="NPX73" s="14"/>
      <c r="NPY73" s="7"/>
      <c r="NPZ73" s="61"/>
      <c r="NQA73" s="9"/>
      <c r="NQB73" s="84"/>
      <c r="NQC73" s="11"/>
      <c r="NQD73" s="99"/>
      <c r="NQE73" s="13"/>
      <c r="NQF73" s="14"/>
      <c r="NQG73" s="7"/>
      <c r="NQH73" s="61"/>
      <c r="NQI73" s="9"/>
      <c r="NQJ73" s="84"/>
      <c r="NQK73" s="11"/>
      <c r="NQL73" s="99"/>
      <c r="NQM73" s="13"/>
      <c r="NQN73" s="14"/>
      <c r="NQO73" s="7"/>
      <c r="NQP73" s="61"/>
      <c r="NQQ73" s="9"/>
      <c r="NQR73" s="84"/>
      <c r="NQS73" s="11"/>
      <c r="NQT73" s="99"/>
      <c r="NQU73" s="13"/>
      <c r="NQV73" s="14"/>
      <c r="NQW73" s="7"/>
      <c r="NQX73" s="61"/>
      <c r="NQY73" s="9"/>
      <c r="NQZ73" s="84"/>
      <c r="NRA73" s="11"/>
      <c r="NRB73" s="99"/>
      <c r="NRC73" s="13"/>
      <c r="NRD73" s="14"/>
      <c r="NRE73" s="7"/>
      <c r="NRF73" s="61"/>
      <c r="NRG73" s="9"/>
      <c r="NRH73" s="84"/>
      <c r="NRI73" s="11"/>
      <c r="NRJ73" s="99"/>
      <c r="NRK73" s="13"/>
      <c r="NRL73" s="14"/>
      <c r="NRM73" s="7"/>
      <c r="NRN73" s="61"/>
      <c r="NRO73" s="9"/>
      <c r="NRP73" s="84"/>
      <c r="NRQ73" s="11"/>
      <c r="NRR73" s="99"/>
      <c r="NRS73" s="13"/>
      <c r="NRT73" s="14"/>
      <c r="NRU73" s="7"/>
      <c r="NRV73" s="61"/>
      <c r="NRW73" s="9"/>
      <c r="NRX73" s="84"/>
      <c r="NRY73" s="11"/>
      <c r="NRZ73" s="99"/>
      <c r="NSA73" s="13"/>
      <c r="NSB73" s="14"/>
      <c r="NSC73" s="7"/>
      <c r="NSD73" s="61"/>
      <c r="NSE73" s="9"/>
      <c r="NSF73" s="84"/>
      <c r="NSG73" s="11"/>
      <c r="NSH73" s="99"/>
      <c r="NSI73" s="13"/>
      <c r="NSJ73" s="14"/>
      <c r="NSK73" s="7"/>
      <c r="NSL73" s="61"/>
      <c r="NSM73" s="9"/>
      <c r="NSN73" s="84"/>
      <c r="NSO73" s="11"/>
      <c r="NSP73" s="99"/>
      <c r="NSQ73" s="13"/>
      <c r="NSR73" s="14"/>
      <c r="NSS73" s="7"/>
      <c r="NST73" s="61"/>
      <c r="NSU73" s="9"/>
      <c r="NSV73" s="84"/>
      <c r="NSW73" s="11"/>
      <c r="NSX73" s="99"/>
      <c r="NSY73" s="13"/>
      <c r="NSZ73" s="14"/>
      <c r="NTA73" s="7"/>
      <c r="NTB73" s="61"/>
      <c r="NTC73" s="9"/>
      <c r="NTD73" s="84"/>
      <c r="NTE73" s="11"/>
      <c r="NTF73" s="99"/>
      <c r="NTG73" s="13"/>
      <c r="NTH73" s="14"/>
      <c r="NTI73" s="7"/>
      <c r="NTJ73" s="61"/>
      <c r="NTK73" s="9"/>
      <c r="NTL73" s="84"/>
      <c r="NTM73" s="11"/>
      <c r="NTN73" s="99"/>
      <c r="NTO73" s="13"/>
      <c r="NTP73" s="14"/>
      <c r="NTQ73" s="7"/>
      <c r="NTR73" s="61"/>
      <c r="NTS73" s="9"/>
      <c r="NTT73" s="84"/>
      <c r="NTU73" s="11"/>
      <c r="NTV73" s="99"/>
      <c r="NTW73" s="13"/>
      <c r="NTX73" s="14"/>
      <c r="NTY73" s="7"/>
      <c r="NTZ73" s="61"/>
      <c r="NUA73" s="9"/>
      <c r="NUB73" s="84"/>
      <c r="NUC73" s="11"/>
      <c r="NUD73" s="99"/>
      <c r="NUE73" s="13"/>
      <c r="NUF73" s="14"/>
      <c r="NUG73" s="7"/>
      <c r="NUH73" s="61"/>
      <c r="NUI73" s="9"/>
      <c r="NUJ73" s="84"/>
      <c r="NUK73" s="11"/>
      <c r="NUL73" s="99"/>
      <c r="NUM73" s="13"/>
      <c r="NUN73" s="14"/>
      <c r="NUO73" s="7"/>
      <c r="NUP73" s="61"/>
      <c r="NUQ73" s="9"/>
      <c r="NUR73" s="84"/>
      <c r="NUS73" s="11"/>
      <c r="NUT73" s="99"/>
      <c r="NUU73" s="13"/>
      <c r="NUV73" s="14"/>
      <c r="NUW73" s="7"/>
      <c r="NUX73" s="61"/>
      <c r="NUY73" s="9"/>
      <c r="NUZ73" s="84"/>
      <c r="NVA73" s="11"/>
      <c r="NVB73" s="99"/>
      <c r="NVC73" s="13"/>
      <c r="NVD73" s="14"/>
      <c r="NVE73" s="7"/>
      <c r="NVF73" s="61"/>
      <c r="NVG73" s="9"/>
      <c r="NVH73" s="84"/>
      <c r="NVI73" s="11"/>
      <c r="NVJ73" s="99"/>
      <c r="NVK73" s="13"/>
      <c r="NVL73" s="14"/>
      <c r="NVM73" s="7"/>
      <c r="NVN73" s="61"/>
      <c r="NVO73" s="9"/>
      <c r="NVP73" s="84"/>
      <c r="NVQ73" s="11"/>
      <c r="NVR73" s="99"/>
      <c r="NVS73" s="13"/>
      <c r="NVT73" s="14"/>
      <c r="NVU73" s="7"/>
      <c r="NVV73" s="61"/>
      <c r="NVW73" s="9"/>
      <c r="NVX73" s="84"/>
      <c r="NVY73" s="11"/>
      <c r="NVZ73" s="99"/>
      <c r="NWA73" s="13"/>
      <c r="NWB73" s="14"/>
      <c r="NWC73" s="7"/>
      <c r="NWD73" s="61"/>
      <c r="NWE73" s="9"/>
      <c r="NWF73" s="84"/>
      <c r="NWG73" s="11"/>
      <c r="NWH73" s="99"/>
      <c r="NWI73" s="13"/>
      <c r="NWJ73" s="14"/>
      <c r="NWK73" s="7"/>
      <c r="NWL73" s="61"/>
      <c r="NWM73" s="9"/>
      <c r="NWN73" s="84"/>
      <c r="NWO73" s="11"/>
      <c r="NWP73" s="99"/>
      <c r="NWQ73" s="13"/>
      <c r="NWR73" s="14"/>
      <c r="NWS73" s="7"/>
      <c r="NWT73" s="61"/>
      <c r="NWU73" s="9"/>
      <c r="NWV73" s="84"/>
      <c r="NWW73" s="11"/>
      <c r="NWX73" s="99"/>
      <c r="NWY73" s="13"/>
      <c r="NWZ73" s="14"/>
      <c r="NXA73" s="7"/>
      <c r="NXB73" s="61"/>
      <c r="NXC73" s="9"/>
      <c r="NXD73" s="84"/>
      <c r="NXE73" s="11"/>
      <c r="NXF73" s="99"/>
      <c r="NXG73" s="13"/>
      <c r="NXH73" s="14"/>
      <c r="NXI73" s="7"/>
      <c r="NXJ73" s="61"/>
      <c r="NXK73" s="9"/>
      <c r="NXL73" s="84"/>
      <c r="NXM73" s="11"/>
      <c r="NXN73" s="99"/>
      <c r="NXO73" s="13"/>
      <c r="NXP73" s="14"/>
      <c r="NXQ73" s="7"/>
      <c r="NXR73" s="61"/>
      <c r="NXS73" s="9"/>
      <c r="NXT73" s="84"/>
      <c r="NXU73" s="11"/>
      <c r="NXV73" s="99"/>
      <c r="NXW73" s="13"/>
      <c r="NXX73" s="14"/>
      <c r="NXY73" s="7"/>
      <c r="NXZ73" s="61"/>
      <c r="NYA73" s="9"/>
      <c r="NYB73" s="84"/>
      <c r="NYC73" s="11"/>
      <c r="NYD73" s="99"/>
      <c r="NYE73" s="13"/>
      <c r="NYF73" s="14"/>
      <c r="NYG73" s="7"/>
      <c r="NYH73" s="61"/>
      <c r="NYI73" s="9"/>
      <c r="NYJ73" s="84"/>
      <c r="NYK73" s="11"/>
      <c r="NYL73" s="99"/>
      <c r="NYM73" s="13"/>
      <c r="NYN73" s="14"/>
      <c r="NYO73" s="7"/>
      <c r="NYP73" s="61"/>
      <c r="NYQ73" s="9"/>
      <c r="NYR73" s="84"/>
      <c r="NYS73" s="11"/>
      <c r="NYT73" s="99"/>
      <c r="NYU73" s="13"/>
      <c r="NYV73" s="14"/>
      <c r="NYW73" s="7"/>
      <c r="NYX73" s="61"/>
      <c r="NYY73" s="9"/>
      <c r="NYZ73" s="84"/>
      <c r="NZA73" s="11"/>
      <c r="NZB73" s="99"/>
      <c r="NZC73" s="13"/>
      <c r="NZD73" s="14"/>
      <c r="NZE73" s="7"/>
      <c r="NZF73" s="61"/>
      <c r="NZG73" s="9"/>
      <c r="NZH73" s="84"/>
      <c r="NZI73" s="11"/>
      <c r="NZJ73" s="99"/>
      <c r="NZK73" s="13"/>
      <c r="NZL73" s="14"/>
      <c r="NZM73" s="7"/>
      <c r="NZN73" s="61"/>
      <c r="NZO73" s="9"/>
      <c r="NZP73" s="84"/>
      <c r="NZQ73" s="11"/>
      <c r="NZR73" s="99"/>
      <c r="NZS73" s="13"/>
      <c r="NZT73" s="14"/>
      <c r="NZU73" s="7"/>
      <c r="NZV73" s="61"/>
      <c r="NZW73" s="9"/>
      <c r="NZX73" s="84"/>
      <c r="NZY73" s="11"/>
      <c r="NZZ73" s="99"/>
      <c r="OAA73" s="13"/>
      <c r="OAB73" s="14"/>
      <c r="OAC73" s="7"/>
      <c r="OAD73" s="61"/>
      <c r="OAE73" s="9"/>
      <c r="OAF73" s="84"/>
      <c r="OAG73" s="11"/>
      <c r="OAH73" s="99"/>
      <c r="OAI73" s="13"/>
      <c r="OAJ73" s="14"/>
      <c r="OAK73" s="7"/>
      <c r="OAL73" s="61"/>
      <c r="OAM73" s="9"/>
      <c r="OAN73" s="84"/>
      <c r="OAO73" s="11"/>
      <c r="OAP73" s="99"/>
      <c r="OAQ73" s="13"/>
      <c r="OAR73" s="14"/>
      <c r="OAS73" s="7"/>
      <c r="OAT73" s="61"/>
      <c r="OAU73" s="9"/>
      <c r="OAV73" s="84"/>
      <c r="OAW73" s="11"/>
      <c r="OAX73" s="99"/>
      <c r="OAY73" s="13"/>
      <c r="OAZ73" s="14"/>
      <c r="OBA73" s="7"/>
      <c r="OBB73" s="61"/>
      <c r="OBC73" s="9"/>
      <c r="OBD73" s="84"/>
      <c r="OBE73" s="11"/>
      <c r="OBF73" s="99"/>
      <c r="OBG73" s="13"/>
      <c r="OBH73" s="14"/>
      <c r="OBI73" s="7"/>
      <c r="OBJ73" s="61"/>
      <c r="OBK73" s="9"/>
      <c r="OBL73" s="84"/>
      <c r="OBM73" s="11"/>
      <c r="OBN73" s="99"/>
      <c r="OBO73" s="13"/>
      <c r="OBP73" s="14"/>
      <c r="OBQ73" s="7"/>
      <c r="OBR73" s="61"/>
      <c r="OBS73" s="9"/>
      <c r="OBT73" s="84"/>
      <c r="OBU73" s="11"/>
      <c r="OBV73" s="99"/>
      <c r="OBW73" s="13"/>
      <c r="OBX73" s="14"/>
      <c r="OBY73" s="7"/>
      <c r="OBZ73" s="61"/>
      <c r="OCA73" s="9"/>
      <c r="OCB73" s="84"/>
      <c r="OCC73" s="11"/>
      <c r="OCD73" s="99"/>
      <c r="OCE73" s="13"/>
      <c r="OCF73" s="14"/>
      <c r="OCG73" s="7"/>
      <c r="OCH73" s="61"/>
      <c r="OCI73" s="9"/>
      <c r="OCJ73" s="84"/>
      <c r="OCK73" s="11"/>
      <c r="OCL73" s="99"/>
      <c r="OCM73" s="13"/>
      <c r="OCN73" s="14"/>
      <c r="OCO73" s="7"/>
      <c r="OCP73" s="61"/>
      <c r="OCQ73" s="9"/>
      <c r="OCR73" s="84"/>
      <c r="OCS73" s="11"/>
      <c r="OCT73" s="99"/>
      <c r="OCU73" s="13"/>
      <c r="OCV73" s="14"/>
      <c r="OCW73" s="7"/>
      <c r="OCX73" s="61"/>
      <c r="OCY73" s="9"/>
      <c r="OCZ73" s="84"/>
      <c r="ODA73" s="11"/>
      <c r="ODB73" s="99"/>
      <c r="ODC73" s="13"/>
      <c r="ODD73" s="14"/>
      <c r="ODE73" s="7"/>
      <c r="ODF73" s="61"/>
      <c r="ODG73" s="9"/>
      <c r="ODH73" s="84"/>
      <c r="ODI73" s="11"/>
      <c r="ODJ73" s="99"/>
      <c r="ODK73" s="13"/>
      <c r="ODL73" s="14"/>
      <c r="ODM73" s="7"/>
      <c r="ODN73" s="61"/>
      <c r="ODO73" s="9"/>
      <c r="ODP73" s="84"/>
      <c r="ODQ73" s="11"/>
      <c r="ODR73" s="99"/>
      <c r="ODS73" s="13"/>
      <c r="ODT73" s="14"/>
      <c r="ODU73" s="7"/>
      <c r="ODV73" s="61"/>
      <c r="ODW73" s="9"/>
      <c r="ODX73" s="84"/>
      <c r="ODY73" s="11"/>
      <c r="ODZ73" s="99"/>
      <c r="OEA73" s="13"/>
      <c r="OEB73" s="14"/>
      <c r="OEC73" s="7"/>
      <c r="OED73" s="61"/>
      <c r="OEE73" s="9"/>
      <c r="OEF73" s="84"/>
      <c r="OEG73" s="11"/>
      <c r="OEH73" s="99"/>
      <c r="OEI73" s="13"/>
      <c r="OEJ73" s="14"/>
      <c r="OEK73" s="7"/>
      <c r="OEL73" s="61"/>
      <c r="OEM73" s="9"/>
      <c r="OEN73" s="84"/>
      <c r="OEO73" s="11"/>
      <c r="OEP73" s="99"/>
      <c r="OEQ73" s="13"/>
      <c r="OER73" s="14"/>
      <c r="OES73" s="7"/>
      <c r="OET73" s="61"/>
      <c r="OEU73" s="9"/>
      <c r="OEV73" s="84"/>
      <c r="OEW73" s="11"/>
      <c r="OEX73" s="99"/>
      <c r="OEY73" s="13"/>
      <c r="OEZ73" s="14"/>
      <c r="OFA73" s="7"/>
      <c r="OFB73" s="61"/>
      <c r="OFC73" s="9"/>
      <c r="OFD73" s="84"/>
      <c r="OFE73" s="11"/>
      <c r="OFF73" s="99"/>
      <c r="OFG73" s="13"/>
      <c r="OFH73" s="14"/>
      <c r="OFI73" s="7"/>
      <c r="OFJ73" s="61"/>
      <c r="OFK73" s="9"/>
      <c r="OFL73" s="84"/>
      <c r="OFM73" s="11"/>
      <c r="OFN73" s="99"/>
      <c r="OFO73" s="13"/>
      <c r="OFP73" s="14"/>
      <c r="OFQ73" s="7"/>
      <c r="OFR73" s="61"/>
      <c r="OFS73" s="9"/>
      <c r="OFT73" s="84"/>
      <c r="OFU73" s="11"/>
      <c r="OFV73" s="99"/>
      <c r="OFW73" s="13"/>
      <c r="OFX73" s="14"/>
      <c r="OFY73" s="7"/>
      <c r="OFZ73" s="61"/>
      <c r="OGA73" s="9"/>
      <c r="OGB73" s="84"/>
      <c r="OGC73" s="11"/>
      <c r="OGD73" s="99"/>
      <c r="OGE73" s="13"/>
      <c r="OGF73" s="14"/>
      <c r="OGG73" s="7"/>
      <c r="OGH73" s="61"/>
      <c r="OGI73" s="9"/>
      <c r="OGJ73" s="84"/>
      <c r="OGK73" s="11"/>
      <c r="OGL73" s="99"/>
      <c r="OGM73" s="13"/>
      <c r="OGN73" s="14"/>
      <c r="OGO73" s="7"/>
      <c r="OGP73" s="61"/>
      <c r="OGQ73" s="9"/>
      <c r="OGR73" s="84"/>
      <c r="OGS73" s="11"/>
      <c r="OGT73" s="99"/>
      <c r="OGU73" s="13"/>
      <c r="OGV73" s="14"/>
      <c r="OGW73" s="7"/>
      <c r="OGX73" s="61"/>
      <c r="OGY73" s="9"/>
      <c r="OGZ73" s="84"/>
      <c r="OHA73" s="11"/>
      <c r="OHB73" s="99"/>
      <c r="OHC73" s="13"/>
      <c r="OHD73" s="14"/>
      <c r="OHE73" s="7"/>
      <c r="OHF73" s="61"/>
      <c r="OHG73" s="9"/>
      <c r="OHH73" s="84"/>
      <c r="OHI73" s="11"/>
      <c r="OHJ73" s="99"/>
      <c r="OHK73" s="13"/>
      <c r="OHL73" s="14"/>
      <c r="OHM73" s="7"/>
      <c r="OHN73" s="61"/>
      <c r="OHO73" s="9"/>
      <c r="OHP73" s="84"/>
      <c r="OHQ73" s="11"/>
      <c r="OHR73" s="99"/>
      <c r="OHS73" s="13"/>
      <c r="OHT73" s="14"/>
      <c r="OHU73" s="7"/>
      <c r="OHV73" s="61"/>
      <c r="OHW73" s="9"/>
      <c r="OHX73" s="84"/>
      <c r="OHY73" s="11"/>
      <c r="OHZ73" s="99"/>
      <c r="OIA73" s="13"/>
      <c r="OIB73" s="14"/>
      <c r="OIC73" s="7"/>
      <c r="OID73" s="61"/>
      <c r="OIE73" s="9"/>
      <c r="OIF73" s="84"/>
      <c r="OIG73" s="11"/>
      <c r="OIH73" s="99"/>
      <c r="OII73" s="13"/>
      <c r="OIJ73" s="14"/>
      <c r="OIK73" s="7"/>
      <c r="OIL73" s="61"/>
      <c r="OIM73" s="9"/>
      <c r="OIN73" s="84"/>
      <c r="OIO73" s="11"/>
      <c r="OIP73" s="99"/>
      <c r="OIQ73" s="13"/>
      <c r="OIR73" s="14"/>
      <c r="OIS73" s="7"/>
      <c r="OIT73" s="61"/>
      <c r="OIU73" s="9"/>
      <c r="OIV73" s="84"/>
      <c r="OIW73" s="11"/>
      <c r="OIX73" s="99"/>
      <c r="OIY73" s="13"/>
      <c r="OIZ73" s="14"/>
      <c r="OJA73" s="7"/>
      <c r="OJB73" s="61"/>
      <c r="OJC73" s="9"/>
      <c r="OJD73" s="84"/>
      <c r="OJE73" s="11"/>
      <c r="OJF73" s="99"/>
      <c r="OJG73" s="13"/>
      <c r="OJH73" s="14"/>
      <c r="OJI73" s="7"/>
      <c r="OJJ73" s="61"/>
      <c r="OJK73" s="9"/>
      <c r="OJL73" s="84"/>
      <c r="OJM73" s="11"/>
      <c r="OJN73" s="99"/>
      <c r="OJO73" s="13"/>
      <c r="OJP73" s="14"/>
      <c r="OJQ73" s="7"/>
      <c r="OJR73" s="61"/>
      <c r="OJS73" s="9"/>
      <c r="OJT73" s="84"/>
      <c r="OJU73" s="11"/>
      <c r="OJV73" s="99"/>
      <c r="OJW73" s="13"/>
      <c r="OJX73" s="14"/>
      <c r="OJY73" s="7"/>
      <c r="OJZ73" s="61"/>
      <c r="OKA73" s="9"/>
      <c r="OKB73" s="84"/>
      <c r="OKC73" s="11"/>
      <c r="OKD73" s="99"/>
      <c r="OKE73" s="13"/>
      <c r="OKF73" s="14"/>
      <c r="OKG73" s="7"/>
      <c r="OKH73" s="61"/>
      <c r="OKI73" s="9"/>
      <c r="OKJ73" s="84"/>
      <c r="OKK73" s="11"/>
      <c r="OKL73" s="99"/>
      <c r="OKM73" s="13"/>
      <c r="OKN73" s="14"/>
      <c r="OKO73" s="7"/>
      <c r="OKP73" s="61"/>
      <c r="OKQ73" s="9"/>
      <c r="OKR73" s="84"/>
      <c r="OKS73" s="11"/>
      <c r="OKT73" s="99"/>
      <c r="OKU73" s="13"/>
      <c r="OKV73" s="14"/>
      <c r="OKW73" s="7"/>
      <c r="OKX73" s="61"/>
      <c r="OKY73" s="9"/>
      <c r="OKZ73" s="84"/>
      <c r="OLA73" s="11"/>
      <c r="OLB73" s="99"/>
      <c r="OLC73" s="13"/>
      <c r="OLD73" s="14"/>
      <c r="OLE73" s="7"/>
      <c r="OLF73" s="61"/>
      <c r="OLG73" s="9"/>
      <c r="OLH73" s="84"/>
      <c r="OLI73" s="11"/>
      <c r="OLJ73" s="99"/>
      <c r="OLK73" s="13"/>
      <c r="OLL73" s="14"/>
      <c r="OLM73" s="7"/>
      <c r="OLN73" s="61"/>
      <c r="OLO73" s="9"/>
      <c r="OLP73" s="84"/>
      <c r="OLQ73" s="11"/>
      <c r="OLR73" s="99"/>
      <c r="OLS73" s="13"/>
      <c r="OLT73" s="14"/>
      <c r="OLU73" s="7"/>
      <c r="OLV73" s="61"/>
      <c r="OLW73" s="9"/>
      <c r="OLX73" s="84"/>
      <c r="OLY73" s="11"/>
      <c r="OLZ73" s="99"/>
      <c r="OMA73" s="13"/>
      <c r="OMB73" s="14"/>
      <c r="OMC73" s="7"/>
      <c r="OMD73" s="61"/>
      <c r="OME73" s="9"/>
      <c r="OMF73" s="84"/>
      <c r="OMG73" s="11"/>
      <c r="OMH73" s="99"/>
      <c r="OMI73" s="13"/>
      <c r="OMJ73" s="14"/>
      <c r="OMK73" s="7"/>
      <c r="OML73" s="61"/>
      <c r="OMM73" s="9"/>
      <c r="OMN73" s="84"/>
      <c r="OMO73" s="11"/>
      <c r="OMP73" s="99"/>
      <c r="OMQ73" s="13"/>
      <c r="OMR73" s="14"/>
      <c r="OMS73" s="7"/>
      <c r="OMT73" s="61"/>
      <c r="OMU73" s="9"/>
      <c r="OMV73" s="84"/>
      <c r="OMW73" s="11"/>
      <c r="OMX73" s="99"/>
      <c r="OMY73" s="13"/>
      <c r="OMZ73" s="14"/>
      <c r="ONA73" s="7"/>
      <c r="ONB73" s="61"/>
      <c r="ONC73" s="9"/>
      <c r="OND73" s="84"/>
      <c r="ONE73" s="11"/>
      <c r="ONF73" s="99"/>
      <c r="ONG73" s="13"/>
      <c r="ONH73" s="14"/>
      <c r="ONI73" s="7"/>
      <c r="ONJ73" s="61"/>
      <c r="ONK73" s="9"/>
      <c r="ONL73" s="84"/>
      <c r="ONM73" s="11"/>
      <c r="ONN73" s="99"/>
      <c r="ONO73" s="13"/>
      <c r="ONP73" s="14"/>
      <c r="ONQ73" s="7"/>
      <c r="ONR73" s="61"/>
      <c r="ONS73" s="9"/>
      <c r="ONT73" s="84"/>
      <c r="ONU73" s="11"/>
      <c r="ONV73" s="99"/>
      <c r="ONW73" s="13"/>
      <c r="ONX73" s="14"/>
      <c r="ONY73" s="7"/>
      <c r="ONZ73" s="61"/>
      <c r="OOA73" s="9"/>
      <c r="OOB73" s="84"/>
      <c r="OOC73" s="11"/>
      <c r="OOD73" s="99"/>
      <c r="OOE73" s="13"/>
      <c r="OOF73" s="14"/>
      <c r="OOG73" s="7"/>
      <c r="OOH73" s="61"/>
      <c r="OOI73" s="9"/>
      <c r="OOJ73" s="84"/>
      <c r="OOK73" s="11"/>
      <c r="OOL73" s="99"/>
      <c r="OOM73" s="13"/>
      <c r="OON73" s="14"/>
      <c r="OOO73" s="7"/>
      <c r="OOP73" s="61"/>
      <c r="OOQ73" s="9"/>
      <c r="OOR73" s="84"/>
      <c r="OOS73" s="11"/>
      <c r="OOT73" s="99"/>
      <c r="OOU73" s="13"/>
      <c r="OOV73" s="14"/>
      <c r="OOW73" s="7"/>
      <c r="OOX73" s="61"/>
      <c r="OOY73" s="9"/>
      <c r="OOZ73" s="84"/>
      <c r="OPA73" s="11"/>
      <c r="OPB73" s="99"/>
      <c r="OPC73" s="13"/>
      <c r="OPD73" s="14"/>
      <c r="OPE73" s="7"/>
      <c r="OPF73" s="61"/>
      <c r="OPG73" s="9"/>
      <c r="OPH73" s="84"/>
      <c r="OPI73" s="11"/>
      <c r="OPJ73" s="99"/>
      <c r="OPK73" s="13"/>
      <c r="OPL73" s="14"/>
      <c r="OPM73" s="7"/>
      <c r="OPN73" s="61"/>
      <c r="OPO73" s="9"/>
      <c r="OPP73" s="84"/>
      <c r="OPQ73" s="11"/>
      <c r="OPR73" s="99"/>
      <c r="OPS73" s="13"/>
      <c r="OPT73" s="14"/>
      <c r="OPU73" s="7"/>
      <c r="OPV73" s="61"/>
      <c r="OPW73" s="9"/>
      <c r="OPX73" s="84"/>
      <c r="OPY73" s="11"/>
      <c r="OPZ73" s="99"/>
      <c r="OQA73" s="13"/>
      <c r="OQB73" s="14"/>
      <c r="OQC73" s="7"/>
      <c r="OQD73" s="61"/>
      <c r="OQE73" s="9"/>
      <c r="OQF73" s="84"/>
      <c r="OQG73" s="11"/>
      <c r="OQH73" s="99"/>
      <c r="OQI73" s="13"/>
      <c r="OQJ73" s="14"/>
      <c r="OQK73" s="7"/>
      <c r="OQL73" s="61"/>
      <c r="OQM73" s="9"/>
      <c r="OQN73" s="84"/>
      <c r="OQO73" s="11"/>
      <c r="OQP73" s="99"/>
      <c r="OQQ73" s="13"/>
      <c r="OQR73" s="14"/>
      <c r="OQS73" s="7"/>
      <c r="OQT73" s="61"/>
      <c r="OQU73" s="9"/>
      <c r="OQV73" s="84"/>
      <c r="OQW73" s="11"/>
      <c r="OQX73" s="99"/>
      <c r="OQY73" s="13"/>
      <c r="OQZ73" s="14"/>
      <c r="ORA73" s="7"/>
      <c r="ORB73" s="61"/>
      <c r="ORC73" s="9"/>
      <c r="ORD73" s="84"/>
      <c r="ORE73" s="11"/>
      <c r="ORF73" s="99"/>
      <c r="ORG73" s="13"/>
      <c r="ORH73" s="14"/>
      <c r="ORI73" s="7"/>
      <c r="ORJ73" s="61"/>
      <c r="ORK73" s="9"/>
      <c r="ORL73" s="84"/>
      <c r="ORM73" s="11"/>
      <c r="ORN73" s="99"/>
      <c r="ORO73" s="13"/>
      <c r="ORP73" s="14"/>
      <c r="ORQ73" s="7"/>
      <c r="ORR73" s="61"/>
      <c r="ORS73" s="9"/>
      <c r="ORT73" s="84"/>
      <c r="ORU73" s="11"/>
      <c r="ORV73" s="99"/>
      <c r="ORW73" s="13"/>
      <c r="ORX73" s="14"/>
      <c r="ORY73" s="7"/>
      <c r="ORZ73" s="61"/>
      <c r="OSA73" s="9"/>
      <c r="OSB73" s="84"/>
      <c r="OSC73" s="11"/>
      <c r="OSD73" s="99"/>
      <c r="OSE73" s="13"/>
      <c r="OSF73" s="14"/>
      <c r="OSG73" s="7"/>
      <c r="OSH73" s="61"/>
      <c r="OSI73" s="9"/>
      <c r="OSJ73" s="84"/>
      <c r="OSK73" s="11"/>
      <c r="OSL73" s="99"/>
      <c r="OSM73" s="13"/>
      <c r="OSN73" s="14"/>
      <c r="OSO73" s="7"/>
      <c r="OSP73" s="61"/>
      <c r="OSQ73" s="9"/>
      <c r="OSR73" s="84"/>
      <c r="OSS73" s="11"/>
      <c r="OST73" s="99"/>
      <c r="OSU73" s="13"/>
      <c r="OSV73" s="14"/>
      <c r="OSW73" s="7"/>
      <c r="OSX73" s="61"/>
      <c r="OSY73" s="9"/>
      <c r="OSZ73" s="84"/>
      <c r="OTA73" s="11"/>
      <c r="OTB73" s="99"/>
      <c r="OTC73" s="13"/>
      <c r="OTD73" s="14"/>
      <c r="OTE73" s="7"/>
      <c r="OTF73" s="61"/>
      <c r="OTG73" s="9"/>
      <c r="OTH73" s="84"/>
      <c r="OTI73" s="11"/>
      <c r="OTJ73" s="99"/>
      <c r="OTK73" s="13"/>
      <c r="OTL73" s="14"/>
      <c r="OTM73" s="7"/>
      <c r="OTN73" s="61"/>
      <c r="OTO73" s="9"/>
      <c r="OTP73" s="84"/>
      <c r="OTQ73" s="11"/>
      <c r="OTR73" s="99"/>
      <c r="OTS73" s="13"/>
      <c r="OTT73" s="14"/>
      <c r="OTU73" s="7"/>
      <c r="OTV73" s="61"/>
      <c r="OTW73" s="9"/>
      <c r="OTX73" s="84"/>
      <c r="OTY73" s="11"/>
      <c r="OTZ73" s="99"/>
      <c r="OUA73" s="13"/>
      <c r="OUB73" s="14"/>
      <c r="OUC73" s="7"/>
      <c r="OUD73" s="61"/>
      <c r="OUE73" s="9"/>
      <c r="OUF73" s="84"/>
      <c r="OUG73" s="11"/>
      <c r="OUH73" s="99"/>
      <c r="OUI73" s="13"/>
      <c r="OUJ73" s="14"/>
      <c r="OUK73" s="7"/>
      <c r="OUL73" s="61"/>
      <c r="OUM73" s="9"/>
      <c r="OUN73" s="84"/>
      <c r="OUO73" s="11"/>
      <c r="OUP73" s="99"/>
      <c r="OUQ73" s="13"/>
      <c r="OUR73" s="14"/>
      <c r="OUS73" s="7"/>
      <c r="OUT73" s="61"/>
      <c r="OUU73" s="9"/>
      <c r="OUV73" s="84"/>
      <c r="OUW73" s="11"/>
      <c r="OUX73" s="99"/>
      <c r="OUY73" s="13"/>
      <c r="OUZ73" s="14"/>
      <c r="OVA73" s="7"/>
      <c r="OVB73" s="61"/>
      <c r="OVC73" s="9"/>
      <c r="OVD73" s="84"/>
      <c r="OVE73" s="11"/>
      <c r="OVF73" s="99"/>
      <c r="OVG73" s="13"/>
      <c r="OVH73" s="14"/>
      <c r="OVI73" s="7"/>
      <c r="OVJ73" s="61"/>
      <c r="OVK73" s="9"/>
      <c r="OVL73" s="84"/>
      <c r="OVM73" s="11"/>
      <c r="OVN73" s="99"/>
      <c r="OVO73" s="13"/>
      <c r="OVP73" s="14"/>
      <c r="OVQ73" s="7"/>
      <c r="OVR73" s="61"/>
      <c r="OVS73" s="9"/>
      <c r="OVT73" s="84"/>
      <c r="OVU73" s="11"/>
      <c r="OVV73" s="99"/>
      <c r="OVW73" s="13"/>
      <c r="OVX73" s="14"/>
      <c r="OVY73" s="7"/>
      <c r="OVZ73" s="61"/>
      <c r="OWA73" s="9"/>
      <c r="OWB73" s="84"/>
      <c r="OWC73" s="11"/>
      <c r="OWD73" s="99"/>
      <c r="OWE73" s="13"/>
      <c r="OWF73" s="14"/>
      <c r="OWG73" s="7"/>
      <c r="OWH73" s="61"/>
      <c r="OWI73" s="9"/>
      <c r="OWJ73" s="84"/>
      <c r="OWK73" s="11"/>
      <c r="OWL73" s="99"/>
      <c r="OWM73" s="13"/>
      <c r="OWN73" s="14"/>
      <c r="OWO73" s="7"/>
      <c r="OWP73" s="61"/>
      <c r="OWQ73" s="9"/>
      <c r="OWR73" s="84"/>
      <c r="OWS73" s="11"/>
      <c r="OWT73" s="99"/>
      <c r="OWU73" s="13"/>
      <c r="OWV73" s="14"/>
      <c r="OWW73" s="7"/>
      <c r="OWX73" s="61"/>
      <c r="OWY73" s="9"/>
      <c r="OWZ73" s="84"/>
      <c r="OXA73" s="11"/>
      <c r="OXB73" s="99"/>
      <c r="OXC73" s="13"/>
      <c r="OXD73" s="14"/>
      <c r="OXE73" s="7"/>
      <c r="OXF73" s="61"/>
      <c r="OXG73" s="9"/>
      <c r="OXH73" s="84"/>
      <c r="OXI73" s="11"/>
      <c r="OXJ73" s="99"/>
      <c r="OXK73" s="13"/>
      <c r="OXL73" s="14"/>
      <c r="OXM73" s="7"/>
      <c r="OXN73" s="61"/>
      <c r="OXO73" s="9"/>
      <c r="OXP73" s="84"/>
      <c r="OXQ73" s="11"/>
      <c r="OXR73" s="99"/>
      <c r="OXS73" s="13"/>
      <c r="OXT73" s="14"/>
      <c r="OXU73" s="7"/>
      <c r="OXV73" s="61"/>
      <c r="OXW73" s="9"/>
      <c r="OXX73" s="84"/>
      <c r="OXY73" s="11"/>
      <c r="OXZ73" s="99"/>
      <c r="OYA73" s="13"/>
      <c r="OYB73" s="14"/>
      <c r="OYC73" s="7"/>
      <c r="OYD73" s="61"/>
      <c r="OYE73" s="9"/>
      <c r="OYF73" s="84"/>
      <c r="OYG73" s="11"/>
      <c r="OYH73" s="99"/>
      <c r="OYI73" s="13"/>
      <c r="OYJ73" s="14"/>
      <c r="OYK73" s="7"/>
      <c r="OYL73" s="61"/>
      <c r="OYM73" s="9"/>
      <c r="OYN73" s="84"/>
      <c r="OYO73" s="11"/>
      <c r="OYP73" s="99"/>
      <c r="OYQ73" s="13"/>
      <c r="OYR73" s="14"/>
      <c r="OYS73" s="7"/>
      <c r="OYT73" s="61"/>
      <c r="OYU73" s="9"/>
      <c r="OYV73" s="84"/>
      <c r="OYW73" s="11"/>
      <c r="OYX73" s="99"/>
      <c r="OYY73" s="13"/>
      <c r="OYZ73" s="14"/>
      <c r="OZA73" s="7"/>
      <c r="OZB73" s="61"/>
      <c r="OZC73" s="9"/>
      <c r="OZD73" s="84"/>
      <c r="OZE73" s="11"/>
      <c r="OZF73" s="99"/>
      <c r="OZG73" s="13"/>
      <c r="OZH73" s="14"/>
      <c r="OZI73" s="7"/>
      <c r="OZJ73" s="61"/>
      <c r="OZK73" s="9"/>
      <c r="OZL73" s="84"/>
      <c r="OZM73" s="11"/>
      <c r="OZN73" s="99"/>
      <c r="OZO73" s="13"/>
      <c r="OZP73" s="14"/>
      <c r="OZQ73" s="7"/>
      <c r="OZR73" s="61"/>
      <c r="OZS73" s="9"/>
      <c r="OZT73" s="84"/>
      <c r="OZU73" s="11"/>
      <c r="OZV73" s="99"/>
      <c r="OZW73" s="13"/>
      <c r="OZX73" s="14"/>
      <c r="OZY73" s="7"/>
      <c r="OZZ73" s="61"/>
      <c r="PAA73" s="9"/>
      <c r="PAB73" s="84"/>
      <c r="PAC73" s="11"/>
      <c r="PAD73" s="99"/>
      <c r="PAE73" s="13"/>
      <c r="PAF73" s="14"/>
      <c r="PAG73" s="7"/>
      <c r="PAH73" s="61"/>
      <c r="PAI73" s="9"/>
      <c r="PAJ73" s="84"/>
      <c r="PAK73" s="11"/>
      <c r="PAL73" s="99"/>
      <c r="PAM73" s="13"/>
      <c r="PAN73" s="14"/>
      <c r="PAO73" s="7"/>
      <c r="PAP73" s="61"/>
      <c r="PAQ73" s="9"/>
      <c r="PAR73" s="84"/>
      <c r="PAS73" s="11"/>
      <c r="PAT73" s="99"/>
      <c r="PAU73" s="13"/>
      <c r="PAV73" s="14"/>
      <c r="PAW73" s="7"/>
      <c r="PAX73" s="61"/>
      <c r="PAY73" s="9"/>
      <c r="PAZ73" s="84"/>
      <c r="PBA73" s="11"/>
      <c r="PBB73" s="99"/>
      <c r="PBC73" s="13"/>
      <c r="PBD73" s="14"/>
      <c r="PBE73" s="7"/>
      <c r="PBF73" s="61"/>
      <c r="PBG73" s="9"/>
      <c r="PBH73" s="84"/>
      <c r="PBI73" s="11"/>
      <c r="PBJ73" s="99"/>
      <c r="PBK73" s="13"/>
      <c r="PBL73" s="14"/>
      <c r="PBM73" s="7"/>
      <c r="PBN73" s="61"/>
      <c r="PBO73" s="9"/>
      <c r="PBP73" s="84"/>
      <c r="PBQ73" s="11"/>
      <c r="PBR73" s="99"/>
      <c r="PBS73" s="13"/>
      <c r="PBT73" s="14"/>
      <c r="PBU73" s="7"/>
      <c r="PBV73" s="61"/>
      <c r="PBW73" s="9"/>
      <c r="PBX73" s="84"/>
      <c r="PBY73" s="11"/>
      <c r="PBZ73" s="99"/>
      <c r="PCA73" s="13"/>
      <c r="PCB73" s="14"/>
      <c r="PCC73" s="7"/>
      <c r="PCD73" s="61"/>
      <c r="PCE73" s="9"/>
      <c r="PCF73" s="84"/>
      <c r="PCG73" s="11"/>
      <c r="PCH73" s="99"/>
      <c r="PCI73" s="13"/>
      <c r="PCJ73" s="14"/>
      <c r="PCK73" s="7"/>
      <c r="PCL73" s="61"/>
      <c r="PCM73" s="9"/>
      <c r="PCN73" s="84"/>
      <c r="PCO73" s="11"/>
      <c r="PCP73" s="99"/>
      <c r="PCQ73" s="13"/>
      <c r="PCR73" s="14"/>
      <c r="PCS73" s="7"/>
      <c r="PCT73" s="61"/>
      <c r="PCU73" s="9"/>
      <c r="PCV73" s="84"/>
      <c r="PCW73" s="11"/>
      <c r="PCX73" s="99"/>
      <c r="PCY73" s="13"/>
      <c r="PCZ73" s="14"/>
      <c r="PDA73" s="7"/>
      <c r="PDB73" s="61"/>
      <c r="PDC73" s="9"/>
      <c r="PDD73" s="84"/>
      <c r="PDE73" s="11"/>
      <c r="PDF73" s="99"/>
      <c r="PDG73" s="13"/>
      <c r="PDH73" s="14"/>
      <c r="PDI73" s="7"/>
      <c r="PDJ73" s="61"/>
      <c r="PDK73" s="9"/>
      <c r="PDL73" s="84"/>
      <c r="PDM73" s="11"/>
      <c r="PDN73" s="99"/>
      <c r="PDO73" s="13"/>
      <c r="PDP73" s="14"/>
      <c r="PDQ73" s="7"/>
      <c r="PDR73" s="61"/>
      <c r="PDS73" s="9"/>
      <c r="PDT73" s="84"/>
      <c r="PDU73" s="11"/>
      <c r="PDV73" s="99"/>
      <c r="PDW73" s="13"/>
      <c r="PDX73" s="14"/>
      <c r="PDY73" s="7"/>
      <c r="PDZ73" s="61"/>
      <c r="PEA73" s="9"/>
      <c r="PEB73" s="84"/>
      <c r="PEC73" s="11"/>
      <c r="PED73" s="99"/>
      <c r="PEE73" s="13"/>
      <c r="PEF73" s="14"/>
      <c r="PEG73" s="7"/>
      <c r="PEH73" s="61"/>
      <c r="PEI73" s="9"/>
      <c r="PEJ73" s="84"/>
      <c r="PEK73" s="11"/>
      <c r="PEL73" s="99"/>
      <c r="PEM73" s="13"/>
      <c r="PEN73" s="14"/>
      <c r="PEO73" s="7"/>
      <c r="PEP73" s="61"/>
      <c r="PEQ73" s="9"/>
      <c r="PER73" s="84"/>
      <c r="PES73" s="11"/>
      <c r="PET73" s="99"/>
      <c r="PEU73" s="13"/>
      <c r="PEV73" s="14"/>
      <c r="PEW73" s="7"/>
      <c r="PEX73" s="61"/>
      <c r="PEY73" s="9"/>
      <c r="PEZ73" s="84"/>
      <c r="PFA73" s="11"/>
      <c r="PFB73" s="99"/>
      <c r="PFC73" s="13"/>
      <c r="PFD73" s="14"/>
      <c r="PFE73" s="7"/>
      <c r="PFF73" s="61"/>
      <c r="PFG73" s="9"/>
      <c r="PFH73" s="84"/>
      <c r="PFI73" s="11"/>
      <c r="PFJ73" s="99"/>
      <c r="PFK73" s="13"/>
      <c r="PFL73" s="14"/>
      <c r="PFM73" s="7"/>
      <c r="PFN73" s="61"/>
      <c r="PFO73" s="9"/>
      <c r="PFP73" s="84"/>
      <c r="PFQ73" s="11"/>
      <c r="PFR73" s="99"/>
      <c r="PFS73" s="13"/>
      <c r="PFT73" s="14"/>
      <c r="PFU73" s="7"/>
      <c r="PFV73" s="61"/>
      <c r="PFW73" s="9"/>
      <c r="PFX73" s="84"/>
      <c r="PFY73" s="11"/>
      <c r="PFZ73" s="99"/>
      <c r="PGA73" s="13"/>
      <c r="PGB73" s="14"/>
      <c r="PGC73" s="7"/>
      <c r="PGD73" s="61"/>
      <c r="PGE73" s="9"/>
      <c r="PGF73" s="84"/>
      <c r="PGG73" s="11"/>
      <c r="PGH73" s="99"/>
      <c r="PGI73" s="13"/>
      <c r="PGJ73" s="14"/>
      <c r="PGK73" s="7"/>
      <c r="PGL73" s="61"/>
      <c r="PGM73" s="9"/>
      <c r="PGN73" s="84"/>
      <c r="PGO73" s="11"/>
      <c r="PGP73" s="99"/>
      <c r="PGQ73" s="13"/>
      <c r="PGR73" s="14"/>
      <c r="PGS73" s="7"/>
      <c r="PGT73" s="61"/>
      <c r="PGU73" s="9"/>
      <c r="PGV73" s="84"/>
      <c r="PGW73" s="11"/>
      <c r="PGX73" s="99"/>
      <c r="PGY73" s="13"/>
      <c r="PGZ73" s="14"/>
      <c r="PHA73" s="7"/>
      <c r="PHB73" s="61"/>
      <c r="PHC73" s="9"/>
      <c r="PHD73" s="84"/>
      <c r="PHE73" s="11"/>
      <c r="PHF73" s="99"/>
      <c r="PHG73" s="13"/>
      <c r="PHH73" s="14"/>
      <c r="PHI73" s="7"/>
      <c r="PHJ73" s="61"/>
      <c r="PHK73" s="9"/>
      <c r="PHL73" s="84"/>
      <c r="PHM73" s="11"/>
      <c r="PHN73" s="99"/>
      <c r="PHO73" s="13"/>
      <c r="PHP73" s="14"/>
      <c r="PHQ73" s="7"/>
      <c r="PHR73" s="61"/>
      <c r="PHS73" s="9"/>
      <c r="PHT73" s="84"/>
      <c r="PHU73" s="11"/>
      <c r="PHV73" s="99"/>
      <c r="PHW73" s="13"/>
      <c r="PHX73" s="14"/>
      <c r="PHY73" s="7"/>
      <c r="PHZ73" s="61"/>
      <c r="PIA73" s="9"/>
      <c r="PIB73" s="84"/>
      <c r="PIC73" s="11"/>
      <c r="PID73" s="99"/>
      <c r="PIE73" s="13"/>
      <c r="PIF73" s="14"/>
      <c r="PIG73" s="7"/>
      <c r="PIH73" s="61"/>
      <c r="PII73" s="9"/>
      <c r="PIJ73" s="84"/>
      <c r="PIK73" s="11"/>
      <c r="PIL73" s="99"/>
      <c r="PIM73" s="13"/>
      <c r="PIN73" s="14"/>
      <c r="PIO73" s="7"/>
      <c r="PIP73" s="61"/>
      <c r="PIQ73" s="9"/>
      <c r="PIR73" s="84"/>
      <c r="PIS73" s="11"/>
      <c r="PIT73" s="99"/>
      <c r="PIU73" s="13"/>
      <c r="PIV73" s="14"/>
      <c r="PIW73" s="7"/>
      <c r="PIX73" s="61"/>
      <c r="PIY73" s="9"/>
      <c r="PIZ73" s="84"/>
      <c r="PJA73" s="11"/>
      <c r="PJB73" s="99"/>
      <c r="PJC73" s="13"/>
      <c r="PJD73" s="14"/>
      <c r="PJE73" s="7"/>
      <c r="PJF73" s="61"/>
      <c r="PJG73" s="9"/>
      <c r="PJH73" s="84"/>
      <c r="PJI73" s="11"/>
      <c r="PJJ73" s="99"/>
      <c r="PJK73" s="13"/>
      <c r="PJL73" s="14"/>
      <c r="PJM73" s="7"/>
      <c r="PJN73" s="61"/>
      <c r="PJO73" s="9"/>
      <c r="PJP73" s="84"/>
      <c r="PJQ73" s="11"/>
      <c r="PJR73" s="99"/>
      <c r="PJS73" s="13"/>
      <c r="PJT73" s="14"/>
      <c r="PJU73" s="7"/>
      <c r="PJV73" s="61"/>
      <c r="PJW73" s="9"/>
      <c r="PJX73" s="84"/>
      <c r="PJY73" s="11"/>
      <c r="PJZ73" s="99"/>
      <c r="PKA73" s="13"/>
      <c r="PKB73" s="14"/>
      <c r="PKC73" s="7"/>
      <c r="PKD73" s="61"/>
      <c r="PKE73" s="9"/>
      <c r="PKF73" s="84"/>
      <c r="PKG73" s="11"/>
      <c r="PKH73" s="99"/>
      <c r="PKI73" s="13"/>
      <c r="PKJ73" s="14"/>
      <c r="PKK73" s="7"/>
      <c r="PKL73" s="61"/>
      <c r="PKM73" s="9"/>
      <c r="PKN73" s="84"/>
      <c r="PKO73" s="11"/>
      <c r="PKP73" s="99"/>
      <c r="PKQ73" s="13"/>
      <c r="PKR73" s="14"/>
      <c r="PKS73" s="7"/>
      <c r="PKT73" s="61"/>
      <c r="PKU73" s="9"/>
      <c r="PKV73" s="84"/>
      <c r="PKW73" s="11"/>
      <c r="PKX73" s="99"/>
      <c r="PKY73" s="13"/>
      <c r="PKZ73" s="14"/>
      <c r="PLA73" s="7"/>
      <c r="PLB73" s="61"/>
      <c r="PLC73" s="9"/>
      <c r="PLD73" s="84"/>
      <c r="PLE73" s="11"/>
      <c r="PLF73" s="99"/>
      <c r="PLG73" s="13"/>
      <c r="PLH73" s="14"/>
      <c r="PLI73" s="7"/>
      <c r="PLJ73" s="61"/>
      <c r="PLK73" s="9"/>
      <c r="PLL73" s="84"/>
      <c r="PLM73" s="11"/>
      <c r="PLN73" s="99"/>
      <c r="PLO73" s="13"/>
      <c r="PLP73" s="14"/>
      <c r="PLQ73" s="7"/>
      <c r="PLR73" s="61"/>
      <c r="PLS73" s="9"/>
      <c r="PLT73" s="84"/>
      <c r="PLU73" s="11"/>
      <c r="PLV73" s="99"/>
      <c r="PLW73" s="13"/>
      <c r="PLX73" s="14"/>
      <c r="PLY73" s="7"/>
      <c r="PLZ73" s="61"/>
      <c r="PMA73" s="9"/>
      <c r="PMB73" s="84"/>
      <c r="PMC73" s="11"/>
      <c r="PMD73" s="99"/>
      <c r="PME73" s="13"/>
      <c r="PMF73" s="14"/>
      <c r="PMG73" s="7"/>
      <c r="PMH73" s="61"/>
      <c r="PMI73" s="9"/>
      <c r="PMJ73" s="84"/>
      <c r="PMK73" s="11"/>
      <c r="PML73" s="99"/>
      <c r="PMM73" s="13"/>
      <c r="PMN73" s="14"/>
      <c r="PMO73" s="7"/>
      <c r="PMP73" s="61"/>
      <c r="PMQ73" s="9"/>
      <c r="PMR73" s="84"/>
      <c r="PMS73" s="11"/>
      <c r="PMT73" s="99"/>
      <c r="PMU73" s="13"/>
      <c r="PMV73" s="14"/>
      <c r="PMW73" s="7"/>
      <c r="PMX73" s="61"/>
      <c r="PMY73" s="9"/>
      <c r="PMZ73" s="84"/>
      <c r="PNA73" s="11"/>
      <c r="PNB73" s="99"/>
      <c r="PNC73" s="13"/>
      <c r="PND73" s="14"/>
      <c r="PNE73" s="7"/>
      <c r="PNF73" s="61"/>
      <c r="PNG73" s="9"/>
      <c r="PNH73" s="84"/>
      <c r="PNI73" s="11"/>
      <c r="PNJ73" s="99"/>
      <c r="PNK73" s="13"/>
      <c r="PNL73" s="14"/>
      <c r="PNM73" s="7"/>
      <c r="PNN73" s="61"/>
      <c r="PNO73" s="9"/>
      <c r="PNP73" s="84"/>
      <c r="PNQ73" s="11"/>
      <c r="PNR73" s="99"/>
      <c r="PNS73" s="13"/>
      <c r="PNT73" s="14"/>
      <c r="PNU73" s="7"/>
      <c r="PNV73" s="61"/>
      <c r="PNW73" s="9"/>
      <c r="PNX73" s="84"/>
      <c r="PNY73" s="11"/>
      <c r="PNZ73" s="99"/>
      <c r="POA73" s="13"/>
      <c r="POB73" s="14"/>
      <c r="POC73" s="7"/>
      <c r="POD73" s="61"/>
      <c r="POE73" s="9"/>
      <c r="POF73" s="84"/>
      <c r="POG73" s="11"/>
      <c r="POH73" s="99"/>
      <c r="POI73" s="13"/>
      <c r="POJ73" s="14"/>
      <c r="POK73" s="7"/>
      <c r="POL73" s="61"/>
      <c r="POM73" s="9"/>
      <c r="PON73" s="84"/>
      <c r="POO73" s="11"/>
      <c r="POP73" s="99"/>
      <c r="POQ73" s="13"/>
      <c r="POR73" s="14"/>
      <c r="POS73" s="7"/>
      <c r="POT73" s="61"/>
      <c r="POU73" s="9"/>
      <c r="POV73" s="84"/>
      <c r="POW73" s="11"/>
      <c r="POX73" s="99"/>
      <c r="POY73" s="13"/>
      <c r="POZ73" s="14"/>
      <c r="PPA73" s="7"/>
      <c r="PPB73" s="61"/>
      <c r="PPC73" s="9"/>
      <c r="PPD73" s="84"/>
      <c r="PPE73" s="11"/>
      <c r="PPF73" s="99"/>
      <c r="PPG73" s="13"/>
      <c r="PPH73" s="14"/>
      <c r="PPI73" s="7"/>
      <c r="PPJ73" s="61"/>
      <c r="PPK73" s="9"/>
      <c r="PPL73" s="84"/>
      <c r="PPM73" s="11"/>
      <c r="PPN73" s="99"/>
      <c r="PPO73" s="13"/>
      <c r="PPP73" s="14"/>
      <c r="PPQ73" s="7"/>
      <c r="PPR73" s="61"/>
      <c r="PPS73" s="9"/>
      <c r="PPT73" s="84"/>
      <c r="PPU73" s="11"/>
      <c r="PPV73" s="99"/>
      <c r="PPW73" s="13"/>
      <c r="PPX73" s="14"/>
      <c r="PPY73" s="7"/>
      <c r="PPZ73" s="61"/>
      <c r="PQA73" s="9"/>
      <c r="PQB73" s="84"/>
      <c r="PQC73" s="11"/>
      <c r="PQD73" s="99"/>
      <c r="PQE73" s="13"/>
      <c r="PQF73" s="14"/>
      <c r="PQG73" s="7"/>
      <c r="PQH73" s="61"/>
      <c r="PQI73" s="9"/>
      <c r="PQJ73" s="84"/>
      <c r="PQK73" s="11"/>
      <c r="PQL73" s="99"/>
      <c r="PQM73" s="13"/>
      <c r="PQN73" s="14"/>
      <c r="PQO73" s="7"/>
      <c r="PQP73" s="61"/>
      <c r="PQQ73" s="9"/>
      <c r="PQR73" s="84"/>
      <c r="PQS73" s="11"/>
      <c r="PQT73" s="99"/>
      <c r="PQU73" s="13"/>
      <c r="PQV73" s="14"/>
      <c r="PQW73" s="7"/>
      <c r="PQX73" s="61"/>
      <c r="PQY73" s="9"/>
      <c r="PQZ73" s="84"/>
      <c r="PRA73" s="11"/>
      <c r="PRB73" s="99"/>
      <c r="PRC73" s="13"/>
      <c r="PRD73" s="14"/>
      <c r="PRE73" s="7"/>
      <c r="PRF73" s="61"/>
      <c r="PRG73" s="9"/>
      <c r="PRH73" s="84"/>
      <c r="PRI73" s="11"/>
      <c r="PRJ73" s="99"/>
      <c r="PRK73" s="13"/>
      <c r="PRL73" s="14"/>
      <c r="PRM73" s="7"/>
      <c r="PRN73" s="61"/>
      <c r="PRO73" s="9"/>
      <c r="PRP73" s="84"/>
      <c r="PRQ73" s="11"/>
      <c r="PRR73" s="99"/>
      <c r="PRS73" s="13"/>
      <c r="PRT73" s="14"/>
      <c r="PRU73" s="7"/>
      <c r="PRV73" s="61"/>
      <c r="PRW73" s="9"/>
      <c r="PRX73" s="84"/>
      <c r="PRY73" s="11"/>
      <c r="PRZ73" s="99"/>
      <c r="PSA73" s="13"/>
      <c r="PSB73" s="14"/>
      <c r="PSC73" s="7"/>
      <c r="PSD73" s="61"/>
      <c r="PSE73" s="9"/>
      <c r="PSF73" s="84"/>
      <c r="PSG73" s="11"/>
      <c r="PSH73" s="99"/>
      <c r="PSI73" s="13"/>
      <c r="PSJ73" s="14"/>
      <c r="PSK73" s="7"/>
      <c r="PSL73" s="61"/>
      <c r="PSM73" s="9"/>
      <c r="PSN73" s="84"/>
      <c r="PSO73" s="11"/>
      <c r="PSP73" s="99"/>
      <c r="PSQ73" s="13"/>
      <c r="PSR73" s="14"/>
      <c r="PSS73" s="7"/>
      <c r="PST73" s="61"/>
      <c r="PSU73" s="9"/>
      <c r="PSV73" s="84"/>
      <c r="PSW73" s="11"/>
      <c r="PSX73" s="99"/>
      <c r="PSY73" s="13"/>
      <c r="PSZ73" s="14"/>
      <c r="PTA73" s="7"/>
      <c r="PTB73" s="61"/>
      <c r="PTC73" s="9"/>
      <c r="PTD73" s="84"/>
      <c r="PTE73" s="11"/>
      <c r="PTF73" s="99"/>
      <c r="PTG73" s="13"/>
      <c r="PTH73" s="14"/>
      <c r="PTI73" s="7"/>
      <c r="PTJ73" s="61"/>
      <c r="PTK73" s="9"/>
      <c r="PTL73" s="84"/>
      <c r="PTM73" s="11"/>
      <c r="PTN73" s="99"/>
      <c r="PTO73" s="13"/>
      <c r="PTP73" s="14"/>
      <c r="PTQ73" s="7"/>
      <c r="PTR73" s="61"/>
      <c r="PTS73" s="9"/>
      <c r="PTT73" s="84"/>
      <c r="PTU73" s="11"/>
      <c r="PTV73" s="99"/>
      <c r="PTW73" s="13"/>
      <c r="PTX73" s="14"/>
      <c r="PTY73" s="7"/>
      <c r="PTZ73" s="61"/>
      <c r="PUA73" s="9"/>
      <c r="PUB73" s="84"/>
      <c r="PUC73" s="11"/>
      <c r="PUD73" s="99"/>
      <c r="PUE73" s="13"/>
      <c r="PUF73" s="14"/>
      <c r="PUG73" s="7"/>
      <c r="PUH73" s="61"/>
      <c r="PUI73" s="9"/>
      <c r="PUJ73" s="84"/>
      <c r="PUK73" s="11"/>
      <c r="PUL73" s="99"/>
      <c r="PUM73" s="13"/>
      <c r="PUN73" s="14"/>
      <c r="PUO73" s="7"/>
      <c r="PUP73" s="61"/>
      <c r="PUQ73" s="9"/>
      <c r="PUR73" s="84"/>
      <c r="PUS73" s="11"/>
      <c r="PUT73" s="99"/>
      <c r="PUU73" s="13"/>
      <c r="PUV73" s="14"/>
      <c r="PUW73" s="7"/>
      <c r="PUX73" s="61"/>
      <c r="PUY73" s="9"/>
      <c r="PUZ73" s="84"/>
      <c r="PVA73" s="11"/>
      <c r="PVB73" s="99"/>
      <c r="PVC73" s="13"/>
      <c r="PVD73" s="14"/>
      <c r="PVE73" s="7"/>
      <c r="PVF73" s="61"/>
      <c r="PVG73" s="9"/>
      <c r="PVH73" s="84"/>
      <c r="PVI73" s="11"/>
      <c r="PVJ73" s="99"/>
      <c r="PVK73" s="13"/>
      <c r="PVL73" s="14"/>
      <c r="PVM73" s="7"/>
      <c r="PVN73" s="61"/>
      <c r="PVO73" s="9"/>
      <c r="PVP73" s="84"/>
      <c r="PVQ73" s="11"/>
      <c r="PVR73" s="99"/>
      <c r="PVS73" s="13"/>
      <c r="PVT73" s="14"/>
      <c r="PVU73" s="7"/>
      <c r="PVV73" s="61"/>
      <c r="PVW73" s="9"/>
      <c r="PVX73" s="84"/>
      <c r="PVY73" s="11"/>
      <c r="PVZ73" s="99"/>
      <c r="PWA73" s="13"/>
      <c r="PWB73" s="14"/>
      <c r="PWC73" s="7"/>
      <c r="PWD73" s="61"/>
      <c r="PWE73" s="9"/>
      <c r="PWF73" s="84"/>
      <c r="PWG73" s="11"/>
      <c r="PWH73" s="99"/>
      <c r="PWI73" s="13"/>
      <c r="PWJ73" s="14"/>
      <c r="PWK73" s="7"/>
      <c r="PWL73" s="61"/>
      <c r="PWM73" s="9"/>
      <c r="PWN73" s="84"/>
      <c r="PWO73" s="11"/>
      <c r="PWP73" s="99"/>
      <c r="PWQ73" s="13"/>
      <c r="PWR73" s="14"/>
      <c r="PWS73" s="7"/>
      <c r="PWT73" s="61"/>
      <c r="PWU73" s="9"/>
      <c r="PWV73" s="84"/>
      <c r="PWW73" s="11"/>
      <c r="PWX73" s="99"/>
      <c r="PWY73" s="13"/>
      <c r="PWZ73" s="14"/>
      <c r="PXA73" s="7"/>
      <c r="PXB73" s="61"/>
      <c r="PXC73" s="9"/>
      <c r="PXD73" s="84"/>
      <c r="PXE73" s="11"/>
      <c r="PXF73" s="99"/>
      <c r="PXG73" s="13"/>
      <c r="PXH73" s="14"/>
      <c r="PXI73" s="7"/>
      <c r="PXJ73" s="61"/>
      <c r="PXK73" s="9"/>
      <c r="PXL73" s="84"/>
      <c r="PXM73" s="11"/>
      <c r="PXN73" s="99"/>
      <c r="PXO73" s="13"/>
      <c r="PXP73" s="14"/>
      <c r="PXQ73" s="7"/>
      <c r="PXR73" s="61"/>
      <c r="PXS73" s="9"/>
      <c r="PXT73" s="84"/>
      <c r="PXU73" s="11"/>
      <c r="PXV73" s="99"/>
      <c r="PXW73" s="13"/>
      <c r="PXX73" s="14"/>
      <c r="PXY73" s="7"/>
      <c r="PXZ73" s="61"/>
      <c r="PYA73" s="9"/>
      <c r="PYB73" s="84"/>
      <c r="PYC73" s="11"/>
      <c r="PYD73" s="99"/>
      <c r="PYE73" s="13"/>
      <c r="PYF73" s="14"/>
      <c r="PYG73" s="7"/>
      <c r="PYH73" s="61"/>
      <c r="PYI73" s="9"/>
      <c r="PYJ73" s="84"/>
      <c r="PYK73" s="11"/>
      <c r="PYL73" s="99"/>
      <c r="PYM73" s="13"/>
      <c r="PYN73" s="14"/>
      <c r="PYO73" s="7"/>
      <c r="PYP73" s="61"/>
      <c r="PYQ73" s="9"/>
      <c r="PYR73" s="84"/>
      <c r="PYS73" s="11"/>
      <c r="PYT73" s="99"/>
      <c r="PYU73" s="13"/>
      <c r="PYV73" s="14"/>
      <c r="PYW73" s="7"/>
      <c r="PYX73" s="61"/>
      <c r="PYY73" s="9"/>
      <c r="PYZ73" s="84"/>
      <c r="PZA73" s="11"/>
      <c r="PZB73" s="99"/>
      <c r="PZC73" s="13"/>
      <c r="PZD73" s="14"/>
      <c r="PZE73" s="7"/>
      <c r="PZF73" s="61"/>
      <c r="PZG73" s="9"/>
      <c r="PZH73" s="84"/>
      <c r="PZI73" s="11"/>
      <c r="PZJ73" s="99"/>
      <c r="PZK73" s="13"/>
      <c r="PZL73" s="14"/>
      <c r="PZM73" s="7"/>
      <c r="PZN73" s="61"/>
      <c r="PZO73" s="9"/>
      <c r="PZP73" s="84"/>
      <c r="PZQ73" s="11"/>
      <c r="PZR73" s="99"/>
      <c r="PZS73" s="13"/>
      <c r="PZT73" s="14"/>
      <c r="PZU73" s="7"/>
      <c r="PZV73" s="61"/>
      <c r="PZW73" s="9"/>
      <c r="PZX73" s="84"/>
      <c r="PZY73" s="11"/>
      <c r="PZZ73" s="99"/>
      <c r="QAA73" s="13"/>
      <c r="QAB73" s="14"/>
      <c r="QAC73" s="7"/>
      <c r="QAD73" s="61"/>
      <c r="QAE73" s="9"/>
      <c r="QAF73" s="84"/>
      <c r="QAG73" s="11"/>
      <c r="QAH73" s="99"/>
      <c r="QAI73" s="13"/>
      <c r="QAJ73" s="14"/>
      <c r="QAK73" s="7"/>
      <c r="QAL73" s="61"/>
      <c r="QAM73" s="9"/>
      <c r="QAN73" s="84"/>
      <c r="QAO73" s="11"/>
      <c r="QAP73" s="99"/>
      <c r="QAQ73" s="13"/>
      <c r="QAR73" s="14"/>
      <c r="QAS73" s="7"/>
      <c r="QAT73" s="61"/>
      <c r="QAU73" s="9"/>
      <c r="QAV73" s="84"/>
      <c r="QAW73" s="11"/>
      <c r="QAX73" s="99"/>
      <c r="QAY73" s="13"/>
      <c r="QAZ73" s="14"/>
      <c r="QBA73" s="7"/>
      <c r="QBB73" s="61"/>
      <c r="QBC73" s="9"/>
      <c r="QBD73" s="84"/>
      <c r="QBE73" s="11"/>
      <c r="QBF73" s="99"/>
      <c r="QBG73" s="13"/>
      <c r="QBH73" s="14"/>
      <c r="QBI73" s="7"/>
      <c r="QBJ73" s="61"/>
      <c r="QBK73" s="9"/>
      <c r="QBL73" s="84"/>
      <c r="QBM73" s="11"/>
      <c r="QBN73" s="99"/>
      <c r="QBO73" s="13"/>
      <c r="QBP73" s="14"/>
      <c r="QBQ73" s="7"/>
      <c r="QBR73" s="61"/>
      <c r="QBS73" s="9"/>
      <c r="QBT73" s="84"/>
      <c r="QBU73" s="11"/>
      <c r="QBV73" s="99"/>
      <c r="QBW73" s="13"/>
      <c r="QBX73" s="14"/>
      <c r="QBY73" s="7"/>
      <c r="QBZ73" s="61"/>
      <c r="QCA73" s="9"/>
      <c r="QCB73" s="84"/>
      <c r="QCC73" s="11"/>
      <c r="QCD73" s="99"/>
      <c r="QCE73" s="13"/>
      <c r="QCF73" s="14"/>
      <c r="QCG73" s="7"/>
      <c r="QCH73" s="61"/>
      <c r="QCI73" s="9"/>
      <c r="QCJ73" s="84"/>
      <c r="QCK73" s="11"/>
      <c r="QCL73" s="99"/>
      <c r="QCM73" s="13"/>
      <c r="QCN73" s="14"/>
      <c r="QCO73" s="7"/>
      <c r="QCP73" s="61"/>
      <c r="QCQ73" s="9"/>
      <c r="QCR73" s="84"/>
      <c r="QCS73" s="11"/>
      <c r="QCT73" s="99"/>
      <c r="QCU73" s="13"/>
      <c r="QCV73" s="14"/>
      <c r="QCW73" s="7"/>
      <c r="QCX73" s="61"/>
      <c r="QCY73" s="9"/>
      <c r="QCZ73" s="84"/>
      <c r="QDA73" s="11"/>
      <c r="QDB73" s="99"/>
      <c r="QDC73" s="13"/>
      <c r="QDD73" s="14"/>
      <c r="QDE73" s="7"/>
      <c r="QDF73" s="61"/>
      <c r="QDG73" s="9"/>
      <c r="QDH73" s="84"/>
      <c r="QDI73" s="11"/>
      <c r="QDJ73" s="99"/>
      <c r="QDK73" s="13"/>
      <c r="QDL73" s="14"/>
      <c r="QDM73" s="7"/>
      <c r="QDN73" s="61"/>
      <c r="QDO73" s="9"/>
      <c r="QDP73" s="84"/>
      <c r="QDQ73" s="11"/>
      <c r="QDR73" s="99"/>
      <c r="QDS73" s="13"/>
      <c r="QDT73" s="14"/>
      <c r="QDU73" s="7"/>
      <c r="QDV73" s="61"/>
      <c r="QDW73" s="9"/>
      <c r="QDX73" s="84"/>
      <c r="QDY73" s="11"/>
      <c r="QDZ73" s="99"/>
      <c r="QEA73" s="13"/>
      <c r="QEB73" s="14"/>
      <c r="QEC73" s="7"/>
      <c r="QED73" s="61"/>
      <c r="QEE73" s="9"/>
      <c r="QEF73" s="84"/>
      <c r="QEG73" s="11"/>
      <c r="QEH73" s="99"/>
      <c r="QEI73" s="13"/>
      <c r="QEJ73" s="14"/>
      <c r="QEK73" s="7"/>
      <c r="QEL73" s="61"/>
      <c r="QEM73" s="9"/>
      <c r="QEN73" s="84"/>
      <c r="QEO73" s="11"/>
      <c r="QEP73" s="99"/>
      <c r="QEQ73" s="13"/>
      <c r="QER73" s="14"/>
      <c r="QES73" s="7"/>
      <c r="QET73" s="61"/>
      <c r="QEU73" s="9"/>
      <c r="QEV73" s="84"/>
      <c r="QEW73" s="11"/>
      <c r="QEX73" s="99"/>
      <c r="QEY73" s="13"/>
      <c r="QEZ73" s="14"/>
      <c r="QFA73" s="7"/>
      <c r="QFB73" s="61"/>
      <c r="QFC73" s="9"/>
      <c r="QFD73" s="84"/>
      <c r="QFE73" s="11"/>
      <c r="QFF73" s="99"/>
      <c r="QFG73" s="13"/>
      <c r="QFH73" s="14"/>
      <c r="QFI73" s="7"/>
      <c r="QFJ73" s="61"/>
      <c r="QFK73" s="9"/>
      <c r="QFL73" s="84"/>
      <c r="QFM73" s="11"/>
      <c r="QFN73" s="99"/>
      <c r="QFO73" s="13"/>
      <c r="QFP73" s="14"/>
      <c r="QFQ73" s="7"/>
      <c r="QFR73" s="61"/>
      <c r="QFS73" s="9"/>
      <c r="QFT73" s="84"/>
      <c r="QFU73" s="11"/>
      <c r="QFV73" s="99"/>
      <c r="QFW73" s="13"/>
      <c r="QFX73" s="14"/>
      <c r="QFY73" s="7"/>
      <c r="QFZ73" s="61"/>
      <c r="QGA73" s="9"/>
      <c r="QGB73" s="84"/>
      <c r="QGC73" s="11"/>
      <c r="QGD73" s="99"/>
      <c r="QGE73" s="13"/>
      <c r="QGF73" s="14"/>
      <c r="QGG73" s="7"/>
      <c r="QGH73" s="61"/>
      <c r="QGI73" s="9"/>
      <c r="QGJ73" s="84"/>
      <c r="QGK73" s="11"/>
      <c r="QGL73" s="99"/>
      <c r="QGM73" s="13"/>
      <c r="QGN73" s="14"/>
      <c r="QGO73" s="7"/>
      <c r="QGP73" s="61"/>
      <c r="QGQ73" s="9"/>
      <c r="QGR73" s="84"/>
      <c r="QGS73" s="11"/>
      <c r="QGT73" s="99"/>
      <c r="QGU73" s="13"/>
      <c r="QGV73" s="14"/>
      <c r="QGW73" s="7"/>
      <c r="QGX73" s="61"/>
      <c r="QGY73" s="9"/>
      <c r="QGZ73" s="84"/>
      <c r="QHA73" s="11"/>
      <c r="QHB73" s="99"/>
      <c r="QHC73" s="13"/>
      <c r="QHD73" s="14"/>
      <c r="QHE73" s="7"/>
      <c r="QHF73" s="61"/>
      <c r="QHG73" s="9"/>
      <c r="QHH73" s="84"/>
      <c r="QHI73" s="11"/>
      <c r="QHJ73" s="99"/>
      <c r="QHK73" s="13"/>
      <c r="QHL73" s="14"/>
      <c r="QHM73" s="7"/>
      <c r="QHN73" s="61"/>
      <c r="QHO73" s="9"/>
      <c r="QHP73" s="84"/>
      <c r="QHQ73" s="11"/>
      <c r="QHR73" s="99"/>
      <c r="QHS73" s="13"/>
      <c r="QHT73" s="14"/>
      <c r="QHU73" s="7"/>
      <c r="QHV73" s="61"/>
      <c r="QHW73" s="9"/>
      <c r="QHX73" s="84"/>
      <c r="QHY73" s="11"/>
      <c r="QHZ73" s="99"/>
      <c r="QIA73" s="13"/>
      <c r="QIB73" s="14"/>
      <c r="QIC73" s="7"/>
      <c r="QID73" s="61"/>
      <c r="QIE73" s="9"/>
      <c r="QIF73" s="84"/>
      <c r="QIG73" s="11"/>
      <c r="QIH73" s="99"/>
      <c r="QII73" s="13"/>
      <c r="QIJ73" s="14"/>
      <c r="QIK73" s="7"/>
      <c r="QIL73" s="61"/>
      <c r="QIM73" s="9"/>
      <c r="QIN73" s="84"/>
      <c r="QIO73" s="11"/>
      <c r="QIP73" s="99"/>
      <c r="QIQ73" s="13"/>
      <c r="QIR73" s="14"/>
      <c r="QIS73" s="7"/>
      <c r="QIT73" s="61"/>
      <c r="QIU73" s="9"/>
      <c r="QIV73" s="84"/>
      <c r="QIW73" s="11"/>
      <c r="QIX73" s="99"/>
      <c r="QIY73" s="13"/>
      <c r="QIZ73" s="14"/>
      <c r="QJA73" s="7"/>
      <c r="QJB73" s="61"/>
      <c r="QJC73" s="9"/>
      <c r="QJD73" s="84"/>
      <c r="QJE73" s="11"/>
      <c r="QJF73" s="99"/>
      <c r="QJG73" s="13"/>
      <c r="QJH73" s="14"/>
      <c r="QJI73" s="7"/>
      <c r="QJJ73" s="61"/>
      <c r="QJK73" s="9"/>
      <c r="QJL73" s="84"/>
      <c r="QJM73" s="11"/>
      <c r="QJN73" s="99"/>
      <c r="QJO73" s="13"/>
      <c r="QJP73" s="14"/>
      <c r="QJQ73" s="7"/>
      <c r="QJR73" s="61"/>
      <c r="QJS73" s="9"/>
      <c r="QJT73" s="84"/>
      <c r="QJU73" s="11"/>
      <c r="QJV73" s="99"/>
      <c r="QJW73" s="13"/>
      <c r="QJX73" s="14"/>
      <c r="QJY73" s="7"/>
      <c r="QJZ73" s="61"/>
      <c r="QKA73" s="9"/>
      <c r="QKB73" s="84"/>
      <c r="QKC73" s="11"/>
      <c r="QKD73" s="99"/>
      <c r="QKE73" s="13"/>
      <c r="QKF73" s="14"/>
      <c r="QKG73" s="7"/>
      <c r="QKH73" s="61"/>
      <c r="QKI73" s="9"/>
      <c r="QKJ73" s="84"/>
      <c r="QKK73" s="11"/>
      <c r="QKL73" s="99"/>
      <c r="QKM73" s="13"/>
      <c r="QKN73" s="14"/>
      <c r="QKO73" s="7"/>
      <c r="QKP73" s="61"/>
      <c r="QKQ73" s="9"/>
      <c r="QKR73" s="84"/>
      <c r="QKS73" s="11"/>
      <c r="QKT73" s="99"/>
      <c r="QKU73" s="13"/>
      <c r="QKV73" s="14"/>
      <c r="QKW73" s="7"/>
      <c r="QKX73" s="61"/>
      <c r="QKY73" s="9"/>
      <c r="QKZ73" s="84"/>
      <c r="QLA73" s="11"/>
      <c r="QLB73" s="99"/>
      <c r="QLC73" s="13"/>
      <c r="QLD73" s="14"/>
      <c r="QLE73" s="7"/>
      <c r="QLF73" s="61"/>
      <c r="QLG73" s="9"/>
      <c r="QLH73" s="84"/>
      <c r="QLI73" s="11"/>
      <c r="QLJ73" s="99"/>
      <c r="QLK73" s="13"/>
      <c r="QLL73" s="14"/>
      <c r="QLM73" s="7"/>
      <c r="QLN73" s="61"/>
      <c r="QLO73" s="9"/>
      <c r="QLP73" s="84"/>
      <c r="QLQ73" s="11"/>
      <c r="QLR73" s="99"/>
      <c r="QLS73" s="13"/>
      <c r="QLT73" s="14"/>
      <c r="QLU73" s="7"/>
      <c r="QLV73" s="61"/>
      <c r="QLW73" s="9"/>
      <c r="QLX73" s="84"/>
      <c r="QLY73" s="11"/>
      <c r="QLZ73" s="99"/>
      <c r="QMA73" s="13"/>
      <c r="QMB73" s="14"/>
      <c r="QMC73" s="7"/>
      <c r="QMD73" s="61"/>
      <c r="QME73" s="9"/>
      <c r="QMF73" s="84"/>
      <c r="QMG73" s="11"/>
      <c r="QMH73" s="99"/>
      <c r="QMI73" s="13"/>
      <c r="QMJ73" s="14"/>
      <c r="QMK73" s="7"/>
      <c r="QML73" s="61"/>
      <c r="QMM73" s="9"/>
      <c r="QMN73" s="84"/>
      <c r="QMO73" s="11"/>
      <c r="QMP73" s="99"/>
      <c r="QMQ73" s="13"/>
      <c r="QMR73" s="14"/>
      <c r="QMS73" s="7"/>
      <c r="QMT73" s="61"/>
      <c r="QMU73" s="9"/>
      <c r="QMV73" s="84"/>
      <c r="QMW73" s="11"/>
      <c r="QMX73" s="99"/>
      <c r="QMY73" s="13"/>
      <c r="QMZ73" s="14"/>
      <c r="QNA73" s="7"/>
      <c r="QNB73" s="61"/>
      <c r="QNC73" s="9"/>
      <c r="QND73" s="84"/>
      <c r="QNE73" s="11"/>
      <c r="QNF73" s="99"/>
      <c r="QNG73" s="13"/>
      <c r="QNH73" s="14"/>
      <c r="QNI73" s="7"/>
      <c r="QNJ73" s="61"/>
      <c r="QNK73" s="9"/>
      <c r="QNL73" s="84"/>
      <c r="QNM73" s="11"/>
      <c r="QNN73" s="99"/>
      <c r="QNO73" s="13"/>
      <c r="QNP73" s="14"/>
      <c r="QNQ73" s="7"/>
      <c r="QNR73" s="61"/>
      <c r="QNS73" s="9"/>
      <c r="QNT73" s="84"/>
      <c r="QNU73" s="11"/>
      <c r="QNV73" s="99"/>
      <c r="QNW73" s="13"/>
      <c r="QNX73" s="14"/>
      <c r="QNY73" s="7"/>
      <c r="QNZ73" s="61"/>
      <c r="QOA73" s="9"/>
      <c r="QOB73" s="84"/>
      <c r="QOC73" s="11"/>
      <c r="QOD73" s="99"/>
      <c r="QOE73" s="13"/>
      <c r="QOF73" s="14"/>
      <c r="QOG73" s="7"/>
      <c r="QOH73" s="61"/>
      <c r="QOI73" s="9"/>
      <c r="QOJ73" s="84"/>
      <c r="QOK73" s="11"/>
      <c r="QOL73" s="99"/>
      <c r="QOM73" s="13"/>
      <c r="QON73" s="14"/>
      <c r="QOO73" s="7"/>
      <c r="QOP73" s="61"/>
      <c r="QOQ73" s="9"/>
      <c r="QOR73" s="84"/>
      <c r="QOS73" s="11"/>
      <c r="QOT73" s="99"/>
      <c r="QOU73" s="13"/>
      <c r="QOV73" s="14"/>
      <c r="QOW73" s="7"/>
      <c r="QOX73" s="61"/>
      <c r="QOY73" s="9"/>
      <c r="QOZ73" s="84"/>
      <c r="QPA73" s="11"/>
      <c r="QPB73" s="99"/>
      <c r="QPC73" s="13"/>
      <c r="QPD73" s="14"/>
      <c r="QPE73" s="7"/>
      <c r="QPF73" s="61"/>
      <c r="QPG73" s="9"/>
      <c r="QPH73" s="84"/>
      <c r="QPI73" s="11"/>
      <c r="QPJ73" s="99"/>
      <c r="QPK73" s="13"/>
      <c r="QPL73" s="14"/>
      <c r="QPM73" s="7"/>
      <c r="QPN73" s="61"/>
      <c r="QPO73" s="9"/>
      <c r="QPP73" s="84"/>
      <c r="QPQ73" s="11"/>
      <c r="QPR73" s="99"/>
      <c r="QPS73" s="13"/>
      <c r="QPT73" s="14"/>
      <c r="QPU73" s="7"/>
      <c r="QPV73" s="61"/>
      <c r="QPW73" s="9"/>
      <c r="QPX73" s="84"/>
      <c r="QPY73" s="11"/>
      <c r="QPZ73" s="99"/>
      <c r="QQA73" s="13"/>
      <c r="QQB73" s="14"/>
      <c r="QQC73" s="7"/>
      <c r="QQD73" s="61"/>
      <c r="QQE73" s="9"/>
      <c r="QQF73" s="84"/>
      <c r="QQG73" s="11"/>
      <c r="QQH73" s="99"/>
      <c r="QQI73" s="13"/>
      <c r="QQJ73" s="14"/>
      <c r="QQK73" s="7"/>
      <c r="QQL73" s="61"/>
      <c r="QQM73" s="9"/>
      <c r="QQN73" s="84"/>
      <c r="QQO73" s="11"/>
      <c r="QQP73" s="99"/>
      <c r="QQQ73" s="13"/>
      <c r="QQR73" s="14"/>
      <c r="QQS73" s="7"/>
      <c r="QQT73" s="61"/>
      <c r="QQU73" s="9"/>
      <c r="QQV73" s="84"/>
      <c r="QQW73" s="11"/>
      <c r="QQX73" s="99"/>
      <c r="QQY73" s="13"/>
      <c r="QQZ73" s="14"/>
      <c r="QRA73" s="7"/>
      <c r="QRB73" s="61"/>
      <c r="QRC73" s="9"/>
      <c r="QRD73" s="84"/>
      <c r="QRE73" s="11"/>
      <c r="QRF73" s="99"/>
      <c r="QRG73" s="13"/>
      <c r="QRH73" s="14"/>
      <c r="QRI73" s="7"/>
      <c r="QRJ73" s="61"/>
      <c r="QRK73" s="9"/>
      <c r="QRL73" s="84"/>
      <c r="QRM73" s="11"/>
      <c r="QRN73" s="99"/>
      <c r="QRO73" s="13"/>
      <c r="QRP73" s="14"/>
      <c r="QRQ73" s="7"/>
      <c r="QRR73" s="61"/>
      <c r="QRS73" s="9"/>
      <c r="QRT73" s="84"/>
      <c r="QRU73" s="11"/>
      <c r="QRV73" s="99"/>
      <c r="QRW73" s="13"/>
      <c r="QRX73" s="14"/>
      <c r="QRY73" s="7"/>
      <c r="QRZ73" s="61"/>
      <c r="QSA73" s="9"/>
      <c r="QSB73" s="84"/>
      <c r="QSC73" s="11"/>
      <c r="QSD73" s="99"/>
      <c r="QSE73" s="13"/>
      <c r="QSF73" s="14"/>
      <c r="QSG73" s="7"/>
      <c r="QSH73" s="61"/>
      <c r="QSI73" s="9"/>
      <c r="QSJ73" s="84"/>
      <c r="QSK73" s="11"/>
      <c r="QSL73" s="99"/>
      <c r="QSM73" s="13"/>
      <c r="QSN73" s="14"/>
      <c r="QSO73" s="7"/>
      <c r="QSP73" s="61"/>
      <c r="QSQ73" s="9"/>
      <c r="QSR73" s="84"/>
      <c r="QSS73" s="11"/>
      <c r="QST73" s="99"/>
      <c r="QSU73" s="13"/>
      <c r="QSV73" s="14"/>
      <c r="QSW73" s="7"/>
      <c r="QSX73" s="61"/>
      <c r="QSY73" s="9"/>
      <c r="QSZ73" s="84"/>
      <c r="QTA73" s="11"/>
      <c r="QTB73" s="99"/>
      <c r="QTC73" s="13"/>
      <c r="QTD73" s="14"/>
      <c r="QTE73" s="7"/>
      <c r="QTF73" s="61"/>
      <c r="QTG73" s="9"/>
      <c r="QTH73" s="84"/>
      <c r="QTI73" s="11"/>
      <c r="QTJ73" s="99"/>
      <c r="QTK73" s="13"/>
      <c r="QTL73" s="14"/>
      <c r="QTM73" s="7"/>
      <c r="QTN73" s="61"/>
      <c r="QTO73" s="9"/>
      <c r="QTP73" s="84"/>
      <c r="QTQ73" s="11"/>
      <c r="QTR73" s="99"/>
      <c r="QTS73" s="13"/>
      <c r="QTT73" s="14"/>
      <c r="QTU73" s="7"/>
      <c r="QTV73" s="61"/>
      <c r="QTW73" s="9"/>
      <c r="QTX73" s="84"/>
      <c r="QTY73" s="11"/>
      <c r="QTZ73" s="99"/>
      <c r="QUA73" s="13"/>
      <c r="QUB73" s="14"/>
      <c r="QUC73" s="7"/>
      <c r="QUD73" s="61"/>
      <c r="QUE73" s="9"/>
      <c r="QUF73" s="84"/>
      <c r="QUG73" s="11"/>
      <c r="QUH73" s="99"/>
      <c r="QUI73" s="13"/>
      <c r="QUJ73" s="14"/>
      <c r="QUK73" s="7"/>
      <c r="QUL73" s="61"/>
      <c r="QUM73" s="9"/>
      <c r="QUN73" s="84"/>
      <c r="QUO73" s="11"/>
      <c r="QUP73" s="99"/>
      <c r="QUQ73" s="13"/>
      <c r="QUR73" s="14"/>
      <c r="QUS73" s="7"/>
      <c r="QUT73" s="61"/>
      <c r="QUU73" s="9"/>
      <c r="QUV73" s="84"/>
      <c r="QUW73" s="11"/>
      <c r="QUX73" s="99"/>
      <c r="QUY73" s="13"/>
      <c r="QUZ73" s="14"/>
      <c r="QVA73" s="7"/>
      <c r="QVB73" s="61"/>
      <c r="QVC73" s="9"/>
      <c r="QVD73" s="84"/>
      <c r="QVE73" s="11"/>
      <c r="QVF73" s="99"/>
      <c r="QVG73" s="13"/>
      <c r="QVH73" s="14"/>
      <c r="QVI73" s="7"/>
      <c r="QVJ73" s="61"/>
      <c r="QVK73" s="9"/>
      <c r="QVL73" s="84"/>
      <c r="QVM73" s="11"/>
      <c r="QVN73" s="99"/>
      <c r="QVO73" s="13"/>
      <c r="QVP73" s="14"/>
      <c r="QVQ73" s="7"/>
      <c r="QVR73" s="61"/>
      <c r="QVS73" s="9"/>
      <c r="QVT73" s="84"/>
      <c r="QVU73" s="11"/>
      <c r="QVV73" s="99"/>
      <c r="QVW73" s="13"/>
      <c r="QVX73" s="14"/>
      <c r="QVY73" s="7"/>
      <c r="QVZ73" s="61"/>
      <c r="QWA73" s="9"/>
      <c r="QWB73" s="84"/>
      <c r="QWC73" s="11"/>
      <c r="QWD73" s="99"/>
      <c r="QWE73" s="13"/>
      <c r="QWF73" s="14"/>
      <c r="QWG73" s="7"/>
      <c r="QWH73" s="61"/>
      <c r="QWI73" s="9"/>
      <c r="QWJ73" s="84"/>
      <c r="QWK73" s="11"/>
      <c r="QWL73" s="99"/>
      <c r="QWM73" s="13"/>
      <c r="QWN73" s="14"/>
      <c r="QWO73" s="7"/>
      <c r="QWP73" s="61"/>
      <c r="QWQ73" s="9"/>
      <c r="QWR73" s="84"/>
      <c r="QWS73" s="11"/>
      <c r="QWT73" s="99"/>
      <c r="QWU73" s="13"/>
      <c r="QWV73" s="14"/>
      <c r="QWW73" s="7"/>
      <c r="QWX73" s="61"/>
      <c r="QWY73" s="9"/>
      <c r="QWZ73" s="84"/>
      <c r="QXA73" s="11"/>
      <c r="QXB73" s="99"/>
      <c r="QXC73" s="13"/>
      <c r="QXD73" s="14"/>
      <c r="QXE73" s="7"/>
      <c r="QXF73" s="61"/>
      <c r="QXG73" s="9"/>
      <c r="QXH73" s="84"/>
      <c r="QXI73" s="11"/>
      <c r="QXJ73" s="99"/>
      <c r="QXK73" s="13"/>
      <c r="QXL73" s="14"/>
      <c r="QXM73" s="7"/>
      <c r="QXN73" s="61"/>
      <c r="QXO73" s="9"/>
      <c r="QXP73" s="84"/>
      <c r="QXQ73" s="11"/>
      <c r="QXR73" s="99"/>
      <c r="QXS73" s="13"/>
      <c r="QXT73" s="14"/>
      <c r="QXU73" s="7"/>
      <c r="QXV73" s="61"/>
      <c r="QXW73" s="9"/>
      <c r="QXX73" s="84"/>
      <c r="QXY73" s="11"/>
      <c r="QXZ73" s="99"/>
      <c r="QYA73" s="13"/>
      <c r="QYB73" s="14"/>
      <c r="QYC73" s="7"/>
      <c r="QYD73" s="61"/>
      <c r="QYE73" s="9"/>
      <c r="QYF73" s="84"/>
      <c r="QYG73" s="11"/>
      <c r="QYH73" s="99"/>
      <c r="QYI73" s="13"/>
      <c r="QYJ73" s="14"/>
      <c r="QYK73" s="7"/>
      <c r="QYL73" s="61"/>
      <c r="QYM73" s="9"/>
      <c r="QYN73" s="84"/>
      <c r="QYO73" s="11"/>
      <c r="QYP73" s="99"/>
      <c r="QYQ73" s="13"/>
      <c r="QYR73" s="14"/>
      <c r="QYS73" s="7"/>
      <c r="QYT73" s="61"/>
      <c r="QYU73" s="9"/>
      <c r="QYV73" s="84"/>
      <c r="QYW73" s="11"/>
      <c r="QYX73" s="99"/>
      <c r="QYY73" s="13"/>
      <c r="QYZ73" s="14"/>
      <c r="QZA73" s="7"/>
      <c r="QZB73" s="61"/>
      <c r="QZC73" s="9"/>
      <c r="QZD73" s="84"/>
      <c r="QZE73" s="11"/>
      <c r="QZF73" s="99"/>
      <c r="QZG73" s="13"/>
      <c r="QZH73" s="14"/>
      <c r="QZI73" s="7"/>
      <c r="QZJ73" s="61"/>
      <c r="QZK73" s="9"/>
      <c r="QZL73" s="84"/>
      <c r="QZM73" s="11"/>
      <c r="QZN73" s="99"/>
      <c r="QZO73" s="13"/>
      <c r="QZP73" s="14"/>
      <c r="QZQ73" s="7"/>
      <c r="QZR73" s="61"/>
      <c r="QZS73" s="9"/>
      <c r="QZT73" s="84"/>
      <c r="QZU73" s="11"/>
      <c r="QZV73" s="99"/>
      <c r="QZW73" s="13"/>
      <c r="QZX73" s="14"/>
      <c r="QZY73" s="7"/>
      <c r="QZZ73" s="61"/>
      <c r="RAA73" s="9"/>
      <c r="RAB73" s="84"/>
      <c r="RAC73" s="11"/>
      <c r="RAD73" s="99"/>
      <c r="RAE73" s="13"/>
      <c r="RAF73" s="14"/>
      <c r="RAG73" s="7"/>
      <c r="RAH73" s="61"/>
      <c r="RAI73" s="9"/>
      <c r="RAJ73" s="84"/>
      <c r="RAK73" s="11"/>
      <c r="RAL73" s="99"/>
      <c r="RAM73" s="13"/>
      <c r="RAN73" s="14"/>
      <c r="RAO73" s="7"/>
      <c r="RAP73" s="61"/>
      <c r="RAQ73" s="9"/>
      <c r="RAR73" s="84"/>
      <c r="RAS73" s="11"/>
      <c r="RAT73" s="99"/>
      <c r="RAU73" s="13"/>
      <c r="RAV73" s="14"/>
      <c r="RAW73" s="7"/>
      <c r="RAX73" s="61"/>
      <c r="RAY73" s="9"/>
      <c r="RAZ73" s="84"/>
      <c r="RBA73" s="11"/>
      <c r="RBB73" s="99"/>
      <c r="RBC73" s="13"/>
      <c r="RBD73" s="14"/>
      <c r="RBE73" s="7"/>
      <c r="RBF73" s="61"/>
      <c r="RBG73" s="9"/>
      <c r="RBH73" s="84"/>
      <c r="RBI73" s="11"/>
      <c r="RBJ73" s="99"/>
      <c r="RBK73" s="13"/>
      <c r="RBL73" s="14"/>
      <c r="RBM73" s="7"/>
      <c r="RBN73" s="61"/>
      <c r="RBO73" s="9"/>
      <c r="RBP73" s="84"/>
      <c r="RBQ73" s="11"/>
      <c r="RBR73" s="99"/>
      <c r="RBS73" s="13"/>
      <c r="RBT73" s="14"/>
      <c r="RBU73" s="7"/>
      <c r="RBV73" s="61"/>
      <c r="RBW73" s="9"/>
      <c r="RBX73" s="84"/>
      <c r="RBY73" s="11"/>
      <c r="RBZ73" s="99"/>
      <c r="RCA73" s="13"/>
      <c r="RCB73" s="14"/>
      <c r="RCC73" s="7"/>
      <c r="RCD73" s="61"/>
      <c r="RCE73" s="9"/>
      <c r="RCF73" s="84"/>
      <c r="RCG73" s="11"/>
      <c r="RCH73" s="99"/>
      <c r="RCI73" s="13"/>
      <c r="RCJ73" s="14"/>
      <c r="RCK73" s="7"/>
      <c r="RCL73" s="61"/>
      <c r="RCM73" s="9"/>
      <c r="RCN73" s="84"/>
      <c r="RCO73" s="11"/>
      <c r="RCP73" s="99"/>
      <c r="RCQ73" s="13"/>
      <c r="RCR73" s="14"/>
      <c r="RCS73" s="7"/>
      <c r="RCT73" s="61"/>
      <c r="RCU73" s="9"/>
      <c r="RCV73" s="84"/>
      <c r="RCW73" s="11"/>
      <c r="RCX73" s="99"/>
      <c r="RCY73" s="13"/>
      <c r="RCZ73" s="14"/>
      <c r="RDA73" s="7"/>
      <c r="RDB73" s="61"/>
      <c r="RDC73" s="9"/>
      <c r="RDD73" s="84"/>
      <c r="RDE73" s="11"/>
      <c r="RDF73" s="99"/>
      <c r="RDG73" s="13"/>
      <c r="RDH73" s="14"/>
      <c r="RDI73" s="7"/>
      <c r="RDJ73" s="61"/>
      <c r="RDK73" s="9"/>
      <c r="RDL73" s="84"/>
      <c r="RDM73" s="11"/>
      <c r="RDN73" s="99"/>
      <c r="RDO73" s="13"/>
      <c r="RDP73" s="14"/>
      <c r="RDQ73" s="7"/>
      <c r="RDR73" s="61"/>
      <c r="RDS73" s="9"/>
      <c r="RDT73" s="84"/>
      <c r="RDU73" s="11"/>
      <c r="RDV73" s="99"/>
      <c r="RDW73" s="13"/>
      <c r="RDX73" s="14"/>
      <c r="RDY73" s="7"/>
      <c r="RDZ73" s="61"/>
      <c r="REA73" s="9"/>
      <c r="REB73" s="84"/>
      <c r="REC73" s="11"/>
      <c r="RED73" s="99"/>
      <c r="REE73" s="13"/>
      <c r="REF73" s="14"/>
      <c r="REG73" s="7"/>
      <c r="REH73" s="61"/>
      <c r="REI73" s="9"/>
      <c r="REJ73" s="84"/>
      <c r="REK73" s="11"/>
      <c r="REL73" s="99"/>
      <c r="REM73" s="13"/>
      <c r="REN73" s="14"/>
      <c r="REO73" s="7"/>
      <c r="REP73" s="61"/>
      <c r="REQ73" s="9"/>
      <c r="RER73" s="84"/>
      <c r="RES73" s="11"/>
      <c r="RET73" s="99"/>
      <c r="REU73" s="13"/>
      <c r="REV73" s="14"/>
      <c r="REW73" s="7"/>
      <c r="REX73" s="61"/>
      <c r="REY73" s="9"/>
      <c r="REZ73" s="84"/>
      <c r="RFA73" s="11"/>
      <c r="RFB73" s="99"/>
      <c r="RFC73" s="13"/>
      <c r="RFD73" s="14"/>
      <c r="RFE73" s="7"/>
      <c r="RFF73" s="61"/>
      <c r="RFG73" s="9"/>
      <c r="RFH73" s="84"/>
      <c r="RFI73" s="11"/>
      <c r="RFJ73" s="99"/>
      <c r="RFK73" s="13"/>
      <c r="RFL73" s="14"/>
      <c r="RFM73" s="7"/>
      <c r="RFN73" s="61"/>
      <c r="RFO73" s="9"/>
      <c r="RFP73" s="84"/>
      <c r="RFQ73" s="11"/>
      <c r="RFR73" s="99"/>
      <c r="RFS73" s="13"/>
      <c r="RFT73" s="14"/>
      <c r="RFU73" s="7"/>
      <c r="RFV73" s="61"/>
      <c r="RFW73" s="9"/>
      <c r="RFX73" s="84"/>
      <c r="RFY73" s="11"/>
      <c r="RFZ73" s="99"/>
      <c r="RGA73" s="13"/>
      <c r="RGB73" s="14"/>
      <c r="RGC73" s="7"/>
      <c r="RGD73" s="61"/>
      <c r="RGE73" s="9"/>
      <c r="RGF73" s="84"/>
      <c r="RGG73" s="11"/>
      <c r="RGH73" s="99"/>
      <c r="RGI73" s="13"/>
      <c r="RGJ73" s="14"/>
      <c r="RGK73" s="7"/>
      <c r="RGL73" s="61"/>
      <c r="RGM73" s="9"/>
      <c r="RGN73" s="84"/>
      <c r="RGO73" s="11"/>
      <c r="RGP73" s="99"/>
      <c r="RGQ73" s="13"/>
      <c r="RGR73" s="14"/>
      <c r="RGS73" s="7"/>
      <c r="RGT73" s="61"/>
      <c r="RGU73" s="9"/>
      <c r="RGV73" s="84"/>
      <c r="RGW73" s="11"/>
      <c r="RGX73" s="99"/>
      <c r="RGY73" s="13"/>
      <c r="RGZ73" s="14"/>
      <c r="RHA73" s="7"/>
      <c r="RHB73" s="61"/>
      <c r="RHC73" s="9"/>
      <c r="RHD73" s="84"/>
      <c r="RHE73" s="11"/>
      <c r="RHF73" s="99"/>
      <c r="RHG73" s="13"/>
      <c r="RHH73" s="14"/>
      <c r="RHI73" s="7"/>
      <c r="RHJ73" s="61"/>
      <c r="RHK73" s="9"/>
      <c r="RHL73" s="84"/>
      <c r="RHM73" s="11"/>
      <c r="RHN73" s="99"/>
      <c r="RHO73" s="13"/>
      <c r="RHP73" s="14"/>
      <c r="RHQ73" s="7"/>
      <c r="RHR73" s="61"/>
      <c r="RHS73" s="9"/>
      <c r="RHT73" s="84"/>
      <c r="RHU73" s="11"/>
      <c r="RHV73" s="99"/>
      <c r="RHW73" s="13"/>
      <c r="RHX73" s="14"/>
      <c r="RHY73" s="7"/>
      <c r="RHZ73" s="61"/>
      <c r="RIA73" s="9"/>
      <c r="RIB73" s="84"/>
      <c r="RIC73" s="11"/>
      <c r="RID73" s="99"/>
      <c r="RIE73" s="13"/>
      <c r="RIF73" s="14"/>
      <c r="RIG73" s="7"/>
      <c r="RIH73" s="61"/>
      <c r="RII73" s="9"/>
      <c r="RIJ73" s="84"/>
      <c r="RIK73" s="11"/>
      <c r="RIL73" s="99"/>
      <c r="RIM73" s="13"/>
      <c r="RIN73" s="14"/>
      <c r="RIO73" s="7"/>
      <c r="RIP73" s="61"/>
      <c r="RIQ73" s="9"/>
      <c r="RIR73" s="84"/>
      <c r="RIS73" s="11"/>
      <c r="RIT73" s="99"/>
      <c r="RIU73" s="13"/>
      <c r="RIV73" s="14"/>
      <c r="RIW73" s="7"/>
      <c r="RIX73" s="61"/>
      <c r="RIY73" s="9"/>
      <c r="RIZ73" s="84"/>
      <c r="RJA73" s="11"/>
      <c r="RJB73" s="99"/>
      <c r="RJC73" s="13"/>
      <c r="RJD73" s="14"/>
      <c r="RJE73" s="7"/>
      <c r="RJF73" s="61"/>
      <c r="RJG73" s="9"/>
      <c r="RJH73" s="84"/>
      <c r="RJI73" s="11"/>
      <c r="RJJ73" s="99"/>
      <c r="RJK73" s="13"/>
      <c r="RJL73" s="14"/>
      <c r="RJM73" s="7"/>
      <c r="RJN73" s="61"/>
      <c r="RJO73" s="9"/>
      <c r="RJP73" s="84"/>
      <c r="RJQ73" s="11"/>
      <c r="RJR73" s="99"/>
      <c r="RJS73" s="13"/>
      <c r="RJT73" s="14"/>
      <c r="RJU73" s="7"/>
      <c r="RJV73" s="61"/>
      <c r="RJW73" s="9"/>
      <c r="RJX73" s="84"/>
      <c r="RJY73" s="11"/>
      <c r="RJZ73" s="99"/>
      <c r="RKA73" s="13"/>
      <c r="RKB73" s="14"/>
      <c r="RKC73" s="7"/>
      <c r="RKD73" s="61"/>
      <c r="RKE73" s="9"/>
      <c r="RKF73" s="84"/>
      <c r="RKG73" s="11"/>
      <c r="RKH73" s="99"/>
      <c r="RKI73" s="13"/>
      <c r="RKJ73" s="14"/>
      <c r="RKK73" s="7"/>
      <c r="RKL73" s="61"/>
      <c r="RKM73" s="9"/>
      <c r="RKN73" s="84"/>
      <c r="RKO73" s="11"/>
      <c r="RKP73" s="99"/>
      <c r="RKQ73" s="13"/>
      <c r="RKR73" s="14"/>
      <c r="RKS73" s="7"/>
      <c r="RKT73" s="61"/>
      <c r="RKU73" s="9"/>
      <c r="RKV73" s="84"/>
      <c r="RKW73" s="11"/>
      <c r="RKX73" s="99"/>
      <c r="RKY73" s="13"/>
      <c r="RKZ73" s="14"/>
      <c r="RLA73" s="7"/>
      <c r="RLB73" s="61"/>
      <c r="RLC73" s="9"/>
      <c r="RLD73" s="84"/>
      <c r="RLE73" s="11"/>
      <c r="RLF73" s="99"/>
      <c r="RLG73" s="13"/>
      <c r="RLH73" s="14"/>
      <c r="RLI73" s="7"/>
      <c r="RLJ73" s="61"/>
      <c r="RLK73" s="9"/>
      <c r="RLL73" s="84"/>
      <c r="RLM73" s="11"/>
      <c r="RLN73" s="99"/>
      <c r="RLO73" s="13"/>
      <c r="RLP73" s="14"/>
      <c r="RLQ73" s="7"/>
      <c r="RLR73" s="61"/>
      <c r="RLS73" s="9"/>
      <c r="RLT73" s="84"/>
      <c r="RLU73" s="11"/>
      <c r="RLV73" s="99"/>
      <c r="RLW73" s="13"/>
      <c r="RLX73" s="14"/>
      <c r="RLY73" s="7"/>
      <c r="RLZ73" s="61"/>
      <c r="RMA73" s="9"/>
      <c r="RMB73" s="84"/>
      <c r="RMC73" s="11"/>
      <c r="RMD73" s="99"/>
      <c r="RME73" s="13"/>
      <c r="RMF73" s="14"/>
      <c r="RMG73" s="7"/>
      <c r="RMH73" s="61"/>
      <c r="RMI73" s="9"/>
      <c r="RMJ73" s="84"/>
      <c r="RMK73" s="11"/>
      <c r="RML73" s="99"/>
      <c r="RMM73" s="13"/>
      <c r="RMN73" s="14"/>
      <c r="RMO73" s="7"/>
      <c r="RMP73" s="61"/>
      <c r="RMQ73" s="9"/>
      <c r="RMR73" s="84"/>
      <c r="RMS73" s="11"/>
      <c r="RMT73" s="99"/>
      <c r="RMU73" s="13"/>
      <c r="RMV73" s="14"/>
      <c r="RMW73" s="7"/>
      <c r="RMX73" s="61"/>
      <c r="RMY73" s="9"/>
      <c r="RMZ73" s="84"/>
      <c r="RNA73" s="11"/>
      <c r="RNB73" s="99"/>
      <c r="RNC73" s="13"/>
      <c r="RND73" s="14"/>
      <c r="RNE73" s="7"/>
      <c r="RNF73" s="61"/>
      <c r="RNG73" s="9"/>
      <c r="RNH73" s="84"/>
      <c r="RNI73" s="11"/>
      <c r="RNJ73" s="99"/>
      <c r="RNK73" s="13"/>
      <c r="RNL73" s="14"/>
      <c r="RNM73" s="7"/>
      <c r="RNN73" s="61"/>
      <c r="RNO73" s="9"/>
      <c r="RNP73" s="84"/>
      <c r="RNQ73" s="11"/>
      <c r="RNR73" s="99"/>
      <c r="RNS73" s="13"/>
      <c r="RNT73" s="14"/>
      <c r="RNU73" s="7"/>
      <c r="RNV73" s="61"/>
      <c r="RNW73" s="9"/>
      <c r="RNX73" s="84"/>
      <c r="RNY73" s="11"/>
      <c r="RNZ73" s="99"/>
      <c r="ROA73" s="13"/>
      <c r="ROB73" s="14"/>
      <c r="ROC73" s="7"/>
      <c r="ROD73" s="61"/>
      <c r="ROE73" s="9"/>
      <c r="ROF73" s="84"/>
      <c r="ROG73" s="11"/>
      <c r="ROH73" s="99"/>
      <c r="ROI73" s="13"/>
      <c r="ROJ73" s="14"/>
      <c r="ROK73" s="7"/>
      <c r="ROL73" s="61"/>
      <c r="ROM73" s="9"/>
      <c r="RON73" s="84"/>
      <c r="ROO73" s="11"/>
      <c r="ROP73" s="99"/>
      <c r="ROQ73" s="13"/>
      <c r="ROR73" s="14"/>
      <c r="ROS73" s="7"/>
      <c r="ROT73" s="61"/>
      <c r="ROU73" s="9"/>
      <c r="ROV73" s="84"/>
      <c r="ROW73" s="11"/>
      <c r="ROX73" s="99"/>
      <c r="ROY73" s="13"/>
      <c r="ROZ73" s="14"/>
      <c r="RPA73" s="7"/>
      <c r="RPB73" s="61"/>
      <c r="RPC73" s="9"/>
      <c r="RPD73" s="84"/>
      <c r="RPE73" s="11"/>
      <c r="RPF73" s="99"/>
      <c r="RPG73" s="13"/>
      <c r="RPH73" s="14"/>
      <c r="RPI73" s="7"/>
      <c r="RPJ73" s="61"/>
      <c r="RPK73" s="9"/>
      <c r="RPL73" s="84"/>
      <c r="RPM73" s="11"/>
      <c r="RPN73" s="99"/>
      <c r="RPO73" s="13"/>
      <c r="RPP73" s="14"/>
      <c r="RPQ73" s="7"/>
      <c r="RPR73" s="61"/>
      <c r="RPS73" s="9"/>
      <c r="RPT73" s="84"/>
      <c r="RPU73" s="11"/>
      <c r="RPV73" s="99"/>
      <c r="RPW73" s="13"/>
      <c r="RPX73" s="14"/>
      <c r="RPY73" s="7"/>
      <c r="RPZ73" s="61"/>
      <c r="RQA73" s="9"/>
      <c r="RQB73" s="84"/>
      <c r="RQC73" s="11"/>
      <c r="RQD73" s="99"/>
      <c r="RQE73" s="13"/>
      <c r="RQF73" s="14"/>
      <c r="RQG73" s="7"/>
      <c r="RQH73" s="61"/>
      <c r="RQI73" s="9"/>
      <c r="RQJ73" s="84"/>
      <c r="RQK73" s="11"/>
      <c r="RQL73" s="99"/>
      <c r="RQM73" s="13"/>
      <c r="RQN73" s="14"/>
      <c r="RQO73" s="7"/>
      <c r="RQP73" s="61"/>
      <c r="RQQ73" s="9"/>
      <c r="RQR73" s="84"/>
      <c r="RQS73" s="11"/>
      <c r="RQT73" s="99"/>
      <c r="RQU73" s="13"/>
      <c r="RQV73" s="14"/>
      <c r="RQW73" s="7"/>
      <c r="RQX73" s="61"/>
      <c r="RQY73" s="9"/>
      <c r="RQZ73" s="84"/>
      <c r="RRA73" s="11"/>
      <c r="RRB73" s="99"/>
      <c r="RRC73" s="13"/>
      <c r="RRD73" s="14"/>
      <c r="RRE73" s="7"/>
      <c r="RRF73" s="61"/>
      <c r="RRG73" s="9"/>
      <c r="RRH73" s="84"/>
      <c r="RRI73" s="11"/>
      <c r="RRJ73" s="99"/>
      <c r="RRK73" s="13"/>
      <c r="RRL73" s="14"/>
      <c r="RRM73" s="7"/>
      <c r="RRN73" s="61"/>
      <c r="RRO73" s="9"/>
      <c r="RRP73" s="84"/>
      <c r="RRQ73" s="11"/>
      <c r="RRR73" s="99"/>
      <c r="RRS73" s="13"/>
      <c r="RRT73" s="14"/>
      <c r="RRU73" s="7"/>
      <c r="RRV73" s="61"/>
      <c r="RRW73" s="9"/>
      <c r="RRX73" s="84"/>
      <c r="RRY73" s="11"/>
      <c r="RRZ73" s="99"/>
      <c r="RSA73" s="13"/>
      <c r="RSB73" s="14"/>
      <c r="RSC73" s="7"/>
      <c r="RSD73" s="61"/>
      <c r="RSE73" s="9"/>
      <c r="RSF73" s="84"/>
      <c r="RSG73" s="11"/>
      <c r="RSH73" s="99"/>
      <c r="RSI73" s="13"/>
      <c r="RSJ73" s="14"/>
      <c r="RSK73" s="7"/>
      <c r="RSL73" s="61"/>
      <c r="RSM73" s="9"/>
      <c r="RSN73" s="84"/>
      <c r="RSO73" s="11"/>
      <c r="RSP73" s="99"/>
      <c r="RSQ73" s="13"/>
      <c r="RSR73" s="14"/>
      <c r="RSS73" s="7"/>
      <c r="RST73" s="61"/>
      <c r="RSU73" s="9"/>
      <c r="RSV73" s="84"/>
      <c r="RSW73" s="11"/>
      <c r="RSX73" s="99"/>
      <c r="RSY73" s="13"/>
      <c r="RSZ73" s="14"/>
      <c r="RTA73" s="7"/>
      <c r="RTB73" s="61"/>
      <c r="RTC73" s="9"/>
      <c r="RTD73" s="84"/>
      <c r="RTE73" s="11"/>
      <c r="RTF73" s="99"/>
      <c r="RTG73" s="13"/>
      <c r="RTH73" s="14"/>
      <c r="RTI73" s="7"/>
      <c r="RTJ73" s="61"/>
      <c r="RTK73" s="9"/>
      <c r="RTL73" s="84"/>
      <c r="RTM73" s="11"/>
      <c r="RTN73" s="99"/>
      <c r="RTO73" s="13"/>
      <c r="RTP73" s="14"/>
      <c r="RTQ73" s="7"/>
      <c r="RTR73" s="61"/>
      <c r="RTS73" s="9"/>
      <c r="RTT73" s="84"/>
      <c r="RTU73" s="11"/>
      <c r="RTV73" s="99"/>
      <c r="RTW73" s="13"/>
      <c r="RTX73" s="14"/>
      <c r="RTY73" s="7"/>
      <c r="RTZ73" s="61"/>
      <c r="RUA73" s="9"/>
      <c r="RUB73" s="84"/>
      <c r="RUC73" s="11"/>
      <c r="RUD73" s="99"/>
      <c r="RUE73" s="13"/>
      <c r="RUF73" s="14"/>
      <c r="RUG73" s="7"/>
      <c r="RUH73" s="61"/>
      <c r="RUI73" s="9"/>
      <c r="RUJ73" s="84"/>
      <c r="RUK73" s="11"/>
      <c r="RUL73" s="99"/>
      <c r="RUM73" s="13"/>
      <c r="RUN73" s="14"/>
      <c r="RUO73" s="7"/>
      <c r="RUP73" s="61"/>
      <c r="RUQ73" s="9"/>
      <c r="RUR73" s="84"/>
      <c r="RUS73" s="11"/>
      <c r="RUT73" s="99"/>
      <c r="RUU73" s="13"/>
      <c r="RUV73" s="14"/>
      <c r="RUW73" s="7"/>
      <c r="RUX73" s="61"/>
      <c r="RUY73" s="9"/>
      <c r="RUZ73" s="84"/>
      <c r="RVA73" s="11"/>
      <c r="RVB73" s="99"/>
      <c r="RVC73" s="13"/>
      <c r="RVD73" s="14"/>
      <c r="RVE73" s="7"/>
      <c r="RVF73" s="61"/>
      <c r="RVG73" s="9"/>
      <c r="RVH73" s="84"/>
      <c r="RVI73" s="11"/>
      <c r="RVJ73" s="99"/>
      <c r="RVK73" s="13"/>
      <c r="RVL73" s="14"/>
      <c r="RVM73" s="7"/>
      <c r="RVN73" s="61"/>
      <c r="RVO73" s="9"/>
      <c r="RVP73" s="84"/>
      <c r="RVQ73" s="11"/>
      <c r="RVR73" s="99"/>
      <c r="RVS73" s="13"/>
      <c r="RVT73" s="14"/>
      <c r="RVU73" s="7"/>
      <c r="RVV73" s="61"/>
      <c r="RVW73" s="9"/>
      <c r="RVX73" s="84"/>
      <c r="RVY73" s="11"/>
      <c r="RVZ73" s="99"/>
      <c r="RWA73" s="13"/>
      <c r="RWB73" s="14"/>
      <c r="RWC73" s="7"/>
      <c r="RWD73" s="61"/>
      <c r="RWE73" s="9"/>
      <c r="RWF73" s="84"/>
      <c r="RWG73" s="11"/>
      <c r="RWH73" s="99"/>
      <c r="RWI73" s="13"/>
      <c r="RWJ73" s="14"/>
      <c r="RWK73" s="7"/>
      <c r="RWL73" s="61"/>
      <c r="RWM73" s="9"/>
      <c r="RWN73" s="84"/>
      <c r="RWO73" s="11"/>
      <c r="RWP73" s="99"/>
      <c r="RWQ73" s="13"/>
      <c r="RWR73" s="14"/>
      <c r="RWS73" s="7"/>
      <c r="RWT73" s="61"/>
      <c r="RWU73" s="9"/>
      <c r="RWV73" s="84"/>
      <c r="RWW73" s="11"/>
      <c r="RWX73" s="99"/>
      <c r="RWY73" s="13"/>
      <c r="RWZ73" s="14"/>
      <c r="RXA73" s="7"/>
      <c r="RXB73" s="61"/>
      <c r="RXC73" s="9"/>
      <c r="RXD73" s="84"/>
      <c r="RXE73" s="11"/>
      <c r="RXF73" s="99"/>
      <c r="RXG73" s="13"/>
      <c r="RXH73" s="14"/>
      <c r="RXI73" s="7"/>
      <c r="RXJ73" s="61"/>
      <c r="RXK73" s="9"/>
      <c r="RXL73" s="84"/>
      <c r="RXM73" s="11"/>
      <c r="RXN73" s="99"/>
      <c r="RXO73" s="13"/>
      <c r="RXP73" s="14"/>
      <c r="RXQ73" s="7"/>
      <c r="RXR73" s="61"/>
      <c r="RXS73" s="9"/>
      <c r="RXT73" s="84"/>
      <c r="RXU73" s="11"/>
      <c r="RXV73" s="99"/>
      <c r="RXW73" s="13"/>
      <c r="RXX73" s="14"/>
      <c r="RXY73" s="7"/>
      <c r="RXZ73" s="61"/>
      <c r="RYA73" s="9"/>
      <c r="RYB73" s="84"/>
      <c r="RYC73" s="11"/>
      <c r="RYD73" s="99"/>
      <c r="RYE73" s="13"/>
      <c r="RYF73" s="14"/>
      <c r="RYG73" s="7"/>
      <c r="RYH73" s="61"/>
      <c r="RYI73" s="9"/>
      <c r="RYJ73" s="84"/>
      <c r="RYK73" s="11"/>
      <c r="RYL73" s="99"/>
      <c r="RYM73" s="13"/>
      <c r="RYN73" s="14"/>
      <c r="RYO73" s="7"/>
      <c r="RYP73" s="61"/>
      <c r="RYQ73" s="9"/>
      <c r="RYR73" s="84"/>
      <c r="RYS73" s="11"/>
      <c r="RYT73" s="99"/>
      <c r="RYU73" s="13"/>
      <c r="RYV73" s="14"/>
      <c r="RYW73" s="7"/>
      <c r="RYX73" s="61"/>
      <c r="RYY73" s="9"/>
      <c r="RYZ73" s="84"/>
      <c r="RZA73" s="11"/>
      <c r="RZB73" s="99"/>
      <c r="RZC73" s="13"/>
      <c r="RZD73" s="14"/>
      <c r="RZE73" s="7"/>
      <c r="RZF73" s="61"/>
      <c r="RZG73" s="9"/>
      <c r="RZH73" s="84"/>
      <c r="RZI73" s="11"/>
      <c r="RZJ73" s="99"/>
      <c r="RZK73" s="13"/>
      <c r="RZL73" s="14"/>
      <c r="RZM73" s="7"/>
      <c r="RZN73" s="61"/>
      <c r="RZO73" s="9"/>
      <c r="RZP73" s="84"/>
      <c r="RZQ73" s="11"/>
      <c r="RZR73" s="99"/>
      <c r="RZS73" s="13"/>
      <c r="RZT73" s="14"/>
      <c r="RZU73" s="7"/>
      <c r="RZV73" s="61"/>
      <c r="RZW73" s="9"/>
      <c r="RZX73" s="84"/>
      <c r="RZY73" s="11"/>
      <c r="RZZ73" s="99"/>
      <c r="SAA73" s="13"/>
      <c r="SAB73" s="14"/>
      <c r="SAC73" s="7"/>
      <c r="SAD73" s="61"/>
      <c r="SAE73" s="9"/>
      <c r="SAF73" s="84"/>
      <c r="SAG73" s="11"/>
      <c r="SAH73" s="99"/>
      <c r="SAI73" s="13"/>
      <c r="SAJ73" s="14"/>
      <c r="SAK73" s="7"/>
      <c r="SAL73" s="61"/>
      <c r="SAM73" s="9"/>
      <c r="SAN73" s="84"/>
      <c r="SAO73" s="11"/>
      <c r="SAP73" s="99"/>
      <c r="SAQ73" s="13"/>
      <c r="SAR73" s="14"/>
      <c r="SAS73" s="7"/>
      <c r="SAT73" s="61"/>
      <c r="SAU73" s="9"/>
      <c r="SAV73" s="84"/>
      <c r="SAW73" s="11"/>
      <c r="SAX73" s="99"/>
      <c r="SAY73" s="13"/>
      <c r="SAZ73" s="14"/>
      <c r="SBA73" s="7"/>
      <c r="SBB73" s="61"/>
      <c r="SBC73" s="9"/>
      <c r="SBD73" s="84"/>
      <c r="SBE73" s="11"/>
      <c r="SBF73" s="99"/>
      <c r="SBG73" s="13"/>
      <c r="SBH73" s="14"/>
      <c r="SBI73" s="7"/>
      <c r="SBJ73" s="61"/>
      <c r="SBK73" s="9"/>
      <c r="SBL73" s="84"/>
      <c r="SBM73" s="11"/>
      <c r="SBN73" s="99"/>
      <c r="SBO73" s="13"/>
      <c r="SBP73" s="14"/>
      <c r="SBQ73" s="7"/>
      <c r="SBR73" s="61"/>
      <c r="SBS73" s="9"/>
      <c r="SBT73" s="84"/>
      <c r="SBU73" s="11"/>
      <c r="SBV73" s="99"/>
      <c r="SBW73" s="13"/>
      <c r="SBX73" s="14"/>
      <c r="SBY73" s="7"/>
      <c r="SBZ73" s="61"/>
      <c r="SCA73" s="9"/>
      <c r="SCB73" s="84"/>
      <c r="SCC73" s="11"/>
      <c r="SCD73" s="99"/>
      <c r="SCE73" s="13"/>
      <c r="SCF73" s="14"/>
      <c r="SCG73" s="7"/>
      <c r="SCH73" s="61"/>
      <c r="SCI73" s="9"/>
      <c r="SCJ73" s="84"/>
      <c r="SCK73" s="11"/>
      <c r="SCL73" s="99"/>
      <c r="SCM73" s="13"/>
      <c r="SCN73" s="14"/>
      <c r="SCO73" s="7"/>
      <c r="SCP73" s="61"/>
      <c r="SCQ73" s="9"/>
      <c r="SCR73" s="84"/>
      <c r="SCS73" s="11"/>
      <c r="SCT73" s="99"/>
      <c r="SCU73" s="13"/>
      <c r="SCV73" s="14"/>
      <c r="SCW73" s="7"/>
      <c r="SCX73" s="61"/>
      <c r="SCY73" s="9"/>
      <c r="SCZ73" s="84"/>
      <c r="SDA73" s="11"/>
      <c r="SDB73" s="99"/>
      <c r="SDC73" s="13"/>
      <c r="SDD73" s="14"/>
      <c r="SDE73" s="7"/>
      <c r="SDF73" s="61"/>
      <c r="SDG73" s="9"/>
      <c r="SDH73" s="84"/>
      <c r="SDI73" s="11"/>
      <c r="SDJ73" s="99"/>
      <c r="SDK73" s="13"/>
      <c r="SDL73" s="14"/>
      <c r="SDM73" s="7"/>
      <c r="SDN73" s="61"/>
      <c r="SDO73" s="9"/>
      <c r="SDP73" s="84"/>
      <c r="SDQ73" s="11"/>
      <c r="SDR73" s="99"/>
      <c r="SDS73" s="13"/>
      <c r="SDT73" s="14"/>
      <c r="SDU73" s="7"/>
      <c r="SDV73" s="61"/>
      <c r="SDW73" s="9"/>
      <c r="SDX73" s="84"/>
      <c r="SDY73" s="11"/>
      <c r="SDZ73" s="99"/>
      <c r="SEA73" s="13"/>
      <c r="SEB73" s="14"/>
      <c r="SEC73" s="7"/>
      <c r="SED73" s="61"/>
      <c r="SEE73" s="9"/>
      <c r="SEF73" s="84"/>
      <c r="SEG73" s="11"/>
      <c r="SEH73" s="99"/>
      <c r="SEI73" s="13"/>
      <c r="SEJ73" s="14"/>
      <c r="SEK73" s="7"/>
      <c r="SEL73" s="61"/>
      <c r="SEM73" s="9"/>
      <c r="SEN73" s="84"/>
      <c r="SEO73" s="11"/>
      <c r="SEP73" s="99"/>
      <c r="SEQ73" s="13"/>
      <c r="SER73" s="14"/>
      <c r="SES73" s="7"/>
      <c r="SET73" s="61"/>
      <c r="SEU73" s="9"/>
      <c r="SEV73" s="84"/>
      <c r="SEW73" s="11"/>
      <c r="SEX73" s="99"/>
      <c r="SEY73" s="13"/>
      <c r="SEZ73" s="14"/>
      <c r="SFA73" s="7"/>
      <c r="SFB73" s="61"/>
      <c r="SFC73" s="9"/>
      <c r="SFD73" s="84"/>
      <c r="SFE73" s="11"/>
      <c r="SFF73" s="99"/>
      <c r="SFG73" s="13"/>
      <c r="SFH73" s="14"/>
      <c r="SFI73" s="7"/>
      <c r="SFJ73" s="61"/>
      <c r="SFK73" s="9"/>
      <c r="SFL73" s="84"/>
      <c r="SFM73" s="11"/>
      <c r="SFN73" s="99"/>
      <c r="SFO73" s="13"/>
      <c r="SFP73" s="14"/>
      <c r="SFQ73" s="7"/>
      <c r="SFR73" s="61"/>
      <c r="SFS73" s="9"/>
      <c r="SFT73" s="84"/>
      <c r="SFU73" s="11"/>
      <c r="SFV73" s="99"/>
      <c r="SFW73" s="13"/>
      <c r="SFX73" s="14"/>
      <c r="SFY73" s="7"/>
      <c r="SFZ73" s="61"/>
      <c r="SGA73" s="9"/>
      <c r="SGB73" s="84"/>
      <c r="SGC73" s="11"/>
      <c r="SGD73" s="99"/>
      <c r="SGE73" s="13"/>
      <c r="SGF73" s="14"/>
      <c r="SGG73" s="7"/>
      <c r="SGH73" s="61"/>
      <c r="SGI73" s="9"/>
      <c r="SGJ73" s="84"/>
      <c r="SGK73" s="11"/>
      <c r="SGL73" s="99"/>
      <c r="SGM73" s="13"/>
      <c r="SGN73" s="14"/>
      <c r="SGO73" s="7"/>
      <c r="SGP73" s="61"/>
      <c r="SGQ73" s="9"/>
      <c r="SGR73" s="84"/>
      <c r="SGS73" s="11"/>
      <c r="SGT73" s="99"/>
      <c r="SGU73" s="13"/>
      <c r="SGV73" s="14"/>
      <c r="SGW73" s="7"/>
      <c r="SGX73" s="61"/>
      <c r="SGY73" s="9"/>
      <c r="SGZ73" s="84"/>
      <c r="SHA73" s="11"/>
      <c r="SHB73" s="99"/>
      <c r="SHC73" s="13"/>
      <c r="SHD73" s="14"/>
      <c r="SHE73" s="7"/>
      <c r="SHF73" s="61"/>
      <c r="SHG73" s="9"/>
      <c r="SHH73" s="84"/>
      <c r="SHI73" s="11"/>
      <c r="SHJ73" s="99"/>
      <c r="SHK73" s="13"/>
      <c r="SHL73" s="14"/>
      <c r="SHM73" s="7"/>
      <c r="SHN73" s="61"/>
      <c r="SHO73" s="9"/>
      <c r="SHP73" s="84"/>
      <c r="SHQ73" s="11"/>
      <c r="SHR73" s="99"/>
      <c r="SHS73" s="13"/>
      <c r="SHT73" s="14"/>
      <c r="SHU73" s="7"/>
      <c r="SHV73" s="61"/>
      <c r="SHW73" s="9"/>
      <c r="SHX73" s="84"/>
      <c r="SHY73" s="11"/>
      <c r="SHZ73" s="99"/>
      <c r="SIA73" s="13"/>
      <c r="SIB73" s="14"/>
      <c r="SIC73" s="7"/>
      <c r="SID73" s="61"/>
      <c r="SIE73" s="9"/>
      <c r="SIF73" s="84"/>
      <c r="SIG73" s="11"/>
      <c r="SIH73" s="99"/>
      <c r="SII73" s="13"/>
      <c r="SIJ73" s="14"/>
      <c r="SIK73" s="7"/>
      <c r="SIL73" s="61"/>
      <c r="SIM73" s="9"/>
      <c r="SIN73" s="84"/>
      <c r="SIO73" s="11"/>
      <c r="SIP73" s="99"/>
      <c r="SIQ73" s="13"/>
      <c r="SIR73" s="14"/>
      <c r="SIS73" s="7"/>
      <c r="SIT73" s="61"/>
      <c r="SIU73" s="9"/>
      <c r="SIV73" s="84"/>
      <c r="SIW73" s="11"/>
      <c r="SIX73" s="99"/>
      <c r="SIY73" s="13"/>
      <c r="SIZ73" s="14"/>
      <c r="SJA73" s="7"/>
      <c r="SJB73" s="61"/>
      <c r="SJC73" s="9"/>
      <c r="SJD73" s="84"/>
      <c r="SJE73" s="11"/>
      <c r="SJF73" s="99"/>
      <c r="SJG73" s="13"/>
      <c r="SJH73" s="14"/>
      <c r="SJI73" s="7"/>
      <c r="SJJ73" s="61"/>
      <c r="SJK73" s="9"/>
      <c r="SJL73" s="84"/>
      <c r="SJM73" s="11"/>
      <c r="SJN73" s="99"/>
      <c r="SJO73" s="13"/>
      <c r="SJP73" s="14"/>
      <c r="SJQ73" s="7"/>
      <c r="SJR73" s="61"/>
      <c r="SJS73" s="9"/>
      <c r="SJT73" s="84"/>
      <c r="SJU73" s="11"/>
      <c r="SJV73" s="99"/>
      <c r="SJW73" s="13"/>
      <c r="SJX73" s="14"/>
      <c r="SJY73" s="7"/>
      <c r="SJZ73" s="61"/>
      <c r="SKA73" s="9"/>
      <c r="SKB73" s="84"/>
      <c r="SKC73" s="11"/>
      <c r="SKD73" s="99"/>
      <c r="SKE73" s="13"/>
      <c r="SKF73" s="14"/>
      <c r="SKG73" s="7"/>
      <c r="SKH73" s="61"/>
      <c r="SKI73" s="9"/>
      <c r="SKJ73" s="84"/>
      <c r="SKK73" s="11"/>
      <c r="SKL73" s="99"/>
      <c r="SKM73" s="13"/>
      <c r="SKN73" s="14"/>
      <c r="SKO73" s="7"/>
      <c r="SKP73" s="61"/>
      <c r="SKQ73" s="9"/>
      <c r="SKR73" s="84"/>
      <c r="SKS73" s="11"/>
      <c r="SKT73" s="99"/>
      <c r="SKU73" s="13"/>
      <c r="SKV73" s="14"/>
      <c r="SKW73" s="7"/>
      <c r="SKX73" s="61"/>
      <c r="SKY73" s="9"/>
      <c r="SKZ73" s="84"/>
      <c r="SLA73" s="11"/>
      <c r="SLB73" s="99"/>
      <c r="SLC73" s="13"/>
      <c r="SLD73" s="14"/>
      <c r="SLE73" s="7"/>
      <c r="SLF73" s="61"/>
      <c r="SLG73" s="9"/>
      <c r="SLH73" s="84"/>
      <c r="SLI73" s="11"/>
      <c r="SLJ73" s="99"/>
      <c r="SLK73" s="13"/>
      <c r="SLL73" s="14"/>
      <c r="SLM73" s="7"/>
      <c r="SLN73" s="61"/>
      <c r="SLO73" s="9"/>
      <c r="SLP73" s="84"/>
      <c r="SLQ73" s="11"/>
      <c r="SLR73" s="99"/>
      <c r="SLS73" s="13"/>
      <c r="SLT73" s="14"/>
      <c r="SLU73" s="7"/>
      <c r="SLV73" s="61"/>
      <c r="SLW73" s="9"/>
      <c r="SLX73" s="84"/>
      <c r="SLY73" s="11"/>
      <c r="SLZ73" s="99"/>
      <c r="SMA73" s="13"/>
      <c r="SMB73" s="14"/>
      <c r="SMC73" s="7"/>
      <c r="SMD73" s="61"/>
      <c r="SME73" s="9"/>
      <c r="SMF73" s="84"/>
      <c r="SMG73" s="11"/>
      <c r="SMH73" s="99"/>
      <c r="SMI73" s="13"/>
      <c r="SMJ73" s="14"/>
      <c r="SMK73" s="7"/>
      <c r="SML73" s="61"/>
      <c r="SMM73" s="9"/>
      <c r="SMN73" s="84"/>
      <c r="SMO73" s="11"/>
      <c r="SMP73" s="99"/>
      <c r="SMQ73" s="13"/>
      <c r="SMR73" s="14"/>
      <c r="SMS73" s="7"/>
      <c r="SMT73" s="61"/>
      <c r="SMU73" s="9"/>
      <c r="SMV73" s="84"/>
      <c r="SMW73" s="11"/>
      <c r="SMX73" s="99"/>
      <c r="SMY73" s="13"/>
      <c r="SMZ73" s="14"/>
      <c r="SNA73" s="7"/>
      <c r="SNB73" s="61"/>
      <c r="SNC73" s="9"/>
      <c r="SND73" s="84"/>
      <c r="SNE73" s="11"/>
      <c r="SNF73" s="99"/>
      <c r="SNG73" s="13"/>
      <c r="SNH73" s="14"/>
      <c r="SNI73" s="7"/>
      <c r="SNJ73" s="61"/>
      <c r="SNK73" s="9"/>
      <c r="SNL73" s="84"/>
      <c r="SNM73" s="11"/>
      <c r="SNN73" s="99"/>
      <c r="SNO73" s="13"/>
      <c r="SNP73" s="14"/>
      <c r="SNQ73" s="7"/>
      <c r="SNR73" s="61"/>
      <c r="SNS73" s="9"/>
      <c r="SNT73" s="84"/>
      <c r="SNU73" s="11"/>
      <c r="SNV73" s="99"/>
      <c r="SNW73" s="13"/>
      <c r="SNX73" s="14"/>
      <c r="SNY73" s="7"/>
      <c r="SNZ73" s="61"/>
      <c r="SOA73" s="9"/>
      <c r="SOB73" s="84"/>
      <c r="SOC73" s="11"/>
      <c r="SOD73" s="99"/>
      <c r="SOE73" s="13"/>
      <c r="SOF73" s="14"/>
      <c r="SOG73" s="7"/>
      <c r="SOH73" s="61"/>
      <c r="SOI73" s="9"/>
      <c r="SOJ73" s="84"/>
      <c r="SOK73" s="11"/>
      <c r="SOL73" s="99"/>
      <c r="SOM73" s="13"/>
      <c r="SON73" s="14"/>
      <c r="SOO73" s="7"/>
      <c r="SOP73" s="61"/>
      <c r="SOQ73" s="9"/>
      <c r="SOR73" s="84"/>
      <c r="SOS73" s="11"/>
      <c r="SOT73" s="99"/>
      <c r="SOU73" s="13"/>
      <c r="SOV73" s="14"/>
      <c r="SOW73" s="7"/>
      <c r="SOX73" s="61"/>
      <c r="SOY73" s="9"/>
      <c r="SOZ73" s="84"/>
      <c r="SPA73" s="11"/>
      <c r="SPB73" s="99"/>
      <c r="SPC73" s="13"/>
      <c r="SPD73" s="14"/>
      <c r="SPE73" s="7"/>
      <c r="SPF73" s="61"/>
      <c r="SPG73" s="9"/>
      <c r="SPH73" s="84"/>
      <c r="SPI73" s="11"/>
      <c r="SPJ73" s="99"/>
      <c r="SPK73" s="13"/>
      <c r="SPL73" s="14"/>
      <c r="SPM73" s="7"/>
      <c r="SPN73" s="61"/>
      <c r="SPO73" s="9"/>
      <c r="SPP73" s="84"/>
      <c r="SPQ73" s="11"/>
      <c r="SPR73" s="99"/>
      <c r="SPS73" s="13"/>
      <c r="SPT73" s="14"/>
      <c r="SPU73" s="7"/>
      <c r="SPV73" s="61"/>
      <c r="SPW73" s="9"/>
      <c r="SPX73" s="84"/>
      <c r="SPY73" s="11"/>
      <c r="SPZ73" s="99"/>
      <c r="SQA73" s="13"/>
      <c r="SQB73" s="14"/>
      <c r="SQC73" s="7"/>
      <c r="SQD73" s="61"/>
      <c r="SQE73" s="9"/>
      <c r="SQF73" s="84"/>
      <c r="SQG73" s="11"/>
      <c r="SQH73" s="99"/>
      <c r="SQI73" s="13"/>
      <c r="SQJ73" s="14"/>
      <c r="SQK73" s="7"/>
      <c r="SQL73" s="61"/>
      <c r="SQM73" s="9"/>
      <c r="SQN73" s="84"/>
      <c r="SQO73" s="11"/>
      <c r="SQP73" s="99"/>
      <c r="SQQ73" s="13"/>
      <c r="SQR73" s="14"/>
      <c r="SQS73" s="7"/>
      <c r="SQT73" s="61"/>
      <c r="SQU73" s="9"/>
      <c r="SQV73" s="84"/>
      <c r="SQW73" s="11"/>
      <c r="SQX73" s="99"/>
      <c r="SQY73" s="13"/>
      <c r="SQZ73" s="14"/>
      <c r="SRA73" s="7"/>
      <c r="SRB73" s="61"/>
      <c r="SRC73" s="9"/>
      <c r="SRD73" s="84"/>
      <c r="SRE73" s="11"/>
      <c r="SRF73" s="99"/>
      <c r="SRG73" s="13"/>
      <c r="SRH73" s="14"/>
      <c r="SRI73" s="7"/>
      <c r="SRJ73" s="61"/>
      <c r="SRK73" s="9"/>
      <c r="SRL73" s="84"/>
      <c r="SRM73" s="11"/>
      <c r="SRN73" s="99"/>
      <c r="SRO73" s="13"/>
      <c r="SRP73" s="14"/>
      <c r="SRQ73" s="7"/>
      <c r="SRR73" s="61"/>
      <c r="SRS73" s="9"/>
      <c r="SRT73" s="84"/>
      <c r="SRU73" s="11"/>
      <c r="SRV73" s="99"/>
      <c r="SRW73" s="13"/>
      <c r="SRX73" s="14"/>
      <c r="SRY73" s="7"/>
      <c r="SRZ73" s="61"/>
      <c r="SSA73" s="9"/>
      <c r="SSB73" s="84"/>
      <c r="SSC73" s="11"/>
      <c r="SSD73" s="99"/>
      <c r="SSE73" s="13"/>
      <c r="SSF73" s="14"/>
      <c r="SSG73" s="7"/>
      <c r="SSH73" s="61"/>
      <c r="SSI73" s="9"/>
      <c r="SSJ73" s="84"/>
      <c r="SSK73" s="11"/>
      <c r="SSL73" s="99"/>
      <c r="SSM73" s="13"/>
      <c r="SSN73" s="14"/>
      <c r="SSO73" s="7"/>
      <c r="SSP73" s="61"/>
      <c r="SSQ73" s="9"/>
      <c r="SSR73" s="84"/>
      <c r="SSS73" s="11"/>
      <c r="SST73" s="99"/>
      <c r="SSU73" s="13"/>
      <c r="SSV73" s="14"/>
      <c r="SSW73" s="7"/>
      <c r="SSX73" s="61"/>
      <c r="SSY73" s="9"/>
      <c r="SSZ73" s="84"/>
      <c r="STA73" s="11"/>
      <c r="STB73" s="99"/>
      <c r="STC73" s="13"/>
      <c r="STD73" s="14"/>
      <c r="STE73" s="7"/>
      <c r="STF73" s="61"/>
      <c r="STG73" s="9"/>
      <c r="STH73" s="84"/>
      <c r="STI73" s="11"/>
      <c r="STJ73" s="99"/>
      <c r="STK73" s="13"/>
      <c r="STL73" s="14"/>
      <c r="STM73" s="7"/>
      <c r="STN73" s="61"/>
      <c r="STO73" s="9"/>
      <c r="STP73" s="84"/>
      <c r="STQ73" s="11"/>
      <c r="STR73" s="99"/>
      <c r="STS73" s="13"/>
      <c r="STT73" s="14"/>
      <c r="STU73" s="7"/>
      <c r="STV73" s="61"/>
      <c r="STW73" s="9"/>
      <c r="STX73" s="84"/>
      <c r="STY73" s="11"/>
      <c r="STZ73" s="99"/>
      <c r="SUA73" s="13"/>
      <c r="SUB73" s="14"/>
      <c r="SUC73" s="7"/>
      <c r="SUD73" s="61"/>
      <c r="SUE73" s="9"/>
      <c r="SUF73" s="84"/>
      <c r="SUG73" s="11"/>
      <c r="SUH73" s="99"/>
      <c r="SUI73" s="13"/>
      <c r="SUJ73" s="14"/>
      <c r="SUK73" s="7"/>
      <c r="SUL73" s="61"/>
      <c r="SUM73" s="9"/>
      <c r="SUN73" s="84"/>
      <c r="SUO73" s="11"/>
      <c r="SUP73" s="99"/>
      <c r="SUQ73" s="13"/>
      <c r="SUR73" s="14"/>
      <c r="SUS73" s="7"/>
      <c r="SUT73" s="61"/>
      <c r="SUU73" s="9"/>
      <c r="SUV73" s="84"/>
      <c r="SUW73" s="11"/>
      <c r="SUX73" s="99"/>
      <c r="SUY73" s="13"/>
      <c r="SUZ73" s="14"/>
      <c r="SVA73" s="7"/>
      <c r="SVB73" s="61"/>
      <c r="SVC73" s="9"/>
      <c r="SVD73" s="84"/>
      <c r="SVE73" s="11"/>
      <c r="SVF73" s="99"/>
      <c r="SVG73" s="13"/>
      <c r="SVH73" s="14"/>
      <c r="SVI73" s="7"/>
      <c r="SVJ73" s="61"/>
      <c r="SVK73" s="9"/>
      <c r="SVL73" s="84"/>
      <c r="SVM73" s="11"/>
      <c r="SVN73" s="99"/>
      <c r="SVO73" s="13"/>
      <c r="SVP73" s="14"/>
      <c r="SVQ73" s="7"/>
      <c r="SVR73" s="61"/>
      <c r="SVS73" s="9"/>
      <c r="SVT73" s="84"/>
      <c r="SVU73" s="11"/>
      <c r="SVV73" s="99"/>
      <c r="SVW73" s="13"/>
      <c r="SVX73" s="14"/>
      <c r="SVY73" s="7"/>
      <c r="SVZ73" s="61"/>
      <c r="SWA73" s="9"/>
      <c r="SWB73" s="84"/>
      <c r="SWC73" s="11"/>
      <c r="SWD73" s="99"/>
      <c r="SWE73" s="13"/>
      <c r="SWF73" s="14"/>
      <c r="SWG73" s="7"/>
      <c r="SWH73" s="61"/>
      <c r="SWI73" s="9"/>
      <c r="SWJ73" s="84"/>
      <c r="SWK73" s="11"/>
      <c r="SWL73" s="99"/>
      <c r="SWM73" s="13"/>
      <c r="SWN73" s="14"/>
      <c r="SWO73" s="7"/>
      <c r="SWP73" s="61"/>
      <c r="SWQ73" s="9"/>
      <c r="SWR73" s="84"/>
      <c r="SWS73" s="11"/>
      <c r="SWT73" s="99"/>
      <c r="SWU73" s="13"/>
      <c r="SWV73" s="14"/>
      <c r="SWW73" s="7"/>
      <c r="SWX73" s="61"/>
      <c r="SWY73" s="9"/>
      <c r="SWZ73" s="84"/>
      <c r="SXA73" s="11"/>
      <c r="SXB73" s="99"/>
      <c r="SXC73" s="13"/>
      <c r="SXD73" s="14"/>
      <c r="SXE73" s="7"/>
      <c r="SXF73" s="61"/>
      <c r="SXG73" s="9"/>
      <c r="SXH73" s="84"/>
      <c r="SXI73" s="11"/>
      <c r="SXJ73" s="99"/>
      <c r="SXK73" s="13"/>
      <c r="SXL73" s="14"/>
      <c r="SXM73" s="7"/>
      <c r="SXN73" s="61"/>
      <c r="SXO73" s="9"/>
      <c r="SXP73" s="84"/>
      <c r="SXQ73" s="11"/>
      <c r="SXR73" s="99"/>
      <c r="SXS73" s="13"/>
      <c r="SXT73" s="14"/>
      <c r="SXU73" s="7"/>
      <c r="SXV73" s="61"/>
      <c r="SXW73" s="9"/>
      <c r="SXX73" s="84"/>
      <c r="SXY73" s="11"/>
      <c r="SXZ73" s="99"/>
      <c r="SYA73" s="13"/>
      <c r="SYB73" s="14"/>
      <c r="SYC73" s="7"/>
      <c r="SYD73" s="61"/>
      <c r="SYE73" s="9"/>
      <c r="SYF73" s="84"/>
      <c r="SYG73" s="11"/>
      <c r="SYH73" s="99"/>
      <c r="SYI73" s="13"/>
      <c r="SYJ73" s="14"/>
      <c r="SYK73" s="7"/>
      <c r="SYL73" s="61"/>
      <c r="SYM73" s="9"/>
      <c r="SYN73" s="84"/>
      <c r="SYO73" s="11"/>
      <c r="SYP73" s="99"/>
      <c r="SYQ73" s="13"/>
      <c r="SYR73" s="14"/>
      <c r="SYS73" s="7"/>
      <c r="SYT73" s="61"/>
      <c r="SYU73" s="9"/>
      <c r="SYV73" s="84"/>
      <c r="SYW73" s="11"/>
      <c r="SYX73" s="99"/>
      <c r="SYY73" s="13"/>
      <c r="SYZ73" s="14"/>
      <c r="SZA73" s="7"/>
      <c r="SZB73" s="61"/>
      <c r="SZC73" s="9"/>
      <c r="SZD73" s="84"/>
      <c r="SZE73" s="11"/>
      <c r="SZF73" s="99"/>
      <c r="SZG73" s="13"/>
      <c r="SZH73" s="14"/>
      <c r="SZI73" s="7"/>
      <c r="SZJ73" s="61"/>
      <c r="SZK73" s="9"/>
      <c r="SZL73" s="84"/>
      <c r="SZM73" s="11"/>
      <c r="SZN73" s="99"/>
      <c r="SZO73" s="13"/>
      <c r="SZP73" s="14"/>
      <c r="SZQ73" s="7"/>
      <c r="SZR73" s="61"/>
      <c r="SZS73" s="9"/>
      <c r="SZT73" s="84"/>
      <c r="SZU73" s="11"/>
      <c r="SZV73" s="99"/>
      <c r="SZW73" s="13"/>
      <c r="SZX73" s="14"/>
      <c r="SZY73" s="7"/>
      <c r="SZZ73" s="61"/>
      <c r="TAA73" s="9"/>
      <c r="TAB73" s="84"/>
      <c r="TAC73" s="11"/>
      <c r="TAD73" s="99"/>
      <c r="TAE73" s="13"/>
      <c r="TAF73" s="14"/>
      <c r="TAG73" s="7"/>
      <c r="TAH73" s="61"/>
      <c r="TAI73" s="9"/>
      <c r="TAJ73" s="84"/>
      <c r="TAK73" s="11"/>
      <c r="TAL73" s="99"/>
      <c r="TAM73" s="13"/>
      <c r="TAN73" s="14"/>
      <c r="TAO73" s="7"/>
      <c r="TAP73" s="61"/>
      <c r="TAQ73" s="9"/>
      <c r="TAR73" s="84"/>
      <c r="TAS73" s="11"/>
      <c r="TAT73" s="99"/>
      <c r="TAU73" s="13"/>
      <c r="TAV73" s="14"/>
      <c r="TAW73" s="7"/>
      <c r="TAX73" s="61"/>
      <c r="TAY73" s="9"/>
      <c r="TAZ73" s="84"/>
      <c r="TBA73" s="11"/>
      <c r="TBB73" s="99"/>
      <c r="TBC73" s="13"/>
      <c r="TBD73" s="14"/>
      <c r="TBE73" s="7"/>
      <c r="TBF73" s="61"/>
      <c r="TBG73" s="9"/>
      <c r="TBH73" s="84"/>
      <c r="TBI73" s="11"/>
      <c r="TBJ73" s="99"/>
      <c r="TBK73" s="13"/>
      <c r="TBL73" s="14"/>
      <c r="TBM73" s="7"/>
      <c r="TBN73" s="61"/>
      <c r="TBO73" s="9"/>
      <c r="TBP73" s="84"/>
      <c r="TBQ73" s="11"/>
      <c r="TBR73" s="99"/>
      <c r="TBS73" s="13"/>
      <c r="TBT73" s="14"/>
      <c r="TBU73" s="7"/>
      <c r="TBV73" s="61"/>
      <c r="TBW73" s="9"/>
      <c r="TBX73" s="84"/>
      <c r="TBY73" s="11"/>
      <c r="TBZ73" s="99"/>
      <c r="TCA73" s="13"/>
      <c r="TCB73" s="14"/>
      <c r="TCC73" s="7"/>
      <c r="TCD73" s="61"/>
      <c r="TCE73" s="9"/>
      <c r="TCF73" s="84"/>
      <c r="TCG73" s="11"/>
      <c r="TCH73" s="99"/>
      <c r="TCI73" s="13"/>
      <c r="TCJ73" s="14"/>
      <c r="TCK73" s="7"/>
      <c r="TCL73" s="61"/>
      <c r="TCM73" s="9"/>
      <c r="TCN73" s="84"/>
      <c r="TCO73" s="11"/>
      <c r="TCP73" s="99"/>
      <c r="TCQ73" s="13"/>
      <c r="TCR73" s="14"/>
      <c r="TCS73" s="7"/>
      <c r="TCT73" s="61"/>
      <c r="TCU73" s="9"/>
      <c r="TCV73" s="84"/>
      <c r="TCW73" s="11"/>
      <c r="TCX73" s="99"/>
      <c r="TCY73" s="13"/>
      <c r="TCZ73" s="14"/>
      <c r="TDA73" s="7"/>
      <c r="TDB73" s="61"/>
      <c r="TDC73" s="9"/>
      <c r="TDD73" s="84"/>
      <c r="TDE73" s="11"/>
      <c r="TDF73" s="99"/>
      <c r="TDG73" s="13"/>
      <c r="TDH73" s="14"/>
      <c r="TDI73" s="7"/>
      <c r="TDJ73" s="61"/>
      <c r="TDK73" s="9"/>
      <c r="TDL73" s="84"/>
      <c r="TDM73" s="11"/>
      <c r="TDN73" s="99"/>
      <c r="TDO73" s="13"/>
      <c r="TDP73" s="14"/>
      <c r="TDQ73" s="7"/>
      <c r="TDR73" s="61"/>
      <c r="TDS73" s="9"/>
      <c r="TDT73" s="84"/>
      <c r="TDU73" s="11"/>
      <c r="TDV73" s="99"/>
      <c r="TDW73" s="13"/>
      <c r="TDX73" s="14"/>
      <c r="TDY73" s="7"/>
      <c r="TDZ73" s="61"/>
      <c r="TEA73" s="9"/>
      <c r="TEB73" s="84"/>
      <c r="TEC73" s="11"/>
      <c r="TED73" s="99"/>
      <c r="TEE73" s="13"/>
      <c r="TEF73" s="14"/>
      <c r="TEG73" s="7"/>
      <c r="TEH73" s="61"/>
      <c r="TEI73" s="9"/>
      <c r="TEJ73" s="84"/>
      <c r="TEK73" s="11"/>
      <c r="TEL73" s="99"/>
      <c r="TEM73" s="13"/>
      <c r="TEN73" s="14"/>
      <c r="TEO73" s="7"/>
      <c r="TEP73" s="61"/>
      <c r="TEQ73" s="9"/>
      <c r="TER73" s="84"/>
      <c r="TES73" s="11"/>
      <c r="TET73" s="99"/>
      <c r="TEU73" s="13"/>
      <c r="TEV73" s="14"/>
      <c r="TEW73" s="7"/>
      <c r="TEX73" s="61"/>
      <c r="TEY73" s="9"/>
      <c r="TEZ73" s="84"/>
      <c r="TFA73" s="11"/>
      <c r="TFB73" s="99"/>
      <c r="TFC73" s="13"/>
      <c r="TFD73" s="14"/>
      <c r="TFE73" s="7"/>
      <c r="TFF73" s="61"/>
      <c r="TFG73" s="9"/>
      <c r="TFH73" s="84"/>
      <c r="TFI73" s="11"/>
      <c r="TFJ73" s="99"/>
      <c r="TFK73" s="13"/>
      <c r="TFL73" s="14"/>
      <c r="TFM73" s="7"/>
      <c r="TFN73" s="61"/>
      <c r="TFO73" s="9"/>
      <c r="TFP73" s="84"/>
      <c r="TFQ73" s="11"/>
      <c r="TFR73" s="99"/>
      <c r="TFS73" s="13"/>
      <c r="TFT73" s="14"/>
      <c r="TFU73" s="7"/>
      <c r="TFV73" s="61"/>
      <c r="TFW73" s="9"/>
      <c r="TFX73" s="84"/>
      <c r="TFY73" s="11"/>
      <c r="TFZ73" s="99"/>
      <c r="TGA73" s="13"/>
      <c r="TGB73" s="14"/>
      <c r="TGC73" s="7"/>
      <c r="TGD73" s="61"/>
      <c r="TGE73" s="9"/>
      <c r="TGF73" s="84"/>
      <c r="TGG73" s="11"/>
      <c r="TGH73" s="99"/>
      <c r="TGI73" s="13"/>
      <c r="TGJ73" s="14"/>
      <c r="TGK73" s="7"/>
      <c r="TGL73" s="61"/>
      <c r="TGM73" s="9"/>
      <c r="TGN73" s="84"/>
      <c r="TGO73" s="11"/>
      <c r="TGP73" s="99"/>
      <c r="TGQ73" s="13"/>
      <c r="TGR73" s="14"/>
      <c r="TGS73" s="7"/>
      <c r="TGT73" s="61"/>
      <c r="TGU73" s="9"/>
      <c r="TGV73" s="84"/>
      <c r="TGW73" s="11"/>
      <c r="TGX73" s="99"/>
      <c r="TGY73" s="13"/>
      <c r="TGZ73" s="14"/>
      <c r="THA73" s="7"/>
      <c r="THB73" s="61"/>
      <c r="THC73" s="9"/>
      <c r="THD73" s="84"/>
      <c r="THE73" s="11"/>
      <c r="THF73" s="99"/>
      <c r="THG73" s="13"/>
      <c r="THH73" s="14"/>
      <c r="THI73" s="7"/>
      <c r="THJ73" s="61"/>
      <c r="THK73" s="9"/>
      <c r="THL73" s="84"/>
      <c r="THM73" s="11"/>
      <c r="THN73" s="99"/>
      <c r="THO73" s="13"/>
      <c r="THP73" s="14"/>
      <c r="THQ73" s="7"/>
      <c r="THR73" s="61"/>
      <c r="THS73" s="9"/>
      <c r="THT73" s="84"/>
      <c r="THU73" s="11"/>
      <c r="THV73" s="99"/>
      <c r="THW73" s="13"/>
      <c r="THX73" s="14"/>
      <c r="THY73" s="7"/>
      <c r="THZ73" s="61"/>
      <c r="TIA73" s="9"/>
      <c r="TIB73" s="84"/>
      <c r="TIC73" s="11"/>
      <c r="TID73" s="99"/>
      <c r="TIE73" s="13"/>
      <c r="TIF73" s="14"/>
      <c r="TIG73" s="7"/>
      <c r="TIH73" s="61"/>
      <c r="TII73" s="9"/>
      <c r="TIJ73" s="84"/>
      <c r="TIK73" s="11"/>
      <c r="TIL73" s="99"/>
      <c r="TIM73" s="13"/>
      <c r="TIN73" s="14"/>
      <c r="TIO73" s="7"/>
      <c r="TIP73" s="61"/>
      <c r="TIQ73" s="9"/>
      <c r="TIR73" s="84"/>
      <c r="TIS73" s="11"/>
      <c r="TIT73" s="99"/>
      <c r="TIU73" s="13"/>
      <c r="TIV73" s="14"/>
      <c r="TIW73" s="7"/>
      <c r="TIX73" s="61"/>
      <c r="TIY73" s="9"/>
      <c r="TIZ73" s="84"/>
      <c r="TJA73" s="11"/>
      <c r="TJB73" s="99"/>
      <c r="TJC73" s="13"/>
      <c r="TJD73" s="14"/>
      <c r="TJE73" s="7"/>
      <c r="TJF73" s="61"/>
      <c r="TJG73" s="9"/>
      <c r="TJH73" s="84"/>
      <c r="TJI73" s="11"/>
      <c r="TJJ73" s="99"/>
      <c r="TJK73" s="13"/>
      <c r="TJL73" s="14"/>
      <c r="TJM73" s="7"/>
      <c r="TJN73" s="61"/>
      <c r="TJO73" s="9"/>
      <c r="TJP73" s="84"/>
      <c r="TJQ73" s="11"/>
      <c r="TJR73" s="99"/>
      <c r="TJS73" s="13"/>
      <c r="TJT73" s="14"/>
      <c r="TJU73" s="7"/>
      <c r="TJV73" s="61"/>
      <c r="TJW73" s="9"/>
      <c r="TJX73" s="84"/>
      <c r="TJY73" s="11"/>
      <c r="TJZ73" s="99"/>
      <c r="TKA73" s="13"/>
      <c r="TKB73" s="14"/>
      <c r="TKC73" s="7"/>
      <c r="TKD73" s="61"/>
      <c r="TKE73" s="9"/>
      <c r="TKF73" s="84"/>
      <c r="TKG73" s="11"/>
      <c r="TKH73" s="99"/>
      <c r="TKI73" s="13"/>
      <c r="TKJ73" s="14"/>
      <c r="TKK73" s="7"/>
      <c r="TKL73" s="61"/>
      <c r="TKM73" s="9"/>
      <c r="TKN73" s="84"/>
      <c r="TKO73" s="11"/>
      <c r="TKP73" s="99"/>
      <c r="TKQ73" s="13"/>
      <c r="TKR73" s="14"/>
      <c r="TKS73" s="7"/>
      <c r="TKT73" s="61"/>
      <c r="TKU73" s="9"/>
      <c r="TKV73" s="84"/>
      <c r="TKW73" s="11"/>
      <c r="TKX73" s="99"/>
      <c r="TKY73" s="13"/>
      <c r="TKZ73" s="14"/>
      <c r="TLA73" s="7"/>
      <c r="TLB73" s="61"/>
      <c r="TLC73" s="9"/>
      <c r="TLD73" s="84"/>
      <c r="TLE73" s="11"/>
      <c r="TLF73" s="99"/>
      <c r="TLG73" s="13"/>
      <c r="TLH73" s="14"/>
      <c r="TLI73" s="7"/>
      <c r="TLJ73" s="61"/>
      <c r="TLK73" s="9"/>
      <c r="TLL73" s="84"/>
      <c r="TLM73" s="11"/>
      <c r="TLN73" s="99"/>
      <c r="TLO73" s="13"/>
      <c r="TLP73" s="14"/>
      <c r="TLQ73" s="7"/>
      <c r="TLR73" s="61"/>
      <c r="TLS73" s="9"/>
      <c r="TLT73" s="84"/>
      <c r="TLU73" s="11"/>
      <c r="TLV73" s="99"/>
      <c r="TLW73" s="13"/>
      <c r="TLX73" s="14"/>
      <c r="TLY73" s="7"/>
      <c r="TLZ73" s="61"/>
      <c r="TMA73" s="9"/>
      <c r="TMB73" s="84"/>
      <c r="TMC73" s="11"/>
      <c r="TMD73" s="99"/>
      <c r="TME73" s="13"/>
      <c r="TMF73" s="14"/>
      <c r="TMG73" s="7"/>
      <c r="TMH73" s="61"/>
      <c r="TMI73" s="9"/>
      <c r="TMJ73" s="84"/>
      <c r="TMK73" s="11"/>
      <c r="TML73" s="99"/>
      <c r="TMM73" s="13"/>
      <c r="TMN73" s="14"/>
      <c r="TMO73" s="7"/>
      <c r="TMP73" s="61"/>
      <c r="TMQ73" s="9"/>
      <c r="TMR73" s="84"/>
      <c r="TMS73" s="11"/>
      <c r="TMT73" s="99"/>
      <c r="TMU73" s="13"/>
      <c r="TMV73" s="14"/>
      <c r="TMW73" s="7"/>
      <c r="TMX73" s="61"/>
      <c r="TMY73" s="9"/>
      <c r="TMZ73" s="84"/>
      <c r="TNA73" s="11"/>
      <c r="TNB73" s="99"/>
      <c r="TNC73" s="13"/>
      <c r="TND73" s="14"/>
      <c r="TNE73" s="7"/>
      <c r="TNF73" s="61"/>
      <c r="TNG73" s="9"/>
      <c r="TNH73" s="84"/>
      <c r="TNI73" s="11"/>
      <c r="TNJ73" s="99"/>
      <c r="TNK73" s="13"/>
      <c r="TNL73" s="14"/>
      <c r="TNM73" s="7"/>
      <c r="TNN73" s="61"/>
      <c r="TNO73" s="9"/>
      <c r="TNP73" s="84"/>
      <c r="TNQ73" s="11"/>
      <c r="TNR73" s="99"/>
      <c r="TNS73" s="13"/>
      <c r="TNT73" s="14"/>
      <c r="TNU73" s="7"/>
      <c r="TNV73" s="61"/>
      <c r="TNW73" s="9"/>
      <c r="TNX73" s="84"/>
      <c r="TNY73" s="11"/>
      <c r="TNZ73" s="99"/>
      <c r="TOA73" s="13"/>
      <c r="TOB73" s="14"/>
      <c r="TOC73" s="7"/>
      <c r="TOD73" s="61"/>
      <c r="TOE73" s="9"/>
      <c r="TOF73" s="84"/>
      <c r="TOG73" s="11"/>
      <c r="TOH73" s="99"/>
      <c r="TOI73" s="13"/>
      <c r="TOJ73" s="14"/>
      <c r="TOK73" s="7"/>
      <c r="TOL73" s="61"/>
      <c r="TOM73" s="9"/>
      <c r="TON73" s="84"/>
      <c r="TOO73" s="11"/>
      <c r="TOP73" s="99"/>
      <c r="TOQ73" s="13"/>
      <c r="TOR73" s="14"/>
      <c r="TOS73" s="7"/>
      <c r="TOT73" s="61"/>
      <c r="TOU73" s="9"/>
      <c r="TOV73" s="84"/>
      <c r="TOW73" s="11"/>
      <c r="TOX73" s="99"/>
      <c r="TOY73" s="13"/>
      <c r="TOZ73" s="14"/>
      <c r="TPA73" s="7"/>
      <c r="TPB73" s="61"/>
      <c r="TPC73" s="9"/>
      <c r="TPD73" s="84"/>
      <c r="TPE73" s="11"/>
      <c r="TPF73" s="99"/>
      <c r="TPG73" s="13"/>
      <c r="TPH73" s="14"/>
      <c r="TPI73" s="7"/>
      <c r="TPJ73" s="61"/>
      <c r="TPK73" s="9"/>
      <c r="TPL73" s="84"/>
      <c r="TPM73" s="11"/>
      <c r="TPN73" s="99"/>
      <c r="TPO73" s="13"/>
      <c r="TPP73" s="14"/>
      <c r="TPQ73" s="7"/>
      <c r="TPR73" s="61"/>
      <c r="TPS73" s="9"/>
      <c r="TPT73" s="84"/>
      <c r="TPU73" s="11"/>
      <c r="TPV73" s="99"/>
      <c r="TPW73" s="13"/>
      <c r="TPX73" s="14"/>
      <c r="TPY73" s="7"/>
      <c r="TPZ73" s="61"/>
      <c r="TQA73" s="9"/>
      <c r="TQB73" s="84"/>
      <c r="TQC73" s="11"/>
      <c r="TQD73" s="99"/>
      <c r="TQE73" s="13"/>
      <c r="TQF73" s="14"/>
      <c r="TQG73" s="7"/>
      <c r="TQH73" s="61"/>
      <c r="TQI73" s="9"/>
      <c r="TQJ73" s="84"/>
      <c r="TQK73" s="11"/>
      <c r="TQL73" s="99"/>
      <c r="TQM73" s="13"/>
      <c r="TQN73" s="14"/>
      <c r="TQO73" s="7"/>
      <c r="TQP73" s="61"/>
      <c r="TQQ73" s="9"/>
      <c r="TQR73" s="84"/>
      <c r="TQS73" s="11"/>
      <c r="TQT73" s="99"/>
      <c r="TQU73" s="13"/>
      <c r="TQV73" s="14"/>
      <c r="TQW73" s="7"/>
      <c r="TQX73" s="61"/>
      <c r="TQY73" s="9"/>
      <c r="TQZ73" s="84"/>
      <c r="TRA73" s="11"/>
      <c r="TRB73" s="99"/>
      <c r="TRC73" s="13"/>
      <c r="TRD73" s="14"/>
      <c r="TRE73" s="7"/>
      <c r="TRF73" s="61"/>
      <c r="TRG73" s="9"/>
      <c r="TRH73" s="84"/>
      <c r="TRI73" s="11"/>
      <c r="TRJ73" s="99"/>
      <c r="TRK73" s="13"/>
      <c r="TRL73" s="14"/>
      <c r="TRM73" s="7"/>
      <c r="TRN73" s="61"/>
      <c r="TRO73" s="9"/>
      <c r="TRP73" s="84"/>
      <c r="TRQ73" s="11"/>
      <c r="TRR73" s="99"/>
      <c r="TRS73" s="13"/>
      <c r="TRT73" s="14"/>
      <c r="TRU73" s="7"/>
      <c r="TRV73" s="61"/>
      <c r="TRW73" s="9"/>
      <c r="TRX73" s="84"/>
      <c r="TRY73" s="11"/>
      <c r="TRZ73" s="99"/>
      <c r="TSA73" s="13"/>
      <c r="TSB73" s="14"/>
      <c r="TSC73" s="7"/>
      <c r="TSD73" s="61"/>
      <c r="TSE73" s="9"/>
      <c r="TSF73" s="84"/>
      <c r="TSG73" s="11"/>
      <c r="TSH73" s="99"/>
      <c r="TSI73" s="13"/>
      <c r="TSJ73" s="14"/>
      <c r="TSK73" s="7"/>
      <c r="TSL73" s="61"/>
      <c r="TSM73" s="9"/>
      <c r="TSN73" s="84"/>
      <c r="TSO73" s="11"/>
      <c r="TSP73" s="99"/>
      <c r="TSQ73" s="13"/>
      <c r="TSR73" s="14"/>
      <c r="TSS73" s="7"/>
      <c r="TST73" s="61"/>
      <c r="TSU73" s="9"/>
      <c r="TSV73" s="84"/>
      <c r="TSW73" s="11"/>
      <c r="TSX73" s="99"/>
      <c r="TSY73" s="13"/>
      <c r="TSZ73" s="14"/>
      <c r="TTA73" s="7"/>
      <c r="TTB73" s="61"/>
      <c r="TTC73" s="9"/>
      <c r="TTD73" s="84"/>
      <c r="TTE73" s="11"/>
      <c r="TTF73" s="99"/>
      <c r="TTG73" s="13"/>
      <c r="TTH73" s="14"/>
      <c r="TTI73" s="7"/>
      <c r="TTJ73" s="61"/>
      <c r="TTK73" s="9"/>
      <c r="TTL73" s="84"/>
      <c r="TTM73" s="11"/>
      <c r="TTN73" s="99"/>
      <c r="TTO73" s="13"/>
      <c r="TTP73" s="14"/>
      <c r="TTQ73" s="7"/>
      <c r="TTR73" s="61"/>
      <c r="TTS73" s="9"/>
      <c r="TTT73" s="84"/>
      <c r="TTU73" s="11"/>
      <c r="TTV73" s="99"/>
      <c r="TTW73" s="13"/>
      <c r="TTX73" s="14"/>
      <c r="TTY73" s="7"/>
      <c r="TTZ73" s="61"/>
      <c r="TUA73" s="9"/>
      <c r="TUB73" s="84"/>
      <c r="TUC73" s="11"/>
      <c r="TUD73" s="99"/>
      <c r="TUE73" s="13"/>
      <c r="TUF73" s="14"/>
      <c r="TUG73" s="7"/>
      <c r="TUH73" s="61"/>
      <c r="TUI73" s="9"/>
      <c r="TUJ73" s="84"/>
      <c r="TUK73" s="11"/>
      <c r="TUL73" s="99"/>
      <c r="TUM73" s="13"/>
      <c r="TUN73" s="14"/>
      <c r="TUO73" s="7"/>
      <c r="TUP73" s="61"/>
      <c r="TUQ73" s="9"/>
      <c r="TUR73" s="84"/>
      <c r="TUS73" s="11"/>
      <c r="TUT73" s="99"/>
      <c r="TUU73" s="13"/>
      <c r="TUV73" s="14"/>
      <c r="TUW73" s="7"/>
      <c r="TUX73" s="61"/>
      <c r="TUY73" s="9"/>
      <c r="TUZ73" s="84"/>
      <c r="TVA73" s="11"/>
      <c r="TVB73" s="99"/>
      <c r="TVC73" s="13"/>
      <c r="TVD73" s="14"/>
      <c r="TVE73" s="7"/>
      <c r="TVF73" s="61"/>
      <c r="TVG73" s="9"/>
      <c r="TVH73" s="84"/>
      <c r="TVI73" s="11"/>
      <c r="TVJ73" s="99"/>
      <c r="TVK73" s="13"/>
      <c r="TVL73" s="14"/>
      <c r="TVM73" s="7"/>
      <c r="TVN73" s="61"/>
      <c r="TVO73" s="9"/>
      <c r="TVP73" s="84"/>
      <c r="TVQ73" s="11"/>
      <c r="TVR73" s="99"/>
      <c r="TVS73" s="13"/>
      <c r="TVT73" s="14"/>
      <c r="TVU73" s="7"/>
      <c r="TVV73" s="61"/>
      <c r="TVW73" s="9"/>
      <c r="TVX73" s="84"/>
      <c r="TVY73" s="11"/>
      <c r="TVZ73" s="99"/>
      <c r="TWA73" s="13"/>
      <c r="TWB73" s="14"/>
      <c r="TWC73" s="7"/>
      <c r="TWD73" s="61"/>
      <c r="TWE73" s="9"/>
      <c r="TWF73" s="84"/>
      <c r="TWG73" s="11"/>
      <c r="TWH73" s="99"/>
      <c r="TWI73" s="13"/>
      <c r="TWJ73" s="14"/>
      <c r="TWK73" s="7"/>
      <c r="TWL73" s="61"/>
      <c r="TWM73" s="9"/>
      <c r="TWN73" s="84"/>
      <c r="TWO73" s="11"/>
      <c r="TWP73" s="99"/>
      <c r="TWQ73" s="13"/>
      <c r="TWR73" s="14"/>
      <c r="TWS73" s="7"/>
      <c r="TWT73" s="61"/>
      <c r="TWU73" s="9"/>
      <c r="TWV73" s="84"/>
      <c r="TWW73" s="11"/>
      <c r="TWX73" s="99"/>
      <c r="TWY73" s="13"/>
      <c r="TWZ73" s="14"/>
      <c r="TXA73" s="7"/>
      <c r="TXB73" s="61"/>
      <c r="TXC73" s="9"/>
      <c r="TXD73" s="84"/>
      <c r="TXE73" s="11"/>
      <c r="TXF73" s="99"/>
      <c r="TXG73" s="13"/>
      <c r="TXH73" s="14"/>
      <c r="TXI73" s="7"/>
      <c r="TXJ73" s="61"/>
      <c r="TXK73" s="9"/>
      <c r="TXL73" s="84"/>
      <c r="TXM73" s="11"/>
      <c r="TXN73" s="99"/>
      <c r="TXO73" s="13"/>
      <c r="TXP73" s="14"/>
      <c r="TXQ73" s="7"/>
      <c r="TXR73" s="61"/>
      <c r="TXS73" s="9"/>
      <c r="TXT73" s="84"/>
      <c r="TXU73" s="11"/>
      <c r="TXV73" s="99"/>
      <c r="TXW73" s="13"/>
      <c r="TXX73" s="14"/>
      <c r="TXY73" s="7"/>
      <c r="TXZ73" s="61"/>
      <c r="TYA73" s="9"/>
      <c r="TYB73" s="84"/>
      <c r="TYC73" s="11"/>
      <c r="TYD73" s="99"/>
      <c r="TYE73" s="13"/>
      <c r="TYF73" s="14"/>
      <c r="TYG73" s="7"/>
      <c r="TYH73" s="61"/>
      <c r="TYI73" s="9"/>
      <c r="TYJ73" s="84"/>
      <c r="TYK73" s="11"/>
      <c r="TYL73" s="99"/>
      <c r="TYM73" s="13"/>
      <c r="TYN73" s="14"/>
      <c r="TYO73" s="7"/>
      <c r="TYP73" s="61"/>
      <c r="TYQ73" s="9"/>
      <c r="TYR73" s="84"/>
      <c r="TYS73" s="11"/>
      <c r="TYT73" s="99"/>
      <c r="TYU73" s="13"/>
      <c r="TYV73" s="14"/>
      <c r="TYW73" s="7"/>
      <c r="TYX73" s="61"/>
      <c r="TYY73" s="9"/>
      <c r="TYZ73" s="84"/>
      <c r="TZA73" s="11"/>
      <c r="TZB73" s="99"/>
      <c r="TZC73" s="13"/>
      <c r="TZD73" s="14"/>
      <c r="TZE73" s="7"/>
      <c r="TZF73" s="61"/>
      <c r="TZG73" s="9"/>
      <c r="TZH73" s="84"/>
      <c r="TZI73" s="11"/>
      <c r="TZJ73" s="99"/>
      <c r="TZK73" s="13"/>
      <c r="TZL73" s="14"/>
      <c r="TZM73" s="7"/>
      <c r="TZN73" s="61"/>
      <c r="TZO73" s="9"/>
      <c r="TZP73" s="84"/>
      <c r="TZQ73" s="11"/>
      <c r="TZR73" s="99"/>
      <c r="TZS73" s="13"/>
      <c r="TZT73" s="14"/>
      <c r="TZU73" s="7"/>
      <c r="TZV73" s="61"/>
      <c r="TZW73" s="9"/>
      <c r="TZX73" s="84"/>
      <c r="TZY73" s="11"/>
      <c r="TZZ73" s="99"/>
      <c r="UAA73" s="13"/>
      <c r="UAB73" s="14"/>
      <c r="UAC73" s="7"/>
      <c r="UAD73" s="61"/>
      <c r="UAE73" s="9"/>
      <c r="UAF73" s="84"/>
      <c r="UAG73" s="11"/>
      <c r="UAH73" s="99"/>
      <c r="UAI73" s="13"/>
      <c r="UAJ73" s="14"/>
      <c r="UAK73" s="7"/>
      <c r="UAL73" s="61"/>
      <c r="UAM73" s="9"/>
      <c r="UAN73" s="84"/>
      <c r="UAO73" s="11"/>
      <c r="UAP73" s="99"/>
      <c r="UAQ73" s="13"/>
      <c r="UAR73" s="14"/>
      <c r="UAS73" s="7"/>
      <c r="UAT73" s="61"/>
      <c r="UAU73" s="9"/>
      <c r="UAV73" s="84"/>
      <c r="UAW73" s="11"/>
      <c r="UAX73" s="99"/>
      <c r="UAY73" s="13"/>
      <c r="UAZ73" s="14"/>
      <c r="UBA73" s="7"/>
      <c r="UBB73" s="61"/>
      <c r="UBC73" s="9"/>
      <c r="UBD73" s="84"/>
      <c r="UBE73" s="11"/>
      <c r="UBF73" s="99"/>
      <c r="UBG73" s="13"/>
      <c r="UBH73" s="14"/>
      <c r="UBI73" s="7"/>
      <c r="UBJ73" s="61"/>
      <c r="UBK73" s="9"/>
      <c r="UBL73" s="84"/>
      <c r="UBM73" s="11"/>
      <c r="UBN73" s="99"/>
      <c r="UBO73" s="13"/>
      <c r="UBP73" s="14"/>
      <c r="UBQ73" s="7"/>
      <c r="UBR73" s="61"/>
      <c r="UBS73" s="9"/>
      <c r="UBT73" s="84"/>
      <c r="UBU73" s="11"/>
      <c r="UBV73" s="99"/>
      <c r="UBW73" s="13"/>
      <c r="UBX73" s="14"/>
      <c r="UBY73" s="7"/>
      <c r="UBZ73" s="61"/>
      <c r="UCA73" s="9"/>
      <c r="UCB73" s="84"/>
      <c r="UCC73" s="11"/>
      <c r="UCD73" s="99"/>
      <c r="UCE73" s="13"/>
      <c r="UCF73" s="14"/>
      <c r="UCG73" s="7"/>
      <c r="UCH73" s="61"/>
      <c r="UCI73" s="9"/>
      <c r="UCJ73" s="84"/>
      <c r="UCK73" s="11"/>
      <c r="UCL73" s="99"/>
      <c r="UCM73" s="13"/>
      <c r="UCN73" s="14"/>
      <c r="UCO73" s="7"/>
      <c r="UCP73" s="61"/>
      <c r="UCQ73" s="9"/>
      <c r="UCR73" s="84"/>
      <c r="UCS73" s="11"/>
      <c r="UCT73" s="99"/>
      <c r="UCU73" s="13"/>
      <c r="UCV73" s="14"/>
      <c r="UCW73" s="7"/>
      <c r="UCX73" s="61"/>
      <c r="UCY73" s="9"/>
      <c r="UCZ73" s="84"/>
      <c r="UDA73" s="11"/>
      <c r="UDB73" s="99"/>
      <c r="UDC73" s="13"/>
      <c r="UDD73" s="14"/>
      <c r="UDE73" s="7"/>
      <c r="UDF73" s="61"/>
      <c r="UDG73" s="9"/>
      <c r="UDH73" s="84"/>
      <c r="UDI73" s="11"/>
      <c r="UDJ73" s="99"/>
      <c r="UDK73" s="13"/>
      <c r="UDL73" s="14"/>
      <c r="UDM73" s="7"/>
      <c r="UDN73" s="61"/>
      <c r="UDO73" s="9"/>
      <c r="UDP73" s="84"/>
      <c r="UDQ73" s="11"/>
      <c r="UDR73" s="99"/>
      <c r="UDS73" s="13"/>
      <c r="UDT73" s="14"/>
      <c r="UDU73" s="7"/>
      <c r="UDV73" s="61"/>
      <c r="UDW73" s="9"/>
      <c r="UDX73" s="84"/>
      <c r="UDY73" s="11"/>
      <c r="UDZ73" s="99"/>
      <c r="UEA73" s="13"/>
      <c r="UEB73" s="14"/>
      <c r="UEC73" s="7"/>
      <c r="UED73" s="61"/>
      <c r="UEE73" s="9"/>
      <c r="UEF73" s="84"/>
      <c r="UEG73" s="11"/>
      <c r="UEH73" s="99"/>
      <c r="UEI73" s="13"/>
      <c r="UEJ73" s="14"/>
      <c r="UEK73" s="7"/>
      <c r="UEL73" s="61"/>
      <c r="UEM73" s="9"/>
      <c r="UEN73" s="84"/>
      <c r="UEO73" s="11"/>
      <c r="UEP73" s="99"/>
      <c r="UEQ73" s="13"/>
      <c r="UER73" s="14"/>
      <c r="UES73" s="7"/>
      <c r="UET73" s="61"/>
      <c r="UEU73" s="9"/>
      <c r="UEV73" s="84"/>
      <c r="UEW73" s="11"/>
      <c r="UEX73" s="99"/>
      <c r="UEY73" s="13"/>
      <c r="UEZ73" s="14"/>
      <c r="UFA73" s="7"/>
      <c r="UFB73" s="61"/>
      <c r="UFC73" s="9"/>
      <c r="UFD73" s="84"/>
      <c r="UFE73" s="11"/>
      <c r="UFF73" s="99"/>
      <c r="UFG73" s="13"/>
      <c r="UFH73" s="14"/>
      <c r="UFI73" s="7"/>
      <c r="UFJ73" s="61"/>
      <c r="UFK73" s="9"/>
      <c r="UFL73" s="84"/>
      <c r="UFM73" s="11"/>
      <c r="UFN73" s="99"/>
      <c r="UFO73" s="13"/>
      <c r="UFP73" s="14"/>
      <c r="UFQ73" s="7"/>
      <c r="UFR73" s="61"/>
      <c r="UFS73" s="9"/>
      <c r="UFT73" s="84"/>
      <c r="UFU73" s="11"/>
      <c r="UFV73" s="99"/>
      <c r="UFW73" s="13"/>
      <c r="UFX73" s="14"/>
      <c r="UFY73" s="7"/>
      <c r="UFZ73" s="61"/>
      <c r="UGA73" s="9"/>
      <c r="UGB73" s="84"/>
      <c r="UGC73" s="11"/>
      <c r="UGD73" s="99"/>
      <c r="UGE73" s="13"/>
      <c r="UGF73" s="14"/>
      <c r="UGG73" s="7"/>
      <c r="UGH73" s="61"/>
      <c r="UGI73" s="9"/>
      <c r="UGJ73" s="84"/>
      <c r="UGK73" s="11"/>
      <c r="UGL73" s="99"/>
      <c r="UGM73" s="13"/>
      <c r="UGN73" s="14"/>
      <c r="UGO73" s="7"/>
      <c r="UGP73" s="61"/>
      <c r="UGQ73" s="9"/>
      <c r="UGR73" s="84"/>
      <c r="UGS73" s="11"/>
      <c r="UGT73" s="99"/>
      <c r="UGU73" s="13"/>
      <c r="UGV73" s="14"/>
      <c r="UGW73" s="7"/>
      <c r="UGX73" s="61"/>
      <c r="UGY73" s="9"/>
      <c r="UGZ73" s="84"/>
      <c r="UHA73" s="11"/>
      <c r="UHB73" s="99"/>
      <c r="UHC73" s="13"/>
      <c r="UHD73" s="14"/>
      <c r="UHE73" s="7"/>
      <c r="UHF73" s="61"/>
      <c r="UHG73" s="9"/>
      <c r="UHH73" s="84"/>
      <c r="UHI73" s="11"/>
      <c r="UHJ73" s="99"/>
      <c r="UHK73" s="13"/>
      <c r="UHL73" s="14"/>
      <c r="UHM73" s="7"/>
      <c r="UHN73" s="61"/>
      <c r="UHO73" s="9"/>
      <c r="UHP73" s="84"/>
      <c r="UHQ73" s="11"/>
      <c r="UHR73" s="99"/>
      <c r="UHS73" s="13"/>
      <c r="UHT73" s="14"/>
      <c r="UHU73" s="7"/>
      <c r="UHV73" s="61"/>
      <c r="UHW73" s="9"/>
      <c r="UHX73" s="84"/>
      <c r="UHY73" s="11"/>
      <c r="UHZ73" s="99"/>
      <c r="UIA73" s="13"/>
      <c r="UIB73" s="14"/>
      <c r="UIC73" s="7"/>
      <c r="UID73" s="61"/>
      <c r="UIE73" s="9"/>
      <c r="UIF73" s="84"/>
      <c r="UIG73" s="11"/>
      <c r="UIH73" s="99"/>
      <c r="UII73" s="13"/>
      <c r="UIJ73" s="14"/>
      <c r="UIK73" s="7"/>
      <c r="UIL73" s="61"/>
      <c r="UIM73" s="9"/>
      <c r="UIN73" s="84"/>
      <c r="UIO73" s="11"/>
      <c r="UIP73" s="99"/>
      <c r="UIQ73" s="13"/>
      <c r="UIR73" s="14"/>
      <c r="UIS73" s="7"/>
      <c r="UIT73" s="61"/>
      <c r="UIU73" s="9"/>
      <c r="UIV73" s="84"/>
      <c r="UIW73" s="11"/>
      <c r="UIX73" s="99"/>
      <c r="UIY73" s="13"/>
      <c r="UIZ73" s="14"/>
      <c r="UJA73" s="7"/>
      <c r="UJB73" s="61"/>
      <c r="UJC73" s="9"/>
      <c r="UJD73" s="84"/>
      <c r="UJE73" s="11"/>
      <c r="UJF73" s="99"/>
      <c r="UJG73" s="13"/>
      <c r="UJH73" s="14"/>
      <c r="UJI73" s="7"/>
      <c r="UJJ73" s="61"/>
      <c r="UJK73" s="9"/>
      <c r="UJL73" s="84"/>
      <c r="UJM73" s="11"/>
      <c r="UJN73" s="99"/>
      <c r="UJO73" s="13"/>
      <c r="UJP73" s="14"/>
      <c r="UJQ73" s="7"/>
      <c r="UJR73" s="61"/>
      <c r="UJS73" s="9"/>
      <c r="UJT73" s="84"/>
      <c r="UJU73" s="11"/>
      <c r="UJV73" s="99"/>
      <c r="UJW73" s="13"/>
      <c r="UJX73" s="14"/>
      <c r="UJY73" s="7"/>
      <c r="UJZ73" s="61"/>
      <c r="UKA73" s="9"/>
      <c r="UKB73" s="84"/>
      <c r="UKC73" s="11"/>
      <c r="UKD73" s="99"/>
      <c r="UKE73" s="13"/>
      <c r="UKF73" s="14"/>
      <c r="UKG73" s="7"/>
      <c r="UKH73" s="61"/>
      <c r="UKI73" s="9"/>
      <c r="UKJ73" s="84"/>
      <c r="UKK73" s="11"/>
      <c r="UKL73" s="99"/>
      <c r="UKM73" s="13"/>
      <c r="UKN73" s="14"/>
      <c r="UKO73" s="7"/>
      <c r="UKP73" s="61"/>
      <c r="UKQ73" s="9"/>
      <c r="UKR73" s="84"/>
      <c r="UKS73" s="11"/>
      <c r="UKT73" s="99"/>
      <c r="UKU73" s="13"/>
      <c r="UKV73" s="14"/>
      <c r="UKW73" s="7"/>
      <c r="UKX73" s="61"/>
      <c r="UKY73" s="9"/>
      <c r="UKZ73" s="84"/>
      <c r="ULA73" s="11"/>
      <c r="ULB73" s="99"/>
      <c r="ULC73" s="13"/>
      <c r="ULD73" s="14"/>
      <c r="ULE73" s="7"/>
      <c r="ULF73" s="61"/>
      <c r="ULG73" s="9"/>
      <c r="ULH73" s="84"/>
      <c r="ULI73" s="11"/>
      <c r="ULJ73" s="99"/>
      <c r="ULK73" s="13"/>
      <c r="ULL73" s="14"/>
      <c r="ULM73" s="7"/>
      <c r="ULN73" s="61"/>
      <c r="ULO73" s="9"/>
      <c r="ULP73" s="84"/>
      <c r="ULQ73" s="11"/>
      <c r="ULR73" s="99"/>
      <c r="ULS73" s="13"/>
      <c r="ULT73" s="14"/>
      <c r="ULU73" s="7"/>
      <c r="ULV73" s="61"/>
      <c r="ULW73" s="9"/>
      <c r="ULX73" s="84"/>
      <c r="ULY73" s="11"/>
      <c r="ULZ73" s="99"/>
      <c r="UMA73" s="13"/>
      <c r="UMB73" s="14"/>
      <c r="UMC73" s="7"/>
      <c r="UMD73" s="61"/>
      <c r="UME73" s="9"/>
      <c r="UMF73" s="84"/>
      <c r="UMG73" s="11"/>
      <c r="UMH73" s="99"/>
      <c r="UMI73" s="13"/>
      <c r="UMJ73" s="14"/>
      <c r="UMK73" s="7"/>
      <c r="UML73" s="61"/>
      <c r="UMM73" s="9"/>
      <c r="UMN73" s="84"/>
      <c r="UMO73" s="11"/>
      <c r="UMP73" s="99"/>
      <c r="UMQ73" s="13"/>
      <c r="UMR73" s="14"/>
      <c r="UMS73" s="7"/>
      <c r="UMT73" s="61"/>
      <c r="UMU73" s="9"/>
      <c r="UMV73" s="84"/>
      <c r="UMW73" s="11"/>
      <c r="UMX73" s="99"/>
      <c r="UMY73" s="13"/>
      <c r="UMZ73" s="14"/>
      <c r="UNA73" s="7"/>
      <c r="UNB73" s="61"/>
      <c r="UNC73" s="9"/>
      <c r="UND73" s="84"/>
      <c r="UNE73" s="11"/>
      <c r="UNF73" s="99"/>
      <c r="UNG73" s="13"/>
      <c r="UNH73" s="14"/>
      <c r="UNI73" s="7"/>
      <c r="UNJ73" s="61"/>
      <c r="UNK73" s="9"/>
      <c r="UNL73" s="84"/>
      <c r="UNM73" s="11"/>
      <c r="UNN73" s="99"/>
      <c r="UNO73" s="13"/>
      <c r="UNP73" s="14"/>
      <c r="UNQ73" s="7"/>
      <c r="UNR73" s="61"/>
      <c r="UNS73" s="9"/>
      <c r="UNT73" s="84"/>
      <c r="UNU73" s="11"/>
      <c r="UNV73" s="99"/>
      <c r="UNW73" s="13"/>
      <c r="UNX73" s="14"/>
      <c r="UNY73" s="7"/>
      <c r="UNZ73" s="61"/>
      <c r="UOA73" s="9"/>
      <c r="UOB73" s="84"/>
      <c r="UOC73" s="11"/>
      <c r="UOD73" s="99"/>
      <c r="UOE73" s="13"/>
      <c r="UOF73" s="14"/>
      <c r="UOG73" s="7"/>
      <c r="UOH73" s="61"/>
      <c r="UOI73" s="9"/>
      <c r="UOJ73" s="84"/>
      <c r="UOK73" s="11"/>
      <c r="UOL73" s="99"/>
      <c r="UOM73" s="13"/>
      <c r="UON73" s="14"/>
      <c r="UOO73" s="7"/>
      <c r="UOP73" s="61"/>
      <c r="UOQ73" s="9"/>
      <c r="UOR73" s="84"/>
      <c r="UOS73" s="11"/>
      <c r="UOT73" s="99"/>
      <c r="UOU73" s="13"/>
      <c r="UOV73" s="14"/>
      <c r="UOW73" s="7"/>
      <c r="UOX73" s="61"/>
      <c r="UOY73" s="9"/>
      <c r="UOZ73" s="84"/>
      <c r="UPA73" s="11"/>
      <c r="UPB73" s="99"/>
      <c r="UPC73" s="13"/>
      <c r="UPD73" s="14"/>
      <c r="UPE73" s="7"/>
      <c r="UPF73" s="61"/>
      <c r="UPG73" s="9"/>
      <c r="UPH73" s="84"/>
      <c r="UPI73" s="11"/>
      <c r="UPJ73" s="99"/>
      <c r="UPK73" s="13"/>
      <c r="UPL73" s="14"/>
      <c r="UPM73" s="7"/>
      <c r="UPN73" s="61"/>
      <c r="UPO73" s="9"/>
      <c r="UPP73" s="84"/>
      <c r="UPQ73" s="11"/>
      <c r="UPR73" s="99"/>
      <c r="UPS73" s="13"/>
      <c r="UPT73" s="14"/>
      <c r="UPU73" s="7"/>
      <c r="UPV73" s="61"/>
      <c r="UPW73" s="9"/>
      <c r="UPX73" s="84"/>
      <c r="UPY73" s="11"/>
      <c r="UPZ73" s="99"/>
      <c r="UQA73" s="13"/>
      <c r="UQB73" s="14"/>
      <c r="UQC73" s="7"/>
      <c r="UQD73" s="61"/>
      <c r="UQE73" s="9"/>
      <c r="UQF73" s="84"/>
      <c r="UQG73" s="11"/>
      <c r="UQH73" s="99"/>
      <c r="UQI73" s="13"/>
      <c r="UQJ73" s="14"/>
      <c r="UQK73" s="7"/>
      <c r="UQL73" s="61"/>
      <c r="UQM73" s="9"/>
      <c r="UQN73" s="84"/>
      <c r="UQO73" s="11"/>
      <c r="UQP73" s="99"/>
      <c r="UQQ73" s="13"/>
      <c r="UQR73" s="14"/>
      <c r="UQS73" s="7"/>
      <c r="UQT73" s="61"/>
      <c r="UQU73" s="9"/>
      <c r="UQV73" s="84"/>
      <c r="UQW73" s="11"/>
      <c r="UQX73" s="99"/>
      <c r="UQY73" s="13"/>
      <c r="UQZ73" s="14"/>
      <c r="URA73" s="7"/>
      <c r="URB73" s="61"/>
      <c r="URC73" s="9"/>
      <c r="URD73" s="84"/>
      <c r="URE73" s="11"/>
      <c r="URF73" s="99"/>
      <c r="URG73" s="13"/>
      <c r="URH73" s="14"/>
      <c r="URI73" s="7"/>
      <c r="URJ73" s="61"/>
      <c r="URK73" s="9"/>
      <c r="URL73" s="84"/>
      <c r="URM73" s="11"/>
      <c r="URN73" s="99"/>
      <c r="URO73" s="13"/>
      <c r="URP73" s="14"/>
      <c r="URQ73" s="7"/>
      <c r="URR73" s="61"/>
      <c r="URS73" s="9"/>
      <c r="URT73" s="84"/>
      <c r="URU73" s="11"/>
      <c r="URV73" s="99"/>
      <c r="URW73" s="13"/>
      <c r="URX73" s="14"/>
      <c r="URY73" s="7"/>
      <c r="URZ73" s="61"/>
      <c r="USA73" s="9"/>
      <c r="USB73" s="84"/>
      <c r="USC73" s="11"/>
      <c r="USD73" s="99"/>
      <c r="USE73" s="13"/>
      <c r="USF73" s="14"/>
      <c r="USG73" s="7"/>
      <c r="USH73" s="61"/>
      <c r="USI73" s="9"/>
      <c r="USJ73" s="84"/>
      <c r="USK73" s="11"/>
      <c r="USL73" s="99"/>
      <c r="USM73" s="13"/>
      <c r="USN73" s="14"/>
      <c r="USO73" s="7"/>
      <c r="USP73" s="61"/>
      <c r="USQ73" s="9"/>
      <c r="USR73" s="84"/>
      <c r="USS73" s="11"/>
      <c r="UST73" s="99"/>
      <c r="USU73" s="13"/>
      <c r="USV73" s="14"/>
      <c r="USW73" s="7"/>
      <c r="USX73" s="61"/>
      <c r="USY73" s="9"/>
      <c r="USZ73" s="84"/>
      <c r="UTA73" s="11"/>
      <c r="UTB73" s="99"/>
      <c r="UTC73" s="13"/>
      <c r="UTD73" s="14"/>
      <c r="UTE73" s="7"/>
      <c r="UTF73" s="61"/>
      <c r="UTG73" s="9"/>
      <c r="UTH73" s="84"/>
      <c r="UTI73" s="11"/>
      <c r="UTJ73" s="99"/>
      <c r="UTK73" s="13"/>
      <c r="UTL73" s="14"/>
      <c r="UTM73" s="7"/>
      <c r="UTN73" s="61"/>
      <c r="UTO73" s="9"/>
      <c r="UTP73" s="84"/>
      <c r="UTQ73" s="11"/>
      <c r="UTR73" s="99"/>
      <c r="UTS73" s="13"/>
      <c r="UTT73" s="14"/>
      <c r="UTU73" s="7"/>
      <c r="UTV73" s="61"/>
      <c r="UTW73" s="9"/>
      <c r="UTX73" s="84"/>
      <c r="UTY73" s="11"/>
      <c r="UTZ73" s="99"/>
      <c r="UUA73" s="13"/>
      <c r="UUB73" s="14"/>
      <c r="UUC73" s="7"/>
      <c r="UUD73" s="61"/>
      <c r="UUE73" s="9"/>
      <c r="UUF73" s="84"/>
      <c r="UUG73" s="11"/>
      <c r="UUH73" s="99"/>
      <c r="UUI73" s="13"/>
      <c r="UUJ73" s="14"/>
      <c r="UUK73" s="7"/>
      <c r="UUL73" s="61"/>
      <c r="UUM73" s="9"/>
      <c r="UUN73" s="84"/>
      <c r="UUO73" s="11"/>
      <c r="UUP73" s="99"/>
      <c r="UUQ73" s="13"/>
      <c r="UUR73" s="14"/>
      <c r="UUS73" s="7"/>
      <c r="UUT73" s="61"/>
      <c r="UUU73" s="9"/>
      <c r="UUV73" s="84"/>
      <c r="UUW73" s="11"/>
      <c r="UUX73" s="99"/>
      <c r="UUY73" s="13"/>
      <c r="UUZ73" s="14"/>
      <c r="UVA73" s="7"/>
      <c r="UVB73" s="61"/>
      <c r="UVC73" s="9"/>
      <c r="UVD73" s="84"/>
      <c r="UVE73" s="11"/>
      <c r="UVF73" s="99"/>
      <c r="UVG73" s="13"/>
      <c r="UVH73" s="14"/>
      <c r="UVI73" s="7"/>
      <c r="UVJ73" s="61"/>
      <c r="UVK73" s="9"/>
      <c r="UVL73" s="84"/>
      <c r="UVM73" s="11"/>
      <c r="UVN73" s="99"/>
      <c r="UVO73" s="13"/>
      <c r="UVP73" s="14"/>
      <c r="UVQ73" s="7"/>
      <c r="UVR73" s="61"/>
      <c r="UVS73" s="9"/>
      <c r="UVT73" s="84"/>
      <c r="UVU73" s="11"/>
      <c r="UVV73" s="99"/>
      <c r="UVW73" s="13"/>
      <c r="UVX73" s="14"/>
      <c r="UVY73" s="7"/>
      <c r="UVZ73" s="61"/>
      <c r="UWA73" s="9"/>
      <c r="UWB73" s="84"/>
      <c r="UWC73" s="11"/>
      <c r="UWD73" s="99"/>
      <c r="UWE73" s="13"/>
      <c r="UWF73" s="14"/>
      <c r="UWG73" s="7"/>
      <c r="UWH73" s="61"/>
      <c r="UWI73" s="9"/>
      <c r="UWJ73" s="84"/>
      <c r="UWK73" s="11"/>
      <c r="UWL73" s="99"/>
      <c r="UWM73" s="13"/>
      <c r="UWN73" s="14"/>
      <c r="UWO73" s="7"/>
      <c r="UWP73" s="61"/>
      <c r="UWQ73" s="9"/>
      <c r="UWR73" s="84"/>
      <c r="UWS73" s="11"/>
      <c r="UWT73" s="99"/>
      <c r="UWU73" s="13"/>
      <c r="UWV73" s="14"/>
      <c r="UWW73" s="7"/>
      <c r="UWX73" s="61"/>
      <c r="UWY73" s="9"/>
      <c r="UWZ73" s="84"/>
      <c r="UXA73" s="11"/>
      <c r="UXB73" s="99"/>
      <c r="UXC73" s="13"/>
      <c r="UXD73" s="14"/>
      <c r="UXE73" s="7"/>
      <c r="UXF73" s="61"/>
      <c r="UXG73" s="9"/>
      <c r="UXH73" s="84"/>
      <c r="UXI73" s="11"/>
      <c r="UXJ73" s="99"/>
      <c r="UXK73" s="13"/>
      <c r="UXL73" s="14"/>
      <c r="UXM73" s="7"/>
      <c r="UXN73" s="61"/>
      <c r="UXO73" s="9"/>
      <c r="UXP73" s="84"/>
      <c r="UXQ73" s="11"/>
      <c r="UXR73" s="99"/>
      <c r="UXS73" s="13"/>
      <c r="UXT73" s="14"/>
      <c r="UXU73" s="7"/>
      <c r="UXV73" s="61"/>
      <c r="UXW73" s="9"/>
      <c r="UXX73" s="84"/>
      <c r="UXY73" s="11"/>
      <c r="UXZ73" s="99"/>
      <c r="UYA73" s="13"/>
      <c r="UYB73" s="14"/>
      <c r="UYC73" s="7"/>
      <c r="UYD73" s="61"/>
      <c r="UYE73" s="9"/>
      <c r="UYF73" s="84"/>
      <c r="UYG73" s="11"/>
      <c r="UYH73" s="99"/>
      <c r="UYI73" s="13"/>
      <c r="UYJ73" s="14"/>
      <c r="UYK73" s="7"/>
      <c r="UYL73" s="61"/>
      <c r="UYM73" s="9"/>
      <c r="UYN73" s="84"/>
      <c r="UYO73" s="11"/>
      <c r="UYP73" s="99"/>
      <c r="UYQ73" s="13"/>
      <c r="UYR73" s="14"/>
      <c r="UYS73" s="7"/>
      <c r="UYT73" s="61"/>
      <c r="UYU73" s="9"/>
      <c r="UYV73" s="84"/>
      <c r="UYW73" s="11"/>
      <c r="UYX73" s="99"/>
      <c r="UYY73" s="13"/>
      <c r="UYZ73" s="14"/>
      <c r="UZA73" s="7"/>
      <c r="UZB73" s="61"/>
      <c r="UZC73" s="9"/>
      <c r="UZD73" s="84"/>
      <c r="UZE73" s="11"/>
      <c r="UZF73" s="99"/>
      <c r="UZG73" s="13"/>
      <c r="UZH73" s="14"/>
      <c r="UZI73" s="7"/>
      <c r="UZJ73" s="61"/>
      <c r="UZK73" s="9"/>
      <c r="UZL73" s="84"/>
      <c r="UZM73" s="11"/>
      <c r="UZN73" s="99"/>
      <c r="UZO73" s="13"/>
      <c r="UZP73" s="14"/>
      <c r="UZQ73" s="7"/>
      <c r="UZR73" s="61"/>
      <c r="UZS73" s="9"/>
      <c r="UZT73" s="84"/>
      <c r="UZU73" s="11"/>
      <c r="UZV73" s="99"/>
      <c r="UZW73" s="13"/>
      <c r="UZX73" s="14"/>
      <c r="UZY73" s="7"/>
      <c r="UZZ73" s="61"/>
      <c r="VAA73" s="9"/>
      <c r="VAB73" s="84"/>
      <c r="VAC73" s="11"/>
      <c r="VAD73" s="99"/>
      <c r="VAE73" s="13"/>
      <c r="VAF73" s="14"/>
      <c r="VAG73" s="7"/>
      <c r="VAH73" s="61"/>
      <c r="VAI73" s="9"/>
      <c r="VAJ73" s="84"/>
      <c r="VAK73" s="11"/>
      <c r="VAL73" s="99"/>
      <c r="VAM73" s="13"/>
      <c r="VAN73" s="14"/>
      <c r="VAO73" s="7"/>
      <c r="VAP73" s="61"/>
      <c r="VAQ73" s="9"/>
      <c r="VAR73" s="84"/>
      <c r="VAS73" s="11"/>
      <c r="VAT73" s="99"/>
      <c r="VAU73" s="13"/>
      <c r="VAV73" s="14"/>
      <c r="VAW73" s="7"/>
      <c r="VAX73" s="61"/>
      <c r="VAY73" s="9"/>
      <c r="VAZ73" s="84"/>
      <c r="VBA73" s="11"/>
      <c r="VBB73" s="99"/>
      <c r="VBC73" s="13"/>
      <c r="VBD73" s="14"/>
      <c r="VBE73" s="7"/>
      <c r="VBF73" s="61"/>
      <c r="VBG73" s="9"/>
      <c r="VBH73" s="84"/>
      <c r="VBI73" s="11"/>
      <c r="VBJ73" s="99"/>
      <c r="VBK73" s="13"/>
      <c r="VBL73" s="14"/>
      <c r="VBM73" s="7"/>
      <c r="VBN73" s="61"/>
      <c r="VBO73" s="9"/>
      <c r="VBP73" s="84"/>
      <c r="VBQ73" s="11"/>
      <c r="VBR73" s="99"/>
      <c r="VBS73" s="13"/>
      <c r="VBT73" s="14"/>
      <c r="VBU73" s="7"/>
      <c r="VBV73" s="61"/>
      <c r="VBW73" s="9"/>
      <c r="VBX73" s="84"/>
      <c r="VBY73" s="11"/>
      <c r="VBZ73" s="99"/>
      <c r="VCA73" s="13"/>
      <c r="VCB73" s="14"/>
      <c r="VCC73" s="7"/>
      <c r="VCD73" s="61"/>
      <c r="VCE73" s="9"/>
      <c r="VCF73" s="84"/>
      <c r="VCG73" s="11"/>
      <c r="VCH73" s="99"/>
      <c r="VCI73" s="13"/>
      <c r="VCJ73" s="14"/>
      <c r="VCK73" s="7"/>
      <c r="VCL73" s="61"/>
      <c r="VCM73" s="9"/>
      <c r="VCN73" s="84"/>
      <c r="VCO73" s="11"/>
      <c r="VCP73" s="99"/>
      <c r="VCQ73" s="13"/>
      <c r="VCR73" s="14"/>
      <c r="VCS73" s="7"/>
      <c r="VCT73" s="61"/>
      <c r="VCU73" s="9"/>
      <c r="VCV73" s="84"/>
      <c r="VCW73" s="11"/>
      <c r="VCX73" s="99"/>
      <c r="VCY73" s="13"/>
      <c r="VCZ73" s="14"/>
      <c r="VDA73" s="7"/>
      <c r="VDB73" s="61"/>
      <c r="VDC73" s="9"/>
      <c r="VDD73" s="84"/>
      <c r="VDE73" s="11"/>
      <c r="VDF73" s="99"/>
      <c r="VDG73" s="13"/>
      <c r="VDH73" s="14"/>
      <c r="VDI73" s="7"/>
      <c r="VDJ73" s="61"/>
      <c r="VDK73" s="9"/>
      <c r="VDL73" s="84"/>
      <c r="VDM73" s="11"/>
      <c r="VDN73" s="99"/>
      <c r="VDO73" s="13"/>
      <c r="VDP73" s="14"/>
      <c r="VDQ73" s="7"/>
      <c r="VDR73" s="61"/>
      <c r="VDS73" s="9"/>
      <c r="VDT73" s="84"/>
      <c r="VDU73" s="11"/>
      <c r="VDV73" s="99"/>
      <c r="VDW73" s="13"/>
      <c r="VDX73" s="14"/>
      <c r="VDY73" s="7"/>
      <c r="VDZ73" s="61"/>
      <c r="VEA73" s="9"/>
      <c r="VEB73" s="84"/>
      <c r="VEC73" s="11"/>
      <c r="VED73" s="99"/>
      <c r="VEE73" s="13"/>
      <c r="VEF73" s="14"/>
      <c r="VEG73" s="7"/>
      <c r="VEH73" s="61"/>
      <c r="VEI73" s="9"/>
      <c r="VEJ73" s="84"/>
      <c r="VEK73" s="11"/>
      <c r="VEL73" s="99"/>
      <c r="VEM73" s="13"/>
      <c r="VEN73" s="14"/>
      <c r="VEO73" s="7"/>
      <c r="VEP73" s="61"/>
      <c r="VEQ73" s="9"/>
      <c r="VER73" s="84"/>
      <c r="VES73" s="11"/>
      <c r="VET73" s="99"/>
      <c r="VEU73" s="13"/>
      <c r="VEV73" s="14"/>
      <c r="VEW73" s="7"/>
      <c r="VEX73" s="61"/>
      <c r="VEY73" s="9"/>
      <c r="VEZ73" s="84"/>
      <c r="VFA73" s="11"/>
      <c r="VFB73" s="99"/>
      <c r="VFC73" s="13"/>
      <c r="VFD73" s="14"/>
      <c r="VFE73" s="7"/>
      <c r="VFF73" s="61"/>
      <c r="VFG73" s="9"/>
      <c r="VFH73" s="84"/>
      <c r="VFI73" s="11"/>
      <c r="VFJ73" s="99"/>
      <c r="VFK73" s="13"/>
      <c r="VFL73" s="14"/>
      <c r="VFM73" s="7"/>
      <c r="VFN73" s="61"/>
      <c r="VFO73" s="9"/>
      <c r="VFP73" s="84"/>
      <c r="VFQ73" s="11"/>
      <c r="VFR73" s="99"/>
      <c r="VFS73" s="13"/>
      <c r="VFT73" s="14"/>
      <c r="VFU73" s="7"/>
      <c r="VFV73" s="61"/>
      <c r="VFW73" s="9"/>
      <c r="VFX73" s="84"/>
      <c r="VFY73" s="11"/>
      <c r="VFZ73" s="99"/>
      <c r="VGA73" s="13"/>
      <c r="VGB73" s="14"/>
      <c r="VGC73" s="7"/>
      <c r="VGD73" s="61"/>
      <c r="VGE73" s="9"/>
      <c r="VGF73" s="84"/>
      <c r="VGG73" s="11"/>
      <c r="VGH73" s="99"/>
      <c r="VGI73" s="13"/>
      <c r="VGJ73" s="14"/>
      <c r="VGK73" s="7"/>
      <c r="VGL73" s="61"/>
      <c r="VGM73" s="9"/>
      <c r="VGN73" s="84"/>
      <c r="VGO73" s="11"/>
      <c r="VGP73" s="99"/>
      <c r="VGQ73" s="13"/>
      <c r="VGR73" s="14"/>
      <c r="VGS73" s="7"/>
      <c r="VGT73" s="61"/>
      <c r="VGU73" s="9"/>
      <c r="VGV73" s="84"/>
      <c r="VGW73" s="11"/>
      <c r="VGX73" s="99"/>
      <c r="VGY73" s="13"/>
      <c r="VGZ73" s="14"/>
      <c r="VHA73" s="7"/>
      <c r="VHB73" s="61"/>
      <c r="VHC73" s="9"/>
      <c r="VHD73" s="84"/>
      <c r="VHE73" s="11"/>
      <c r="VHF73" s="99"/>
      <c r="VHG73" s="13"/>
      <c r="VHH73" s="14"/>
      <c r="VHI73" s="7"/>
      <c r="VHJ73" s="61"/>
      <c r="VHK73" s="9"/>
      <c r="VHL73" s="84"/>
      <c r="VHM73" s="11"/>
      <c r="VHN73" s="99"/>
      <c r="VHO73" s="13"/>
      <c r="VHP73" s="14"/>
      <c r="VHQ73" s="7"/>
      <c r="VHR73" s="61"/>
      <c r="VHS73" s="9"/>
      <c r="VHT73" s="84"/>
      <c r="VHU73" s="11"/>
      <c r="VHV73" s="99"/>
      <c r="VHW73" s="13"/>
      <c r="VHX73" s="14"/>
      <c r="VHY73" s="7"/>
      <c r="VHZ73" s="61"/>
      <c r="VIA73" s="9"/>
      <c r="VIB73" s="84"/>
      <c r="VIC73" s="11"/>
      <c r="VID73" s="99"/>
      <c r="VIE73" s="13"/>
      <c r="VIF73" s="14"/>
      <c r="VIG73" s="7"/>
      <c r="VIH73" s="61"/>
      <c r="VII73" s="9"/>
      <c r="VIJ73" s="84"/>
      <c r="VIK73" s="11"/>
      <c r="VIL73" s="99"/>
      <c r="VIM73" s="13"/>
      <c r="VIN73" s="14"/>
      <c r="VIO73" s="7"/>
      <c r="VIP73" s="61"/>
      <c r="VIQ73" s="9"/>
      <c r="VIR73" s="84"/>
      <c r="VIS73" s="11"/>
      <c r="VIT73" s="99"/>
      <c r="VIU73" s="13"/>
      <c r="VIV73" s="14"/>
      <c r="VIW73" s="7"/>
      <c r="VIX73" s="61"/>
      <c r="VIY73" s="9"/>
      <c r="VIZ73" s="84"/>
      <c r="VJA73" s="11"/>
      <c r="VJB73" s="99"/>
      <c r="VJC73" s="13"/>
      <c r="VJD73" s="14"/>
      <c r="VJE73" s="7"/>
      <c r="VJF73" s="61"/>
      <c r="VJG73" s="9"/>
      <c r="VJH73" s="84"/>
      <c r="VJI73" s="11"/>
      <c r="VJJ73" s="99"/>
      <c r="VJK73" s="13"/>
      <c r="VJL73" s="14"/>
      <c r="VJM73" s="7"/>
      <c r="VJN73" s="61"/>
      <c r="VJO73" s="9"/>
      <c r="VJP73" s="84"/>
      <c r="VJQ73" s="11"/>
      <c r="VJR73" s="99"/>
      <c r="VJS73" s="13"/>
      <c r="VJT73" s="14"/>
      <c r="VJU73" s="7"/>
      <c r="VJV73" s="61"/>
      <c r="VJW73" s="9"/>
      <c r="VJX73" s="84"/>
      <c r="VJY73" s="11"/>
      <c r="VJZ73" s="99"/>
      <c r="VKA73" s="13"/>
      <c r="VKB73" s="14"/>
      <c r="VKC73" s="7"/>
      <c r="VKD73" s="61"/>
      <c r="VKE73" s="9"/>
      <c r="VKF73" s="84"/>
      <c r="VKG73" s="11"/>
      <c r="VKH73" s="99"/>
      <c r="VKI73" s="13"/>
      <c r="VKJ73" s="14"/>
      <c r="VKK73" s="7"/>
      <c r="VKL73" s="61"/>
      <c r="VKM73" s="9"/>
      <c r="VKN73" s="84"/>
      <c r="VKO73" s="11"/>
      <c r="VKP73" s="99"/>
      <c r="VKQ73" s="13"/>
      <c r="VKR73" s="14"/>
      <c r="VKS73" s="7"/>
      <c r="VKT73" s="61"/>
      <c r="VKU73" s="9"/>
      <c r="VKV73" s="84"/>
      <c r="VKW73" s="11"/>
      <c r="VKX73" s="99"/>
      <c r="VKY73" s="13"/>
      <c r="VKZ73" s="14"/>
      <c r="VLA73" s="7"/>
      <c r="VLB73" s="61"/>
      <c r="VLC73" s="9"/>
      <c r="VLD73" s="84"/>
      <c r="VLE73" s="11"/>
      <c r="VLF73" s="99"/>
      <c r="VLG73" s="13"/>
      <c r="VLH73" s="14"/>
      <c r="VLI73" s="7"/>
      <c r="VLJ73" s="61"/>
      <c r="VLK73" s="9"/>
      <c r="VLL73" s="84"/>
      <c r="VLM73" s="11"/>
      <c r="VLN73" s="99"/>
      <c r="VLO73" s="13"/>
      <c r="VLP73" s="14"/>
      <c r="VLQ73" s="7"/>
      <c r="VLR73" s="61"/>
      <c r="VLS73" s="9"/>
      <c r="VLT73" s="84"/>
      <c r="VLU73" s="11"/>
      <c r="VLV73" s="99"/>
      <c r="VLW73" s="13"/>
      <c r="VLX73" s="14"/>
      <c r="VLY73" s="7"/>
      <c r="VLZ73" s="61"/>
      <c r="VMA73" s="9"/>
      <c r="VMB73" s="84"/>
      <c r="VMC73" s="11"/>
      <c r="VMD73" s="99"/>
      <c r="VME73" s="13"/>
      <c r="VMF73" s="14"/>
      <c r="VMG73" s="7"/>
      <c r="VMH73" s="61"/>
      <c r="VMI73" s="9"/>
      <c r="VMJ73" s="84"/>
      <c r="VMK73" s="11"/>
      <c r="VML73" s="99"/>
      <c r="VMM73" s="13"/>
      <c r="VMN73" s="14"/>
      <c r="VMO73" s="7"/>
      <c r="VMP73" s="61"/>
      <c r="VMQ73" s="9"/>
      <c r="VMR73" s="84"/>
      <c r="VMS73" s="11"/>
      <c r="VMT73" s="99"/>
      <c r="VMU73" s="13"/>
      <c r="VMV73" s="14"/>
      <c r="VMW73" s="7"/>
      <c r="VMX73" s="61"/>
      <c r="VMY73" s="9"/>
      <c r="VMZ73" s="84"/>
      <c r="VNA73" s="11"/>
      <c r="VNB73" s="99"/>
      <c r="VNC73" s="13"/>
      <c r="VND73" s="14"/>
      <c r="VNE73" s="7"/>
      <c r="VNF73" s="61"/>
      <c r="VNG73" s="9"/>
      <c r="VNH73" s="84"/>
      <c r="VNI73" s="11"/>
      <c r="VNJ73" s="99"/>
      <c r="VNK73" s="13"/>
      <c r="VNL73" s="14"/>
      <c r="VNM73" s="7"/>
      <c r="VNN73" s="61"/>
      <c r="VNO73" s="9"/>
      <c r="VNP73" s="84"/>
      <c r="VNQ73" s="11"/>
      <c r="VNR73" s="99"/>
      <c r="VNS73" s="13"/>
      <c r="VNT73" s="14"/>
      <c r="VNU73" s="7"/>
      <c r="VNV73" s="61"/>
      <c r="VNW73" s="9"/>
      <c r="VNX73" s="84"/>
      <c r="VNY73" s="11"/>
      <c r="VNZ73" s="99"/>
      <c r="VOA73" s="13"/>
      <c r="VOB73" s="14"/>
      <c r="VOC73" s="7"/>
      <c r="VOD73" s="61"/>
      <c r="VOE73" s="9"/>
      <c r="VOF73" s="84"/>
      <c r="VOG73" s="11"/>
      <c r="VOH73" s="99"/>
      <c r="VOI73" s="13"/>
      <c r="VOJ73" s="14"/>
      <c r="VOK73" s="7"/>
      <c r="VOL73" s="61"/>
      <c r="VOM73" s="9"/>
      <c r="VON73" s="84"/>
      <c r="VOO73" s="11"/>
      <c r="VOP73" s="99"/>
      <c r="VOQ73" s="13"/>
      <c r="VOR73" s="14"/>
      <c r="VOS73" s="7"/>
      <c r="VOT73" s="61"/>
      <c r="VOU73" s="9"/>
      <c r="VOV73" s="84"/>
      <c r="VOW73" s="11"/>
      <c r="VOX73" s="99"/>
      <c r="VOY73" s="13"/>
      <c r="VOZ73" s="14"/>
      <c r="VPA73" s="7"/>
      <c r="VPB73" s="61"/>
      <c r="VPC73" s="9"/>
      <c r="VPD73" s="84"/>
      <c r="VPE73" s="11"/>
      <c r="VPF73" s="99"/>
      <c r="VPG73" s="13"/>
      <c r="VPH73" s="14"/>
      <c r="VPI73" s="7"/>
      <c r="VPJ73" s="61"/>
      <c r="VPK73" s="9"/>
      <c r="VPL73" s="84"/>
      <c r="VPM73" s="11"/>
      <c r="VPN73" s="99"/>
      <c r="VPO73" s="13"/>
      <c r="VPP73" s="14"/>
      <c r="VPQ73" s="7"/>
      <c r="VPR73" s="61"/>
      <c r="VPS73" s="9"/>
      <c r="VPT73" s="84"/>
      <c r="VPU73" s="11"/>
      <c r="VPV73" s="99"/>
      <c r="VPW73" s="13"/>
      <c r="VPX73" s="14"/>
      <c r="VPY73" s="7"/>
      <c r="VPZ73" s="61"/>
      <c r="VQA73" s="9"/>
      <c r="VQB73" s="84"/>
      <c r="VQC73" s="11"/>
      <c r="VQD73" s="99"/>
      <c r="VQE73" s="13"/>
      <c r="VQF73" s="14"/>
      <c r="VQG73" s="7"/>
      <c r="VQH73" s="61"/>
      <c r="VQI73" s="9"/>
      <c r="VQJ73" s="84"/>
      <c r="VQK73" s="11"/>
      <c r="VQL73" s="99"/>
      <c r="VQM73" s="13"/>
      <c r="VQN73" s="14"/>
      <c r="VQO73" s="7"/>
      <c r="VQP73" s="61"/>
      <c r="VQQ73" s="9"/>
      <c r="VQR73" s="84"/>
      <c r="VQS73" s="11"/>
      <c r="VQT73" s="99"/>
      <c r="VQU73" s="13"/>
      <c r="VQV73" s="14"/>
      <c r="VQW73" s="7"/>
      <c r="VQX73" s="61"/>
      <c r="VQY73" s="9"/>
      <c r="VQZ73" s="84"/>
      <c r="VRA73" s="11"/>
      <c r="VRB73" s="99"/>
      <c r="VRC73" s="13"/>
      <c r="VRD73" s="14"/>
      <c r="VRE73" s="7"/>
      <c r="VRF73" s="61"/>
      <c r="VRG73" s="9"/>
      <c r="VRH73" s="84"/>
      <c r="VRI73" s="11"/>
      <c r="VRJ73" s="99"/>
      <c r="VRK73" s="13"/>
      <c r="VRL73" s="14"/>
      <c r="VRM73" s="7"/>
      <c r="VRN73" s="61"/>
      <c r="VRO73" s="9"/>
      <c r="VRP73" s="84"/>
      <c r="VRQ73" s="11"/>
      <c r="VRR73" s="99"/>
      <c r="VRS73" s="13"/>
      <c r="VRT73" s="14"/>
      <c r="VRU73" s="7"/>
      <c r="VRV73" s="61"/>
      <c r="VRW73" s="9"/>
      <c r="VRX73" s="84"/>
      <c r="VRY73" s="11"/>
      <c r="VRZ73" s="99"/>
      <c r="VSA73" s="13"/>
      <c r="VSB73" s="14"/>
      <c r="VSC73" s="7"/>
      <c r="VSD73" s="61"/>
      <c r="VSE73" s="9"/>
      <c r="VSF73" s="84"/>
      <c r="VSG73" s="11"/>
      <c r="VSH73" s="99"/>
      <c r="VSI73" s="13"/>
      <c r="VSJ73" s="14"/>
      <c r="VSK73" s="7"/>
      <c r="VSL73" s="61"/>
      <c r="VSM73" s="9"/>
      <c r="VSN73" s="84"/>
      <c r="VSO73" s="11"/>
      <c r="VSP73" s="99"/>
      <c r="VSQ73" s="13"/>
      <c r="VSR73" s="14"/>
      <c r="VSS73" s="7"/>
      <c r="VST73" s="61"/>
      <c r="VSU73" s="9"/>
      <c r="VSV73" s="84"/>
      <c r="VSW73" s="11"/>
      <c r="VSX73" s="99"/>
      <c r="VSY73" s="13"/>
      <c r="VSZ73" s="14"/>
      <c r="VTA73" s="7"/>
      <c r="VTB73" s="61"/>
      <c r="VTC73" s="9"/>
      <c r="VTD73" s="84"/>
      <c r="VTE73" s="11"/>
      <c r="VTF73" s="99"/>
      <c r="VTG73" s="13"/>
      <c r="VTH73" s="14"/>
      <c r="VTI73" s="7"/>
      <c r="VTJ73" s="61"/>
      <c r="VTK73" s="9"/>
      <c r="VTL73" s="84"/>
      <c r="VTM73" s="11"/>
      <c r="VTN73" s="99"/>
      <c r="VTO73" s="13"/>
      <c r="VTP73" s="14"/>
      <c r="VTQ73" s="7"/>
      <c r="VTR73" s="61"/>
      <c r="VTS73" s="9"/>
      <c r="VTT73" s="84"/>
      <c r="VTU73" s="11"/>
      <c r="VTV73" s="99"/>
      <c r="VTW73" s="13"/>
      <c r="VTX73" s="14"/>
      <c r="VTY73" s="7"/>
      <c r="VTZ73" s="61"/>
      <c r="VUA73" s="9"/>
      <c r="VUB73" s="84"/>
      <c r="VUC73" s="11"/>
      <c r="VUD73" s="99"/>
      <c r="VUE73" s="13"/>
      <c r="VUF73" s="14"/>
      <c r="VUG73" s="7"/>
      <c r="VUH73" s="61"/>
      <c r="VUI73" s="9"/>
      <c r="VUJ73" s="84"/>
      <c r="VUK73" s="11"/>
      <c r="VUL73" s="99"/>
      <c r="VUM73" s="13"/>
      <c r="VUN73" s="14"/>
      <c r="VUO73" s="7"/>
      <c r="VUP73" s="61"/>
      <c r="VUQ73" s="9"/>
      <c r="VUR73" s="84"/>
      <c r="VUS73" s="11"/>
      <c r="VUT73" s="99"/>
      <c r="VUU73" s="13"/>
      <c r="VUV73" s="14"/>
      <c r="VUW73" s="7"/>
      <c r="VUX73" s="61"/>
      <c r="VUY73" s="9"/>
      <c r="VUZ73" s="84"/>
      <c r="VVA73" s="11"/>
      <c r="VVB73" s="99"/>
      <c r="VVC73" s="13"/>
      <c r="VVD73" s="14"/>
      <c r="VVE73" s="7"/>
      <c r="VVF73" s="61"/>
      <c r="VVG73" s="9"/>
      <c r="VVH73" s="84"/>
      <c r="VVI73" s="11"/>
      <c r="VVJ73" s="99"/>
      <c r="VVK73" s="13"/>
      <c r="VVL73" s="14"/>
      <c r="VVM73" s="7"/>
      <c r="VVN73" s="61"/>
      <c r="VVO73" s="9"/>
      <c r="VVP73" s="84"/>
      <c r="VVQ73" s="11"/>
      <c r="VVR73" s="99"/>
      <c r="VVS73" s="13"/>
      <c r="VVT73" s="14"/>
      <c r="VVU73" s="7"/>
      <c r="VVV73" s="61"/>
      <c r="VVW73" s="9"/>
      <c r="VVX73" s="84"/>
      <c r="VVY73" s="11"/>
      <c r="VVZ73" s="99"/>
      <c r="VWA73" s="13"/>
      <c r="VWB73" s="14"/>
      <c r="VWC73" s="7"/>
      <c r="VWD73" s="61"/>
      <c r="VWE73" s="9"/>
      <c r="VWF73" s="84"/>
      <c r="VWG73" s="11"/>
      <c r="VWH73" s="99"/>
      <c r="VWI73" s="13"/>
      <c r="VWJ73" s="14"/>
      <c r="VWK73" s="7"/>
      <c r="VWL73" s="61"/>
      <c r="VWM73" s="9"/>
      <c r="VWN73" s="84"/>
      <c r="VWO73" s="11"/>
      <c r="VWP73" s="99"/>
      <c r="VWQ73" s="13"/>
      <c r="VWR73" s="14"/>
      <c r="VWS73" s="7"/>
      <c r="VWT73" s="61"/>
      <c r="VWU73" s="9"/>
      <c r="VWV73" s="84"/>
      <c r="VWW73" s="11"/>
      <c r="VWX73" s="99"/>
      <c r="VWY73" s="13"/>
      <c r="VWZ73" s="14"/>
      <c r="VXA73" s="7"/>
      <c r="VXB73" s="61"/>
      <c r="VXC73" s="9"/>
      <c r="VXD73" s="84"/>
      <c r="VXE73" s="11"/>
      <c r="VXF73" s="99"/>
      <c r="VXG73" s="13"/>
      <c r="VXH73" s="14"/>
      <c r="VXI73" s="7"/>
      <c r="VXJ73" s="61"/>
      <c r="VXK73" s="9"/>
      <c r="VXL73" s="84"/>
      <c r="VXM73" s="11"/>
      <c r="VXN73" s="99"/>
      <c r="VXO73" s="13"/>
      <c r="VXP73" s="14"/>
      <c r="VXQ73" s="7"/>
      <c r="VXR73" s="61"/>
      <c r="VXS73" s="9"/>
      <c r="VXT73" s="84"/>
      <c r="VXU73" s="11"/>
      <c r="VXV73" s="99"/>
      <c r="VXW73" s="13"/>
      <c r="VXX73" s="14"/>
      <c r="VXY73" s="7"/>
      <c r="VXZ73" s="61"/>
      <c r="VYA73" s="9"/>
      <c r="VYB73" s="84"/>
      <c r="VYC73" s="11"/>
      <c r="VYD73" s="99"/>
      <c r="VYE73" s="13"/>
      <c r="VYF73" s="14"/>
      <c r="VYG73" s="7"/>
      <c r="VYH73" s="61"/>
      <c r="VYI73" s="9"/>
      <c r="VYJ73" s="84"/>
      <c r="VYK73" s="11"/>
      <c r="VYL73" s="99"/>
      <c r="VYM73" s="13"/>
      <c r="VYN73" s="14"/>
      <c r="VYO73" s="7"/>
      <c r="VYP73" s="61"/>
      <c r="VYQ73" s="9"/>
      <c r="VYR73" s="84"/>
      <c r="VYS73" s="11"/>
      <c r="VYT73" s="99"/>
      <c r="VYU73" s="13"/>
      <c r="VYV73" s="14"/>
      <c r="VYW73" s="7"/>
      <c r="VYX73" s="61"/>
      <c r="VYY73" s="9"/>
      <c r="VYZ73" s="84"/>
      <c r="VZA73" s="11"/>
      <c r="VZB73" s="99"/>
      <c r="VZC73" s="13"/>
      <c r="VZD73" s="14"/>
      <c r="VZE73" s="7"/>
      <c r="VZF73" s="61"/>
      <c r="VZG73" s="9"/>
      <c r="VZH73" s="84"/>
      <c r="VZI73" s="11"/>
      <c r="VZJ73" s="99"/>
      <c r="VZK73" s="13"/>
      <c r="VZL73" s="14"/>
      <c r="VZM73" s="7"/>
      <c r="VZN73" s="61"/>
      <c r="VZO73" s="9"/>
      <c r="VZP73" s="84"/>
      <c r="VZQ73" s="11"/>
      <c r="VZR73" s="99"/>
      <c r="VZS73" s="13"/>
      <c r="VZT73" s="14"/>
      <c r="VZU73" s="7"/>
      <c r="VZV73" s="61"/>
      <c r="VZW73" s="9"/>
      <c r="VZX73" s="84"/>
      <c r="VZY73" s="11"/>
      <c r="VZZ73" s="99"/>
      <c r="WAA73" s="13"/>
      <c r="WAB73" s="14"/>
      <c r="WAC73" s="7"/>
      <c r="WAD73" s="61"/>
      <c r="WAE73" s="9"/>
      <c r="WAF73" s="84"/>
      <c r="WAG73" s="11"/>
      <c r="WAH73" s="99"/>
      <c r="WAI73" s="13"/>
      <c r="WAJ73" s="14"/>
      <c r="WAK73" s="7"/>
      <c r="WAL73" s="61"/>
      <c r="WAM73" s="9"/>
      <c r="WAN73" s="84"/>
      <c r="WAO73" s="11"/>
      <c r="WAP73" s="99"/>
      <c r="WAQ73" s="13"/>
      <c r="WAR73" s="14"/>
      <c r="WAS73" s="7"/>
      <c r="WAT73" s="61"/>
      <c r="WAU73" s="9"/>
      <c r="WAV73" s="84"/>
      <c r="WAW73" s="11"/>
      <c r="WAX73" s="99"/>
      <c r="WAY73" s="13"/>
      <c r="WAZ73" s="14"/>
      <c r="WBA73" s="7"/>
      <c r="WBB73" s="61"/>
      <c r="WBC73" s="9"/>
      <c r="WBD73" s="84"/>
      <c r="WBE73" s="11"/>
      <c r="WBF73" s="99"/>
      <c r="WBG73" s="13"/>
      <c r="WBH73" s="14"/>
      <c r="WBI73" s="7"/>
      <c r="WBJ73" s="61"/>
      <c r="WBK73" s="9"/>
      <c r="WBL73" s="84"/>
      <c r="WBM73" s="11"/>
      <c r="WBN73" s="99"/>
      <c r="WBO73" s="13"/>
      <c r="WBP73" s="14"/>
      <c r="WBQ73" s="7"/>
      <c r="WBR73" s="61"/>
      <c r="WBS73" s="9"/>
      <c r="WBT73" s="84"/>
      <c r="WBU73" s="11"/>
      <c r="WBV73" s="99"/>
      <c r="WBW73" s="13"/>
      <c r="WBX73" s="14"/>
      <c r="WBY73" s="7"/>
      <c r="WBZ73" s="61"/>
      <c r="WCA73" s="9"/>
      <c r="WCB73" s="84"/>
      <c r="WCC73" s="11"/>
      <c r="WCD73" s="99"/>
      <c r="WCE73" s="13"/>
      <c r="WCF73" s="14"/>
      <c r="WCG73" s="7"/>
      <c r="WCH73" s="61"/>
      <c r="WCI73" s="9"/>
      <c r="WCJ73" s="84"/>
      <c r="WCK73" s="11"/>
      <c r="WCL73" s="99"/>
      <c r="WCM73" s="13"/>
      <c r="WCN73" s="14"/>
      <c r="WCO73" s="7"/>
      <c r="WCP73" s="61"/>
      <c r="WCQ73" s="9"/>
      <c r="WCR73" s="84"/>
      <c r="WCS73" s="11"/>
      <c r="WCT73" s="99"/>
      <c r="WCU73" s="13"/>
      <c r="WCV73" s="14"/>
      <c r="WCW73" s="7"/>
      <c r="WCX73" s="61"/>
      <c r="WCY73" s="9"/>
      <c r="WCZ73" s="84"/>
      <c r="WDA73" s="11"/>
      <c r="WDB73" s="99"/>
      <c r="WDC73" s="13"/>
      <c r="WDD73" s="14"/>
      <c r="WDE73" s="7"/>
      <c r="WDF73" s="61"/>
      <c r="WDG73" s="9"/>
      <c r="WDH73" s="84"/>
      <c r="WDI73" s="11"/>
      <c r="WDJ73" s="99"/>
      <c r="WDK73" s="13"/>
      <c r="WDL73" s="14"/>
      <c r="WDM73" s="7"/>
      <c r="WDN73" s="61"/>
      <c r="WDO73" s="9"/>
      <c r="WDP73" s="84"/>
      <c r="WDQ73" s="11"/>
      <c r="WDR73" s="99"/>
      <c r="WDS73" s="13"/>
      <c r="WDT73" s="14"/>
      <c r="WDU73" s="7"/>
      <c r="WDV73" s="61"/>
      <c r="WDW73" s="9"/>
      <c r="WDX73" s="84"/>
      <c r="WDY73" s="11"/>
      <c r="WDZ73" s="99"/>
      <c r="WEA73" s="13"/>
      <c r="WEB73" s="14"/>
      <c r="WEC73" s="7"/>
      <c r="WED73" s="61"/>
      <c r="WEE73" s="9"/>
      <c r="WEF73" s="84"/>
      <c r="WEG73" s="11"/>
      <c r="WEH73" s="99"/>
      <c r="WEI73" s="13"/>
      <c r="WEJ73" s="14"/>
      <c r="WEK73" s="7"/>
      <c r="WEL73" s="61"/>
      <c r="WEM73" s="9"/>
      <c r="WEN73" s="84"/>
      <c r="WEO73" s="11"/>
      <c r="WEP73" s="99"/>
      <c r="WEQ73" s="13"/>
      <c r="WER73" s="14"/>
      <c r="WES73" s="7"/>
      <c r="WET73" s="61"/>
      <c r="WEU73" s="9"/>
      <c r="WEV73" s="84"/>
      <c r="WEW73" s="11"/>
      <c r="WEX73" s="99"/>
      <c r="WEY73" s="13"/>
      <c r="WEZ73" s="14"/>
      <c r="WFA73" s="7"/>
      <c r="WFB73" s="61"/>
      <c r="WFC73" s="9"/>
      <c r="WFD73" s="84"/>
      <c r="WFE73" s="11"/>
      <c r="WFF73" s="99"/>
      <c r="WFG73" s="13"/>
      <c r="WFH73" s="14"/>
      <c r="WFI73" s="7"/>
      <c r="WFJ73" s="61"/>
      <c r="WFK73" s="9"/>
      <c r="WFL73" s="84"/>
      <c r="WFM73" s="11"/>
      <c r="WFN73" s="99"/>
      <c r="WFO73" s="13"/>
      <c r="WFP73" s="14"/>
      <c r="WFQ73" s="7"/>
      <c r="WFR73" s="61"/>
      <c r="WFS73" s="9"/>
      <c r="WFT73" s="84"/>
      <c r="WFU73" s="11"/>
      <c r="WFV73" s="99"/>
      <c r="WFW73" s="13"/>
      <c r="WFX73" s="14"/>
      <c r="WFY73" s="7"/>
      <c r="WFZ73" s="61"/>
      <c r="WGA73" s="9"/>
      <c r="WGB73" s="84"/>
      <c r="WGC73" s="11"/>
      <c r="WGD73" s="99"/>
      <c r="WGE73" s="13"/>
      <c r="WGF73" s="14"/>
      <c r="WGG73" s="7"/>
      <c r="WGH73" s="61"/>
      <c r="WGI73" s="9"/>
      <c r="WGJ73" s="84"/>
      <c r="WGK73" s="11"/>
      <c r="WGL73" s="99"/>
      <c r="WGM73" s="13"/>
      <c r="WGN73" s="14"/>
      <c r="WGO73" s="7"/>
      <c r="WGP73" s="61"/>
      <c r="WGQ73" s="9"/>
      <c r="WGR73" s="84"/>
      <c r="WGS73" s="11"/>
      <c r="WGT73" s="99"/>
      <c r="WGU73" s="13"/>
      <c r="WGV73" s="14"/>
      <c r="WGW73" s="7"/>
      <c r="WGX73" s="61"/>
      <c r="WGY73" s="9"/>
      <c r="WGZ73" s="84"/>
      <c r="WHA73" s="11"/>
      <c r="WHB73" s="99"/>
      <c r="WHC73" s="13"/>
      <c r="WHD73" s="14"/>
      <c r="WHE73" s="7"/>
      <c r="WHF73" s="61"/>
      <c r="WHG73" s="9"/>
      <c r="WHH73" s="84"/>
      <c r="WHI73" s="11"/>
      <c r="WHJ73" s="99"/>
      <c r="WHK73" s="13"/>
      <c r="WHL73" s="14"/>
      <c r="WHM73" s="7"/>
      <c r="WHN73" s="61"/>
      <c r="WHO73" s="9"/>
      <c r="WHP73" s="84"/>
      <c r="WHQ73" s="11"/>
      <c r="WHR73" s="99"/>
      <c r="WHS73" s="13"/>
      <c r="WHT73" s="14"/>
      <c r="WHU73" s="7"/>
      <c r="WHV73" s="61"/>
      <c r="WHW73" s="9"/>
      <c r="WHX73" s="84"/>
      <c r="WHY73" s="11"/>
      <c r="WHZ73" s="99"/>
      <c r="WIA73" s="13"/>
      <c r="WIB73" s="14"/>
      <c r="WIC73" s="7"/>
      <c r="WID73" s="61"/>
      <c r="WIE73" s="9"/>
      <c r="WIF73" s="84"/>
      <c r="WIG73" s="11"/>
      <c r="WIH73" s="99"/>
      <c r="WII73" s="13"/>
      <c r="WIJ73" s="14"/>
      <c r="WIK73" s="7"/>
      <c r="WIL73" s="61"/>
      <c r="WIM73" s="9"/>
      <c r="WIN73" s="84"/>
      <c r="WIO73" s="11"/>
      <c r="WIP73" s="99"/>
      <c r="WIQ73" s="13"/>
      <c r="WIR73" s="14"/>
      <c r="WIS73" s="7"/>
      <c r="WIT73" s="61"/>
      <c r="WIU73" s="9"/>
      <c r="WIV73" s="84"/>
      <c r="WIW73" s="11"/>
      <c r="WIX73" s="99"/>
      <c r="WIY73" s="13"/>
      <c r="WIZ73" s="14"/>
      <c r="WJA73" s="7"/>
      <c r="WJB73" s="61"/>
      <c r="WJC73" s="9"/>
      <c r="WJD73" s="84"/>
      <c r="WJE73" s="11"/>
      <c r="WJF73" s="99"/>
      <c r="WJG73" s="13"/>
      <c r="WJH73" s="14"/>
      <c r="WJI73" s="7"/>
      <c r="WJJ73" s="61"/>
      <c r="WJK73" s="9"/>
      <c r="WJL73" s="84"/>
      <c r="WJM73" s="11"/>
      <c r="WJN73" s="99"/>
      <c r="WJO73" s="13"/>
      <c r="WJP73" s="14"/>
      <c r="WJQ73" s="7"/>
      <c r="WJR73" s="61"/>
      <c r="WJS73" s="9"/>
      <c r="WJT73" s="84"/>
      <c r="WJU73" s="11"/>
      <c r="WJV73" s="99"/>
      <c r="WJW73" s="13"/>
      <c r="WJX73" s="14"/>
      <c r="WJY73" s="7"/>
      <c r="WJZ73" s="61"/>
      <c r="WKA73" s="9"/>
      <c r="WKB73" s="84"/>
      <c r="WKC73" s="11"/>
      <c r="WKD73" s="99"/>
      <c r="WKE73" s="13"/>
      <c r="WKF73" s="14"/>
      <c r="WKG73" s="7"/>
      <c r="WKH73" s="61"/>
      <c r="WKI73" s="9"/>
      <c r="WKJ73" s="84"/>
      <c r="WKK73" s="11"/>
      <c r="WKL73" s="99"/>
      <c r="WKM73" s="13"/>
      <c r="WKN73" s="14"/>
      <c r="WKO73" s="7"/>
      <c r="WKP73" s="61"/>
      <c r="WKQ73" s="9"/>
      <c r="WKR73" s="84"/>
      <c r="WKS73" s="11"/>
      <c r="WKT73" s="99"/>
      <c r="WKU73" s="13"/>
      <c r="WKV73" s="14"/>
      <c r="WKW73" s="7"/>
      <c r="WKX73" s="61"/>
      <c r="WKY73" s="9"/>
      <c r="WKZ73" s="84"/>
      <c r="WLA73" s="11"/>
      <c r="WLB73" s="99"/>
      <c r="WLC73" s="13"/>
      <c r="WLD73" s="14"/>
      <c r="WLE73" s="7"/>
      <c r="WLF73" s="61"/>
      <c r="WLG73" s="9"/>
      <c r="WLH73" s="84"/>
      <c r="WLI73" s="11"/>
      <c r="WLJ73" s="99"/>
      <c r="WLK73" s="13"/>
      <c r="WLL73" s="14"/>
      <c r="WLM73" s="7"/>
      <c r="WLN73" s="61"/>
      <c r="WLO73" s="9"/>
      <c r="WLP73" s="84"/>
      <c r="WLQ73" s="11"/>
      <c r="WLR73" s="99"/>
      <c r="WLS73" s="13"/>
      <c r="WLT73" s="14"/>
      <c r="WLU73" s="7"/>
      <c r="WLV73" s="61"/>
      <c r="WLW73" s="9"/>
      <c r="WLX73" s="84"/>
      <c r="WLY73" s="11"/>
      <c r="WLZ73" s="99"/>
      <c r="WMA73" s="13"/>
      <c r="WMB73" s="14"/>
      <c r="WMC73" s="7"/>
      <c r="WMD73" s="61"/>
      <c r="WME73" s="9"/>
      <c r="WMF73" s="84"/>
      <c r="WMG73" s="11"/>
      <c r="WMH73" s="99"/>
      <c r="WMI73" s="13"/>
      <c r="WMJ73" s="14"/>
      <c r="WMK73" s="7"/>
      <c r="WML73" s="61"/>
      <c r="WMM73" s="9"/>
      <c r="WMN73" s="84"/>
      <c r="WMO73" s="11"/>
      <c r="WMP73" s="99"/>
      <c r="WMQ73" s="13"/>
      <c r="WMR73" s="14"/>
      <c r="WMS73" s="7"/>
      <c r="WMT73" s="61"/>
      <c r="WMU73" s="9"/>
      <c r="WMV73" s="84"/>
      <c r="WMW73" s="11"/>
      <c r="WMX73" s="99"/>
      <c r="WMY73" s="13"/>
      <c r="WMZ73" s="14"/>
      <c r="WNA73" s="7"/>
      <c r="WNB73" s="61"/>
      <c r="WNC73" s="9"/>
      <c r="WND73" s="84"/>
      <c r="WNE73" s="11"/>
      <c r="WNF73" s="99"/>
      <c r="WNG73" s="13"/>
      <c r="WNH73" s="14"/>
      <c r="WNI73" s="7"/>
      <c r="WNJ73" s="61"/>
      <c r="WNK73" s="9"/>
      <c r="WNL73" s="84"/>
      <c r="WNM73" s="11"/>
      <c r="WNN73" s="99"/>
      <c r="WNO73" s="13"/>
      <c r="WNP73" s="14"/>
      <c r="WNQ73" s="7"/>
      <c r="WNR73" s="61"/>
      <c r="WNS73" s="9"/>
      <c r="WNT73" s="84"/>
      <c r="WNU73" s="11"/>
      <c r="WNV73" s="99"/>
      <c r="WNW73" s="13"/>
      <c r="WNX73" s="14"/>
      <c r="WNY73" s="7"/>
      <c r="WNZ73" s="61"/>
      <c r="WOA73" s="9"/>
      <c r="WOB73" s="84"/>
      <c r="WOC73" s="11"/>
      <c r="WOD73" s="99"/>
      <c r="WOE73" s="13"/>
      <c r="WOF73" s="14"/>
      <c r="WOG73" s="7"/>
      <c r="WOH73" s="61"/>
      <c r="WOI73" s="9"/>
      <c r="WOJ73" s="84"/>
      <c r="WOK73" s="11"/>
      <c r="WOL73" s="99"/>
      <c r="WOM73" s="13"/>
      <c r="WON73" s="14"/>
      <c r="WOO73" s="7"/>
      <c r="WOP73" s="61"/>
      <c r="WOQ73" s="9"/>
      <c r="WOR73" s="84"/>
      <c r="WOS73" s="11"/>
      <c r="WOT73" s="99"/>
      <c r="WOU73" s="13"/>
      <c r="WOV73" s="14"/>
      <c r="WOW73" s="7"/>
      <c r="WOX73" s="61"/>
      <c r="WOY73" s="9"/>
      <c r="WOZ73" s="84"/>
      <c r="WPA73" s="11"/>
      <c r="WPB73" s="99"/>
      <c r="WPC73" s="13"/>
      <c r="WPD73" s="14"/>
      <c r="WPE73" s="7"/>
      <c r="WPF73" s="61"/>
      <c r="WPG73" s="9"/>
      <c r="WPH73" s="84"/>
      <c r="WPI73" s="11"/>
      <c r="WPJ73" s="99"/>
      <c r="WPK73" s="13"/>
      <c r="WPL73" s="14"/>
      <c r="WPM73" s="7"/>
      <c r="WPN73" s="61"/>
      <c r="WPO73" s="9"/>
      <c r="WPP73" s="84"/>
      <c r="WPQ73" s="11"/>
      <c r="WPR73" s="99"/>
      <c r="WPS73" s="13"/>
      <c r="WPT73" s="14"/>
      <c r="WPU73" s="7"/>
      <c r="WPV73" s="61"/>
      <c r="WPW73" s="9"/>
      <c r="WPX73" s="84"/>
      <c r="WPY73" s="11"/>
      <c r="WPZ73" s="99"/>
      <c r="WQA73" s="13"/>
      <c r="WQB73" s="14"/>
      <c r="WQC73" s="7"/>
      <c r="WQD73" s="61"/>
      <c r="WQE73" s="9"/>
      <c r="WQF73" s="84"/>
      <c r="WQG73" s="11"/>
      <c r="WQH73" s="99"/>
      <c r="WQI73" s="13"/>
      <c r="WQJ73" s="14"/>
      <c r="WQK73" s="7"/>
      <c r="WQL73" s="61"/>
      <c r="WQM73" s="9"/>
      <c r="WQN73" s="84"/>
      <c r="WQO73" s="11"/>
      <c r="WQP73" s="99"/>
      <c r="WQQ73" s="13"/>
      <c r="WQR73" s="14"/>
      <c r="WQS73" s="7"/>
      <c r="WQT73" s="61"/>
      <c r="WQU73" s="9"/>
      <c r="WQV73" s="84"/>
      <c r="WQW73" s="11"/>
      <c r="WQX73" s="99"/>
      <c r="WQY73" s="13"/>
      <c r="WQZ73" s="14"/>
      <c r="WRA73" s="7"/>
      <c r="WRB73" s="61"/>
      <c r="WRC73" s="9"/>
      <c r="WRD73" s="84"/>
      <c r="WRE73" s="11"/>
      <c r="WRF73" s="99"/>
      <c r="WRG73" s="13"/>
      <c r="WRH73" s="14"/>
      <c r="WRI73" s="7"/>
      <c r="WRJ73" s="61"/>
      <c r="WRK73" s="9"/>
      <c r="WRL73" s="84"/>
      <c r="WRM73" s="11"/>
      <c r="WRN73" s="99"/>
      <c r="WRO73" s="13"/>
      <c r="WRP73" s="14"/>
      <c r="WRQ73" s="7"/>
      <c r="WRR73" s="61"/>
      <c r="WRS73" s="9"/>
      <c r="WRT73" s="84"/>
      <c r="WRU73" s="11"/>
      <c r="WRV73" s="99"/>
      <c r="WRW73" s="13"/>
      <c r="WRX73" s="14"/>
      <c r="WRY73" s="7"/>
      <c r="WRZ73" s="61"/>
      <c r="WSA73" s="9"/>
      <c r="WSB73" s="84"/>
      <c r="WSC73" s="11"/>
      <c r="WSD73" s="99"/>
      <c r="WSE73" s="13"/>
      <c r="WSF73" s="14"/>
      <c r="WSG73" s="7"/>
      <c r="WSH73" s="61"/>
      <c r="WSI73" s="9"/>
      <c r="WSJ73" s="84"/>
      <c r="WSK73" s="11"/>
      <c r="WSL73" s="99"/>
      <c r="WSM73" s="13"/>
      <c r="WSN73" s="14"/>
      <c r="WSO73" s="7"/>
      <c r="WSP73" s="61"/>
      <c r="WSQ73" s="9"/>
      <c r="WSR73" s="84"/>
      <c r="WSS73" s="11"/>
      <c r="WST73" s="99"/>
      <c r="WSU73" s="13"/>
      <c r="WSV73" s="14"/>
      <c r="WSW73" s="7"/>
      <c r="WSX73" s="61"/>
      <c r="WSY73" s="9"/>
      <c r="WSZ73" s="84"/>
      <c r="WTA73" s="11"/>
      <c r="WTB73" s="99"/>
      <c r="WTC73" s="13"/>
      <c r="WTD73" s="14"/>
      <c r="WTE73" s="7"/>
      <c r="WTF73" s="61"/>
      <c r="WTG73" s="9"/>
      <c r="WTH73" s="84"/>
      <c r="WTI73" s="11"/>
      <c r="WTJ73" s="99"/>
      <c r="WTK73" s="13"/>
      <c r="WTL73" s="14"/>
      <c r="WTM73" s="7"/>
      <c r="WTN73" s="61"/>
      <c r="WTO73" s="9"/>
      <c r="WTP73" s="84"/>
      <c r="WTQ73" s="11"/>
      <c r="WTR73" s="99"/>
      <c r="WTS73" s="13"/>
      <c r="WTT73" s="14"/>
      <c r="WTU73" s="7"/>
      <c r="WTV73" s="61"/>
      <c r="WTW73" s="9"/>
      <c r="WTX73" s="84"/>
      <c r="WTY73" s="11"/>
      <c r="WTZ73" s="99"/>
      <c r="WUA73" s="13"/>
      <c r="WUB73" s="14"/>
      <c r="WUC73" s="7"/>
      <c r="WUD73" s="61"/>
      <c r="WUE73" s="9"/>
      <c r="WUF73" s="84"/>
      <c r="WUG73" s="11"/>
      <c r="WUH73" s="99"/>
      <c r="WUI73" s="13"/>
      <c r="WUJ73" s="14"/>
      <c r="WUK73" s="7"/>
      <c r="WUL73" s="61"/>
      <c r="WUM73" s="9"/>
      <c r="WUN73" s="84"/>
      <c r="WUO73" s="11"/>
      <c r="WUP73" s="99"/>
      <c r="WUQ73" s="13"/>
      <c r="WUR73" s="14"/>
      <c r="WUS73" s="7"/>
      <c r="WUT73" s="61"/>
      <c r="WUU73" s="9"/>
      <c r="WUV73" s="84"/>
      <c r="WUW73" s="11"/>
      <c r="WUX73" s="99"/>
      <c r="WUY73" s="13"/>
      <c r="WUZ73" s="14"/>
      <c r="WVA73" s="7"/>
      <c r="WVB73" s="61"/>
      <c r="WVC73" s="9"/>
      <c r="WVD73" s="84"/>
      <c r="WVE73" s="11"/>
      <c r="WVF73" s="99"/>
      <c r="WVG73" s="13"/>
      <c r="WVH73" s="14"/>
      <c r="WVI73" s="7"/>
      <c r="WVJ73" s="61"/>
      <c r="WVK73" s="9"/>
      <c r="WVL73" s="84"/>
      <c r="WVM73" s="11"/>
      <c r="WVN73" s="99"/>
      <c r="WVO73" s="13"/>
      <c r="WVP73" s="14"/>
      <c r="WVQ73" s="7"/>
      <c r="WVR73" s="61"/>
      <c r="WVS73" s="9"/>
      <c r="WVT73" s="84"/>
      <c r="WVU73" s="11"/>
      <c r="WVV73" s="99"/>
      <c r="WVW73" s="13"/>
      <c r="WVX73" s="14"/>
      <c r="WVY73" s="7"/>
      <c r="WVZ73" s="61"/>
      <c r="WWA73" s="9"/>
      <c r="WWB73" s="84"/>
      <c r="WWC73" s="11"/>
      <c r="WWD73" s="99"/>
      <c r="WWE73" s="13"/>
      <c r="WWF73" s="14"/>
      <c r="WWG73" s="7"/>
      <c r="WWH73" s="61"/>
      <c r="WWI73" s="9"/>
      <c r="WWJ73" s="84"/>
      <c r="WWK73" s="11"/>
      <c r="WWL73" s="99"/>
      <c r="WWM73" s="13"/>
      <c r="WWN73" s="14"/>
      <c r="WWO73" s="7"/>
      <c r="WWP73" s="61"/>
      <c r="WWQ73" s="9"/>
      <c r="WWR73" s="84"/>
      <c r="WWS73" s="11"/>
      <c r="WWT73" s="99"/>
      <c r="WWU73" s="13"/>
      <c r="WWV73" s="14"/>
      <c r="WWW73" s="7"/>
      <c r="WWX73" s="61"/>
      <c r="WWY73" s="9"/>
      <c r="WWZ73" s="84"/>
      <c r="WXA73" s="11"/>
      <c r="WXB73" s="99"/>
      <c r="WXC73" s="13"/>
      <c r="WXD73" s="14"/>
      <c r="WXE73" s="7"/>
      <c r="WXF73" s="61"/>
      <c r="WXG73" s="9"/>
      <c r="WXH73" s="84"/>
      <c r="WXI73" s="11"/>
      <c r="WXJ73" s="99"/>
      <c r="WXK73" s="13"/>
      <c r="WXL73" s="14"/>
      <c r="WXM73" s="7"/>
      <c r="WXN73" s="61"/>
      <c r="WXO73" s="9"/>
      <c r="WXP73" s="84"/>
      <c r="WXQ73" s="11"/>
      <c r="WXR73" s="99"/>
      <c r="WXS73" s="13"/>
      <c r="WXT73" s="14"/>
      <c r="WXU73" s="7"/>
      <c r="WXV73" s="61"/>
      <c r="WXW73" s="9"/>
      <c r="WXX73" s="84"/>
      <c r="WXY73" s="11"/>
      <c r="WXZ73" s="99"/>
      <c r="WYA73" s="13"/>
      <c r="WYB73" s="14"/>
      <c r="WYC73" s="7"/>
      <c r="WYD73" s="61"/>
      <c r="WYE73" s="9"/>
      <c r="WYF73" s="84"/>
      <c r="WYG73" s="11"/>
      <c r="WYH73" s="99"/>
      <c r="WYI73" s="13"/>
      <c r="WYJ73" s="14"/>
      <c r="WYK73" s="7"/>
      <c r="WYL73" s="61"/>
      <c r="WYM73" s="9"/>
      <c r="WYN73" s="84"/>
      <c r="WYO73" s="11"/>
      <c r="WYP73" s="99"/>
      <c r="WYQ73" s="13"/>
      <c r="WYR73" s="14"/>
      <c r="WYS73" s="7"/>
      <c r="WYT73" s="61"/>
      <c r="WYU73" s="9"/>
      <c r="WYV73" s="84"/>
      <c r="WYW73" s="11"/>
      <c r="WYX73" s="99"/>
      <c r="WYY73" s="13"/>
      <c r="WYZ73" s="14"/>
      <c r="WZA73" s="7"/>
      <c r="WZB73" s="61"/>
      <c r="WZC73" s="9"/>
      <c r="WZD73" s="84"/>
      <c r="WZE73" s="11"/>
      <c r="WZF73" s="99"/>
      <c r="WZG73" s="13"/>
      <c r="WZH73" s="14"/>
      <c r="WZI73" s="7"/>
      <c r="WZJ73" s="61"/>
      <c r="WZK73" s="9"/>
      <c r="WZL73" s="84"/>
      <c r="WZM73" s="11"/>
      <c r="WZN73" s="99"/>
      <c r="WZO73" s="13"/>
      <c r="WZP73" s="14"/>
      <c r="WZQ73" s="7"/>
      <c r="WZR73" s="61"/>
      <c r="WZS73" s="9"/>
      <c r="WZT73" s="84"/>
      <c r="WZU73" s="11"/>
      <c r="WZV73" s="99"/>
      <c r="WZW73" s="13"/>
      <c r="WZX73" s="14"/>
      <c r="WZY73" s="7"/>
      <c r="WZZ73" s="61"/>
      <c r="XAA73" s="9"/>
      <c r="XAB73" s="84"/>
      <c r="XAC73" s="11"/>
      <c r="XAD73" s="99"/>
      <c r="XAE73" s="13"/>
      <c r="XAF73" s="14"/>
      <c r="XAG73" s="7"/>
      <c r="XAH73" s="61"/>
      <c r="XAI73" s="9"/>
      <c r="XAJ73" s="84"/>
      <c r="XAK73" s="11"/>
      <c r="XAL73" s="99"/>
      <c r="XAM73" s="13"/>
      <c r="XAN73" s="14"/>
      <c r="XAO73" s="7"/>
      <c r="XAP73" s="61"/>
      <c r="XAQ73" s="9"/>
      <c r="XAR73" s="84"/>
      <c r="XAS73" s="11"/>
      <c r="XAT73" s="99"/>
      <c r="XAU73" s="13"/>
      <c r="XAV73" s="14"/>
      <c r="XAW73" s="7"/>
      <c r="XAX73" s="61"/>
      <c r="XAY73" s="9"/>
      <c r="XAZ73" s="84"/>
      <c r="XBA73" s="11"/>
      <c r="XBB73" s="99"/>
      <c r="XBC73" s="13"/>
      <c r="XBD73" s="14"/>
      <c r="XBE73" s="7"/>
      <c r="XBF73" s="61"/>
      <c r="XBG73" s="9"/>
      <c r="XBH73" s="84"/>
      <c r="XBI73" s="11"/>
      <c r="XBJ73" s="99"/>
      <c r="XBK73" s="13"/>
      <c r="XBL73" s="14"/>
      <c r="XBM73" s="7"/>
      <c r="XBN73" s="61"/>
      <c r="XBO73" s="9"/>
      <c r="XBP73" s="84"/>
      <c r="XBQ73" s="11"/>
      <c r="XBR73" s="99"/>
      <c r="XBS73" s="13"/>
      <c r="XBT73" s="14"/>
      <c r="XBU73" s="7"/>
      <c r="XBV73" s="61"/>
      <c r="XBW73" s="9"/>
      <c r="XBX73" s="84"/>
      <c r="XBY73" s="11"/>
      <c r="XBZ73" s="99"/>
      <c r="XCA73" s="13"/>
      <c r="XCB73" s="14"/>
      <c r="XCC73" s="7"/>
      <c r="XCD73" s="61"/>
      <c r="XCE73" s="9"/>
      <c r="XCF73" s="84"/>
      <c r="XCG73" s="11"/>
      <c r="XCH73" s="99"/>
      <c r="XCI73" s="13"/>
      <c r="XCJ73" s="14"/>
      <c r="XCK73" s="7"/>
      <c r="XCL73" s="61"/>
      <c r="XCM73" s="9"/>
      <c r="XCN73" s="84"/>
      <c r="XCO73" s="11"/>
      <c r="XCP73" s="99"/>
      <c r="XCQ73" s="13"/>
      <c r="XCR73" s="14"/>
      <c r="XCS73" s="7"/>
      <c r="XCT73" s="61"/>
      <c r="XCU73" s="9"/>
      <c r="XCV73" s="84"/>
      <c r="XCW73" s="11"/>
      <c r="XCX73" s="99"/>
      <c r="XCY73" s="13"/>
      <c r="XCZ73" s="14"/>
      <c r="XDA73" s="7"/>
      <c r="XDB73" s="61"/>
      <c r="XDC73" s="9"/>
      <c r="XDD73" s="84"/>
      <c r="XDE73" s="11"/>
      <c r="XDF73" s="99"/>
      <c r="XDG73" s="13"/>
      <c r="XDH73" s="14"/>
      <c r="XDI73" s="7"/>
      <c r="XDJ73" s="61"/>
      <c r="XDK73" s="9"/>
      <c r="XDL73" s="84"/>
      <c r="XDM73" s="11"/>
      <c r="XDN73" s="99"/>
      <c r="XDO73" s="13"/>
      <c r="XDP73" s="14"/>
      <c r="XDQ73" s="7"/>
      <c r="XDR73" s="61"/>
      <c r="XDS73" s="9"/>
      <c r="XDT73" s="84"/>
      <c r="XDU73" s="11"/>
      <c r="XDV73" s="99"/>
      <c r="XDW73" s="13"/>
      <c r="XDX73" s="14"/>
      <c r="XDY73" s="7"/>
      <c r="XDZ73" s="61"/>
      <c r="XEA73" s="9"/>
      <c r="XEB73" s="84"/>
      <c r="XEC73" s="11"/>
      <c r="XED73" s="99"/>
      <c r="XEE73" s="13"/>
      <c r="XEF73" s="14"/>
      <c r="XEG73" s="7"/>
      <c r="XEH73" s="61"/>
      <c r="XEI73" s="9"/>
      <c r="XEJ73" s="84"/>
      <c r="XEK73" s="11"/>
      <c r="XEL73" s="99"/>
      <c r="XEM73" s="13"/>
      <c r="XEN73" s="14"/>
      <c r="XEO73" s="7"/>
      <c r="XEP73" s="61"/>
      <c r="XEQ73" s="9"/>
      <c r="XER73" s="84"/>
      <c r="XES73" s="11"/>
      <c r="XET73" s="99"/>
      <c r="XEU73" s="13"/>
      <c r="XEV73" s="14"/>
      <c r="XEW73" s="7"/>
      <c r="XEX73" s="61"/>
      <c r="XEY73" s="9"/>
      <c r="XEZ73" s="84"/>
      <c r="XFA73" s="11"/>
      <c r="XFB73" s="99"/>
      <c r="XFC73" s="13"/>
      <c r="XFD73" s="14"/>
    </row>
    <row r="74" spans="1:16384" s="3" customFormat="1" x14ac:dyDescent="0.25">
      <c r="A74" s="7">
        <v>45</v>
      </c>
      <c r="B74" s="61" t="s">
        <v>476</v>
      </c>
      <c r="C74" s="9" t="s">
        <v>398</v>
      </c>
      <c r="D74" s="84" t="s">
        <v>477</v>
      </c>
      <c r="E74" s="11">
        <v>6200</v>
      </c>
      <c r="F74" s="99" t="s">
        <v>16</v>
      </c>
      <c r="G74" s="13">
        <v>44831</v>
      </c>
      <c r="H74" s="14">
        <v>44831</v>
      </c>
      <c r="I74" s="7"/>
      <c r="J74" s="61"/>
      <c r="K74" s="9"/>
      <c r="L74" s="84"/>
      <c r="M74" s="11"/>
      <c r="N74" s="99"/>
      <c r="O74" s="13"/>
      <c r="P74" s="14"/>
      <c r="Q74" s="7"/>
      <c r="R74" s="61"/>
      <c r="S74" s="9"/>
      <c r="T74" s="84"/>
      <c r="U74" s="11"/>
      <c r="V74" s="99"/>
      <c r="W74" s="13"/>
      <c r="X74" s="14"/>
      <c r="Y74" s="7"/>
      <c r="Z74" s="61"/>
      <c r="AA74" s="9"/>
      <c r="AB74" s="84"/>
      <c r="AC74" s="11"/>
      <c r="AD74" s="99"/>
      <c r="AE74" s="13"/>
      <c r="AF74" s="14"/>
      <c r="AG74" s="7"/>
      <c r="AH74" s="61"/>
      <c r="AI74" s="9"/>
      <c r="AJ74" s="84"/>
      <c r="AK74" s="11"/>
      <c r="AL74" s="99"/>
      <c r="AM74" s="13"/>
      <c r="AN74" s="14"/>
      <c r="AO74" s="7"/>
      <c r="AP74" s="61"/>
      <c r="AQ74" s="9"/>
      <c r="AR74" s="84"/>
      <c r="AS74" s="11"/>
      <c r="AT74" s="99"/>
      <c r="AU74" s="13"/>
      <c r="AV74" s="14"/>
      <c r="AW74" s="7"/>
      <c r="AX74" s="61"/>
      <c r="AY74" s="9"/>
      <c r="AZ74" s="84"/>
      <c r="BA74" s="11"/>
      <c r="BB74" s="99"/>
      <c r="BC74" s="13"/>
      <c r="BD74" s="14"/>
      <c r="BE74" s="7"/>
      <c r="BF74" s="61"/>
      <c r="BG74" s="9"/>
      <c r="BH74" s="84"/>
      <c r="BI74" s="11"/>
      <c r="BJ74" s="99"/>
      <c r="BK74" s="13"/>
      <c r="BL74" s="14"/>
      <c r="BM74" s="7"/>
      <c r="BN74" s="61"/>
      <c r="BO74" s="9"/>
      <c r="BP74" s="84"/>
      <c r="BQ74" s="11"/>
      <c r="BR74" s="99"/>
      <c r="BS74" s="13"/>
      <c r="BT74" s="14"/>
      <c r="BU74" s="7"/>
      <c r="BV74" s="61"/>
      <c r="BW74" s="9"/>
      <c r="BX74" s="84"/>
      <c r="BY74" s="11"/>
      <c r="BZ74" s="99"/>
      <c r="CA74" s="13"/>
      <c r="CB74" s="14"/>
      <c r="CC74" s="7"/>
      <c r="CD74" s="61"/>
      <c r="CE74" s="9"/>
      <c r="CF74" s="84"/>
      <c r="CG74" s="11"/>
      <c r="CH74" s="99"/>
      <c r="CI74" s="13"/>
      <c r="CJ74" s="14"/>
      <c r="CK74" s="7"/>
      <c r="CL74" s="61"/>
      <c r="CM74" s="9"/>
      <c r="CN74" s="84"/>
      <c r="CO74" s="11"/>
      <c r="CP74" s="99"/>
      <c r="CQ74" s="13"/>
      <c r="CR74" s="14"/>
      <c r="CS74" s="7"/>
      <c r="CT74" s="61"/>
      <c r="CU74" s="9"/>
      <c r="CV74" s="84"/>
      <c r="CW74" s="11"/>
      <c r="CX74" s="99"/>
      <c r="CY74" s="13"/>
      <c r="CZ74" s="14"/>
      <c r="DA74" s="7"/>
      <c r="DB74" s="61"/>
      <c r="DC74" s="9"/>
      <c r="DD74" s="84"/>
      <c r="DE74" s="11"/>
      <c r="DF74" s="99"/>
      <c r="DG74" s="13"/>
      <c r="DH74" s="14"/>
      <c r="DI74" s="7"/>
      <c r="DJ74" s="61"/>
      <c r="DK74" s="9"/>
      <c r="DL74" s="84"/>
      <c r="DM74" s="11"/>
      <c r="DN74" s="99"/>
      <c r="DO74" s="13"/>
      <c r="DP74" s="14"/>
      <c r="DQ74" s="7"/>
      <c r="DR74" s="61"/>
      <c r="DS74" s="9"/>
      <c r="DT74" s="84"/>
      <c r="DU74" s="11"/>
      <c r="DV74" s="99"/>
      <c r="DW74" s="13"/>
      <c r="DX74" s="14"/>
      <c r="DY74" s="7"/>
      <c r="DZ74" s="61"/>
      <c r="EA74" s="9"/>
      <c r="EB74" s="84"/>
      <c r="EC74" s="11"/>
      <c r="ED74" s="99"/>
      <c r="EE74" s="13"/>
      <c r="EF74" s="14"/>
      <c r="EG74" s="7"/>
      <c r="EH74" s="61"/>
      <c r="EI74" s="9"/>
      <c r="EJ74" s="84"/>
      <c r="EK74" s="11"/>
      <c r="EL74" s="99"/>
      <c r="EM74" s="13"/>
      <c r="EN74" s="14"/>
      <c r="EO74" s="7"/>
      <c r="EP74" s="61"/>
      <c r="EQ74" s="9"/>
      <c r="ER74" s="84"/>
      <c r="ES74" s="11"/>
      <c r="ET74" s="99"/>
      <c r="EU74" s="13"/>
      <c r="EV74" s="14"/>
      <c r="EW74" s="7"/>
      <c r="EX74" s="61"/>
      <c r="EY74" s="9"/>
      <c r="EZ74" s="84"/>
      <c r="FA74" s="11"/>
      <c r="FB74" s="99"/>
      <c r="FC74" s="13"/>
      <c r="FD74" s="14"/>
      <c r="FE74" s="7"/>
      <c r="FF74" s="61"/>
      <c r="FG74" s="9"/>
      <c r="FH74" s="84"/>
      <c r="FI74" s="11"/>
      <c r="FJ74" s="99"/>
      <c r="FK74" s="13"/>
      <c r="FL74" s="14"/>
      <c r="FM74" s="7"/>
      <c r="FN74" s="61"/>
      <c r="FO74" s="9"/>
      <c r="FP74" s="84"/>
      <c r="FQ74" s="11"/>
      <c r="FR74" s="99"/>
      <c r="FS74" s="13"/>
      <c r="FT74" s="14"/>
      <c r="FU74" s="7"/>
      <c r="FV74" s="61"/>
      <c r="FW74" s="9"/>
      <c r="FX74" s="84"/>
      <c r="FY74" s="11"/>
      <c r="FZ74" s="99"/>
      <c r="GA74" s="13"/>
      <c r="GB74" s="14"/>
      <c r="GC74" s="7"/>
      <c r="GD74" s="61"/>
      <c r="GE74" s="9"/>
      <c r="GF74" s="84"/>
      <c r="GG74" s="11"/>
      <c r="GH74" s="99"/>
      <c r="GI74" s="13"/>
      <c r="GJ74" s="14"/>
      <c r="GK74" s="7"/>
      <c r="GL74" s="61"/>
      <c r="GM74" s="9"/>
      <c r="GN74" s="84"/>
      <c r="GO74" s="11"/>
      <c r="GP74" s="99"/>
      <c r="GQ74" s="13"/>
      <c r="GR74" s="14"/>
      <c r="GS74" s="7"/>
      <c r="GT74" s="61"/>
      <c r="GU74" s="9"/>
      <c r="GV74" s="84"/>
      <c r="GW74" s="11"/>
      <c r="GX74" s="99"/>
      <c r="GY74" s="13"/>
      <c r="GZ74" s="14"/>
      <c r="HA74" s="7"/>
      <c r="HB74" s="61"/>
      <c r="HC74" s="9"/>
      <c r="HD74" s="84"/>
      <c r="HE74" s="11"/>
      <c r="HF74" s="99"/>
      <c r="HG74" s="13"/>
      <c r="HH74" s="14"/>
      <c r="HI74" s="7"/>
      <c r="HJ74" s="61"/>
      <c r="HK74" s="9"/>
      <c r="HL74" s="84"/>
      <c r="HM74" s="11"/>
      <c r="HN74" s="99"/>
      <c r="HO74" s="13"/>
      <c r="HP74" s="14"/>
      <c r="HQ74" s="7"/>
      <c r="HR74" s="61"/>
      <c r="HS74" s="9"/>
      <c r="HT74" s="84"/>
      <c r="HU74" s="11"/>
      <c r="HV74" s="99"/>
      <c r="HW74" s="13"/>
      <c r="HX74" s="14"/>
      <c r="HY74" s="7"/>
      <c r="HZ74" s="61"/>
      <c r="IA74" s="9"/>
      <c r="IB74" s="84"/>
      <c r="IC74" s="11"/>
      <c r="ID74" s="99"/>
      <c r="IE74" s="13"/>
      <c r="IF74" s="14"/>
      <c r="IG74" s="7"/>
      <c r="IH74" s="61"/>
      <c r="II74" s="9"/>
      <c r="IJ74" s="84"/>
      <c r="IK74" s="11"/>
      <c r="IL74" s="99"/>
      <c r="IM74" s="13"/>
      <c r="IN74" s="14"/>
      <c r="IO74" s="7"/>
      <c r="IP74" s="61"/>
      <c r="IQ74" s="9"/>
      <c r="IR74" s="84"/>
      <c r="IS74" s="11"/>
      <c r="IT74" s="99"/>
      <c r="IU74" s="13"/>
      <c r="IV74" s="14"/>
      <c r="IW74" s="7"/>
      <c r="IX74" s="61"/>
      <c r="IY74" s="9"/>
      <c r="IZ74" s="84"/>
      <c r="JA74" s="11"/>
      <c r="JB74" s="99"/>
      <c r="JC74" s="13"/>
      <c r="JD74" s="14"/>
      <c r="JE74" s="7"/>
      <c r="JF74" s="61"/>
      <c r="JG74" s="9"/>
      <c r="JH74" s="84"/>
      <c r="JI74" s="11"/>
      <c r="JJ74" s="99"/>
      <c r="JK74" s="13"/>
      <c r="JL74" s="14"/>
      <c r="JM74" s="7"/>
      <c r="JN74" s="61"/>
      <c r="JO74" s="9"/>
      <c r="JP74" s="84"/>
      <c r="JQ74" s="11"/>
      <c r="JR74" s="99"/>
      <c r="JS74" s="13"/>
      <c r="JT74" s="14"/>
      <c r="JU74" s="7"/>
      <c r="JV74" s="61"/>
      <c r="JW74" s="9"/>
      <c r="JX74" s="84"/>
      <c r="JY74" s="11"/>
      <c r="JZ74" s="99"/>
      <c r="KA74" s="13"/>
      <c r="KB74" s="14"/>
      <c r="KC74" s="7"/>
      <c r="KD74" s="61"/>
      <c r="KE74" s="9"/>
      <c r="KF74" s="84"/>
      <c r="KG74" s="11"/>
      <c r="KH74" s="99"/>
      <c r="KI74" s="13"/>
      <c r="KJ74" s="14"/>
      <c r="KK74" s="7"/>
      <c r="KL74" s="61"/>
      <c r="KM74" s="9"/>
      <c r="KN74" s="84"/>
      <c r="KO74" s="11"/>
      <c r="KP74" s="99"/>
      <c r="KQ74" s="13"/>
      <c r="KR74" s="14"/>
      <c r="KS74" s="7"/>
      <c r="KT74" s="61"/>
      <c r="KU74" s="9"/>
      <c r="KV74" s="84"/>
      <c r="KW74" s="11"/>
      <c r="KX74" s="99"/>
      <c r="KY74" s="13"/>
      <c r="KZ74" s="14"/>
      <c r="LA74" s="7"/>
      <c r="LB74" s="61"/>
      <c r="LC74" s="9"/>
      <c r="LD74" s="84"/>
      <c r="LE74" s="11"/>
      <c r="LF74" s="99"/>
      <c r="LG74" s="13"/>
      <c r="LH74" s="14"/>
      <c r="LI74" s="7"/>
      <c r="LJ74" s="61"/>
      <c r="LK74" s="9"/>
      <c r="LL74" s="84"/>
      <c r="LM74" s="11"/>
      <c r="LN74" s="99"/>
      <c r="LO74" s="13"/>
      <c r="LP74" s="14"/>
      <c r="LQ74" s="7"/>
      <c r="LR74" s="61"/>
      <c r="LS74" s="9"/>
      <c r="LT74" s="84"/>
      <c r="LU74" s="11"/>
      <c r="LV74" s="99"/>
      <c r="LW74" s="13"/>
      <c r="LX74" s="14"/>
      <c r="LY74" s="7"/>
      <c r="LZ74" s="61"/>
      <c r="MA74" s="9"/>
      <c r="MB74" s="84"/>
      <c r="MC74" s="11"/>
      <c r="MD74" s="99"/>
      <c r="ME74" s="13"/>
      <c r="MF74" s="14"/>
      <c r="MG74" s="7"/>
      <c r="MH74" s="61"/>
      <c r="MI74" s="9"/>
      <c r="MJ74" s="84"/>
      <c r="MK74" s="11"/>
      <c r="ML74" s="99"/>
      <c r="MM74" s="13"/>
      <c r="MN74" s="14"/>
      <c r="MO74" s="7"/>
      <c r="MP74" s="61"/>
      <c r="MQ74" s="9"/>
      <c r="MR74" s="84"/>
      <c r="MS74" s="11"/>
      <c r="MT74" s="99"/>
      <c r="MU74" s="13"/>
      <c r="MV74" s="14"/>
      <c r="MW74" s="7"/>
      <c r="MX74" s="61"/>
      <c r="MY74" s="9"/>
      <c r="MZ74" s="84"/>
      <c r="NA74" s="11"/>
      <c r="NB74" s="99"/>
      <c r="NC74" s="13"/>
      <c r="ND74" s="14"/>
      <c r="NE74" s="7"/>
      <c r="NF74" s="61"/>
      <c r="NG74" s="9"/>
      <c r="NH74" s="84"/>
      <c r="NI74" s="11"/>
      <c r="NJ74" s="99"/>
      <c r="NK74" s="13"/>
      <c r="NL74" s="14"/>
      <c r="NM74" s="7"/>
      <c r="NN74" s="61"/>
      <c r="NO74" s="9"/>
      <c r="NP74" s="84"/>
      <c r="NQ74" s="11"/>
      <c r="NR74" s="99"/>
      <c r="NS74" s="13"/>
      <c r="NT74" s="14"/>
      <c r="NU74" s="7"/>
      <c r="NV74" s="61"/>
      <c r="NW74" s="9"/>
      <c r="NX74" s="84"/>
      <c r="NY74" s="11"/>
      <c r="NZ74" s="99"/>
      <c r="OA74" s="13"/>
      <c r="OB74" s="14"/>
      <c r="OC74" s="7"/>
      <c r="OD74" s="61"/>
      <c r="OE74" s="9"/>
      <c r="OF74" s="84"/>
      <c r="OG74" s="11"/>
      <c r="OH74" s="99"/>
      <c r="OI74" s="13"/>
      <c r="OJ74" s="14"/>
      <c r="OK74" s="7"/>
      <c r="OL74" s="61"/>
      <c r="OM74" s="9"/>
      <c r="ON74" s="84"/>
      <c r="OO74" s="11"/>
      <c r="OP74" s="99"/>
      <c r="OQ74" s="13"/>
      <c r="OR74" s="14"/>
      <c r="OS74" s="7"/>
      <c r="OT74" s="61"/>
      <c r="OU74" s="9"/>
      <c r="OV74" s="84"/>
      <c r="OW74" s="11"/>
      <c r="OX74" s="99"/>
      <c r="OY74" s="13"/>
      <c r="OZ74" s="14"/>
      <c r="PA74" s="7"/>
      <c r="PB74" s="61"/>
      <c r="PC74" s="9"/>
      <c r="PD74" s="84"/>
      <c r="PE74" s="11"/>
      <c r="PF74" s="99"/>
      <c r="PG74" s="13"/>
      <c r="PH74" s="14"/>
      <c r="PI74" s="7"/>
      <c r="PJ74" s="61"/>
      <c r="PK74" s="9"/>
      <c r="PL74" s="84"/>
      <c r="PM74" s="11"/>
      <c r="PN74" s="99"/>
      <c r="PO74" s="13"/>
      <c r="PP74" s="14"/>
      <c r="PQ74" s="7"/>
      <c r="PR74" s="61"/>
      <c r="PS74" s="9"/>
      <c r="PT74" s="84"/>
      <c r="PU74" s="11"/>
      <c r="PV74" s="99"/>
      <c r="PW74" s="13"/>
      <c r="PX74" s="14"/>
      <c r="PY74" s="7"/>
      <c r="PZ74" s="61"/>
      <c r="QA74" s="9"/>
      <c r="QB74" s="84"/>
      <c r="QC74" s="11"/>
      <c r="QD74" s="99"/>
      <c r="QE74" s="13"/>
      <c r="QF74" s="14"/>
      <c r="QG74" s="7"/>
      <c r="QH74" s="61"/>
      <c r="QI74" s="9"/>
      <c r="QJ74" s="84"/>
      <c r="QK74" s="11"/>
      <c r="QL74" s="99"/>
      <c r="QM74" s="13"/>
      <c r="QN74" s="14"/>
      <c r="QO74" s="7"/>
      <c r="QP74" s="61"/>
      <c r="QQ74" s="9"/>
      <c r="QR74" s="84"/>
      <c r="QS74" s="11"/>
      <c r="QT74" s="99"/>
      <c r="QU74" s="13"/>
      <c r="QV74" s="14"/>
      <c r="QW74" s="7"/>
      <c r="QX74" s="61"/>
      <c r="QY74" s="9"/>
      <c r="QZ74" s="84"/>
      <c r="RA74" s="11"/>
      <c r="RB74" s="99"/>
      <c r="RC74" s="13"/>
      <c r="RD74" s="14"/>
      <c r="RE74" s="7"/>
      <c r="RF74" s="61"/>
      <c r="RG74" s="9"/>
      <c r="RH74" s="84"/>
      <c r="RI74" s="11"/>
      <c r="RJ74" s="99"/>
      <c r="RK74" s="13"/>
      <c r="RL74" s="14"/>
      <c r="RM74" s="7"/>
      <c r="RN74" s="61"/>
      <c r="RO74" s="9"/>
      <c r="RP74" s="84"/>
      <c r="RQ74" s="11"/>
      <c r="RR74" s="99"/>
      <c r="RS74" s="13"/>
      <c r="RT74" s="14"/>
      <c r="RU74" s="7"/>
      <c r="RV74" s="61"/>
      <c r="RW74" s="9"/>
      <c r="RX74" s="84"/>
      <c r="RY74" s="11"/>
      <c r="RZ74" s="99"/>
      <c r="SA74" s="13"/>
      <c r="SB74" s="14"/>
      <c r="SC74" s="7"/>
      <c r="SD74" s="61"/>
      <c r="SE74" s="9"/>
      <c r="SF74" s="84"/>
      <c r="SG74" s="11"/>
      <c r="SH74" s="99"/>
      <c r="SI74" s="13"/>
      <c r="SJ74" s="14"/>
      <c r="SK74" s="7"/>
      <c r="SL74" s="61"/>
      <c r="SM74" s="9"/>
      <c r="SN74" s="84"/>
      <c r="SO74" s="11"/>
      <c r="SP74" s="99"/>
      <c r="SQ74" s="13"/>
      <c r="SR74" s="14"/>
      <c r="SS74" s="7"/>
      <c r="ST74" s="61"/>
      <c r="SU74" s="9"/>
      <c r="SV74" s="84"/>
      <c r="SW74" s="11"/>
      <c r="SX74" s="99"/>
      <c r="SY74" s="13"/>
      <c r="SZ74" s="14"/>
      <c r="TA74" s="7"/>
      <c r="TB74" s="61"/>
      <c r="TC74" s="9"/>
      <c r="TD74" s="84"/>
      <c r="TE74" s="11"/>
      <c r="TF74" s="99"/>
      <c r="TG74" s="13"/>
      <c r="TH74" s="14"/>
      <c r="TI74" s="7"/>
      <c r="TJ74" s="61"/>
      <c r="TK74" s="9"/>
      <c r="TL74" s="84"/>
      <c r="TM74" s="11"/>
      <c r="TN74" s="99"/>
      <c r="TO74" s="13"/>
      <c r="TP74" s="14"/>
      <c r="TQ74" s="7"/>
      <c r="TR74" s="61"/>
      <c r="TS74" s="9"/>
      <c r="TT74" s="84"/>
      <c r="TU74" s="11"/>
      <c r="TV74" s="99"/>
      <c r="TW74" s="13"/>
      <c r="TX74" s="14"/>
      <c r="TY74" s="7"/>
      <c r="TZ74" s="61"/>
      <c r="UA74" s="9"/>
      <c r="UB74" s="84"/>
      <c r="UC74" s="11"/>
      <c r="UD74" s="99"/>
      <c r="UE74" s="13"/>
      <c r="UF74" s="14"/>
      <c r="UG74" s="7"/>
      <c r="UH74" s="61"/>
      <c r="UI74" s="9"/>
      <c r="UJ74" s="84"/>
      <c r="UK74" s="11"/>
      <c r="UL74" s="99"/>
      <c r="UM74" s="13"/>
      <c r="UN74" s="14"/>
      <c r="UO74" s="7"/>
      <c r="UP74" s="61"/>
      <c r="UQ74" s="9"/>
      <c r="UR74" s="84"/>
      <c r="US74" s="11"/>
      <c r="UT74" s="99"/>
      <c r="UU74" s="13"/>
      <c r="UV74" s="14"/>
      <c r="UW74" s="7"/>
      <c r="UX74" s="61"/>
      <c r="UY74" s="9"/>
      <c r="UZ74" s="84"/>
      <c r="VA74" s="11"/>
      <c r="VB74" s="99"/>
      <c r="VC74" s="13"/>
      <c r="VD74" s="14"/>
      <c r="VE74" s="7"/>
      <c r="VF74" s="61"/>
      <c r="VG74" s="9"/>
      <c r="VH74" s="84"/>
      <c r="VI74" s="11"/>
      <c r="VJ74" s="99"/>
      <c r="VK74" s="13"/>
      <c r="VL74" s="14"/>
      <c r="VM74" s="7"/>
      <c r="VN74" s="61"/>
      <c r="VO74" s="9"/>
      <c r="VP74" s="84"/>
      <c r="VQ74" s="11"/>
      <c r="VR74" s="99"/>
      <c r="VS74" s="13"/>
      <c r="VT74" s="14"/>
      <c r="VU74" s="7"/>
      <c r="VV74" s="61"/>
      <c r="VW74" s="9"/>
      <c r="VX74" s="84"/>
      <c r="VY74" s="11"/>
      <c r="VZ74" s="99"/>
      <c r="WA74" s="13"/>
      <c r="WB74" s="14"/>
      <c r="WC74" s="7"/>
      <c r="WD74" s="61"/>
      <c r="WE74" s="9"/>
      <c r="WF74" s="84"/>
      <c r="WG74" s="11"/>
      <c r="WH74" s="99"/>
      <c r="WI74" s="13"/>
      <c r="WJ74" s="14"/>
      <c r="WK74" s="7"/>
      <c r="WL74" s="61"/>
      <c r="WM74" s="9"/>
      <c r="WN74" s="84"/>
      <c r="WO74" s="11"/>
      <c r="WP74" s="99"/>
      <c r="WQ74" s="13"/>
      <c r="WR74" s="14"/>
      <c r="WS74" s="7"/>
      <c r="WT74" s="61"/>
      <c r="WU74" s="9"/>
      <c r="WV74" s="84"/>
      <c r="WW74" s="11"/>
      <c r="WX74" s="99"/>
      <c r="WY74" s="13"/>
      <c r="WZ74" s="14"/>
      <c r="XA74" s="7"/>
      <c r="XB74" s="61"/>
      <c r="XC74" s="9"/>
      <c r="XD74" s="84"/>
      <c r="XE74" s="11"/>
      <c r="XF74" s="99"/>
      <c r="XG74" s="13"/>
      <c r="XH74" s="14"/>
      <c r="XI74" s="7"/>
      <c r="XJ74" s="61"/>
      <c r="XK74" s="9"/>
      <c r="XL74" s="84"/>
      <c r="XM74" s="11"/>
      <c r="XN74" s="99"/>
      <c r="XO74" s="13"/>
      <c r="XP74" s="14"/>
      <c r="XQ74" s="7"/>
      <c r="XR74" s="61"/>
      <c r="XS74" s="9"/>
      <c r="XT74" s="84"/>
      <c r="XU74" s="11"/>
      <c r="XV74" s="99"/>
      <c r="XW74" s="13"/>
      <c r="XX74" s="14"/>
      <c r="XY74" s="7"/>
      <c r="XZ74" s="61"/>
      <c r="YA74" s="9"/>
      <c r="YB74" s="84"/>
      <c r="YC74" s="11"/>
      <c r="YD74" s="99"/>
      <c r="YE74" s="13"/>
      <c r="YF74" s="14"/>
      <c r="YG74" s="7"/>
      <c r="YH74" s="61"/>
      <c r="YI74" s="9"/>
      <c r="YJ74" s="84"/>
      <c r="YK74" s="11"/>
      <c r="YL74" s="99"/>
      <c r="YM74" s="13"/>
      <c r="YN74" s="14"/>
      <c r="YO74" s="7"/>
      <c r="YP74" s="61"/>
      <c r="YQ74" s="9"/>
      <c r="YR74" s="84"/>
      <c r="YS74" s="11"/>
      <c r="YT74" s="99"/>
      <c r="YU74" s="13"/>
      <c r="YV74" s="14"/>
      <c r="YW74" s="7"/>
      <c r="YX74" s="61"/>
      <c r="YY74" s="9"/>
      <c r="YZ74" s="84"/>
      <c r="ZA74" s="11"/>
      <c r="ZB74" s="99"/>
      <c r="ZC74" s="13"/>
      <c r="ZD74" s="14"/>
      <c r="ZE74" s="7"/>
      <c r="ZF74" s="61"/>
      <c r="ZG74" s="9"/>
      <c r="ZH74" s="84"/>
      <c r="ZI74" s="11"/>
      <c r="ZJ74" s="99"/>
      <c r="ZK74" s="13"/>
      <c r="ZL74" s="14"/>
      <c r="ZM74" s="7"/>
      <c r="ZN74" s="61"/>
      <c r="ZO74" s="9"/>
      <c r="ZP74" s="84"/>
      <c r="ZQ74" s="11"/>
      <c r="ZR74" s="99"/>
      <c r="ZS74" s="13"/>
      <c r="ZT74" s="14"/>
      <c r="ZU74" s="7"/>
      <c r="ZV74" s="61"/>
      <c r="ZW74" s="9"/>
      <c r="ZX74" s="84"/>
      <c r="ZY74" s="11"/>
      <c r="ZZ74" s="99"/>
      <c r="AAA74" s="13"/>
      <c r="AAB74" s="14"/>
      <c r="AAC74" s="7"/>
      <c r="AAD74" s="61"/>
      <c r="AAE74" s="9"/>
      <c r="AAF74" s="84"/>
      <c r="AAG74" s="11"/>
      <c r="AAH74" s="99"/>
      <c r="AAI74" s="13"/>
      <c r="AAJ74" s="14"/>
      <c r="AAK74" s="7"/>
      <c r="AAL74" s="61"/>
      <c r="AAM74" s="9"/>
      <c r="AAN74" s="84"/>
      <c r="AAO74" s="11"/>
      <c r="AAP74" s="99"/>
      <c r="AAQ74" s="13"/>
      <c r="AAR74" s="14"/>
      <c r="AAS74" s="7"/>
      <c r="AAT74" s="61"/>
      <c r="AAU74" s="9"/>
      <c r="AAV74" s="84"/>
      <c r="AAW74" s="11"/>
      <c r="AAX74" s="99"/>
      <c r="AAY74" s="13"/>
      <c r="AAZ74" s="14"/>
      <c r="ABA74" s="7"/>
      <c r="ABB74" s="61"/>
      <c r="ABC74" s="9"/>
      <c r="ABD74" s="84"/>
      <c r="ABE74" s="11"/>
      <c r="ABF74" s="99"/>
      <c r="ABG74" s="13"/>
      <c r="ABH74" s="14"/>
      <c r="ABI74" s="7"/>
      <c r="ABJ74" s="61"/>
      <c r="ABK74" s="9"/>
      <c r="ABL74" s="84"/>
      <c r="ABM74" s="11"/>
      <c r="ABN74" s="99"/>
      <c r="ABO74" s="13"/>
      <c r="ABP74" s="14"/>
      <c r="ABQ74" s="7"/>
      <c r="ABR74" s="61"/>
      <c r="ABS74" s="9"/>
      <c r="ABT74" s="84"/>
      <c r="ABU74" s="11"/>
      <c r="ABV74" s="99"/>
      <c r="ABW74" s="13"/>
      <c r="ABX74" s="14"/>
      <c r="ABY74" s="7"/>
      <c r="ABZ74" s="61"/>
      <c r="ACA74" s="9"/>
      <c r="ACB74" s="84"/>
      <c r="ACC74" s="11"/>
      <c r="ACD74" s="99"/>
      <c r="ACE74" s="13"/>
      <c r="ACF74" s="14"/>
      <c r="ACG74" s="7"/>
      <c r="ACH74" s="61"/>
      <c r="ACI74" s="9"/>
      <c r="ACJ74" s="84"/>
      <c r="ACK74" s="11"/>
      <c r="ACL74" s="99"/>
      <c r="ACM74" s="13"/>
      <c r="ACN74" s="14"/>
      <c r="ACO74" s="7"/>
      <c r="ACP74" s="61"/>
      <c r="ACQ74" s="9"/>
      <c r="ACR74" s="84"/>
      <c r="ACS74" s="11"/>
      <c r="ACT74" s="99"/>
      <c r="ACU74" s="13"/>
      <c r="ACV74" s="14"/>
      <c r="ACW74" s="7"/>
      <c r="ACX74" s="61"/>
      <c r="ACY74" s="9"/>
      <c r="ACZ74" s="84"/>
      <c r="ADA74" s="11"/>
      <c r="ADB74" s="99"/>
      <c r="ADC74" s="13"/>
      <c r="ADD74" s="14"/>
      <c r="ADE74" s="7"/>
      <c r="ADF74" s="61"/>
      <c r="ADG74" s="9"/>
      <c r="ADH74" s="84"/>
      <c r="ADI74" s="11"/>
      <c r="ADJ74" s="99"/>
      <c r="ADK74" s="13"/>
      <c r="ADL74" s="14"/>
      <c r="ADM74" s="7"/>
      <c r="ADN74" s="61"/>
      <c r="ADO74" s="9"/>
      <c r="ADP74" s="84"/>
      <c r="ADQ74" s="11"/>
      <c r="ADR74" s="99"/>
      <c r="ADS74" s="13"/>
      <c r="ADT74" s="14"/>
      <c r="ADU74" s="7"/>
      <c r="ADV74" s="61"/>
      <c r="ADW74" s="9"/>
      <c r="ADX74" s="84"/>
      <c r="ADY74" s="11"/>
      <c r="ADZ74" s="99"/>
      <c r="AEA74" s="13"/>
      <c r="AEB74" s="14"/>
      <c r="AEC74" s="7"/>
      <c r="AED74" s="61"/>
      <c r="AEE74" s="9"/>
      <c r="AEF74" s="84"/>
      <c r="AEG74" s="11"/>
      <c r="AEH74" s="99"/>
      <c r="AEI74" s="13"/>
      <c r="AEJ74" s="14"/>
      <c r="AEK74" s="7"/>
      <c r="AEL74" s="61"/>
      <c r="AEM74" s="9"/>
      <c r="AEN74" s="84"/>
      <c r="AEO74" s="11"/>
      <c r="AEP74" s="99"/>
      <c r="AEQ74" s="13"/>
      <c r="AER74" s="14"/>
      <c r="AES74" s="7"/>
      <c r="AET74" s="61"/>
      <c r="AEU74" s="9"/>
      <c r="AEV74" s="84"/>
      <c r="AEW74" s="11"/>
      <c r="AEX74" s="99"/>
      <c r="AEY74" s="13"/>
      <c r="AEZ74" s="14"/>
      <c r="AFA74" s="7"/>
      <c r="AFB74" s="61"/>
      <c r="AFC74" s="9"/>
      <c r="AFD74" s="84"/>
      <c r="AFE74" s="11"/>
      <c r="AFF74" s="99"/>
      <c r="AFG74" s="13"/>
      <c r="AFH74" s="14"/>
      <c r="AFI74" s="7"/>
      <c r="AFJ74" s="61"/>
      <c r="AFK74" s="9"/>
      <c r="AFL74" s="84"/>
      <c r="AFM74" s="11"/>
      <c r="AFN74" s="99"/>
      <c r="AFO74" s="13"/>
      <c r="AFP74" s="14"/>
      <c r="AFQ74" s="7"/>
      <c r="AFR74" s="61"/>
      <c r="AFS74" s="9"/>
      <c r="AFT74" s="84"/>
      <c r="AFU74" s="11"/>
      <c r="AFV74" s="99"/>
      <c r="AFW74" s="13"/>
      <c r="AFX74" s="14"/>
      <c r="AFY74" s="7"/>
      <c r="AFZ74" s="61"/>
      <c r="AGA74" s="9"/>
      <c r="AGB74" s="84"/>
      <c r="AGC74" s="11"/>
      <c r="AGD74" s="99"/>
      <c r="AGE74" s="13"/>
      <c r="AGF74" s="14"/>
      <c r="AGG74" s="7"/>
      <c r="AGH74" s="61"/>
      <c r="AGI74" s="9"/>
      <c r="AGJ74" s="84"/>
      <c r="AGK74" s="11"/>
      <c r="AGL74" s="99"/>
      <c r="AGM74" s="13"/>
      <c r="AGN74" s="14"/>
      <c r="AGO74" s="7"/>
      <c r="AGP74" s="61"/>
      <c r="AGQ74" s="9"/>
      <c r="AGR74" s="84"/>
      <c r="AGS74" s="11"/>
      <c r="AGT74" s="99"/>
      <c r="AGU74" s="13"/>
      <c r="AGV74" s="14"/>
      <c r="AGW74" s="7"/>
      <c r="AGX74" s="61"/>
      <c r="AGY74" s="9"/>
      <c r="AGZ74" s="84"/>
      <c r="AHA74" s="11"/>
      <c r="AHB74" s="99"/>
      <c r="AHC74" s="13"/>
      <c r="AHD74" s="14"/>
      <c r="AHE74" s="7"/>
      <c r="AHF74" s="61"/>
      <c r="AHG74" s="9"/>
      <c r="AHH74" s="84"/>
      <c r="AHI74" s="11"/>
      <c r="AHJ74" s="99"/>
      <c r="AHK74" s="13"/>
      <c r="AHL74" s="14"/>
      <c r="AHM74" s="7"/>
      <c r="AHN74" s="61"/>
      <c r="AHO74" s="9"/>
      <c r="AHP74" s="84"/>
      <c r="AHQ74" s="11"/>
      <c r="AHR74" s="99"/>
      <c r="AHS74" s="13"/>
      <c r="AHT74" s="14"/>
      <c r="AHU74" s="7"/>
      <c r="AHV74" s="61"/>
      <c r="AHW74" s="9"/>
      <c r="AHX74" s="84"/>
      <c r="AHY74" s="11"/>
      <c r="AHZ74" s="99"/>
      <c r="AIA74" s="13"/>
      <c r="AIB74" s="14"/>
      <c r="AIC74" s="7"/>
      <c r="AID74" s="61"/>
      <c r="AIE74" s="9"/>
      <c r="AIF74" s="84"/>
      <c r="AIG74" s="11"/>
      <c r="AIH74" s="99"/>
      <c r="AII74" s="13"/>
      <c r="AIJ74" s="14"/>
      <c r="AIK74" s="7"/>
      <c r="AIL74" s="61"/>
      <c r="AIM74" s="9"/>
      <c r="AIN74" s="84"/>
      <c r="AIO74" s="11"/>
      <c r="AIP74" s="99"/>
      <c r="AIQ74" s="13"/>
      <c r="AIR74" s="14"/>
      <c r="AIS74" s="7"/>
      <c r="AIT74" s="61"/>
      <c r="AIU74" s="9"/>
      <c r="AIV74" s="84"/>
      <c r="AIW74" s="11"/>
      <c r="AIX74" s="99"/>
      <c r="AIY74" s="13"/>
      <c r="AIZ74" s="14"/>
      <c r="AJA74" s="7"/>
      <c r="AJB74" s="61"/>
      <c r="AJC74" s="9"/>
      <c r="AJD74" s="84"/>
      <c r="AJE74" s="11"/>
      <c r="AJF74" s="99"/>
      <c r="AJG74" s="13"/>
      <c r="AJH74" s="14"/>
      <c r="AJI74" s="7"/>
      <c r="AJJ74" s="61"/>
      <c r="AJK74" s="9"/>
      <c r="AJL74" s="84"/>
      <c r="AJM74" s="11"/>
      <c r="AJN74" s="99"/>
      <c r="AJO74" s="13"/>
      <c r="AJP74" s="14"/>
      <c r="AJQ74" s="7"/>
      <c r="AJR74" s="61"/>
      <c r="AJS74" s="9"/>
      <c r="AJT74" s="84"/>
      <c r="AJU74" s="11"/>
      <c r="AJV74" s="99"/>
      <c r="AJW74" s="13"/>
      <c r="AJX74" s="14"/>
      <c r="AJY74" s="7"/>
      <c r="AJZ74" s="61"/>
      <c r="AKA74" s="9"/>
      <c r="AKB74" s="84"/>
      <c r="AKC74" s="11"/>
      <c r="AKD74" s="99"/>
      <c r="AKE74" s="13"/>
      <c r="AKF74" s="14"/>
      <c r="AKG74" s="7"/>
      <c r="AKH74" s="61"/>
      <c r="AKI74" s="9"/>
      <c r="AKJ74" s="84"/>
      <c r="AKK74" s="11"/>
      <c r="AKL74" s="99"/>
      <c r="AKM74" s="13"/>
      <c r="AKN74" s="14"/>
      <c r="AKO74" s="7"/>
      <c r="AKP74" s="61"/>
      <c r="AKQ74" s="9"/>
      <c r="AKR74" s="84"/>
      <c r="AKS74" s="11"/>
      <c r="AKT74" s="99"/>
      <c r="AKU74" s="13"/>
      <c r="AKV74" s="14"/>
      <c r="AKW74" s="7"/>
      <c r="AKX74" s="61"/>
      <c r="AKY74" s="9"/>
      <c r="AKZ74" s="84"/>
      <c r="ALA74" s="11"/>
      <c r="ALB74" s="99"/>
      <c r="ALC74" s="13"/>
      <c r="ALD74" s="14"/>
      <c r="ALE74" s="7"/>
      <c r="ALF74" s="61"/>
      <c r="ALG74" s="9"/>
      <c r="ALH74" s="84"/>
      <c r="ALI74" s="11"/>
      <c r="ALJ74" s="99"/>
      <c r="ALK74" s="13"/>
      <c r="ALL74" s="14"/>
      <c r="ALM74" s="7"/>
      <c r="ALN74" s="61"/>
      <c r="ALO74" s="9"/>
      <c r="ALP74" s="84"/>
      <c r="ALQ74" s="11"/>
      <c r="ALR74" s="99"/>
      <c r="ALS74" s="13"/>
      <c r="ALT74" s="14"/>
      <c r="ALU74" s="7"/>
      <c r="ALV74" s="61"/>
      <c r="ALW74" s="9"/>
      <c r="ALX74" s="84"/>
      <c r="ALY74" s="11"/>
      <c r="ALZ74" s="99"/>
      <c r="AMA74" s="13"/>
      <c r="AMB74" s="14"/>
      <c r="AMC74" s="7"/>
      <c r="AMD74" s="61"/>
      <c r="AME74" s="9"/>
      <c r="AMF74" s="84"/>
      <c r="AMG74" s="11"/>
      <c r="AMH74" s="99"/>
      <c r="AMI74" s="13"/>
      <c r="AMJ74" s="14"/>
      <c r="AMK74" s="7"/>
      <c r="AML74" s="61"/>
      <c r="AMM74" s="9"/>
      <c r="AMN74" s="84"/>
      <c r="AMO74" s="11"/>
      <c r="AMP74" s="99"/>
      <c r="AMQ74" s="13"/>
      <c r="AMR74" s="14"/>
      <c r="AMS74" s="7"/>
      <c r="AMT74" s="61"/>
      <c r="AMU74" s="9"/>
      <c r="AMV74" s="84"/>
      <c r="AMW74" s="11"/>
      <c r="AMX74" s="99"/>
      <c r="AMY74" s="13"/>
      <c r="AMZ74" s="14"/>
      <c r="ANA74" s="7"/>
      <c r="ANB74" s="61"/>
      <c r="ANC74" s="9"/>
      <c r="AND74" s="84"/>
      <c r="ANE74" s="11"/>
      <c r="ANF74" s="99"/>
      <c r="ANG74" s="13"/>
      <c r="ANH74" s="14"/>
      <c r="ANI74" s="7"/>
      <c r="ANJ74" s="61"/>
      <c r="ANK74" s="9"/>
      <c r="ANL74" s="84"/>
      <c r="ANM74" s="11"/>
      <c r="ANN74" s="99"/>
      <c r="ANO74" s="13"/>
      <c r="ANP74" s="14"/>
      <c r="ANQ74" s="7"/>
      <c r="ANR74" s="61"/>
      <c r="ANS74" s="9"/>
      <c r="ANT74" s="84"/>
      <c r="ANU74" s="11"/>
      <c r="ANV74" s="99"/>
      <c r="ANW74" s="13"/>
      <c r="ANX74" s="14"/>
      <c r="ANY74" s="7"/>
      <c r="ANZ74" s="61"/>
      <c r="AOA74" s="9"/>
      <c r="AOB74" s="84"/>
      <c r="AOC74" s="11"/>
      <c r="AOD74" s="99"/>
      <c r="AOE74" s="13"/>
      <c r="AOF74" s="14"/>
      <c r="AOG74" s="7"/>
      <c r="AOH74" s="61"/>
      <c r="AOI74" s="9"/>
      <c r="AOJ74" s="84"/>
      <c r="AOK74" s="11"/>
      <c r="AOL74" s="99"/>
      <c r="AOM74" s="13"/>
      <c r="AON74" s="14"/>
      <c r="AOO74" s="7"/>
      <c r="AOP74" s="61"/>
      <c r="AOQ74" s="9"/>
      <c r="AOR74" s="84"/>
      <c r="AOS74" s="11"/>
      <c r="AOT74" s="99"/>
      <c r="AOU74" s="13"/>
      <c r="AOV74" s="14"/>
      <c r="AOW74" s="7"/>
      <c r="AOX74" s="61"/>
      <c r="AOY74" s="9"/>
      <c r="AOZ74" s="84"/>
      <c r="APA74" s="11"/>
      <c r="APB74" s="99"/>
      <c r="APC74" s="13"/>
      <c r="APD74" s="14"/>
      <c r="APE74" s="7"/>
      <c r="APF74" s="61"/>
      <c r="APG74" s="9"/>
      <c r="APH74" s="84"/>
      <c r="API74" s="11"/>
      <c r="APJ74" s="99"/>
      <c r="APK74" s="13"/>
      <c r="APL74" s="14"/>
      <c r="APM74" s="7"/>
      <c r="APN74" s="61"/>
      <c r="APO74" s="9"/>
      <c r="APP74" s="84"/>
      <c r="APQ74" s="11"/>
      <c r="APR74" s="99"/>
      <c r="APS74" s="13"/>
      <c r="APT74" s="14"/>
      <c r="APU74" s="7"/>
      <c r="APV74" s="61"/>
      <c r="APW74" s="9"/>
      <c r="APX74" s="84"/>
      <c r="APY74" s="11"/>
      <c r="APZ74" s="99"/>
      <c r="AQA74" s="13"/>
      <c r="AQB74" s="14"/>
      <c r="AQC74" s="7"/>
      <c r="AQD74" s="61"/>
      <c r="AQE74" s="9"/>
      <c r="AQF74" s="84"/>
      <c r="AQG74" s="11"/>
      <c r="AQH74" s="99"/>
      <c r="AQI74" s="13"/>
      <c r="AQJ74" s="14"/>
      <c r="AQK74" s="7"/>
      <c r="AQL74" s="61"/>
      <c r="AQM74" s="9"/>
      <c r="AQN74" s="84"/>
      <c r="AQO74" s="11"/>
      <c r="AQP74" s="99"/>
      <c r="AQQ74" s="13"/>
      <c r="AQR74" s="14"/>
      <c r="AQS74" s="7"/>
      <c r="AQT74" s="61"/>
      <c r="AQU74" s="9"/>
      <c r="AQV74" s="84"/>
      <c r="AQW74" s="11"/>
      <c r="AQX74" s="99"/>
      <c r="AQY74" s="13"/>
      <c r="AQZ74" s="14"/>
      <c r="ARA74" s="7"/>
      <c r="ARB74" s="61"/>
      <c r="ARC74" s="9"/>
      <c r="ARD74" s="84"/>
      <c r="ARE74" s="11"/>
      <c r="ARF74" s="99"/>
      <c r="ARG74" s="13"/>
      <c r="ARH74" s="14"/>
      <c r="ARI74" s="7"/>
      <c r="ARJ74" s="61"/>
      <c r="ARK74" s="9"/>
      <c r="ARL74" s="84"/>
      <c r="ARM74" s="11"/>
      <c r="ARN74" s="99"/>
      <c r="ARO74" s="13"/>
      <c r="ARP74" s="14"/>
      <c r="ARQ74" s="7"/>
      <c r="ARR74" s="61"/>
      <c r="ARS74" s="9"/>
      <c r="ART74" s="84"/>
      <c r="ARU74" s="11"/>
      <c r="ARV74" s="99"/>
      <c r="ARW74" s="13"/>
      <c r="ARX74" s="14"/>
      <c r="ARY74" s="7"/>
      <c r="ARZ74" s="61"/>
      <c r="ASA74" s="9"/>
      <c r="ASB74" s="84"/>
      <c r="ASC74" s="11"/>
      <c r="ASD74" s="99"/>
      <c r="ASE74" s="13"/>
      <c r="ASF74" s="14"/>
      <c r="ASG74" s="7"/>
      <c r="ASH74" s="61"/>
      <c r="ASI74" s="9"/>
      <c r="ASJ74" s="84"/>
      <c r="ASK74" s="11"/>
      <c r="ASL74" s="99"/>
      <c r="ASM74" s="13"/>
      <c r="ASN74" s="14"/>
      <c r="ASO74" s="7"/>
      <c r="ASP74" s="61"/>
      <c r="ASQ74" s="9"/>
      <c r="ASR74" s="84"/>
      <c r="ASS74" s="11"/>
      <c r="AST74" s="99"/>
      <c r="ASU74" s="13"/>
      <c r="ASV74" s="14"/>
      <c r="ASW74" s="7"/>
      <c r="ASX74" s="61"/>
      <c r="ASY74" s="9"/>
      <c r="ASZ74" s="84"/>
      <c r="ATA74" s="11"/>
      <c r="ATB74" s="99"/>
      <c r="ATC74" s="13"/>
      <c r="ATD74" s="14"/>
      <c r="ATE74" s="7"/>
      <c r="ATF74" s="61"/>
      <c r="ATG74" s="9"/>
      <c r="ATH74" s="84"/>
      <c r="ATI74" s="11"/>
      <c r="ATJ74" s="99"/>
      <c r="ATK74" s="13"/>
      <c r="ATL74" s="14"/>
      <c r="ATM74" s="7"/>
      <c r="ATN74" s="61"/>
      <c r="ATO74" s="9"/>
      <c r="ATP74" s="84"/>
      <c r="ATQ74" s="11"/>
      <c r="ATR74" s="99"/>
      <c r="ATS74" s="13"/>
      <c r="ATT74" s="14"/>
      <c r="ATU74" s="7"/>
      <c r="ATV74" s="61"/>
      <c r="ATW74" s="9"/>
      <c r="ATX74" s="84"/>
      <c r="ATY74" s="11"/>
      <c r="ATZ74" s="99"/>
      <c r="AUA74" s="13"/>
      <c r="AUB74" s="14"/>
      <c r="AUC74" s="7"/>
      <c r="AUD74" s="61"/>
      <c r="AUE74" s="9"/>
      <c r="AUF74" s="84"/>
      <c r="AUG74" s="11"/>
      <c r="AUH74" s="99"/>
      <c r="AUI74" s="13"/>
      <c r="AUJ74" s="14"/>
      <c r="AUK74" s="7"/>
      <c r="AUL74" s="61"/>
      <c r="AUM74" s="9"/>
      <c r="AUN74" s="84"/>
      <c r="AUO74" s="11"/>
      <c r="AUP74" s="99"/>
      <c r="AUQ74" s="13"/>
      <c r="AUR74" s="14"/>
      <c r="AUS74" s="7"/>
      <c r="AUT74" s="61"/>
      <c r="AUU74" s="9"/>
      <c r="AUV74" s="84"/>
      <c r="AUW74" s="11"/>
      <c r="AUX74" s="99"/>
      <c r="AUY74" s="13"/>
      <c r="AUZ74" s="14"/>
      <c r="AVA74" s="7"/>
      <c r="AVB74" s="61"/>
      <c r="AVC74" s="9"/>
      <c r="AVD74" s="84"/>
      <c r="AVE74" s="11"/>
      <c r="AVF74" s="99"/>
      <c r="AVG74" s="13"/>
      <c r="AVH74" s="14"/>
      <c r="AVI74" s="7"/>
      <c r="AVJ74" s="61"/>
      <c r="AVK74" s="9"/>
      <c r="AVL74" s="84"/>
      <c r="AVM74" s="11"/>
      <c r="AVN74" s="99"/>
      <c r="AVO74" s="13"/>
      <c r="AVP74" s="14"/>
      <c r="AVQ74" s="7"/>
      <c r="AVR74" s="61"/>
      <c r="AVS74" s="9"/>
      <c r="AVT74" s="84"/>
      <c r="AVU74" s="11"/>
      <c r="AVV74" s="99"/>
      <c r="AVW74" s="13"/>
      <c r="AVX74" s="14"/>
      <c r="AVY74" s="7"/>
      <c r="AVZ74" s="61"/>
      <c r="AWA74" s="9"/>
      <c r="AWB74" s="84"/>
      <c r="AWC74" s="11"/>
      <c r="AWD74" s="99"/>
      <c r="AWE74" s="13"/>
      <c r="AWF74" s="14"/>
      <c r="AWG74" s="7"/>
      <c r="AWH74" s="61"/>
      <c r="AWI74" s="9"/>
      <c r="AWJ74" s="84"/>
      <c r="AWK74" s="11"/>
      <c r="AWL74" s="99"/>
      <c r="AWM74" s="13"/>
      <c r="AWN74" s="14"/>
      <c r="AWO74" s="7"/>
      <c r="AWP74" s="61"/>
      <c r="AWQ74" s="9"/>
      <c r="AWR74" s="84"/>
      <c r="AWS74" s="11"/>
      <c r="AWT74" s="99"/>
      <c r="AWU74" s="13"/>
      <c r="AWV74" s="14"/>
      <c r="AWW74" s="7"/>
      <c r="AWX74" s="61"/>
      <c r="AWY74" s="9"/>
      <c r="AWZ74" s="84"/>
      <c r="AXA74" s="11"/>
      <c r="AXB74" s="99"/>
      <c r="AXC74" s="13"/>
      <c r="AXD74" s="14"/>
      <c r="AXE74" s="7"/>
      <c r="AXF74" s="61"/>
      <c r="AXG74" s="9"/>
      <c r="AXH74" s="84"/>
      <c r="AXI74" s="11"/>
      <c r="AXJ74" s="99"/>
      <c r="AXK74" s="13"/>
      <c r="AXL74" s="14"/>
      <c r="AXM74" s="7"/>
      <c r="AXN74" s="61"/>
      <c r="AXO74" s="9"/>
      <c r="AXP74" s="84"/>
      <c r="AXQ74" s="11"/>
      <c r="AXR74" s="99"/>
      <c r="AXS74" s="13"/>
      <c r="AXT74" s="14"/>
      <c r="AXU74" s="7"/>
      <c r="AXV74" s="61"/>
      <c r="AXW74" s="9"/>
      <c r="AXX74" s="84"/>
      <c r="AXY74" s="11"/>
      <c r="AXZ74" s="99"/>
      <c r="AYA74" s="13"/>
      <c r="AYB74" s="14"/>
      <c r="AYC74" s="7"/>
      <c r="AYD74" s="61"/>
      <c r="AYE74" s="9"/>
      <c r="AYF74" s="84"/>
      <c r="AYG74" s="11"/>
      <c r="AYH74" s="99"/>
      <c r="AYI74" s="13"/>
      <c r="AYJ74" s="14"/>
      <c r="AYK74" s="7"/>
      <c r="AYL74" s="61"/>
      <c r="AYM74" s="9"/>
      <c r="AYN74" s="84"/>
      <c r="AYO74" s="11"/>
      <c r="AYP74" s="99"/>
      <c r="AYQ74" s="13"/>
      <c r="AYR74" s="14"/>
      <c r="AYS74" s="7"/>
      <c r="AYT74" s="61"/>
      <c r="AYU74" s="9"/>
      <c r="AYV74" s="84"/>
      <c r="AYW74" s="11"/>
      <c r="AYX74" s="99"/>
      <c r="AYY74" s="13"/>
      <c r="AYZ74" s="14"/>
      <c r="AZA74" s="7"/>
      <c r="AZB74" s="61"/>
      <c r="AZC74" s="9"/>
      <c r="AZD74" s="84"/>
      <c r="AZE74" s="11"/>
      <c r="AZF74" s="99"/>
      <c r="AZG74" s="13"/>
      <c r="AZH74" s="14"/>
      <c r="AZI74" s="7"/>
      <c r="AZJ74" s="61"/>
      <c r="AZK74" s="9"/>
      <c r="AZL74" s="84"/>
      <c r="AZM74" s="11"/>
      <c r="AZN74" s="99"/>
      <c r="AZO74" s="13"/>
      <c r="AZP74" s="14"/>
      <c r="AZQ74" s="7"/>
      <c r="AZR74" s="61"/>
      <c r="AZS74" s="9"/>
      <c r="AZT74" s="84"/>
      <c r="AZU74" s="11"/>
      <c r="AZV74" s="99"/>
      <c r="AZW74" s="13"/>
      <c r="AZX74" s="14"/>
      <c r="AZY74" s="7"/>
      <c r="AZZ74" s="61"/>
      <c r="BAA74" s="9"/>
      <c r="BAB74" s="84"/>
      <c r="BAC74" s="11"/>
      <c r="BAD74" s="99"/>
      <c r="BAE74" s="13"/>
      <c r="BAF74" s="14"/>
      <c r="BAG74" s="7"/>
      <c r="BAH74" s="61"/>
      <c r="BAI74" s="9"/>
      <c r="BAJ74" s="84"/>
      <c r="BAK74" s="11"/>
      <c r="BAL74" s="99"/>
      <c r="BAM74" s="13"/>
      <c r="BAN74" s="14"/>
      <c r="BAO74" s="7"/>
      <c r="BAP74" s="61"/>
      <c r="BAQ74" s="9"/>
      <c r="BAR74" s="84"/>
      <c r="BAS74" s="11"/>
      <c r="BAT74" s="99"/>
      <c r="BAU74" s="13"/>
      <c r="BAV74" s="14"/>
      <c r="BAW74" s="7"/>
      <c r="BAX74" s="61"/>
      <c r="BAY74" s="9"/>
      <c r="BAZ74" s="84"/>
      <c r="BBA74" s="11"/>
      <c r="BBB74" s="99"/>
      <c r="BBC74" s="13"/>
      <c r="BBD74" s="14"/>
      <c r="BBE74" s="7"/>
      <c r="BBF74" s="61"/>
      <c r="BBG74" s="9"/>
      <c r="BBH74" s="84"/>
      <c r="BBI74" s="11"/>
      <c r="BBJ74" s="99"/>
      <c r="BBK74" s="13"/>
      <c r="BBL74" s="14"/>
      <c r="BBM74" s="7"/>
      <c r="BBN74" s="61"/>
      <c r="BBO74" s="9"/>
      <c r="BBP74" s="84"/>
      <c r="BBQ74" s="11"/>
      <c r="BBR74" s="99"/>
      <c r="BBS74" s="13"/>
      <c r="BBT74" s="14"/>
      <c r="BBU74" s="7"/>
      <c r="BBV74" s="61"/>
      <c r="BBW74" s="9"/>
      <c r="BBX74" s="84"/>
      <c r="BBY74" s="11"/>
      <c r="BBZ74" s="99"/>
      <c r="BCA74" s="13"/>
      <c r="BCB74" s="14"/>
      <c r="BCC74" s="7"/>
      <c r="BCD74" s="61"/>
      <c r="BCE74" s="9"/>
      <c r="BCF74" s="84"/>
      <c r="BCG74" s="11"/>
      <c r="BCH74" s="99"/>
      <c r="BCI74" s="13"/>
      <c r="BCJ74" s="14"/>
      <c r="BCK74" s="7"/>
      <c r="BCL74" s="61"/>
      <c r="BCM74" s="9"/>
      <c r="BCN74" s="84"/>
      <c r="BCO74" s="11"/>
      <c r="BCP74" s="99"/>
      <c r="BCQ74" s="13"/>
      <c r="BCR74" s="14"/>
      <c r="BCS74" s="7"/>
      <c r="BCT74" s="61"/>
      <c r="BCU74" s="9"/>
      <c r="BCV74" s="84"/>
      <c r="BCW74" s="11"/>
      <c r="BCX74" s="99"/>
      <c r="BCY74" s="13"/>
      <c r="BCZ74" s="14"/>
      <c r="BDA74" s="7"/>
      <c r="BDB74" s="61"/>
      <c r="BDC74" s="9"/>
      <c r="BDD74" s="84"/>
      <c r="BDE74" s="11"/>
      <c r="BDF74" s="99"/>
      <c r="BDG74" s="13"/>
      <c r="BDH74" s="14"/>
      <c r="BDI74" s="7"/>
      <c r="BDJ74" s="61"/>
      <c r="BDK74" s="9"/>
      <c r="BDL74" s="84"/>
      <c r="BDM74" s="11"/>
      <c r="BDN74" s="99"/>
      <c r="BDO74" s="13"/>
      <c r="BDP74" s="14"/>
      <c r="BDQ74" s="7"/>
      <c r="BDR74" s="61"/>
      <c r="BDS74" s="9"/>
      <c r="BDT74" s="84"/>
      <c r="BDU74" s="11"/>
      <c r="BDV74" s="99"/>
      <c r="BDW74" s="13"/>
      <c r="BDX74" s="14"/>
      <c r="BDY74" s="7"/>
      <c r="BDZ74" s="61"/>
      <c r="BEA74" s="9"/>
      <c r="BEB74" s="84"/>
      <c r="BEC74" s="11"/>
      <c r="BED74" s="99"/>
      <c r="BEE74" s="13"/>
      <c r="BEF74" s="14"/>
      <c r="BEG74" s="7"/>
      <c r="BEH74" s="61"/>
      <c r="BEI74" s="9"/>
      <c r="BEJ74" s="84"/>
      <c r="BEK74" s="11"/>
      <c r="BEL74" s="99"/>
      <c r="BEM74" s="13"/>
      <c r="BEN74" s="14"/>
      <c r="BEO74" s="7"/>
      <c r="BEP74" s="61"/>
      <c r="BEQ74" s="9"/>
      <c r="BER74" s="84"/>
      <c r="BES74" s="11"/>
      <c r="BET74" s="99"/>
      <c r="BEU74" s="13"/>
      <c r="BEV74" s="14"/>
      <c r="BEW74" s="7"/>
      <c r="BEX74" s="61"/>
      <c r="BEY74" s="9"/>
      <c r="BEZ74" s="84"/>
      <c r="BFA74" s="11"/>
      <c r="BFB74" s="99"/>
      <c r="BFC74" s="13"/>
      <c r="BFD74" s="14"/>
      <c r="BFE74" s="7"/>
      <c r="BFF74" s="61"/>
      <c r="BFG74" s="9"/>
      <c r="BFH74" s="84"/>
      <c r="BFI74" s="11"/>
      <c r="BFJ74" s="99"/>
      <c r="BFK74" s="13"/>
      <c r="BFL74" s="14"/>
      <c r="BFM74" s="7"/>
      <c r="BFN74" s="61"/>
      <c r="BFO74" s="9"/>
      <c r="BFP74" s="84"/>
      <c r="BFQ74" s="11"/>
      <c r="BFR74" s="99"/>
      <c r="BFS74" s="13"/>
      <c r="BFT74" s="14"/>
      <c r="BFU74" s="7"/>
      <c r="BFV74" s="61"/>
      <c r="BFW74" s="9"/>
      <c r="BFX74" s="84"/>
      <c r="BFY74" s="11"/>
      <c r="BFZ74" s="99"/>
      <c r="BGA74" s="13"/>
      <c r="BGB74" s="14"/>
      <c r="BGC74" s="7"/>
      <c r="BGD74" s="61"/>
      <c r="BGE74" s="9"/>
      <c r="BGF74" s="84"/>
      <c r="BGG74" s="11"/>
      <c r="BGH74" s="99"/>
      <c r="BGI74" s="13"/>
      <c r="BGJ74" s="14"/>
      <c r="BGK74" s="7"/>
      <c r="BGL74" s="61"/>
      <c r="BGM74" s="9"/>
      <c r="BGN74" s="84"/>
      <c r="BGO74" s="11"/>
      <c r="BGP74" s="99"/>
      <c r="BGQ74" s="13"/>
      <c r="BGR74" s="14"/>
      <c r="BGS74" s="7"/>
      <c r="BGT74" s="61"/>
      <c r="BGU74" s="9"/>
      <c r="BGV74" s="84"/>
      <c r="BGW74" s="11"/>
      <c r="BGX74" s="99"/>
      <c r="BGY74" s="13"/>
      <c r="BGZ74" s="14"/>
      <c r="BHA74" s="7"/>
      <c r="BHB74" s="61"/>
      <c r="BHC74" s="9"/>
      <c r="BHD74" s="84"/>
      <c r="BHE74" s="11"/>
      <c r="BHF74" s="99"/>
      <c r="BHG74" s="13"/>
      <c r="BHH74" s="14"/>
      <c r="BHI74" s="7"/>
      <c r="BHJ74" s="61"/>
      <c r="BHK74" s="9"/>
      <c r="BHL74" s="84"/>
      <c r="BHM74" s="11"/>
      <c r="BHN74" s="99"/>
      <c r="BHO74" s="13"/>
      <c r="BHP74" s="14"/>
      <c r="BHQ74" s="7"/>
      <c r="BHR74" s="61"/>
      <c r="BHS74" s="9"/>
      <c r="BHT74" s="84"/>
      <c r="BHU74" s="11"/>
      <c r="BHV74" s="99"/>
      <c r="BHW74" s="13"/>
      <c r="BHX74" s="14"/>
      <c r="BHY74" s="7"/>
      <c r="BHZ74" s="61"/>
      <c r="BIA74" s="9"/>
      <c r="BIB74" s="84"/>
      <c r="BIC74" s="11"/>
      <c r="BID74" s="99"/>
      <c r="BIE74" s="13"/>
      <c r="BIF74" s="14"/>
      <c r="BIG74" s="7"/>
      <c r="BIH74" s="61"/>
      <c r="BII74" s="9"/>
      <c r="BIJ74" s="84"/>
      <c r="BIK74" s="11"/>
      <c r="BIL74" s="99"/>
      <c r="BIM74" s="13"/>
      <c r="BIN74" s="14"/>
      <c r="BIO74" s="7"/>
      <c r="BIP74" s="61"/>
      <c r="BIQ74" s="9"/>
      <c r="BIR74" s="84"/>
      <c r="BIS74" s="11"/>
      <c r="BIT74" s="99"/>
      <c r="BIU74" s="13"/>
      <c r="BIV74" s="14"/>
      <c r="BIW74" s="7"/>
      <c r="BIX74" s="61"/>
      <c r="BIY74" s="9"/>
      <c r="BIZ74" s="84"/>
      <c r="BJA74" s="11"/>
      <c r="BJB74" s="99"/>
      <c r="BJC74" s="13"/>
      <c r="BJD74" s="14"/>
      <c r="BJE74" s="7"/>
      <c r="BJF74" s="61"/>
      <c r="BJG74" s="9"/>
      <c r="BJH74" s="84"/>
      <c r="BJI74" s="11"/>
      <c r="BJJ74" s="99"/>
      <c r="BJK74" s="13"/>
      <c r="BJL74" s="14"/>
      <c r="BJM74" s="7"/>
      <c r="BJN74" s="61"/>
      <c r="BJO74" s="9"/>
      <c r="BJP74" s="84"/>
      <c r="BJQ74" s="11"/>
      <c r="BJR74" s="99"/>
      <c r="BJS74" s="13"/>
      <c r="BJT74" s="14"/>
      <c r="BJU74" s="7"/>
      <c r="BJV74" s="61"/>
      <c r="BJW74" s="9"/>
      <c r="BJX74" s="84"/>
      <c r="BJY74" s="11"/>
      <c r="BJZ74" s="99"/>
      <c r="BKA74" s="13"/>
      <c r="BKB74" s="14"/>
      <c r="BKC74" s="7"/>
      <c r="BKD74" s="61"/>
      <c r="BKE74" s="9"/>
      <c r="BKF74" s="84"/>
      <c r="BKG74" s="11"/>
      <c r="BKH74" s="99"/>
      <c r="BKI74" s="13"/>
      <c r="BKJ74" s="14"/>
      <c r="BKK74" s="7"/>
      <c r="BKL74" s="61"/>
      <c r="BKM74" s="9"/>
      <c r="BKN74" s="84"/>
      <c r="BKO74" s="11"/>
      <c r="BKP74" s="99"/>
      <c r="BKQ74" s="13"/>
      <c r="BKR74" s="14"/>
      <c r="BKS74" s="7"/>
      <c r="BKT74" s="61"/>
      <c r="BKU74" s="9"/>
      <c r="BKV74" s="84"/>
      <c r="BKW74" s="11"/>
      <c r="BKX74" s="99"/>
      <c r="BKY74" s="13"/>
      <c r="BKZ74" s="14"/>
      <c r="BLA74" s="7"/>
      <c r="BLB74" s="61"/>
      <c r="BLC74" s="9"/>
      <c r="BLD74" s="84"/>
      <c r="BLE74" s="11"/>
      <c r="BLF74" s="99"/>
      <c r="BLG74" s="13"/>
      <c r="BLH74" s="14"/>
      <c r="BLI74" s="7"/>
      <c r="BLJ74" s="61"/>
      <c r="BLK74" s="9"/>
      <c r="BLL74" s="84"/>
      <c r="BLM74" s="11"/>
      <c r="BLN74" s="99"/>
      <c r="BLO74" s="13"/>
      <c r="BLP74" s="14"/>
      <c r="BLQ74" s="7"/>
      <c r="BLR74" s="61"/>
      <c r="BLS74" s="9"/>
      <c r="BLT74" s="84"/>
      <c r="BLU74" s="11"/>
      <c r="BLV74" s="99"/>
      <c r="BLW74" s="13"/>
      <c r="BLX74" s="14"/>
      <c r="BLY74" s="7"/>
      <c r="BLZ74" s="61"/>
      <c r="BMA74" s="9"/>
      <c r="BMB74" s="84"/>
      <c r="BMC74" s="11"/>
      <c r="BMD74" s="99"/>
      <c r="BME74" s="13"/>
      <c r="BMF74" s="14"/>
      <c r="BMG74" s="7"/>
      <c r="BMH74" s="61"/>
      <c r="BMI74" s="9"/>
      <c r="BMJ74" s="84"/>
      <c r="BMK74" s="11"/>
      <c r="BML74" s="99"/>
      <c r="BMM74" s="13"/>
      <c r="BMN74" s="14"/>
      <c r="BMO74" s="7"/>
      <c r="BMP74" s="61"/>
      <c r="BMQ74" s="9"/>
      <c r="BMR74" s="84"/>
      <c r="BMS74" s="11"/>
      <c r="BMT74" s="99"/>
      <c r="BMU74" s="13"/>
      <c r="BMV74" s="14"/>
      <c r="BMW74" s="7"/>
      <c r="BMX74" s="61"/>
      <c r="BMY74" s="9"/>
      <c r="BMZ74" s="84"/>
      <c r="BNA74" s="11"/>
      <c r="BNB74" s="99"/>
      <c r="BNC74" s="13"/>
      <c r="BND74" s="14"/>
      <c r="BNE74" s="7"/>
      <c r="BNF74" s="61"/>
      <c r="BNG74" s="9"/>
      <c r="BNH74" s="84"/>
      <c r="BNI74" s="11"/>
      <c r="BNJ74" s="99"/>
      <c r="BNK74" s="13"/>
      <c r="BNL74" s="14"/>
      <c r="BNM74" s="7"/>
      <c r="BNN74" s="61"/>
      <c r="BNO74" s="9"/>
      <c r="BNP74" s="84"/>
      <c r="BNQ74" s="11"/>
      <c r="BNR74" s="99"/>
      <c r="BNS74" s="13"/>
      <c r="BNT74" s="14"/>
      <c r="BNU74" s="7"/>
      <c r="BNV74" s="61"/>
      <c r="BNW74" s="9"/>
      <c r="BNX74" s="84"/>
      <c r="BNY74" s="11"/>
      <c r="BNZ74" s="99"/>
      <c r="BOA74" s="13"/>
      <c r="BOB74" s="14"/>
      <c r="BOC74" s="7"/>
      <c r="BOD74" s="61"/>
      <c r="BOE74" s="9"/>
      <c r="BOF74" s="84"/>
      <c r="BOG74" s="11"/>
      <c r="BOH74" s="99"/>
      <c r="BOI74" s="13"/>
      <c r="BOJ74" s="14"/>
      <c r="BOK74" s="7"/>
      <c r="BOL74" s="61"/>
      <c r="BOM74" s="9"/>
      <c r="BON74" s="84"/>
      <c r="BOO74" s="11"/>
      <c r="BOP74" s="99"/>
      <c r="BOQ74" s="13"/>
      <c r="BOR74" s="14"/>
      <c r="BOS74" s="7"/>
      <c r="BOT74" s="61"/>
      <c r="BOU74" s="9"/>
      <c r="BOV74" s="84"/>
      <c r="BOW74" s="11"/>
      <c r="BOX74" s="99"/>
      <c r="BOY74" s="13"/>
      <c r="BOZ74" s="14"/>
      <c r="BPA74" s="7"/>
      <c r="BPB74" s="61"/>
      <c r="BPC74" s="9"/>
      <c r="BPD74" s="84"/>
      <c r="BPE74" s="11"/>
      <c r="BPF74" s="99"/>
      <c r="BPG74" s="13"/>
      <c r="BPH74" s="14"/>
      <c r="BPI74" s="7"/>
      <c r="BPJ74" s="61"/>
      <c r="BPK74" s="9"/>
      <c r="BPL74" s="84"/>
      <c r="BPM74" s="11"/>
      <c r="BPN74" s="99"/>
      <c r="BPO74" s="13"/>
      <c r="BPP74" s="14"/>
      <c r="BPQ74" s="7"/>
      <c r="BPR74" s="61"/>
      <c r="BPS74" s="9"/>
      <c r="BPT74" s="84"/>
      <c r="BPU74" s="11"/>
      <c r="BPV74" s="99"/>
      <c r="BPW74" s="13"/>
      <c r="BPX74" s="14"/>
      <c r="BPY74" s="7"/>
      <c r="BPZ74" s="61"/>
      <c r="BQA74" s="9"/>
      <c r="BQB74" s="84"/>
      <c r="BQC74" s="11"/>
      <c r="BQD74" s="99"/>
      <c r="BQE74" s="13"/>
      <c r="BQF74" s="14"/>
      <c r="BQG74" s="7"/>
      <c r="BQH74" s="61"/>
      <c r="BQI74" s="9"/>
      <c r="BQJ74" s="84"/>
      <c r="BQK74" s="11"/>
      <c r="BQL74" s="99"/>
      <c r="BQM74" s="13"/>
      <c r="BQN74" s="14"/>
      <c r="BQO74" s="7"/>
      <c r="BQP74" s="61"/>
      <c r="BQQ74" s="9"/>
      <c r="BQR74" s="84"/>
      <c r="BQS74" s="11"/>
      <c r="BQT74" s="99"/>
      <c r="BQU74" s="13"/>
      <c r="BQV74" s="14"/>
      <c r="BQW74" s="7"/>
      <c r="BQX74" s="61"/>
      <c r="BQY74" s="9"/>
      <c r="BQZ74" s="84"/>
      <c r="BRA74" s="11"/>
      <c r="BRB74" s="99"/>
      <c r="BRC74" s="13"/>
      <c r="BRD74" s="14"/>
      <c r="BRE74" s="7"/>
      <c r="BRF74" s="61"/>
      <c r="BRG74" s="9"/>
      <c r="BRH74" s="84"/>
      <c r="BRI74" s="11"/>
      <c r="BRJ74" s="99"/>
      <c r="BRK74" s="13"/>
      <c r="BRL74" s="14"/>
      <c r="BRM74" s="7"/>
      <c r="BRN74" s="61"/>
      <c r="BRO74" s="9"/>
      <c r="BRP74" s="84"/>
      <c r="BRQ74" s="11"/>
      <c r="BRR74" s="99"/>
      <c r="BRS74" s="13"/>
      <c r="BRT74" s="14"/>
      <c r="BRU74" s="7"/>
      <c r="BRV74" s="61"/>
      <c r="BRW74" s="9"/>
      <c r="BRX74" s="84"/>
      <c r="BRY74" s="11"/>
      <c r="BRZ74" s="99"/>
      <c r="BSA74" s="13"/>
      <c r="BSB74" s="14"/>
      <c r="BSC74" s="7"/>
      <c r="BSD74" s="61"/>
      <c r="BSE74" s="9"/>
      <c r="BSF74" s="84"/>
      <c r="BSG74" s="11"/>
      <c r="BSH74" s="99"/>
      <c r="BSI74" s="13"/>
      <c r="BSJ74" s="14"/>
      <c r="BSK74" s="7"/>
      <c r="BSL74" s="61"/>
      <c r="BSM74" s="9"/>
      <c r="BSN74" s="84"/>
      <c r="BSO74" s="11"/>
      <c r="BSP74" s="99"/>
      <c r="BSQ74" s="13"/>
      <c r="BSR74" s="14"/>
      <c r="BSS74" s="7"/>
      <c r="BST74" s="61"/>
      <c r="BSU74" s="9"/>
      <c r="BSV74" s="84"/>
      <c r="BSW74" s="11"/>
      <c r="BSX74" s="99"/>
      <c r="BSY74" s="13"/>
      <c r="BSZ74" s="14"/>
      <c r="BTA74" s="7"/>
      <c r="BTB74" s="61"/>
      <c r="BTC74" s="9"/>
      <c r="BTD74" s="84"/>
      <c r="BTE74" s="11"/>
      <c r="BTF74" s="99"/>
      <c r="BTG74" s="13"/>
      <c r="BTH74" s="14"/>
      <c r="BTI74" s="7"/>
      <c r="BTJ74" s="61"/>
      <c r="BTK74" s="9"/>
      <c r="BTL74" s="84"/>
      <c r="BTM74" s="11"/>
      <c r="BTN74" s="99"/>
      <c r="BTO74" s="13"/>
      <c r="BTP74" s="14"/>
      <c r="BTQ74" s="7"/>
      <c r="BTR74" s="61"/>
      <c r="BTS74" s="9"/>
      <c r="BTT74" s="84"/>
      <c r="BTU74" s="11"/>
      <c r="BTV74" s="99"/>
      <c r="BTW74" s="13"/>
      <c r="BTX74" s="14"/>
      <c r="BTY74" s="7"/>
      <c r="BTZ74" s="61"/>
      <c r="BUA74" s="9"/>
      <c r="BUB74" s="84"/>
      <c r="BUC74" s="11"/>
      <c r="BUD74" s="99"/>
      <c r="BUE74" s="13"/>
      <c r="BUF74" s="14"/>
      <c r="BUG74" s="7"/>
      <c r="BUH74" s="61"/>
      <c r="BUI74" s="9"/>
      <c r="BUJ74" s="84"/>
      <c r="BUK74" s="11"/>
      <c r="BUL74" s="99"/>
      <c r="BUM74" s="13"/>
      <c r="BUN74" s="14"/>
      <c r="BUO74" s="7"/>
      <c r="BUP74" s="61"/>
      <c r="BUQ74" s="9"/>
      <c r="BUR74" s="84"/>
      <c r="BUS74" s="11"/>
      <c r="BUT74" s="99"/>
      <c r="BUU74" s="13"/>
      <c r="BUV74" s="14"/>
      <c r="BUW74" s="7"/>
      <c r="BUX74" s="61"/>
      <c r="BUY74" s="9"/>
      <c r="BUZ74" s="84"/>
      <c r="BVA74" s="11"/>
      <c r="BVB74" s="99"/>
      <c r="BVC74" s="13"/>
      <c r="BVD74" s="14"/>
      <c r="BVE74" s="7"/>
      <c r="BVF74" s="61"/>
      <c r="BVG74" s="9"/>
      <c r="BVH74" s="84"/>
      <c r="BVI74" s="11"/>
      <c r="BVJ74" s="99"/>
      <c r="BVK74" s="13"/>
      <c r="BVL74" s="14"/>
      <c r="BVM74" s="7"/>
      <c r="BVN74" s="61"/>
      <c r="BVO74" s="9"/>
      <c r="BVP74" s="84"/>
      <c r="BVQ74" s="11"/>
      <c r="BVR74" s="99"/>
      <c r="BVS74" s="13"/>
      <c r="BVT74" s="14"/>
      <c r="BVU74" s="7"/>
      <c r="BVV74" s="61"/>
      <c r="BVW74" s="9"/>
      <c r="BVX74" s="84"/>
      <c r="BVY74" s="11"/>
      <c r="BVZ74" s="99"/>
      <c r="BWA74" s="13"/>
      <c r="BWB74" s="14"/>
      <c r="BWC74" s="7"/>
      <c r="BWD74" s="61"/>
      <c r="BWE74" s="9"/>
      <c r="BWF74" s="84"/>
      <c r="BWG74" s="11"/>
      <c r="BWH74" s="99"/>
      <c r="BWI74" s="13"/>
      <c r="BWJ74" s="14"/>
      <c r="BWK74" s="7"/>
      <c r="BWL74" s="61"/>
      <c r="BWM74" s="9"/>
      <c r="BWN74" s="84"/>
      <c r="BWO74" s="11"/>
      <c r="BWP74" s="99"/>
      <c r="BWQ74" s="13"/>
      <c r="BWR74" s="14"/>
      <c r="BWS74" s="7"/>
      <c r="BWT74" s="61"/>
      <c r="BWU74" s="9"/>
      <c r="BWV74" s="84"/>
      <c r="BWW74" s="11"/>
      <c r="BWX74" s="99"/>
      <c r="BWY74" s="13"/>
      <c r="BWZ74" s="14"/>
      <c r="BXA74" s="7"/>
      <c r="BXB74" s="61"/>
      <c r="BXC74" s="9"/>
      <c r="BXD74" s="84"/>
      <c r="BXE74" s="11"/>
      <c r="BXF74" s="99"/>
      <c r="BXG74" s="13"/>
      <c r="BXH74" s="14"/>
      <c r="BXI74" s="7"/>
      <c r="BXJ74" s="61"/>
      <c r="BXK74" s="9"/>
      <c r="BXL74" s="84"/>
      <c r="BXM74" s="11"/>
      <c r="BXN74" s="99"/>
      <c r="BXO74" s="13"/>
      <c r="BXP74" s="14"/>
      <c r="BXQ74" s="7"/>
      <c r="BXR74" s="61"/>
      <c r="BXS74" s="9"/>
      <c r="BXT74" s="84"/>
      <c r="BXU74" s="11"/>
      <c r="BXV74" s="99"/>
      <c r="BXW74" s="13"/>
      <c r="BXX74" s="14"/>
      <c r="BXY74" s="7"/>
      <c r="BXZ74" s="61"/>
      <c r="BYA74" s="9"/>
      <c r="BYB74" s="84"/>
      <c r="BYC74" s="11"/>
      <c r="BYD74" s="99"/>
      <c r="BYE74" s="13"/>
      <c r="BYF74" s="14"/>
      <c r="BYG74" s="7"/>
      <c r="BYH74" s="61"/>
      <c r="BYI74" s="9"/>
      <c r="BYJ74" s="84"/>
      <c r="BYK74" s="11"/>
      <c r="BYL74" s="99"/>
      <c r="BYM74" s="13"/>
      <c r="BYN74" s="14"/>
      <c r="BYO74" s="7"/>
      <c r="BYP74" s="61"/>
      <c r="BYQ74" s="9"/>
      <c r="BYR74" s="84"/>
      <c r="BYS74" s="11"/>
      <c r="BYT74" s="99"/>
      <c r="BYU74" s="13"/>
      <c r="BYV74" s="14"/>
      <c r="BYW74" s="7"/>
      <c r="BYX74" s="61"/>
      <c r="BYY74" s="9"/>
      <c r="BYZ74" s="84"/>
      <c r="BZA74" s="11"/>
      <c r="BZB74" s="99"/>
      <c r="BZC74" s="13"/>
      <c r="BZD74" s="14"/>
      <c r="BZE74" s="7"/>
      <c r="BZF74" s="61"/>
      <c r="BZG74" s="9"/>
      <c r="BZH74" s="84"/>
      <c r="BZI74" s="11"/>
      <c r="BZJ74" s="99"/>
      <c r="BZK74" s="13"/>
      <c r="BZL74" s="14"/>
      <c r="BZM74" s="7"/>
      <c r="BZN74" s="61"/>
      <c r="BZO74" s="9"/>
      <c r="BZP74" s="84"/>
      <c r="BZQ74" s="11"/>
      <c r="BZR74" s="99"/>
      <c r="BZS74" s="13"/>
      <c r="BZT74" s="14"/>
      <c r="BZU74" s="7"/>
      <c r="BZV74" s="61"/>
      <c r="BZW74" s="9"/>
      <c r="BZX74" s="84"/>
      <c r="BZY74" s="11"/>
      <c r="BZZ74" s="99"/>
      <c r="CAA74" s="13"/>
      <c r="CAB74" s="14"/>
      <c r="CAC74" s="7"/>
      <c r="CAD74" s="61"/>
      <c r="CAE74" s="9"/>
      <c r="CAF74" s="84"/>
      <c r="CAG74" s="11"/>
      <c r="CAH74" s="99"/>
      <c r="CAI74" s="13"/>
      <c r="CAJ74" s="14"/>
      <c r="CAK74" s="7"/>
      <c r="CAL74" s="61"/>
      <c r="CAM74" s="9"/>
      <c r="CAN74" s="84"/>
      <c r="CAO74" s="11"/>
      <c r="CAP74" s="99"/>
      <c r="CAQ74" s="13"/>
      <c r="CAR74" s="14"/>
      <c r="CAS74" s="7"/>
      <c r="CAT74" s="61"/>
      <c r="CAU74" s="9"/>
      <c r="CAV74" s="84"/>
      <c r="CAW74" s="11"/>
      <c r="CAX74" s="99"/>
      <c r="CAY74" s="13"/>
      <c r="CAZ74" s="14"/>
      <c r="CBA74" s="7"/>
      <c r="CBB74" s="61"/>
      <c r="CBC74" s="9"/>
      <c r="CBD74" s="84"/>
      <c r="CBE74" s="11"/>
      <c r="CBF74" s="99"/>
      <c r="CBG74" s="13"/>
      <c r="CBH74" s="14"/>
      <c r="CBI74" s="7"/>
      <c r="CBJ74" s="61"/>
      <c r="CBK74" s="9"/>
      <c r="CBL74" s="84"/>
      <c r="CBM74" s="11"/>
      <c r="CBN74" s="99"/>
      <c r="CBO74" s="13"/>
      <c r="CBP74" s="14"/>
      <c r="CBQ74" s="7"/>
      <c r="CBR74" s="61"/>
      <c r="CBS74" s="9"/>
      <c r="CBT74" s="84"/>
      <c r="CBU74" s="11"/>
      <c r="CBV74" s="99"/>
      <c r="CBW74" s="13"/>
      <c r="CBX74" s="14"/>
      <c r="CBY74" s="7"/>
      <c r="CBZ74" s="61"/>
      <c r="CCA74" s="9"/>
      <c r="CCB74" s="84"/>
      <c r="CCC74" s="11"/>
      <c r="CCD74" s="99"/>
      <c r="CCE74" s="13"/>
      <c r="CCF74" s="14"/>
      <c r="CCG74" s="7"/>
      <c r="CCH74" s="61"/>
      <c r="CCI74" s="9"/>
      <c r="CCJ74" s="84"/>
      <c r="CCK74" s="11"/>
      <c r="CCL74" s="99"/>
      <c r="CCM74" s="13"/>
      <c r="CCN74" s="14"/>
      <c r="CCO74" s="7"/>
      <c r="CCP74" s="61"/>
      <c r="CCQ74" s="9"/>
      <c r="CCR74" s="84"/>
      <c r="CCS74" s="11"/>
      <c r="CCT74" s="99"/>
      <c r="CCU74" s="13"/>
      <c r="CCV74" s="14"/>
      <c r="CCW74" s="7"/>
      <c r="CCX74" s="61"/>
      <c r="CCY74" s="9"/>
      <c r="CCZ74" s="84"/>
      <c r="CDA74" s="11"/>
      <c r="CDB74" s="99"/>
      <c r="CDC74" s="13"/>
      <c r="CDD74" s="14"/>
      <c r="CDE74" s="7"/>
      <c r="CDF74" s="61"/>
      <c r="CDG74" s="9"/>
      <c r="CDH74" s="84"/>
      <c r="CDI74" s="11"/>
      <c r="CDJ74" s="99"/>
      <c r="CDK74" s="13"/>
      <c r="CDL74" s="14"/>
      <c r="CDM74" s="7"/>
      <c r="CDN74" s="61"/>
      <c r="CDO74" s="9"/>
      <c r="CDP74" s="84"/>
      <c r="CDQ74" s="11"/>
      <c r="CDR74" s="99"/>
      <c r="CDS74" s="13"/>
      <c r="CDT74" s="14"/>
      <c r="CDU74" s="7"/>
      <c r="CDV74" s="61"/>
      <c r="CDW74" s="9"/>
      <c r="CDX74" s="84"/>
      <c r="CDY74" s="11"/>
      <c r="CDZ74" s="99"/>
      <c r="CEA74" s="13"/>
      <c r="CEB74" s="14"/>
      <c r="CEC74" s="7"/>
      <c r="CED74" s="61"/>
      <c r="CEE74" s="9"/>
      <c r="CEF74" s="84"/>
      <c r="CEG74" s="11"/>
      <c r="CEH74" s="99"/>
      <c r="CEI74" s="13"/>
      <c r="CEJ74" s="14"/>
      <c r="CEK74" s="7"/>
      <c r="CEL74" s="61"/>
      <c r="CEM74" s="9"/>
      <c r="CEN74" s="84"/>
      <c r="CEO74" s="11"/>
      <c r="CEP74" s="99"/>
      <c r="CEQ74" s="13"/>
      <c r="CER74" s="14"/>
      <c r="CES74" s="7"/>
      <c r="CET74" s="61"/>
      <c r="CEU74" s="9"/>
      <c r="CEV74" s="84"/>
      <c r="CEW74" s="11"/>
      <c r="CEX74" s="99"/>
      <c r="CEY74" s="13"/>
      <c r="CEZ74" s="14"/>
      <c r="CFA74" s="7"/>
      <c r="CFB74" s="61"/>
      <c r="CFC74" s="9"/>
      <c r="CFD74" s="84"/>
      <c r="CFE74" s="11"/>
      <c r="CFF74" s="99"/>
      <c r="CFG74" s="13"/>
      <c r="CFH74" s="14"/>
      <c r="CFI74" s="7"/>
      <c r="CFJ74" s="61"/>
      <c r="CFK74" s="9"/>
      <c r="CFL74" s="84"/>
      <c r="CFM74" s="11"/>
      <c r="CFN74" s="99"/>
      <c r="CFO74" s="13"/>
      <c r="CFP74" s="14"/>
      <c r="CFQ74" s="7"/>
      <c r="CFR74" s="61"/>
      <c r="CFS74" s="9"/>
      <c r="CFT74" s="84"/>
      <c r="CFU74" s="11"/>
      <c r="CFV74" s="99"/>
      <c r="CFW74" s="13"/>
      <c r="CFX74" s="14"/>
      <c r="CFY74" s="7"/>
      <c r="CFZ74" s="61"/>
      <c r="CGA74" s="9"/>
      <c r="CGB74" s="84"/>
      <c r="CGC74" s="11"/>
      <c r="CGD74" s="99"/>
      <c r="CGE74" s="13"/>
      <c r="CGF74" s="14"/>
      <c r="CGG74" s="7"/>
      <c r="CGH74" s="61"/>
      <c r="CGI74" s="9"/>
      <c r="CGJ74" s="84"/>
      <c r="CGK74" s="11"/>
      <c r="CGL74" s="99"/>
      <c r="CGM74" s="13"/>
      <c r="CGN74" s="14"/>
      <c r="CGO74" s="7"/>
      <c r="CGP74" s="61"/>
      <c r="CGQ74" s="9"/>
      <c r="CGR74" s="84"/>
      <c r="CGS74" s="11"/>
      <c r="CGT74" s="99"/>
      <c r="CGU74" s="13"/>
      <c r="CGV74" s="14"/>
      <c r="CGW74" s="7"/>
      <c r="CGX74" s="61"/>
      <c r="CGY74" s="9"/>
      <c r="CGZ74" s="84"/>
      <c r="CHA74" s="11"/>
      <c r="CHB74" s="99"/>
      <c r="CHC74" s="13"/>
      <c r="CHD74" s="14"/>
      <c r="CHE74" s="7"/>
      <c r="CHF74" s="61"/>
      <c r="CHG74" s="9"/>
      <c r="CHH74" s="84"/>
      <c r="CHI74" s="11"/>
      <c r="CHJ74" s="99"/>
      <c r="CHK74" s="13"/>
      <c r="CHL74" s="14"/>
      <c r="CHM74" s="7"/>
      <c r="CHN74" s="61"/>
      <c r="CHO74" s="9"/>
      <c r="CHP74" s="84"/>
      <c r="CHQ74" s="11"/>
      <c r="CHR74" s="99"/>
      <c r="CHS74" s="13"/>
      <c r="CHT74" s="14"/>
      <c r="CHU74" s="7"/>
      <c r="CHV74" s="61"/>
      <c r="CHW74" s="9"/>
      <c r="CHX74" s="84"/>
      <c r="CHY74" s="11"/>
      <c r="CHZ74" s="99"/>
      <c r="CIA74" s="13"/>
      <c r="CIB74" s="14"/>
      <c r="CIC74" s="7"/>
      <c r="CID74" s="61"/>
      <c r="CIE74" s="9"/>
      <c r="CIF74" s="84"/>
      <c r="CIG74" s="11"/>
      <c r="CIH74" s="99"/>
      <c r="CII74" s="13"/>
      <c r="CIJ74" s="14"/>
      <c r="CIK74" s="7"/>
      <c r="CIL74" s="61"/>
      <c r="CIM74" s="9"/>
      <c r="CIN74" s="84"/>
      <c r="CIO74" s="11"/>
      <c r="CIP74" s="99"/>
      <c r="CIQ74" s="13"/>
      <c r="CIR74" s="14"/>
      <c r="CIS74" s="7"/>
      <c r="CIT74" s="61"/>
      <c r="CIU74" s="9"/>
      <c r="CIV74" s="84"/>
      <c r="CIW74" s="11"/>
      <c r="CIX74" s="99"/>
      <c r="CIY74" s="13"/>
      <c r="CIZ74" s="14"/>
      <c r="CJA74" s="7"/>
      <c r="CJB74" s="61"/>
      <c r="CJC74" s="9"/>
      <c r="CJD74" s="84"/>
      <c r="CJE74" s="11"/>
      <c r="CJF74" s="99"/>
      <c r="CJG74" s="13"/>
      <c r="CJH74" s="14"/>
      <c r="CJI74" s="7"/>
      <c r="CJJ74" s="61"/>
      <c r="CJK74" s="9"/>
      <c r="CJL74" s="84"/>
      <c r="CJM74" s="11"/>
      <c r="CJN74" s="99"/>
      <c r="CJO74" s="13"/>
      <c r="CJP74" s="14"/>
      <c r="CJQ74" s="7"/>
      <c r="CJR74" s="61"/>
      <c r="CJS74" s="9"/>
      <c r="CJT74" s="84"/>
      <c r="CJU74" s="11"/>
      <c r="CJV74" s="99"/>
      <c r="CJW74" s="13"/>
      <c r="CJX74" s="14"/>
      <c r="CJY74" s="7"/>
      <c r="CJZ74" s="61"/>
      <c r="CKA74" s="9"/>
      <c r="CKB74" s="84"/>
      <c r="CKC74" s="11"/>
      <c r="CKD74" s="99"/>
      <c r="CKE74" s="13"/>
      <c r="CKF74" s="14"/>
      <c r="CKG74" s="7"/>
      <c r="CKH74" s="61"/>
      <c r="CKI74" s="9"/>
      <c r="CKJ74" s="84"/>
      <c r="CKK74" s="11"/>
      <c r="CKL74" s="99"/>
      <c r="CKM74" s="13"/>
      <c r="CKN74" s="14"/>
      <c r="CKO74" s="7"/>
      <c r="CKP74" s="61"/>
      <c r="CKQ74" s="9"/>
      <c r="CKR74" s="84"/>
      <c r="CKS74" s="11"/>
      <c r="CKT74" s="99"/>
      <c r="CKU74" s="13"/>
      <c r="CKV74" s="14"/>
      <c r="CKW74" s="7"/>
      <c r="CKX74" s="61"/>
      <c r="CKY74" s="9"/>
      <c r="CKZ74" s="84"/>
      <c r="CLA74" s="11"/>
      <c r="CLB74" s="99"/>
      <c r="CLC74" s="13"/>
      <c r="CLD74" s="14"/>
      <c r="CLE74" s="7"/>
      <c r="CLF74" s="61"/>
      <c r="CLG74" s="9"/>
      <c r="CLH74" s="84"/>
      <c r="CLI74" s="11"/>
      <c r="CLJ74" s="99"/>
      <c r="CLK74" s="13"/>
      <c r="CLL74" s="14"/>
      <c r="CLM74" s="7"/>
      <c r="CLN74" s="61"/>
      <c r="CLO74" s="9"/>
      <c r="CLP74" s="84"/>
      <c r="CLQ74" s="11"/>
      <c r="CLR74" s="99"/>
      <c r="CLS74" s="13"/>
      <c r="CLT74" s="14"/>
      <c r="CLU74" s="7"/>
      <c r="CLV74" s="61"/>
      <c r="CLW74" s="9"/>
      <c r="CLX74" s="84"/>
      <c r="CLY74" s="11"/>
      <c r="CLZ74" s="99"/>
      <c r="CMA74" s="13"/>
      <c r="CMB74" s="14"/>
      <c r="CMC74" s="7"/>
      <c r="CMD74" s="61"/>
      <c r="CME74" s="9"/>
      <c r="CMF74" s="84"/>
      <c r="CMG74" s="11"/>
      <c r="CMH74" s="99"/>
      <c r="CMI74" s="13"/>
      <c r="CMJ74" s="14"/>
      <c r="CMK74" s="7"/>
      <c r="CML74" s="61"/>
      <c r="CMM74" s="9"/>
      <c r="CMN74" s="84"/>
      <c r="CMO74" s="11"/>
      <c r="CMP74" s="99"/>
      <c r="CMQ74" s="13"/>
      <c r="CMR74" s="14"/>
      <c r="CMS74" s="7"/>
      <c r="CMT74" s="61"/>
      <c r="CMU74" s="9"/>
      <c r="CMV74" s="84"/>
      <c r="CMW74" s="11"/>
      <c r="CMX74" s="99"/>
      <c r="CMY74" s="13"/>
      <c r="CMZ74" s="14"/>
      <c r="CNA74" s="7"/>
      <c r="CNB74" s="61"/>
      <c r="CNC74" s="9"/>
      <c r="CND74" s="84"/>
      <c r="CNE74" s="11"/>
      <c r="CNF74" s="99"/>
      <c r="CNG74" s="13"/>
      <c r="CNH74" s="14"/>
      <c r="CNI74" s="7"/>
      <c r="CNJ74" s="61"/>
      <c r="CNK74" s="9"/>
      <c r="CNL74" s="84"/>
      <c r="CNM74" s="11"/>
      <c r="CNN74" s="99"/>
      <c r="CNO74" s="13"/>
      <c r="CNP74" s="14"/>
      <c r="CNQ74" s="7"/>
      <c r="CNR74" s="61"/>
      <c r="CNS74" s="9"/>
      <c r="CNT74" s="84"/>
      <c r="CNU74" s="11"/>
      <c r="CNV74" s="99"/>
      <c r="CNW74" s="13"/>
      <c r="CNX74" s="14"/>
      <c r="CNY74" s="7"/>
      <c r="CNZ74" s="61"/>
      <c r="COA74" s="9"/>
      <c r="COB74" s="84"/>
      <c r="COC74" s="11"/>
      <c r="COD74" s="99"/>
      <c r="COE74" s="13"/>
      <c r="COF74" s="14"/>
      <c r="COG74" s="7"/>
      <c r="COH74" s="61"/>
      <c r="COI74" s="9"/>
      <c r="COJ74" s="84"/>
      <c r="COK74" s="11"/>
      <c r="COL74" s="99"/>
      <c r="COM74" s="13"/>
      <c r="CON74" s="14"/>
      <c r="COO74" s="7"/>
      <c r="COP74" s="61"/>
      <c r="COQ74" s="9"/>
      <c r="COR74" s="84"/>
      <c r="COS74" s="11"/>
      <c r="COT74" s="99"/>
      <c r="COU74" s="13"/>
      <c r="COV74" s="14"/>
      <c r="COW74" s="7"/>
      <c r="COX74" s="61"/>
      <c r="COY74" s="9"/>
      <c r="COZ74" s="84"/>
      <c r="CPA74" s="11"/>
      <c r="CPB74" s="99"/>
      <c r="CPC74" s="13"/>
      <c r="CPD74" s="14"/>
      <c r="CPE74" s="7"/>
      <c r="CPF74" s="61"/>
      <c r="CPG74" s="9"/>
      <c r="CPH74" s="84"/>
      <c r="CPI74" s="11"/>
      <c r="CPJ74" s="99"/>
      <c r="CPK74" s="13"/>
      <c r="CPL74" s="14"/>
      <c r="CPM74" s="7"/>
      <c r="CPN74" s="61"/>
      <c r="CPO74" s="9"/>
      <c r="CPP74" s="84"/>
      <c r="CPQ74" s="11"/>
      <c r="CPR74" s="99"/>
      <c r="CPS74" s="13"/>
      <c r="CPT74" s="14"/>
      <c r="CPU74" s="7"/>
      <c r="CPV74" s="61"/>
      <c r="CPW74" s="9"/>
      <c r="CPX74" s="84"/>
      <c r="CPY74" s="11"/>
      <c r="CPZ74" s="99"/>
      <c r="CQA74" s="13"/>
      <c r="CQB74" s="14"/>
      <c r="CQC74" s="7"/>
      <c r="CQD74" s="61"/>
      <c r="CQE74" s="9"/>
      <c r="CQF74" s="84"/>
      <c r="CQG74" s="11"/>
      <c r="CQH74" s="99"/>
      <c r="CQI74" s="13"/>
      <c r="CQJ74" s="14"/>
      <c r="CQK74" s="7"/>
      <c r="CQL74" s="61"/>
      <c r="CQM74" s="9"/>
      <c r="CQN74" s="84"/>
      <c r="CQO74" s="11"/>
      <c r="CQP74" s="99"/>
      <c r="CQQ74" s="13"/>
      <c r="CQR74" s="14"/>
      <c r="CQS74" s="7"/>
      <c r="CQT74" s="61"/>
      <c r="CQU74" s="9"/>
      <c r="CQV74" s="84"/>
      <c r="CQW74" s="11"/>
      <c r="CQX74" s="99"/>
      <c r="CQY74" s="13"/>
      <c r="CQZ74" s="14"/>
      <c r="CRA74" s="7"/>
      <c r="CRB74" s="61"/>
      <c r="CRC74" s="9"/>
      <c r="CRD74" s="84"/>
      <c r="CRE74" s="11"/>
      <c r="CRF74" s="99"/>
      <c r="CRG74" s="13"/>
      <c r="CRH74" s="14"/>
      <c r="CRI74" s="7"/>
      <c r="CRJ74" s="61"/>
      <c r="CRK74" s="9"/>
      <c r="CRL74" s="84"/>
      <c r="CRM74" s="11"/>
      <c r="CRN74" s="99"/>
      <c r="CRO74" s="13"/>
      <c r="CRP74" s="14"/>
      <c r="CRQ74" s="7"/>
      <c r="CRR74" s="61"/>
      <c r="CRS74" s="9"/>
      <c r="CRT74" s="84"/>
      <c r="CRU74" s="11"/>
      <c r="CRV74" s="99"/>
      <c r="CRW74" s="13"/>
      <c r="CRX74" s="14"/>
      <c r="CRY74" s="7"/>
      <c r="CRZ74" s="61"/>
      <c r="CSA74" s="9"/>
      <c r="CSB74" s="84"/>
      <c r="CSC74" s="11"/>
      <c r="CSD74" s="99"/>
      <c r="CSE74" s="13"/>
      <c r="CSF74" s="14"/>
      <c r="CSG74" s="7"/>
      <c r="CSH74" s="61"/>
      <c r="CSI74" s="9"/>
      <c r="CSJ74" s="84"/>
      <c r="CSK74" s="11"/>
      <c r="CSL74" s="99"/>
      <c r="CSM74" s="13"/>
      <c r="CSN74" s="14"/>
      <c r="CSO74" s="7"/>
      <c r="CSP74" s="61"/>
      <c r="CSQ74" s="9"/>
      <c r="CSR74" s="84"/>
      <c r="CSS74" s="11"/>
      <c r="CST74" s="99"/>
      <c r="CSU74" s="13"/>
      <c r="CSV74" s="14"/>
      <c r="CSW74" s="7"/>
      <c r="CSX74" s="61"/>
      <c r="CSY74" s="9"/>
      <c r="CSZ74" s="84"/>
      <c r="CTA74" s="11"/>
      <c r="CTB74" s="99"/>
      <c r="CTC74" s="13"/>
      <c r="CTD74" s="14"/>
      <c r="CTE74" s="7"/>
      <c r="CTF74" s="61"/>
      <c r="CTG74" s="9"/>
      <c r="CTH74" s="84"/>
      <c r="CTI74" s="11"/>
      <c r="CTJ74" s="99"/>
      <c r="CTK74" s="13"/>
      <c r="CTL74" s="14"/>
      <c r="CTM74" s="7"/>
      <c r="CTN74" s="61"/>
      <c r="CTO74" s="9"/>
      <c r="CTP74" s="84"/>
      <c r="CTQ74" s="11"/>
      <c r="CTR74" s="99"/>
      <c r="CTS74" s="13"/>
      <c r="CTT74" s="14"/>
      <c r="CTU74" s="7"/>
      <c r="CTV74" s="61"/>
      <c r="CTW74" s="9"/>
      <c r="CTX74" s="84"/>
      <c r="CTY74" s="11"/>
      <c r="CTZ74" s="99"/>
      <c r="CUA74" s="13"/>
      <c r="CUB74" s="14"/>
      <c r="CUC74" s="7"/>
      <c r="CUD74" s="61"/>
      <c r="CUE74" s="9"/>
      <c r="CUF74" s="84"/>
      <c r="CUG74" s="11"/>
      <c r="CUH74" s="99"/>
      <c r="CUI74" s="13"/>
      <c r="CUJ74" s="14"/>
      <c r="CUK74" s="7"/>
      <c r="CUL74" s="61"/>
      <c r="CUM74" s="9"/>
      <c r="CUN74" s="84"/>
      <c r="CUO74" s="11"/>
      <c r="CUP74" s="99"/>
      <c r="CUQ74" s="13"/>
      <c r="CUR74" s="14"/>
      <c r="CUS74" s="7"/>
      <c r="CUT74" s="61"/>
      <c r="CUU74" s="9"/>
      <c r="CUV74" s="84"/>
      <c r="CUW74" s="11"/>
      <c r="CUX74" s="99"/>
      <c r="CUY74" s="13"/>
      <c r="CUZ74" s="14"/>
      <c r="CVA74" s="7"/>
      <c r="CVB74" s="61"/>
      <c r="CVC74" s="9"/>
      <c r="CVD74" s="84"/>
      <c r="CVE74" s="11"/>
      <c r="CVF74" s="99"/>
      <c r="CVG74" s="13"/>
      <c r="CVH74" s="14"/>
      <c r="CVI74" s="7"/>
      <c r="CVJ74" s="61"/>
      <c r="CVK74" s="9"/>
      <c r="CVL74" s="84"/>
      <c r="CVM74" s="11"/>
      <c r="CVN74" s="99"/>
      <c r="CVO74" s="13"/>
      <c r="CVP74" s="14"/>
      <c r="CVQ74" s="7"/>
      <c r="CVR74" s="61"/>
      <c r="CVS74" s="9"/>
      <c r="CVT74" s="84"/>
      <c r="CVU74" s="11"/>
      <c r="CVV74" s="99"/>
      <c r="CVW74" s="13"/>
      <c r="CVX74" s="14"/>
      <c r="CVY74" s="7"/>
      <c r="CVZ74" s="61"/>
      <c r="CWA74" s="9"/>
      <c r="CWB74" s="84"/>
      <c r="CWC74" s="11"/>
      <c r="CWD74" s="99"/>
      <c r="CWE74" s="13"/>
      <c r="CWF74" s="14"/>
      <c r="CWG74" s="7"/>
      <c r="CWH74" s="61"/>
      <c r="CWI74" s="9"/>
      <c r="CWJ74" s="84"/>
      <c r="CWK74" s="11"/>
      <c r="CWL74" s="99"/>
      <c r="CWM74" s="13"/>
      <c r="CWN74" s="14"/>
      <c r="CWO74" s="7"/>
      <c r="CWP74" s="61"/>
      <c r="CWQ74" s="9"/>
      <c r="CWR74" s="84"/>
      <c r="CWS74" s="11"/>
      <c r="CWT74" s="99"/>
      <c r="CWU74" s="13"/>
      <c r="CWV74" s="14"/>
      <c r="CWW74" s="7"/>
      <c r="CWX74" s="61"/>
      <c r="CWY74" s="9"/>
      <c r="CWZ74" s="84"/>
      <c r="CXA74" s="11"/>
      <c r="CXB74" s="99"/>
      <c r="CXC74" s="13"/>
      <c r="CXD74" s="14"/>
      <c r="CXE74" s="7"/>
      <c r="CXF74" s="61"/>
      <c r="CXG74" s="9"/>
      <c r="CXH74" s="84"/>
      <c r="CXI74" s="11"/>
      <c r="CXJ74" s="99"/>
      <c r="CXK74" s="13"/>
      <c r="CXL74" s="14"/>
      <c r="CXM74" s="7"/>
      <c r="CXN74" s="61"/>
      <c r="CXO74" s="9"/>
      <c r="CXP74" s="84"/>
      <c r="CXQ74" s="11"/>
      <c r="CXR74" s="99"/>
      <c r="CXS74" s="13"/>
      <c r="CXT74" s="14"/>
      <c r="CXU74" s="7"/>
      <c r="CXV74" s="61"/>
      <c r="CXW74" s="9"/>
      <c r="CXX74" s="84"/>
      <c r="CXY74" s="11"/>
      <c r="CXZ74" s="99"/>
      <c r="CYA74" s="13"/>
      <c r="CYB74" s="14"/>
      <c r="CYC74" s="7"/>
      <c r="CYD74" s="61"/>
      <c r="CYE74" s="9"/>
      <c r="CYF74" s="84"/>
      <c r="CYG74" s="11"/>
      <c r="CYH74" s="99"/>
      <c r="CYI74" s="13"/>
      <c r="CYJ74" s="14"/>
      <c r="CYK74" s="7"/>
      <c r="CYL74" s="61"/>
      <c r="CYM74" s="9"/>
      <c r="CYN74" s="84"/>
      <c r="CYO74" s="11"/>
      <c r="CYP74" s="99"/>
      <c r="CYQ74" s="13"/>
      <c r="CYR74" s="14"/>
      <c r="CYS74" s="7"/>
      <c r="CYT74" s="61"/>
      <c r="CYU74" s="9"/>
      <c r="CYV74" s="84"/>
      <c r="CYW74" s="11"/>
      <c r="CYX74" s="99"/>
      <c r="CYY74" s="13"/>
      <c r="CYZ74" s="14"/>
      <c r="CZA74" s="7"/>
      <c r="CZB74" s="61"/>
      <c r="CZC74" s="9"/>
      <c r="CZD74" s="84"/>
      <c r="CZE74" s="11"/>
      <c r="CZF74" s="99"/>
      <c r="CZG74" s="13"/>
      <c r="CZH74" s="14"/>
      <c r="CZI74" s="7"/>
      <c r="CZJ74" s="61"/>
      <c r="CZK74" s="9"/>
      <c r="CZL74" s="84"/>
      <c r="CZM74" s="11"/>
      <c r="CZN74" s="99"/>
      <c r="CZO74" s="13"/>
      <c r="CZP74" s="14"/>
      <c r="CZQ74" s="7"/>
      <c r="CZR74" s="61"/>
      <c r="CZS74" s="9"/>
      <c r="CZT74" s="84"/>
      <c r="CZU74" s="11"/>
      <c r="CZV74" s="99"/>
      <c r="CZW74" s="13"/>
      <c r="CZX74" s="14"/>
      <c r="CZY74" s="7"/>
      <c r="CZZ74" s="61"/>
      <c r="DAA74" s="9"/>
      <c r="DAB74" s="84"/>
      <c r="DAC74" s="11"/>
      <c r="DAD74" s="99"/>
      <c r="DAE74" s="13"/>
      <c r="DAF74" s="14"/>
      <c r="DAG74" s="7"/>
      <c r="DAH74" s="61"/>
      <c r="DAI74" s="9"/>
      <c r="DAJ74" s="84"/>
      <c r="DAK74" s="11"/>
      <c r="DAL74" s="99"/>
      <c r="DAM74" s="13"/>
      <c r="DAN74" s="14"/>
      <c r="DAO74" s="7"/>
      <c r="DAP74" s="61"/>
      <c r="DAQ74" s="9"/>
      <c r="DAR74" s="84"/>
      <c r="DAS74" s="11"/>
      <c r="DAT74" s="99"/>
      <c r="DAU74" s="13"/>
      <c r="DAV74" s="14"/>
      <c r="DAW74" s="7"/>
      <c r="DAX74" s="61"/>
      <c r="DAY74" s="9"/>
      <c r="DAZ74" s="84"/>
      <c r="DBA74" s="11"/>
      <c r="DBB74" s="99"/>
      <c r="DBC74" s="13"/>
      <c r="DBD74" s="14"/>
      <c r="DBE74" s="7"/>
      <c r="DBF74" s="61"/>
      <c r="DBG74" s="9"/>
      <c r="DBH74" s="84"/>
      <c r="DBI74" s="11"/>
      <c r="DBJ74" s="99"/>
      <c r="DBK74" s="13"/>
      <c r="DBL74" s="14"/>
      <c r="DBM74" s="7"/>
      <c r="DBN74" s="61"/>
      <c r="DBO74" s="9"/>
      <c r="DBP74" s="84"/>
      <c r="DBQ74" s="11"/>
      <c r="DBR74" s="99"/>
      <c r="DBS74" s="13"/>
      <c r="DBT74" s="14"/>
      <c r="DBU74" s="7"/>
      <c r="DBV74" s="61"/>
      <c r="DBW74" s="9"/>
      <c r="DBX74" s="84"/>
      <c r="DBY74" s="11"/>
      <c r="DBZ74" s="99"/>
      <c r="DCA74" s="13"/>
      <c r="DCB74" s="14"/>
      <c r="DCC74" s="7"/>
      <c r="DCD74" s="61"/>
      <c r="DCE74" s="9"/>
      <c r="DCF74" s="84"/>
      <c r="DCG74" s="11"/>
      <c r="DCH74" s="99"/>
      <c r="DCI74" s="13"/>
      <c r="DCJ74" s="14"/>
      <c r="DCK74" s="7"/>
      <c r="DCL74" s="61"/>
      <c r="DCM74" s="9"/>
      <c r="DCN74" s="84"/>
      <c r="DCO74" s="11"/>
      <c r="DCP74" s="99"/>
      <c r="DCQ74" s="13"/>
      <c r="DCR74" s="14"/>
      <c r="DCS74" s="7"/>
      <c r="DCT74" s="61"/>
      <c r="DCU74" s="9"/>
      <c r="DCV74" s="84"/>
      <c r="DCW74" s="11"/>
      <c r="DCX74" s="99"/>
      <c r="DCY74" s="13"/>
      <c r="DCZ74" s="14"/>
      <c r="DDA74" s="7"/>
      <c r="DDB74" s="61"/>
      <c r="DDC74" s="9"/>
      <c r="DDD74" s="84"/>
      <c r="DDE74" s="11"/>
      <c r="DDF74" s="99"/>
      <c r="DDG74" s="13"/>
      <c r="DDH74" s="14"/>
      <c r="DDI74" s="7"/>
      <c r="DDJ74" s="61"/>
      <c r="DDK74" s="9"/>
      <c r="DDL74" s="84"/>
      <c r="DDM74" s="11"/>
      <c r="DDN74" s="99"/>
      <c r="DDO74" s="13"/>
      <c r="DDP74" s="14"/>
      <c r="DDQ74" s="7"/>
      <c r="DDR74" s="61"/>
      <c r="DDS74" s="9"/>
      <c r="DDT74" s="84"/>
      <c r="DDU74" s="11"/>
      <c r="DDV74" s="99"/>
      <c r="DDW74" s="13"/>
      <c r="DDX74" s="14"/>
      <c r="DDY74" s="7"/>
      <c r="DDZ74" s="61"/>
      <c r="DEA74" s="9"/>
      <c r="DEB74" s="84"/>
      <c r="DEC74" s="11"/>
      <c r="DED74" s="99"/>
      <c r="DEE74" s="13"/>
      <c r="DEF74" s="14"/>
      <c r="DEG74" s="7"/>
      <c r="DEH74" s="61"/>
      <c r="DEI74" s="9"/>
      <c r="DEJ74" s="84"/>
      <c r="DEK74" s="11"/>
      <c r="DEL74" s="99"/>
      <c r="DEM74" s="13"/>
      <c r="DEN74" s="14"/>
      <c r="DEO74" s="7"/>
      <c r="DEP74" s="61"/>
      <c r="DEQ74" s="9"/>
      <c r="DER74" s="84"/>
      <c r="DES74" s="11"/>
      <c r="DET74" s="99"/>
      <c r="DEU74" s="13"/>
      <c r="DEV74" s="14"/>
      <c r="DEW74" s="7"/>
      <c r="DEX74" s="61"/>
      <c r="DEY74" s="9"/>
      <c r="DEZ74" s="84"/>
      <c r="DFA74" s="11"/>
      <c r="DFB74" s="99"/>
      <c r="DFC74" s="13"/>
      <c r="DFD74" s="14"/>
      <c r="DFE74" s="7"/>
      <c r="DFF74" s="61"/>
      <c r="DFG74" s="9"/>
      <c r="DFH74" s="84"/>
      <c r="DFI74" s="11"/>
      <c r="DFJ74" s="99"/>
      <c r="DFK74" s="13"/>
      <c r="DFL74" s="14"/>
      <c r="DFM74" s="7"/>
      <c r="DFN74" s="61"/>
      <c r="DFO74" s="9"/>
      <c r="DFP74" s="84"/>
      <c r="DFQ74" s="11"/>
      <c r="DFR74" s="99"/>
      <c r="DFS74" s="13"/>
      <c r="DFT74" s="14"/>
      <c r="DFU74" s="7"/>
      <c r="DFV74" s="61"/>
      <c r="DFW74" s="9"/>
      <c r="DFX74" s="84"/>
      <c r="DFY74" s="11"/>
      <c r="DFZ74" s="99"/>
      <c r="DGA74" s="13"/>
      <c r="DGB74" s="14"/>
      <c r="DGC74" s="7"/>
      <c r="DGD74" s="61"/>
      <c r="DGE74" s="9"/>
      <c r="DGF74" s="84"/>
      <c r="DGG74" s="11"/>
      <c r="DGH74" s="99"/>
      <c r="DGI74" s="13"/>
      <c r="DGJ74" s="14"/>
      <c r="DGK74" s="7"/>
      <c r="DGL74" s="61"/>
      <c r="DGM74" s="9"/>
      <c r="DGN74" s="84"/>
      <c r="DGO74" s="11"/>
      <c r="DGP74" s="99"/>
      <c r="DGQ74" s="13"/>
      <c r="DGR74" s="14"/>
      <c r="DGS74" s="7"/>
      <c r="DGT74" s="61"/>
      <c r="DGU74" s="9"/>
      <c r="DGV74" s="84"/>
      <c r="DGW74" s="11"/>
      <c r="DGX74" s="99"/>
      <c r="DGY74" s="13"/>
      <c r="DGZ74" s="14"/>
      <c r="DHA74" s="7"/>
      <c r="DHB74" s="61"/>
      <c r="DHC74" s="9"/>
      <c r="DHD74" s="84"/>
      <c r="DHE74" s="11"/>
      <c r="DHF74" s="99"/>
      <c r="DHG74" s="13"/>
      <c r="DHH74" s="14"/>
      <c r="DHI74" s="7"/>
      <c r="DHJ74" s="61"/>
      <c r="DHK74" s="9"/>
      <c r="DHL74" s="84"/>
      <c r="DHM74" s="11"/>
      <c r="DHN74" s="99"/>
      <c r="DHO74" s="13"/>
      <c r="DHP74" s="14"/>
      <c r="DHQ74" s="7"/>
      <c r="DHR74" s="61"/>
      <c r="DHS74" s="9"/>
      <c r="DHT74" s="84"/>
      <c r="DHU74" s="11"/>
      <c r="DHV74" s="99"/>
      <c r="DHW74" s="13"/>
      <c r="DHX74" s="14"/>
      <c r="DHY74" s="7"/>
      <c r="DHZ74" s="61"/>
      <c r="DIA74" s="9"/>
      <c r="DIB74" s="84"/>
      <c r="DIC74" s="11"/>
      <c r="DID74" s="99"/>
      <c r="DIE74" s="13"/>
      <c r="DIF74" s="14"/>
      <c r="DIG74" s="7"/>
      <c r="DIH74" s="61"/>
      <c r="DII74" s="9"/>
      <c r="DIJ74" s="84"/>
      <c r="DIK74" s="11"/>
      <c r="DIL74" s="99"/>
      <c r="DIM74" s="13"/>
      <c r="DIN74" s="14"/>
      <c r="DIO74" s="7"/>
      <c r="DIP74" s="61"/>
      <c r="DIQ74" s="9"/>
      <c r="DIR74" s="84"/>
      <c r="DIS74" s="11"/>
      <c r="DIT74" s="99"/>
      <c r="DIU74" s="13"/>
      <c r="DIV74" s="14"/>
      <c r="DIW74" s="7"/>
      <c r="DIX74" s="61"/>
      <c r="DIY74" s="9"/>
      <c r="DIZ74" s="84"/>
      <c r="DJA74" s="11"/>
      <c r="DJB74" s="99"/>
      <c r="DJC74" s="13"/>
      <c r="DJD74" s="14"/>
      <c r="DJE74" s="7"/>
      <c r="DJF74" s="61"/>
      <c r="DJG74" s="9"/>
      <c r="DJH74" s="84"/>
      <c r="DJI74" s="11"/>
      <c r="DJJ74" s="99"/>
      <c r="DJK74" s="13"/>
      <c r="DJL74" s="14"/>
      <c r="DJM74" s="7"/>
      <c r="DJN74" s="61"/>
      <c r="DJO74" s="9"/>
      <c r="DJP74" s="84"/>
      <c r="DJQ74" s="11"/>
      <c r="DJR74" s="99"/>
      <c r="DJS74" s="13"/>
      <c r="DJT74" s="14"/>
      <c r="DJU74" s="7"/>
      <c r="DJV74" s="61"/>
      <c r="DJW74" s="9"/>
      <c r="DJX74" s="84"/>
      <c r="DJY74" s="11"/>
      <c r="DJZ74" s="99"/>
      <c r="DKA74" s="13"/>
      <c r="DKB74" s="14"/>
      <c r="DKC74" s="7"/>
      <c r="DKD74" s="61"/>
      <c r="DKE74" s="9"/>
      <c r="DKF74" s="84"/>
      <c r="DKG74" s="11"/>
      <c r="DKH74" s="99"/>
      <c r="DKI74" s="13"/>
      <c r="DKJ74" s="14"/>
      <c r="DKK74" s="7"/>
      <c r="DKL74" s="61"/>
      <c r="DKM74" s="9"/>
      <c r="DKN74" s="84"/>
      <c r="DKO74" s="11"/>
      <c r="DKP74" s="99"/>
      <c r="DKQ74" s="13"/>
      <c r="DKR74" s="14"/>
      <c r="DKS74" s="7"/>
      <c r="DKT74" s="61"/>
      <c r="DKU74" s="9"/>
      <c r="DKV74" s="84"/>
      <c r="DKW74" s="11"/>
      <c r="DKX74" s="99"/>
      <c r="DKY74" s="13"/>
      <c r="DKZ74" s="14"/>
      <c r="DLA74" s="7"/>
      <c r="DLB74" s="61"/>
      <c r="DLC74" s="9"/>
      <c r="DLD74" s="84"/>
      <c r="DLE74" s="11"/>
      <c r="DLF74" s="99"/>
      <c r="DLG74" s="13"/>
      <c r="DLH74" s="14"/>
      <c r="DLI74" s="7"/>
      <c r="DLJ74" s="61"/>
      <c r="DLK74" s="9"/>
      <c r="DLL74" s="84"/>
      <c r="DLM74" s="11"/>
      <c r="DLN74" s="99"/>
      <c r="DLO74" s="13"/>
      <c r="DLP74" s="14"/>
      <c r="DLQ74" s="7"/>
      <c r="DLR74" s="61"/>
      <c r="DLS74" s="9"/>
      <c r="DLT74" s="84"/>
      <c r="DLU74" s="11"/>
      <c r="DLV74" s="99"/>
      <c r="DLW74" s="13"/>
      <c r="DLX74" s="14"/>
      <c r="DLY74" s="7"/>
      <c r="DLZ74" s="61"/>
      <c r="DMA74" s="9"/>
      <c r="DMB74" s="84"/>
      <c r="DMC74" s="11"/>
      <c r="DMD74" s="99"/>
      <c r="DME74" s="13"/>
      <c r="DMF74" s="14"/>
      <c r="DMG74" s="7"/>
      <c r="DMH74" s="61"/>
      <c r="DMI74" s="9"/>
      <c r="DMJ74" s="84"/>
      <c r="DMK74" s="11"/>
      <c r="DML74" s="99"/>
      <c r="DMM74" s="13"/>
      <c r="DMN74" s="14"/>
      <c r="DMO74" s="7"/>
      <c r="DMP74" s="61"/>
      <c r="DMQ74" s="9"/>
      <c r="DMR74" s="84"/>
      <c r="DMS74" s="11"/>
      <c r="DMT74" s="99"/>
      <c r="DMU74" s="13"/>
      <c r="DMV74" s="14"/>
      <c r="DMW74" s="7"/>
      <c r="DMX74" s="61"/>
      <c r="DMY74" s="9"/>
      <c r="DMZ74" s="84"/>
      <c r="DNA74" s="11"/>
      <c r="DNB74" s="99"/>
      <c r="DNC74" s="13"/>
      <c r="DND74" s="14"/>
      <c r="DNE74" s="7"/>
      <c r="DNF74" s="61"/>
      <c r="DNG74" s="9"/>
      <c r="DNH74" s="84"/>
      <c r="DNI74" s="11"/>
      <c r="DNJ74" s="99"/>
      <c r="DNK74" s="13"/>
      <c r="DNL74" s="14"/>
      <c r="DNM74" s="7"/>
      <c r="DNN74" s="61"/>
      <c r="DNO74" s="9"/>
      <c r="DNP74" s="84"/>
      <c r="DNQ74" s="11"/>
      <c r="DNR74" s="99"/>
      <c r="DNS74" s="13"/>
      <c r="DNT74" s="14"/>
      <c r="DNU74" s="7"/>
      <c r="DNV74" s="61"/>
      <c r="DNW74" s="9"/>
      <c r="DNX74" s="84"/>
      <c r="DNY74" s="11"/>
      <c r="DNZ74" s="99"/>
      <c r="DOA74" s="13"/>
      <c r="DOB74" s="14"/>
      <c r="DOC74" s="7"/>
      <c r="DOD74" s="61"/>
      <c r="DOE74" s="9"/>
      <c r="DOF74" s="84"/>
      <c r="DOG74" s="11"/>
      <c r="DOH74" s="99"/>
      <c r="DOI74" s="13"/>
      <c r="DOJ74" s="14"/>
      <c r="DOK74" s="7"/>
      <c r="DOL74" s="61"/>
      <c r="DOM74" s="9"/>
      <c r="DON74" s="84"/>
      <c r="DOO74" s="11"/>
      <c r="DOP74" s="99"/>
      <c r="DOQ74" s="13"/>
      <c r="DOR74" s="14"/>
      <c r="DOS74" s="7"/>
      <c r="DOT74" s="61"/>
      <c r="DOU74" s="9"/>
      <c r="DOV74" s="84"/>
      <c r="DOW74" s="11"/>
      <c r="DOX74" s="99"/>
      <c r="DOY74" s="13"/>
      <c r="DOZ74" s="14"/>
      <c r="DPA74" s="7"/>
      <c r="DPB74" s="61"/>
      <c r="DPC74" s="9"/>
      <c r="DPD74" s="84"/>
      <c r="DPE74" s="11"/>
      <c r="DPF74" s="99"/>
      <c r="DPG74" s="13"/>
      <c r="DPH74" s="14"/>
      <c r="DPI74" s="7"/>
      <c r="DPJ74" s="61"/>
      <c r="DPK74" s="9"/>
      <c r="DPL74" s="84"/>
      <c r="DPM74" s="11"/>
      <c r="DPN74" s="99"/>
      <c r="DPO74" s="13"/>
      <c r="DPP74" s="14"/>
      <c r="DPQ74" s="7"/>
      <c r="DPR74" s="61"/>
      <c r="DPS74" s="9"/>
      <c r="DPT74" s="84"/>
      <c r="DPU74" s="11"/>
      <c r="DPV74" s="99"/>
      <c r="DPW74" s="13"/>
      <c r="DPX74" s="14"/>
      <c r="DPY74" s="7"/>
      <c r="DPZ74" s="61"/>
      <c r="DQA74" s="9"/>
      <c r="DQB74" s="84"/>
      <c r="DQC74" s="11"/>
      <c r="DQD74" s="99"/>
      <c r="DQE74" s="13"/>
      <c r="DQF74" s="14"/>
      <c r="DQG74" s="7"/>
      <c r="DQH74" s="61"/>
      <c r="DQI74" s="9"/>
      <c r="DQJ74" s="84"/>
      <c r="DQK74" s="11"/>
      <c r="DQL74" s="99"/>
      <c r="DQM74" s="13"/>
      <c r="DQN74" s="14"/>
      <c r="DQO74" s="7"/>
      <c r="DQP74" s="61"/>
      <c r="DQQ74" s="9"/>
      <c r="DQR74" s="84"/>
      <c r="DQS74" s="11"/>
      <c r="DQT74" s="99"/>
      <c r="DQU74" s="13"/>
      <c r="DQV74" s="14"/>
      <c r="DQW74" s="7"/>
      <c r="DQX74" s="61"/>
      <c r="DQY74" s="9"/>
      <c r="DQZ74" s="84"/>
      <c r="DRA74" s="11"/>
      <c r="DRB74" s="99"/>
      <c r="DRC74" s="13"/>
      <c r="DRD74" s="14"/>
      <c r="DRE74" s="7"/>
      <c r="DRF74" s="61"/>
      <c r="DRG74" s="9"/>
      <c r="DRH74" s="84"/>
      <c r="DRI74" s="11"/>
      <c r="DRJ74" s="99"/>
      <c r="DRK74" s="13"/>
      <c r="DRL74" s="14"/>
      <c r="DRM74" s="7"/>
      <c r="DRN74" s="61"/>
      <c r="DRO74" s="9"/>
      <c r="DRP74" s="84"/>
      <c r="DRQ74" s="11"/>
      <c r="DRR74" s="99"/>
      <c r="DRS74" s="13"/>
      <c r="DRT74" s="14"/>
      <c r="DRU74" s="7"/>
      <c r="DRV74" s="61"/>
      <c r="DRW74" s="9"/>
      <c r="DRX74" s="84"/>
      <c r="DRY74" s="11"/>
      <c r="DRZ74" s="99"/>
      <c r="DSA74" s="13"/>
      <c r="DSB74" s="14"/>
      <c r="DSC74" s="7"/>
      <c r="DSD74" s="61"/>
      <c r="DSE74" s="9"/>
      <c r="DSF74" s="84"/>
      <c r="DSG74" s="11"/>
      <c r="DSH74" s="99"/>
      <c r="DSI74" s="13"/>
      <c r="DSJ74" s="14"/>
      <c r="DSK74" s="7"/>
      <c r="DSL74" s="61"/>
      <c r="DSM74" s="9"/>
      <c r="DSN74" s="84"/>
      <c r="DSO74" s="11"/>
      <c r="DSP74" s="99"/>
      <c r="DSQ74" s="13"/>
      <c r="DSR74" s="14"/>
      <c r="DSS74" s="7"/>
      <c r="DST74" s="61"/>
      <c r="DSU74" s="9"/>
      <c r="DSV74" s="84"/>
      <c r="DSW74" s="11"/>
      <c r="DSX74" s="99"/>
      <c r="DSY74" s="13"/>
      <c r="DSZ74" s="14"/>
      <c r="DTA74" s="7"/>
      <c r="DTB74" s="61"/>
      <c r="DTC74" s="9"/>
      <c r="DTD74" s="84"/>
      <c r="DTE74" s="11"/>
      <c r="DTF74" s="99"/>
      <c r="DTG74" s="13"/>
      <c r="DTH74" s="14"/>
      <c r="DTI74" s="7"/>
      <c r="DTJ74" s="61"/>
      <c r="DTK74" s="9"/>
      <c r="DTL74" s="84"/>
      <c r="DTM74" s="11"/>
      <c r="DTN74" s="99"/>
      <c r="DTO74" s="13"/>
      <c r="DTP74" s="14"/>
      <c r="DTQ74" s="7"/>
      <c r="DTR74" s="61"/>
      <c r="DTS74" s="9"/>
      <c r="DTT74" s="84"/>
      <c r="DTU74" s="11"/>
      <c r="DTV74" s="99"/>
      <c r="DTW74" s="13"/>
      <c r="DTX74" s="14"/>
      <c r="DTY74" s="7"/>
      <c r="DTZ74" s="61"/>
      <c r="DUA74" s="9"/>
      <c r="DUB74" s="84"/>
      <c r="DUC74" s="11"/>
      <c r="DUD74" s="99"/>
      <c r="DUE74" s="13"/>
      <c r="DUF74" s="14"/>
      <c r="DUG74" s="7"/>
      <c r="DUH74" s="61"/>
      <c r="DUI74" s="9"/>
      <c r="DUJ74" s="84"/>
      <c r="DUK74" s="11"/>
      <c r="DUL74" s="99"/>
      <c r="DUM74" s="13"/>
      <c r="DUN74" s="14"/>
      <c r="DUO74" s="7"/>
      <c r="DUP74" s="61"/>
      <c r="DUQ74" s="9"/>
      <c r="DUR74" s="84"/>
      <c r="DUS74" s="11"/>
      <c r="DUT74" s="99"/>
      <c r="DUU74" s="13"/>
      <c r="DUV74" s="14"/>
      <c r="DUW74" s="7"/>
      <c r="DUX74" s="61"/>
      <c r="DUY74" s="9"/>
      <c r="DUZ74" s="84"/>
      <c r="DVA74" s="11"/>
      <c r="DVB74" s="99"/>
      <c r="DVC74" s="13"/>
      <c r="DVD74" s="14"/>
      <c r="DVE74" s="7"/>
      <c r="DVF74" s="61"/>
      <c r="DVG74" s="9"/>
      <c r="DVH74" s="84"/>
      <c r="DVI74" s="11"/>
      <c r="DVJ74" s="99"/>
      <c r="DVK74" s="13"/>
      <c r="DVL74" s="14"/>
      <c r="DVM74" s="7"/>
      <c r="DVN74" s="61"/>
      <c r="DVO74" s="9"/>
      <c r="DVP74" s="84"/>
      <c r="DVQ74" s="11"/>
      <c r="DVR74" s="99"/>
      <c r="DVS74" s="13"/>
      <c r="DVT74" s="14"/>
      <c r="DVU74" s="7"/>
      <c r="DVV74" s="61"/>
      <c r="DVW74" s="9"/>
      <c r="DVX74" s="84"/>
      <c r="DVY74" s="11"/>
      <c r="DVZ74" s="99"/>
      <c r="DWA74" s="13"/>
      <c r="DWB74" s="14"/>
      <c r="DWC74" s="7"/>
      <c r="DWD74" s="61"/>
      <c r="DWE74" s="9"/>
      <c r="DWF74" s="84"/>
      <c r="DWG74" s="11"/>
      <c r="DWH74" s="99"/>
      <c r="DWI74" s="13"/>
      <c r="DWJ74" s="14"/>
      <c r="DWK74" s="7"/>
      <c r="DWL74" s="61"/>
      <c r="DWM74" s="9"/>
      <c r="DWN74" s="84"/>
      <c r="DWO74" s="11"/>
      <c r="DWP74" s="99"/>
      <c r="DWQ74" s="13"/>
      <c r="DWR74" s="14"/>
      <c r="DWS74" s="7"/>
      <c r="DWT74" s="61"/>
      <c r="DWU74" s="9"/>
      <c r="DWV74" s="84"/>
      <c r="DWW74" s="11"/>
      <c r="DWX74" s="99"/>
      <c r="DWY74" s="13"/>
      <c r="DWZ74" s="14"/>
      <c r="DXA74" s="7"/>
      <c r="DXB74" s="61"/>
      <c r="DXC74" s="9"/>
      <c r="DXD74" s="84"/>
      <c r="DXE74" s="11"/>
      <c r="DXF74" s="99"/>
      <c r="DXG74" s="13"/>
      <c r="DXH74" s="14"/>
      <c r="DXI74" s="7"/>
      <c r="DXJ74" s="61"/>
      <c r="DXK74" s="9"/>
      <c r="DXL74" s="84"/>
      <c r="DXM74" s="11"/>
      <c r="DXN74" s="99"/>
      <c r="DXO74" s="13"/>
      <c r="DXP74" s="14"/>
      <c r="DXQ74" s="7"/>
      <c r="DXR74" s="61"/>
      <c r="DXS74" s="9"/>
      <c r="DXT74" s="84"/>
      <c r="DXU74" s="11"/>
      <c r="DXV74" s="99"/>
      <c r="DXW74" s="13"/>
      <c r="DXX74" s="14"/>
      <c r="DXY74" s="7"/>
      <c r="DXZ74" s="61"/>
      <c r="DYA74" s="9"/>
      <c r="DYB74" s="84"/>
      <c r="DYC74" s="11"/>
      <c r="DYD74" s="99"/>
      <c r="DYE74" s="13"/>
      <c r="DYF74" s="14"/>
      <c r="DYG74" s="7"/>
      <c r="DYH74" s="61"/>
      <c r="DYI74" s="9"/>
      <c r="DYJ74" s="84"/>
      <c r="DYK74" s="11"/>
      <c r="DYL74" s="99"/>
      <c r="DYM74" s="13"/>
      <c r="DYN74" s="14"/>
      <c r="DYO74" s="7"/>
      <c r="DYP74" s="61"/>
      <c r="DYQ74" s="9"/>
      <c r="DYR74" s="84"/>
      <c r="DYS74" s="11"/>
      <c r="DYT74" s="99"/>
      <c r="DYU74" s="13"/>
      <c r="DYV74" s="14"/>
      <c r="DYW74" s="7"/>
      <c r="DYX74" s="61"/>
      <c r="DYY74" s="9"/>
      <c r="DYZ74" s="84"/>
      <c r="DZA74" s="11"/>
      <c r="DZB74" s="99"/>
      <c r="DZC74" s="13"/>
      <c r="DZD74" s="14"/>
      <c r="DZE74" s="7"/>
      <c r="DZF74" s="61"/>
      <c r="DZG74" s="9"/>
      <c r="DZH74" s="84"/>
      <c r="DZI74" s="11"/>
      <c r="DZJ74" s="99"/>
      <c r="DZK74" s="13"/>
      <c r="DZL74" s="14"/>
      <c r="DZM74" s="7"/>
      <c r="DZN74" s="61"/>
      <c r="DZO74" s="9"/>
      <c r="DZP74" s="84"/>
      <c r="DZQ74" s="11"/>
      <c r="DZR74" s="99"/>
      <c r="DZS74" s="13"/>
      <c r="DZT74" s="14"/>
      <c r="DZU74" s="7"/>
      <c r="DZV74" s="61"/>
      <c r="DZW74" s="9"/>
      <c r="DZX74" s="84"/>
      <c r="DZY74" s="11"/>
      <c r="DZZ74" s="99"/>
      <c r="EAA74" s="13"/>
      <c r="EAB74" s="14"/>
      <c r="EAC74" s="7"/>
      <c r="EAD74" s="61"/>
      <c r="EAE74" s="9"/>
      <c r="EAF74" s="84"/>
      <c r="EAG74" s="11"/>
      <c r="EAH74" s="99"/>
      <c r="EAI74" s="13"/>
      <c r="EAJ74" s="14"/>
      <c r="EAK74" s="7"/>
      <c r="EAL74" s="61"/>
      <c r="EAM74" s="9"/>
      <c r="EAN74" s="84"/>
      <c r="EAO74" s="11"/>
      <c r="EAP74" s="99"/>
      <c r="EAQ74" s="13"/>
      <c r="EAR74" s="14"/>
      <c r="EAS74" s="7"/>
      <c r="EAT74" s="61"/>
      <c r="EAU74" s="9"/>
      <c r="EAV74" s="84"/>
      <c r="EAW74" s="11"/>
      <c r="EAX74" s="99"/>
      <c r="EAY74" s="13"/>
      <c r="EAZ74" s="14"/>
      <c r="EBA74" s="7"/>
      <c r="EBB74" s="61"/>
      <c r="EBC74" s="9"/>
      <c r="EBD74" s="84"/>
      <c r="EBE74" s="11"/>
      <c r="EBF74" s="99"/>
      <c r="EBG74" s="13"/>
      <c r="EBH74" s="14"/>
      <c r="EBI74" s="7"/>
      <c r="EBJ74" s="61"/>
      <c r="EBK74" s="9"/>
      <c r="EBL74" s="84"/>
      <c r="EBM74" s="11"/>
      <c r="EBN74" s="99"/>
      <c r="EBO74" s="13"/>
      <c r="EBP74" s="14"/>
      <c r="EBQ74" s="7"/>
      <c r="EBR74" s="61"/>
      <c r="EBS74" s="9"/>
      <c r="EBT74" s="84"/>
      <c r="EBU74" s="11"/>
      <c r="EBV74" s="99"/>
      <c r="EBW74" s="13"/>
      <c r="EBX74" s="14"/>
      <c r="EBY74" s="7"/>
      <c r="EBZ74" s="61"/>
      <c r="ECA74" s="9"/>
      <c r="ECB74" s="84"/>
      <c r="ECC74" s="11"/>
      <c r="ECD74" s="99"/>
      <c r="ECE74" s="13"/>
      <c r="ECF74" s="14"/>
      <c r="ECG74" s="7"/>
      <c r="ECH74" s="61"/>
      <c r="ECI74" s="9"/>
      <c r="ECJ74" s="84"/>
      <c r="ECK74" s="11"/>
      <c r="ECL74" s="99"/>
      <c r="ECM74" s="13"/>
      <c r="ECN74" s="14"/>
      <c r="ECO74" s="7"/>
      <c r="ECP74" s="61"/>
      <c r="ECQ74" s="9"/>
      <c r="ECR74" s="84"/>
      <c r="ECS74" s="11"/>
      <c r="ECT74" s="99"/>
      <c r="ECU74" s="13"/>
      <c r="ECV74" s="14"/>
      <c r="ECW74" s="7"/>
      <c r="ECX74" s="61"/>
      <c r="ECY74" s="9"/>
      <c r="ECZ74" s="84"/>
      <c r="EDA74" s="11"/>
      <c r="EDB74" s="99"/>
      <c r="EDC74" s="13"/>
      <c r="EDD74" s="14"/>
      <c r="EDE74" s="7"/>
      <c r="EDF74" s="61"/>
      <c r="EDG74" s="9"/>
      <c r="EDH74" s="84"/>
      <c r="EDI74" s="11"/>
      <c r="EDJ74" s="99"/>
      <c r="EDK74" s="13"/>
      <c r="EDL74" s="14"/>
      <c r="EDM74" s="7"/>
      <c r="EDN74" s="61"/>
      <c r="EDO74" s="9"/>
      <c r="EDP74" s="84"/>
      <c r="EDQ74" s="11"/>
      <c r="EDR74" s="99"/>
      <c r="EDS74" s="13"/>
      <c r="EDT74" s="14"/>
      <c r="EDU74" s="7"/>
      <c r="EDV74" s="61"/>
      <c r="EDW74" s="9"/>
      <c r="EDX74" s="84"/>
      <c r="EDY74" s="11"/>
      <c r="EDZ74" s="99"/>
      <c r="EEA74" s="13"/>
      <c r="EEB74" s="14"/>
      <c r="EEC74" s="7"/>
      <c r="EED74" s="61"/>
      <c r="EEE74" s="9"/>
      <c r="EEF74" s="84"/>
      <c r="EEG74" s="11"/>
      <c r="EEH74" s="99"/>
      <c r="EEI74" s="13"/>
      <c r="EEJ74" s="14"/>
      <c r="EEK74" s="7"/>
      <c r="EEL74" s="61"/>
      <c r="EEM74" s="9"/>
      <c r="EEN74" s="84"/>
      <c r="EEO74" s="11"/>
      <c r="EEP74" s="99"/>
      <c r="EEQ74" s="13"/>
      <c r="EER74" s="14"/>
      <c r="EES74" s="7"/>
      <c r="EET74" s="61"/>
      <c r="EEU74" s="9"/>
      <c r="EEV74" s="84"/>
      <c r="EEW74" s="11"/>
      <c r="EEX74" s="99"/>
      <c r="EEY74" s="13"/>
      <c r="EEZ74" s="14"/>
      <c r="EFA74" s="7"/>
      <c r="EFB74" s="61"/>
      <c r="EFC74" s="9"/>
      <c r="EFD74" s="84"/>
      <c r="EFE74" s="11"/>
      <c r="EFF74" s="99"/>
      <c r="EFG74" s="13"/>
      <c r="EFH74" s="14"/>
      <c r="EFI74" s="7"/>
      <c r="EFJ74" s="61"/>
      <c r="EFK74" s="9"/>
      <c r="EFL74" s="84"/>
      <c r="EFM74" s="11"/>
      <c r="EFN74" s="99"/>
      <c r="EFO74" s="13"/>
      <c r="EFP74" s="14"/>
      <c r="EFQ74" s="7"/>
      <c r="EFR74" s="61"/>
      <c r="EFS74" s="9"/>
      <c r="EFT74" s="84"/>
      <c r="EFU74" s="11"/>
      <c r="EFV74" s="99"/>
      <c r="EFW74" s="13"/>
      <c r="EFX74" s="14"/>
      <c r="EFY74" s="7"/>
      <c r="EFZ74" s="61"/>
      <c r="EGA74" s="9"/>
      <c r="EGB74" s="84"/>
      <c r="EGC74" s="11"/>
      <c r="EGD74" s="99"/>
      <c r="EGE74" s="13"/>
      <c r="EGF74" s="14"/>
      <c r="EGG74" s="7"/>
      <c r="EGH74" s="61"/>
      <c r="EGI74" s="9"/>
      <c r="EGJ74" s="84"/>
      <c r="EGK74" s="11"/>
      <c r="EGL74" s="99"/>
      <c r="EGM74" s="13"/>
      <c r="EGN74" s="14"/>
      <c r="EGO74" s="7"/>
      <c r="EGP74" s="61"/>
      <c r="EGQ74" s="9"/>
      <c r="EGR74" s="84"/>
      <c r="EGS74" s="11"/>
      <c r="EGT74" s="99"/>
      <c r="EGU74" s="13"/>
      <c r="EGV74" s="14"/>
      <c r="EGW74" s="7"/>
      <c r="EGX74" s="61"/>
      <c r="EGY74" s="9"/>
      <c r="EGZ74" s="84"/>
      <c r="EHA74" s="11"/>
      <c r="EHB74" s="99"/>
      <c r="EHC74" s="13"/>
      <c r="EHD74" s="14"/>
      <c r="EHE74" s="7"/>
      <c r="EHF74" s="61"/>
      <c r="EHG74" s="9"/>
      <c r="EHH74" s="84"/>
      <c r="EHI74" s="11"/>
      <c r="EHJ74" s="99"/>
      <c r="EHK74" s="13"/>
      <c r="EHL74" s="14"/>
      <c r="EHM74" s="7"/>
      <c r="EHN74" s="61"/>
      <c r="EHO74" s="9"/>
      <c r="EHP74" s="84"/>
      <c r="EHQ74" s="11"/>
      <c r="EHR74" s="99"/>
      <c r="EHS74" s="13"/>
      <c r="EHT74" s="14"/>
      <c r="EHU74" s="7"/>
      <c r="EHV74" s="61"/>
      <c r="EHW74" s="9"/>
      <c r="EHX74" s="84"/>
      <c r="EHY74" s="11"/>
      <c r="EHZ74" s="99"/>
      <c r="EIA74" s="13"/>
      <c r="EIB74" s="14"/>
      <c r="EIC74" s="7"/>
      <c r="EID74" s="61"/>
      <c r="EIE74" s="9"/>
      <c r="EIF74" s="84"/>
      <c r="EIG74" s="11"/>
      <c r="EIH74" s="99"/>
      <c r="EII74" s="13"/>
      <c r="EIJ74" s="14"/>
      <c r="EIK74" s="7"/>
      <c r="EIL74" s="61"/>
      <c r="EIM74" s="9"/>
      <c r="EIN74" s="84"/>
      <c r="EIO74" s="11"/>
      <c r="EIP74" s="99"/>
      <c r="EIQ74" s="13"/>
      <c r="EIR74" s="14"/>
      <c r="EIS74" s="7"/>
      <c r="EIT74" s="61"/>
      <c r="EIU74" s="9"/>
      <c r="EIV74" s="84"/>
      <c r="EIW74" s="11"/>
      <c r="EIX74" s="99"/>
      <c r="EIY74" s="13"/>
      <c r="EIZ74" s="14"/>
      <c r="EJA74" s="7"/>
      <c r="EJB74" s="61"/>
      <c r="EJC74" s="9"/>
      <c r="EJD74" s="84"/>
      <c r="EJE74" s="11"/>
      <c r="EJF74" s="99"/>
      <c r="EJG74" s="13"/>
      <c r="EJH74" s="14"/>
      <c r="EJI74" s="7"/>
      <c r="EJJ74" s="61"/>
      <c r="EJK74" s="9"/>
      <c r="EJL74" s="84"/>
      <c r="EJM74" s="11"/>
      <c r="EJN74" s="99"/>
      <c r="EJO74" s="13"/>
      <c r="EJP74" s="14"/>
      <c r="EJQ74" s="7"/>
      <c r="EJR74" s="61"/>
      <c r="EJS74" s="9"/>
      <c r="EJT74" s="84"/>
      <c r="EJU74" s="11"/>
      <c r="EJV74" s="99"/>
      <c r="EJW74" s="13"/>
      <c r="EJX74" s="14"/>
      <c r="EJY74" s="7"/>
      <c r="EJZ74" s="61"/>
      <c r="EKA74" s="9"/>
      <c r="EKB74" s="84"/>
      <c r="EKC74" s="11"/>
      <c r="EKD74" s="99"/>
      <c r="EKE74" s="13"/>
      <c r="EKF74" s="14"/>
      <c r="EKG74" s="7"/>
      <c r="EKH74" s="61"/>
      <c r="EKI74" s="9"/>
      <c r="EKJ74" s="84"/>
      <c r="EKK74" s="11"/>
      <c r="EKL74" s="99"/>
      <c r="EKM74" s="13"/>
      <c r="EKN74" s="14"/>
      <c r="EKO74" s="7"/>
      <c r="EKP74" s="61"/>
      <c r="EKQ74" s="9"/>
      <c r="EKR74" s="84"/>
      <c r="EKS74" s="11"/>
      <c r="EKT74" s="99"/>
      <c r="EKU74" s="13"/>
      <c r="EKV74" s="14"/>
      <c r="EKW74" s="7"/>
      <c r="EKX74" s="61"/>
      <c r="EKY74" s="9"/>
      <c r="EKZ74" s="84"/>
      <c r="ELA74" s="11"/>
      <c r="ELB74" s="99"/>
      <c r="ELC74" s="13"/>
      <c r="ELD74" s="14"/>
      <c r="ELE74" s="7"/>
      <c r="ELF74" s="61"/>
      <c r="ELG74" s="9"/>
      <c r="ELH74" s="84"/>
      <c r="ELI74" s="11"/>
      <c r="ELJ74" s="99"/>
      <c r="ELK74" s="13"/>
      <c r="ELL74" s="14"/>
      <c r="ELM74" s="7"/>
      <c r="ELN74" s="61"/>
      <c r="ELO74" s="9"/>
      <c r="ELP74" s="84"/>
      <c r="ELQ74" s="11"/>
      <c r="ELR74" s="99"/>
      <c r="ELS74" s="13"/>
      <c r="ELT74" s="14"/>
      <c r="ELU74" s="7"/>
      <c r="ELV74" s="61"/>
      <c r="ELW74" s="9"/>
      <c r="ELX74" s="84"/>
      <c r="ELY74" s="11"/>
      <c r="ELZ74" s="99"/>
      <c r="EMA74" s="13"/>
      <c r="EMB74" s="14"/>
      <c r="EMC74" s="7"/>
      <c r="EMD74" s="61"/>
      <c r="EME74" s="9"/>
      <c r="EMF74" s="84"/>
      <c r="EMG74" s="11"/>
      <c r="EMH74" s="99"/>
      <c r="EMI74" s="13"/>
      <c r="EMJ74" s="14"/>
      <c r="EMK74" s="7"/>
      <c r="EML74" s="61"/>
      <c r="EMM74" s="9"/>
      <c r="EMN74" s="84"/>
      <c r="EMO74" s="11"/>
      <c r="EMP74" s="99"/>
      <c r="EMQ74" s="13"/>
      <c r="EMR74" s="14"/>
      <c r="EMS74" s="7"/>
      <c r="EMT74" s="61"/>
      <c r="EMU74" s="9"/>
      <c r="EMV74" s="84"/>
      <c r="EMW74" s="11"/>
      <c r="EMX74" s="99"/>
      <c r="EMY74" s="13"/>
      <c r="EMZ74" s="14"/>
      <c r="ENA74" s="7"/>
      <c r="ENB74" s="61"/>
      <c r="ENC74" s="9"/>
      <c r="END74" s="84"/>
      <c r="ENE74" s="11"/>
      <c r="ENF74" s="99"/>
      <c r="ENG74" s="13"/>
      <c r="ENH74" s="14"/>
      <c r="ENI74" s="7"/>
      <c r="ENJ74" s="61"/>
      <c r="ENK74" s="9"/>
      <c r="ENL74" s="84"/>
      <c r="ENM74" s="11"/>
      <c r="ENN74" s="99"/>
      <c r="ENO74" s="13"/>
      <c r="ENP74" s="14"/>
      <c r="ENQ74" s="7"/>
      <c r="ENR74" s="61"/>
      <c r="ENS74" s="9"/>
      <c r="ENT74" s="84"/>
      <c r="ENU74" s="11"/>
      <c r="ENV74" s="99"/>
      <c r="ENW74" s="13"/>
      <c r="ENX74" s="14"/>
      <c r="ENY74" s="7"/>
      <c r="ENZ74" s="61"/>
      <c r="EOA74" s="9"/>
      <c r="EOB74" s="84"/>
      <c r="EOC74" s="11"/>
      <c r="EOD74" s="99"/>
      <c r="EOE74" s="13"/>
      <c r="EOF74" s="14"/>
      <c r="EOG74" s="7"/>
      <c r="EOH74" s="61"/>
      <c r="EOI74" s="9"/>
      <c r="EOJ74" s="84"/>
      <c r="EOK74" s="11"/>
      <c r="EOL74" s="99"/>
      <c r="EOM74" s="13"/>
      <c r="EON74" s="14"/>
      <c r="EOO74" s="7"/>
      <c r="EOP74" s="61"/>
      <c r="EOQ74" s="9"/>
      <c r="EOR74" s="84"/>
      <c r="EOS74" s="11"/>
      <c r="EOT74" s="99"/>
      <c r="EOU74" s="13"/>
      <c r="EOV74" s="14"/>
      <c r="EOW74" s="7"/>
      <c r="EOX74" s="61"/>
      <c r="EOY74" s="9"/>
      <c r="EOZ74" s="84"/>
      <c r="EPA74" s="11"/>
      <c r="EPB74" s="99"/>
      <c r="EPC74" s="13"/>
      <c r="EPD74" s="14"/>
      <c r="EPE74" s="7"/>
      <c r="EPF74" s="61"/>
      <c r="EPG74" s="9"/>
      <c r="EPH74" s="84"/>
      <c r="EPI74" s="11"/>
      <c r="EPJ74" s="99"/>
      <c r="EPK74" s="13"/>
      <c r="EPL74" s="14"/>
      <c r="EPM74" s="7"/>
      <c r="EPN74" s="61"/>
      <c r="EPO74" s="9"/>
      <c r="EPP74" s="84"/>
      <c r="EPQ74" s="11"/>
      <c r="EPR74" s="99"/>
      <c r="EPS74" s="13"/>
      <c r="EPT74" s="14"/>
      <c r="EPU74" s="7"/>
      <c r="EPV74" s="61"/>
      <c r="EPW74" s="9"/>
      <c r="EPX74" s="84"/>
      <c r="EPY74" s="11"/>
      <c r="EPZ74" s="99"/>
      <c r="EQA74" s="13"/>
      <c r="EQB74" s="14"/>
      <c r="EQC74" s="7"/>
      <c r="EQD74" s="61"/>
      <c r="EQE74" s="9"/>
      <c r="EQF74" s="84"/>
      <c r="EQG74" s="11"/>
      <c r="EQH74" s="99"/>
      <c r="EQI74" s="13"/>
      <c r="EQJ74" s="14"/>
      <c r="EQK74" s="7"/>
      <c r="EQL74" s="61"/>
      <c r="EQM74" s="9"/>
      <c r="EQN74" s="84"/>
      <c r="EQO74" s="11"/>
      <c r="EQP74" s="99"/>
      <c r="EQQ74" s="13"/>
      <c r="EQR74" s="14"/>
      <c r="EQS74" s="7"/>
      <c r="EQT74" s="61"/>
      <c r="EQU74" s="9"/>
      <c r="EQV74" s="84"/>
      <c r="EQW74" s="11"/>
      <c r="EQX74" s="99"/>
      <c r="EQY74" s="13"/>
      <c r="EQZ74" s="14"/>
      <c r="ERA74" s="7"/>
      <c r="ERB74" s="61"/>
      <c r="ERC74" s="9"/>
      <c r="ERD74" s="84"/>
      <c r="ERE74" s="11"/>
      <c r="ERF74" s="99"/>
      <c r="ERG74" s="13"/>
      <c r="ERH74" s="14"/>
      <c r="ERI74" s="7"/>
      <c r="ERJ74" s="61"/>
      <c r="ERK74" s="9"/>
      <c r="ERL74" s="84"/>
      <c r="ERM74" s="11"/>
      <c r="ERN74" s="99"/>
      <c r="ERO74" s="13"/>
      <c r="ERP74" s="14"/>
      <c r="ERQ74" s="7"/>
      <c r="ERR74" s="61"/>
      <c r="ERS74" s="9"/>
      <c r="ERT74" s="84"/>
      <c r="ERU74" s="11"/>
      <c r="ERV74" s="99"/>
      <c r="ERW74" s="13"/>
      <c r="ERX74" s="14"/>
      <c r="ERY74" s="7"/>
      <c r="ERZ74" s="61"/>
      <c r="ESA74" s="9"/>
      <c r="ESB74" s="84"/>
      <c r="ESC74" s="11"/>
      <c r="ESD74" s="99"/>
      <c r="ESE74" s="13"/>
      <c r="ESF74" s="14"/>
      <c r="ESG74" s="7"/>
      <c r="ESH74" s="61"/>
      <c r="ESI74" s="9"/>
      <c r="ESJ74" s="84"/>
      <c r="ESK74" s="11"/>
      <c r="ESL74" s="99"/>
      <c r="ESM74" s="13"/>
      <c r="ESN74" s="14"/>
      <c r="ESO74" s="7"/>
      <c r="ESP74" s="61"/>
      <c r="ESQ74" s="9"/>
      <c r="ESR74" s="84"/>
      <c r="ESS74" s="11"/>
      <c r="EST74" s="99"/>
      <c r="ESU74" s="13"/>
      <c r="ESV74" s="14"/>
      <c r="ESW74" s="7"/>
      <c r="ESX74" s="61"/>
      <c r="ESY74" s="9"/>
      <c r="ESZ74" s="84"/>
      <c r="ETA74" s="11"/>
      <c r="ETB74" s="99"/>
      <c r="ETC74" s="13"/>
      <c r="ETD74" s="14"/>
      <c r="ETE74" s="7"/>
      <c r="ETF74" s="61"/>
      <c r="ETG74" s="9"/>
      <c r="ETH74" s="84"/>
      <c r="ETI74" s="11"/>
      <c r="ETJ74" s="99"/>
      <c r="ETK74" s="13"/>
      <c r="ETL74" s="14"/>
      <c r="ETM74" s="7"/>
      <c r="ETN74" s="61"/>
      <c r="ETO74" s="9"/>
      <c r="ETP74" s="84"/>
      <c r="ETQ74" s="11"/>
      <c r="ETR74" s="99"/>
      <c r="ETS74" s="13"/>
      <c r="ETT74" s="14"/>
      <c r="ETU74" s="7"/>
      <c r="ETV74" s="61"/>
      <c r="ETW74" s="9"/>
      <c r="ETX74" s="84"/>
      <c r="ETY74" s="11"/>
      <c r="ETZ74" s="99"/>
      <c r="EUA74" s="13"/>
      <c r="EUB74" s="14"/>
      <c r="EUC74" s="7"/>
      <c r="EUD74" s="61"/>
      <c r="EUE74" s="9"/>
      <c r="EUF74" s="84"/>
      <c r="EUG74" s="11"/>
      <c r="EUH74" s="99"/>
      <c r="EUI74" s="13"/>
      <c r="EUJ74" s="14"/>
      <c r="EUK74" s="7"/>
      <c r="EUL74" s="61"/>
      <c r="EUM74" s="9"/>
      <c r="EUN74" s="84"/>
      <c r="EUO74" s="11"/>
      <c r="EUP74" s="99"/>
      <c r="EUQ74" s="13"/>
      <c r="EUR74" s="14"/>
      <c r="EUS74" s="7"/>
      <c r="EUT74" s="61"/>
      <c r="EUU74" s="9"/>
      <c r="EUV74" s="84"/>
      <c r="EUW74" s="11"/>
      <c r="EUX74" s="99"/>
      <c r="EUY74" s="13"/>
      <c r="EUZ74" s="14"/>
      <c r="EVA74" s="7"/>
      <c r="EVB74" s="61"/>
      <c r="EVC74" s="9"/>
      <c r="EVD74" s="84"/>
      <c r="EVE74" s="11"/>
      <c r="EVF74" s="99"/>
      <c r="EVG74" s="13"/>
      <c r="EVH74" s="14"/>
      <c r="EVI74" s="7"/>
      <c r="EVJ74" s="61"/>
      <c r="EVK74" s="9"/>
      <c r="EVL74" s="84"/>
      <c r="EVM74" s="11"/>
      <c r="EVN74" s="99"/>
      <c r="EVO74" s="13"/>
      <c r="EVP74" s="14"/>
      <c r="EVQ74" s="7"/>
      <c r="EVR74" s="61"/>
      <c r="EVS74" s="9"/>
      <c r="EVT74" s="84"/>
      <c r="EVU74" s="11"/>
      <c r="EVV74" s="99"/>
      <c r="EVW74" s="13"/>
      <c r="EVX74" s="14"/>
      <c r="EVY74" s="7"/>
      <c r="EVZ74" s="61"/>
      <c r="EWA74" s="9"/>
      <c r="EWB74" s="84"/>
      <c r="EWC74" s="11"/>
      <c r="EWD74" s="99"/>
      <c r="EWE74" s="13"/>
      <c r="EWF74" s="14"/>
      <c r="EWG74" s="7"/>
      <c r="EWH74" s="61"/>
      <c r="EWI74" s="9"/>
      <c r="EWJ74" s="84"/>
      <c r="EWK74" s="11"/>
      <c r="EWL74" s="99"/>
      <c r="EWM74" s="13"/>
      <c r="EWN74" s="14"/>
      <c r="EWO74" s="7"/>
      <c r="EWP74" s="61"/>
      <c r="EWQ74" s="9"/>
      <c r="EWR74" s="84"/>
      <c r="EWS74" s="11"/>
      <c r="EWT74" s="99"/>
      <c r="EWU74" s="13"/>
      <c r="EWV74" s="14"/>
      <c r="EWW74" s="7"/>
      <c r="EWX74" s="61"/>
      <c r="EWY74" s="9"/>
      <c r="EWZ74" s="84"/>
      <c r="EXA74" s="11"/>
      <c r="EXB74" s="99"/>
      <c r="EXC74" s="13"/>
      <c r="EXD74" s="14"/>
      <c r="EXE74" s="7"/>
      <c r="EXF74" s="61"/>
      <c r="EXG74" s="9"/>
      <c r="EXH74" s="84"/>
      <c r="EXI74" s="11"/>
      <c r="EXJ74" s="99"/>
      <c r="EXK74" s="13"/>
      <c r="EXL74" s="14"/>
      <c r="EXM74" s="7"/>
      <c r="EXN74" s="61"/>
      <c r="EXO74" s="9"/>
      <c r="EXP74" s="84"/>
      <c r="EXQ74" s="11"/>
      <c r="EXR74" s="99"/>
      <c r="EXS74" s="13"/>
      <c r="EXT74" s="14"/>
      <c r="EXU74" s="7"/>
      <c r="EXV74" s="61"/>
      <c r="EXW74" s="9"/>
      <c r="EXX74" s="84"/>
      <c r="EXY74" s="11"/>
      <c r="EXZ74" s="99"/>
      <c r="EYA74" s="13"/>
      <c r="EYB74" s="14"/>
      <c r="EYC74" s="7"/>
      <c r="EYD74" s="61"/>
      <c r="EYE74" s="9"/>
      <c r="EYF74" s="84"/>
      <c r="EYG74" s="11"/>
      <c r="EYH74" s="99"/>
      <c r="EYI74" s="13"/>
      <c r="EYJ74" s="14"/>
      <c r="EYK74" s="7"/>
      <c r="EYL74" s="61"/>
      <c r="EYM74" s="9"/>
      <c r="EYN74" s="84"/>
      <c r="EYO74" s="11"/>
      <c r="EYP74" s="99"/>
      <c r="EYQ74" s="13"/>
      <c r="EYR74" s="14"/>
      <c r="EYS74" s="7"/>
      <c r="EYT74" s="61"/>
      <c r="EYU74" s="9"/>
      <c r="EYV74" s="84"/>
      <c r="EYW74" s="11"/>
      <c r="EYX74" s="99"/>
      <c r="EYY74" s="13"/>
      <c r="EYZ74" s="14"/>
      <c r="EZA74" s="7"/>
      <c r="EZB74" s="61"/>
      <c r="EZC74" s="9"/>
      <c r="EZD74" s="84"/>
      <c r="EZE74" s="11"/>
      <c r="EZF74" s="99"/>
      <c r="EZG74" s="13"/>
      <c r="EZH74" s="14"/>
      <c r="EZI74" s="7"/>
      <c r="EZJ74" s="61"/>
      <c r="EZK74" s="9"/>
      <c r="EZL74" s="84"/>
      <c r="EZM74" s="11"/>
      <c r="EZN74" s="99"/>
      <c r="EZO74" s="13"/>
      <c r="EZP74" s="14"/>
      <c r="EZQ74" s="7"/>
      <c r="EZR74" s="61"/>
      <c r="EZS74" s="9"/>
      <c r="EZT74" s="84"/>
      <c r="EZU74" s="11"/>
      <c r="EZV74" s="99"/>
      <c r="EZW74" s="13"/>
      <c r="EZX74" s="14"/>
      <c r="EZY74" s="7"/>
      <c r="EZZ74" s="61"/>
      <c r="FAA74" s="9"/>
      <c r="FAB74" s="84"/>
      <c r="FAC74" s="11"/>
      <c r="FAD74" s="99"/>
      <c r="FAE74" s="13"/>
      <c r="FAF74" s="14"/>
      <c r="FAG74" s="7"/>
      <c r="FAH74" s="61"/>
      <c r="FAI74" s="9"/>
      <c r="FAJ74" s="84"/>
      <c r="FAK74" s="11"/>
      <c r="FAL74" s="99"/>
      <c r="FAM74" s="13"/>
      <c r="FAN74" s="14"/>
      <c r="FAO74" s="7"/>
      <c r="FAP74" s="61"/>
      <c r="FAQ74" s="9"/>
      <c r="FAR74" s="84"/>
      <c r="FAS74" s="11"/>
      <c r="FAT74" s="99"/>
      <c r="FAU74" s="13"/>
      <c r="FAV74" s="14"/>
      <c r="FAW74" s="7"/>
      <c r="FAX74" s="61"/>
      <c r="FAY74" s="9"/>
      <c r="FAZ74" s="84"/>
      <c r="FBA74" s="11"/>
      <c r="FBB74" s="99"/>
      <c r="FBC74" s="13"/>
      <c r="FBD74" s="14"/>
      <c r="FBE74" s="7"/>
      <c r="FBF74" s="61"/>
      <c r="FBG74" s="9"/>
      <c r="FBH74" s="84"/>
      <c r="FBI74" s="11"/>
      <c r="FBJ74" s="99"/>
      <c r="FBK74" s="13"/>
      <c r="FBL74" s="14"/>
      <c r="FBM74" s="7"/>
      <c r="FBN74" s="61"/>
      <c r="FBO74" s="9"/>
      <c r="FBP74" s="84"/>
      <c r="FBQ74" s="11"/>
      <c r="FBR74" s="99"/>
      <c r="FBS74" s="13"/>
      <c r="FBT74" s="14"/>
      <c r="FBU74" s="7"/>
      <c r="FBV74" s="61"/>
      <c r="FBW74" s="9"/>
      <c r="FBX74" s="84"/>
      <c r="FBY74" s="11"/>
      <c r="FBZ74" s="99"/>
      <c r="FCA74" s="13"/>
      <c r="FCB74" s="14"/>
      <c r="FCC74" s="7"/>
      <c r="FCD74" s="61"/>
      <c r="FCE74" s="9"/>
      <c r="FCF74" s="84"/>
      <c r="FCG74" s="11"/>
      <c r="FCH74" s="99"/>
      <c r="FCI74" s="13"/>
      <c r="FCJ74" s="14"/>
      <c r="FCK74" s="7"/>
      <c r="FCL74" s="61"/>
      <c r="FCM74" s="9"/>
      <c r="FCN74" s="84"/>
      <c r="FCO74" s="11"/>
      <c r="FCP74" s="99"/>
      <c r="FCQ74" s="13"/>
      <c r="FCR74" s="14"/>
      <c r="FCS74" s="7"/>
      <c r="FCT74" s="61"/>
      <c r="FCU74" s="9"/>
      <c r="FCV74" s="84"/>
      <c r="FCW74" s="11"/>
      <c r="FCX74" s="99"/>
      <c r="FCY74" s="13"/>
      <c r="FCZ74" s="14"/>
      <c r="FDA74" s="7"/>
      <c r="FDB74" s="61"/>
      <c r="FDC74" s="9"/>
      <c r="FDD74" s="84"/>
      <c r="FDE74" s="11"/>
      <c r="FDF74" s="99"/>
      <c r="FDG74" s="13"/>
      <c r="FDH74" s="14"/>
      <c r="FDI74" s="7"/>
      <c r="FDJ74" s="61"/>
      <c r="FDK74" s="9"/>
      <c r="FDL74" s="84"/>
      <c r="FDM74" s="11"/>
      <c r="FDN74" s="99"/>
      <c r="FDO74" s="13"/>
      <c r="FDP74" s="14"/>
      <c r="FDQ74" s="7"/>
      <c r="FDR74" s="61"/>
      <c r="FDS74" s="9"/>
      <c r="FDT74" s="84"/>
      <c r="FDU74" s="11"/>
      <c r="FDV74" s="99"/>
      <c r="FDW74" s="13"/>
      <c r="FDX74" s="14"/>
      <c r="FDY74" s="7"/>
      <c r="FDZ74" s="61"/>
      <c r="FEA74" s="9"/>
      <c r="FEB74" s="84"/>
      <c r="FEC74" s="11"/>
      <c r="FED74" s="99"/>
      <c r="FEE74" s="13"/>
      <c r="FEF74" s="14"/>
      <c r="FEG74" s="7"/>
      <c r="FEH74" s="61"/>
      <c r="FEI74" s="9"/>
      <c r="FEJ74" s="84"/>
      <c r="FEK74" s="11"/>
      <c r="FEL74" s="99"/>
      <c r="FEM74" s="13"/>
      <c r="FEN74" s="14"/>
      <c r="FEO74" s="7"/>
      <c r="FEP74" s="61"/>
      <c r="FEQ74" s="9"/>
      <c r="FER74" s="84"/>
      <c r="FES74" s="11"/>
      <c r="FET74" s="99"/>
      <c r="FEU74" s="13"/>
      <c r="FEV74" s="14"/>
      <c r="FEW74" s="7"/>
      <c r="FEX74" s="61"/>
      <c r="FEY74" s="9"/>
      <c r="FEZ74" s="84"/>
      <c r="FFA74" s="11"/>
      <c r="FFB74" s="99"/>
      <c r="FFC74" s="13"/>
      <c r="FFD74" s="14"/>
      <c r="FFE74" s="7"/>
      <c r="FFF74" s="61"/>
      <c r="FFG74" s="9"/>
      <c r="FFH74" s="84"/>
      <c r="FFI74" s="11"/>
      <c r="FFJ74" s="99"/>
      <c r="FFK74" s="13"/>
      <c r="FFL74" s="14"/>
      <c r="FFM74" s="7"/>
      <c r="FFN74" s="61"/>
      <c r="FFO74" s="9"/>
      <c r="FFP74" s="84"/>
      <c r="FFQ74" s="11"/>
      <c r="FFR74" s="99"/>
      <c r="FFS74" s="13"/>
      <c r="FFT74" s="14"/>
      <c r="FFU74" s="7"/>
      <c r="FFV74" s="61"/>
      <c r="FFW74" s="9"/>
      <c r="FFX74" s="84"/>
      <c r="FFY74" s="11"/>
      <c r="FFZ74" s="99"/>
      <c r="FGA74" s="13"/>
      <c r="FGB74" s="14"/>
      <c r="FGC74" s="7"/>
      <c r="FGD74" s="61"/>
      <c r="FGE74" s="9"/>
      <c r="FGF74" s="84"/>
      <c r="FGG74" s="11"/>
      <c r="FGH74" s="99"/>
      <c r="FGI74" s="13"/>
      <c r="FGJ74" s="14"/>
      <c r="FGK74" s="7"/>
      <c r="FGL74" s="61"/>
      <c r="FGM74" s="9"/>
      <c r="FGN74" s="84"/>
      <c r="FGO74" s="11"/>
      <c r="FGP74" s="99"/>
      <c r="FGQ74" s="13"/>
      <c r="FGR74" s="14"/>
      <c r="FGS74" s="7"/>
      <c r="FGT74" s="61"/>
      <c r="FGU74" s="9"/>
      <c r="FGV74" s="84"/>
      <c r="FGW74" s="11"/>
      <c r="FGX74" s="99"/>
      <c r="FGY74" s="13"/>
      <c r="FGZ74" s="14"/>
      <c r="FHA74" s="7"/>
      <c r="FHB74" s="61"/>
      <c r="FHC74" s="9"/>
      <c r="FHD74" s="84"/>
      <c r="FHE74" s="11"/>
      <c r="FHF74" s="99"/>
      <c r="FHG74" s="13"/>
      <c r="FHH74" s="14"/>
      <c r="FHI74" s="7"/>
      <c r="FHJ74" s="61"/>
      <c r="FHK74" s="9"/>
      <c r="FHL74" s="84"/>
      <c r="FHM74" s="11"/>
      <c r="FHN74" s="99"/>
      <c r="FHO74" s="13"/>
      <c r="FHP74" s="14"/>
      <c r="FHQ74" s="7"/>
      <c r="FHR74" s="61"/>
      <c r="FHS74" s="9"/>
      <c r="FHT74" s="84"/>
      <c r="FHU74" s="11"/>
      <c r="FHV74" s="99"/>
      <c r="FHW74" s="13"/>
      <c r="FHX74" s="14"/>
      <c r="FHY74" s="7"/>
      <c r="FHZ74" s="61"/>
      <c r="FIA74" s="9"/>
      <c r="FIB74" s="84"/>
      <c r="FIC74" s="11"/>
      <c r="FID74" s="99"/>
      <c r="FIE74" s="13"/>
      <c r="FIF74" s="14"/>
      <c r="FIG74" s="7"/>
      <c r="FIH74" s="61"/>
      <c r="FII74" s="9"/>
      <c r="FIJ74" s="84"/>
      <c r="FIK74" s="11"/>
      <c r="FIL74" s="99"/>
      <c r="FIM74" s="13"/>
      <c r="FIN74" s="14"/>
      <c r="FIO74" s="7"/>
      <c r="FIP74" s="61"/>
      <c r="FIQ74" s="9"/>
      <c r="FIR74" s="84"/>
      <c r="FIS74" s="11"/>
      <c r="FIT74" s="99"/>
      <c r="FIU74" s="13"/>
      <c r="FIV74" s="14"/>
      <c r="FIW74" s="7"/>
      <c r="FIX74" s="61"/>
      <c r="FIY74" s="9"/>
      <c r="FIZ74" s="84"/>
      <c r="FJA74" s="11"/>
      <c r="FJB74" s="99"/>
      <c r="FJC74" s="13"/>
      <c r="FJD74" s="14"/>
      <c r="FJE74" s="7"/>
      <c r="FJF74" s="61"/>
      <c r="FJG74" s="9"/>
      <c r="FJH74" s="84"/>
      <c r="FJI74" s="11"/>
      <c r="FJJ74" s="99"/>
      <c r="FJK74" s="13"/>
      <c r="FJL74" s="14"/>
      <c r="FJM74" s="7"/>
      <c r="FJN74" s="61"/>
      <c r="FJO74" s="9"/>
      <c r="FJP74" s="84"/>
      <c r="FJQ74" s="11"/>
      <c r="FJR74" s="99"/>
      <c r="FJS74" s="13"/>
      <c r="FJT74" s="14"/>
      <c r="FJU74" s="7"/>
      <c r="FJV74" s="61"/>
      <c r="FJW74" s="9"/>
      <c r="FJX74" s="84"/>
      <c r="FJY74" s="11"/>
      <c r="FJZ74" s="99"/>
      <c r="FKA74" s="13"/>
      <c r="FKB74" s="14"/>
      <c r="FKC74" s="7"/>
      <c r="FKD74" s="61"/>
      <c r="FKE74" s="9"/>
      <c r="FKF74" s="84"/>
      <c r="FKG74" s="11"/>
      <c r="FKH74" s="99"/>
      <c r="FKI74" s="13"/>
      <c r="FKJ74" s="14"/>
      <c r="FKK74" s="7"/>
      <c r="FKL74" s="61"/>
      <c r="FKM74" s="9"/>
      <c r="FKN74" s="84"/>
      <c r="FKO74" s="11"/>
      <c r="FKP74" s="99"/>
      <c r="FKQ74" s="13"/>
      <c r="FKR74" s="14"/>
      <c r="FKS74" s="7"/>
      <c r="FKT74" s="61"/>
      <c r="FKU74" s="9"/>
      <c r="FKV74" s="84"/>
      <c r="FKW74" s="11"/>
      <c r="FKX74" s="99"/>
      <c r="FKY74" s="13"/>
      <c r="FKZ74" s="14"/>
      <c r="FLA74" s="7"/>
      <c r="FLB74" s="61"/>
      <c r="FLC74" s="9"/>
      <c r="FLD74" s="84"/>
      <c r="FLE74" s="11"/>
      <c r="FLF74" s="99"/>
      <c r="FLG74" s="13"/>
      <c r="FLH74" s="14"/>
      <c r="FLI74" s="7"/>
      <c r="FLJ74" s="61"/>
      <c r="FLK74" s="9"/>
      <c r="FLL74" s="84"/>
      <c r="FLM74" s="11"/>
      <c r="FLN74" s="99"/>
      <c r="FLO74" s="13"/>
      <c r="FLP74" s="14"/>
      <c r="FLQ74" s="7"/>
      <c r="FLR74" s="61"/>
      <c r="FLS74" s="9"/>
      <c r="FLT74" s="84"/>
      <c r="FLU74" s="11"/>
      <c r="FLV74" s="99"/>
      <c r="FLW74" s="13"/>
      <c r="FLX74" s="14"/>
      <c r="FLY74" s="7"/>
      <c r="FLZ74" s="61"/>
      <c r="FMA74" s="9"/>
      <c r="FMB74" s="84"/>
      <c r="FMC74" s="11"/>
      <c r="FMD74" s="99"/>
      <c r="FME74" s="13"/>
      <c r="FMF74" s="14"/>
      <c r="FMG74" s="7"/>
      <c r="FMH74" s="61"/>
      <c r="FMI74" s="9"/>
      <c r="FMJ74" s="84"/>
      <c r="FMK74" s="11"/>
      <c r="FML74" s="99"/>
      <c r="FMM74" s="13"/>
      <c r="FMN74" s="14"/>
      <c r="FMO74" s="7"/>
      <c r="FMP74" s="61"/>
      <c r="FMQ74" s="9"/>
      <c r="FMR74" s="84"/>
      <c r="FMS74" s="11"/>
      <c r="FMT74" s="99"/>
      <c r="FMU74" s="13"/>
      <c r="FMV74" s="14"/>
      <c r="FMW74" s="7"/>
      <c r="FMX74" s="61"/>
      <c r="FMY74" s="9"/>
      <c r="FMZ74" s="84"/>
      <c r="FNA74" s="11"/>
      <c r="FNB74" s="99"/>
      <c r="FNC74" s="13"/>
      <c r="FND74" s="14"/>
      <c r="FNE74" s="7"/>
      <c r="FNF74" s="61"/>
      <c r="FNG74" s="9"/>
      <c r="FNH74" s="84"/>
      <c r="FNI74" s="11"/>
      <c r="FNJ74" s="99"/>
      <c r="FNK74" s="13"/>
      <c r="FNL74" s="14"/>
      <c r="FNM74" s="7"/>
      <c r="FNN74" s="61"/>
      <c r="FNO74" s="9"/>
      <c r="FNP74" s="84"/>
      <c r="FNQ74" s="11"/>
      <c r="FNR74" s="99"/>
      <c r="FNS74" s="13"/>
      <c r="FNT74" s="14"/>
      <c r="FNU74" s="7"/>
      <c r="FNV74" s="61"/>
      <c r="FNW74" s="9"/>
      <c r="FNX74" s="84"/>
      <c r="FNY74" s="11"/>
      <c r="FNZ74" s="99"/>
      <c r="FOA74" s="13"/>
      <c r="FOB74" s="14"/>
      <c r="FOC74" s="7"/>
      <c r="FOD74" s="61"/>
      <c r="FOE74" s="9"/>
      <c r="FOF74" s="84"/>
      <c r="FOG74" s="11"/>
      <c r="FOH74" s="99"/>
      <c r="FOI74" s="13"/>
      <c r="FOJ74" s="14"/>
      <c r="FOK74" s="7"/>
      <c r="FOL74" s="61"/>
      <c r="FOM74" s="9"/>
      <c r="FON74" s="84"/>
      <c r="FOO74" s="11"/>
      <c r="FOP74" s="99"/>
      <c r="FOQ74" s="13"/>
      <c r="FOR74" s="14"/>
      <c r="FOS74" s="7"/>
      <c r="FOT74" s="61"/>
      <c r="FOU74" s="9"/>
      <c r="FOV74" s="84"/>
      <c r="FOW74" s="11"/>
      <c r="FOX74" s="99"/>
      <c r="FOY74" s="13"/>
      <c r="FOZ74" s="14"/>
      <c r="FPA74" s="7"/>
      <c r="FPB74" s="61"/>
      <c r="FPC74" s="9"/>
      <c r="FPD74" s="84"/>
      <c r="FPE74" s="11"/>
      <c r="FPF74" s="99"/>
      <c r="FPG74" s="13"/>
      <c r="FPH74" s="14"/>
      <c r="FPI74" s="7"/>
      <c r="FPJ74" s="61"/>
      <c r="FPK74" s="9"/>
      <c r="FPL74" s="84"/>
      <c r="FPM74" s="11"/>
      <c r="FPN74" s="99"/>
      <c r="FPO74" s="13"/>
      <c r="FPP74" s="14"/>
      <c r="FPQ74" s="7"/>
      <c r="FPR74" s="61"/>
      <c r="FPS74" s="9"/>
      <c r="FPT74" s="84"/>
      <c r="FPU74" s="11"/>
      <c r="FPV74" s="99"/>
      <c r="FPW74" s="13"/>
      <c r="FPX74" s="14"/>
      <c r="FPY74" s="7"/>
      <c r="FPZ74" s="61"/>
      <c r="FQA74" s="9"/>
      <c r="FQB74" s="84"/>
      <c r="FQC74" s="11"/>
      <c r="FQD74" s="99"/>
      <c r="FQE74" s="13"/>
      <c r="FQF74" s="14"/>
      <c r="FQG74" s="7"/>
      <c r="FQH74" s="61"/>
      <c r="FQI74" s="9"/>
      <c r="FQJ74" s="84"/>
      <c r="FQK74" s="11"/>
      <c r="FQL74" s="99"/>
      <c r="FQM74" s="13"/>
      <c r="FQN74" s="14"/>
      <c r="FQO74" s="7"/>
      <c r="FQP74" s="61"/>
      <c r="FQQ74" s="9"/>
      <c r="FQR74" s="84"/>
      <c r="FQS74" s="11"/>
      <c r="FQT74" s="99"/>
      <c r="FQU74" s="13"/>
      <c r="FQV74" s="14"/>
      <c r="FQW74" s="7"/>
      <c r="FQX74" s="61"/>
      <c r="FQY74" s="9"/>
      <c r="FQZ74" s="84"/>
      <c r="FRA74" s="11"/>
      <c r="FRB74" s="99"/>
      <c r="FRC74" s="13"/>
      <c r="FRD74" s="14"/>
      <c r="FRE74" s="7"/>
      <c r="FRF74" s="61"/>
      <c r="FRG74" s="9"/>
      <c r="FRH74" s="84"/>
      <c r="FRI74" s="11"/>
      <c r="FRJ74" s="99"/>
      <c r="FRK74" s="13"/>
      <c r="FRL74" s="14"/>
      <c r="FRM74" s="7"/>
      <c r="FRN74" s="61"/>
      <c r="FRO74" s="9"/>
      <c r="FRP74" s="84"/>
      <c r="FRQ74" s="11"/>
      <c r="FRR74" s="99"/>
      <c r="FRS74" s="13"/>
      <c r="FRT74" s="14"/>
      <c r="FRU74" s="7"/>
      <c r="FRV74" s="61"/>
      <c r="FRW74" s="9"/>
      <c r="FRX74" s="84"/>
      <c r="FRY74" s="11"/>
      <c r="FRZ74" s="99"/>
      <c r="FSA74" s="13"/>
      <c r="FSB74" s="14"/>
      <c r="FSC74" s="7"/>
      <c r="FSD74" s="61"/>
      <c r="FSE74" s="9"/>
      <c r="FSF74" s="84"/>
      <c r="FSG74" s="11"/>
      <c r="FSH74" s="99"/>
      <c r="FSI74" s="13"/>
      <c r="FSJ74" s="14"/>
      <c r="FSK74" s="7"/>
      <c r="FSL74" s="61"/>
      <c r="FSM74" s="9"/>
      <c r="FSN74" s="84"/>
      <c r="FSO74" s="11"/>
      <c r="FSP74" s="99"/>
      <c r="FSQ74" s="13"/>
      <c r="FSR74" s="14"/>
      <c r="FSS74" s="7"/>
      <c r="FST74" s="61"/>
      <c r="FSU74" s="9"/>
      <c r="FSV74" s="84"/>
      <c r="FSW74" s="11"/>
      <c r="FSX74" s="99"/>
      <c r="FSY74" s="13"/>
      <c r="FSZ74" s="14"/>
      <c r="FTA74" s="7"/>
      <c r="FTB74" s="61"/>
      <c r="FTC74" s="9"/>
      <c r="FTD74" s="84"/>
      <c r="FTE74" s="11"/>
      <c r="FTF74" s="99"/>
      <c r="FTG74" s="13"/>
      <c r="FTH74" s="14"/>
      <c r="FTI74" s="7"/>
      <c r="FTJ74" s="61"/>
      <c r="FTK74" s="9"/>
      <c r="FTL74" s="84"/>
      <c r="FTM74" s="11"/>
      <c r="FTN74" s="99"/>
      <c r="FTO74" s="13"/>
      <c r="FTP74" s="14"/>
      <c r="FTQ74" s="7"/>
      <c r="FTR74" s="61"/>
      <c r="FTS74" s="9"/>
      <c r="FTT74" s="84"/>
      <c r="FTU74" s="11"/>
      <c r="FTV74" s="99"/>
      <c r="FTW74" s="13"/>
      <c r="FTX74" s="14"/>
      <c r="FTY74" s="7"/>
      <c r="FTZ74" s="61"/>
      <c r="FUA74" s="9"/>
      <c r="FUB74" s="84"/>
      <c r="FUC74" s="11"/>
      <c r="FUD74" s="99"/>
      <c r="FUE74" s="13"/>
      <c r="FUF74" s="14"/>
      <c r="FUG74" s="7"/>
      <c r="FUH74" s="61"/>
      <c r="FUI74" s="9"/>
      <c r="FUJ74" s="84"/>
      <c r="FUK74" s="11"/>
      <c r="FUL74" s="99"/>
      <c r="FUM74" s="13"/>
      <c r="FUN74" s="14"/>
      <c r="FUO74" s="7"/>
      <c r="FUP74" s="61"/>
      <c r="FUQ74" s="9"/>
      <c r="FUR74" s="84"/>
      <c r="FUS74" s="11"/>
      <c r="FUT74" s="99"/>
      <c r="FUU74" s="13"/>
      <c r="FUV74" s="14"/>
      <c r="FUW74" s="7"/>
      <c r="FUX74" s="61"/>
      <c r="FUY74" s="9"/>
      <c r="FUZ74" s="84"/>
      <c r="FVA74" s="11"/>
      <c r="FVB74" s="99"/>
      <c r="FVC74" s="13"/>
      <c r="FVD74" s="14"/>
      <c r="FVE74" s="7"/>
      <c r="FVF74" s="61"/>
      <c r="FVG74" s="9"/>
      <c r="FVH74" s="84"/>
      <c r="FVI74" s="11"/>
      <c r="FVJ74" s="99"/>
      <c r="FVK74" s="13"/>
      <c r="FVL74" s="14"/>
      <c r="FVM74" s="7"/>
      <c r="FVN74" s="61"/>
      <c r="FVO74" s="9"/>
      <c r="FVP74" s="84"/>
      <c r="FVQ74" s="11"/>
      <c r="FVR74" s="99"/>
      <c r="FVS74" s="13"/>
      <c r="FVT74" s="14"/>
      <c r="FVU74" s="7"/>
      <c r="FVV74" s="61"/>
      <c r="FVW74" s="9"/>
      <c r="FVX74" s="84"/>
      <c r="FVY74" s="11"/>
      <c r="FVZ74" s="99"/>
      <c r="FWA74" s="13"/>
      <c r="FWB74" s="14"/>
      <c r="FWC74" s="7"/>
      <c r="FWD74" s="61"/>
      <c r="FWE74" s="9"/>
      <c r="FWF74" s="84"/>
      <c r="FWG74" s="11"/>
      <c r="FWH74" s="99"/>
      <c r="FWI74" s="13"/>
      <c r="FWJ74" s="14"/>
      <c r="FWK74" s="7"/>
      <c r="FWL74" s="61"/>
      <c r="FWM74" s="9"/>
      <c r="FWN74" s="84"/>
      <c r="FWO74" s="11"/>
      <c r="FWP74" s="99"/>
      <c r="FWQ74" s="13"/>
      <c r="FWR74" s="14"/>
      <c r="FWS74" s="7"/>
      <c r="FWT74" s="61"/>
      <c r="FWU74" s="9"/>
      <c r="FWV74" s="84"/>
      <c r="FWW74" s="11"/>
      <c r="FWX74" s="99"/>
      <c r="FWY74" s="13"/>
      <c r="FWZ74" s="14"/>
      <c r="FXA74" s="7"/>
      <c r="FXB74" s="61"/>
      <c r="FXC74" s="9"/>
      <c r="FXD74" s="84"/>
      <c r="FXE74" s="11"/>
      <c r="FXF74" s="99"/>
      <c r="FXG74" s="13"/>
      <c r="FXH74" s="14"/>
      <c r="FXI74" s="7"/>
      <c r="FXJ74" s="61"/>
      <c r="FXK74" s="9"/>
      <c r="FXL74" s="84"/>
      <c r="FXM74" s="11"/>
      <c r="FXN74" s="99"/>
      <c r="FXO74" s="13"/>
      <c r="FXP74" s="14"/>
      <c r="FXQ74" s="7"/>
      <c r="FXR74" s="61"/>
      <c r="FXS74" s="9"/>
      <c r="FXT74" s="84"/>
      <c r="FXU74" s="11"/>
      <c r="FXV74" s="99"/>
      <c r="FXW74" s="13"/>
      <c r="FXX74" s="14"/>
      <c r="FXY74" s="7"/>
      <c r="FXZ74" s="61"/>
      <c r="FYA74" s="9"/>
      <c r="FYB74" s="84"/>
      <c r="FYC74" s="11"/>
      <c r="FYD74" s="99"/>
      <c r="FYE74" s="13"/>
      <c r="FYF74" s="14"/>
      <c r="FYG74" s="7"/>
      <c r="FYH74" s="61"/>
      <c r="FYI74" s="9"/>
      <c r="FYJ74" s="84"/>
      <c r="FYK74" s="11"/>
      <c r="FYL74" s="99"/>
      <c r="FYM74" s="13"/>
      <c r="FYN74" s="14"/>
      <c r="FYO74" s="7"/>
      <c r="FYP74" s="61"/>
      <c r="FYQ74" s="9"/>
      <c r="FYR74" s="84"/>
      <c r="FYS74" s="11"/>
      <c r="FYT74" s="99"/>
      <c r="FYU74" s="13"/>
      <c r="FYV74" s="14"/>
      <c r="FYW74" s="7"/>
      <c r="FYX74" s="61"/>
      <c r="FYY74" s="9"/>
      <c r="FYZ74" s="84"/>
      <c r="FZA74" s="11"/>
      <c r="FZB74" s="99"/>
      <c r="FZC74" s="13"/>
      <c r="FZD74" s="14"/>
      <c r="FZE74" s="7"/>
      <c r="FZF74" s="61"/>
      <c r="FZG74" s="9"/>
      <c r="FZH74" s="84"/>
      <c r="FZI74" s="11"/>
      <c r="FZJ74" s="99"/>
      <c r="FZK74" s="13"/>
      <c r="FZL74" s="14"/>
      <c r="FZM74" s="7"/>
      <c r="FZN74" s="61"/>
      <c r="FZO74" s="9"/>
      <c r="FZP74" s="84"/>
      <c r="FZQ74" s="11"/>
      <c r="FZR74" s="99"/>
      <c r="FZS74" s="13"/>
      <c r="FZT74" s="14"/>
      <c r="FZU74" s="7"/>
      <c r="FZV74" s="61"/>
      <c r="FZW74" s="9"/>
      <c r="FZX74" s="84"/>
      <c r="FZY74" s="11"/>
      <c r="FZZ74" s="99"/>
      <c r="GAA74" s="13"/>
      <c r="GAB74" s="14"/>
      <c r="GAC74" s="7"/>
      <c r="GAD74" s="61"/>
      <c r="GAE74" s="9"/>
      <c r="GAF74" s="84"/>
      <c r="GAG74" s="11"/>
      <c r="GAH74" s="99"/>
      <c r="GAI74" s="13"/>
      <c r="GAJ74" s="14"/>
      <c r="GAK74" s="7"/>
      <c r="GAL74" s="61"/>
      <c r="GAM74" s="9"/>
      <c r="GAN74" s="84"/>
      <c r="GAO74" s="11"/>
      <c r="GAP74" s="99"/>
      <c r="GAQ74" s="13"/>
      <c r="GAR74" s="14"/>
      <c r="GAS74" s="7"/>
      <c r="GAT74" s="61"/>
      <c r="GAU74" s="9"/>
      <c r="GAV74" s="84"/>
      <c r="GAW74" s="11"/>
      <c r="GAX74" s="99"/>
      <c r="GAY74" s="13"/>
      <c r="GAZ74" s="14"/>
      <c r="GBA74" s="7"/>
      <c r="GBB74" s="61"/>
      <c r="GBC74" s="9"/>
      <c r="GBD74" s="84"/>
      <c r="GBE74" s="11"/>
      <c r="GBF74" s="99"/>
      <c r="GBG74" s="13"/>
      <c r="GBH74" s="14"/>
      <c r="GBI74" s="7"/>
      <c r="GBJ74" s="61"/>
      <c r="GBK74" s="9"/>
      <c r="GBL74" s="84"/>
      <c r="GBM74" s="11"/>
      <c r="GBN74" s="99"/>
      <c r="GBO74" s="13"/>
      <c r="GBP74" s="14"/>
      <c r="GBQ74" s="7"/>
      <c r="GBR74" s="61"/>
      <c r="GBS74" s="9"/>
      <c r="GBT74" s="84"/>
      <c r="GBU74" s="11"/>
      <c r="GBV74" s="99"/>
      <c r="GBW74" s="13"/>
      <c r="GBX74" s="14"/>
      <c r="GBY74" s="7"/>
      <c r="GBZ74" s="61"/>
      <c r="GCA74" s="9"/>
      <c r="GCB74" s="84"/>
      <c r="GCC74" s="11"/>
      <c r="GCD74" s="99"/>
      <c r="GCE74" s="13"/>
      <c r="GCF74" s="14"/>
      <c r="GCG74" s="7"/>
      <c r="GCH74" s="61"/>
      <c r="GCI74" s="9"/>
      <c r="GCJ74" s="84"/>
      <c r="GCK74" s="11"/>
      <c r="GCL74" s="99"/>
      <c r="GCM74" s="13"/>
      <c r="GCN74" s="14"/>
      <c r="GCO74" s="7"/>
      <c r="GCP74" s="61"/>
      <c r="GCQ74" s="9"/>
      <c r="GCR74" s="84"/>
      <c r="GCS74" s="11"/>
      <c r="GCT74" s="99"/>
      <c r="GCU74" s="13"/>
      <c r="GCV74" s="14"/>
      <c r="GCW74" s="7"/>
      <c r="GCX74" s="61"/>
      <c r="GCY74" s="9"/>
      <c r="GCZ74" s="84"/>
      <c r="GDA74" s="11"/>
      <c r="GDB74" s="99"/>
      <c r="GDC74" s="13"/>
      <c r="GDD74" s="14"/>
      <c r="GDE74" s="7"/>
      <c r="GDF74" s="61"/>
      <c r="GDG74" s="9"/>
      <c r="GDH74" s="84"/>
      <c r="GDI74" s="11"/>
      <c r="GDJ74" s="99"/>
      <c r="GDK74" s="13"/>
      <c r="GDL74" s="14"/>
      <c r="GDM74" s="7"/>
      <c r="GDN74" s="61"/>
      <c r="GDO74" s="9"/>
      <c r="GDP74" s="84"/>
      <c r="GDQ74" s="11"/>
      <c r="GDR74" s="99"/>
      <c r="GDS74" s="13"/>
      <c r="GDT74" s="14"/>
      <c r="GDU74" s="7"/>
      <c r="GDV74" s="61"/>
      <c r="GDW74" s="9"/>
      <c r="GDX74" s="84"/>
      <c r="GDY74" s="11"/>
      <c r="GDZ74" s="99"/>
      <c r="GEA74" s="13"/>
      <c r="GEB74" s="14"/>
      <c r="GEC74" s="7"/>
      <c r="GED74" s="61"/>
      <c r="GEE74" s="9"/>
      <c r="GEF74" s="84"/>
      <c r="GEG74" s="11"/>
      <c r="GEH74" s="99"/>
      <c r="GEI74" s="13"/>
      <c r="GEJ74" s="14"/>
      <c r="GEK74" s="7"/>
      <c r="GEL74" s="61"/>
      <c r="GEM74" s="9"/>
      <c r="GEN74" s="84"/>
      <c r="GEO74" s="11"/>
      <c r="GEP74" s="99"/>
      <c r="GEQ74" s="13"/>
      <c r="GER74" s="14"/>
      <c r="GES74" s="7"/>
      <c r="GET74" s="61"/>
      <c r="GEU74" s="9"/>
      <c r="GEV74" s="84"/>
      <c r="GEW74" s="11"/>
      <c r="GEX74" s="99"/>
      <c r="GEY74" s="13"/>
      <c r="GEZ74" s="14"/>
      <c r="GFA74" s="7"/>
      <c r="GFB74" s="61"/>
      <c r="GFC74" s="9"/>
      <c r="GFD74" s="84"/>
      <c r="GFE74" s="11"/>
      <c r="GFF74" s="99"/>
      <c r="GFG74" s="13"/>
      <c r="GFH74" s="14"/>
      <c r="GFI74" s="7"/>
      <c r="GFJ74" s="61"/>
      <c r="GFK74" s="9"/>
      <c r="GFL74" s="84"/>
      <c r="GFM74" s="11"/>
      <c r="GFN74" s="99"/>
      <c r="GFO74" s="13"/>
      <c r="GFP74" s="14"/>
      <c r="GFQ74" s="7"/>
      <c r="GFR74" s="61"/>
      <c r="GFS74" s="9"/>
      <c r="GFT74" s="84"/>
      <c r="GFU74" s="11"/>
      <c r="GFV74" s="99"/>
      <c r="GFW74" s="13"/>
      <c r="GFX74" s="14"/>
      <c r="GFY74" s="7"/>
      <c r="GFZ74" s="61"/>
      <c r="GGA74" s="9"/>
      <c r="GGB74" s="84"/>
      <c r="GGC74" s="11"/>
      <c r="GGD74" s="99"/>
      <c r="GGE74" s="13"/>
      <c r="GGF74" s="14"/>
      <c r="GGG74" s="7"/>
      <c r="GGH74" s="61"/>
      <c r="GGI74" s="9"/>
      <c r="GGJ74" s="84"/>
      <c r="GGK74" s="11"/>
      <c r="GGL74" s="99"/>
      <c r="GGM74" s="13"/>
      <c r="GGN74" s="14"/>
      <c r="GGO74" s="7"/>
      <c r="GGP74" s="61"/>
      <c r="GGQ74" s="9"/>
      <c r="GGR74" s="84"/>
      <c r="GGS74" s="11"/>
      <c r="GGT74" s="99"/>
      <c r="GGU74" s="13"/>
      <c r="GGV74" s="14"/>
      <c r="GGW74" s="7"/>
      <c r="GGX74" s="61"/>
      <c r="GGY74" s="9"/>
      <c r="GGZ74" s="84"/>
      <c r="GHA74" s="11"/>
      <c r="GHB74" s="99"/>
      <c r="GHC74" s="13"/>
      <c r="GHD74" s="14"/>
      <c r="GHE74" s="7"/>
      <c r="GHF74" s="61"/>
      <c r="GHG74" s="9"/>
      <c r="GHH74" s="84"/>
      <c r="GHI74" s="11"/>
      <c r="GHJ74" s="99"/>
      <c r="GHK74" s="13"/>
      <c r="GHL74" s="14"/>
      <c r="GHM74" s="7"/>
      <c r="GHN74" s="61"/>
      <c r="GHO74" s="9"/>
      <c r="GHP74" s="84"/>
      <c r="GHQ74" s="11"/>
      <c r="GHR74" s="99"/>
      <c r="GHS74" s="13"/>
      <c r="GHT74" s="14"/>
      <c r="GHU74" s="7"/>
      <c r="GHV74" s="61"/>
      <c r="GHW74" s="9"/>
      <c r="GHX74" s="84"/>
      <c r="GHY74" s="11"/>
      <c r="GHZ74" s="99"/>
      <c r="GIA74" s="13"/>
      <c r="GIB74" s="14"/>
      <c r="GIC74" s="7"/>
      <c r="GID74" s="61"/>
      <c r="GIE74" s="9"/>
      <c r="GIF74" s="84"/>
      <c r="GIG74" s="11"/>
      <c r="GIH74" s="99"/>
      <c r="GII74" s="13"/>
      <c r="GIJ74" s="14"/>
      <c r="GIK74" s="7"/>
      <c r="GIL74" s="61"/>
      <c r="GIM74" s="9"/>
      <c r="GIN74" s="84"/>
      <c r="GIO74" s="11"/>
      <c r="GIP74" s="99"/>
      <c r="GIQ74" s="13"/>
      <c r="GIR74" s="14"/>
      <c r="GIS74" s="7"/>
      <c r="GIT74" s="61"/>
      <c r="GIU74" s="9"/>
      <c r="GIV74" s="84"/>
      <c r="GIW74" s="11"/>
      <c r="GIX74" s="99"/>
      <c r="GIY74" s="13"/>
      <c r="GIZ74" s="14"/>
      <c r="GJA74" s="7"/>
      <c r="GJB74" s="61"/>
      <c r="GJC74" s="9"/>
      <c r="GJD74" s="84"/>
      <c r="GJE74" s="11"/>
      <c r="GJF74" s="99"/>
      <c r="GJG74" s="13"/>
      <c r="GJH74" s="14"/>
      <c r="GJI74" s="7"/>
      <c r="GJJ74" s="61"/>
      <c r="GJK74" s="9"/>
      <c r="GJL74" s="84"/>
      <c r="GJM74" s="11"/>
      <c r="GJN74" s="99"/>
      <c r="GJO74" s="13"/>
      <c r="GJP74" s="14"/>
      <c r="GJQ74" s="7"/>
      <c r="GJR74" s="61"/>
      <c r="GJS74" s="9"/>
      <c r="GJT74" s="84"/>
      <c r="GJU74" s="11"/>
      <c r="GJV74" s="99"/>
      <c r="GJW74" s="13"/>
      <c r="GJX74" s="14"/>
      <c r="GJY74" s="7"/>
      <c r="GJZ74" s="61"/>
      <c r="GKA74" s="9"/>
      <c r="GKB74" s="84"/>
      <c r="GKC74" s="11"/>
      <c r="GKD74" s="99"/>
      <c r="GKE74" s="13"/>
      <c r="GKF74" s="14"/>
      <c r="GKG74" s="7"/>
      <c r="GKH74" s="61"/>
      <c r="GKI74" s="9"/>
      <c r="GKJ74" s="84"/>
      <c r="GKK74" s="11"/>
      <c r="GKL74" s="99"/>
      <c r="GKM74" s="13"/>
      <c r="GKN74" s="14"/>
      <c r="GKO74" s="7"/>
      <c r="GKP74" s="61"/>
      <c r="GKQ74" s="9"/>
      <c r="GKR74" s="84"/>
      <c r="GKS74" s="11"/>
      <c r="GKT74" s="99"/>
      <c r="GKU74" s="13"/>
      <c r="GKV74" s="14"/>
      <c r="GKW74" s="7"/>
      <c r="GKX74" s="61"/>
      <c r="GKY74" s="9"/>
      <c r="GKZ74" s="84"/>
      <c r="GLA74" s="11"/>
      <c r="GLB74" s="99"/>
      <c r="GLC74" s="13"/>
      <c r="GLD74" s="14"/>
      <c r="GLE74" s="7"/>
      <c r="GLF74" s="61"/>
      <c r="GLG74" s="9"/>
      <c r="GLH74" s="84"/>
      <c r="GLI74" s="11"/>
      <c r="GLJ74" s="99"/>
      <c r="GLK74" s="13"/>
      <c r="GLL74" s="14"/>
      <c r="GLM74" s="7"/>
      <c r="GLN74" s="61"/>
      <c r="GLO74" s="9"/>
      <c r="GLP74" s="84"/>
      <c r="GLQ74" s="11"/>
      <c r="GLR74" s="99"/>
      <c r="GLS74" s="13"/>
      <c r="GLT74" s="14"/>
      <c r="GLU74" s="7"/>
      <c r="GLV74" s="61"/>
      <c r="GLW74" s="9"/>
      <c r="GLX74" s="84"/>
      <c r="GLY74" s="11"/>
      <c r="GLZ74" s="99"/>
      <c r="GMA74" s="13"/>
      <c r="GMB74" s="14"/>
      <c r="GMC74" s="7"/>
      <c r="GMD74" s="61"/>
      <c r="GME74" s="9"/>
      <c r="GMF74" s="84"/>
      <c r="GMG74" s="11"/>
      <c r="GMH74" s="99"/>
      <c r="GMI74" s="13"/>
      <c r="GMJ74" s="14"/>
      <c r="GMK74" s="7"/>
      <c r="GML74" s="61"/>
      <c r="GMM74" s="9"/>
      <c r="GMN74" s="84"/>
      <c r="GMO74" s="11"/>
      <c r="GMP74" s="99"/>
      <c r="GMQ74" s="13"/>
      <c r="GMR74" s="14"/>
      <c r="GMS74" s="7"/>
      <c r="GMT74" s="61"/>
      <c r="GMU74" s="9"/>
      <c r="GMV74" s="84"/>
      <c r="GMW74" s="11"/>
      <c r="GMX74" s="99"/>
      <c r="GMY74" s="13"/>
      <c r="GMZ74" s="14"/>
      <c r="GNA74" s="7"/>
      <c r="GNB74" s="61"/>
      <c r="GNC74" s="9"/>
      <c r="GND74" s="84"/>
      <c r="GNE74" s="11"/>
      <c r="GNF74" s="99"/>
      <c r="GNG74" s="13"/>
      <c r="GNH74" s="14"/>
      <c r="GNI74" s="7"/>
      <c r="GNJ74" s="61"/>
      <c r="GNK74" s="9"/>
      <c r="GNL74" s="84"/>
      <c r="GNM74" s="11"/>
      <c r="GNN74" s="99"/>
      <c r="GNO74" s="13"/>
      <c r="GNP74" s="14"/>
      <c r="GNQ74" s="7"/>
      <c r="GNR74" s="61"/>
      <c r="GNS74" s="9"/>
      <c r="GNT74" s="84"/>
      <c r="GNU74" s="11"/>
      <c r="GNV74" s="99"/>
      <c r="GNW74" s="13"/>
      <c r="GNX74" s="14"/>
      <c r="GNY74" s="7"/>
      <c r="GNZ74" s="61"/>
      <c r="GOA74" s="9"/>
      <c r="GOB74" s="84"/>
      <c r="GOC74" s="11"/>
      <c r="GOD74" s="99"/>
      <c r="GOE74" s="13"/>
      <c r="GOF74" s="14"/>
      <c r="GOG74" s="7"/>
      <c r="GOH74" s="61"/>
      <c r="GOI74" s="9"/>
      <c r="GOJ74" s="84"/>
      <c r="GOK74" s="11"/>
      <c r="GOL74" s="99"/>
      <c r="GOM74" s="13"/>
      <c r="GON74" s="14"/>
      <c r="GOO74" s="7"/>
      <c r="GOP74" s="61"/>
      <c r="GOQ74" s="9"/>
      <c r="GOR74" s="84"/>
      <c r="GOS74" s="11"/>
      <c r="GOT74" s="99"/>
      <c r="GOU74" s="13"/>
      <c r="GOV74" s="14"/>
      <c r="GOW74" s="7"/>
      <c r="GOX74" s="61"/>
      <c r="GOY74" s="9"/>
      <c r="GOZ74" s="84"/>
      <c r="GPA74" s="11"/>
      <c r="GPB74" s="99"/>
      <c r="GPC74" s="13"/>
      <c r="GPD74" s="14"/>
      <c r="GPE74" s="7"/>
      <c r="GPF74" s="61"/>
      <c r="GPG74" s="9"/>
      <c r="GPH74" s="84"/>
      <c r="GPI74" s="11"/>
      <c r="GPJ74" s="99"/>
      <c r="GPK74" s="13"/>
      <c r="GPL74" s="14"/>
      <c r="GPM74" s="7"/>
      <c r="GPN74" s="61"/>
      <c r="GPO74" s="9"/>
      <c r="GPP74" s="84"/>
      <c r="GPQ74" s="11"/>
      <c r="GPR74" s="99"/>
      <c r="GPS74" s="13"/>
      <c r="GPT74" s="14"/>
      <c r="GPU74" s="7"/>
      <c r="GPV74" s="61"/>
      <c r="GPW74" s="9"/>
      <c r="GPX74" s="84"/>
      <c r="GPY74" s="11"/>
      <c r="GPZ74" s="99"/>
      <c r="GQA74" s="13"/>
      <c r="GQB74" s="14"/>
      <c r="GQC74" s="7"/>
      <c r="GQD74" s="61"/>
      <c r="GQE74" s="9"/>
      <c r="GQF74" s="84"/>
      <c r="GQG74" s="11"/>
      <c r="GQH74" s="99"/>
      <c r="GQI74" s="13"/>
      <c r="GQJ74" s="14"/>
      <c r="GQK74" s="7"/>
      <c r="GQL74" s="61"/>
      <c r="GQM74" s="9"/>
      <c r="GQN74" s="84"/>
      <c r="GQO74" s="11"/>
      <c r="GQP74" s="99"/>
      <c r="GQQ74" s="13"/>
      <c r="GQR74" s="14"/>
      <c r="GQS74" s="7"/>
      <c r="GQT74" s="61"/>
      <c r="GQU74" s="9"/>
      <c r="GQV74" s="84"/>
      <c r="GQW74" s="11"/>
      <c r="GQX74" s="99"/>
      <c r="GQY74" s="13"/>
      <c r="GQZ74" s="14"/>
      <c r="GRA74" s="7"/>
      <c r="GRB74" s="61"/>
      <c r="GRC74" s="9"/>
      <c r="GRD74" s="84"/>
      <c r="GRE74" s="11"/>
      <c r="GRF74" s="99"/>
      <c r="GRG74" s="13"/>
      <c r="GRH74" s="14"/>
      <c r="GRI74" s="7"/>
      <c r="GRJ74" s="61"/>
      <c r="GRK74" s="9"/>
      <c r="GRL74" s="84"/>
      <c r="GRM74" s="11"/>
      <c r="GRN74" s="99"/>
      <c r="GRO74" s="13"/>
      <c r="GRP74" s="14"/>
      <c r="GRQ74" s="7"/>
      <c r="GRR74" s="61"/>
      <c r="GRS74" s="9"/>
      <c r="GRT74" s="84"/>
      <c r="GRU74" s="11"/>
      <c r="GRV74" s="99"/>
      <c r="GRW74" s="13"/>
      <c r="GRX74" s="14"/>
      <c r="GRY74" s="7"/>
      <c r="GRZ74" s="61"/>
      <c r="GSA74" s="9"/>
      <c r="GSB74" s="84"/>
      <c r="GSC74" s="11"/>
      <c r="GSD74" s="99"/>
      <c r="GSE74" s="13"/>
      <c r="GSF74" s="14"/>
      <c r="GSG74" s="7"/>
      <c r="GSH74" s="61"/>
      <c r="GSI74" s="9"/>
      <c r="GSJ74" s="84"/>
      <c r="GSK74" s="11"/>
      <c r="GSL74" s="99"/>
      <c r="GSM74" s="13"/>
      <c r="GSN74" s="14"/>
      <c r="GSO74" s="7"/>
      <c r="GSP74" s="61"/>
      <c r="GSQ74" s="9"/>
      <c r="GSR74" s="84"/>
      <c r="GSS74" s="11"/>
      <c r="GST74" s="99"/>
      <c r="GSU74" s="13"/>
      <c r="GSV74" s="14"/>
      <c r="GSW74" s="7"/>
      <c r="GSX74" s="61"/>
      <c r="GSY74" s="9"/>
      <c r="GSZ74" s="84"/>
      <c r="GTA74" s="11"/>
      <c r="GTB74" s="99"/>
      <c r="GTC74" s="13"/>
      <c r="GTD74" s="14"/>
      <c r="GTE74" s="7"/>
      <c r="GTF74" s="61"/>
      <c r="GTG74" s="9"/>
      <c r="GTH74" s="84"/>
      <c r="GTI74" s="11"/>
      <c r="GTJ74" s="99"/>
      <c r="GTK74" s="13"/>
      <c r="GTL74" s="14"/>
      <c r="GTM74" s="7"/>
      <c r="GTN74" s="61"/>
      <c r="GTO74" s="9"/>
      <c r="GTP74" s="84"/>
      <c r="GTQ74" s="11"/>
      <c r="GTR74" s="99"/>
      <c r="GTS74" s="13"/>
      <c r="GTT74" s="14"/>
      <c r="GTU74" s="7"/>
      <c r="GTV74" s="61"/>
      <c r="GTW74" s="9"/>
      <c r="GTX74" s="84"/>
      <c r="GTY74" s="11"/>
      <c r="GTZ74" s="99"/>
      <c r="GUA74" s="13"/>
      <c r="GUB74" s="14"/>
      <c r="GUC74" s="7"/>
      <c r="GUD74" s="61"/>
      <c r="GUE74" s="9"/>
      <c r="GUF74" s="84"/>
      <c r="GUG74" s="11"/>
      <c r="GUH74" s="99"/>
      <c r="GUI74" s="13"/>
      <c r="GUJ74" s="14"/>
      <c r="GUK74" s="7"/>
      <c r="GUL74" s="61"/>
      <c r="GUM74" s="9"/>
      <c r="GUN74" s="84"/>
      <c r="GUO74" s="11"/>
      <c r="GUP74" s="99"/>
      <c r="GUQ74" s="13"/>
      <c r="GUR74" s="14"/>
      <c r="GUS74" s="7"/>
      <c r="GUT74" s="61"/>
      <c r="GUU74" s="9"/>
      <c r="GUV74" s="84"/>
      <c r="GUW74" s="11"/>
      <c r="GUX74" s="99"/>
      <c r="GUY74" s="13"/>
      <c r="GUZ74" s="14"/>
      <c r="GVA74" s="7"/>
      <c r="GVB74" s="61"/>
      <c r="GVC74" s="9"/>
      <c r="GVD74" s="84"/>
      <c r="GVE74" s="11"/>
      <c r="GVF74" s="99"/>
      <c r="GVG74" s="13"/>
      <c r="GVH74" s="14"/>
      <c r="GVI74" s="7"/>
      <c r="GVJ74" s="61"/>
      <c r="GVK74" s="9"/>
      <c r="GVL74" s="84"/>
      <c r="GVM74" s="11"/>
      <c r="GVN74" s="99"/>
      <c r="GVO74" s="13"/>
      <c r="GVP74" s="14"/>
      <c r="GVQ74" s="7"/>
      <c r="GVR74" s="61"/>
      <c r="GVS74" s="9"/>
      <c r="GVT74" s="84"/>
      <c r="GVU74" s="11"/>
      <c r="GVV74" s="99"/>
      <c r="GVW74" s="13"/>
      <c r="GVX74" s="14"/>
      <c r="GVY74" s="7"/>
      <c r="GVZ74" s="61"/>
      <c r="GWA74" s="9"/>
      <c r="GWB74" s="84"/>
      <c r="GWC74" s="11"/>
      <c r="GWD74" s="99"/>
      <c r="GWE74" s="13"/>
      <c r="GWF74" s="14"/>
      <c r="GWG74" s="7"/>
      <c r="GWH74" s="61"/>
      <c r="GWI74" s="9"/>
      <c r="GWJ74" s="84"/>
      <c r="GWK74" s="11"/>
      <c r="GWL74" s="99"/>
      <c r="GWM74" s="13"/>
      <c r="GWN74" s="14"/>
      <c r="GWO74" s="7"/>
      <c r="GWP74" s="61"/>
      <c r="GWQ74" s="9"/>
      <c r="GWR74" s="84"/>
      <c r="GWS74" s="11"/>
      <c r="GWT74" s="99"/>
      <c r="GWU74" s="13"/>
      <c r="GWV74" s="14"/>
      <c r="GWW74" s="7"/>
      <c r="GWX74" s="61"/>
      <c r="GWY74" s="9"/>
      <c r="GWZ74" s="84"/>
      <c r="GXA74" s="11"/>
      <c r="GXB74" s="99"/>
      <c r="GXC74" s="13"/>
      <c r="GXD74" s="14"/>
      <c r="GXE74" s="7"/>
      <c r="GXF74" s="61"/>
      <c r="GXG74" s="9"/>
      <c r="GXH74" s="84"/>
      <c r="GXI74" s="11"/>
      <c r="GXJ74" s="99"/>
      <c r="GXK74" s="13"/>
      <c r="GXL74" s="14"/>
      <c r="GXM74" s="7"/>
      <c r="GXN74" s="61"/>
      <c r="GXO74" s="9"/>
      <c r="GXP74" s="84"/>
      <c r="GXQ74" s="11"/>
      <c r="GXR74" s="99"/>
      <c r="GXS74" s="13"/>
      <c r="GXT74" s="14"/>
      <c r="GXU74" s="7"/>
      <c r="GXV74" s="61"/>
      <c r="GXW74" s="9"/>
      <c r="GXX74" s="84"/>
      <c r="GXY74" s="11"/>
      <c r="GXZ74" s="99"/>
      <c r="GYA74" s="13"/>
      <c r="GYB74" s="14"/>
      <c r="GYC74" s="7"/>
      <c r="GYD74" s="61"/>
      <c r="GYE74" s="9"/>
      <c r="GYF74" s="84"/>
      <c r="GYG74" s="11"/>
      <c r="GYH74" s="99"/>
      <c r="GYI74" s="13"/>
      <c r="GYJ74" s="14"/>
      <c r="GYK74" s="7"/>
      <c r="GYL74" s="61"/>
      <c r="GYM74" s="9"/>
      <c r="GYN74" s="84"/>
      <c r="GYO74" s="11"/>
      <c r="GYP74" s="99"/>
      <c r="GYQ74" s="13"/>
      <c r="GYR74" s="14"/>
      <c r="GYS74" s="7"/>
      <c r="GYT74" s="61"/>
      <c r="GYU74" s="9"/>
      <c r="GYV74" s="84"/>
      <c r="GYW74" s="11"/>
      <c r="GYX74" s="99"/>
      <c r="GYY74" s="13"/>
      <c r="GYZ74" s="14"/>
      <c r="GZA74" s="7"/>
      <c r="GZB74" s="61"/>
      <c r="GZC74" s="9"/>
      <c r="GZD74" s="84"/>
      <c r="GZE74" s="11"/>
      <c r="GZF74" s="99"/>
      <c r="GZG74" s="13"/>
      <c r="GZH74" s="14"/>
      <c r="GZI74" s="7"/>
      <c r="GZJ74" s="61"/>
      <c r="GZK74" s="9"/>
      <c r="GZL74" s="84"/>
      <c r="GZM74" s="11"/>
      <c r="GZN74" s="99"/>
      <c r="GZO74" s="13"/>
      <c r="GZP74" s="14"/>
      <c r="GZQ74" s="7"/>
      <c r="GZR74" s="61"/>
      <c r="GZS74" s="9"/>
      <c r="GZT74" s="84"/>
      <c r="GZU74" s="11"/>
      <c r="GZV74" s="99"/>
      <c r="GZW74" s="13"/>
      <c r="GZX74" s="14"/>
      <c r="GZY74" s="7"/>
      <c r="GZZ74" s="61"/>
      <c r="HAA74" s="9"/>
      <c r="HAB74" s="84"/>
      <c r="HAC74" s="11"/>
      <c r="HAD74" s="99"/>
      <c r="HAE74" s="13"/>
      <c r="HAF74" s="14"/>
      <c r="HAG74" s="7"/>
      <c r="HAH74" s="61"/>
      <c r="HAI74" s="9"/>
      <c r="HAJ74" s="84"/>
      <c r="HAK74" s="11"/>
      <c r="HAL74" s="99"/>
      <c r="HAM74" s="13"/>
      <c r="HAN74" s="14"/>
      <c r="HAO74" s="7"/>
      <c r="HAP74" s="61"/>
      <c r="HAQ74" s="9"/>
      <c r="HAR74" s="84"/>
      <c r="HAS74" s="11"/>
      <c r="HAT74" s="99"/>
      <c r="HAU74" s="13"/>
      <c r="HAV74" s="14"/>
      <c r="HAW74" s="7"/>
      <c r="HAX74" s="61"/>
      <c r="HAY74" s="9"/>
      <c r="HAZ74" s="84"/>
      <c r="HBA74" s="11"/>
      <c r="HBB74" s="99"/>
      <c r="HBC74" s="13"/>
      <c r="HBD74" s="14"/>
      <c r="HBE74" s="7"/>
      <c r="HBF74" s="61"/>
      <c r="HBG74" s="9"/>
      <c r="HBH74" s="84"/>
      <c r="HBI74" s="11"/>
      <c r="HBJ74" s="99"/>
      <c r="HBK74" s="13"/>
      <c r="HBL74" s="14"/>
      <c r="HBM74" s="7"/>
      <c r="HBN74" s="61"/>
      <c r="HBO74" s="9"/>
      <c r="HBP74" s="84"/>
      <c r="HBQ74" s="11"/>
      <c r="HBR74" s="99"/>
      <c r="HBS74" s="13"/>
      <c r="HBT74" s="14"/>
      <c r="HBU74" s="7"/>
      <c r="HBV74" s="61"/>
      <c r="HBW74" s="9"/>
      <c r="HBX74" s="84"/>
      <c r="HBY74" s="11"/>
      <c r="HBZ74" s="99"/>
      <c r="HCA74" s="13"/>
      <c r="HCB74" s="14"/>
      <c r="HCC74" s="7"/>
      <c r="HCD74" s="61"/>
      <c r="HCE74" s="9"/>
      <c r="HCF74" s="84"/>
      <c r="HCG74" s="11"/>
      <c r="HCH74" s="99"/>
      <c r="HCI74" s="13"/>
      <c r="HCJ74" s="14"/>
      <c r="HCK74" s="7"/>
      <c r="HCL74" s="61"/>
      <c r="HCM74" s="9"/>
      <c r="HCN74" s="84"/>
      <c r="HCO74" s="11"/>
      <c r="HCP74" s="99"/>
      <c r="HCQ74" s="13"/>
      <c r="HCR74" s="14"/>
      <c r="HCS74" s="7"/>
      <c r="HCT74" s="61"/>
      <c r="HCU74" s="9"/>
      <c r="HCV74" s="84"/>
      <c r="HCW74" s="11"/>
      <c r="HCX74" s="99"/>
      <c r="HCY74" s="13"/>
      <c r="HCZ74" s="14"/>
      <c r="HDA74" s="7"/>
      <c r="HDB74" s="61"/>
      <c r="HDC74" s="9"/>
      <c r="HDD74" s="84"/>
      <c r="HDE74" s="11"/>
      <c r="HDF74" s="99"/>
      <c r="HDG74" s="13"/>
      <c r="HDH74" s="14"/>
      <c r="HDI74" s="7"/>
      <c r="HDJ74" s="61"/>
      <c r="HDK74" s="9"/>
      <c r="HDL74" s="84"/>
      <c r="HDM74" s="11"/>
      <c r="HDN74" s="99"/>
      <c r="HDO74" s="13"/>
      <c r="HDP74" s="14"/>
      <c r="HDQ74" s="7"/>
      <c r="HDR74" s="61"/>
      <c r="HDS74" s="9"/>
      <c r="HDT74" s="84"/>
      <c r="HDU74" s="11"/>
      <c r="HDV74" s="99"/>
      <c r="HDW74" s="13"/>
      <c r="HDX74" s="14"/>
      <c r="HDY74" s="7"/>
      <c r="HDZ74" s="61"/>
      <c r="HEA74" s="9"/>
      <c r="HEB74" s="84"/>
      <c r="HEC74" s="11"/>
      <c r="HED74" s="99"/>
      <c r="HEE74" s="13"/>
      <c r="HEF74" s="14"/>
      <c r="HEG74" s="7"/>
      <c r="HEH74" s="61"/>
      <c r="HEI74" s="9"/>
      <c r="HEJ74" s="84"/>
      <c r="HEK74" s="11"/>
      <c r="HEL74" s="99"/>
      <c r="HEM74" s="13"/>
      <c r="HEN74" s="14"/>
      <c r="HEO74" s="7"/>
      <c r="HEP74" s="61"/>
      <c r="HEQ74" s="9"/>
      <c r="HER74" s="84"/>
      <c r="HES74" s="11"/>
      <c r="HET74" s="99"/>
      <c r="HEU74" s="13"/>
      <c r="HEV74" s="14"/>
      <c r="HEW74" s="7"/>
      <c r="HEX74" s="61"/>
      <c r="HEY74" s="9"/>
      <c r="HEZ74" s="84"/>
      <c r="HFA74" s="11"/>
      <c r="HFB74" s="99"/>
      <c r="HFC74" s="13"/>
      <c r="HFD74" s="14"/>
      <c r="HFE74" s="7"/>
      <c r="HFF74" s="61"/>
      <c r="HFG74" s="9"/>
      <c r="HFH74" s="84"/>
      <c r="HFI74" s="11"/>
      <c r="HFJ74" s="99"/>
      <c r="HFK74" s="13"/>
      <c r="HFL74" s="14"/>
      <c r="HFM74" s="7"/>
      <c r="HFN74" s="61"/>
      <c r="HFO74" s="9"/>
      <c r="HFP74" s="84"/>
      <c r="HFQ74" s="11"/>
      <c r="HFR74" s="99"/>
      <c r="HFS74" s="13"/>
      <c r="HFT74" s="14"/>
      <c r="HFU74" s="7"/>
      <c r="HFV74" s="61"/>
      <c r="HFW74" s="9"/>
      <c r="HFX74" s="84"/>
      <c r="HFY74" s="11"/>
      <c r="HFZ74" s="99"/>
      <c r="HGA74" s="13"/>
      <c r="HGB74" s="14"/>
      <c r="HGC74" s="7"/>
      <c r="HGD74" s="61"/>
      <c r="HGE74" s="9"/>
      <c r="HGF74" s="84"/>
      <c r="HGG74" s="11"/>
      <c r="HGH74" s="99"/>
      <c r="HGI74" s="13"/>
      <c r="HGJ74" s="14"/>
      <c r="HGK74" s="7"/>
      <c r="HGL74" s="61"/>
      <c r="HGM74" s="9"/>
      <c r="HGN74" s="84"/>
      <c r="HGO74" s="11"/>
      <c r="HGP74" s="99"/>
      <c r="HGQ74" s="13"/>
      <c r="HGR74" s="14"/>
      <c r="HGS74" s="7"/>
      <c r="HGT74" s="61"/>
      <c r="HGU74" s="9"/>
      <c r="HGV74" s="84"/>
      <c r="HGW74" s="11"/>
      <c r="HGX74" s="99"/>
      <c r="HGY74" s="13"/>
      <c r="HGZ74" s="14"/>
      <c r="HHA74" s="7"/>
      <c r="HHB74" s="61"/>
      <c r="HHC74" s="9"/>
      <c r="HHD74" s="84"/>
      <c r="HHE74" s="11"/>
      <c r="HHF74" s="99"/>
      <c r="HHG74" s="13"/>
      <c r="HHH74" s="14"/>
      <c r="HHI74" s="7"/>
      <c r="HHJ74" s="61"/>
      <c r="HHK74" s="9"/>
      <c r="HHL74" s="84"/>
      <c r="HHM74" s="11"/>
      <c r="HHN74" s="99"/>
      <c r="HHO74" s="13"/>
      <c r="HHP74" s="14"/>
      <c r="HHQ74" s="7"/>
      <c r="HHR74" s="61"/>
      <c r="HHS74" s="9"/>
      <c r="HHT74" s="84"/>
      <c r="HHU74" s="11"/>
      <c r="HHV74" s="99"/>
      <c r="HHW74" s="13"/>
      <c r="HHX74" s="14"/>
      <c r="HHY74" s="7"/>
      <c r="HHZ74" s="61"/>
      <c r="HIA74" s="9"/>
      <c r="HIB74" s="84"/>
      <c r="HIC74" s="11"/>
      <c r="HID74" s="99"/>
      <c r="HIE74" s="13"/>
      <c r="HIF74" s="14"/>
      <c r="HIG74" s="7"/>
      <c r="HIH74" s="61"/>
      <c r="HII74" s="9"/>
      <c r="HIJ74" s="84"/>
      <c r="HIK74" s="11"/>
      <c r="HIL74" s="99"/>
      <c r="HIM74" s="13"/>
      <c r="HIN74" s="14"/>
      <c r="HIO74" s="7"/>
      <c r="HIP74" s="61"/>
      <c r="HIQ74" s="9"/>
      <c r="HIR74" s="84"/>
      <c r="HIS74" s="11"/>
      <c r="HIT74" s="99"/>
      <c r="HIU74" s="13"/>
      <c r="HIV74" s="14"/>
      <c r="HIW74" s="7"/>
      <c r="HIX74" s="61"/>
      <c r="HIY74" s="9"/>
      <c r="HIZ74" s="84"/>
      <c r="HJA74" s="11"/>
      <c r="HJB74" s="99"/>
      <c r="HJC74" s="13"/>
      <c r="HJD74" s="14"/>
      <c r="HJE74" s="7"/>
      <c r="HJF74" s="61"/>
      <c r="HJG74" s="9"/>
      <c r="HJH74" s="84"/>
      <c r="HJI74" s="11"/>
      <c r="HJJ74" s="99"/>
      <c r="HJK74" s="13"/>
      <c r="HJL74" s="14"/>
      <c r="HJM74" s="7"/>
      <c r="HJN74" s="61"/>
      <c r="HJO74" s="9"/>
      <c r="HJP74" s="84"/>
      <c r="HJQ74" s="11"/>
      <c r="HJR74" s="99"/>
      <c r="HJS74" s="13"/>
      <c r="HJT74" s="14"/>
      <c r="HJU74" s="7"/>
      <c r="HJV74" s="61"/>
      <c r="HJW74" s="9"/>
      <c r="HJX74" s="84"/>
      <c r="HJY74" s="11"/>
      <c r="HJZ74" s="99"/>
      <c r="HKA74" s="13"/>
      <c r="HKB74" s="14"/>
      <c r="HKC74" s="7"/>
      <c r="HKD74" s="61"/>
      <c r="HKE74" s="9"/>
      <c r="HKF74" s="84"/>
      <c r="HKG74" s="11"/>
      <c r="HKH74" s="99"/>
      <c r="HKI74" s="13"/>
      <c r="HKJ74" s="14"/>
      <c r="HKK74" s="7"/>
      <c r="HKL74" s="61"/>
      <c r="HKM74" s="9"/>
      <c r="HKN74" s="84"/>
      <c r="HKO74" s="11"/>
      <c r="HKP74" s="99"/>
      <c r="HKQ74" s="13"/>
      <c r="HKR74" s="14"/>
      <c r="HKS74" s="7"/>
      <c r="HKT74" s="61"/>
      <c r="HKU74" s="9"/>
      <c r="HKV74" s="84"/>
      <c r="HKW74" s="11"/>
      <c r="HKX74" s="99"/>
      <c r="HKY74" s="13"/>
      <c r="HKZ74" s="14"/>
      <c r="HLA74" s="7"/>
      <c r="HLB74" s="61"/>
      <c r="HLC74" s="9"/>
      <c r="HLD74" s="84"/>
      <c r="HLE74" s="11"/>
      <c r="HLF74" s="99"/>
      <c r="HLG74" s="13"/>
      <c r="HLH74" s="14"/>
      <c r="HLI74" s="7"/>
      <c r="HLJ74" s="61"/>
      <c r="HLK74" s="9"/>
      <c r="HLL74" s="84"/>
      <c r="HLM74" s="11"/>
      <c r="HLN74" s="99"/>
      <c r="HLO74" s="13"/>
      <c r="HLP74" s="14"/>
      <c r="HLQ74" s="7"/>
      <c r="HLR74" s="61"/>
      <c r="HLS74" s="9"/>
      <c r="HLT74" s="84"/>
      <c r="HLU74" s="11"/>
      <c r="HLV74" s="99"/>
      <c r="HLW74" s="13"/>
      <c r="HLX74" s="14"/>
      <c r="HLY74" s="7"/>
      <c r="HLZ74" s="61"/>
      <c r="HMA74" s="9"/>
      <c r="HMB74" s="84"/>
      <c r="HMC74" s="11"/>
      <c r="HMD74" s="99"/>
      <c r="HME74" s="13"/>
      <c r="HMF74" s="14"/>
      <c r="HMG74" s="7"/>
      <c r="HMH74" s="61"/>
      <c r="HMI74" s="9"/>
      <c r="HMJ74" s="84"/>
      <c r="HMK74" s="11"/>
      <c r="HML74" s="99"/>
      <c r="HMM74" s="13"/>
      <c r="HMN74" s="14"/>
      <c r="HMO74" s="7"/>
      <c r="HMP74" s="61"/>
      <c r="HMQ74" s="9"/>
      <c r="HMR74" s="84"/>
      <c r="HMS74" s="11"/>
      <c r="HMT74" s="99"/>
      <c r="HMU74" s="13"/>
      <c r="HMV74" s="14"/>
      <c r="HMW74" s="7"/>
      <c r="HMX74" s="61"/>
      <c r="HMY74" s="9"/>
      <c r="HMZ74" s="84"/>
      <c r="HNA74" s="11"/>
      <c r="HNB74" s="99"/>
      <c r="HNC74" s="13"/>
      <c r="HND74" s="14"/>
      <c r="HNE74" s="7"/>
      <c r="HNF74" s="61"/>
      <c r="HNG74" s="9"/>
      <c r="HNH74" s="84"/>
      <c r="HNI74" s="11"/>
      <c r="HNJ74" s="99"/>
      <c r="HNK74" s="13"/>
      <c r="HNL74" s="14"/>
      <c r="HNM74" s="7"/>
      <c r="HNN74" s="61"/>
      <c r="HNO74" s="9"/>
      <c r="HNP74" s="84"/>
      <c r="HNQ74" s="11"/>
      <c r="HNR74" s="99"/>
      <c r="HNS74" s="13"/>
      <c r="HNT74" s="14"/>
      <c r="HNU74" s="7"/>
      <c r="HNV74" s="61"/>
      <c r="HNW74" s="9"/>
      <c r="HNX74" s="84"/>
      <c r="HNY74" s="11"/>
      <c r="HNZ74" s="99"/>
      <c r="HOA74" s="13"/>
      <c r="HOB74" s="14"/>
      <c r="HOC74" s="7"/>
      <c r="HOD74" s="61"/>
      <c r="HOE74" s="9"/>
      <c r="HOF74" s="84"/>
      <c r="HOG74" s="11"/>
      <c r="HOH74" s="99"/>
      <c r="HOI74" s="13"/>
      <c r="HOJ74" s="14"/>
      <c r="HOK74" s="7"/>
      <c r="HOL74" s="61"/>
      <c r="HOM74" s="9"/>
      <c r="HON74" s="84"/>
      <c r="HOO74" s="11"/>
      <c r="HOP74" s="99"/>
      <c r="HOQ74" s="13"/>
      <c r="HOR74" s="14"/>
      <c r="HOS74" s="7"/>
      <c r="HOT74" s="61"/>
      <c r="HOU74" s="9"/>
      <c r="HOV74" s="84"/>
      <c r="HOW74" s="11"/>
      <c r="HOX74" s="99"/>
      <c r="HOY74" s="13"/>
      <c r="HOZ74" s="14"/>
      <c r="HPA74" s="7"/>
      <c r="HPB74" s="61"/>
      <c r="HPC74" s="9"/>
      <c r="HPD74" s="84"/>
      <c r="HPE74" s="11"/>
      <c r="HPF74" s="99"/>
      <c r="HPG74" s="13"/>
      <c r="HPH74" s="14"/>
      <c r="HPI74" s="7"/>
      <c r="HPJ74" s="61"/>
      <c r="HPK74" s="9"/>
      <c r="HPL74" s="84"/>
      <c r="HPM74" s="11"/>
      <c r="HPN74" s="99"/>
      <c r="HPO74" s="13"/>
      <c r="HPP74" s="14"/>
      <c r="HPQ74" s="7"/>
      <c r="HPR74" s="61"/>
      <c r="HPS74" s="9"/>
      <c r="HPT74" s="84"/>
      <c r="HPU74" s="11"/>
      <c r="HPV74" s="99"/>
      <c r="HPW74" s="13"/>
      <c r="HPX74" s="14"/>
      <c r="HPY74" s="7"/>
      <c r="HPZ74" s="61"/>
      <c r="HQA74" s="9"/>
      <c r="HQB74" s="84"/>
      <c r="HQC74" s="11"/>
      <c r="HQD74" s="99"/>
      <c r="HQE74" s="13"/>
      <c r="HQF74" s="14"/>
      <c r="HQG74" s="7"/>
      <c r="HQH74" s="61"/>
      <c r="HQI74" s="9"/>
      <c r="HQJ74" s="84"/>
      <c r="HQK74" s="11"/>
      <c r="HQL74" s="99"/>
      <c r="HQM74" s="13"/>
      <c r="HQN74" s="14"/>
      <c r="HQO74" s="7"/>
      <c r="HQP74" s="61"/>
      <c r="HQQ74" s="9"/>
      <c r="HQR74" s="84"/>
      <c r="HQS74" s="11"/>
      <c r="HQT74" s="99"/>
      <c r="HQU74" s="13"/>
      <c r="HQV74" s="14"/>
      <c r="HQW74" s="7"/>
      <c r="HQX74" s="61"/>
      <c r="HQY74" s="9"/>
      <c r="HQZ74" s="84"/>
      <c r="HRA74" s="11"/>
      <c r="HRB74" s="99"/>
      <c r="HRC74" s="13"/>
      <c r="HRD74" s="14"/>
      <c r="HRE74" s="7"/>
      <c r="HRF74" s="61"/>
      <c r="HRG74" s="9"/>
      <c r="HRH74" s="84"/>
      <c r="HRI74" s="11"/>
      <c r="HRJ74" s="99"/>
      <c r="HRK74" s="13"/>
      <c r="HRL74" s="14"/>
      <c r="HRM74" s="7"/>
      <c r="HRN74" s="61"/>
      <c r="HRO74" s="9"/>
      <c r="HRP74" s="84"/>
      <c r="HRQ74" s="11"/>
      <c r="HRR74" s="99"/>
      <c r="HRS74" s="13"/>
      <c r="HRT74" s="14"/>
      <c r="HRU74" s="7"/>
      <c r="HRV74" s="61"/>
      <c r="HRW74" s="9"/>
      <c r="HRX74" s="84"/>
      <c r="HRY74" s="11"/>
      <c r="HRZ74" s="99"/>
      <c r="HSA74" s="13"/>
      <c r="HSB74" s="14"/>
      <c r="HSC74" s="7"/>
      <c r="HSD74" s="61"/>
      <c r="HSE74" s="9"/>
      <c r="HSF74" s="84"/>
      <c r="HSG74" s="11"/>
      <c r="HSH74" s="99"/>
      <c r="HSI74" s="13"/>
      <c r="HSJ74" s="14"/>
      <c r="HSK74" s="7"/>
      <c r="HSL74" s="61"/>
      <c r="HSM74" s="9"/>
      <c r="HSN74" s="84"/>
      <c r="HSO74" s="11"/>
      <c r="HSP74" s="99"/>
      <c r="HSQ74" s="13"/>
      <c r="HSR74" s="14"/>
      <c r="HSS74" s="7"/>
      <c r="HST74" s="61"/>
      <c r="HSU74" s="9"/>
      <c r="HSV74" s="84"/>
      <c r="HSW74" s="11"/>
      <c r="HSX74" s="99"/>
      <c r="HSY74" s="13"/>
      <c r="HSZ74" s="14"/>
      <c r="HTA74" s="7"/>
      <c r="HTB74" s="61"/>
      <c r="HTC74" s="9"/>
      <c r="HTD74" s="84"/>
      <c r="HTE74" s="11"/>
      <c r="HTF74" s="99"/>
      <c r="HTG74" s="13"/>
      <c r="HTH74" s="14"/>
      <c r="HTI74" s="7"/>
      <c r="HTJ74" s="61"/>
      <c r="HTK74" s="9"/>
      <c r="HTL74" s="84"/>
      <c r="HTM74" s="11"/>
      <c r="HTN74" s="99"/>
      <c r="HTO74" s="13"/>
      <c r="HTP74" s="14"/>
      <c r="HTQ74" s="7"/>
      <c r="HTR74" s="61"/>
      <c r="HTS74" s="9"/>
      <c r="HTT74" s="84"/>
      <c r="HTU74" s="11"/>
      <c r="HTV74" s="99"/>
      <c r="HTW74" s="13"/>
      <c r="HTX74" s="14"/>
      <c r="HTY74" s="7"/>
      <c r="HTZ74" s="61"/>
      <c r="HUA74" s="9"/>
      <c r="HUB74" s="84"/>
      <c r="HUC74" s="11"/>
      <c r="HUD74" s="99"/>
      <c r="HUE74" s="13"/>
      <c r="HUF74" s="14"/>
      <c r="HUG74" s="7"/>
      <c r="HUH74" s="61"/>
      <c r="HUI74" s="9"/>
      <c r="HUJ74" s="84"/>
      <c r="HUK74" s="11"/>
      <c r="HUL74" s="99"/>
      <c r="HUM74" s="13"/>
      <c r="HUN74" s="14"/>
      <c r="HUO74" s="7"/>
      <c r="HUP74" s="61"/>
      <c r="HUQ74" s="9"/>
      <c r="HUR74" s="84"/>
      <c r="HUS74" s="11"/>
      <c r="HUT74" s="99"/>
      <c r="HUU74" s="13"/>
      <c r="HUV74" s="14"/>
      <c r="HUW74" s="7"/>
      <c r="HUX74" s="61"/>
      <c r="HUY74" s="9"/>
      <c r="HUZ74" s="84"/>
      <c r="HVA74" s="11"/>
      <c r="HVB74" s="99"/>
      <c r="HVC74" s="13"/>
      <c r="HVD74" s="14"/>
      <c r="HVE74" s="7"/>
      <c r="HVF74" s="61"/>
      <c r="HVG74" s="9"/>
      <c r="HVH74" s="84"/>
      <c r="HVI74" s="11"/>
      <c r="HVJ74" s="99"/>
      <c r="HVK74" s="13"/>
      <c r="HVL74" s="14"/>
      <c r="HVM74" s="7"/>
      <c r="HVN74" s="61"/>
      <c r="HVO74" s="9"/>
      <c r="HVP74" s="84"/>
      <c r="HVQ74" s="11"/>
      <c r="HVR74" s="99"/>
      <c r="HVS74" s="13"/>
      <c r="HVT74" s="14"/>
      <c r="HVU74" s="7"/>
      <c r="HVV74" s="61"/>
      <c r="HVW74" s="9"/>
      <c r="HVX74" s="84"/>
      <c r="HVY74" s="11"/>
      <c r="HVZ74" s="99"/>
      <c r="HWA74" s="13"/>
      <c r="HWB74" s="14"/>
      <c r="HWC74" s="7"/>
      <c r="HWD74" s="61"/>
      <c r="HWE74" s="9"/>
      <c r="HWF74" s="84"/>
      <c r="HWG74" s="11"/>
      <c r="HWH74" s="99"/>
      <c r="HWI74" s="13"/>
      <c r="HWJ74" s="14"/>
      <c r="HWK74" s="7"/>
      <c r="HWL74" s="61"/>
      <c r="HWM74" s="9"/>
      <c r="HWN74" s="84"/>
      <c r="HWO74" s="11"/>
      <c r="HWP74" s="99"/>
      <c r="HWQ74" s="13"/>
      <c r="HWR74" s="14"/>
      <c r="HWS74" s="7"/>
      <c r="HWT74" s="61"/>
      <c r="HWU74" s="9"/>
      <c r="HWV74" s="84"/>
      <c r="HWW74" s="11"/>
      <c r="HWX74" s="99"/>
      <c r="HWY74" s="13"/>
      <c r="HWZ74" s="14"/>
      <c r="HXA74" s="7"/>
      <c r="HXB74" s="61"/>
      <c r="HXC74" s="9"/>
      <c r="HXD74" s="84"/>
      <c r="HXE74" s="11"/>
      <c r="HXF74" s="99"/>
      <c r="HXG74" s="13"/>
      <c r="HXH74" s="14"/>
      <c r="HXI74" s="7"/>
      <c r="HXJ74" s="61"/>
      <c r="HXK74" s="9"/>
      <c r="HXL74" s="84"/>
      <c r="HXM74" s="11"/>
      <c r="HXN74" s="99"/>
      <c r="HXO74" s="13"/>
      <c r="HXP74" s="14"/>
      <c r="HXQ74" s="7"/>
      <c r="HXR74" s="61"/>
      <c r="HXS74" s="9"/>
      <c r="HXT74" s="84"/>
      <c r="HXU74" s="11"/>
      <c r="HXV74" s="99"/>
      <c r="HXW74" s="13"/>
      <c r="HXX74" s="14"/>
      <c r="HXY74" s="7"/>
      <c r="HXZ74" s="61"/>
      <c r="HYA74" s="9"/>
      <c r="HYB74" s="84"/>
      <c r="HYC74" s="11"/>
      <c r="HYD74" s="99"/>
      <c r="HYE74" s="13"/>
      <c r="HYF74" s="14"/>
      <c r="HYG74" s="7"/>
      <c r="HYH74" s="61"/>
      <c r="HYI74" s="9"/>
      <c r="HYJ74" s="84"/>
      <c r="HYK74" s="11"/>
      <c r="HYL74" s="99"/>
      <c r="HYM74" s="13"/>
      <c r="HYN74" s="14"/>
      <c r="HYO74" s="7"/>
      <c r="HYP74" s="61"/>
      <c r="HYQ74" s="9"/>
      <c r="HYR74" s="84"/>
      <c r="HYS74" s="11"/>
      <c r="HYT74" s="99"/>
      <c r="HYU74" s="13"/>
      <c r="HYV74" s="14"/>
      <c r="HYW74" s="7"/>
      <c r="HYX74" s="61"/>
      <c r="HYY74" s="9"/>
      <c r="HYZ74" s="84"/>
      <c r="HZA74" s="11"/>
      <c r="HZB74" s="99"/>
      <c r="HZC74" s="13"/>
      <c r="HZD74" s="14"/>
      <c r="HZE74" s="7"/>
      <c r="HZF74" s="61"/>
      <c r="HZG74" s="9"/>
      <c r="HZH74" s="84"/>
      <c r="HZI74" s="11"/>
      <c r="HZJ74" s="99"/>
      <c r="HZK74" s="13"/>
      <c r="HZL74" s="14"/>
      <c r="HZM74" s="7"/>
      <c r="HZN74" s="61"/>
      <c r="HZO74" s="9"/>
      <c r="HZP74" s="84"/>
      <c r="HZQ74" s="11"/>
      <c r="HZR74" s="99"/>
      <c r="HZS74" s="13"/>
      <c r="HZT74" s="14"/>
      <c r="HZU74" s="7"/>
      <c r="HZV74" s="61"/>
      <c r="HZW74" s="9"/>
      <c r="HZX74" s="84"/>
      <c r="HZY74" s="11"/>
      <c r="HZZ74" s="99"/>
      <c r="IAA74" s="13"/>
      <c r="IAB74" s="14"/>
      <c r="IAC74" s="7"/>
      <c r="IAD74" s="61"/>
      <c r="IAE74" s="9"/>
      <c r="IAF74" s="84"/>
      <c r="IAG74" s="11"/>
      <c r="IAH74" s="99"/>
      <c r="IAI74" s="13"/>
      <c r="IAJ74" s="14"/>
      <c r="IAK74" s="7"/>
      <c r="IAL74" s="61"/>
      <c r="IAM74" s="9"/>
      <c r="IAN74" s="84"/>
      <c r="IAO74" s="11"/>
      <c r="IAP74" s="99"/>
      <c r="IAQ74" s="13"/>
      <c r="IAR74" s="14"/>
      <c r="IAS74" s="7"/>
      <c r="IAT74" s="61"/>
      <c r="IAU74" s="9"/>
      <c r="IAV74" s="84"/>
      <c r="IAW74" s="11"/>
      <c r="IAX74" s="99"/>
      <c r="IAY74" s="13"/>
      <c r="IAZ74" s="14"/>
      <c r="IBA74" s="7"/>
      <c r="IBB74" s="61"/>
      <c r="IBC74" s="9"/>
      <c r="IBD74" s="84"/>
      <c r="IBE74" s="11"/>
      <c r="IBF74" s="99"/>
      <c r="IBG74" s="13"/>
      <c r="IBH74" s="14"/>
      <c r="IBI74" s="7"/>
      <c r="IBJ74" s="61"/>
      <c r="IBK74" s="9"/>
      <c r="IBL74" s="84"/>
      <c r="IBM74" s="11"/>
      <c r="IBN74" s="99"/>
      <c r="IBO74" s="13"/>
      <c r="IBP74" s="14"/>
      <c r="IBQ74" s="7"/>
      <c r="IBR74" s="61"/>
      <c r="IBS74" s="9"/>
      <c r="IBT74" s="84"/>
      <c r="IBU74" s="11"/>
      <c r="IBV74" s="99"/>
      <c r="IBW74" s="13"/>
      <c r="IBX74" s="14"/>
      <c r="IBY74" s="7"/>
      <c r="IBZ74" s="61"/>
      <c r="ICA74" s="9"/>
      <c r="ICB74" s="84"/>
      <c r="ICC74" s="11"/>
      <c r="ICD74" s="99"/>
      <c r="ICE74" s="13"/>
      <c r="ICF74" s="14"/>
      <c r="ICG74" s="7"/>
      <c r="ICH74" s="61"/>
      <c r="ICI74" s="9"/>
      <c r="ICJ74" s="84"/>
      <c r="ICK74" s="11"/>
      <c r="ICL74" s="99"/>
      <c r="ICM74" s="13"/>
      <c r="ICN74" s="14"/>
      <c r="ICO74" s="7"/>
      <c r="ICP74" s="61"/>
      <c r="ICQ74" s="9"/>
      <c r="ICR74" s="84"/>
      <c r="ICS74" s="11"/>
      <c r="ICT74" s="99"/>
      <c r="ICU74" s="13"/>
      <c r="ICV74" s="14"/>
      <c r="ICW74" s="7"/>
      <c r="ICX74" s="61"/>
      <c r="ICY74" s="9"/>
      <c r="ICZ74" s="84"/>
      <c r="IDA74" s="11"/>
      <c r="IDB74" s="99"/>
      <c r="IDC74" s="13"/>
      <c r="IDD74" s="14"/>
      <c r="IDE74" s="7"/>
      <c r="IDF74" s="61"/>
      <c r="IDG74" s="9"/>
      <c r="IDH74" s="84"/>
      <c r="IDI74" s="11"/>
      <c r="IDJ74" s="99"/>
      <c r="IDK74" s="13"/>
      <c r="IDL74" s="14"/>
      <c r="IDM74" s="7"/>
      <c r="IDN74" s="61"/>
      <c r="IDO74" s="9"/>
      <c r="IDP74" s="84"/>
      <c r="IDQ74" s="11"/>
      <c r="IDR74" s="99"/>
      <c r="IDS74" s="13"/>
      <c r="IDT74" s="14"/>
      <c r="IDU74" s="7"/>
      <c r="IDV74" s="61"/>
      <c r="IDW74" s="9"/>
      <c r="IDX74" s="84"/>
      <c r="IDY74" s="11"/>
      <c r="IDZ74" s="99"/>
      <c r="IEA74" s="13"/>
      <c r="IEB74" s="14"/>
      <c r="IEC74" s="7"/>
      <c r="IED74" s="61"/>
      <c r="IEE74" s="9"/>
      <c r="IEF74" s="84"/>
      <c r="IEG74" s="11"/>
      <c r="IEH74" s="99"/>
      <c r="IEI74" s="13"/>
      <c r="IEJ74" s="14"/>
      <c r="IEK74" s="7"/>
      <c r="IEL74" s="61"/>
      <c r="IEM74" s="9"/>
      <c r="IEN74" s="84"/>
      <c r="IEO74" s="11"/>
      <c r="IEP74" s="99"/>
      <c r="IEQ74" s="13"/>
      <c r="IER74" s="14"/>
      <c r="IES74" s="7"/>
      <c r="IET74" s="61"/>
      <c r="IEU74" s="9"/>
      <c r="IEV74" s="84"/>
      <c r="IEW74" s="11"/>
      <c r="IEX74" s="99"/>
      <c r="IEY74" s="13"/>
      <c r="IEZ74" s="14"/>
      <c r="IFA74" s="7"/>
      <c r="IFB74" s="61"/>
      <c r="IFC74" s="9"/>
      <c r="IFD74" s="84"/>
      <c r="IFE74" s="11"/>
      <c r="IFF74" s="99"/>
      <c r="IFG74" s="13"/>
      <c r="IFH74" s="14"/>
      <c r="IFI74" s="7"/>
      <c r="IFJ74" s="61"/>
      <c r="IFK74" s="9"/>
      <c r="IFL74" s="84"/>
      <c r="IFM74" s="11"/>
      <c r="IFN74" s="99"/>
      <c r="IFO74" s="13"/>
      <c r="IFP74" s="14"/>
      <c r="IFQ74" s="7"/>
      <c r="IFR74" s="61"/>
      <c r="IFS74" s="9"/>
      <c r="IFT74" s="84"/>
      <c r="IFU74" s="11"/>
      <c r="IFV74" s="99"/>
      <c r="IFW74" s="13"/>
      <c r="IFX74" s="14"/>
      <c r="IFY74" s="7"/>
      <c r="IFZ74" s="61"/>
      <c r="IGA74" s="9"/>
      <c r="IGB74" s="84"/>
      <c r="IGC74" s="11"/>
      <c r="IGD74" s="99"/>
      <c r="IGE74" s="13"/>
      <c r="IGF74" s="14"/>
      <c r="IGG74" s="7"/>
      <c r="IGH74" s="61"/>
      <c r="IGI74" s="9"/>
      <c r="IGJ74" s="84"/>
      <c r="IGK74" s="11"/>
      <c r="IGL74" s="99"/>
      <c r="IGM74" s="13"/>
      <c r="IGN74" s="14"/>
      <c r="IGO74" s="7"/>
      <c r="IGP74" s="61"/>
      <c r="IGQ74" s="9"/>
      <c r="IGR74" s="84"/>
      <c r="IGS74" s="11"/>
      <c r="IGT74" s="99"/>
      <c r="IGU74" s="13"/>
      <c r="IGV74" s="14"/>
      <c r="IGW74" s="7"/>
      <c r="IGX74" s="61"/>
      <c r="IGY74" s="9"/>
      <c r="IGZ74" s="84"/>
      <c r="IHA74" s="11"/>
      <c r="IHB74" s="99"/>
      <c r="IHC74" s="13"/>
      <c r="IHD74" s="14"/>
      <c r="IHE74" s="7"/>
      <c r="IHF74" s="61"/>
      <c r="IHG74" s="9"/>
      <c r="IHH74" s="84"/>
      <c r="IHI74" s="11"/>
      <c r="IHJ74" s="99"/>
      <c r="IHK74" s="13"/>
      <c r="IHL74" s="14"/>
      <c r="IHM74" s="7"/>
      <c r="IHN74" s="61"/>
      <c r="IHO74" s="9"/>
      <c r="IHP74" s="84"/>
      <c r="IHQ74" s="11"/>
      <c r="IHR74" s="99"/>
      <c r="IHS74" s="13"/>
      <c r="IHT74" s="14"/>
      <c r="IHU74" s="7"/>
      <c r="IHV74" s="61"/>
      <c r="IHW74" s="9"/>
      <c r="IHX74" s="84"/>
      <c r="IHY74" s="11"/>
      <c r="IHZ74" s="99"/>
      <c r="IIA74" s="13"/>
      <c r="IIB74" s="14"/>
      <c r="IIC74" s="7"/>
      <c r="IID74" s="61"/>
      <c r="IIE74" s="9"/>
      <c r="IIF74" s="84"/>
      <c r="IIG74" s="11"/>
      <c r="IIH74" s="99"/>
      <c r="III74" s="13"/>
      <c r="IIJ74" s="14"/>
      <c r="IIK74" s="7"/>
      <c r="IIL74" s="61"/>
      <c r="IIM74" s="9"/>
      <c r="IIN74" s="84"/>
      <c r="IIO74" s="11"/>
      <c r="IIP74" s="99"/>
      <c r="IIQ74" s="13"/>
      <c r="IIR74" s="14"/>
      <c r="IIS74" s="7"/>
      <c r="IIT74" s="61"/>
      <c r="IIU74" s="9"/>
      <c r="IIV74" s="84"/>
      <c r="IIW74" s="11"/>
      <c r="IIX74" s="99"/>
      <c r="IIY74" s="13"/>
      <c r="IIZ74" s="14"/>
      <c r="IJA74" s="7"/>
      <c r="IJB74" s="61"/>
      <c r="IJC74" s="9"/>
      <c r="IJD74" s="84"/>
      <c r="IJE74" s="11"/>
      <c r="IJF74" s="99"/>
      <c r="IJG74" s="13"/>
      <c r="IJH74" s="14"/>
      <c r="IJI74" s="7"/>
      <c r="IJJ74" s="61"/>
      <c r="IJK74" s="9"/>
      <c r="IJL74" s="84"/>
      <c r="IJM74" s="11"/>
      <c r="IJN74" s="99"/>
      <c r="IJO74" s="13"/>
      <c r="IJP74" s="14"/>
      <c r="IJQ74" s="7"/>
      <c r="IJR74" s="61"/>
      <c r="IJS74" s="9"/>
      <c r="IJT74" s="84"/>
      <c r="IJU74" s="11"/>
      <c r="IJV74" s="99"/>
      <c r="IJW74" s="13"/>
      <c r="IJX74" s="14"/>
      <c r="IJY74" s="7"/>
      <c r="IJZ74" s="61"/>
      <c r="IKA74" s="9"/>
      <c r="IKB74" s="84"/>
      <c r="IKC74" s="11"/>
      <c r="IKD74" s="99"/>
      <c r="IKE74" s="13"/>
      <c r="IKF74" s="14"/>
      <c r="IKG74" s="7"/>
      <c r="IKH74" s="61"/>
      <c r="IKI74" s="9"/>
      <c r="IKJ74" s="84"/>
      <c r="IKK74" s="11"/>
      <c r="IKL74" s="99"/>
      <c r="IKM74" s="13"/>
      <c r="IKN74" s="14"/>
      <c r="IKO74" s="7"/>
      <c r="IKP74" s="61"/>
      <c r="IKQ74" s="9"/>
      <c r="IKR74" s="84"/>
      <c r="IKS74" s="11"/>
      <c r="IKT74" s="99"/>
      <c r="IKU74" s="13"/>
      <c r="IKV74" s="14"/>
      <c r="IKW74" s="7"/>
      <c r="IKX74" s="61"/>
      <c r="IKY74" s="9"/>
      <c r="IKZ74" s="84"/>
      <c r="ILA74" s="11"/>
      <c r="ILB74" s="99"/>
      <c r="ILC74" s="13"/>
      <c r="ILD74" s="14"/>
      <c r="ILE74" s="7"/>
      <c r="ILF74" s="61"/>
      <c r="ILG74" s="9"/>
      <c r="ILH74" s="84"/>
      <c r="ILI74" s="11"/>
      <c r="ILJ74" s="99"/>
      <c r="ILK74" s="13"/>
      <c r="ILL74" s="14"/>
      <c r="ILM74" s="7"/>
      <c r="ILN74" s="61"/>
      <c r="ILO74" s="9"/>
      <c r="ILP74" s="84"/>
      <c r="ILQ74" s="11"/>
      <c r="ILR74" s="99"/>
      <c r="ILS74" s="13"/>
      <c r="ILT74" s="14"/>
      <c r="ILU74" s="7"/>
      <c r="ILV74" s="61"/>
      <c r="ILW74" s="9"/>
      <c r="ILX74" s="84"/>
      <c r="ILY74" s="11"/>
      <c r="ILZ74" s="99"/>
      <c r="IMA74" s="13"/>
      <c r="IMB74" s="14"/>
      <c r="IMC74" s="7"/>
      <c r="IMD74" s="61"/>
      <c r="IME74" s="9"/>
      <c r="IMF74" s="84"/>
      <c r="IMG74" s="11"/>
      <c r="IMH74" s="99"/>
      <c r="IMI74" s="13"/>
      <c r="IMJ74" s="14"/>
      <c r="IMK74" s="7"/>
      <c r="IML74" s="61"/>
      <c r="IMM74" s="9"/>
      <c r="IMN74" s="84"/>
      <c r="IMO74" s="11"/>
      <c r="IMP74" s="99"/>
      <c r="IMQ74" s="13"/>
      <c r="IMR74" s="14"/>
      <c r="IMS74" s="7"/>
      <c r="IMT74" s="61"/>
      <c r="IMU74" s="9"/>
      <c r="IMV74" s="84"/>
      <c r="IMW74" s="11"/>
      <c r="IMX74" s="99"/>
      <c r="IMY74" s="13"/>
      <c r="IMZ74" s="14"/>
      <c r="INA74" s="7"/>
      <c r="INB74" s="61"/>
      <c r="INC74" s="9"/>
      <c r="IND74" s="84"/>
      <c r="INE74" s="11"/>
      <c r="INF74" s="99"/>
      <c r="ING74" s="13"/>
      <c r="INH74" s="14"/>
      <c r="INI74" s="7"/>
      <c r="INJ74" s="61"/>
      <c r="INK74" s="9"/>
      <c r="INL74" s="84"/>
      <c r="INM74" s="11"/>
      <c r="INN74" s="99"/>
      <c r="INO74" s="13"/>
      <c r="INP74" s="14"/>
      <c r="INQ74" s="7"/>
      <c r="INR74" s="61"/>
      <c r="INS74" s="9"/>
      <c r="INT74" s="84"/>
      <c r="INU74" s="11"/>
      <c r="INV74" s="99"/>
      <c r="INW74" s="13"/>
      <c r="INX74" s="14"/>
      <c r="INY74" s="7"/>
      <c r="INZ74" s="61"/>
      <c r="IOA74" s="9"/>
      <c r="IOB74" s="84"/>
      <c r="IOC74" s="11"/>
      <c r="IOD74" s="99"/>
      <c r="IOE74" s="13"/>
      <c r="IOF74" s="14"/>
      <c r="IOG74" s="7"/>
      <c r="IOH74" s="61"/>
      <c r="IOI74" s="9"/>
      <c r="IOJ74" s="84"/>
      <c r="IOK74" s="11"/>
      <c r="IOL74" s="99"/>
      <c r="IOM74" s="13"/>
      <c r="ION74" s="14"/>
      <c r="IOO74" s="7"/>
      <c r="IOP74" s="61"/>
      <c r="IOQ74" s="9"/>
      <c r="IOR74" s="84"/>
      <c r="IOS74" s="11"/>
      <c r="IOT74" s="99"/>
      <c r="IOU74" s="13"/>
      <c r="IOV74" s="14"/>
      <c r="IOW74" s="7"/>
      <c r="IOX74" s="61"/>
      <c r="IOY74" s="9"/>
      <c r="IOZ74" s="84"/>
      <c r="IPA74" s="11"/>
      <c r="IPB74" s="99"/>
      <c r="IPC74" s="13"/>
      <c r="IPD74" s="14"/>
      <c r="IPE74" s="7"/>
      <c r="IPF74" s="61"/>
      <c r="IPG74" s="9"/>
      <c r="IPH74" s="84"/>
      <c r="IPI74" s="11"/>
      <c r="IPJ74" s="99"/>
      <c r="IPK74" s="13"/>
      <c r="IPL74" s="14"/>
      <c r="IPM74" s="7"/>
      <c r="IPN74" s="61"/>
      <c r="IPO74" s="9"/>
      <c r="IPP74" s="84"/>
      <c r="IPQ74" s="11"/>
      <c r="IPR74" s="99"/>
      <c r="IPS74" s="13"/>
      <c r="IPT74" s="14"/>
      <c r="IPU74" s="7"/>
      <c r="IPV74" s="61"/>
      <c r="IPW74" s="9"/>
      <c r="IPX74" s="84"/>
      <c r="IPY74" s="11"/>
      <c r="IPZ74" s="99"/>
      <c r="IQA74" s="13"/>
      <c r="IQB74" s="14"/>
      <c r="IQC74" s="7"/>
      <c r="IQD74" s="61"/>
      <c r="IQE74" s="9"/>
      <c r="IQF74" s="84"/>
      <c r="IQG74" s="11"/>
      <c r="IQH74" s="99"/>
      <c r="IQI74" s="13"/>
      <c r="IQJ74" s="14"/>
      <c r="IQK74" s="7"/>
      <c r="IQL74" s="61"/>
      <c r="IQM74" s="9"/>
      <c r="IQN74" s="84"/>
      <c r="IQO74" s="11"/>
      <c r="IQP74" s="99"/>
      <c r="IQQ74" s="13"/>
      <c r="IQR74" s="14"/>
      <c r="IQS74" s="7"/>
      <c r="IQT74" s="61"/>
      <c r="IQU74" s="9"/>
      <c r="IQV74" s="84"/>
      <c r="IQW74" s="11"/>
      <c r="IQX74" s="99"/>
      <c r="IQY74" s="13"/>
      <c r="IQZ74" s="14"/>
      <c r="IRA74" s="7"/>
      <c r="IRB74" s="61"/>
      <c r="IRC74" s="9"/>
      <c r="IRD74" s="84"/>
      <c r="IRE74" s="11"/>
      <c r="IRF74" s="99"/>
      <c r="IRG74" s="13"/>
      <c r="IRH74" s="14"/>
      <c r="IRI74" s="7"/>
      <c r="IRJ74" s="61"/>
      <c r="IRK74" s="9"/>
      <c r="IRL74" s="84"/>
      <c r="IRM74" s="11"/>
      <c r="IRN74" s="99"/>
      <c r="IRO74" s="13"/>
      <c r="IRP74" s="14"/>
      <c r="IRQ74" s="7"/>
      <c r="IRR74" s="61"/>
      <c r="IRS74" s="9"/>
      <c r="IRT74" s="84"/>
      <c r="IRU74" s="11"/>
      <c r="IRV74" s="99"/>
      <c r="IRW74" s="13"/>
      <c r="IRX74" s="14"/>
      <c r="IRY74" s="7"/>
      <c r="IRZ74" s="61"/>
      <c r="ISA74" s="9"/>
      <c r="ISB74" s="84"/>
      <c r="ISC74" s="11"/>
      <c r="ISD74" s="99"/>
      <c r="ISE74" s="13"/>
      <c r="ISF74" s="14"/>
      <c r="ISG74" s="7"/>
      <c r="ISH74" s="61"/>
      <c r="ISI74" s="9"/>
      <c r="ISJ74" s="84"/>
      <c r="ISK74" s="11"/>
      <c r="ISL74" s="99"/>
      <c r="ISM74" s="13"/>
      <c r="ISN74" s="14"/>
      <c r="ISO74" s="7"/>
      <c r="ISP74" s="61"/>
      <c r="ISQ74" s="9"/>
      <c r="ISR74" s="84"/>
      <c r="ISS74" s="11"/>
      <c r="IST74" s="99"/>
      <c r="ISU74" s="13"/>
      <c r="ISV74" s="14"/>
      <c r="ISW74" s="7"/>
      <c r="ISX74" s="61"/>
      <c r="ISY74" s="9"/>
      <c r="ISZ74" s="84"/>
      <c r="ITA74" s="11"/>
      <c r="ITB74" s="99"/>
      <c r="ITC74" s="13"/>
      <c r="ITD74" s="14"/>
      <c r="ITE74" s="7"/>
      <c r="ITF74" s="61"/>
      <c r="ITG74" s="9"/>
      <c r="ITH74" s="84"/>
      <c r="ITI74" s="11"/>
      <c r="ITJ74" s="99"/>
      <c r="ITK74" s="13"/>
      <c r="ITL74" s="14"/>
      <c r="ITM74" s="7"/>
      <c r="ITN74" s="61"/>
      <c r="ITO74" s="9"/>
      <c r="ITP74" s="84"/>
      <c r="ITQ74" s="11"/>
      <c r="ITR74" s="99"/>
      <c r="ITS74" s="13"/>
      <c r="ITT74" s="14"/>
      <c r="ITU74" s="7"/>
      <c r="ITV74" s="61"/>
      <c r="ITW74" s="9"/>
      <c r="ITX74" s="84"/>
      <c r="ITY74" s="11"/>
      <c r="ITZ74" s="99"/>
      <c r="IUA74" s="13"/>
      <c r="IUB74" s="14"/>
      <c r="IUC74" s="7"/>
      <c r="IUD74" s="61"/>
      <c r="IUE74" s="9"/>
      <c r="IUF74" s="84"/>
      <c r="IUG74" s="11"/>
      <c r="IUH74" s="99"/>
      <c r="IUI74" s="13"/>
      <c r="IUJ74" s="14"/>
      <c r="IUK74" s="7"/>
      <c r="IUL74" s="61"/>
      <c r="IUM74" s="9"/>
      <c r="IUN74" s="84"/>
      <c r="IUO74" s="11"/>
      <c r="IUP74" s="99"/>
      <c r="IUQ74" s="13"/>
      <c r="IUR74" s="14"/>
      <c r="IUS74" s="7"/>
      <c r="IUT74" s="61"/>
      <c r="IUU74" s="9"/>
      <c r="IUV74" s="84"/>
      <c r="IUW74" s="11"/>
      <c r="IUX74" s="99"/>
      <c r="IUY74" s="13"/>
      <c r="IUZ74" s="14"/>
      <c r="IVA74" s="7"/>
      <c r="IVB74" s="61"/>
      <c r="IVC74" s="9"/>
      <c r="IVD74" s="84"/>
      <c r="IVE74" s="11"/>
      <c r="IVF74" s="99"/>
      <c r="IVG74" s="13"/>
      <c r="IVH74" s="14"/>
      <c r="IVI74" s="7"/>
      <c r="IVJ74" s="61"/>
      <c r="IVK74" s="9"/>
      <c r="IVL74" s="84"/>
      <c r="IVM74" s="11"/>
      <c r="IVN74" s="99"/>
      <c r="IVO74" s="13"/>
      <c r="IVP74" s="14"/>
      <c r="IVQ74" s="7"/>
      <c r="IVR74" s="61"/>
      <c r="IVS74" s="9"/>
      <c r="IVT74" s="84"/>
      <c r="IVU74" s="11"/>
      <c r="IVV74" s="99"/>
      <c r="IVW74" s="13"/>
      <c r="IVX74" s="14"/>
      <c r="IVY74" s="7"/>
      <c r="IVZ74" s="61"/>
      <c r="IWA74" s="9"/>
      <c r="IWB74" s="84"/>
      <c r="IWC74" s="11"/>
      <c r="IWD74" s="99"/>
      <c r="IWE74" s="13"/>
      <c r="IWF74" s="14"/>
      <c r="IWG74" s="7"/>
      <c r="IWH74" s="61"/>
      <c r="IWI74" s="9"/>
      <c r="IWJ74" s="84"/>
      <c r="IWK74" s="11"/>
      <c r="IWL74" s="99"/>
      <c r="IWM74" s="13"/>
      <c r="IWN74" s="14"/>
      <c r="IWO74" s="7"/>
      <c r="IWP74" s="61"/>
      <c r="IWQ74" s="9"/>
      <c r="IWR74" s="84"/>
      <c r="IWS74" s="11"/>
      <c r="IWT74" s="99"/>
      <c r="IWU74" s="13"/>
      <c r="IWV74" s="14"/>
      <c r="IWW74" s="7"/>
      <c r="IWX74" s="61"/>
      <c r="IWY74" s="9"/>
      <c r="IWZ74" s="84"/>
      <c r="IXA74" s="11"/>
      <c r="IXB74" s="99"/>
      <c r="IXC74" s="13"/>
      <c r="IXD74" s="14"/>
      <c r="IXE74" s="7"/>
      <c r="IXF74" s="61"/>
      <c r="IXG74" s="9"/>
      <c r="IXH74" s="84"/>
      <c r="IXI74" s="11"/>
      <c r="IXJ74" s="99"/>
      <c r="IXK74" s="13"/>
      <c r="IXL74" s="14"/>
      <c r="IXM74" s="7"/>
      <c r="IXN74" s="61"/>
      <c r="IXO74" s="9"/>
      <c r="IXP74" s="84"/>
      <c r="IXQ74" s="11"/>
      <c r="IXR74" s="99"/>
      <c r="IXS74" s="13"/>
      <c r="IXT74" s="14"/>
      <c r="IXU74" s="7"/>
      <c r="IXV74" s="61"/>
      <c r="IXW74" s="9"/>
      <c r="IXX74" s="84"/>
      <c r="IXY74" s="11"/>
      <c r="IXZ74" s="99"/>
      <c r="IYA74" s="13"/>
      <c r="IYB74" s="14"/>
      <c r="IYC74" s="7"/>
      <c r="IYD74" s="61"/>
      <c r="IYE74" s="9"/>
      <c r="IYF74" s="84"/>
      <c r="IYG74" s="11"/>
      <c r="IYH74" s="99"/>
      <c r="IYI74" s="13"/>
      <c r="IYJ74" s="14"/>
      <c r="IYK74" s="7"/>
      <c r="IYL74" s="61"/>
      <c r="IYM74" s="9"/>
      <c r="IYN74" s="84"/>
      <c r="IYO74" s="11"/>
      <c r="IYP74" s="99"/>
      <c r="IYQ74" s="13"/>
      <c r="IYR74" s="14"/>
      <c r="IYS74" s="7"/>
      <c r="IYT74" s="61"/>
      <c r="IYU74" s="9"/>
      <c r="IYV74" s="84"/>
      <c r="IYW74" s="11"/>
      <c r="IYX74" s="99"/>
      <c r="IYY74" s="13"/>
      <c r="IYZ74" s="14"/>
      <c r="IZA74" s="7"/>
      <c r="IZB74" s="61"/>
      <c r="IZC74" s="9"/>
      <c r="IZD74" s="84"/>
      <c r="IZE74" s="11"/>
      <c r="IZF74" s="99"/>
      <c r="IZG74" s="13"/>
      <c r="IZH74" s="14"/>
      <c r="IZI74" s="7"/>
      <c r="IZJ74" s="61"/>
      <c r="IZK74" s="9"/>
      <c r="IZL74" s="84"/>
      <c r="IZM74" s="11"/>
      <c r="IZN74" s="99"/>
      <c r="IZO74" s="13"/>
      <c r="IZP74" s="14"/>
      <c r="IZQ74" s="7"/>
      <c r="IZR74" s="61"/>
      <c r="IZS74" s="9"/>
      <c r="IZT74" s="84"/>
      <c r="IZU74" s="11"/>
      <c r="IZV74" s="99"/>
      <c r="IZW74" s="13"/>
      <c r="IZX74" s="14"/>
      <c r="IZY74" s="7"/>
      <c r="IZZ74" s="61"/>
      <c r="JAA74" s="9"/>
      <c r="JAB74" s="84"/>
      <c r="JAC74" s="11"/>
      <c r="JAD74" s="99"/>
      <c r="JAE74" s="13"/>
      <c r="JAF74" s="14"/>
      <c r="JAG74" s="7"/>
      <c r="JAH74" s="61"/>
      <c r="JAI74" s="9"/>
      <c r="JAJ74" s="84"/>
      <c r="JAK74" s="11"/>
      <c r="JAL74" s="99"/>
      <c r="JAM74" s="13"/>
      <c r="JAN74" s="14"/>
      <c r="JAO74" s="7"/>
      <c r="JAP74" s="61"/>
      <c r="JAQ74" s="9"/>
      <c r="JAR74" s="84"/>
      <c r="JAS74" s="11"/>
      <c r="JAT74" s="99"/>
      <c r="JAU74" s="13"/>
      <c r="JAV74" s="14"/>
      <c r="JAW74" s="7"/>
      <c r="JAX74" s="61"/>
      <c r="JAY74" s="9"/>
      <c r="JAZ74" s="84"/>
      <c r="JBA74" s="11"/>
      <c r="JBB74" s="99"/>
      <c r="JBC74" s="13"/>
      <c r="JBD74" s="14"/>
      <c r="JBE74" s="7"/>
      <c r="JBF74" s="61"/>
      <c r="JBG74" s="9"/>
      <c r="JBH74" s="84"/>
      <c r="JBI74" s="11"/>
      <c r="JBJ74" s="99"/>
      <c r="JBK74" s="13"/>
      <c r="JBL74" s="14"/>
      <c r="JBM74" s="7"/>
      <c r="JBN74" s="61"/>
      <c r="JBO74" s="9"/>
      <c r="JBP74" s="84"/>
      <c r="JBQ74" s="11"/>
      <c r="JBR74" s="99"/>
      <c r="JBS74" s="13"/>
      <c r="JBT74" s="14"/>
      <c r="JBU74" s="7"/>
      <c r="JBV74" s="61"/>
      <c r="JBW74" s="9"/>
      <c r="JBX74" s="84"/>
      <c r="JBY74" s="11"/>
      <c r="JBZ74" s="99"/>
      <c r="JCA74" s="13"/>
      <c r="JCB74" s="14"/>
      <c r="JCC74" s="7"/>
      <c r="JCD74" s="61"/>
      <c r="JCE74" s="9"/>
      <c r="JCF74" s="84"/>
      <c r="JCG74" s="11"/>
      <c r="JCH74" s="99"/>
      <c r="JCI74" s="13"/>
      <c r="JCJ74" s="14"/>
      <c r="JCK74" s="7"/>
      <c r="JCL74" s="61"/>
      <c r="JCM74" s="9"/>
      <c r="JCN74" s="84"/>
      <c r="JCO74" s="11"/>
      <c r="JCP74" s="99"/>
      <c r="JCQ74" s="13"/>
      <c r="JCR74" s="14"/>
      <c r="JCS74" s="7"/>
      <c r="JCT74" s="61"/>
      <c r="JCU74" s="9"/>
      <c r="JCV74" s="84"/>
      <c r="JCW74" s="11"/>
      <c r="JCX74" s="99"/>
      <c r="JCY74" s="13"/>
      <c r="JCZ74" s="14"/>
      <c r="JDA74" s="7"/>
      <c r="JDB74" s="61"/>
      <c r="JDC74" s="9"/>
      <c r="JDD74" s="84"/>
      <c r="JDE74" s="11"/>
      <c r="JDF74" s="99"/>
      <c r="JDG74" s="13"/>
      <c r="JDH74" s="14"/>
      <c r="JDI74" s="7"/>
      <c r="JDJ74" s="61"/>
      <c r="JDK74" s="9"/>
      <c r="JDL74" s="84"/>
      <c r="JDM74" s="11"/>
      <c r="JDN74" s="99"/>
      <c r="JDO74" s="13"/>
      <c r="JDP74" s="14"/>
      <c r="JDQ74" s="7"/>
      <c r="JDR74" s="61"/>
      <c r="JDS74" s="9"/>
      <c r="JDT74" s="84"/>
      <c r="JDU74" s="11"/>
      <c r="JDV74" s="99"/>
      <c r="JDW74" s="13"/>
      <c r="JDX74" s="14"/>
      <c r="JDY74" s="7"/>
      <c r="JDZ74" s="61"/>
      <c r="JEA74" s="9"/>
      <c r="JEB74" s="84"/>
      <c r="JEC74" s="11"/>
      <c r="JED74" s="99"/>
      <c r="JEE74" s="13"/>
      <c r="JEF74" s="14"/>
      <c r="JEG74" s="7"/>
      <c r="JEH74" s="61"/>
      <c r="JEI74" s="9"/>
      <c r="JEJ74" s="84"/>
      <c r="JEK74" s="11"/>
      <c r="JEL74" s="99"/>
      <c r="JEM74" s="13"/>
      <c r="JEN74" s="14"/>
      <c r="JEO74" s="7"/>
      <c r="JEP74" s="61"/>
      <c r="JEQ74" s="9"/>
      <c r="JER74" s="84"/>
      <c r="JES74" s="11"/>
      <c r="JET74" s="99"/>
      <c r="JEU74" s="13"/>
      <c r="JEV74" s="14"/>
      <c r="JEW74" s="7"/>
      <c r="JEX74" s="61"/>
      <c r="JEY74" s="9"/>
      <c r="JEZ74" s="84"/>
      <c r="JFA74" s="11"/>
      <c r="JFB74" s="99"/>
      <c r="JFC74" s="13"/>
      <c r="JFD74" s="14"/>
      <c r="JFE74" s="7"/>
      <c r="JFF74" s="61"/>
      <c r="JFG74" s="9"/>
      <c r="JFH74" s="84"/>
      <c r="JFI74" s="11"/>
      <c r="JFJ74" s="99"/>
      <c r="JFK74" s="13"/>
      <c r="JFL74" s="14"/>
      <c r="JFM74" s="7"/>
      <c r="JFN74" s="61"/>
      <c r="JFO74" s="9"/>
      <c r="JFP74" s="84"/>
      <c r="JFQ74" s="11"/>
      <c r="JFR74" s="99"/>
      <c r="JFS74" s="13"/>
      <c r="JFT74" s="14"/>
      <c r="JFU74" s="7"/>
      <c r="JFV74" s="61"/>
      <c r="JFW74" s="9"/>
      <c r="JFX74" s="84"/>
      <c r="JFY74" s="11"/>
      <c r="JFZ74" s="99"/>
      <c r="JGA74" s="13"/>
      <c r="JGB74" s="14"/>
      <c r="JGC74" s="7"/>
      <c r="JGD74" s="61"/>
      <c r="JGE74" s="9"/>
      <c r="JGF74" s="84"/>
      <c r="JGG74" s="11"/>
      <c r="JGH74" s="99"/>
      <c r="JGI74" s="13"/>
      <c r="JGJ74" s="14"/>
      <c r="JGK74" s="7"/>
      <c r="JGL74" s="61"/>
      <c r="JGM74" s="9"/>
      <c r="JGN74" s="84"/>
      <c r="JGO74" s="11"/>
      <c r="JGP74" s="99"/>
      <c r="JGQ74" s="13"/>
      <c r="JGR74" s="14"/>
      <c r="JGS74" s="7"/>
      <c r="JGT74" s="61"/>
      <c r="JGU74" s="9"/>
      <c r="JGV74" s="84"/>
      <c r="JGW74" s="11"/>
      <c r="JGX74" s="99"/>
      <c r="JGY74" s="13"/>
      <c r="JGZ74" s="14"/>
      <c r="JHA74" s="7"/>
      <c r="JHB74" s="61"/>
      <c r="JHC74" s="9"/>
      <c r="JHD74" s="84"/>
      <c r="JHE74" s="11"/>
      <c r="JHF74" s="99"/>
      <c r="JHG74" s="13"/>
      <c r="JHH74" s="14"/>
      <c r="JHI74" s="7"/>
      <c r="JHJ74" s="61"/>
      <c r="JHK74" s="9"/>
      <c r="JHL74" s="84"/>
      <c r="JHM74" s="11"/>
      <c r="JHN74" s="99"/>
      <c r="JHO74" s="13"/>
      <c r="JHP74" s="14"/>
      <c r="JHQ74" s="7"/>
      <c r="JHR74" s="61"/>
      <c r="JHS74" s="9"/>
      <c r="JHT74" s="84"/>
      <c r="JHU74" s="11"/>
      <c r="JHV74" s="99"/>
      <c r="JHW74" s="13"/>
      <c r="JHX74" s="14"/>
      <c r="JHY74" s="7"/>
      <c r="JHZ74" s="61"/>
      <c r="JIA74" s="9"/>
      <c r="JIB74" s="84"/>
      <c r="JIC74" s="11"/>
      <c r="JID74" s="99"/>
      <c r="JIE74" s="13"/>
      <c r="JIF74" s="14"/>
      <c r="JIG74" s="7"/>
      <c r="JIH74" s="61"/>
      <c r="JII74" s="9"/>
      <c r="JIJ74" s="84"/>
      <c r="JIK74" s="11"/>
      <c r="JIL74" s="99"/>
      <c r="JIM74" s="13"/>
      <c r="JIN74" s="14"/>
      <c r="JIO74" s="7"/>
      <c r="JIP74" s="61"/>
      <c r="JIQ74" s="9"/>
      <c r="JIR74" s="84"/>
      <c r="JIS74" s="11"/>
      <c r="JIT74" s="99"/>
      <c r="JIU74" s="13"/>
      <c r="JIV74" s="14"/>
      <c r="JIW74" s="7"/>
      <c r="JIX74" s="61"/>
      <c r="JIY74" s="9"/>
      <c r="JIZ74" s="84"/>
      <c r="JJA74" s="11"/>
      <c r="JJB74" s="99"/>
      <c r="JJC74" s="13"/>
      <c r="JJD74" s="14"/>
      <c r="JJE74" s="7"/>
      <c r="JJF74" s="61"/>
      <c r="JJG74" s="9"/>
      <c r="JJH74" s="84"/>
      <c r="JJI74" s="11"/>
      <c r="JJJ74" s="99"/>
      <c r="JJK74" s="13"/>
      <c r="JJL74" s="14"/>
      <c r="JJM74" s="7"/>
      <c r="JJN74" s="61"/>
      <c r="JJO74" s="9"/>
      <c r="JJP74" s="84"/>
      <c r="JJQ74" s="11"/>
      <c r="JJR74" s="99"/>
      <c r="JJS74" s="13"/>
      <c r="JJT74" s="14"/>
      <c r="JJU74" s="7"/>
      <c r="JJV74" s="61"/>
      <c r="JJW74" s="9"/>
      <c r="JJX74" s="84"/>
      <c r="JJY74" s="11"/>
      <c r="JJZ74" s="99"/>
      <c r="JKA74" s="13"/>
      <c r="JKB74" s="14"/>
      <c r="JKC74" s="7"/>
      <c r="JKD74" s="61"/>
      <c r="JKE74" s="9"/>
      <c r="JKF74" s="84"/>
      <c r="JKG74" s="11"/>
      <c r="JKH74" s="99"/>
      <c r="JKI74" s="13"/>
      <c r="JKJ74" s="14"/>
      <c r="JKK74" s="7"/>
      <c r="JKL74" s="61"/>
      <c r="JKM74" s="9"/>
      <c r="JKN74" s="84"/>
      <c r="JKO74" s="11"/>
      <c r="JKP74" s="99"/>
      <c r="JKQ74" s="13"/>
      <c r="JKR74" s="14"/>
      <c r="JKS74" s="7"/>
      <c r="JKT74" s="61"/>
      <c r="JKU74" s="9"/>
      <c r="JKV74" s="84"/>
      <c r="JKW74" s="11"/>
      <c r="JKX74" s="99"/>
      <c r="JKY74" s="13"/>
      <c r="JKZ74" s="14"/>
      <c r="JLA74" s="7"/>
      <c r="JLB74" s="61"/>
      <c r="JLC74" s="9"/>
      <c r="JLD74" s="84"/>
      <c r="JLE74" s="11"/>
      <c r="JLF74" s="99"/>
      <c r="JLG74" s="13"/>
      <c r="JLH74" s="14"/>
      <c r="JLI74" s="7"/>
      <c r="JLJ74" s="61"/>
      <c r="JLK74" s="9"/>
      <c r="JLL74" s="84"/>
      <c r="JLM74" s="11"/>
      <c r="JLN74" s="99"/>
      <c r="JLO74" s="13"/>
      <c r="JLP74" s="14"/>
      <c r="JLQ74" s="7"/>
      <c r="JLR74" s="61"/>
      <c r="JLS74" s="9"/>
      <c r="JLT74" s="84"/>
      <c r="JLU74" s="11"/>
      <c r="JLV74" s="99"/>
      <c r="JLW74" s="13"/>
      <c r="JLX74" s="14"/>
      <c r="JLY74" s="7"/>
      <c r="JLZ74" s="61"/>
      <c r="JMA74" s="9"/>
      <c r="JMB74" s="84"/>
      <c r="JMC74" s="11"/>
      <c r="JMD74" s="99"/>
      <c r="JME74" s="13"/>
      <c r="JMF74" s="14"/>
      <c r="JMG74" s="7"/>
      <c r="JMH74" s="61"/>
      <c r="JMI74" s="9"/>
      <c r="JMJ74" s="84"/>
      <c r="JMK74" s="11"/>
      <c r="JML74" s="99"/>
      <c r="JMM74" s="13"/>
      <c r="JMN74" s="14"/>
      <c r="JMO74" s="7"/>
      <c r="JMP74" s="61"/>
      <c r="JMQ74" s="9"/>
      <c r="JMR74" s="84"/>
      <c r="JMS74" s="11"/>
      <c r="JMT74" s="99"/>
      <c r="JMU74" s="13"/>
      <c r="JMV74" s="14"/>
      <c r="JMW74" s="7"/>
      <c r="JMX74" s="61"/>
      <c r="JMY74" s="9"/>
      <c r="JMZ74" s="84"/>
      <c r="JNA74" s="11"/>
      <c r="JNB74" s="99"/>
      <c r="JNC74" s="13"/>
      <c r="JND74" s="14"/>
      <c r="JNE74" s="7"/>
      <c r="JNF74" s="61"/>
      <c r="JNG74" s="9"/>
      <c r="JNH74" s="84"/>
      <c r="JNI74" s="11"/>
      <c r="JNJ74" s="99"/>
      <c r="JNK74" s="13"/>
      <c r="JNL74" s="14"/>
      <c r="JNM74" s="7"/>
      <c r="JNN74" s="61"/>
      <c r="JNO74" s="9"/>
      <c r="JNP74" s="84"/>
      <c r="JNQ74" s="11"/>
      <c r="JNR74" s="99"/>
      <c r="JNS74" s="13"/>
      <c r="JNT74" s="14"/>
      <c r="JNU74" s="7"/>
      <c r="JNV74" s="61"/>
      <c r="JNW74" s="9"/>
      <c r="JNX74" s="84"/>
      <c r="JNY74" s="11"/>
      <c r="JNZ74" s="99"/>
      <c r="JOA74" s="13"/>
      <c r="JOB74" s="14"/>
      <c r="JOC74" s="7"/>
      <c r="JOD74" s="61"/>
      <c r="JOE74" s="9"/>
      <c r="JOF74" s="84"/>
      <c r="JOG74" s="11"/>
      <c r="JOH74" s="99"/>
      <c r="JOI74" s="13"/>
      <c r="JOJ74" s="14"/>
      <c r="JOK74" s="7"/>
      <c r="JOL74" s="61"/>
      <c r="JOM74" s="9"/>
      <c r="JON74" s="84"/>
      <c r="JOO74" s="11"/>
      <c r="JOP74" s="99"/>
      <c r="JOQ74" s="13"/>
      <c r="JOR74" s="14"/>
      <c r="JOS74" s="7"/>
      <c r="JOT74" s="61"/>
      <c r="JOU74" s="9"/>
      <c r="JOV74" s="84"/>
      <c r="JOW74" s="11"/>
      <c r="JOX74" s="99"/>
      <c r="JOY74" s="13"/>
      <c r="JOZ74" s="14"/>
      <c r="JPA74" s="7"/>
      <c r="JPB74" s="61"/>
      <c r="JPC74" s="9"/>
      <c r="JPD74" s="84"/>
      <c r="JPE74" s="11"/>
      <c r="JPF74" s="99"/>
      <c r="JPG74" s="13"/>
      <c r="JPH74" s="14"/>
      <c r="JPI74" s="7"/>
      <c r="JPJ74" s="61"/>
      <c r="JPK74" s="9"/>
      <c r="JPL74" s="84"/>
      <c r="JPM74" s="11"/>
      <c r="JPN74" s="99"/>
      <c r="JPO74" s="13"/>
      <c r="JPP74" s="14"/>
      <c r="JPQ74" s="7"/>
      <c r="JPR74" s="61"/>
      <c r="JPS74" s="9"/>
      <c r="JPT74" s="84"/>
      <c r="JPU74" s="11"/>
      <c r="JPV74" s="99"/>
      <c r="JPW74" s="13"/>
      <c r="JPX74" s="14"/>
      <c r="JPY74" s="7"/>
      <c r="JPZ74" s="61"/>
      <c r="JQA74" s="9"/>
      <c r="JQB74" s="84"/>
      <c r="JQC74" s="11"/>
      <c r="JQD74" s="99"/>
      <c r="JQE74" s="13"/>
      <c r="JQF74" s="14"/>
      <c r="JQG74" s="7"/>
      <c r="JQH74" s="61"/>
      <c r="JQI74" s="9"/>
      <c r="JQJ74" s="84"/>
      <c r="JQK74" s="11"/>
      <c r="JQL74" s="99"/>
      <c r="JQM74" s="13"/>
      <c r="JQN74" s="14"/>
      <c r="JQO74" s="7"/>
      <c r="JQP74" s="61"/>
      <c r="JQQ74" s="9"/>
      <c r="JQR74" s="84"/>
      <c r="JQS74" s="11"/>
      <c r="JQT74" s="99"/>
      <c r="JQU74" s="13"/>
      <c r="JQV74" s="14"/>
      <c r="JQW74" s="7"/>
      <c r="JQX74" s="61"/>
      <c r="JQY74" s="9"/>
      <c r="JQZ74" s="84"/>
      <c r="JRA74" s="11"/>
      <c r="JRB74" s="99"/>
      <c r="JRC74" s="13"/>
      <c r="JRD74" s="14"/>
      <c r="JRE74" s="7"/>
      <c r="JRF74" s="61"/>
      <c r="JRG74" s="9"/>
      <c r="JRH74" s="84"/>
      <c r="JRI74" s="11"/>
      <c r="JRJ74" s="99"/>
      <c r="JRK74" s="13"/>
      <c r="JRL74" s="14"/>
      <c r="JRM74" s="7"/>
      <c r="JRN74" s="61"/>
      <c r="JRO74" s="9"/>
      <c r="JRP74" s="84"/>
      <c r="JRQ74" s="11"/>
      <c r="JRR74" s="99"/>
      <c r="JRS74" s="13"/>
      <c r="JRT74" s="14"/>
      <c r="JRU74" s="7"/>
      <c r="JRV74" s="61"/>
      <c r="JRW74" s="9"/>
      <c r="JRX74" s="84"/>
      <c r="JRY74" s="11"/>
      <c r="JRZ74" s="99"/>
      <c r="JSA74" s="13"/>
      <c r="JSB74" s="14"/>
      <c r="JSC74" s="7"/>
      <c r="JSD74" s="61"/>
      <c r="JSE74" s="9"/>
      <c r="JSF74" s="84"/>
      <c r="JSG74" s="11"/>
      <c r="JSH74" s="99"/>
      <c r="JSI74" s="13"/>
      <c r="JSJ74" s="14"/>
      <c r="JSK74" s="7"/>
      <c r="JSL74" s="61"/>
      <c r="JSM74" s="9"/>
      <c r="JSN74" s="84"/>
      <c r="JSO74" s="11"/>
      <c r="JSP74" s="99"/>
      <c r="JSQ74" s="13"/>
      <c r="JSR74" s="14"/>
      <c r="JSS74" s="7"/>
      <c r="JST74" s="61"/>
      <c r="JSU74" s="9"/>
      <c r="JSV74" s="84"/>
      <c r="JSW74" s="11"/>
      <c r="JSX74" s="99"/>
      <c r="JSY74" s="13"/>
      <c r="JSZ74" s="14"/>
      <c r="JTA74" s="7"/>
      <c r="JTB74" s="61"/>
      <c r="JTC74" s="9"/>
      <c r="JTD74" s="84"/>
      <c r="JTE74" s="11"/>
      <c r="JTF74" s="99"/>
      <c r="JTG74" s="13"/>
      <c r="JTH74" s="14"/>
      <c r="JTI74" s="7"/>
      <c r="JTJ74" s="61"/>
      <c r="JTK74" s="9"/>
      <c r="JTL74" s="84"/>
      <c r="JTM74" s="11"/>
      <c r="JTN74" s="99"/>
      <c r="JTO74" s="13"/>
      <c r="JTP74" s="14"/>
      <c r="JTQ74" s="7"/>
      <c r="JTR74" s="61"/>
      <c r="JTS74" s="9"/>
      <c r="JTT74" s="84"/>
      <c r="JTU74" s="11"/>
      <c r="JTV74" s="99"/>
      <c r="JTW74" s="13"/>
      <c r="JTX74" s="14"/>
      <c r="JTY74" s="7"/>
      <c r="JTZ74" s="61"/>
      <c r="JUA74" s="9"/>
      <c r="JUB74" s="84"/>
      <c r="JUC74" s="11"/>
      <c r="JUD74" s="99"/>
      <c r="JUE74" s="13"/>
      <c r="JUF74" s="14"/>
      <c r="JUG74" s="7"/>
      <c r="JUH74" s="61"/>
      <c r="JUI74" s="9"/>
      <c r="JUJ74" s="84"/>
      <c r="JUK74" s="11"/>
      <c r="JUL74" s="99"/>
      <c r="JUM74" s="13"/>
      <c r="JUN74" s="14"/>
      <c r="JUO74" s="7"/>
      <c r="JUP74" s="61"/>
      <c r="JUQ74" s="9"/>
      <c r="JUR74" s="84"/>
      <c r="JUS74" s="11"/>
      <c r="JUT74" s="99"/>
      <c r="JUU74" s="13"/>
      <c r="JUV74" s="14"/>
      <c r="JUW74" s="7"/>
      <c r="JUX74" s="61"/>
      <c r="JUY74" s="9"/>
      <c r="JUZ74" s="84"/>
      <c r="JVA74" s="11"/>
      <c r="JVB74" s="99"/>
      <c r="JVC74" s="13"/>
      <c r="JVD74" s="14"/>
      <c r="JVE74" s="7"/>
      <c r="JVF74" s="61"/>
      <c r="JVG74" s="9"/>
      <c r="JVH74" s="84"/>
      <c r="JVI74" s="11"/>
      <c r="JVJ74" s="99"/>
      <c r="JVK74" s="13"/>
      <c r="JVL74" s="14"/>
      <c r="JVM74" s="7"/>
      <c r="JVN74" s="61"/>
      <c r="JVO74" s="9"/>
      <c r="JVP74" s="84"/>
      <c r="JVQ74" s="11"/>
      <c r="JVR74" s="99"/>
      <c r="JVS74" s="13"/>
      <c r="JVT74" s="14"/>
      <c r="JVU74" s="7"/>
      <c r="JVV74" s="61"/>
      <c r="JVW74" s="9"/>
      <c r="JVX74" s="84"/>
      <c r="JVY74" s="11"/>
      <c r="JVZ74" s="99"/>
      <c r="JWA74" s="13"/>
      <c r="JWB74" s="14"/>
      <c r="JWC74" s="7"/>
      <c r="JWD74" s="61"/>
      <c r="JWE74" s="9"/>
      <c r="JWF74" s="84"/>
      <c r="JWG74" s="11"/>
      <c r="JWH74" s="99"/>
      <c r="JWI74" s="13"/>
      <c r="JWJ74" s="14"/>
      <c r="JWK74" s="7"/>
      <c r="JWL74" s="61"/>
      <c r="JWM74" s="9"/>
      <c r="JWN74" s="84"/>
      <c r="JWO74" s="11"/>
      <c r="JWP74" s="99"/>
      <c r="JWQ74" s="13"/>
      <c r="JWR74" s="14"/>
      <c r="JWS74" s="7"/>
      <c r="JWT74" s="61"/>
      <c r="JWU74" s="9"/>
      <c r="JWV74" s="84"/>
      <c r="JWW74" s="11"/>
      <c r="JWX74" s="99"/>
      <c r="JWY74" s="13"/>
      <c r="JWZ74" s="14"/>
      <c r="JXA74" s="7"/>
      <c r="JXB74" s="61"/>
      <c r="JXC74" s="9"/>
      <c r="JXD74" s="84"/>
      <c r="JXE74" s="11"/>
      <c r="JXF74" s="99"/>
      <c r="JXG74" s="13"/>
      <c r="JXH74" s="14"/>
      <c r="JXI74" s="7"/>
      <c r="JXJ74" s="61"/>
      <c r="JXK74" s="9"/>
      <c r="JXL74" s="84"/>
      <c r="JXM74" s="11"/>
      <c r="JXN74" s="99"/>
      <c r="JXO74" s="13"/>
      <c r="JXP74" s="14"/>
      <c r="JXQ74" s="7"/>
      <c r="JXR74" s="61"/>
      <c r="JXS74" s="9"/>
      <c r="JXT74" s="84"/>
      <c r="JXU74" s="11"/>
      <c r="JXV74" s="99"/>
      <c r="JXW74" s="13"/>
      <c r="JXX74" s="14"/>
      <c r="JXY74" s="7"/>
      <c r="JXZ74" s="61"/>
      <c r="JYA74" s="9"/>
      <c r="JYB74" s="84"/>
      <c r="JYC74" s="11"/>
      <c r="JYD74" s="99"/>
      <c r="JYE74" s="13"/>
      <c r="JYF74" s="14"/>
      <c r="JYG74" s="7"/>
      <c r="JYH74" s="61"/>
      <c r="JYI74" s="9"/>
      <c r="JYJ74" s="84"/>
      <c r="JYK74" s="11"/>
      <c r="JYL74" s="99"/>
      <c r="JYM74" s="13"/>
      <c r="JYN74" s="14"/>
      <c r="JYO74" s="7"/>
      <c r="JYP74" s="61"/>
      <c r="JYQ74" s="9"/>
      <c r="JYR74" s="84"/>
      <c r="JYS74" s="11"/>
      <c r="JYT74" s="99"/>
      <c r="JYU74" s="13"/>
      <c r="JYV74" s="14"/>
      <c r="JYW74" s="7"/>
      <c r="JYX74" s="61"/>
      <c r="JYY74" s="9"/>
      <c r="JYZ74" s="84"/>
      <c r="JZA74" s="11"/>
      <c r="JZB74" s="99"/>
      <c r="JZC74" s="13"/>
      <c r="JZD74" s="14"/>
      <c r="JZE74" s="7"/>
      <c r="JZF74" s="61"/>
      <c r="JZG74" s="9"/>
      <c r="JZH74" s="84"/>
      <c r="JZI74" s="11"/>
      <c r="JZJ74" s="99"/>
      <c r="JZK74" s="13"/>
      <c r="JZL74" s="14"/>
      <c r="JZM74" s="7"/>
      <c r="JZN74" s="61"/>
      <c r="JZO74" s="9"/>
      <c r="JZP74" s="84"/>
      <c r="JZQ74" s="11"/>
      <c r="JZR74" s="99"/>
      <c r="JZS74" s="13"/>
      <c r="JZT74" s="14"/>
      <c r="JZU74" s="7"/>
      <c r="JZV74" s="61"/>
      <c r="JZW74" s="9"/>
      <c r="JZX74" s="84"/>
      <c r="JZY74" s="11"/>
      <c r="JZZ74" s="99"/>
      <c r="KAA74" s="13"/>
      <c r="KAB74" s="14"/>
      <c r="KAC74" s="7"/>
      <c r="KAD74" s="61"/>
      <c r="KAE74" s="9"/>
      <c r="KAF74" s="84"/>
      <c r="KAG74" s="11"/>
      <c r="KAH74" s="99"/>
      <c r="KAI74" s="13"/>
      <c r="KAJ74" s="14"/>
      <c r="KAK74" s="7"/>
      <c r="KAL74" s="61"/>
      <c r="KAM74" s="9"/>
      <c r="KAN74" s="84"/>
      <c r="KAO74" s="11"/>
      <c r="KAP74" s="99"/>
      <c r="KAQ74" s="13"/>
      <c r="KAR74" s="14"/>
      <c r="KAS74" s="7"/>
      <c r="KAT74" s="61"/>
      <c r="KAU74" s="9"/>
      <c r="KAV74" s="84"/>
      <c r="KAW74" s="11"/>
      <c r="KAX74" s="99"/>
      <c r="KAY74" s="13"/>
      <c r="KAZ74" s="14"/>
      <c r="KBA74" s="7"/>
      <c r="KBB74" s="61"/>
      <c r="KBC74" s="9"/>
      <c r="KBD74" s="84"/>
      <c r="KBE74" s="11"/>
      <c r="KBF74" s="99"/>
      <c r="KBG74" s="13"/>
      <c r="KBH74" s="14"/>
      <c r="KBI74" s="7"/>
      <c r="KBJ74" s="61"/>
      <c r="KBK74" s="9"/>
      <c r="KBL74" s="84"/>
      <c r="KBM74" s="11"/>
      <c r="KBN74" s="99"/>
      <c r="KBO74" s="13"/>
      <c r="KBP74" s="14"/>
      <c r="KBQ74" s="7"/>
      <c r="KBR74" s="61"/>
      <c r="KBS74" s="9"/>
      <c r="KBT74" s="84"/>
      <c r="KBU74" s="11"/>
      <c r="KBV74" s="99"/>
      <c r="KBW74" s="13"/>
      <c r="KBX74" s="14"/>
      <c r="KBY74" s="7"/>
      <c r="KBZ74" s="61"/>
      <c r="KCA74" s="9"/>
      <c r="KCB74" s="84"/>
      <c r="KCC74" s="11"/>
      <c r="KCD74" s="99"/>
      <c r="KCE74" s="13"/>
      <c r="KCF74" s="14"/>
      <c r="KCG74" s="7"/>
      <c r="KCH74" s="61"/>
      <c r="KCI74" s="9"/>
      <c r="KCJ74" s="84"/>
      <c r="KCK74" s="11"/>
      <c r="KCL74" s="99"/>
      <c r="KCM74" s="13"/>
      <c r="KCN74" s="14"/>
      <c r="KCO74" s="7"/>
      <c r="KCP74" s="61"/>
      <c r="KCQ74" s="9"/>
      <c r="KCR74" s="84"/>
      <c r="KCS74" s="11"/>
      <c r="KCT74" s="99"/>
      <c r="KCU74" s="13"/>
      <c r="KCV74" s="14"/>
      <c r="KCW74" s="7"/>
      <c r="KCX74" s="61"/>
      <c r="KCY74" s="9"/>
      <c r="KCZ74" s="84"/>
      <c r="KDA74" s="11"/>
      <c r="KDB74" s="99"/>
      <c r="KDC74" s="13"/>
      <c r="KDD74" s="14"/>
      <c r="KDE74" s="7"/>
      <c r="KDF74" s="61"/>
      <c r="KDG74" s="9"/>
      <c r="KDH74" s="84"/>
      <c r="KDI74" s="11"/>
      <c r="KDJ74" s="99"/>
      <c r="KDK74" s="13"/>
      <c r="KDL74" s="14"/>
      <c r="KDM74" s="7"/>
      <c r="KDN74" s="61"/>
      <c r="KDO74" s="9"/>
      <c r="KDP74" s="84"/>
      <c r="KDQ74" s="11"/>
      <c r="KDR74" s="99"/>
      <c r="KDS74" s="13"/>
      <c r="KDT74" s="14"/>
      <c r="KDU74" s="7"/>
      <c r="KDV74" s="61"/>
      <c r="KDW74" s="9"/>
      <c r="KDX74" s="84"/>
      <c r="KDY74" s="11"/>
      <c r="KDZ74" s="99"/>
      <c r="KEA74" s="13"/>
      <c r="KEB74" s="14"/>
      <c r="KEC74" s="7"/>
      <c r="KED74" s="61"/>
      <c r="KEE74" s="9"/>
      <c r="KEF74" s="84"/>
      <c r="KEG74" s="11"/>
      <c r="KEH74" s="99"/>
      <c r="KEI74" s="13"/>
      <c r="KEJ74" s="14"/>
      <c r="KEK74" s="7"/>
      <c r="KEL74" s="61"/>
      <c r="KEM74" s="9"/>
      <c r="KEN74" s="84"/>
      <c r="KEO74" s="11"/>
      <c r="KEP74" s="99"/>
      <c r="KEQ74" s="13"/>
      <c r="KER74" s="14"/>
      <c r="KES74" s="7"/>
      <c r="KET74" s="61"/>
      <c r="KEU74" s="9"/>
      <c r="KEV74" s="84"/>
      <c r="KEW74" s="11"/>
      <c r="KEX74" s="99"/>
      <c r="KEY74" s="13"/>
      <c r="KEZ74" s="14"/>
      <c r="KFA74" s="7"/>
      <c r="KFB74" s="61"/>
      <c r="KFC74" s="9"/>
      <c r="KFD74" s="84"/>
      <c r="KFE74" s="11"/>
      <c r="KFF74" s="99"/>
      <c r="KFG74" s="13"/>
      <c r="KFH74" s="14"/>
      <c r="KFI74" s="7"/>
      <c r="KFJ74" s="61"/>
      <c r="KFK74" s="9"/>
      <c r="KFL74" s="84"/>
      <c r="KFM74" s="11"/>
      <c r="KFN74" s="99"/>
      <c r="KFO74" s="13"/>
      <c r="KFP74" s="14"/>
      <c r="KFQ74" s="7"/>
      <c r="KFR74" s="61"/>
      <c r="KFS74" s="9"/>
      <c r="KFT74" s="84"/>
      <c r="KFU74" s="11"/>
      <c r="KFV74" s="99"/>
      <c r="KFW74" s="13"/>
      <c r="KFX74" s="14"/>
      <c r="KFY74" s="7"/>
      <c r="KFZ74" s="61"/>
      <c r="KGA74" s="9"/>
      <c r="KGB74" s="84"/>
      <c r="KGC74" s="11"/>
      <c r="KGD74" s="99"/>
      <c r="KGE74" s="13"/>
      <c r="KGF74" s="14"/>
      <c r="KGG74" s="7"/>
      <c r="KGH74" s="61"/>
      <c r="KGI74" s="9"/>
      <c r="KGJ74" s="84"/>
      <c r="KGK74" s="11"/>
      <c r="KGL74" s="99"/>
      <c r="KGM74" s="13"/>
      <c r="KGN74" s="14"/>
      <c r="KGO74" s="7"/>
      <c r="KGP74" s="61"/>
      <c r="KGQ74" s="9"/>
      <c r="KGR74" s="84"/>
      <c r="KGS74" s="11"/>
      <c r="KGT74" s="99"/>
      <c r="KGU74" s="13"/>
      <c r="KGV74" s="14"/>
      <c r="KGW74" s="7"/>
      <c r="KGX74" s="61"/>
      <c r="KGY74" s="9"/>
      <c r="KGZ74" s="84"/>
      <c r="KHA74" s="11"/>
      <c r="KHB74" s="99"/>
      <c r="KHC74" s="13"/>
      <c r="KHD74" s="14"/>
      <c r="KHE74" s="7"/>
      <c r="KHF74" s="61"/>
      <c r="KHG74" s="9"/>
      <c r="KHH74" s="84"/>
      <c r="KHI74" s="11"/>
      <c r="KHJ74" s="99"/>
      <c r="KHK74" s="13"/>
      <c r="KHL74" s="14"/>
      <c r="KHM74" s="7"/>
      <c r="KHN74" s="61"/>
      <c r="KHO74" s="9"/>
      <c r="KHP74" s="84"/>
      <c r="KHQ74" s="11"/>
      <c r="KHR74" s="99"/>
      <c r="KHS74" s="13"/>
      <c r="KHT74" s="14"/>
      <c r="KHU74" s="7"/>
      <c r="KHV74" s="61"/>
      <c r="KHW74" s="9"/>
      <c r="KHX74" s="84"/>
      <c r="KHY74" s="11"/>
      <c r="KHZ74" s="99"/>
      <c r="KIA74" s="13"/>
      <c r="KIB74" s="14"/>
      <c r="KIC74" s="7"/>
      <c r="KID74" s="61"/>
      <c r="KIE74" s="9"/>
      <c r="KIF74" s="84"/>
      <c r="KIG74" s="11"/>
      <c r="KIH74" s="99"/>
      <c r="KII74" s="13"/>
      <c r="KIJ74" s="14"/>
      <c r="KIK74" s="7"/>
      <c r="KIL74" s="61"/>
      <c r="KIM74" s="9"/>
      <c r="KIN74" s="84"/>
      <c r="KIO74" s="11"/>
      <c r="KIP74" s="99"/>
      <c r="KIQ74" s="13"/>
      <c r="KIR74" s="14"/>
      <c r="KIS74" s="7"/>
      <c r="KIT74" s="61"/>
      <c r="KIU74" s="9"/>
      <c r="KIV74" s="84"/>
      <c r="KIW74" s="11"/>
      <c r="KIX74" s="99"/>
      <c r="KIY74" s="13"/>
      <c r="KIZ74" s="14"/>
      <c r="KJA74" s="7"/>
      <c r="KJB74" s="61"/>
      <c r="KJC74" s="9"/>
      <c r="KJD74" s="84"/>
      <c r="KJE74" s="11"/>
      <c r="KJF74" s="99"/>
      <c r="KJG74" s="13"/>
      <c r="KJH74" s="14"/>
      <c r="KJI74" s="7"/>
      <c r="KJJ74" s="61"/>
      <c r="KJK74" s="9"/>
      <c r="KJL74" s="84"/>
      <c r="KJM74" s="11"/>
      <c r="KJN74" s="99"/>
      <c r="KJO74" s="13"/>
      <c r="KJP74" s="14"/>
      <c r="KJQ74" s="7"/>
      <c r="KJR74" s="61"/>
      <c r="KJS74" s="9"/>
      <c r="KJT74" s="84"/>
      <c r="KJU74" s="11"/>
      <c r="KJV74" s="99"/>
      <c r="KJW74" s="13"/>
      <c r="KJX74" s="14"/>
      <c r="KJY74" s="7"/>
      <c r="KJZ74" s="61"/>
      <c r="KKA74" s="9"/>
      <c r="KKB74" s="84"/>
      <c r="KKC74" s="11"/>
      <c r="KKD74" s="99"/>
      <c r="KKE74" s="13"/>
      <c r="KKF74" s="14"/>
      <c r="KKG74" s="7"/>
      <c r="KKH74" s="61"/>
      <c r="KKI74" s="9"/>
      <c r="KKJ74" s="84"/>
      <c r="KKK74" s="11"/>
      <c r="KKL74" s="99"/>
      <c r="KKM74" s="13"/>
      <c r="KKN74" s="14"/>
      <c r="KKO74" s="7"/>
      <c r="KKP74" s="61"/>
      <c r="KKQ74" s="9"/>
      <c r="KKR74" s="84"/>
      <c r="KKS74" s="11"/>
      <c r="KKT74" s="99"/>
      <c r="KKU74" s="13"/>
      <c r="KKV74" s="14"/>
      <c r="KKW74" s="7"/>
      <c r="KKX74" s="61"/>
      <c r="KKY74" s="9"/>
      <c r="KKZ74" s="84"/>
      <c r="KLA74" s="11"/>
      <c r="KLB74" s="99"/>
      <c r="KLC74" s="13"/>
      <c r="KLD74" s="14"/>
      <c r="KLE74" s="7"/>
      <c r="KLF74" s="61"/>
      <c r="KLG74" s="9"/>
      <c r="KLH74" s="84"/>
      <c r="KLI74" s="11"/>
      <c r="KLJ74" s="99"/>
      <c r="KLK74" s="13"/>
      <c r="KLL74" s="14"/>
      <c r="KLM74" s="7"/>
      <c r="KLN74" s="61"/>
      <c r="KLO74" s="9"/>
      <c r="KLP74" s="84"/>
      <c r="KLQ74" s="11"/>
      <c r="KLR74" s="99"/>
      <c r="KLS74" s="13"/>
      <c r="KLT74" s="14"/>
      <c r="KLU74" s="7"/>
      <c r="KLV74" s="61"/>
      <c r="KLW74" s="9"/>
      <c r="KLX74" s="84"/>
      <c r="KLY74" s="11"/>
      <c r="KLZ74" s="99"/>
      <c r="KMA74" s="13"/>
      <c r="KMB74" s="14"/>
      <c r="KMC74" s="7"/>
      <c r="KMD74" s="61"/>
      <c r="KME74" s="9"/>
      <c r="KMF74" s="84"/>
      <c r="KMG74" s="11"/>
      <c r="KMH74" s="99"/>
      <c r="KMI74" s="13"/>
      <c r="KMJ74" s="14"/>
      <c r="KMK74" s="7"/>
      <c r="KML74" s="61"/>
      <c r="KMM74" s="9"/>
      <c r="KMN74" s="84"/>
      <c r="KMO74" s="11"/>
      <c r="KMP74" s="99"/>
      <c r="KMQ74" s="13"/>
      <c r="KMR74" s="14"/>
      <c r="KMS74" s="7"/>
      <c r="KMT74" s="61"/>
      <c r="KMU74" s="9"/>
      <c r="KMV74" s="84"/>
      <c r="KMW74" s="11"/>
      <c r="KMX74" s="99"/>
      <c r="KMY74" s="13"/>
      <c r="KMZ74" s="14"/>
      <c r="KNA74" s="7"/>
      <c r="KNB74" s="61"/>
      <c r="KNC74" s="9"/>
      <c r="KND74" s="84"/>
      <c r="KNE74" s="11"/>
      <c r="KNF74" s="99"/>
      <c r="KNG74" s="13"/>
      <c r="KNH74" s="14"/>
      <c r="KNI74" s="7"/>
      <c r="KNJ74" s="61"/>
      <c r="KNK74" s="9"/>
      <c r="KNL74" s="84"/>
      <c r="KNM74" s="11"/>
      <c r="KNN74" s="99"/>
      <c r="KNO74" s="13"/>
      <c r="KNP74" s="14"/>
      <c r="KNQ74" s="7"/>
      <c r="KNR74" s="61"/>
      <c r="KNS74" s="9"/>
      <c r="KNT74" s="84"/>
      <c r="KNU74" s="11"/>
      <c r="KNV74" s="99"/>
      <c r="KNW74" s="13"/>
      <c r="KNX74" s="14"/>
      <c r="KNY74" s="7"/>
      <c r="KNZ74" s="61"/>
      <c r="KOA74" s="9"/>
      <c r="KOB74" s="84"/>
      <c r="KOC74" s="11"/>
      <c r="KOD74" s="99"/>
      <c r="KOE74" s="13"/>
      <c r="KOF74" s="14"/>
      <c r="KOG74" s="7"/>
      <c r="KOH74" s="61"/>
      <c r="KOI74" s="9"/>
      <c r="KOJ74" s="84"/>
      <c r="KOK74" s="11"/>
      <c r="KOL74" s="99"/>
      <c r="KOM74" s="13"/>
      <c r="KON74" s="14"/>
      <c r="KOO74" s="7"/>
      <c r="KOP74" s="61"/>
      <c r="KOQ74" s="9"/>
      <c r="KOR74" s="84"/>
      <c r="KOS74" s="11"/>
      <c r="KOT74" s="99"/>
      <c r="KOU74" s="13"/>
      <c r="KOV74" s="14"/>
      <c r="KOW74" s="7"/>
      <c r="KOX74" s="61"/>
      <c r="KOY74" s="9"/>
      <c r="KOZ74" s="84"/>
      <c r="KPA74" s="11"/>
      <c r="KPB74" s="99"/>
      <c r="KPC74" s="13"/>
      <c r="KPD74" s="14"/>
      <c r="KPE74" s="7"/>
      <c r="KPF74" s="61"/>
      <c r="KPG74" s="9"/>
      <c r="KPH74" s="84"/>
      <c r="KPI74" s="11"/>
      <c r="KPJ74" s="99"/>
      <c r="KPK74" s="13"/>
      <c r="KPL74" s="14"/>
      <c r="KPM74" s="7"/>
      <c r="KPN74" s="61"/>
      <c r="KPO74" s="9"/>
      <c r="KPP74" s="84"/>
      <c r="KPQ74" s="11"/>
      <c r="KPR74" s="99"/>
      <c r="KPS74" s="13"/>
      <c r="KPT74" s="14"/>
      <c r="KPU74" s="7"/>
      <c r="KPV74" s="61"/>
      <c r="KPW74" s="9"/>
      <c r="KPX74" s="84"/>
      <c r="KPY74" s="11"/>
      <c r="KPZ74" s="99"/>
      <c r="KQA74" s="13"/>
      <c r="KQB74" s="14"/>
      <c r="KQC74" s="7"/>
      <c r="KQD74" s="61"/>
      <c r="KQE74" s="9"/>
      <c r="KQF74" s="84"/>
      <c r="KQG74" s="11"/>
      <c r="KQH74" s="99"/>
      <c r="KQI74" s="13"/>
      <c r="KQJ74" s="14"/>
      <c r="KQK74" s="7"/>
      <c r="KQL74" s="61"/>
      <c r="KQM74" s="9"/>
      <c r="KQN74" s="84"/>
      <c r="KQO74" s="11"/>
      <c r="KQP74" s="99"/>
      <c r="KQQ74" s="13"/>
      <c r="KQR74" s="14"/>
      <c r="KQS74" s="7"/>
      <c r="KQT74" s="61"/>
      <c r="KQU74" s="9"/>
      <c r="KQV74" s="84"/>
      <c r="KQW74" s="11"/>
      <c r="KQX74" s="99"/>
      <c r="KQY74" s="13"/>
      <c r="KQZ74" s="14"/>
      <c r="KRA74" s="7"/>
      <c r="KRB74" s="61"/>
      <c r="KRC74" s="9"/>
      <c r="KRD74" s="84"/>
      <c r="KRE74" s="11"/>
      <c r="KRF74" s="99"/>
      <c r="KRG74" s="13"/>
      <c r="KRH74" s="14"/>
      <c r="KRI74" s="7"/>
      <c r="KRJ74" s="61"/>
      <c r="KRK74" s="9"/>
      <c r="KRL74" s="84"/>
      <c r="KRM74" s="11"/>
      <c r="KRN74" s="99"/>
      <c r="KRO74" s="13"/>
      <c r="KRP74" s="14"/>
      <c r="KRQ74" s="7"/>
      <c r="KRR74" s="61"/>
      <c r="KRS74" s="9"/>
      <c r="KRT74" s="84"/>
      <c r="KRU74" s="11"/>
      <c r="KRV74" s="99"/>
      <c r="KRW74" s="13"/>
      <c r="KRX74" s="14"/>
      <c r="KRY74" s="7"/>
      <c r="KRZ74" s="61"/>
      <c r="KSA74" s="9"/>
      <c r="KSB74" s="84"/>
      <c r="KSC74" s="11"/>
      <c r="KSD74" s="99"/>
      <c r="KSE74" s="13"/>
      <c r="KSF74" s="14"/>
      <c r="KSG74" s="7"/>
      <c r="KSH74" s="61"/>
      <c r="KSI74" s="9"/>
      <c r="KSJ74" s="84"/>
      <c r="KSK74" s="11"/>
      <c r="KSL74" s="99"/>
      <c r="KSM74" s="13"/>
      <c r="KSN74" s="14"/>
      <c r="KSO74" s="7"/>
      <c r="KSP74" s="61"/>
      <c r="KSQ74" s="9"/>
      <c r="KSR74" s="84"/>
      <c r="KSS74" s="11"/>
      <c r="KST74" s="99"/>
      <c r="KSU74" s="13"/>
      <c r="KSV74" s="14"/>
      <c r="KSW74" s="7"/>
      <c r="KSX74" s="61"/>
      <c r="KSY74" s="9"/>
      <c r="KSZ74" s="84"/>
      <c r="KTA74" s="11"/>
      <c r="KTB74" s="99"/>
      <c r="KTC74" s="13"/>
      <c r="KTD74" s="14"/>
      <c r="KTE74" s="7"/>
      <c r="KTF74" s="61"/>
      <c r="KTG74" s="9"/>
      <c r="KTH74" s="84"/>
      <c r="KTI74" s="11"/>
      <c r="KTJ74" s="99"/>
      <c r="KTK74" s="13"/>
      <c r="KTL74" s="14"/>
      <c r="KTM74" s="7"/>
      <c r="KTN74" s="61"/>
      <c r="KTO74" s="9"/>
      <c r="KTP74" s="84"/>
      <c r="KTQ74" s="11"/>
      <c r="KTR74" s="99"/>
      <c r="KTS74" s="13"/>
      <c r="KTT74" s="14"/>
      <c r="KTU74" s="7"/>
      <c r="KTV74" s="61"/>
      <c r="KTW74" s="9"/>
      <c r="KTX74" s="84"/>
      <c r="KTY74" s="11"/>
      <c r="KTZ74" s="99"/>
      <c r="KUA74" s="13"/>
      <c r="KUB74" s="14"/>
      <c r="KUC74" s="7"/>
      <c r="KUD74" s="61"/>
      <c r="KUE74" s="9"/>
      <c r="KUF74" s="84"/>
      <c r="KUG74" s="11"/>
      <c r="KUH74" s="99"/>
      <c r="KUI74" s="13"/>
      <c r="KUJ74" s="14"/>
      <c r="KUK74" s="7"/>
      <c r="KUL74" s="61"/>
      <c r="KUM74" s="9"/>
      <c r="KUN74" s="84"/>
      <c r="KUO74" s="11"/>
      <c r="KUP74" s="99"/>
      <c r="KUQ74" s="13"/>
      <c r="KUR74" s="14"/>
      <c r="KUS74" s="7"/>
      <c r="KUT74" s="61"/>
      <c r="KUU74" s="9"/>
      <c r="KUV74" s="84"/>
      <c r="KUW74" s="11"/>
      <c r="KUX74" s="99"/>
      <c r="KUY74" s="13"/>
      <c r="KUZ74" s="14"/>
      <c r="KVA74" s="7"/>
      <c r="KVB74" s="61"/>
      <c r="KVC74" s="9"/>
      <c r="KVD74" s="84"/>
      <c r="KVE74" s="11"/>
      <c r="KVF74" s="99"/>
      <c r="KVG74" s="13"/>
      <c r="KVH74" s="14"/>
      <c r="KVI74" s="7"/>
      <c r="KVJ74" s="61"/>
      <c r="KVK74" s="9"/>
      <c r="KVL74" s="84"/>
      <c r="KVM74" s="11"/>
      <c r="KVN74" s="99"/>
      <c r="KVO74" s="13"/>
      <c r="KVP74" s="14"/>
      <c r="KVQ74" s="7"/>
      <c r="KVR74" s="61"/>
      <c r="KVS74" s="9"/>
      <c r="KVT74" s="84"/>
      <c r="KVU74" s="11"/>
      <c r="KVV74" s="99"/>
      <c r="KVW74" s="13"/>
      <c r="KVX74" s="14"/>
      <c r="KVY74" s="7"/>
      <c r="KVZ74" s="61"/>
      <c r="KWA74" s="9"/>
      <c r="KWB74" s="84"/>
      <c r="KWC74" s="11"/>
      <c r="KWD74" s="99"/>
      <c r="KWE74" s="13"/>
      <c r="KWF74" s="14"/>
      <c r="KWG74" s="7"/>
      <c r="KWH74" s="61"/>
      <c r="KWI74" s="9"/>
      <c r="KWJ74" s="84"/>
      <c r="KWK74" s="11"/>
      <c r="KWL74" s="99"/>
      <c r="KWM74" s="13"/>
      <c r="KWN74" s="14"/>
      <c r="KWO74" s="7"/>
      <c r="KWP74" s="61"/>
      <c r="KWQ74" s="9"/>
      <c r="KWR74" s="84"/>
      <c r="KWS74" s="11"/>
      <c r="KWT74" s="99"/>
      <c r="KWU74" s="13"/>
      <c r="KWV74" s="14"/>
      <c r="KWW74" s="7"/>
      <c r="KWX74" s="61"/>
      <c r="KWY74" s="9"/>
      <c r="KWZ74" s="84"/>
      <c r="KXA74" s="11"/>
      <c r="KXB74" s="99"/>
      <c r="KXC74" s="13"/>
      <c r="KXD74" s="14"/>
      <c r="KXE74" s="7"/>
      <c r="KXF74" s="61"/>
      <c r="KXG74" s="9"/>
      <c r="KXH74" s="84"/>
      <c r="KXI74" s="11"/>
      <c r="KXJ74" s="99"/>
      <c r="KXK74" s="13"/>
      <c r="KXL74" s="14"/>
      <c r="KXM74" s="7"/>
      <c r="KXN74" s="61"/>
      <c r="KXO74" s="9"/>
      <c r="KXP74" s="84"/>
      <c r="KXQ74" s="11"/>
      <c r="KXR74" s="99"/>
      <c r="KXS74" s="13"/>
      <c r="KXT74" s="14"/>
      <c r="KXU74" s="7"/>
      <c r="KXV74" s="61"/>
      <c r="KXW74" s="9"/>
      <c r="KXX74" s="84"/>
      <c r="KXY74" s="11"/>
      <c r="KXZ74" s="99"/>
      <c r="KYA74" s="13"/>
      <c r="KYB74" s="14"/>
      <c r="KYC74" s="7"/>
      <c r="KYD74" s="61"/>
      <c r="KYE74" s="9"/>
      <c r="KYF74" s="84"/>
      <c r="KYG74" s="11"/>
      <c r="KYH74" s="99"/>
      <c r="KYI74" s="13"/>
      <c r="KYJ74" s="14"/>
      <c r="KYK74" s="7"/>
      <c r="KYL74" s="61"/>
      <c r="KYM74" s="9"/>
      <c r="KYN74" s="84"/>
      <c r="KYO74" s="11"/>
      <c r="KYP74" s="99"/>
      <c r="KYQ74" s="13"/>
      <c r="KYR74" s="14"/>
      <c r="KYS74" s="7"/>
      <c r="KYT74" s="61"/>
      <c r="KYU74" s="9"/>
      <c r="KYV74" s="84"/>
      <c r="KYW74" s="11"/>
      <c r="KYX74" s="99"/>
      <c r="KYY74" s="13"/>
      <c r="KYZ74" s="14"/>
      <c r="KZA74" s="7"/>
      <c r="KZB74" s="61"/>
      <c r="KZC74" s="9"/>
      <c r="KZD74" s="84"/>
      <c r="KZE74" s="11"/>
      <c r="KZF74" s="99"/>
      <c r="KZG74" s="13"/>
      <c r="KZH74" s="14"/>
      <c r="KZI74" s="7"/>
      <c r="KZJ74" s="61"/>
      <c r="KZK74" s="9"/>
      <c r="KZL74" s="84"/>
      <c r="KZM74" s="11"/>
      <c r="KZN74" s="99"/>
      <c r="KZO74" s="13"/>
      <c r="KZP74" s="14"/>
      <c r="KZQ74" s="7"/>
      <c r="KZR74" s="61"/>
      <c r="KZS74" s="9"/>
      <c r="KZT74" s="84"/>
      <c r="KZU74" s="11"/>
      <c r="KZV74" s="99"/>
      <c r="KZW74" s="13"/>
      <c r="KZX74" s="14"/>
      <c r="KZY74" s="7"/>
      <c r="KZZ74" s="61"/>
      <c r="LAA74" s="9"/>
      <c r="LAB74" s="84"/>
      <c r="LAC74" s="11"/>
      <c r="LAD74" s="99"/>
      <c r="LAE74" s="13"/>
      <c r="LAF74" s="14"/>
      <c r="LAG74" s="7"/>
      <c r="LAH74" s="61"/>
      <c r="LAI74" s="9"/>
      <c r="LAJ74" s="84"/>
      <c r="LAK74" s="11"/>
      <c r="LAL74" s="99"/>
      <c r="LAM74" s="13"/>
      <c r="LAN74" s="14"/>
      <c r="LAO74" s="7"/>
      <c r="LAP74" s="61"/>
      <c r="LAQ74" s="9"/>
      <c r="LAR74" s="84"/>
      <c r="LAS74" s="11"/>
      <c r="LAT74" s="99"/>
      <c r="LAU74" s="13"/>
      <c r="LAV74" s="14"/>
      <c r="LAW74" s="7"/>
      <c r="LAX74" s="61"/>
      <c r="LAY74" s="9"/>
      <c r="LAZ74" s="84"/>
      <c r="LBA74" s="11"/>
      <c r="LBB74" s="99"/>
      <c r="LBC74" s="13"/>
      <c r="LBD74" s="14"/>
      <c r="LBE74" s="7"/>
      <c r="LBF74" s="61"/>
      <c r="LBG74" s="9"/>
      <c r="LBH74" s="84"/>
      <c r="LBI74" s="11"/>
      <c r="LBJ74" s="99"/>
      <c r="LBK74" s="13"/>
      <c r="LBL74" s="14"/>
      <c r="LBM74" s="7"/>
      <c r="LBN74" s="61"/>
      <c r="LBO74" s="9"/>
      <c r="LBP74" s="84"/>
      <c r="LBQ74" s="11"/>
      <c r="LBR74" s="99"/>
      <c r="LBS74" s="13"/>
      <c r="LBT74" s="14"/>
      <c r="LBU74" s="7"/>
      <c r="LBV74" s="61"/>
      <c r="LBW74" s="9"/>
      <c r="LBX74" s="84"/>
      <c r="LBY74" s="11"/>
      <c r="LBZ74" s="99"/>
      <c r="LCA74" s="13"/>
      <c r="LCB74" s="14"/>
      <c r="LCC74" s="7"/>
      <c r="LCD74" s="61"/>
      <c r="LCE74" s="9"/>
      <c r="LCF74" s="84"/>
      <c r="LCG74" s="11"/>
      <c r="LCH74" s="99"/>
      <c r="LCI74" s="13"/>
      <c r="LCJ74" s="14"/>
      <c r="LCK74" s="7"/>
      <c r="LCL74" s="61"/>
      <c r="LCM74" s="9"/>
      <c r="LCN74" s="84"/>
      <c r="LCO74" s="11"/>
      <c r="LCP74" s="99"/>
      <c r="LCQ74" s="13"/>
      <c r="LCR74" s="14"/>
      <c r="LCS74" s="7"/>
      <c r="LCT74" s="61"/>
      <c r="LCU74" s="9"/>
      <c r="LCV74" s="84"/>
      <c r="LCW74" s="11"/>
      <c r="LCX74" s="99"/>
      <c r="LCY74" s="13"/>
      <c r="LCZ74" s="14"/>
      <c r="LDA74" s="7"/>
      <c r="LDB74" s="61"/>
      <c r="LDC74" s="9"/>
      <c r="LDD74" s="84"/>
      <c r="LDE74" s="11"/>
      <c r="LDF74" s="99"/>
      <c r="LDG74" s="13"/>
      <c r="LDH74" s="14"/>
      <c r="LDI74" s="7"/>
      <c r="LDJ74" s="61"/>
      <c r="LDK74" s="9"/>
      <c r="LDL74" s="84"/>
      <c r="LDM74" s="11"/>
      <c r="LDN74" s="99"/>
      <c r="LDO74" s="13"/>
      <c r="LDP74" s="14"/>
      <c r="LDQ74" s="7"/>
      <c r="LDR74" s="61"/>
      <c r="LDS74" s="9"/>
      <c r="LDT74" s="84"/>
      <c r="LDU74" s="11"/>
      <c r="LDV74" s="99"/>
      <c r="LDW74" s="13"/>
      <c r="LDX74" s="14"/>
      <c r="LDY74" s="7"/>
      <c r="LDZ74" s="61"/>
      <c r="LEA74" s="9"/>
      <c r="LEB74" s="84"/>
      <c r="LEC74" s="11"/>
      <c r="LED74" s="99"/>
      <c r="LEE74" s="13"/>
      <c r="LEF74" s="14"/>
      <c r="LEG74" s="7"/>
      <c r="LEH74" s="61"/>
      <c r="LEI74" s="9"/>
      <c r="LEJ74" s="84"/>
      <c r="LEK74" s="11"/>
      <c r="LEL74" s="99"/>
      <c r="LEM74" s="13"/>
      <c r="LEN74" s="14"/>
      <c r="LEO74" s="7"/>
      <c r="LEP74" s="61"/>
      <c r="LEQ74" s="9"/>
      <c r="LER74" s="84"/>
      <c r="LES74" s="11"/>
      <c r="LET74" s="99"/>
      <c r="LEU74" s="13"/>
      <c r="LEV74" s="14"/>
      <c r="LEW74" s="7"/>
      <c r="LEX74" s="61"/>
      <c r="LEY74" s="9"/>
      <c r="LEZ74" s="84"/>
      <c r="LFA74" s="11"/>
      <c r="LFB74" s="99"/>
      <c r="LFC74" s="13"/>
      <c r="LFD74" s="14"/>
      <c r="LFE74" s="7"/>
      <c r="LFF74" s="61"/>
      <c r="LFG74" s="9"/>
      <c r="LFH74" s="84"/>
      <c r="LFI74" s="11"/>
      <c r="LFJ74" s="99"/>
      <c r="LFK74" s="13"/>
      <c r="LFL74" s="14"/>
      <c r="LFM74" s="7"/>
      <c r="LFN74" s="61"/>
      <c r="LFO74" s="9"/>
      <c r="LFP74" s="84"/>
      <c r="LFQ74" s="11"/>
      <c r="LFR74" s="99"/>
      <c r="LFS74" s="13"/>
      <c r="LFT74" s="14"/>
      <c r="LFU74" s="7"/>
      <c r="LFV74" s="61"/>
      <c r="LFW74" s="9"/>
      <c r="LFX74" s="84"/>
      <c r="LFY74" s="11"/>
      <c r="LFZ74" s="99"/>
      <c r="LGA74" s="13"/>
      <c r="LGB74" s="14"/>
      <c r="LGC74" s="7"/>
      <c r="LGD74" s="61"/>
      <c r="LGE74" s="9"/>
      <c r="LGF74" s="84"/>
      <c r="LGG74" s="11"/>
      <c r="LGH74" s="99"/>
      <c r="LGI74" s="13"/>
      <c r="LGJ74" s="14"/>
      <c r="LGK74" s="7"/>
      <c r="LGL74" s="61"/>
      <c r="LGM74" s="9"/>
      <c r="LGN74" s="84"/>
      <c r="LGO74" s="11"/>
      <c r="LGP74" s="99"/>
      <c r="LGQ74" s="13"/>
      <c r="LGR74" s="14"/>
      <c r="LGS74" s="7"/>
      <c r="LGT74" s="61"/>
      <c r="LGU74" s="9"/>
      <c r="LGV74" s="84"/>
      <c r="LGW74" s="11"/>
      <c r="LGX74" s="99"/>
      <c r="LGY74" s="13"/>
      <c r="LGZ74" s="14"/>
      <c r="LHA74" s="7"/>
      <c r="LHB74" s="61"/>
      <c r="LHC74" s="9"/>
      <c r="LHD74" s="84"/>
      <c r="LHE74" s="11"/>
      <c r="LHF74" s="99"/>
      <c r="LHG74" s="13"/>
      <c r="LHH74" s="14"/>
      <c r="LHI74" s="7"/>
      <c r="LHJ74" s="61"/>
      <c r="LHK74" s="9"/>
      <c r="LHL74" s="84"/>
      <c r="LHM74" s="11"/>
      <c r="LHN74" s="99"/>
      <c r="LHO74" s="13"/>
      <c r="LHP74" s="14"/>
      <c r="LHQ74" s="7"/>
      <c r="LHR74" s="61"/>
      <c r="LHS74" s="9"/>
      <c r="LHT74" s="84"/>
      <c r="LHU74" s="11"/>
      <c r="LHV74" s="99"/>
      <c r="LHW74" s="13"/>
      <c r="LHX74" s="14"/>
      <c r="LHY74" s="7"/>
      <c r="LHZ74" s="61"/>
      <c r="LIA74" s="9"/>
      <c r="LIB74" s="84"/>
      <c r="LIC74" s="11"/>
      <c r="LID74" s="99"/>
      <c r="LIE74" s="13"/>
      <c r="LIF74" s="14"/>
      <c r="LIG74" s="7"/>
      <c r="LIH74" s="61"/>
      <c r="LII74" s="9"/>
      <c r="LIJ74" s="84"/>
      <c r="LIK74" s="11"/>
      <c r="LIL74" s="99"/>
      <c r="LIM74" s="13"/>
      <c r="LIN74" s="14"/>
      <c r="LIO74" s="7"/>
      <c r="LIP74" s="61"/>
      <c r="LIQ74" s="9"/>
      <c r="LIR74" s="84"/>
      <c r="LIS74" s="11"/>
      <c r="LIT74" s="99"/>
      <c r="LIU74" s="13"/>
      <c r="LIV74" s="14"/>
      <c r="LIW74" s="7"/>
      <c r="LIX74" s="61"/>
      <c r="LIY74" s="9"/>
      <c r="LIZ74" s="84"/>
      <c r="LJA74" s="11"/>
      <c r="LJB74" s="99"/>
      <c r="LJC74" s="13"/>
      <c r="LJD74" s="14"/>
      <c r="LJE74" s="7"/>
      <c r="LJF74" s="61"/>
      <c r="LJG74" s="9"/>
      <c r="LJH74" s="84"/>
      <c r="LJI74" s="11"/>
      <c r="LJJ74" s="99"/>
      <c r="LJK74" s="13"/>
      <c r="LJL74" s="14"/>
      <c r="LJM74" s="7"/>
      <c r="LJN74" s="61"/>
      <c r="LJO74" s="9"/>
      <c r="LJP74" s="84"/>
      <c r="LJQ74" s="11"/>
      <c r="LJR74" s="99"/>
      <c r="LJS74" s="13"/>
      <c r="LJT74" s="14"/>
      <c r="LJU74" s="7"/>
      <c r="LJV74" s="61"/>
      <c r="LJW74" s="9"/>
      <c r="LJX74" s="84"/>
      <c r="LJY74" s="11"/>
      <c r="LJZ74" s="99"/>
      <c r="LKA74" s="13"/>
      <c r="LKB74" s="14"/>
      <c r="LKC74" s="7"/>
      <c r="LKD74" s="61"/>
      <c r="LKE74" s="9"/>
      <c r="LKF74" s="84"/>
      <c r="LKG74" s="11"/>
      <c r="LKH74" s="99"/>
      <c r="LKI74" s="13"/>
      <c r="LKJ74" s="14"/>
      <c r="LKK74" s="7"/>
      <c r="LKL74" s="61"/>
      <c r="LKM74" s="9"/>
      <c r="LKN74" s="84"/>
      <c r="LKO74" s="11"/>
      <c r="LKP74" s="99"/>
      <c r="LKQ74" s="13"/>
      <c r="LKR74" s="14"/>
      <c r="LKS74" s="7"/>
      <c r="LKT74" s="61"/>
      <c r="LKU74" s="9"/>
      <c r="LKV74" s="84"/>
      <c r="LKW74" s="11"/>
      <c r="LKX74" s="99"/>
      <c r="LKY74" s="13"/>
      <c r="LKZ74" s="14"/>
      <c r="LLA74" s="7"/>
      <c r="LLB74" s="61"/>
      <c r="LLC74" s="9"/>
      <c r="LLD74" s="84"/>
      <c r="LLE74" s="11"/>
      <c r="LLF74" s="99"/>
      <c r="LLG74" s="13"/>
      <c r="LLH74" s="14"/>
      <c r="LLI74" s="7"/>
      <c r="LLJ74" s="61"/>
      <c r="LLK74" s="9"/>
      <c r="LLL74" s="84"/>
      <c r="LLM74" s="11"/>
      <c r="LLN74" s="99"/>
      <c r="LLO74" s="13"/>
      <c r="LLP74" s="14"/>
      <c r="LLQ74" s="7"/>
      <c r="LLR74" s="61"/>
      <c r="LLS74" s="9"/>
      <c r="LLT74" s="84"/>
      <c r="LLU74" s="11"/>
      <c r="LLV74" s="99"/>
      <c r="LLW74" s="13"/>
      <c r="LLX74" s="14"/>
      <c r="LLY74" s="7"/>
      <c r="LLZ74" s="61"/>
      <c r="LMA74" s="9"/>
      <c r="LMB74" s="84"/>
      <c r="LMC74" s="11"/>
      <c r="LMD74" s="99"/>
      <c r="LME74" s="13"/>
      <c r="LMF74" s="14"/>
      <c r="LMG74" s="7"/>
      <c r="LMH74" s="61"/>
      <c r="LMI74" s="9"/>
      <c r="LMJ74" s="84"/>
      <c r="LMK74" s="11"/>
      <c r="LML74" s="99"/>
      <c r="LMM74" s="13"/>
      <c r="LMN74" s="14"/>
      <c r="LMO74" s="7"/>
      <c r="LMP74" s="61"/>
      <c r="LMQ74" s="9"/>
      <c r="LMR74" s="84"/>
      <c r="LMS74" s="11"/>
      <c r="LMT74" s="99"/>
      <c r="LMU74" s="13"/>
      <c r="LMV74" s="14"/>
      <c r="LMW74" s="7"/>
      <c r="LMX74" s="61"/>
      <c r="LMY74" s="9"/>
      <c r="LMZ74" s="84"/>
      <c r="LNA74" s="11"/>
      <c r="LNB74" s="99"/>
      <c r="LNC74" s="13"/>
      <c r="LND74" s="14"/>
      <c r="LNE74" s="7"/>
      <c r="LNF74" s="61"/>
      <c r="LNG74" s="9"/>
      <c r="LNH74" s="84"/>
      <c r="LNI74" s="11"/>
      <c r="LNJ74" s="99"/>
      <c r="LNK74" s="13"/>
      <c r="LNL74" s="14"/>
      <c r="LNM74" s="7"/>
      <c r="LNN74" s="61"/>
      <c r="LNO74" s="9"/>
      <c r="LNP74" s="84"/>
      <c r="LNQ74" s="11"/>
      <c r="LNR74" s="99"/>
      <c r="LNS74" s="13"/>
      <c r="LNT74" s="14"/>
      <c r="LNU74" s="7"/>
      <c r="LNV74" s="61"/>
      <c r="LNW74" s="9"/>
      <c r="LNX74" s="84"/>
      <c r="LNY74" s="11"/>
      <c r="LNZ74" s="99"/>
      <c r="LOA74" s="13"/>
      <c r="LOB74" s="14"/>
      <c r="LOC74" s="7"/>
      <c r="LOD74" s="61"/>
      <c r="LOE74" s="9"/>
      <c r="LOF74" s="84"/>
      <c r="LOG74" s="11"/>
      <c r="LOH74" s="99"/>
      <c r="LOI74" s="13"/>
      <c r="LOJ74" s="14"/>
      <c r="LOK74" s="7"/>
      <c r="LOL74" s="61"/>
      <c r="LOM74" s="9"/>
      <c r="LON74" s="84"/>
      <c r="LOO74" s="11"/>
      <c r="LOP74" s="99"/>
      <c r="LOQ74" s="13"/>
      <c r="LOR74" s="14"/>
      <c r="LOS74" s="7"/>
      <c r="LOT74" s="61"/>
      <c r="LOU74" s="9"/>
      <c r="LOV74" s="84"/>
      <c r="LOW74" s="11"/>
      <c r="LOX74" s="99"/>
      <c r="LOY74" s="13"/>
      <c r="LOZ74" s="14"/>
      <c r="LPA74" s="7"/>
      <c r="LPB74" s="61"/>
      <c r="LPC74" s="9"/>
      <c r="LPD74" s="84"/>
      <c r="LPE74" s="11"/>
      <c r="LPF74" s="99"/>
      <c r="LPG74" s="13"/>
      <c r="LPH74" s="14"/>
      <c r="LPI74" s="7"/>
      <c r="LPJ74" s="61"/>
      <c r="LPK74" s="9"/>
      <c r="LPL74" s="84"/>
      <c r="LPM74" s="11"/>
      <c r="LPN74" s="99"/>
      <c r="LPO74" s="13"/>
      <c r="LPP74" s="14"/>
      <c r="LPQ74" s="7"/>
      <c r="LPR74" s="61"/>
      <c r="LPS74" s="9"/>
      <c r="LPT74" s="84"/>
      <c r="LPU74" s="11"/>
      <c r="LPV74" s="99"/>
      <c r="LPW74" s="13"/>
      <c r="LPX74" s="14"/>
      <c r="LPY74" s="7"/>
      <c r="LPZ74" s="61"/>
      <c r="LQA74" s="9"/>
      <c r="LQB74" s="84"/>
      <c r="LQC74" s="11"/>
      <c r="LQD74" s="99"/>
      <c r="LQE74" s="13"/>
      <c r="LQF74" s="14"/>
      <c r="LQG74" s="7"/>
      <c r="LQH74" s="61"/>
      <c r="LQI74" s="9"/>
      <c r="LQJ74" s="84"/>
      <c r="LQK74" s="11"/>
      <c r="LQL74" s="99"/>
      <c r="LQM74" s="13"/>
      <c r="LQN74" s="14"/>
      <c r="LQO74" s="7"/>
      <c r="LQP74" s="61"/>
      <c r="LQQ74" s="9"/>
      <c r="LQR74" s="84"/>
      <c r="LQS74" s="11"/>
      <c r="LQT74" s="99"/>
      <c r="LQU74" s="13"/>
      <c r="LQV74" s="14"/>
      <c r="LQW74" s="7"/>
      <c r="LQX74" s="61"/>
      <c r="LQY74" s="9"/>
      <c r="LQZ74" s="84"/>
      <c r="LRA74" s="11"/>
      <c r="LRB74" s="99"/>
      <c r="LRC74" s="13"/>
      <c r="LRD74" s="14"/>
      <c r="LRE74" s="7"/>
      <c r="LRF74" s="61"/>
      <c r="LRG74" s="9"/>
      <c r="LRH74" s="84"/>
      <c r="LRI74" s="11"/>
      <c r="LRJ74" s="99"/>
      <c r="LRK74" s="13"/>
      <c r="LRL74" s="14"/>
      <c r="LRM74" s="7"/>
      <c r="LRN74" s="61"/>
      <c r="LRO74" s="9"/>
      <c r="LRP74" s="84"/>
      <c r="LRQ74" s="11"/>
      <c r="LRR74" s="99"/>
      <c r="LRS74" s="13"/>
      <c r="LRT74" s="14"/>
      <c r="LRU74" s="7"/>
      <c r="LRV74" s="61"/>
      <c r="LRW74" s="9"/>
      <c r="LRX74" s="84"/>
      <c r="LRY74" s="11"/>
      <c r="LRZ74" s="99"/>
      <c r="LSA74" s="13"/>
      <c r="LSB74" s="14"/>
      <c r="LSC74" s="7"/>
      <c r="LSD74" s="61"/>
      <c r="LSE74" s="9"/>
      <c r="LSF74" s="84"/>
      <c r="LSG74" s="11"/>
      <c r="LSH74" s="99"/>
      <c r="LSI74" s="13"/>
      <c r="LSJ74" s="14"/>
      <c r="LSK74" s="7"/>
      <c r="LSL74" s="61"/>
      <c r="LSM74" s="9"/>
      <c r="LSN74" s="84"/>
      <c r="LSO74" s="11"/>
      <c r="LSP74" s="99"/>
      <c r="LSQ74" s="13"/>
      <c r="LSR74" s="14"/>
      <c r="LSS74" s="7"/>
      <c r="LST74" s="61"/>
      <c r="LSU74" s="9"/>
      <c r="LSV74" s="84"/>
      <c r="LSW74" s="11"/>
      <c r="LSX74" s="99"/>
      <c r="LSY74" s="13"/>
      <c r="LSZ74" s="14"/>
      <c r="LTA74" s="7"/>
      <c r="LTB74" s="61"/>
      <c r="LTC74" s="9"/>
      <c r="LTD74" s="84"/>
      <c r="LTE74" s="11"/>
      <c r="LTF74" s="99"/>
      <c r="LTG74" s="13"/>
      <c r="LTH74" s="14"/>
      <c r="LTI74" s="7"/>
      <c r="LTJ74" s="61"/>
      <c r="LTK74" s="9"/>
      <c r="LTL74" s="84"/>
      <c r="LTM74" s="11"/>
      <c r="LTN74" s="99"/>
      <c r="LTO74" s="13"/>
      <c r="LTP74" s="14"/>
      <c r="LTQ74" s="7"/>
      <c r="LTR74" s="61"/>
      <c r="LTS74" s="9"/>
      <c r="LTT74" s="84"/>
      <c r="LTU74" s="11"/>
      <c r="LTV74" s="99"/>
      <c r="LTW74" s="13"/>
      <c r="LTX74" s="14"/>
      <c r="LTY74" s="7"/>
      <c r="LTZ74" s="61"/>
      <c r="LUA74" s="9"/>
      <c r="LUB74" s="84"/>
      <c r="LUC74" s="11"/>
      <c r="LUD74" s="99"/>
      <c r="LUE74" s="13"/>
      <c r="LUF74" s="14"/>
      <c r="LUG74" s="7"/>
      <c r="LUH74" s="61"/>
      <c r="LUI74" s="9"/>
      <c r="LUJ74" s="84"/>
      <c r="LUK74" s="11"/>
      <c r="LUL74" s="99"/>
      <c r="LUM74" s="13"/>
      <c r="LUN74" s="14"/>
      <c r="LUO74" s="7"/>
      <c r="LUP74" s="61"/>
      <c r="LUQ74" s="9"/>
      <c r="LUR74" s="84"/>
      <c r="LUS74" s="11"/>
      <c r="LUT74" s="99"/>
      <c r="LUU74" s="13"/>
      <c r="LUV74" s="14"/>
      <c r="LUW74" s="7"/>
      <c r="LUX74" s="61"/>
      <c r="LUY74" s="9"/>
      <c r="LUZ74" s="84"/>
      <c r="LVA74" s="11"/>
      <c r="LVB74" s="99"/>
      <c r="LVC74" s="13"/>
      <c r="LVD74" s="14"/>
      <c r="LVE74" s="7"/>
      <c r="LVF74" s="61"/>
      <c r="LVG74" s="9"/>
      <c r="LVH74" s="84"/>
      <c r="LVI74" s="11"/>
      <c r="LVJ74" s="99"/>
      <c r="LVK74" s="13"/>
      <c r="LVL74" s="14"/>
      <c r="LVM74" s="7"/>
      <c r="LVN74" s="61"/>
      <c r="LVO74" s="9"/>
      <c r="LVP74" s="84"/>
      <c r="LVQ74" s="11"/>
      <c r="LVR74" s="99"/>
      <c r="LVS74" s="13"/>
      <c r="LVT74" s="14"/>
      <c r="LVU74" s="7"/>
      <c r="LVV74" s="61"/>
      <c r="LVW74" s="9"/>
      <c r="LVX74" s="84"/>
      <c r="LVY74" s="11"/>
      <c r="LVZ74" s="99"/>
      <c r="LWA74" s="13"/>
      <c r="LWB74" s="14"/>
      <c r="LWC74" s="7"/>
      <c r="LWD74" s="61"/>
      <c r="LWE74" s="9"/>
      <c r="LWF74" s="84"/>
      <c r="LWG74" s="11"/>
      <c r="LWH74" s="99"/>
      <c r="LWI74" s="13"/>
      <c r="LWJ74" s="14"/>
      <c r="LWK74" s="7"/>
      <c r="LWL74" s="61"/>
      <c r="LWM74" s="9"/>
      <c r="LWN74" s="84"/>
      <c r="LWO74" s="11"/>
      <c r="LWP74" s="99"/>
      <c r="LWQ74" s="13"/>
      <c r="LWR74" s="14"/>
      <c r="LWS74" s="7"/>
      <c r="LWT74" s="61"/>
      <c r="LWU74" s="9"/>
      <c r="LWV74" s="84"/>
      <c r="LWW74" s="11"/>
      <c r="LWX74" s="99"/>
      <c r="LWY74" s="13"/>
      <c r="LWZ74" s="14"/>
      <c r="LXA74" s="7"/>
      <c r="LXB74" s="61"/>
      <c r="LXC74" s="9"/>
      <c r="LXD74" s="84"/>
      <c r="LXE74" s="11"/>
      <c r="LXF74" s="99"/>
      <c r="LXG74" s="13"/>
      <c r="LXH74" s="14"/>
      <c r="LXI74" s="7"/>
      <c r="LXJ74" s="61"/>
      <c r="LXK74" s="9"/>
      <c r="LXL74" s="84"/>
      <c r="LXM74" s="11"/>
      <c r="LXN74" s="99"/>
      <c r="LXO74" s="13"/>
      <c r="LXP74" s="14"/>
      <c r="LXQ74" s="7"/>
      <c r="LXR74" s="61"/>
      <c r="LXS74" s="9"/>
      <c r="LXT74" s="84"/>
      <c r="LXU74" s="11"/>
      <c r="LXV74" s="99"/>
      <c r="LXW74" s="13"/>
      <c r="LXX74" s="14"/>
      <c r="LXY74" s="7"/>
      <c r="LXZ74" s="61"/>
      <c r="LYA74" s="9"/>
      <c r="LYB74" s="84"/>
      <c r="LYC74" s="11"/>
      <c r="LYD74" s="99"/>
      <c r="LYE74" s="13"/>
      <c r="LYF74" s="14"/>
      <c r="LYG74" s="7"/>
      <c r="LYH74" s="61"/>
      <c r="LYI74" s="9"/>
      <c r="LYJ74" s="84"/>
      <c r="LYK74" s="11"/>
      <c r="LYL74" s="99"/>
      <c r="LYM74" s="13"/>
      <c r="LYN74" s="14"/>
      <c r="LYO74" s="7"/>
      <c r="LYP74" s="61"/>
      <c r="LYQ74" s="9"/>
      <c r="LYR74" s="84"/>
      <c r="LYS74" s="11"/>
      <c r="LYT74" s="99"/>
      <c r="LYU74" s="13"/>
      <c r="LYV74" s="14"/>
      <c r="LYW74" s="7"/>
      <c r="LYX74" s="61"/>
      <c r="LYY74" s="9"/>
      <c r="LYZ74" s="84"/>
      <c r="LZA74" s="11"/>
      <c r="LZB74" s="99"/>
      <c r="LZC74" s="13"/>
      <c r="LZD74" s="14"/>
      <c r="LZE74" s="7"/>
      <c r="LZF74" s="61"/>
      <c r="LZG74" s="9"/>
      <c r="LZH74" s="84"/>
      <c r="LZI74" s="11"/>
      <c r="LZJ74" s="99"/>
      <c r="LZK74" s="13"/>
      <c r="LZL74" s="14"/>
      <c r="LZM74" s="7"/>
      <c r="LZN74" s="61"/>
      <c r="LZO74" s="9"/>
      <c r="LZP74" s="84"/>
      <c r="LZQ74" s="11"/>
      <c r="LZR74" s="99"/>
      <c r="LZS74" s="13"/>
      <c r="LZT74" s="14"/>
      <c r="LZU74" s="7"/>
      <c r="LZV74" s="61"/>
      <c r="LZW74" s="9"/>
      <c r="LZX74" s="84"/>
      <c r="LZY74" s="11"/>
      <c r="LZZ74" s="99"/>
      <c r="MAA74" s="13"/>
      <c r="MAB74" s="14"/>
      <c r="MAC74" s="7"/>
      <c r="MAD74" s="61"/>
      <c r="MAE74" s="9"/>
      <c r="MAF74" s="84"/>
      <c r="MAG74" s="11"/>
      <c r="MAH74" s="99"/>
      <c r="MAI74" s="13"/>
      <c r="MAJ74" s="14"/>
      <c r="MAK74" s="7"/>
      <c r="MAL74" s="61"/>
      <c r="MAM74" s="9"/>
      <c r="MAN74" s="84"/>
      <c r="MAO74" s="11"/>
      <c r="MAP74" s="99"/>
      <c r="MAQ74" s="13"/>
      <c r="MAR74" s="14"/>
      <c r="MAS74" s="7"/>
      <c r="MAT74" s="61"/>
      <c r="MAU74" s="9"/>
      <c r="MAV74" s="84"/>
      <c r="MAW74" s="11"/>
      <c r="MAX74" s="99"/>
      <c r="MAY74" s="13"/>
      <c r="MAZ74" s="14"/>
      <c r="MBA74" s="7"/>
      <c r="MBB74" s="61"/>
      <c r="MBC74" s="9"/>
      <c r="MBD74" s="84"/>
      <c r="MBE74" s="11"/>
      <c r="MBF74" s="99"/>
      <c r="MBG74" s="13"/>
      <c r="MBH74" s="14"/>
      <c r="MBI74" s="7"/>
      <c r="MBJ74" s="61"/>
      <c r="MBK74" s="9"/>
      <c r="MBL74" s="84"/>
      <c r="MBM74" s="11"/>
      <c r="MBN74" s="99"/>
      <c r="MBO74" s="13"/>
      <c r="MBP74" s="14"/>
      <c r="MBQ74" s="7"/>
      <c r="MBR74" s="61"/>
      <c r="MBS74" s="9"/>
      <c r="MBT74" s="84"/>
      <c r="MBU74" s="11"/>
      <c r="MBV74" s="99"/>
      <c r="MBW74" s="13"/>
      <c r="MBX74" s="14"/>
      <c r="MBY74" s="7"/>
      <c r="MBZ74" s="61"/>
      <c r="MCA74" s="9"/>
      <c r="MCB74" s="84"/>
      <c r="MCC74" s="11"/>
      <c r="MCD74" s="99"/>
      <c r="MCE74" s="13"/>
      <c r="MCF74" s="14"/>
      <c r="MCG74" s="7"/>
      <c r="MCH74" s="61"/>
      <c r="MCI74" s="9"/>
      <c r="MCJ74" s="84"/>
      <c r="MCK74" s="11"/>
      <c r="MCL74" s="99"/>
      <c r="MCM74" s="13"/>
      <c r="MCN74" s="14"/>
      <c r="MCO74" s="7"/>
      <c r="MCP74" s="61"/>
      <c r="MCQ74" s="9"/>
      <c r="MCR74" s="84"/>
      <c r="MCS74" s="11"/>
      <c r="MCT74" s="99"/>
      <c r="MCU74" s="13"/>
      <c r="MCV74" s="14"/>
      <c r="MCW74" s="7"/>
      <c r="MCX74" s="61"/>
      <c r="MCY74" s="9"/>
      <c r="MCZ74" s="84"/>
      <c r="MDA74" s="11"/>
      <c r="MDB74" s="99"/>
      <c r="MDC74" s="13"/>
      <c r="MDD74" s="14"/>
      <c r="MDE74" s="7"/>
      <c r="MDF74" s="61"/>
      <c r="MDG74" s="9"/>
      <c r="MDH74" s="84"/>
      <c r="MDI74" s="11"/>
      <c r="MDJ74" s="99"/>
      <c r="MDK74" s="13"/>
      <c r="MDL74" s="14"/>
      <c r="MDM74" s="7"/>
      <c r="MDN74" s="61"/>
      <c r="MDO74" s="9"/>
      <c r="MDP74" s="84"/>
      <c r="MDQ74" s="11"/>
      <c r="MDR74" s="99"/>
      <c r="MDS74" s="13"/>
      <c r="MDT74" s="14"/>
      <c r="MDU74" s="7"/>
      <c r="MDV74" s="61"/>
      <c r="MDW74" s="9"/>
      <c r="MDX74" s="84"/>
      <c r="MDY74" s="11"/>
      <c r="MDZ74" s="99"/>
      <c r="MEA74" s="13"/>
      <c r="MEB74" s="14"/>
      <c r="MEC74" s="7"/>
      <c r="MED74" s="61"/>
      <c r="MEE74" s="9"/>
      <c r="MEF74" s="84"/>
      <c r="MEG74" s="11"/>
      <c r="MEH74" s="99"/>
      <c r="MEI74" s="13"/>
      <c r="MEJ74" s="14"/>
      <c r="MEK74" s="7"/>
      <c r="MEL74" s="61"/>
      <c r="MEM74" s="9"/>
      <c r="MEN74" s="84"/>
      <c r="MEO74" s="11"/>
      <c r="MEP74" s="99"/>
      <c r="MEQ74" s="13"/>
      <c r="MER74" s="14"/>
      <c r="MES74" s="7"/>
      <c r="MET74" s="61"/>
      <c r="MEU74" s="9"/>
      <c r="MEV74" s="84"/>
      <c r="MEW74" s="11"/>
      <c r="MEX74" s="99"/>
      <c r="MEY74" s="13"/>
      <c r="MEZ74" s="14"/>
      <c r="MFA74" s="7"/>
      <c r="MFB74" s="61"/>
      <c r="MFC74" s="9"/>
      <c r="MFD74" s="84"/>
      <c r="MFE74" s="11"/>
      <c r="MFF74" s="99"/>
      <c r="MFG74" s="13"/>
      <c r="MFH74" s="14"/>
      <c r="MFI74" s="7"/>
      <c r="MFJ74" s="61"/>
      <c r="MFK74" s="9"/>
      <c r="MFL74" s="84"/>
      <c r="MFM74" s="11"/>
      <c r="MFN74" s="99"/>
      <c r="MFO74" s="13"/>
      <c r="MFP74" s="14"/>
      <c r="MFQ74" s="7"/>
      <c r="MFR74" s="61"/>
      <c r="MFS74" s="9"/>
      <c r="MFT74" s="84"/>
      <c r="MFU74" s="11"/>
      <c r="MFV74" s="99"/>
      <c r="MFW74" s="13"/>
      <c r="MFX74" s="14"/>
      <c r="MFY74" s="7"/>
      <c r="MFZ74" s="61"/>
      <c r="MGA74" s="9"/>
      <c r="MGB74" s="84"/>
      <c r="MGC74" s="11"/>
      <c r="MGD74" s="99"/>
      <c r="MGE74" s="13"/>
      <c r="MGF74" s="14"/>
      <c r="MGG74" s="7"/>
      <c r="MGH74" s="61"/>
      <c r="MGI74" s="9"/>
      <c r="MGJ74" s="84"/>
      <c r="MGK74" s="11"/>
      <c r="MGL74" s="99"/>
      <c r="MGM74" s="13"/>
      <c r="MGN74" s="14"/>
      <c r="MGO74" s="7"/>
      <c r="MGP74" s="61"/>
      <c r="MGQ74" s="9"/>
      <c r="MGR74" s="84"/>
      <c r="MGS74" s="11"/>
      <c r="MGT74" s="99"/>
      <c r="MGU74" s="13"/>
      <c r="MGV74" s="14"/>
      <c r="MGW74" s="7"/>
      <c r="MGX74" s="61"/>
      <c r="MGY74" s="9"/>
      <c r="MGZ74" s="84"/>
      <c r="MHA74" s="11"/>
      <c r="MHB74" s="99"/>
      <c r="MHC74" s="13"/>
      <c r="MHD74" s="14"/>
      <c r="MHE74" s="7"/>
      <c r="MHF74" s="61"/>
      <c r="MHG74" s="9"/>
      <c r="MHH74" s="84"/>
      <c r="MHI74" s="11"/>
      <c r="MHJ74" s="99"/>
      <c r="MHK74" s="13"/>
      <c r="MHL74" s="14"/>
      <c r="MHM74" s="7"/>
      <c r="MHN74" s="61"/>
      <c r="MHO74" s="9"/>
      <c r="MHP74" s="84"/>
      <c r="MHQ74" s="11"/>
      <c r="MHR74" s="99"/>
      <c r="MHS74" s="13"/>
      <c r="MHT74" s="14"/>
      <c r="MHU74" s="7"/>
      <c r="MHV74" s="61"/>
      <c r="MHW74" s="9"/>
      <c r="MHX74" s="84"/>
      <c r="MHY74" s="11"/>
      <c r="MHZ74" s="99"/>
      <c r="MIA74" s="13"/>
      <c r="MIB74" s="14"/>
      <c r="MIC74" s="7"/>
      <c r="MID74" s="61"/>
      <c r="MIE74" s="9"/>
      <c r="MIF74" s="84"/>
      <c r="MIG74" s="11"/>
      <c r="MIH74" s="99"/>
      <c r="MII74" s="13"/>
      <c r="MIJ74" s="14"/>
      <c r="MIK74" s="7"/>
      <c r="MIL74" s="61"/>
      <c r="MIM74" s="9"/>
      <c r="MIN74" s="84"/>
      <c r="MIO74" s="11"/>
      <c r="MIP74" s="99"/>
      <c r="MIQ74" s="13"/>
      <c r="MIR74" s="14"/>
      <c r="MIS74" s="7"/>
      <c r="MIT74" s="61"/>
      <c r="MIU74" s="9"/>
      <c r="MIV74" s="84"/>
      <c r="MIW74" s="11"/>
      <c r="MIX74" s="99"/>
      <c r="MIY74" s="13"/>
      <c r="MIZ74" s="14"/>
      <c r="MJA74" s="7"/>
      <c r="MJB74" s="61"/>
      <c r="MJC74" s="9"/>
      <c r="MJD74" s="84"/>
      <c r="MJE74" s="11"/>
      <c r="MJF74" s="99"/>
      <c r="MJG74" s="13"/>
      <c r="MJH74" s="14"/>
      <c r="MJI74" s="7"/>
      <c r="MJJ74" s="61"/>
      <c r="MJK74" s="9"/>
      <c r="MJL74" s="84"/>
      <c r="MJM74" s="11"/>
      <c r="MJN74" s="99"/>
      <c r="MJO74" s="13"/>
      <c r="MJP74" s="14"/>
      <c r="MJQ74" s="7"/>
      <c r="MJR74" s="61"/>
      <c r="MJS74" s="9"/>
      <c r="MJT74" s="84"/>
      <c r="MJU74" s="11"/>
      <c r="MJV74" s="99"/>
      <c r="MJW74" s="13"/>
      <c r="MJX74" s="14"/>
      <c r="MJY74" s="7"/>
      <c r="MJZ74" s="61"/>
      <c r="MKA74" s="9"/>
      <c r="MKB74" s="84"/>
      <c r="MKC74" s="11"/>
      <c r="MKD74" s="99"/>
      <c r="MKE74" s="13"/>
      <c r="MKF74" s="14"/>
      <c r="MKG74" s="7"/>
      <c r="MKH74" s="61"/>
      <c r="MKI74" s="9"/>
      <c r="MKJ74" s="84"/>
      <c r="MKK74" s="11"/>
      <c r="MKL74" s="99"/>
      <c r="MKM74" s="13"/>
      <c r="MKN74" s="14"/>
      <c r="MKO74" s="7"/>
      <c r="MKP74" s="61"/>
      <c r="MKQ74" s="9"/>
      <c r="MKR74" s="84"/>
      <c r="MKS74" s="11"/>
      <c r="MKT74" s="99"/>
      <c r="MKU74" s="13"/>
      <c r="MKV74" s="14"/>
      <c r="MKW74" s="7"/>
      <c r="MKX74" s="61"/>
      <c r="MKY74" s="9"/>
      <c r="MKZ74" s="84"/>
      <c r="MLA74" s="11"/>
      <c r="MLB74" s="99"/>
      <c r="MLC74" s="13"/>
      <c r="MLD74" s="14"/>
      <c r="MLE74" s="7"/>
      <c r="MLF74" s="61"/>
      <c r="MLG74" s="9"/>
      <c r="MLH74" s="84"/>
      <c r="MLI74" s="11"/>
      <c r="MLJ74" s="99"/>
      <c r="MLK74" s="13"/>
      <c r="MLL74" s="14"/>
      <c r="MLM74" s="7"/>
      <c r="MLN74" s="61"/>
      <c r="MLO74" s="9"/>
      <c r="MLP74" s="84"/>
      <c r="MLQ74" s="11"/>
      <c r="MLR74" s="99"/>
      <c r="MLS74" s="13"/>
      <c r="MLT74" s="14"/>
      <c r="MLU74" s="7"/>
      <c r="MLV74" s="61"/>
      <c r="MLW74" s="9"/>
      <c r="MLX74" s="84"/>
      <c r="MLY74" s="11"/>
      <c r="MLZ74" s="99"/>
      <c r="MMA74" s="13"/>
      <c r="MMB74" s="14"/>
      <c r="MMC74" s="7"/>
      <c r="MMD74" s="61"/>
      <c r="MME74" s="9"/>
      <c r="MMF74" s="84"/>
      <c r="MMG74" s="11"/>
      <c r="MMH74" s="99"/>
      <c r="MMI74" s="13"/>
      <c r="MMJ74" s="14"/>
      <c r="MMK74" s="7"/>
      <c r="MML74" s="61"/>
      <c r="MMM74" s="9"/>
      <c r="MMN74" s="84"/>
      <c r="MMO74" s="11"/>
      <c r="MMP74" s="99"/>
      <c r="MMQ74" s="13"/>
      <c r="MMR74" s="14"/>
      <c r="MMS74" s="7"/>
      <c r="MMT74" s="61"/>
      <c r="MMU74" s="9"/>
      <c r="MMV74" s="84"/>
      <c r="MMW74" s="11"/>
      <c r="MMX74" s="99"/>
      <c r="MMY74" s="13"/>
      <c r="MMZ74" s="14"/>
      <c r="MNA74" s="7"/>
      <c r="MNB74" s="61"/>
      <c r="MNC74" s="9"/>
      <c r="MND74" s="84"/>
      <c r="MNE74" s="11"/>
      <c r="MNF74" s="99"/>
      <c r="MNG74" s="13"/>
      <c r="MNH74" s="14"/>
      <c r="MNI74" s="7"/>
      <c r="MNJ74" s="61"/>
      <c r="MNK74" s="9"/>
      <c r="MNL74" s="84"/>
      <c r="MNM74" s="11"/>
      <c r="MNN74" s="99"/>
      <c r="MNO74" s="13"/>
      <c r="MNP74" s="14"/>
      <c r="MNQ74" s="7"/>
      <c r="MNR74" s="61"/>
      <c r="MNS74" s="9"/>
      <c r="MNT74" s="84"/>
      <c r="MNU74" s="11"/>
      <c r="MNV74" s="99"/>
      <c r="MNW74" s="13"/>
      <c r="MNX74" s="14"/>
      <c r="MNY74" s="7"/>
      <c r="MNZ74" s="61"/>
      <c r="MOA74" s="9"/>
      <c r="MOB74" s="84"/>
      <c r="MOC74" s="11"/>
      <c r="MOD74" s="99"/>
      <c r="MOE74" s="13"/>
      <c r="MOF74" s="14"/>
      <c r="MOG74" s="7"/>
      <c r="MOH74" s="61"/>
      <c r="MOI74" s="9"/>
      <c r="MOJ74" s="84"/>
      <c r="MOK74" s="11"/>
      <c r="MOL74" s="99"/>
      <c r="MOM74" s="13"/>
      <c r="MON74" s="14"/>
      <c r="MOO74" s="7"/>
      <c r="MOP74" s="61"/>
      <c r="MOQ74" s="9"/>
      <c r="MOR74" s="84"/>
      <c r="MOS74" s="11"/>
      <c r="MOT74" s="99"/>
      <c r="MOU74" s="13"/>
      <c r="MOV74" s="14"/>
      <c r="MOW74" s="7"/>
      <c r="MOX74" s="61"/>
      <c r="MOY74" s="9"/>
      <c r="MOZ74" s="84"/>
      <c r="MPA74" s="11"/>
      <c r="MPB74" s="99"/>
      <c r="MPC74" s="13"/>
      <c r="MPD74" s="14"/>
      <c r="MPE74" s="7"/>
      <c r="MPF74" s="61"/>
      <c r="MPG74" s="9"/>
      <c r="MPH74" s="84"/>
      <c r="MPI74" s="11"/>
      <c r="MPJ74" s="99"/>
      <c r="MPK74" s="13"/>
      <c r="MPL74" s="14"/>
      <c r="MPM74" s="7"/>
      <c r="MPN74" s="61"/>
      <c r="MPO74" s="9"/>
      <c r="MPP74" s="84"/>
      <c r="MPQ74" s="11"/>
      <c r="MPR74" s="99"/>
      <c r="MPS74" s="13"/>
      <c r="MPT74" s="14"/>
      <c r="MPU74" s="7"/>
      <c r="MPV74" s="61"/>
      <c r="MPW74" s="9"/>
      <c r="MPX74" s="84"/>
      <c r="MPY74" s="11"/>
      <c r="MPZ74" s="99"/>
      <c r="MQA74" s="13"/>
      <c r="MQB74" s="14"/>
      <c r="MQC74" s="7"/>
      <c r="MQD74" s="61"/>
      <c r="MQE74" s="9"/>
      <c r="MQF74" s="84"/>
      <c r="MQG74" s="11"/>
      <c r="MQH74" s="99"/>
      <c r="MQI74" s="13"/>
      <c r="MQJ74" s="14"/>
      <c r="MQK74" s="7"/>
      <c r="MQL74" s="61"/>
      <c r="MQM74" s="9"/>
      <c r="MQN74" s="84"/>
      <c r="MQO74" s="11"/>
      <c r="MQP74" s="99"/>
      <c r="MQQ74" s="13"/>
      <c r="MQR74" s="14"/>
      <c r="MQS74" s="7"/>
      <c r="MQT74" s="61"/>
      <c r="MQU74" s="9"/>
      <c r="MQV74" s="84"/>
      <c r="MQW74" s="11"/>
      <c r="MQX74" s="99"/>
      <c r="MQY74" s="13"/>
      <c r="MQZ74" s="14"/>
      <c r="MRA74" s="7"/>
      <c r="MRB74" s="61"/>
      <c r="MRC74" s="9"/>
      <c r="MRD74" s="84"/>
      <c r="MRE74" s="11"/>
      <c r="MRF74" s="99"/>
      <c r="MRG74" s="13"/>
      <c r="MRH74" s="14"/>
      <c r="MRI74" s="7"/>
      <c r="MRJ74" s="61"/>
      <c r="MRK74" s="9"/>
      <c r="MRL74" s="84"/>
      <c r="MRM74" s="11"/>
      <c r="MRN74" s="99"/>
      <c r="MRO74" s="13"/>
      <c r="MRP74" s="14"/>
      <c r="MRQ74" s="7"/>
      <c r="MRR74" s="61"/>
      <c r="MRS74" s="9"/>
      <c r="MRT74" s="84"/>
      <c r="MRU74" s="11"/>
      <c r="MRV74" s="99"/>
      <c r="MRW74" s="13"/>
      <c r="MRX74" s="14"/>
      <c r="MRY74" s="7"/>
      <c r="MRZ74" s="61"/>
      <c r="MSA74" s="9"/>
      <c r="MSB74" s="84"/>
      <c r="MSC74" s="11"/>
      <c r="MSD74" s="99"/>
      <c r="MSE74" s="13"/>
      <c r="MSF74" s="14"/>
      <c r="MSG74" s="7"/>
      <c r="MSH74" s="61"/>
      <c r="MSI74" s="9"/>
      <c r="MSJ74" s="84"/>
      <c r="MSK74" s="11"/>
      <c r="MSL74" s="99"/>
      <c r="MSM74" s="13"/>
      <c r="MSN74" s="14"/>
      <c r="MSO74" s="7"/>
      <c r="MSP74" s="61"/>
      <c r="MSQ74" s="9"/>
      <c r="MSR74" s="84"/>
      <c r="MSS74" s="11"/>
      <c r="MST74" s="99"/>
      <c r="MSU74" s="13"/>
      <c r="MSV74" s="14"/>
      <c r="MSW74" s="7"/>
      <c r="MSX74" s="61"/>
      <c r="MSY74" s="9"/>
      <c r="MSZ74" s="84"/>
      <c r="MTA74" s="11"/>
      <c r="MTB74" s="99"/>
      <c r="MTC74" s="13"/>
      <c r="MTD74" s="14"/>
      <c r="MTE74" s="7"/>
      <c r="MTF74" s="61"/>
      <c r="MTG74" s="9"/>
      <c r="MTH74" s="84"/>
      <c r="MTI74" s="11"/>
      <c r="MTJ74" s="99"/>
      <c r="MTK74" s="13"/>
      <c r="MTL74" s="14"/>
      <c r="MTM74" s="7"/>
      <c r="MTN74" s="61"/>
      <c r="MTO74" s="9"/>
      <c r="MTP74" s="84"/>
      <c r="MTQ74" s="11"/>
      <c r="MTR74" s="99"/>
      <c r="MTS74" s="13"/>
      <c r="MTT74" s="14"/>
      <c r="MTU74" s="7"/>
      <c r="MTV74" s="61"/>
      <c r="MTW74" s="9"/>
      <c r="MTX74" s="84"/>
      <c r="MTY74" s="11"/>
      <c r="MTZ74" s="99"/>
      <c r="MUA74" s="13"/>
      <c r="MUB74" s="14"/>
      <c r="MUC74" s="7"/>
      <c r="MUD74" s="61"/>
      <c r="MUE74" s="9"/>
      <c r="MUF74" s="84"/>
      <c r="MUG74" s="11"/>
      <c r="MUH74" s="99"/>
      <c r="MUI74" s="13"/>
      <c r="MUJ74" s="14"/>
      <c r="MUK74" s="7"/>
      <c r="MUL74" s="61"/>
      <c r="MUM74" s="9"/>
      <c r="MUN74" s="84"/>
      <c r="MUO74" s="11"/>
      <c r="MUP74" s="99"/>
      <c r="MUQ74" s="13"/>
      <c r="MUR74" s="14"/>
      <c r="MUS74" s="7"/>
      <c r="MUT74" s="61"/>
      <c r="MUU74" s="9"/>
      <c r="MUV74" s="84"/>
      <c r="MUW74" s="11"/>
      <c r="MUX74" s="99"/>
      <c r="MUY74" s="13"/>
      <c r="MUZ74" s="14"/>
      <c r="MVA74" s="7"/>
      <c r="MVB74" s="61"/>
      <c r="MVC74" s="9"/>
      <c r="MVD74" s="84"/>
      <c r="MVE74" s="11"/>
      <c r="MVF74" s="99"/>
      <c r="MVG74" s="13"/>
      <c r="MVH74" s="14"/>
      <c r="MVI74" s="7"/>
      <c r="MVJ74" s="61"/>
      <c r="MVK74" s="9"/>
      <c r="MVL74" s="84"/>
      <c r="MVM74" s="11"/>
      <c r="MVN74" s="99"/>
      <c r="MVO74" s="13"/>
      <c r="MVP74" s="14"/>
      <c r="MVQ74" s="7"/>
      <c r="MVR74" s="61"/>
      <c r="MVS74" s="9"/>
      <c r="MVT74" s="84"/>
      <c r="MVU74" s="11"/>
      <c r="MVV74" s="99"/>
      <c r="MVW74" s="13"/>
      <c r="MVX74" s="14"/>
      <c r="MVY74" s="7"/>
      <c r="MVZ74" s="61"/>
      <c r="MWA74" s="9"/>
      <c r="MWB74" s="84"/>
      <c r="MWC74" s="11"/>
      <c r="MWD74" s="99"/>
      <c r="MWE74" s="13"/>
      <c r="MWF74" s="14"/>
      <c r="MWG74" s="7"/>
      <c r="MWH74" s="61"/>
      <c r="MWI74" s="9"/>
      <c r="MWJ74" s="84"/>
      <c r="MWK74" s="11"/>
      <c r="MWL74" s="99"/>
      <c r="MWM74" s="13"/>
      <c r="MWN74" s="14"/>
      <c r="MWO74" s="7"/>
      <c r="MWP74" s="61"/>
      <c r="MWQ74" s="9"/>
      <c r="MWR74" s="84"/>
      <c r="MWS74" s="11"/>
      <c r="MWT74" s="99"/>
      <c r="MWU74" s="13"/>
      <c r="MWV74" s="14"/>
      <c r="MWW74" s="7"/>
      <c r="MWX74" s="61"/>
      <c r="MWY74" s="9"/>
      <c r="MWZ74" s="84"/>
      <c r="MXA74" s="11"/>
      <c r="MXB74" s="99"/>
      <c r="MXC74" s="13"/>
      <c r="MXD74" s="14"/>
      <c r="MXE74" s="7"/>
      <c r="MXF74" s="61"/>
      <c r="MXG74" s="9"/>
      <c r="MXH74" s="84"/>
      <c r="MXI74" s="11"/>
      <c r="MXJ74" s="99"/>
      <c r="MXK74" s="13"/>
      <c r="MXL74" s="14"/>
      <c r="MXM74" s="7"/>
      <c r="MXN74" s="61"/>
      <c r="MXO74" s="9"/>
      <c r="MXP74" s="84"/>
      <c r="MXQ74" s="11"/>
      <c r="MXR74" s="99"/>
      <c r="MXS74" s="13"/>
      <c r="MXT74" s="14"/>
      <c r="MXU74" s="7"/>
      <c r="MXV74" s="61"/>
      <c r="MXW74" s="9"/>
      <c r="MXX74" s="84"/>
      <c r="MXY74" s="11"/>
      <c r="MXZ74" s="99"/>
      <c r="MYA74" s="13"/>
      <c r="MYB74" s="14"/>
      <c r="MYC74" s="7"/>
      <c r="MYD74" s="61"/>
      <c r="MYE74" s="9"/>
      <c r="MYF74" s="84"/>
      <c r="MYG74" s="11"/>
      <c r="MYH74" s="99"/>
      <c r="MYI74" s="13"/>
      <c r="MYJ74" s="14"/>
      <c r="MYK74" s="7"/>
      <c r="MYL74" s="61"/>
      <c r="MYM74" s="9"/>
      <c r="MYN74" s="84"/>
      <c r="MYO74" s="11"/>
      <c r="MYP74" s="99"/>
      <c r="MYQ74" s="13"/>
      <c r="MYR74" s="14"/>
      <c r="MYS74" s="7"/>
      <c r="MYT74" s="61"/>
      <c r="MYU74" s="9"/>
      <c r="MYV74" s="84"/>
      <c r="MYW74" s="11"/>
      <c r="MYX74" s="99"/>
      <c r="MYY74" s="13"/>
      <c r="MYZ74" s="14"/>
      <c r="MZA74" s="7"/>
      <c r="MZB74" s="61"/>
      <c r="MZC74" s="9"/>
      <c r="MZD74" s="84"/>
      <c r="MZE74" s="11"/>
      <c r="MZF74" s="99"/>
      <c r="MZG74" s="13"/>
      <c r="MZH74" s="14"/>
      <c r="MZI74" s="7"/>
      <c r="MZJ74" s="61"/>
      <c r="MZK74" s="9"/>
      <c r="MZL74" s="84"/>
      <c r="MZM74" s="11"/>
      <c r="MZN74" s="99"/>
      <c r="MZO74" s="13"/>
      <c r="MZP74" s="14"/>
      <c r="MZQ74" s="7"/>
      <c r="MZR74" s="61"/>
      <c r="MZS74" s="9"/>
      <c r="MZT74" s="84"/>
      <c r="MZU74" s="11"/>
      <c r="MZV74" s="99"/>
      <c r="MZW74" s="13"/>
      <c r="MZX74" s="14"/>
      <c r="MZY74" s="7"/>
      <c r="MZZ74" s="61"/>
      <c r="NAA74" s="9"/>
      <c r="NAB74" s="84"/>
      <c r="NAC74" s="11"/>
      <c r="NAD74" s="99"/>
      <c r="NAE74" s="13"/>
      <c r="NAF74" s="14"/>
      <c r="NAG74" s="7"/>
      <c r="NAH74" s="61"/>
      <c r="NAI74" s="9"/>
      <c r="NAJ74" s="84"/>
      <c r="NAK74" s="11"/>
      <c r="NAL74" s="99"/>
      <c r="NAM74" s="13"/>
      <c r="NAN74" s="14"/>
      <c r="NAO74" s="7"/>
      <c r="NAP74" s="61"/>
      <c r="NAQ74" s="9"/>
      <c r="NAR74" s="84"/>
      <c r="NAS74" s="11"/>
      <c r="NAT74" s="99"/>
      <c r="NAU74" s="13"/>
      <c r="NAV74" s="14"/>
      <c r="NAW74" s="7"/>
      <c r="NAX74" s="61"/>
      <c r="NAY74" s="9"/>
      <c r="NAZ74" s="84"/>
      <c r="NBA74" s="11"/>
      <c r="NBB74" s="99"/>
      <c r="NBC74" s="13"/>
      <c r="NBD74" s="14"/>
      <c r="NBE74" s="7"/>
      <c r="NBF74" s="61"/>
      <c r="NBG74" s="9"/>
      <c r="NBH74" s="84"/>
      <c r="NBI74" s="11"/>
      <c r="NBJ74" s="99"/>
      <c r="NBK74" s="13"/>
      <c r="NBL74" s="14"/>
      <c r="NBM74" s="7"/>
      <c r="NBN74" s="61"/>
      <c r="NBO74" s="9"/>
      <c r="NBP74" s="84"/>
      <c r="NBQ74" s="11"/>
      <c r="NBR74" s="99"/>
      <c r="NBS74" s="13"/>
      <c r="NBT74" s="14"/>
      <c r="NBU74" s="7"/>
      <c r="NBV74" s="61"/>
      <c r="NBW74" s="9"/>
      <c r="NBX74" s="84"/>
      <c r="NBY74" s="11"/>
      <c r="NBZ74" s="99"/>
      <c r="NCA74" s="13"/>
      <c r="NCB74" s="14"/>
      <c r="NCC74" s="7"/>
      <c r="NCD74" s="61"/>
      <c r="NCE74" s="9"/>
      <c r="NCF74" s="84"/>
      <c r="NCG74" s="11"/>
      <c r="NCH74" s="99"/>
      <c r="NCI74" s="13"/>
      <c r="NCJ74" s="14"/>
      <c r="NCK74" s="7"/>
      <c r="NCL74" s="61"/>
      <c r="NCM74" s="9"/>
      <c r="NCN74" s="84"/>
      <c r="NCO74" s="11"/>
      <c r="NCP74" s="99"/>
      <c r="NCQ74" s="13"/>
      <c r="NCR74" s="14"/>
      <c r="NCS74" s="7"/>
      <c r="NCT74" s="61"/>
      <c r="NCU74" s="9"/>
      <c r="NCV74" s="84"/>
      <c r="NCW74" s="11"/>
      <c r="NCX74" s="99"/>
      <c r="NCY74" s="13"/>
      <c r="NCZ74" s="14"/>
      <c r="NDA74" s="7"/>
      <c r="NDB74" s="61"/>
      <c r="NDC74" s="9"/>
      <c r="NDD74" s="84"/>
      <c r="NDE74" s="11"/>
      <c r="NDF74" s="99"/>
      <c r="NDG74" s="13"/>
      <c r="NDH74" s="14"/>
      <c r="NDI74" s="7"/>
      <c r="NDJ74" s="61"/>
      <c r="NDK74" s="9"/>
      <c r="NDL74" s="84"/>
      <c r="NDM74" s="11"/>
      <c r="NDN74" s="99"/>
      <c r="NDO74" s="13"/>
      <c r="NDP74" s="14"/>
      <c r="NDQ74" s="7"/>
      <c r="NDR74" s="61"/>
      <c r="NDS74" s="9"/>
      <c r="NDT74" s="84"/>
      <c r="NDU74" s="11"/>
      <c r="NDV74" s="99"/>
      <c r="NDW74" s="13"/>
      <c r="NDX74" s="14"/>
      <c r="NDY74" s="7"/>
      <c r="NDZ74" s="61"/>
      <c r="NEA74" s="9"/>
      <c r="NEB74" s="84"/>
      <c r="NEC74" s="11"/>
      <c r="NED74" s="99"/>
      <c r="NEE74" s="13"/>
      <c r="NEF74" s="14"/>
      <c r="NEG74" s="7"/>
      <c r="NEH74" s="61"/>
      <c r="NEI74" s="9"/>
      <c r="NEJ74" s="84"/>
      <c r="NEK74" s="11"/>
      <c r="NEL74" s="99"/>
      <c r="NEM74" s="13"/>
      <c r="NEN74" s="14"/>
      <c r="NEO74" s="7"/>
      <c r="NEP74" s="61"/>
      <c r="NEQ74" s="9"/>
      <c r="NER74" s="84"/>
      <c r="NES74" s="11"/>
      <c r="NET74" s="99"/>
      <c r="NEU74" s="13"/>
      <c r="NEV74" s="14"/>
      <c r="NEW74" s="7"/>
      <c r="NEX74" s="61"/>
      <c r="NEY74" s="9"/>
      <c r="NEZ74" s="84"/>
      <c r="NFA74" s="11"/>
      <c r="NFB74" s="99"/>
      <c r="NFC74" s="13"/>
      <c r="NFD74" s="14"/>
      <c r="NFE74" s="7"/>
      <c r="NFF74" s="61"/>
      <c r="NFG74" s="9"/>
      <c r="NFH74" s="84"/>
      <c r="NFI74" s="11"/>
      <c r="NFJ74" s="99"/>
      <c r="NFK74" s="13"/>
      <c r="NFL74" s="14"/>
      <c r="NFM74" s="7"/>
      <c r="NFN74" s="61"/>
      <c r="NFO74" s="9"/>
      <c r="NFP74" s="84"/>
      <c r="NFQ74" s="11"/>
      <c r="NFR74" s="99"/>
      <c r="NFS74" s="13"/>
      <c r="NFT74" s="14"/>
      <c r="NFU74" s="7"/>
      <c r="NFV74" s="61"/>
      <c r="NFW74" s="9"/>
      <c r="NFX74" s="84"/>
      <c r="NFY74" s="11"/>
      <c r="NFZ74" s="99"/>
      <c r="NGA74" s="13"/>
      <c r="NGB74" s="14"/>
      <c r="NGC74" s="7"/>
      <c r="NGD74" s="61"/>
      <c r="NGE74" s="9"/>
      <c r="NGF74" s="84"/>
      <c r="NGG74" s="11"/>
      <c r="NGH74" s="99"/>
      <c r="NGI74" s="13"/>
      <c r="NGJ74" s="14"/>
      <c r="NGK74" s="7"/>
      <c r="NGL74" s="61"/>
      <c r="NGM74" s="9"/>
      <c r="NGN74" s="84"/>
      <c r="NGO74" s="11"/>
      <c r="NGP74" s="99"/>
      <c r="NGQ74" s="13"/>
      <c r="NGR74" s="14"/>
      <c r="NGS74" s="7"/>
      <c r="NGT74" s="61"/>
      <c r="NGU74" s="9"/>
      <c r="NGV74" s="84"/>
      <c r="NGW74" s="11"/>
      <c r="NGX74" s="99"/>
      <c r="NGY74" s="13"/>
      <c r="NGZ74" s="14"/>
      <c r="NHA74" s="7"/>
      <c r="NHB74" s="61"/>
      <c r="NHC74" s="9"/>
      <c r="NHD74" s="84"/>
      <c r="NHE74" s="11"/>
      <c r="NHF74" s="99"/>
      <c r="NHG74" s="13"/>
      <c r="NHH74" s="14"/>
      <c r="NHI74" s="7"/>
      <c r="NHJ74" s="61"/>
      <c r="NHK74" s="9"/>
      <c r="NHL74" s="84"/>
      <c r="NHM74" s="11"/>
      <c r="NHN74" s="99"/>
      <c r="NHO74" s="13"/>
      <c r="NHP74" s="14"/>
      <c r="NHQ74" s="7"/>
      <c r="NHR74" s="61"/>
      <c r="NHS74" s="9"/>
      <c r="NHT74" s="84"/>
      <c r="NHU74" s="11"/>
      <c r="NHV74" s="99"/>
      <c r="NHW74" s="13"/>
      <c r="NHX74" s="14"/>
      <c r="NHY74" s="7"/>
      <c r="NHZ74" s="61"/>
      <c r="NIA74" s="9"/>
      <c r="NIB74" s="84"/>
      <c r="NIC74" s="11"/>
      <c r="NID74" s="99"/>
      <c r="NIE74" s="13"/>
      <c r="NIF74" s="14"/>
      <c r="NIG74" s="7"/>
      <c r="NIH74" s="61"/>
      <c r="NII74" s="9"/>
      <c r="NIJ74" s="84"/>
      <c r="NIK74" s="11"/>
      <c r="NIL74" s="99"/>
      <c r="NIM74" s="13"/>
      <c r="NIN74" s="14"/>
      <c r="NIO74" s="7"/>
      <c r="NIP74" s="61"/>
      <c r="NIQ74" s="9"/>
      <c r="NIR74" s="84"/>
      <c r="NIS74" s="11"/>
      <c r="NIT74" s="99"/>
      <c r="NIU74" s="13"/>
      <c r="NIV74" s="14"/>
      <c r="NIW74" s="7"/>
      <c r="NIX74" s="61"/>
      <c r="NIY74" s="9"/>
      <c r="NIZ74" s="84"/>
      <c r="NJA74" s="11"/>
      <c r="NJB74" s="99"/>
      <c r="NJC74" s="13"/>
      <c r="NJD74" s="14"/>
      <c r="NJE74" s="7"/>
      <c r="NJF74" s="61"/>
      <c r="NJG74" s="9"/>
      <c r="NJH74" s="84"/>
      <c r="NJI74" s="11"/>
      <c r="NJJ74" s="99"/>
      <c r="NJK74" s="13"/>
      <c r="NJL74" s="14"/>
      <c r="NJM74" s="7"/>
      <c r="NJN74" s="61"/>
      <c r="NJO74" s="9"/>
      <c r="NJP74" s="84"/>
      <c r="NJQ74" s="11"/>
      <c r="NJR74" s="99"/>
      <c r="NJS74" s="13"/>
      <c r="NJT74" s="14"/>
      <c r="NJU74" s="7"/>
      <c r="NJV74" s="61"/>
      <c r="NJW74" s="9"/>
      <c r="NJX74" s="84"/>
      <c r="NJY74" s="11"/>
      <c r="NJZ74" s="99"/>
      <c r="NKA74" s="13"/>
      <c r="NKB74" s="14"/>
      <c r="NKC74" s="7"/>
      <c r="NKD74" s="61"/>
      <c r="NKE74" s="9"/>
      <c r="NKF74" s="84"/>
      <c r="NKG74" s="11"/>
      <c r="NKH74" s="99"/>
      <c r="NKI74" s="13"/>
      <c r="NKJ74" s="14"/>
      <c r="NKK74" s="7"/>
      <c r="NKL74" s="61"/>
      <c r="NKM74" s="9"/>
      <c r="NKN74" s="84"/>
      <c r="NKO74" s="11"/>
      <c r="NKP74" s="99"/>
      <c r="NKQ74" s="13"/>
      <c r="NKR74" s="14"/>
      <c r="NKS74" s="7"/>
      <c r="NKT74" s="61"/>
      <c r="NKU74" s="9"/>
      <c r="NKV74" s="84"/>
      <c r="NKW74" s="11"/>
      <c r="NKX74" s="99"/>
      <c r="NKY74" s="13"/>
      <c r="NKZ74" s="14"/>
      <c r="NLA74" s="7"/>
      <c r="NLB74" s="61"/>
      <c r="NLC74" s="9"/>
      <c r="NLD74" s="84"/>
      <c r="NLE74" s="11"/>
      <c r="NLF74" s="99"/>
      <c r="NLG74" s="13"/>
      <c r="NLH74" s="14"/>
      <c r="NLI74" s="7"/>
      <c r="NLJ74" s="61"/>
      <c r="NLK74" s="9"/>
      <c r="NLL74" s="84"/>
      <c r="NLM74" s="11"/>
      <c r="NLN74" s="99"/>
      <c r="NLO74" s="13"/>
      <c r="NLP74" s="14"/>
      <c r="NLQ74" s="7"/>
      <c r="NLR74" s="61"/>
      <c r="NLS74" s="9"/>
      <c r="NLT74" s="84"/>
      <c r="NLU74" s="11"/>
      <c r="NLV74" s="99"/>
      <c r="NLW74" s="13"/>
      <c r="NLX74" s="14"/>
      <c r="NLY74" s="7"/>
      <c r="NLZ74" s="61"/>
      <c r="NMA74" s="9"/>
      <c r="NMB74" s="84"/>
      <c r="NMC74" s="11"/>
      <c r="NMD74" s="99"/>
      <c r="NME74" s="13"/>
      <c r="NMF74" s="14"/>
      <c r="NMG74" s="7"/>
      <c r="NMH74" s="61"/>
      <c r="NMI74" s="9"/>
      <c r="NMJ74" s="84"/>
      <c r="NMK74" s="11"/>
      <c r="NML74" s="99"/>
      <c r="NMM74" s="13"/>
      <c r="NMN74" s="14"/>
      <c r="NMO74" s="7"/>
      <c r="NMP74" s="61"/>
      <c r="NMQ74" s="9"/>
      <c r="NMR74" s="84"/>
      <c r="NMS74" s="11"/>
      <c r="NMT74" s="99"/>
      <c r="NMU74" s="13"/>
      <c r="NMV74" s="14"/>
      <c r="NMW74" s="7"/>
      <c r="NMX74" s="61"/>
      <c r="NMY74" s="9"/>
      <c r="NMZ74" s="84"/>
      <c r="NNA74" s="11"/>
      <c r="NNB74" s="99"/>
      <c r="NNC74" s="13"/>
      <c r="NND74" s="14"/>
      <c r="NNE74" s="7"/>
      <c r="NNF74" s="61"/>
      <c r="NNG74" s="9"/>
      <c r="NNH74" s="84"/>
      <c r="NNI74" s="11"/>
      <c r="NNJ74" s="99"/>
      <c r="NNK74" s="13"/>
      <c r="NNL74" s="14"/>
      <c r="NNM74" s="7"/>
      <c r="NNN74" s="61"/>
      <c r="NNO74" s="9"/>
      <c r="NNP74" s="84"/>
      <c r="NNQ74" s="11"/>
      <c r="NNR74" s="99"/>
      <c r="NNS74" s="13"/>
      <c r="NNT74" s="14"/>
      <c r="NNU74" s="7"/>
      <c r="NNV74" s="61"/>
      <c r="NNW74" s="9"/>
      <c r="NNX74" s="84"/>
      <c r="NNY74" s="11"/>
      <c r="NNZ74" s="99"/>
      <c r="NOA74" s="13"/>
      <c r="NOB74" s="14"/>
      <c r="NOC74" s="7"/>
      <c r="NOD74" s="61"/>
      <c r="NOE74" s="9"/>
      <c r="NOF74" s="84"/>
      <c r="NOG74" s="11"/>
      <c r="NOH74" s="99"/>
      <c r="NOI74" s="13"/>
      <c r="NOJ74" s="14"/>
      <c r="NOK74" s="7"/>
      <c r="NOL74" s="61"/>
      <c r="NOM74" s="9"/>
      <c r="NON74" s="84"/>
      <c r="NOO74" s="11"/>
      <c r="NOP74" s="99"/>
      <c r="NOQ74" s="13"/>
      <c r="NOR74" s="14"/>
      <c r="NOS74" s="7"/>
      <c r="NOT74" s="61"/>
      <c r="NOU74" s="9"/>
      <c r="NOV74" s="84"/>
      <c r="NOW74" s="11"/>
      <c r="NOX74" s="99"/>
      <c r="NOY74" s="13"/>
      <c r="NOZ74" s="14"/>
      <c r="NPA74" s="7"/>
      <c r="NPB74" s="61"/>
      <c r="NPC74" s="9"/>
      <c r="NPD74" s="84"/>
      <c r="NPE74" s="11"/>
      <c r="NPF74" s="99"/>
      <c r="NPG74" s="13"/>
      <c r="NPH74" s="14"/>
      <c r="NPI74" s="7"/>
      <c r="NPJ74" s="61"/>
      <c r="NPK74" s="9"/>
      <c r="NPL74" s="84"/>
      <c r="NPM74" s="11"/>
      <c r="NPN74" s="99"/>
      <c r="NPO74" s="13"/>
      <c r="NPP74" s="14"/>
      <c r="NPQ74" s="7"/>
      <c r="NPR74" s="61"/>
      <c r="NPS74" s="9"/>
      <c r="NPT74" s="84"/>
      <c r="NPU74" s="11"/>
      <c r="NPV74" s="99"/>
      <c r="NPW74" s="13"/>
      <c r="NPX74" s="14"/>
      <c r="NPY74" s="7"/>
      <c r="NPZ74" s="61"/>
      <c r="NQA74" s="9"/>
      <c r="NQB74" s="84"/>
      <c r="NQC74" s="11"/>
      <c r="NQD74" s="99"/>
      <c r="NQE74" s="13"/>
      <c r="NQF74" s="14"/>
      <c r="NQG74" s="7"/>
      <c r="NQH74" s="61"/>
      <c r="NQI74" s="9"/>
      <c r="NQJ74" s="84"/>
      <c r="NQK74" s="11"/>
      <c r="NQL74" s="99"/>
      <c r="NQM74" s="13"/>
      <c r="NQN74" s="14"/>
      <c r="NQO74" s="7"/>
      <c r="NQP74" s="61"/>
      <c r="NQQ74" s="9"/>
      <c r="NQR74" s="84"/>
      <c r="NQS74" s="11"/>
      <c r="NQT74" s="99"/>
      <c r="NQU74" s="13"/>
      <c r="NQV74" s="14"/>
      <c r="NQW74" s="7"/>
      <c r="NQX74" s="61"/>
      <c r="NQY74" s="9"/>
      <c r="NQZ74" s="84"/>
      <c r="NRA74" s="11"/>
      <c r="NRB74" s="99"/>
      <c r="NRC74" s="13"/>
      <c r="NRD74" s="14"/>
      <c r="NRE74" s="7"/>
      <c r="NRF74" s="61"/>
      <c r="NRG74" s="9"/>
      <c r="NRH74" s="84"/>
      <c r="NRI74" s="11"/>
      <c r="NRJ74" s="99"/>
      <c r="NRK74" s="13"/>
      <c r="NRL74" s="14"/>
      <c r="NRM74" s="7"/>
      <c r="NRN74" s="61"/>
      <c r="NRO74" s="9"/>
      <c r="NRP74" s="84"/>
      <c r="NRQ74" s="11"/>
      <c r="NRR74" s="99"/>
      <c r="NRS74" s="13"/>
      <c r="NRT74" s="14"/>
      <c r="NRU74" s="7"/>
      <c r="NRV74" s="61"/>
      <c r="NRW74" s="9"/>
      <c r="NRX74" s="84"/>
      <c r="NRY74" s="11"/>
      <c r="NRZ74" s="99"/>
      <c r="NSA74" s="13"/>
      <c r="NSB74" s="14"/>
      <c r="NSC74" s="7"/>
      <c r="NSD74" s="61"/>
      <c r="NSE74" s="9"/>
      <c r="NSF74" s="84"/>
      <c r="NSG74" s="11"/>
      <c r="NSH74" s="99"/>
      <c r="NSI74" s="13"/>
      <c r="NSJ74" s="14"/>
      <c r="NSK74" s="7"/>
      <c r="NSL74" s="61"/>
      <c r="NSM74" s="9"/>
      <c r="NSN74" s="84"/>
      <c r="NSO74" s="11"/>
      <c r="NSP74" s="99"/>
      <c r="NSQ74" s="13"/>
      <c r="NSR74" s="14"/>
      <c r="NSS74" s="7"/>
      <c r="NST74" s="61"/>
      <c r="NSU74" s="9"/>
      <c r="NSV74" s="84"/>
      <c r="NSW74" s="11"/>
      <c r="NSX74" s="99"/>
      <c r="NSY74" s="13"/>
      <c r="NSZ74" s="14"/>
      <c r="NTA74" s="7"/>
      <c r="NTB74" s="61"/>
      <c r="NTC74" s="9"/>
      <c r="NTD74" s="84"/>
      <c r="NTE74" s="11"/>
      <c r="NTF74" s="99"/>
      <c r="NTG74" s="13"/>
      <c r="NTH74" s="14"/>
      <c r="NTI74" s="7"/>
      <c r="NTJ74" s="61"/>
      <c r="NTK74" s="9"/>
      <c r="NTL74" s="84"/>
      <c r="NTM74" s="11"/>
      <c r="NTN74" s="99"/>
      <c r="NTO74" s="13"/>
      <c r="NTP74" s="14"/>
      <c r="NTQ74" s="7"/>
      <c r="NTR74" s="61"/>
      <c r="NTS74" s="9"/>
      <c r="NTT74" s="84"/>
      <c r="NTU74" s="11"/>
      <c r="NTV74" s="99"/>
      <c r="NTW74" s="13"/>
      <c r="NTX74" s="14"/>
      <c r="NTY74" s="7"/>
      <c r="NTZ74" s="61"/>
      <c r="NUA74" s="9"/>
      <c r="NUB74" s="84"/>
      <c r="NUC74" s="11"/>
      <c r="NUD74" s="99"/>
      <c r="NUE74" s="13"/>
      <c r="NUF74" s="14"/>
      <c r="NUG74" s="7"/>
      <c r="NUH74" s="61"/>
      <c r="NUI74" s="9"/>
      <c r="NUJ74" s="84"/>
      <c r="NUK74" s="11"/>
      <c r="NUL74" s="99"/>
      <c r="NUM74" s="13"/>
      <c r="NUN74" s="14"/>
      <c r="NUO74" s="7"/>
      <c r="NUP74" s="61"/>
      <c r="NUQ74" s="9"/>
      <c r="NUR74" s="84"/>
      <c r="NUS74" s="11"/>
      <c r="NUT74" s="99"/>
      <c r="NUU74" s="13"/>
      <c r="NUV74" s="14"/>
      <c r="NUW74" s="7"/>
      <c r="NUX74" s="61"/>
      <c r="NUY74" s="9"/>
      <c r="NUZ74" s="84"/>
      <c r="NVA74" s="11"/>
      <c r="NVB74" s="99"/>
      <c r="NVC74" s="13"/>
      <c r="NVD74" s="14"/>
      <c r="NVE74" s="7"/>
      <c r="NVF74" s="61"/>
      <c r="NVG74" s="9"/>
      <c r="NVH74" s="84"/>
      <c r="NVI74" s="11"/>
      <c r="NVJ74" s="99"/>
      <c r="NVK74" s="13"/>
      <c r="NVL74" s="14"/>
      <c r="NVM74" s="7"/>
      <c r="NVN74" s="61"/>
      <c r="NVO74" s="9"/>
      <c r="NVP74" s="84"/>
      <c r="NVQ74" s="11"/>
      <c r="NVR74" s="99"/>
      <c r="NVS74" s="13"/>
      <c r="NVT74" s="14"/>
      <c r="NVU74" s="7"/>
      <c r="NVV74" s="61"/>
      <c r="NVW74" s="9"/>
      <c r="NVX74" s="84"/>
      <c r="NVY74" s="11"/>
      <c r="NVZ74" s="99"/>
      <c r="NWA74" s="13"/>
      <c r="NWB74" s="14"/>
      <c r="NWC74" s="7"/>
      <c r="NWD74" s="61"/>
      <c r="NWE74" s="9"/>
      <c r="NWF74" s="84"/>
      <c r="NWG74" s="11"/>
      <c r="NWH74" s="99"/>
      <c r="NWI74" s="13"/>
      <c r="NWJ74" s="14"/>
      <c r="NWK74" s="7"/>
      <c r="NWL74" s="61"/>
      <c r="NWM74" s="9"/>
      <c r="NWN74" s="84"/>
      <c r="NWO74" s="11"/>
      <c r="NWP74" s="99"/>
      <c r="NWQ74" s="13"/>
      <c r="NWR74" s="14"/>
      <c r="NWS74" s="7"/>
      <c r="NWT74" s="61"/>
      <c r="NWU74" s="9"/>
      <c r="NWV74" s="84"/>
      <c r="NWW74" s="11"/>
      <c r="NWX74" s="99"/>
      <c r="NWY74" s="13"/>
      <c r="NWZ74" s="14"/>
      <c r="NXA74" s="7"/>
      <c r="NXB74" s="61"/>
      <c r="NXC74" s="9"/>
      <c r="NXD74" s="84"/>
      <c r="NXE74" s="11"/>
      <c r="NXF74" s="99"/>
      <c r="NXG74" s="13"/>
      <c r="NXH74" s="14"/>
      <c r="NXI74" s="7"/>
      <c r="NXJ74" s="61"/>
      <c r="NXK74" s="9"/>
      <c r="NXL74" s="84"/>
      <c r="NXM74" s="11"/>
      <c r="NXN74" s="99"/>
      <c r="NXO74" s="13"/>
      <c r="NXP74" s="14"/>
      <c r="NXQ74" s="7"/>
      <c r="NXR74" s="61"/>
      <c r="NXS74" s="9"/>
      <c r="NXT74" s="84"/>
      <c r="NXU74" s="11"/>
      <c r="NXV74" s="99"/>
      <c r="NXW74" s="13"/>
      <c r="NXX74" s="14"/>
      <c r="NXY74" s="7"/>
      <c r="NXZ74" s="61"/>
      <c r="NYA74" s="9"/>
      <c r="NYB74" s="84"/>
      <c r="NYC74" s="11"/>
      <c r="NYD74" s="99"/>
      <c r="NYE74" s="13"/>
      <c r="NYF74" s="14"/>
      <c r="NYG74" s="7"/>
      <c r="NYH74" s="61"/>
      <c r="NYI74" s="9"/>
      <c r="NYJ74" s="84"/>
      <c r="NYK74" s="11"/>
      <c r="NYL74" s="99"/>
      <c r="NYM74" s="13"/>
      <c r="NYN74" s="14"/>
      <c r="NYO74" s="7"/>
      <c r="NYP74" s="61"/>
      <c r="NYQ74" s="9"/>
      <c r="NYR74" s="84"/>
      <c r="NYS74" s="11"/>
      <c r="NYT74" s="99"/>
      <c r="NYU74" s="13"/>
      <c r="NYV74" s="14"/>
      <c r="NYW74" s="7"/>
      <c r="NYX74" s="61"/>
      <c r="NYY74" s="9"/>
      <c r="NYZ74" s="84"/>
      <c r="NZA74" s="11"/>
      <c r="NZB74" s="99"/>
      <c r="NZC74" s="13"/>
      <c r="NZD74" s="14"/>
      <c r="NZE74" s="7"/>
      <c r="NZF74" s="61"/>
      <c r="NZG74" s="9"/>
      <c r="NZH74" s="84"/>
      <c r="NZI74" s="11"/>
      <c r="NZJ74" s="99"/>
      <c r="NZK74" s="13"/>
      <c r="NZL74" s="14"/>
      <c r="NZM74" s="7"/>
      <c r="NZN74" s="61"/>
      <c r="NZO74" s="9"/>
      <c r="NZP74" s="84"/>
      <c r="NZQ74" s="11"/>
      <c r="NZR74" s="99"/>
      <c r="NZS74" s="13"/>
      <c r="NZT74" s="14"/>
      <c r="NZU74" s="7"/>
      <c r="NZV74" s="61"/>
      <c r="NZW74" s="9"/>
      <c r="NZX74" s="84"/>
      <c r="NZY74" s="11"/>
      <c r="NZZ74" s="99"/>
      <c r="OAA74" s="13"/>
      <c r="OAB74" s="14"/>
      <c r="OAC74" s="7"/>
      <c r="OAD74" s="61"/>
      <c r="OAE74" s="9"/>
      <c r="OAF74" s="84"/>
      <c r="OAG74" s="11"/>
      <c r="OAH74" s="99"/>
      <c r="OAI74" s="13"/>
      <c r="OAJ74" s="14"/>
      <c r="OAK74" s="7"/>
      <c r="OAL74" s="61"/>
      <c r="OAM74" s="9"/>
      <c r="OAN74" s="84"/>
      <c r="OAO74" s="11"/>
      <c r="OAP74" s="99"/>
      <c r="OAQ74" s="13"/>
      <c r="OAR74" s="14"/>
      <c r="OAS74" s="7"/>
      <c r="OAT74" s="61"/>
      <c r="OAU74" s="9"/>
      <c r="OAV74" s="84"/>
      <c r="OAW74" s="11"/>
      <c r="OAX74" s="99"/>
      <c r="OAY74" s="13"/>
      <c r="OAZ74" s="14"/>
      <c r="OBA74" s="7"/>
      <c r="OBB74" s="61"/>
      <c r="OBC74" s="9"/>
      <c r="OBD74" s="84"/>
      <c r="OBE74" s="11"/>
      <c r="OBF74" s="99"/>
      <c r="OBG74" s="13"/>
      <c r="OBH74" s="14"/>
      <c r="OBI74" s="7"/>
      <c r="OBJ74" s="61"/>
      <c r="OBK74" s="9"/>
      <c r="OBL74" s="84"/>
      <c r="OBM74" s="11"/>
      <c r="OBN74" s="99"/>
      <c r="OBO74" s="13"/>
      <c r="OBP74" s="14"/>
      <c r="OBQ74" s="7"/>
      <c r="OBR74" s="61"/>
      <c r="OBS74" s="9"/>
      <c r="OBT74" s="84"/>
      <c r="OBU74" s="11"/>
      <c r="OBV74" s="99"/>
      <c r="OBW74" s="13"/>
      <c r="OBX74" s="14"/>
      <c r="OBY74" s="7"/>
      <c r="OBZ74" s="61"/>
      <c r="OCA74" s="9"/>
      <c r="OCB74" s="84"/>
      <c r="OCC74" s="11"/>
      <c r="OCD74" s="99"/>
      <c r="OCE74" s="13"/>
      <c r="OCF74" s="14"/>
      <c r="OCG74" s="7"/>
      <c r="OCH74" s="61"/>
      <c r="OCI74" s="9"/>
      <c r="OCJ74" s="84"/>
      <c r="OCK74" s="11"/>
      <c r="OCL74" s="99"/>
      <c r="OCM74" s="13"/>
      <c r="OCN74" s="14"/>
      <c r="OCO74" s="7"/>
      <c r="OCP74" s="61"/>
      <c r="OCQ74" s="9"/>
      <c r="OCR74" s="84"/>
      <c r="OCS74" s="11"/>
      <c r="OCT74" s="99"/>
      <c r="OCU74" s="13"/>
      <c r="OCV74" s="14"/>
      <c r="OCW74" s="7"/>
      <c r="OCX74" s="61"/>
      <c r="OCY74" s="9"/>
      <c r="OCZ74" s="84"/>
      <c r="ODA74" s="11"/>
      <c r="ODB74" s="99"/>
      <c r="ODC74" s="13"/>
      <c r="ODD74" s="14"/>
      <c r="ODE74" s="7"/>
      <c r="ODF74" s="61"/>
      <c r="ODG74" s="9"/>
      <c r="ODH74" s="84"/>
      <c r="ODI74" s="11"/>
      <c r="ODJ74" s="99"/>
      <c r="ODK74" s="13"/>
      <c r="ODL74" s="14"/>
      <c r="ODM74" s="7"/>
      <c r="ODN74" s="61"/>
      <c r="ODO74" s="9"/>
      <c r="ODP74" s="84"/>
      <c r="ODQ74" s="11"/>
      <c r="ODR74" s="99"/>
      <c r="ODS74" s="13"/>
      <c r="ODT74" s="14"/>
      <c r="ODU74" s="7"/>
      <c r="ODV74" s="61"/>
      <c r="ODW74" s="9"/>
      <c r="ODX74" s="84"/>
      <c r="ODY74" s="11"/>
      <c r="ODZ74" s="99"/>
      <c r="OEA74" s="13"/>
      <c r="OEB74" s="14"/>
      <c r="OEC74" s="7"/>
      <c r="OED74" s="61"/>
      <c r="OEE74" s="9"/>
      <c r="OEF74" s="84"/>
      <c r="OEG74" s="11"/>
      <c r="OEH74" s="99"/>
      <c r="OEI74" s="13"/>
      <c r="OEJ74" s="14"/>
      <c r="OEK74" s="7"/>
      <c r="OEL74" s="61"/>
      <c r="OEM74" s="9"/>
      <c r="OEN74" s="84"/>
      <c r="OEO74" s="11"/>
      <c r="OEP74" s="99"/>
      <c r="OEQ74" s="13"/>
      <c r="OER74" s="14"/>
      <c r="OES74" s="7"/>
      <c r="OET74" s="61"/>
      <c r="OEU74" s="9"/>
      <c r="OEV74" s="84"/>
      <c r="OEW74" s="11"/>
      <c r="OEX74" s="99"/>
      <c r="OEY74" s="13"/>
      <c r="OEZ74" s="14"/>
      <c r="OFA74" s="7"/>
      <c r="OFB74" s="61"/>
      <c r="OFC74" s="9"/>
      <c r="OFD74" s="84"/>
      <c r="OFE74" s="11"/>
      <c r="OFF74" s="99"/>
      <c r="OFG74" s="13"/>
      <c r="OFH74" s="14"/>
      <c r="OFI74" s="7"/>
      <c r="OFJ74" s="61"/>
      <c r="OFK74" s="9"/>
      <c r="OFL74" s="84"/>
      <c r="OFM74" s="11"/>
      <c r="OFN74" s="99"/>
      <c r="OFO74" s="13"/>
      <c r="OFP74" s="14"/>
      <c r="OFQ74" s="7"/>
      <c r="OFR74" s="61"/>
      <c r="OFS74" s="9"/>
      <c r="OFT74" s="84"/>
      <c r="OFU74" s="11"/>
      <c r="OFV74" s="99"/>
      <c r="OFW74" s="13"/>
      <c r="OFX74" s="14"/>
      <c r="OFY74" s="7"/>
      <c r="OFZ74" s="61"/>
      <c r="OGA74" s="9"/>
      <c r="OGB74" s="84"/>
      <c r="OGC74" s="11"/>
      <c r="OGD74" s="99"/>
      <c r="OGE74" s="13"/>
      <c r="OGF74" s="14"/>
      <c r="OGG74" s="7"/>
      <c r="OGH74" s="61"/>
      <c r="OGI74" s="9"/>
      <c r="OGJ74" s="84"/>
      <c r="OGK74" s="11"/>
      <c r="OGL74" s="99"/>
      <c r="OGM74" s="13"/>
      <c r="OGN74" s="14"/>
      <c r="OGO74" s="7"/>
      <c r="OGP74" s="61"/>
      <c r="OGQ74" s="9"/>
      <c r="OGR74" s="84"/>
      <c r="OGS74" s="11"/>
      <c r="OGT74" s="99"/>
      <c r="OGU74" s="13"/>
      <c r="OGV74" s="14"/>
      <c r="OGW74" s="7"/>
      <c r="OGX74" s="61"/>
      <c r="OGY74" s="9"/>
      <c r="OGZ74" s="84"/>
      <c r="OHA74" s="11"/>
      <c r="OHB74" s="99"/>
      <c r="OHC74" s="13"/>
      <c r="OHD74" s="14"/>
      <c r="OHE74" s="7"/>
      <c r="OHF74" s="61"/>
      <c r="OHG74" s="9"/>
      <c r="OHH74" s="84"/>
      <c r="OHI74" s="11"/>
      <c r="OHJ74" s="99"/>
      <c r="OHK74" s="13"/>
      <c r="OHL74" s="14"/>
      <c r="OHM74" s="7"/>
      <c r="OHN74" s="61"/>
      <c r="OHO74" s="9"/>
      <c r="OHP74" s="84"/>
      <c r="OHQ74" s="11"/>
      <c r="OHR74" s="99"/>
      <c r="OHS74" s="13"/>
      <c r="OHT74" s="14"/>
      <c r="OHU74" s="7"/>
      <c r="OHV74" s="61"/>
      <c r="OHW74" s="9"/>
      <c r="OHX74" s="84"/>
      <c r="OHY74" s="11"/>
      <c r="OHZ74" s="99"/>
      <c r="OIA74" s="13"/>
      <c r="OIB74" s="14"/>
      <c r="OIC74" s="7"/>
      <c r="OID74" s="61"/>
      <c r="OIE74" s="9"/>
      <c r="OIF74" s="84"/>
      <c r="OIG74" s="11"/>
      <c r="OIH74" s="99"/>
      <c r="OII74" s="13"/>
      <c r="OIJ74" s="14"/>
      <c r="OIK74" s="7"/>
      <c r="OIL74" s="61"/>
      <c r="OIM74" s="9"/>
      <c r="OIN74" s="84"/>
      <c r="OIO74" s="11"/>
      <c r="OIP74" s="99"/>
      <c r="OIQ74" s="13"/>
      <c r="OIR74" s="14"/>
      <c r="OIS74" s="7"/>
      <c r="OIT74" s="61"/>
      <c r="OIU74" s="9"/>
      <c r="OIV74" s="84"/>
      <c r="OIW74" s="11"/>
      <c r="OIX74" s="99"/>
      <c r="OIY74" s="13"/>
      <c r="OIZ74" s="14"/>
      <c r="OJA74" s="7"/>
      <c r="OJB74" s="61"/>
      <c r="OJC74" s="9"/>
      <c r="OJD74" s="84"/>
      <c r="OJE74" s="11"/>
      <c r="OJF74" s="99"/>
      <c r="OJG74" s="13"/>
      <c r="OJH74" s="14"/>
      <c r="OJI74" s="7"/>
      <c r="OJJ74" s="61"/>
      <c r="OJK74" s="9"/>
      <c r="OJL74" s="84"/>
      <c r="OJM74" s="11"/>
      <c r="OJN74" s="99"/>
      <c r="OJO74" s="13"/>
      <c r="OJP74" s="14"/>
      <c r="OJQ74" s="7"/>
      <c r="OJR74" s="61"/>
      <c r="OJS74" s="9"/>
      <c r="OJT74" s="84"/>
      <c r="OJU74" s="11"/>
      <c r="OJV74" s="99"/>
      <c r="OJW74" s="13"/>
      <c r="OJX74" s="14"/>
      <c r="OJY74" s="7"/>
      <c r="OJZ74" s="61"/>
      <c r="OKA74" s="9"/>
      <c r="OKB74" s="84"/>
      <c r="OKC74" s="11"/>
      <c r="OKD74" s="99"/>
      <c r="OKE74" s="13"/>
      <c r="OKF74" s="14"/>
      <c r="OKG74" s="7"/>
      <c r="OKH74" s="61"/>
      <c r="OKI74" s="9"/>
      <c r="OKJ74" s="84"/>
      <c r="OKK74" s="11"/>
      <c r="OKL74" s="99"/>
      <c r="OKM74" s="13"/>
      <c r="OKN74" s="14"/>
      <c r="OKO74" s="7"/>
      <c r="OKP74" s="61"/>
      <c r="OKQ74" s="9"/>
      <c r="OKR74" s="84"/>
      <c r="OKS74" s="11"/>
      <c r="OKT74" s="99"/>
      <c r="OKU74" s="13"/>
      <c r="OKV74" s="14"/>
      <c r="OKW74" s="7"/>
      <c r="OKX74" s="61"/>
      <c r="OKY74" s="9"/>
      <c r="OKZ74" s="84"/>
      <c r="OLA74" s="11"/>
      <c r="OLB74" s="99"/>
      <c r="OLC74" s="13"/>
      <c r="OLD74" s="14"/>
      <c r="OLE74" s="7"/>
      <c r="OLF74" s="61"/>
      <c r="OLG74" s="9"/>
      <c r="OLH74" s="84"/>
      <c r="OLI74" s="11"/>
      <c r="OLJ74" s="99"/>
      <c r="OLK74" s="13"/>
      <c r="OLL74" s="14"/>
      <c r="OLM74" s="7"/>
      <c r="OLN74" s="61"/>
      <c r="OLO74" s="9"/>
      <c r="OLP74" s="84"/>
      <c r="OLQ74" s="11"/>
      <c r="OLR74" s="99"/>
      <c r="OLS74" s="13"/>
      <c r="OLT74" s="14"/>
      <c r="OLU74" s="7"/>
      <c r="OLV74" s="61"/>
      <c r="OLW74" s="9"/>
      <c r="OLX74" s="84"/>
      <c r="OLY74" s="11"/>
      <c r="OLZ74" s="99"/>
      <c r="OMA74" s="13"/>
      <c r="OMB74" s="14"/>
      <c r="OMC74" s="7"/>
      <c r="OMD74" s="61"/>
      <c r="OME74" s="9"/>
      <c r="OMF74" s="84"/>
      <c r="OMG74" s="11"/>
      <c r="OMH74" s="99"/>
      <c r="OMI74" s="13"/>
      <c r="OMJ74" s="14"/>
      <c r="OMK74" s="7"/>
      <c r="OML74" s="61"/>
      <c r="OMM74" s="9"/>
      <c r="OMN74" s="84"/>
      <c r="OMO74" s="11"/>
      <c r="OMP74" s="99"/>
      <c r="OMQ74" s="13"/>
      <c r="OMR74" s="14"/>
      <c r="OMS74" s="7"/>
      <c r="OMT74" s="61"/>
      <c r="OMU74" s="9"/>
      <c r="OMV74" s="84"/>
      <c r="OMW74" s="11"/>
      <c r="OMX74" s="99"/>
      <c r="OMY74" s="13"/>
      <c r="OMZ74" s="14"/>
      <c r="ONA74" s="7"/>
      <c r="ONB74" s="61"/>
      <c r="ONC74" s="9"/>
      <c r="OND74" s="84"/>
      <c r="ONE74" s="11"/>
      <c r="ONF74" s="99"/>
      <c r="ONG74" s="13"/>
      <c r="ONH74" s="14"/>
      <c r="ONI74" s="7"/>
      <c r="ONJ74" s="61"/>
      <c r="ONK74" s="9"/>
      <c r="ONL74" s="84"/>
      <c r="ONM74" s="11"/>
      <c r="ONN74" s="99"/>
      <c r="ONO74" s="13"/>
      <c r="ONP74" s="14"/>
      <c r="ONQ74" s="7"/>
      <c r="ONR74" s="61"/>
      <c r="ONS74" s="9"/>
      <c r="ONT74" s="84"/>
      <c r="ONU74" s="11"/>
      <c r="ONV74" s="99"/>
      <c r="ONW74" s="13"/>
      <c r="ONX74" s="14"/>
      <c r="ONY74" s="7"/>
      <c r="ONZ74" s="61"/>
      <c r="OOA74" s="9"/>
      <c r="OOB74" s="84"/>
      <c r="OOC74" s="11"/>
      <c r="OOD74" s="99"/>
      <c r="OOE74" s="13"/>
      <c r="OOF74" s="14"/>
      <c r="OOG74" s="7"/>
      <c r="OOH74" s="61"/>
      <c r="OOI74" s="9"/>
      <c r="OOJ74" s="84"/>
      <c r="OOK74" s="11"/>
      <c r="OOL74" s="99"/>
      <c r="OOM74" s="13"/>
      <c r="OON74" s="14"/>
      <c r="OOO74" s="7"/>
      <c r="OOP74" s="61"/>
      <c r="OOQ74" s="9"/>
      <c r="OOR74" s="84"/>
      <c r="OOS74" s="11"/>
      <c r="OOT74" s="99"/>
      <c r="OOU74" s="13"/>
      <c r="OOV74" s="14"/>
      <c r="OOW74" s="7"/>
      <c r="OOX74" s="61"/>
      <c r="OOY74" s="9"/>
      <c r="OOZ74" s="84"/>
      <c r="OPA74" s="11"/>
      <c r="OPB74" s="99"/>
      <c r="OPC74" s="13"/>
      <c r="OPD74" s="14"/>
      <c r="OPE74" s="7"/>
      <c r="OPF74" s="61"/>
      <c r="OPG74" s="9"/>
      <c r="OPH74" s="84"/>
      <c r="OPI74" s="11"/>
      <c r="OPJ74" s="99"/>
      <c r="OPK74" s="13"/>
      <c r="OPL74" s="14"/>
      <c r="OPM74" s="7"/>
      <c r="OPN74" s="61"/>
      <c r="OPO74" s="9"/>
      <c r="OPP74" s="84"/>
      <c r="OPQ74" s="11"/>
      <c r="OPR74" s="99"/>
      <c r="OPS74" s="13"/>
      <c r="OPT74" s="14"/>
      <c r="OPU74" s="7"/>
      <c r="OPV74" s="61"/>
      <c r="OPW74" s="9"/>
      <c r="OPX74" s="84"/>
      <c r="OPY74" s="11"/>
      <c r="OPZ74" s="99"/>
      <c r="OQA74" s="13"/>
      <c r="OQB74" s="14"/>
      <c r="OQC74" s="7"/>
      <c r="OQD74" s="61"/>
      <c r="OQE74" s="9"/>
      <c r="OQF74" s="84"/>
      <c r="OQG74" s="11"/>
      <c r="OQH74" s="99"/>
      <c r="OQI74" s="13"/>
      <c r="OQJ74" s="14"/>
      <c r="OQK74" s="7"/>
      <c r="OQL74" s="61"/>
      <c r="OQM74" s="9"/>
      <c r="OQN74" s="84"/>
      <c r="OQO74" s="11"/>
      <c r="OQP74" s="99"/>
      <c r="OQQ74" s="13"/>
      <c r="OQR74" s="14"/>
      <c r="OQS74" s="7"/>
      <c r="OQT74" s="61"/>
      <c r="OQU74" s="9"/>
      <c r="OQV74" s="84"/>
      <c r="OQW74" s="11"/>
      <c r="OQX74" s="99"/>
      <c r="OQY74" s="13"/>
      <c r="OQZ74" s="14"/>
      <c r="ORA74" s="7"/>
      <c r="ORB74" s="61"/>
      <c r="ORC74" s="9"/>
      <c r="ORD74" s="84"/>
      <c r="ORE74" s="11"/>
      <c r="ORF74" s="99"/>
      <c r="ORG74" s="13"/>
      <c r="ORH74" s="14"/>
      <c r="ORI74" s="7"/>
      <c r="ORJ74" s="61"/>
      <c r="ORK74" s="9"/>
      <c r="ORL74" s="84"/>
      <c r="ORM74" s="11"/>
      <c r="ORN74" s="99"/>
      <c r="ORO74" s="13"/>
      <c r="ORP74" s="14"/>
      <c r="ORQ74" s="7"/>
      <c r="ORR74" s="61"/>
      <c r="ORS74" s="9"/>
      <c r="ORT74" s="84"/>
      <c r="ORU74" s="11"/>
      <c r="ORV74" s="99"/>
      <c r="ORW74" s="13"/>
      <c r="ORX74" s="14"/>
      <c r="ORY74" s="7"/>
      <c r="ORZ74" s="61"/>
      <c r="OSA74" s="9"/>
      <c r="OSB74" s="84"/>
      <c r="OSC74" s="11"/>
      <c r="OSD74" s="99"/>
      <c r="OSE74" s="13"/>
      <c r="OSF74" s="14"/>
      <c r="OSG74" s="7"/>
      <c r="OSH74" s="61"/>
      <c r="OSI74" s="9"/>
      <c r="OSJ74" s="84"/>
      <c r="OSK74" s="11"/>
      <c r="OSL74" s="99"/>
      <c r="OSM74" s="13"/>
      <c r="OSN74" s="14"/>
      <c r="OSO74" s="7"/>
      <c r="OSP74" s="61"/>
      <c r="OSQ74" s="9"/>
      <c r="OSR74" s="84"/>
      <c r="OSS74" s="11"/>
      <c r="OST74" s="99"/>
      <c r="OSU74" s="13"/>
      <c r="OSV74" s="14"/>
      <c r="OSW74" s="7"/>
      <c r="OSX74" s="61"/>
      <c r="OSY74" s="9"/>
      <c r="OSZ74" s="84"/>
      <c r="OTA74" s="11"/>
      <c r="OTB74" s="99"/>
      <c r="OTC74" s="13"/>
      <c r="OTD74" s="14"/>
      <c r="OTE74" s="7"/>
      <c r="OTF74" s="61"/>
      <c r="OTG74" s="9"/>
      <c r="OTH74" s="84"/>
      <c r="OTI74" s="11"/>
      <c r="OTJ74" s="99"/>
      <c r="OTK74" s="13"/>
      <c r="OTL74" s="14"/>
      <c r="OTM74" s="7"/>
      <c r="OTN74" s="61"/>
      <c r="OTO74" s="9"/>
      <c r="OTP74" s="84"/>
      <c r="OTQ74" s="11"/>
      <c r="OTR74" s="99"/>
      <c r="OTS74" s="13"/>
      <c r="OTT74" s="14"/>
      <c r="OTU74" s="7"/>
      <c r="OTV74" s="61"/>
      <c r="OTW74" s="9"/>
      <c r="OTX74" s="84"/>
      <c r="OTY74" s="11"/>
      <c r="OTZ74" s="99"/>
      <c r="OUA74" s="13"/>
      <c r="OUB74" s="14"/>
      <c r="OUC74" s="7"/>
      <c r="OUD74" s="61"/>
      <c r="OUE74" s="9"/>
      <c r="OUF74" s="84"/>
      <c r="OUG74" s="11"/>
      <c r="OUH74" s="99"/>
      <c r="OUI74" s="13"/>
      <c r="OUJ74" s="14"/>
      <c r="OUK74" s="7"/>
      <c r="OUL74" s="61"/>
      <c r="OUM74" s="9"/>
      <c r="OUN74" s="84"/>
      <c r="OUO74" s="11"/>
      <c r="OUP74" s="99"/>
      <c r="OUQ74" s="13"/>
      <c r="OUR74" s="14"/>
      <c r="OUS74" s="7"/>
      <c r="OUT74" s="61"/>
      <c r="OUU74" s="9"/>
      <c r="OUV74" s="84"/>
      <c r="OUW74" s="11"/>
      <c r="OUX74" s="99"/>
      <c r="OUY74" s="13"/>
      <c r="OUZ74" s="14"/>
      <c r="OVA74" s="7"/>
      <c r="OVB74" s="61"/>
      <c r="OVC74" s="9"/>
      <c r="OVD74" s="84"/>
      <c r="OVE74" s="11"/>
      <c r="OVF74" s="99"/>
      <c r="OVG74" s="13"/>
      <c r="OVH74" s="14"/>
      <c r="OVI74" s="7"/>
      <c r="OVJ74" s="61"/>
      <c r="OVK74" s="9"/>
      <c r="OVL74" s="84"/>
      <c r="OVM74" s="11"/>
      <c r="OVN74" s="99"/>
      <c r="OVO74" s="13"/>
      <c r="OVP74" s="14"/>
      <c r="OVQ74" s="7"/>
      <c r="OVR74" s="61"/>
      <c r="OVS74" s="9"/>
      <c r="OVT74" s="84"/>
      <c r="OVU74" s="11"/>
      <c r="OVV74" s="99"/>
      <c r="OVW74" s="13"/>
      <c r="OVX74" s="14"/>
      <c r="OVY74" s="7"/>
      <c r="OVZ74" s="61"/>
      <c r="OWA74" s="9"/>
      <c r="OWB74" s="84"/>
      <c r="OWC74" s="11"/>
      <c r="OWD74" s="99"/>
      <c r="OWE74" s="13"/>
      <c r="OWF74" s="14"/>
      <c r="OWG74" s="7"/>
      <c r="OWH74" s="61"/>
      <c r="OWI74" s="9"/>
      <c r="OWJ74" s="84"/>
      <c r="OWK74" s="11"/>
      <c r="OWL74" s="99"/>
      <c r="OWM74" s="13"/>
      <c r="OWN74" s="14"/>
      <c r="OWO74" s="7"/>
      <c r="OWP74" s="61"/>
      <c r="OWQ74" s="9"/>
      <c r="OWR74" s="84"/>
      <c r="OWS74" s="11"/>
      <c r="OWT74" s="99"/>
      <c r="OWU74" s="13"/>
      <c r="OWV74" s="14"/>
      <c r="OWW74" s="7"/>
      <c r="OWX74" s="61"/>
      <c r="OWY74" s="9"/>
      <c r="OWZ74" s="84"/>
      <c r="OXA74" s="11"/>
      <c r="OXB74" s="99"/>
      <c r="OXC74" s="13"/>
      <c r="OXD74" s="14"/>
      <c r="OXE74" s="7"/>
      <c r="OXF74" s="61"/>
      <c r="OXG74" s="9"/>
      <c r="OXH74" s="84"/>
      <c r="OXI74" s="11"/>
      <c r="OXJ74" s="99"/>
      <c r="OXK74" s="13"/>
      <c r="OXL74" s="14"/>
      <c r="OXM74" s="7"/>
      <c r="OXN74" s="61"/>
      <c r="OXO74" s="9"/>
      <c r="OXP74" s="84"/>
      <c r="OXQ74" s="11"/>
      <c r="OXR74" s="99"/>
      <c r="OXS74" s="13"/>
      <c r="OXT74" s="14"/>
      <c r="OXU74" s="7"/>
      <c r="OXV74" s="61"/>
      <c r="OXW74" s="9"/>
      <c r="OXX74" s="84"/>
      <c r="OXY74" s="11"/>
      <c r="OXZ74" s="99"/>
      <c r="OYA74" s="13"/>
      <c r="OYB74" s="14"/>
      <c r="OYC74" s="7"/>
      <c r="OYD74" s="61"/>
      <c r="OYE74" s="9"/>
      <c r="OYF74" s="84"/>
      <c r="OYG74" s="11"/>
      <c r="OYH74" s="99"/>
      <c r="OYI74" s="13"/>
      <c r="OYJ74" s="14"/>
      <c r="OYK74" s="7"/>
      <c r="OYL74" s="61"/>
      <c r="OYM74" s="9"/>
      <c r="OYN74" s="84"/>
      <c r="OYO74" s="11"/>
      <c r="OYP74" s="99"/>
      <c r="OYQ74" s="13"/>
      <c r="OYR74" s="14"/>
      <c r="OYS74" s="7"/>
      <c r="OYT74" s="61"/>
      <c r="OYU74" s="9"/>
      <c r="OYV74" s="84"/>
      <c r="OYW74" s="11"/>
      <c r="OYX74" s="99"/>
      <c r="OYY74" s="13"/>
      <c r="OYZ74" s="14"/>
      <c r="OZA74" s="7"/>
      <c r="OZB74" s="61"/>
      <c r="OZC74" s="9"/>
      <c r="OZD74" s="84"/>
      <c r="OZE74" s="11"/>
      <c r="OZF74" s="99"/>
      <c r="OZG74" s="13"/>
      <c r="OZH74" s="14"/>
      <c r="OZI74" s="7"/>
      <c r="OZJ74" s="61"/>
      <c r="OZK74" s="9"/>
      <c r="OZL74" s="84"/>
      <c r="OZM74" s="11"/>
      <c r="OZN74" s="99"/>
      <c r="OZO74" s="13"/>
      <c r="OZP74" s="14"/>
      <c r="OZQ74" s="7"/>
      <c r="OZR74" s="61"/>
      <c r="OZS74" s="9"/>
      <c r="OZT74" s="84"/>
      <c r="OZU74" s="11"/>
      <c r="OZV74" s="99"/>
      <c r="OZW74" s="13"/>
      <c r="OZX74" s="14"/>
      <c r="OZY74" s="7"/>
      <c r="OZZ74" s="61"/>
      <c r="PAA74" s="9"/>
      <c r="PAB74" s="84"/>
      <c r="PAC74" s="11"/>
      <c r="PAD74" s="99"/>
      <c r="PAE74" s="13"/>
      <c r="PAF74" s="14"/>
      <c r="PAG74" s="7"/>
      <c r="PAH74" s="61"/>
      <c r="PAI74" s="9"/>
      <c r="PAJ74" s="84"/>
      <c r="PAK74" s="11"/>
      <c r="PAL74" s="99"/>
      <c r="PAM74" s="13"/>
      <c r="PAN74" s="14"/>
      <c r="PAO74" s="7"/>
      <c r="PAP74" s="61"/>
      <c r="PAQ74" s="9"/>
      <c r="PAR74" s="84"/>
      <c r="PAS74" s="11"/>
      <c r="PAT74" s="99"/>
      <c r="PAU74" s="13"/>
      <c r="PAV74" s="14"/>
      <c r="PAW74" s="7"/>
      <c r="PAX74" s="61"/>
      <c r="PAY74" s="9"/>
      <c r="PAZ74" s="84"/>
      <c r="PBA74" s="11"/>
      <c r="PBB74" s="99"/>
      <c r="PBC74" s="13"/>
      <c r="PBD74" s="14"/>
      <c r="PBE74" s="7"/>
      <c r="PBF74" s="61"/>
      <c r="PBG74" s="9"/>
      <c r="PBH74" s="84"/>
      <c r="PBI74" s="11"/>
      <c r="PBJ74" s="99"/>
      <c r="PBK74" s="13"/>
      <c r="PBL74" s="14"/>
      <c r="PBM74" s="7"/>
      <c r="PBN74" s="61"/>
      <c r="PBO74" s="9"/>
      <c r="PBP74" s="84"/>
      <c r="PBQ74" s="11"/>
      <c r="PBR74" s="99"/>
      <c r="PBS74" s="13"/>
      <c r="PBT74" s="14"/>
      <c r="PBU74" s="7"/>
      <c r="PBV74" s="61"/>
      <c r="PBW74" s="9"/>
      <c r="PBX74" s="84"/>
      <c r="PBY74" s="11"/>
      <c r="PBZ74" s="99"/>
      <c r="PCA74" s="13"/>
      <c r="PCB74" s="14"/>
      <c r="PCC74" s="7"/>
      <c r="PCD74" s="61"/>
      <c r="PCE74" s="9"/>
      <c r="PCF74" s="84"/>
      <c r="PCG74" s="11"/>
      <c r="PCH74" s="99"/>
      <c r="PCI74" s="13"/>
      <c r="PCJ74" s="14"/>
      <c r="PCK74" s="7"/>
      <c r="PCL74" s="61"/>
      <c r="PCM74" s="9"/>
      <c r="PCN74" s="84"/>
      <c r="PCO74" s="11"/>
      <c r="PCP74" s="99"/>
      <c r="PCQ74" s="13"/>
      <c r="PCR74" s="14"/>
      <c r="PCS74" s="7"/>
      <c r="PCT74" s="61"/>
      <c r="PCU74" s="9"/>
      <c r="PCV74" s="84"/>
      <c r="PCW74" s="11"/>
      <c r="PCX74" s="99"/>
      <c r="PCY74" s="13"/>
      <c r="PCZ74" s="14"/>
      <c r="PDA74" s="7"/>
      <c r="PDB74" s="61"/>
      <c r="PDC74" s="9"/>
      <c r="PDD74" s="84"/>
      <c r="PDE74" s="11"/>
      <c r="PDF74" s="99"/>
      <c r="PDG74" s="13"/>
      <c r="PDH74" s="14"/>
      <c r="PDI74" s="7"/>
      <c r="PDJ74" s="61"/>
      <c r="PDK74" s="9"/>
      <c r="PDL74" s="84"/>
      <c r="PDM74" s="11"/>
      <c r="PDN74" s="99"/>
      <c r="PDO74" s="13"/>
      <c r="PDP74" s="14"/>
      <c r="PDQ74" s="7"/>
      <c r="PDR74" s="61"/>
      <c r="PDS74" s="9"/>
      <c r="PDT74" s="84"/>
      <c r="PDU74" s="11"/>
      <c r="PDV74" s="99"/>
      <c r="PDW74" s="13"/>
      <c r="PDX74" s="14"/>
      <c r="PDY74" s="7"/>
      <c r="PDZ74" s="61"/>
      <c r="PEA74" s="9"/>
      <c r="PEB74" s="84"/>
      <c r="PEC74" s="11"/>
      <c r="PED74" s="99"/>
      <c r="PEE74" s="13"/>
      <c r="PEF74" s="14"/>
      <c r="PEG74" s="7"/>
      <c r="PEH74" s="61"/>
      <c r="PEI74" s="9"/>
      <c r="PEJ74" s="84"/>
      <c r="PEK74" s="11"/>
      <c r="PEL74" s="99"/>
      <c r="PEM74" s="13"/>
      <c r="PEN74" s="14"/>
      <c r="PEO74" s="7"/>
      <c r="PEP74" s="61"/>
      <c r="PEQ74" s="9"/>
      <c r="PER74" s="84"/>
      <c r="PES74" s="11"/>
      <c r="PET74" s="99"/>
      <c r="PEU74" s="13"/>
      <c r="PEV74" s="14"/>
      <c r="PEW74" s="7"/>
      <c r="PEX74" s="61"/>
      <c r="PEY74" s="9"/>
      <c r="PEZ74" s="84"/>
      <c r="PFA74" s="11"/>
      <c r="PFB74" s="99"/>
      <c r="PFC74" s="13"/>
      <c r="PFD74" s="14"/>
      <c r="PFE74" s="7"/>
      <c r="PFF74" s="61"/>
      <c r="PFG74" s="9"/>
      <c r="PFH74" s="84"/>
      <c r="PFI74" s="11"/>
      <c r="PFJ74" s="99"/>
      <c r="PFK74" s="13"/>
      <c r="PFL74" s="14"/>
      <c r="PFM74" s="7"/>
      <c r="PFN74" s="61"/>
      <c r="PFO74" s="9"/>
      <c r="PFP74" s="84"/>
      <c r="PFQ74" s="11"/>
      <c r="PFR74" s="99"/>
      <c r="PFS74" s="13"/>
      <c r="PFT74" s="14"/>
      <c r="PFU74" s="7"/>
      <c r="PFV74" s="61"/>
      <c r="PFW74" s="9"/>
      <c r="PFX74" s="84"/>
      <c r="PFY74" s="11"/>
      <c r="PFZ74" s="99"/>
      <c r="PGA74" s="13"/>
      <c r="PGB74" s="14"/>
      <c r="PGC74" s="7"/>
      <c r="PGD74" s="61"/>
      <c r="PGE74" s="9"/>
      <c r="PGF74" s="84"/>
      <c r="PGG74" s="11"/>
      <c r="PGH74" s="99"/>
      <c r="PGI74" s="13"/>
      <c r="PGJ74" s="14"/>
      <c r="PGK74" s="7"/>
      <c r="PGL74" s="61"/>
      <c r="PGM74" s="9"/>
      <c r="PGN74" s="84"/>
      <c r="PGO74" s="11"/>
      <c r="PGP74" s="99"/>
      <c r="PGQ74" s="13"/>
      <c r="PGR74" s="14"/>
      <c r="PGS74" s="7"/>
      <c r="PGT74" s="61"/>
      <c r="PGU74" s="9"/>
      <c r="PGV74" s="84"/>
      <c r="PGW74" s="11"/>
      <c r="PGX74" s="99"/>
      <c r="PGY74" s="13"/>
      <c r="PGZ74" s="14"/>
      <c r="PHA74" s="7"/>
      <c r="PHB74" s="61"/>
      <c r="PHC74" s="9"/>
      <c r="PHD74" s="84"/>
      <c r="PHE74" s="11"/>
      <c r="PHF74" s="99"/>
      <c r="PHG74" s="13"/>
      <c r="PHH74" s="14"/>
      <c r="PHI74" s="7"/>
      <c r="PHJ74" s="61"/>
      <c r="PHK74" s="9"/>
      <c r="PHL74" s="84"/>
      <c r="PHM74" s="11"/>
      <c r="PHN74" s="99"/>
      <c r="PHO74" s="13"/>
      <c r="PHP74" s="14"/>
      <c r="PHQ74" s="7"/>
      <c r="PHR74" s="61"/>
      <c r="PHS74" s="9"/>
      <c r="PHT74" s="84"/>
      <c r="PHU74" s="11"/>
      <c r="PHV74" s="99"/>
      <c r="PHW74" s="13"/>
      <c r="PHX74" s="14"/>
      <c r="PHY74" s="7"/>
      <c r="PHZ74" s="61"/>
      <c r="PIA74" s="9"/>
      <c r="PIB74" s="84"/>
      <c r="PIC74" s="11"/>
      <c r="PID74" s="99"/>
      <c r="PIE74" s="13"/>
      <c r="PIF74" s="14"/>
      <c r="PIG74" s="7"/>
      <c r="PIH74" s="61"/>
      <c r="PII74" s="9"/>
      <c r="PIJ74" s="84"/>
      <c r="PIK74" s="11"/>
      <c r="PIL74" s="99"/>
      <c r="PIM74" s="13"/>
      <c r="PIN74" s="14"/>
      <c r="PIO74" s="7"/>
      <c r="PIP74" s="61"/>
      <c r="PIQ74" s="9"/>
      <c r="PIR74" s="84"/>
      <c r="PIS74" s="11"/>
      <c r="PIT74" s="99"/>
      <c r="PIU74" s="13"/>
      <c r="PIV74" s="14"/>
      <c r="PIW74" s="7"/>
      <c r="PIX74" s="61"/>
      <c r="PIY74" s="9"/>
      <c r="PIZ74" s="84"/>
      <c r="PJA74" s="11"/>
      <c r="PJB74" s="99"/>
      <c r="PJC74" s="13"/>
      <c r="PJD74" s="14"/>
      <c r="PJE74" s="7"/>
      <c r="PJF74" s="61"/>
      <c r="PJG74" s="9"/>
      <c r="PJH74" s="84"/>
      <c r="PJI74" s="11"/>
      <c r="PJJ74" s="99"/>
      <c r="PJK74" s="13"/>
      <c r="PJL74" s="14"/>
      <c r="PJM74" s="7"/>
      <c r="PJN74" s="61"/>
      <c r="PJO74" s="9"/>
      <c r="PJP74" s="84"/>
      <c r="PJQ74" s="11"/>
      <c r="PJR74" s="99"/>
      <c r="PJS74" s="13"/>
      <c r="PJT74" s="14"/>
      <c r="PJU74" s="7"/>
      <c r="PJV74" s="61"/>
      <c r="PJW74" s="9"/>
      <c r="PJX74" s="84"/>
      <c r="PJY74" s="11"/>
      <c r="PJZ74" s="99"/>
      <c r="PKA74" s="13"/>
      <c r="PKB74" s="14"/>
      <c r="PKC74" s="7"/>
      <c r="PKD74" s="61"/>
      <c r="PKE74" s="9"/>
      <c r="PKF74" s="84"/>
      <c r="PKG74" s="11"/>
      <c r="PKH74" s="99"/>
      <c r="PKI74" s="13"/>
      <c r="PKJ74" s="14"/>
      <c r="PKK74" s="7"/>
      <c r="PKL74" s="61"/>
      <c r="PKM74" s="9"/>
      <c r="PKN74" s="84"/>
      <c r="PKO74" s="11"/>
      <c r="PKP74" s="99"/>
      <c r="PKQ74" s="13"/>
      <c r="PKR74" s="14"/>
      <c r="PKS74" s="7"/>
      <c r="PKT74" s="61"/>
      <c r="PKU74" s="9"/>
      <c r="PKV74" s="84"/>
      <c r="PKW74" s="11"/>
      <c r="PKX74" s="99"/>
      <c r="PKY74" s="13"/>
      <c r="PKZ74" s="14"/>
      <c r="PLA74" s="7"/>
      <c r="PLB74" s="61"/>
      <c r="PLC74" s="9"/>
      <c r="PLD74" s="84"/>
      <c r="PLE74" s="11"/>
      <c r="PLF74" s="99"/>
      <c r="PLG74" s="13"/>
      <c r="PLH74" s="14"/>
      <c r="PLI74" s="7"/>
      <c r="PLJ74" s="61"/>
      <c r="PLK74" s="9"/>
      <c r="PLL74" s="84"/>
      <c r="PLM74" s="11"/>
      <c r="PLN74" s="99"/>
      <c r="PLO74" s="13"/>
      <c r="PLP74" s="14"/>
      <c r="PLQ74" s="7"/>
      <c r="PLR74" s="61"/>
      <c r="PLS74" s="9"/>
      <c r="PLT74" s="84"/>
      <c r="PLU74" s="11"/>
      <c r="PLV74" s="99"/>
      <c r="PLW74" s="13"/>
      <c r="PLX74" s="14"/>
      <c r="PLY74" s="7"/>
      <c r="PLZ74" s="61"/>
      <c r="PMA74" s="9"/>
      <c r="PMB74" s="84"/>
      <c r="PMC74" s="11"/>
      <c r="PMD74" s="99"/>
      <c r="PME74" s="13"/>
      <c r="PMF74" s="14"/>
      <c r="PMG74" s="7"/>
      <c r="PMH74" s="61"/>
      <c r="PMI74" s="9"/>
      <c r="PMJ74" s="84"/>
      <c r="PMK74" s="11"/>
      <c r="PML74" s="99"/>
      <c r="PMM74" s="13"/>
      <c r="PMN74" s="14"/>
      <c r="PMO74" s="7"/>
      <c r="PMP74" s="61"/>
      <c r="PMQ74" s="9"/>
      <c r="PMR74" s="84"/>
      <c r="PMS74" s="11"/>
      <c r="PMT74" s="99"/>
      <c r="PMU74" s="13"/>
      <c r="PMV74" s="14"/>
      <c r="PMW74" s="7"/>
      <c r="PMX74" s="61"/>
      <c r="PMY74" s="9"/>
      <c r="PMZ74" s="84"/>
      <c r="PNA74" s="11"/>
      <c r="PNB74" s="99"/>
      <c r="PNC74" s="13"/>
      <c r="PND74" s="14"/>
      <c r="PNE74" s="7"/>
      <c r="PNF74" s="61"/>
      <c r="PNG74" s="9"/>
      <c r="PNH74" s="84"/>
      <c r="PNI74" s="11"/>
      <c r="PNJ74" s="99"/>
      <c r="PNK74" s="13"/>
      <c r="PNL74" s="14"/>
      <c r="PNM74" s="7"/>
      <c r="PNN74" s="61"/>
      <c r="PNO74" s="9"/>
      <c r="PNP74" s="84"/>
      <c r="PNQ74" s="11"/>
      <c r="PNR74" s="99"/>
      <c r="PNS74" s="13"/>
      <c r="PNT74" s="14"/>
      <c r="PNU74" s="7"/>
      <c r="PNV74" s="61"/>
      <c r="PNW74" s="9"/>
      <c r="PNX74" s="84"/>
      <c r="PNY74" s="11"/>
      <c r="PNZ74" s="99"/>
      <c r="POA74" s="13"/>
      <c r="POB74" s="14"/>
      <c r="POC74" s="7"/>
      <c r="POD74" s="61"/>
      <c r="POE74" s="9"/>
      <c r="POF74" s="84"/>
      <c r="POG74" s="11"/>
      <c r="POH74" s="99"/>
      <c r="POI74" s="13"/>
      <c r="POJ74" s="14"/>
      <c r="POK74" s="7"/>
      <c r="POL74" s="61"/>
      <c r="POM74" s="9"/>
      <c r="PON74" s="84"/>
      <c r="POO74" s="11"/>
      <c r="POP74" s="99"/>
      <c r="POQ74" s="13"/>
      <c r="POR74" s="14"/>
      <c r="POS74" s="7"/>
      <c r="POT74" s="61"/>
      <c r="POU74" s="9"/>
      <c r="POV74" s="84"/>
      <c r="POW74" s="11"/>
      <c r="POX74" s="99"/>
      <c r="POY74" s="13"/>
      <c r="POZ74" s="14"/>
      <c r="PPA74" s="7"/>
      <c r="PPB74" s="61"/>
      <c r="PPC74" s="9"/>
      <c r="PPD74" s="84"/>
      <c r="PPE74" s="11"/>
      <c r="PPF74" s="99"/>
      <c r="PPG74" s="13"/>
      <c r="PPH74" s="14"/>
      <c r="PPI74" s="7"/>
      <c r="PPJ74" s="61"/>
      <c r="PPK74" s="9"/>
      <c r="PPL74" s="84"/>
      <c r="PPM74" s="11"/>
      <c r="PPN74" s="99"/>
      <c r="PPO74" s="13"/>
      <c r="PPP74" s="14"/>
      <c r="PPQ74" s="7"/>
      <c r="PPR74" s="61"/>
      <c r="PPS74" s="9"/>
      <c r="PPT74" s="84"/>
      <c r="PPU74" s="11"/>
      <c r="PPV74" s="99"/>
      <c r="PPW74" s="13"/>
      <c r="PPX74" s="14"/>
      <c r="PPY74" s="7"/>
      <c r="PPZ74" s="61"/>
      <c r="PQA74" s="9"/>
      <c r="PQB74" s="84"/>
      <c r="PQC74" s="11"/>
      <c r="PQD74" s="99"/>
      <c r="PQE74" s="13"/>
      <c r="PQF74" s="14"/>
      <c r="PQG74" s="7"/>
      <c r="PQH74" s="61"/>
      <c r="PQI74" s="9"/>
      <c r="PQJ74" s="84"/>
      <c r="PQK74" s="11"/>
      <c r="PQL74" s="99"/>
      <c r="PQM74" s="13"/>
      <c r="PQN74" s="14"/>
      <c r="PQO74" s="7"/>
      <c r="PQP74" s="61"/>
      <c r="PQQ74" s="9"/>
      <c r="PQR74" s="84"/>
      <c r="PQS74" s="11"/>
      <c r="PQT74" s="99"/>
      <c r="PQU74" s="13"/>
      <c r="PQV74" s="14"/>
      <c r="PQW74" s="7"/>
      <c r="PQX74" s="61"/>
      <c r="PQY74" s="9"/>
      <c r="PQZ74" s="84"/>
      <c r="PRA74" s="11"/>
      <c r="PRB74" s="99"/>
      <c r="PRC74" s="13"/>
      <c r="PRD74" s="14"/>
      <c r="PRE74" s="7"/>
      <c r="PRF74" s="61"/>
      <c r="PRG74" s="9"/>
      <c r="PRH74" s="84"/>
      <c r="PRI74" s="11"/>
      <c r="PRJ74" s="99"/>
      <c r="PRK74" s="13"/>
      <c r="PRL74" s="14"/>
      <c r="PRM74" s="7"/>
      <c r="PRN74" s="61"/>
      <c r="PRO74" s="9"/>
      <c r="PRP74" s="84"/>
      <c r="PRQ74" s="11"/>
      <c r="PRR74" s="99"/>
      <c r="PRS74" s="13"/>
      <c r="PRT74" s="14"/>
      <c r="PRU74" s="7"/>
      <c r="PRV74" s="61"/>
      <c r="PRW74" s="9"/>
      <c r="PRX74" s="84"/>
      <c r="PRY74" s="11"/>
      <c r="PRZ74" s="99"/>
      <c r="PSA74" s="13"/>
      <c r="PSB74" s="14"/>
      <c r="PSC74" s="7"/>
      <c r="PSD74" s="61"/>
      <c r="PSE74" s="9"/>
      <c r="PSF74" s="84"/>
      <c r="PSG74" s="11"/>
      <c r="PSH74" s="99"/>
      <c r="PSI74" s="13"/>
      <c r="PSJ74" s="14"/>
      <c r="PSK74" s="7"/>
      <c r="PSL74" s="61"/>
      <c r="PSM74" s="9"/>
      <c r="PSN74" s="84"/>
      <c r="PSO74" s="11"/>
      <c r="PSP74" s="99"/>
      <c r="PSQ74" s="13"/>
      <c r="PSR74" s="14"/>
      <c r="PSS74" s="7"/>
      <c r="PST74" s="61"/>
      <c r="PSU74" s="9"/>
      <c r="PSV74" s="84"/>
      <c r="PSW74" s="11"/>
      <c r="PSX74" s="99"/>
      <c r="PSY74" s="13"/>
      <c r="PSZ74" s="14"/>
      <c r="PTA74" s="7"/>
      <c r="PTB74" s="61"/>
      <c r="PTC74" s="9"/>
      <c r="PTD74" s="84"/>
      <c r="PTE74" s="11"/>
      <c r="PTF74" s="99"/>
      <c r="PTG74" s="13"/>
      <c r="PTH74" s="14"/>
      <c r="PTI74" s="7"/>
      <c r="PTJ74" s="61"/>
      <c r="PTK74" s="9"/>
      <c r="PTL74" s="84"/>
      <c r="PTM74" s="11"/>
      <c r="PTN74" s="99"/>
      <c r="PTO74" s="13"/>
      <c r="PTP74" s="14"/>
      <c r="PTQ74" s="7"/>
      <c r="PTR74" s="61"/>
      <c r="PTS74" s="9"/>
      <c r="PTT74" s="84"/>
      <c r="PTU74" s="11"/>
      <c r="PTV74" s="99"/>
      <c r="PTW74" s="13"/>
      <c r="PTX74" s="14"/>
      <c r="PTY74" s="7"/>
      <c r="PTZ74" s="61"/>
      <c r="PUA74" s="9"/>
      <c r="PUB74" s="84"/>
      <c r="PUC74" s="11"/>
      <c r="PUD74" s="99"/>
      <c r="PUE74" s="13"/>
      <c r="PUF74" s="14"/>
      <c r="PUG74" s="7"/>
      <c r="PUH74" s="61"/>
      <c r="PUI74" s="9"/>
      <c r="PUJ74" s="84"/>
      <c r="PUK74" s="11"/>
      <c r="PUL74" s="99"/>
      <c r="PUM74" s="13"/>
      <c r="PUN74" s="14"/>
      <c r="PUO74" s="7"/>
      <c r="PUP74" s="61"/>
      <c r="PUQ74" s="9"/>
      <c r="PUR74" s="84"/>
      <c r="PUS74" s="11"/>
      <c r="PUT74" s="99"/>
      <c r="PUU74" s="13"/>
      <c r="PUV74" s="14"/>
      <c r="PUW74" s="7"/>
      <c r="PUX74" s="61"/>
      <c r="PUY74" s="9"/>
      <c r="PUZ74" s="84"/>
      <c r="PVA74" s="11"/>
      <c r="PVB74" s="99"/>
      <c r="PVC74" s="13"/>
      <c r="PVD74" s="14"/>
      <c r="PVE74" s="7"/>
      <c r="PVF74" s="61"/>
      <c r="PVG74" s="9"/>
      <c r="PVH74" s="84"/>
      <c r="PVI74" s="11"/>
      <c r="PVJ74" s="99"/>
      <c r="PVK74" s="13"/>
      <c r="PVL74" s="14"/>
      <c r="PVM74" s="7"/>
      <c r="PVN74" s="61"/>
      <c r="PVO74" s="9"/>
      <c r="PVP74" s="84"/>
      <c r="PVQ74" s="11"/>
      <c r="PVR74" s="99"/>
      <c r="PVS74" s="13"/>
      <c r="PVT74" s="14"/>
      <c r="PVU74" s="7"/>
      <c r="PVV74" s="61"/>
      <c r="PVW74" s="9"/>
      <c r="PVX74" s="84"/>
      <c r="PVY74" s="11"/>
      <c r="PVZ74" s="99"/>
      <c r="PWA74" s="13"/>
      <c r="PWB74" s="14"/>
      <c r="PWC74" s="7"/>
      <c r="PWD74" s="61"/>
      <c r="PWE74" s="9"/>
      <c r="PWF74" s="84"/>
      <c r="PWG74" s="11"/>
      <c r="PWH74" s="99"/>
      <c r="PWI74" s="13"/>
      <c r="PWJ74" s="14"/>
      <c r="PWK74" s="7"/>
      <c r="PWL74" s="61"/>
      <c r="PWM74" s="9"/>
      <c r="PWN74" s="84"/>
      <c r="PWO74" s="11"/>
      <c r="PWP74" s="99"/>
      <c r="PWQ74" s="13"/>
      <c r="PWR74" s="14"/>
      <c r="PWS74" s="7"/>
      <c r="PWT74" s="61"/>
      <c r="PWU74" s="9"/>
      <c r="PWV74" s="84"/>
      <c r="PWW74" s="11"/>
      <c r="PWX74" s="99"/>
      <c r="PWY74" s="13"/>
      <c r="PWZ74" s="14"/>
      <c r="PXA74" s="7"/>
      <c r="PXB74" s="61"/>
      <c r="PXC74" s="9"/>
      <c r="PXD74" s="84"/>
      <c r="PXE74" s="11"/>
      <c r="PXF74" s="99"/>
      <c r="PXG74" s="13"/>
      <c r="PXH74" s="14"/>
      <c r="PXI74" s="7"/>
      <c r="PXJ74" s="61"/>
      <c r="PXK74" s="9"/>
      <c r="PXL74" s="84"/>
      <c r="PXM74" s="11"/>
      <c r="PXN74" s="99"/>
      <c r="PXO74" s="13"/>
      <c r="PXP74" s="14"/>
      <c r="PXQ74" s="7"/>
      <c r="PXR74" s="61"/>
      <c r="PXS74" s="9"/>
      <c r="PXT74" s="84"/>
      <c r="PXU74" s="11"/>
      <c r="PXV74" s="99"/>
      <c r="PXW74" s="13"/>
      <c r="PXX74" s="14"/>
      <c r="PXY74" s="7"/>
      <c r="PXZ74" s="61"/>
      <c r="PYA74" s="9"/>
      <c r="PYB74" s="84"/>
      <c r="PYC74" s="11"/>
      <c r="PYD74" s="99"/>
      <c r="PYE74" s="13"/>
      <c r="PYF74" s="14"/>
      <c r="PYG74" s="7"/>
      <c r="PYH74" s="61"/>
      <c r="PYI74" s="9"/>
      <c r="PYJ74" s="84"/>
      <c r="PYK74" s="11"/>
      <c r="PYL74" s="99"/>
      <c r="PYM74" s="13"/>
      <c r="PYN74" s="14"/>
      <c r="PYO74" s="7"/>
      <c r="PYP74" s="61"/>
      <c r="PYQ74" s="9"/>
      <c r="PYR74" s="84"/>
      <c r="PYS74" s="11"/>
      <c r="PYT74" s="99"/>
      <c r="PYU74" s="13"/>
      <c r="PYV74" s="14"/>
      <c r="PYW74" s="7"/>
      <c r="PYX74" s="61"/>
      <c r="PYY74" s="9"/>
      <c r="PYZ74" s="84"/>
      <c r="PZA74" s="11"/>
      <c r="PZB74" s="99"/>
      <c r="PZC74" s="13"/>
      <c r="PZD74" s="14"/>
      <c r="PZE74" s="7"/>
      <c r="PZF74" s="61"/>
      <c r="PZG74" s="9"/>
      <c r="PZH74" s="84"/>
      <c r="PZI74" s="11"/>
      <c r="PZJ74" s="99"/>
      <c r="PZK74" s="13"/>
      <c r="PZL74" s="14"/>
      <c r="PZM74" s="7"/>
      <c r="PZN74" s="61"/>
      <c r="PZO74" s="9"/>
      <c r="PZP74" s="84"/>
      <c r="PZQ74" s="11"/>
      <c r="PZR74" s="99"/>
      <c r="PZS74" s="13"/>
      <c r="PZT74" s="14"/>
      <c r="PZU74" s="7"/>
      <c r="PZV74" s="61"/>
      <c r="PZW74" s="9"/>
      <c r="PZX74" s="84"/>
      <c r="PZY74" s="11"/>
      <c r="PZZ74" s="99"/>
      <c r="QAA74" s="13"/>
      <c r="QAB74" s="14"/>
      <c r="QAC74" s="7"/>
      <c r="QAD74" s="61"/>
      <c r="QAE74" s="9"/>
      <c r="QAF74" s="84"/>
      <c r="QAG74" s="11"/>
      <c r="QAH74" s="99"/>
      <c r="QAI74" s="13"/>
      <c r="QAJ74" s="14"/>
      <c r="QAK74" s="7"/>
      <c r="QAL74" s="61"/>
      <c r="QAM74" s="9"/>
      <c r="QAN74" s="84"/>
      <c r="QAO74" s="11"/>
      <c r="QAP74" s="99"/>
      <c r="QAQ74" s="13"/>
      <c r="QAR74" s="14"/>
      <c r="QAS74" s="7"/>
      <c r="QAT74" s="61"/>
      <c r="QAU74" s="9"/>
      <c r="QAV74" s="84"/>
      <c r="QAW74" s="11"/>
      <c r="QAX74" s="99"/>
      <c r="QAY74" s="13"/>
      <c r="QAZ74" s="14"/>
      <c r="QBA74" s="7"/>
      <c r="QBB74" s="61"/>
      <c r="QBC74" s="9"/>
      <c r="QBD74" s="84"/>
      <c r="QBE74" s="11"/>
      <c r="QBF74" s="99"/>
      <c r="QBG74" s="13"/>
      <c r="QBH74" s="14"/>
      <c r="QBI74" s="7"/>
      <c r="QBJ74" s="61"/>
      <c r="QBK74" s="9"/>
      <c r="QBL74" s="84"/>
      <c r="QBM74" s="11"/>
      <c r="QBN74" s="99"/>
      <c r="QBO74" s="13"/>
      <c r="QBP74" s="14"/>
      <c r="QBQ74" s="7"/>
      <c r="QBR74" s="61"/>
      <c r="QBS74" s="9"/>
      <c r="QBT74" s="84"/>
      <c r="QBU74" s="11"/>
      <c r="QBV74" s="99"/>
      <c r="QBW74" s="13"/>
      <c r="QBX74" s="14"/>
      <c r="QBY74" s="7"/>
      <c r="QBZ74" s="61"/>
      <c r="QCA74" s="9"/>
      <c r="QCB74" s="84"/>
      <c r="QCC74" s="11"/>
      <c r="QCD74" s="99"/>
      <c r="QCE74" s="13"/>
      <c r="QCF74" s="14"/>
      <c r="QCG74" s="7"/>
      <c r="QCH74" s="61"/>
      <c r="QCI74" s="9"/>
      <c r="QCJ74" s="84"/>
      <c r="QCK74" s="11"/>
      <c r="QCL74" s="99"/>
      <c r="QCM74" s="13"/>
      <c r="QCN74" s="14"/>
      <c r="QCO74" s="7"/>
      <c r="QCP74" s="61"/>
      <c r="QCQ74" s="9"/>
      <c r="QCR74" s="84"/>
      <c r="QCS74" s="11"/>
      <c r="QCT74" s="99"/>
      <c r="QCU74" s="13"/>
      <c r="QCV74" s="14"/>
      <c r="QCW74" s="7"/>
      <c r="QCX74" s="61"/>
      <c r="QCY74" s="9"/>
      <c r="QCZ74" s="84"/>
      <c r="QDA74" s="11"/>
      <c r="QDB74" s="99"/>
      <c r="QDC74" s="13"/>
      <c r="QDD74" s="14"/>
      <c r="QDE74" s="7"/>
      <c r="QDF74" s="61"/>
      <c r="QDG74" s="9"/>
      <c r="QDH74" s="84"/>
      <c r="QDI74" s="11"/>
      <c r="QDJ74" s="99"/>
      <c r="QDK74" s="13"/>
      <c r="QDL74" s="14"/>
      <c r="QDM74" s="7"/>
      <c r="QDN74" s="61"/>
      <c r="QDO74" s="9"/>
      <c r="QDP74" s="84"/>
      <c r="QDQ74" s="11"/>
      <c r="QDR74" s="99"/>
      <c r="QDS74" s="13"/>
      <c r="QDT74" s="14"/>
      <c r="QDU74" s="7"/>
      <c r="QDV74" s="61"/>
      <c r="QDW74" s="9"/>
      <c r="QDX74" s="84"/>
      <c r="QDY74" s="11"/>
      <c r="QDZ74" s="99"/>
      <c r="QEA74" s="13"/>
      <c r="QEB74" s="14"/>
      <c r="QEC74" s="7"/>
      <c r="QED74" s="61"/>
      <c r="QEE74" s="9"/>
      <c r="QEF74" s="84"/>
      <c r="QEG74" s="11"/>
      <c r="QEH74" s="99"/>
      <c r="QEI74" s="13"/>
      <c r="QEJ74" s="14"/>
      <c r="QEK74" s="7"/>
      <c r="QEL74" s="61"/>
      <c r="QEM74" s="9"/>
      <c r="QEN74" s="84"/>
      <c r="QEO74" s="11"/>
      <c r="QEP74" s="99"/>
      <c r="QEQ74" s="13"/>
      <c r="QER74" s="14"/>
      <c r="QES74" s="7"/>
      <c r="QET74" s="61"/>
      <c r="QEU74" s="9"/>
      <c r="QEV74" s="84"/>
      <c r="QEW74" s="11"/>
      <c r="QEX74" s="99"/>
      <c r="QEY74" s="13"/>
      <c r="QEZ74" s="14"/>
      <c r="QFA74" s="7"/>
      <c r="QFB74" s="61"/>
      <c r="QFC74" s="9"/>
      <c r="QFD74" s="84"/>
      <c r="QFE74" s="11"/>
      <c r="QFF74" s="99"/>
      <c r="QFG74" s="13"/>
      <c r="QFH74" s="14"/>
      <c r="QFI74" s="7"/>
      <c r="QFJ74" s="61"/>
      <c r="QFK74" s="9"/>
      <c r="QFL74" s="84"/>
      <c r="QFM74" s="11"/>
      <c r="QFN74" s="99"/>
      <c r="QFO74" s="13"/>
      <c r="QFP74" s="14"/>
      <c r="QFQ74" s="7"/>
      <c r="QFR74" s="61"/>
      <c r="QFS74" s="9"/>
      <c r="QFT74" s="84"/>
      <c r="QFU74" s="11"/>
      <c r="QFV74" s="99"/>
      <c r="QFW74" s="13"/>
      <c r="QFX74" s="14"/>
      <c r="QFY74" s="7"/>
      <c r="QFZ74" s="61"/>
      <c r="QGA74" s="9"/>
      <c r="QGB74" s="84"/>
      <c r="QGC74" s="11"/>
      <c r="QGD74" s="99"/>
      <c r="QGE74" s="13"/>
      <c r="QGF74" s="14"/>
      <c r="QGG74" s="7"/>
      <c r="QGH74" s="61"/>
      <c r="QGI74" s="9"/>
      <c r="QGJ74" s="84"/>
      <c r="QGK74" s="11"/>
      <c r="QGL74" s="99"/>
      <c r="QGM74" s="13"/>
      <c r="QGN74" s="14"/>
      <c r="QGO74" s="7"/>
      <c r="QGP74" s="61"/>
      <c r="QGQ74" s="9"/>
      <c r="QGR74" s="84"/>
      <c r="QGS74" s="11"/>
      <c r="QGT74" s="99"/>
      <c r="QGU74" s="13"/>
      <c r="QGV74" s="14"/>
      <c r="QGW74" s="7"/>
      <c r="QGX74" s="61"/>
      <c r="QGY74" s="9"/>
      <c r="QGZ74" s="84"/>
      <c r="QHA74" s="11"/>
      <c r="QHB74" s="99"/>
      <c r="QHC74" s="13"/>
      <c r="QHD74" s="14"/>
      <c r="QHE74" s="7"/>
      <c r="QHF74" s="61"/>
      <c r="QHG74" s="9"/>
      <c r="QHH74" s="84"/>
      <c r="QHI74" s="11"/>
      <c r="QHJ74" s="99"/>
      <c r="QHK74" s="13"/>
      <c r="QHL74" s="14"/>
      <c r="QHM74" s="7"/>
      <c r="QHN74" s="61"/>
      <c r="QHO74" s="9"/>
      <c r="QHP74" s="84"/>
      <c r="QHQ74" s="11"/>
      <c r="QHR74" s="99"/>
      <c r="QHS74" s="13"/>
      <c r="QHT74" s="14"/>
      <c r="QHU74" s="7"/>
      <c r="QHV74" s="61"/>
      <c r="QHW74" s="9"/>
      <c r="QHX74" s="84"/>
      <c r="QHY74" s="11"/>
      <c r="QHZ74" s="99"/>
      <c r="QIA74" s="13"/>
      <c r="QIB74" s="14"/>
      <c r="QIC74" s="7"/>
      <c r="QID74" s="61"/>
      <c r="QIE74" s="9"/>
      <c r="QIF74" s="84"/>
      <c r="QIG74" s="11"/>
      <c r="QIH74" s="99"/>
      <c r="QII74" s="13"/>
      <c r="QIJ74" s="14"/>
      <c r="QIK74" s="7"/>
      <c r="QIL74" s="61"/>
      <c r="QIM74" s="9"/>
      <c r="QIN74" s="84"/>
      <c r="QIO74" s="11"/>
      <c r="QIP74" s="99"/>
      <c r="QIQ74" s="13"/>
      <c r="QIR74" s="14"/>
      <c r="QIS74" s="7"/>
      <c r="QIT74" s="61"/>
      <c r="QIU74" s="9"/>
      <c r="QIV74" s="84"/>
      <c r="QIW74" s="11"/>
      <c r="QIX74" s="99"/>
      <c r="QIY74" s="13"/>
      <c r="QIZ74" s="14"/>
      <c r="QJA74" s="7"/>
      <c r="QJB74" s="61"/>
      <c r="QJC74" s="9"/>
      <c r="QJD74" s="84"/>
      <c r="QJE74" s="11"/>
      <c r="QJF74" s="99"/>
      <c r="QJG74" s="13"/>
      <c r="QJH74" s="14"/>
      <c r="QJI74" s="7"/>
      <c r="QJJ74" s="61"/>
      <c r="QJK74" s="9"/>
      <c r="QJL74" s="84"/>
      <c r="QJM74" s="11"/>
      <c r="QJN74" s="99"/>
      <c r="QJO74" s="13"/>
      <c r="QJP74" s="14"/>
      <c r="QJQ74" s="7"/>
      <c r="QJR74" s="61"/>
      <c r="QJS74" s="9"/>
      <c r="QJT74" s="84"/>
      <c r="QJU74" s="11"/>
      <c r="QJV74" s="99"/>
      <c r="QJW74" s="13"/>
      <c r="QJX74" s="14"/>
      <c r="QJY74" s="7"/>
      <c r="QJZ74" s="61"/>
      <c r="QKA74" s="9"/>
      <c r="QKB74" s="84"/>
      <c r="QKC74" s="11"/>
      <c r="QKD74" s="99"/>
      <c r="QKE74" s="13"/>
      <c r="QKF74" s="14"/>
      <c r="QKG74" s="7"/>
      <c r="QKH74" s="61"/>
      <c r="QKI74" s="9"/>
      <c r="QKJ74" s="84"/>
      <c r="QKK74" s="11"/>
      <c r="QKL74" s="99"/>
      <c r="QKM74" s="13"/>
      <c r="QKN74" s="14"/>
      <c r="QKO74" s="7"/>
      <c r="QKP74" s="61"/>
      <c r="QKQ74" s="9"/>
      <c r="QKR74" s="84"/>
      <c r="QKS74" s="11"/>
      <c r="QKT74" s="99"/>
      <c r="QKU74" s="13"/>
      <c r="QKV74" s="14"/>
      <c r="QKW74" s="7"/>
      <c r="QKX74" s="61"/>
      <c r="QKY74" s="9"/>
      <c r="QKZ74" s="84"/>
      <c r="QLA74" s="11"/>
      <c r="QLB74" s="99"/>
      <c r="QLC74" s="13"/>
      <c r="QLD74" s="14"/>
      <c r="QLE74" s="7"/>
      <c r="QLF74" s="61"/>
      <c r="QLG74" s="9"/>
      <c r="QLH74" s="84"/>
      <c r="QLI74" s="11"/>
      <c r="QLJ74" s="99"/>
      <c r="QLK74" s="13"/>
      <c r="QLL74" s="14"/>
      <c r="QLM74" s="7"/>
      <c r="QLN74" s="61"/>
      <c r="QLO74" s="9"/>
      <c r="QLP74" s="84"/>
      <c r="QLQ74" s="11"/>
      <c r="QLR74" s="99"/>
      <c r="QLS74" s="13"/>
      <c r="QLT74" s="14"/>
      <c r="QLU74" s="7"/>
      <c r="QLV74" s="61"/>
      <c r="QLW74" s="9"/>
      <c r="QLX74" s="84"/>
      <c r="QLY74" s="11"/>
      <c r="QLZ74" s="99"/>
      <c r="QMA74" s="13"/>
      <c r="QMB74" s="14"/>
      <c r="QMC74" s="7"/>
      <c r="QMD74" s="61"/>
      <c r="QME74" s="9"/>
      <c r="QMF74" s="84"/>
      <c r="QMG74" s="11"/>
      <c r="QMH74" s="99"/>
      <c r="QMI74" s="13"/>
      <c r="QMJ74" s="14"/>
      <c r="QMK74" s="7"/>
      <c r="QML74" s="61"/>
      <c r="QMM74" s="9"/>
      <c r="QMN74" s="84"/>
      <c r="QMO74" s="11"/>
      <c r="QMP74" s="99"/>
      <c r="QMQ74" s="13"/>
      <c r="QMR74" s="14"/>
      <c r="QMS74" s="7"/>
      <c r="QMT74" s="61"/>
      <c r="QMU74" s="9"/>
      <c r="QMV74" s="84"/>
      <c r="QMW74" s="11"/>
      <c r="QMX74" s="99"/>
      <c r="QMY74" s="13"/>
      <c r="QMZ74" s="14"/>
      <c r="QNA74" s="7"/>
      <c r="QNB74" s="61"/>
      <c r="QNC74" s="9"/>
      <c r="QND74" s="84"/>
      <c r="QNE74" s="11"/>
      <c r="QNF74" s="99"/>
      <c r="QNG74" s="13"/>
      <c r="QNH74" s="14"/>
      <c r="QNI74" s="7"/>
      <c r="QNJ74" s="61"/>
      <c r="QNK74" s="9"/>
      <c r="QNL74" s="84"/>
      <c r="QNM74" s="11"/>
      <c r="QNN74" s="99"/>
      <c r="QNO74" s="13"/>
      <c r="QNP74" s="14"/>
      <c r="QNQ74" s="7"/>
      <c r="QNR74" s="61"/>
      <c r="QNS74" s="9"/>
      <c r="QNT74" s="84"/>
      <c r="QNU74" s="11"/>
      <c r="QNV74" s="99"/>
      <c r="QNW74" s="13"/>
      <c r="QNX74" s="14"/>
      <c r="QNY74" s="7"/>
      <c r="QNZ74" s="61"/>
      <c r="QOA74" s="9"/>
      <c r="QOB74" s="84"/>
      <c r="QOC74" s="11"/>
      <c r="QOD74" s="99"/>
      <c r="QOE74" s="13"/>
      <c r="QOF74" s="14"/>
      <c r="QOG74" s="7"/>
      <c r="QOH74" s="61"/>
      <c r="QOI74" s="9"/>
      <c r="QOJ74" s="84"/>
      <c r="QOK74" s="11"/>
      <c r="QOL74" s="99"/>
      <c r="QOM74" s="13"/>
      <c r="QON74" s="14"/>
      <c r="QOO74" s="7"/>
      <c r="QOP74" s="61"/>
      <c r="QOQ74" s="9"/>
      <c r="QOR74" s="84"/>
      <c r="QOS74" s="11"/>
      <c r="QOT74" s="99"/>
      <c r="QOU74" s="13"/>
      <c r="QOV74" s="14"/>
      <c r="QOW74" s="7"/>
      <c r="QOX74" s="61"/>
      <c r="QOY74" s="9"/>
      <c r="QOZ74" s="84"/>
      <c r="QPA74" s="11"/>
      <c r="QPB74" s="99"/>
      <c r="QPC74" s="13"/>
      <c r="QPD74" s="14"/>
      <c r="QPE74" s="7"/>
      <c r="QPF74" s="61"/>
      <c r="QPG74" s="9"/>
      <c r="QPH74" s="84"/>
      <c r="QPI74" s="11"/>
      <c r="QPJ74" s="99"/>
      <c r="QPK74" s="13"/>
      <c r="QPL74" s="14"/>
      <c r="QPM74" s="7"/>
      <c r="QPN74" s="61"/>
      <c r="QPO74" s="9"/>
      <c r="QPP74" s="84"/>
      <c r="QPQ74" s="11"/>
      <c r="QPR74" s="99"/>
      <c r="QPS74" s="13"/>
      <c r="QPT74" s="14"/>
      <c r="QPU74" s="7"/>
      <c r="QPV74" s="61"/>
      <c r="QPW74" s="9"/>
      <c r="QPX74" s="84"/>
      <c r="QPY74" s="11"/>
      <c r="QPZ74" s="99"/>
      <c r="QQA74" s="13"/>
      <c r="QQB74" s="14"/>
      <c r="QQC74" s="7"/>
      <c r="QQD74" s="61"/>
      <c r="QQE74" s="9"/>
      <c r="QQF74" s="84"/>
      <c r="QQG74" s="11"/>
      <c r="QQH74" s="99"/>
      <c r="QQI74" s="13"/>
      <c r="QQJ74" s="14"/>
      <c r="QQK74" s="7"/>
      <c r="QQL74" s="61"/>
      <c r="QQM74" s="9"/>
      <c r="QQN74" s="84"/>
      <c r="QQO74" s="11"/>
      <c r="QQP74" s="99"/>
      <c r="QQQ74" s="13"/>
      <c r="QQR74" s="14"/>
      <c r="QQS74" s="7"/>
      <c r="QQT74" s="61"/>
      <c r="QQU74" s="9"/>
      <c r="QQV74" s="84"/>
      <c r="QQW74" s="11"/>
      <c r="QQX74" s="99"/>
      <c r="QQY74" s="13"/>
      <c r="QQZ74" s="14"/>
      <c r="QRA74" s="7"/>
      <c r="QRB74" s="61"/>
      <c r="QRC74" s="9"/>
      <c r="QRD74" s="84"/>
      <c r="QRE74" s="11"/>
      <c r="QRF74" s="99"/>
      <c r="QRG74" s="13"/>
      <c r="QRH74" s="14"/>
      <c r="QRI74" s="7"/>
      <c r="QRJ74" s="61"/>
      <c r="QRK74" s="9"/>
      <c r="QRL74" s="84"/>
      <c r="QRM74" s="11"/>
      <c r="QRN74" s="99"/>
      <c r="QRO74" s="13"/>
      <c r="QRP74" s="14"/>
      <c r="QRQ74" s="7"/>
      <c r="QRR74" s="61"/>
      <c r="QRS74" s="9"/>
      <c r="QRT74" s="84"/>
      <c r="QRU74" s="11"/>
      <c r="QRV74" s="99"/>
      <c r="QRW74" s="13"/>
      <c r="QRX74" s="14"/>
      <c r="QRY74" s="7"/>
      <c r="QRZ74" s="61"/>
      <c r="QSA74" s="9"/>
      <c r="QSB74" s="84"/>
      <c r="QSC74" s="11"/>
      <c r="QSD74" s="99"/>
      <c r="QSE74" s="13"/>
      <c r="QSF74" s="14"/>
      <c r="QSG74" s="7"/>
      <c r="QSH74" s="61"/>
      <c r="QSI74" s="9"/>
      <c r="QSJ74" s="84"/>
      <c r="QSK74" s="11"/>
      <c r="QSL74" s="99"/>
      <c r="QSM74" s="13"/>
      <c r="QSN74" s="14"/>
      <c r="QSO74" s="7"/>
      <c r="QSP74" s="61"/>
      <c r="QSQ74" s="9"/>
      <c r="QSR74" s="84"/>
      <c r="QSS74" s="11"/>
      <c r="QST74" s="99"/>
      <c r="QSU74" s="13"/>
      <c r="QSV74" s="14"/>
      <c r="QSW74" s="7"/>
      <c r="QSX74" s="61"/>
      <c r="QSY74" s="9"/>
      <c r="QSZ74" s="84"/>
      <c r="QTA74" s="11"/>
      <c r="QTB74" s="99"/>
      <c r="QTC74" s="13"/>
      <c r="QTD74" s="14"/>
      <c r="QTE74" s="7"/>
      <c r="QTF74" s="61"/>
      <c r="QTG74" s="9"/>
      <c r="QTH74" s="84"/>
      <c r="QTI74" s="11"/>
      <c r="QTJ74" s="99"/>
      <c r="QTK74" s="13"/>
      <c r="QTL74" s="14"/>
      <c r="QTM74" s="7"/>
      <c r="QTN74" s="61"/>
      <c r="QTO74" s="9"/>
      <c r="QTP74" s="84"/>
      <c r="QTQ74" s="11"/>
      <c r="QTR74" s="99"/>
      <c r="QTS74" s="13"/>
      <c r="QTT74" s="14"/>
      <c r="QTU74" s="7"/>
      <c r="QTV74" s="61"/>
      <c r="QTW74" s="9"/>
      <c r="QTX74" s="84"/>
      <c r="QTY74" s="11"/>
      <c r="QTZ74" s="99"/>
      <c r="QUA74" s="13"/>
      <c r="QUB74" s="14"/>
      <c r="QUC74" s="7"/>
      <c r="QUD74" s="61"/>
      <c r="QUE74" s="9"/>
      <c r="QUF74" s="84"/>
      <c r="QUG74" s="11"/>
      <c r="QUH74" s="99"/>
      <c r="QUI74" s="13"/>
      <c r="QUJ74" s="14"/>
      <c r="QUK74" s="7"/>
      <c r="QUL74" s="61"/>
      <c r="QUM74" s="9"/>
      <c r="QUN74" s="84"/>
      <c r="QUO74" s="11"/>
      <c r="QUP74" s="99"/>
      <c r="QUQ74" s="13"/>
      <c r="QUR74" s="14"/>
      <c r="QUS74" s="7"/>
      <c r="QUT74" s="61"/>
      <c r="QUU74" s="9"/>
      <c r="QUV74" s="84"/>
      <c r="QUW74" s="11"/>
      <c r="QUX74" s="99"/>
      <c r="QUY74" s="13"/>
      <c r="QUZ74" s="14"/>
      <c r="QVA74" s="7"/>
      <c r="QVB74" s="61"/>
      <c r="QVC74" s="9"/>
      <c r="QVD74" s="84"/>
      <c r="QVE74" s="11"/>
      <c r="QVF74" s="99"/>
      <c r="QVG74" s="13"/>
      <c r="QVH74" s="14"/>
      <c r="QVI74" s="7"/>
      <c r="QVJ74" s="61"/>
      <c r="QVK74" s="9"/>
      <c r="QVL74" s="84"/>
      <c r="QVM74" s="11"/>
      <c r="QVN74" s="99"/>
      <c r="QVO74" s="13"/>
      <c r="QVP74" s="14"/>
      <c r="QVQ74" s="7"/>
      <c r="QVR74" s="61"/>
      <c r="QVS74" s="9"/>
      <c r="QVT74" s="84"/>
      <c r="QVU74" s="11"/>
      <c r="QVV74" s="99"/>
      <c r="QVW74" s="13"/>
      <c r="QVX74" s="14"/>
      <c r="QVY74" s="7"/>
      <c r="QVZ74" s="61"/>
      <c r="QWA74" s="9"/>
      <c r="QWB74" s="84"/>
      <c r="QWC74" s="11"/>
      <c r="QWD74" s="99"/>
      <c r="QWE74" s="13"/>
      <c r="QWF74" s="14"/>
      <c r="QWG74" s="7"/>
      <c r="QWH74" s="61"/>
      <c r="QWI74" s="9"/>
      <c r="QWJ74" s="84"/>
      <c r="QWK74" s="11"/>
      <c r="QWL74" s="99"/>
      <c r="QWM74" s="13"/>
      <c r="QWN74" s="14"/>
      <c r="QWO74" s="7"/>
      <c r="QWP74" s="61"/>
      <c r="QWQ74" s="9"/>
      <c r="QWR74" s="84"/>
      <c r="QWS74" s="11"/>
      <c r="QWT74" s="99"/>
      <c r="QWU74" s="13"/>
      <c r="QWV74" s="14"/>
      <c r="QWW74" s="7"/>
      <c r="QWX74" s="61"/>
      <c r="QWY74" s="9"/>
      <c r="QWZ74" s="84"/>
      <c r="QXA74" s="11"/>
      <c r="QXB74" s="99"/>
      <c r="QXC74" s="13"/>
      <c r="QXD74" s="14"/>
      <c r="QXE74" s="7"/>
      <c r="QXF74" s="61"/>
      <c r="QXG74" s="9"/>
      <c r="QXH74" s="84"/>
      <c r="QXI74" s="11"/>
      <c r="QXJ74" s="99"/>
      <c r="QXK74" s="13"/>
      <c r="QXL74" s="14"/>
      <c r="QXM74" s="7"/>
      <c r="QXN74" s="61"/>
      <c r="QXO74" s="9"/>
      <c r="QXP74" s="84"/>
      <c r="QXQ74" s="11"/>
      <c r="QXR74" s="99"/>
      <c r="QXS74" s="13"/>
      <c r="QXT74" s="14"/>
      <c r="QXU74" s="7"/>
      <c r="QXV74" s="61"/>
      <c r="QXW74" s="9"/>
      <c r="QXX74" s="84"/>
      <c r="QXY74" s="11"/>
      <c r="QXZ74" s="99"/>
      <c r="QYA74" s="13"/>
      <c r="QYB74" s="14"/>
      <c r="QYC74" s="7"/>
      <c r="QYD74" s="61"/>
      <c r="QYE74" s="9"/>
      <c r="QYF74" s="84"/>
      <c r="QYG74" s="11"/>
      <c r="QYH74" s="99"/>
      <c r="QYI74" s="13"/>
      <c r="QYJ74" s="14"/>
      <c r="QYK74" s="7"/>
      <c r="QYL74" s="61"/>
      <c r="QYM74" s="9"/>
      <c r="QYN74" s="84"/>
      <c r="QYO74" s="11"/>
      <c r="QYP74" s="99"/>
      <c r="QYQ74" s="13"/>
      <c r="QYR74" s="14"/>
      <c r="QYS74" s="7"/>
      <c r="QYT74" s="61"/>
      <c r="QYU74" s="9"/>
      <c r="QYV74" s="84"/>
      <c r="QYW74" s="11"/>
      <c r="QYX74" s="99"/>
      <c r="QYY74" s="13"/>
      <c r="QYZ74" s="14"/>
      <c r="QZA74" s="7"/>
      <c r="QZB74" s="61"/>
      <c r="QZC74" s="9"/>
      <c r="QZD74" s="84"/>
      <c r="QZE74" s="11"/>
      <c r="QZF74" s="99"/>
      <c r="QZG74" s="13"/>
      <c r="QZH74" s="14"/>
      <c r="QZI74" s="7"/>
      <c r="QZJ74" s="61"/>
      <c r="QZK74" s="9"/>
      <c r="QZL74" s="84"/>
      <c r="QZM74" s="11"/>
      <c r="QZN74" s="99"/>
      <c r="QZO74" s="13"/>
      <c r="QZP74" s="14"/>
      <c r="QZQ74" s="7"/>
      <c r="QZR74" s="61"/>
      <c r="QZS74" s="9"/>
      <c r="QZT74" s="84"/>
      <c r="QZU74" s="11"/>
      <c r="QZV74" s="99"/>
      <c r="QZW74" s="13"/>
      <c r="QZX74" s="14"/>
      <c r="QZY74" s="7"/>
      <c r="QZZ74" s="61"/>
      <c r="RAA74" s="9"/>
      <c r="RAB74" s="84"/>
      <c r="RAC74" s="11"/>
      <c r="RAD74" s="99"/>
      <c r="RAE74" s="13"/>
      <c r="RAF74" s="14"/>
      <c r="RAG74" s="7"/>
      <c r="RAH74" s="61"/>
      <c r="RAI74" s="9"/>
      <c r="RAJ74" s="84"/>
      <c r="RAK74" s="11"/>
      <c r="RAL74" s="99"/>
      <c r="RAM74" s="13"/>
      <c r="RAN74" s="14"/>
      <c r="RAO74" s="7"/>
      <c r="RAP74" s="61"/>
      <c r="RAQ74" s="9"/>
      <c r="RAR74" s="84"/>
      <c r="RAS74" s="11"/>
      <c r="RAT74" s="99"/>
      <c r="RAU74" s="13"/>
      <c r="RAV74" s="14"/>
      <c r="RAW74" s="7"/>
      <c r="RAX74" s="61"/>
      <c r="RAY74" s="9"/>
      <c r="RAZ74" s="84"/>
      <c r="RBA74" s="11"/>
      <c r="RBB74" s="99"/>
      <c r="RBC74" s="13"/>
      <c r="RBD74" s="14"/>
      <c r="RBE74" s="7"/>
      <c r="RBF74" s="61"/>
      <c r="RBG74" s="9"/>
      <c r="RBH74" s="84"/>
      <c r="RBI74" s="11"/>
      <c r="RBJ74" s="99"/>
      <c r="RBK74" s="13"/>
      <c r="RBL74" s="14"/>
      <c r="RBM74" s="7"/>
      <c r="RBN74" s="61"/>
      <c r="RBO74" s="9"/>
      <c r="RBP74" s="84"/>
      <c r="RBQ74" s="11"/>
      <c r="RBR74" s="99"/>
      <c r="RBS74" s="13"/>
      <c r="RBT74" s="14"/>
      <c r="RBU74" s="7"/>
      <c r="RBV74" s="61"/>
      <c r="RBW74" s="9"/>
      <c r="RBX74" s="84"/>
      <c r="RBY74" s="11"/>
      <c r="RBZ74" s="99"/>
      <c r="RCA74" s="13"/>
      <c r="RCB74" s="14"/>
      <c r="RCC74" s="7"/>
      <c r="RCD74" s="61"/>
      <c r="RCE74" s="9"/>
      <c r="RCF74" s="84"/>
      <c r="RCG74" s="11"/>
      <c r="RCH74" s="99"/>
      <c r="RCI74" s="13"/>
      <c r="RCJ74" s="14"/>
      <c r="RCK74" s="7"/>
      <c r="RCL74" s="61"/>
      <c r="RCM74" s="9"/>
      <c r="RCN74" s="84"/>
      <c r="RCO74" s="11"/>
      <c r="RCP74" s="99"/>
      <c r="RCQ74" s="13"/>
      <c r="RCR74" s="14"/>
      <c r="RCS74" s="7"/>
      <c r="RCT74" s="61"/>
      <c r="RCU74" s="9"/>
      <c r="RCV74" s="84"/>
      <c r="RCW74" s="11"/>
      <c r="RCX74" s="99"/>
      <c r="RCY74" s="13"/>
      <c r="RCZ74" s="14"/>
      <c r="RDA74" s="7"/>
      <c r="RDB74" s="61"/>
      <c r="RDC74" s="9"/>
      <c r="RDD74" s="84"/>
      <c r="RDE74" s="11"/>
      <c r="RDF74" s="99"/>
      <c r="RDG74" s="13"/>
      <c r="RDH74" s="14"/>
      <c r="RDI74" s="7"/>
      <c r="RDJ74" s="61"/>
      <c r="RDK74" s="9"/>
      <c r="RDL74" s="84"/>
      <c r="RDM74" s="11"/>
      <c r="RDN74" s="99"/>
      <c r="RDO74" s="13"/>
      <c r="RDP74" s="14"/>
      <c r="RDQ74" s="7"/>
      <c r="RDR74" s="61"/>
      <c r="RDS74" s="9"/>
      <c r="RDT74" s="84"/>
      <c r="RDU74" s="11"/>
      <c r="RDV74" s="99"/>
      <c r="RDW74" s="13"/>
      <c r="RDX74" s="14"/>
      <c r="RDY74" s="7"/>
      <c r="RDZ74" s="61"/>
      <c r="REA74" s="9"/>
      <c r="REB74" s="84"/>
      <c r="REC74" s="11"/>
      <c r="RED74" s="99"/>
      <c r="REE74" s="13"/>
      <c r="REF74" s="14"/>
      <c r="REG74" s="7"/>
      <c r="REH74" s="61"/>
      <c r="REI74" s="9"/>
      <c r="REJ74" s="84"/>
      <c r="REK74" s="11"/>
      <c r="REL74" s="99"/>
      <c r="REM74" s="13"/>
      <c r="REN74" s="14"/>
      <c r="REO74" s="7"/>
      <c r="REP74" s="61"/>
      <c r="REQ74" s="9"/>
      <c r="RER74" s="84"/>
      <c r="RES74" s="11"/>
      <c r="RET74" s="99"/>
      <c r="REU74" s="13"/>
      <c r="REV74" s="14"/>
      <c r="REW74" s="7"/>
      <c r="REX74" s="61"/>
      <c r="REY74" s="9"/>
      <c r="REZ74" s="84"/>
      <c r="RFA74" s="11"/>
      <c r="RFB74" s="99"/>
      <c r="RFC74" s="13"/>
      <c r="RFD74" s="14"/>
      <c r="RFE74" s="7"/>
      <c r="RFF74" s="61"/>
      <c r="RFG74" s="9"/>
      <c r="RFH74" s="84"/>
      <c r="RFI74" s="11"/>
      <c r="RFJ74" s="99"/>
      <c r="RFK74" s="13"/>
      <c r="RFL74" s="14"/>
      <c r="RFM74" s="7"/>
      <c r="RFN74" s="61"/>
      <c r="RFO74" s="9"/>
      <c r="RFP74" s="84"/>
      <c r="RFQ74" s="11"/>
      <c r="RFR74" s="99"/>
      <c r="RFS74" s="13"/>
      <c r="RFT74" s="14"/>
      <c r="RFU74" s="7"/>
      <c r="RFV74" s="61"/>
      <c r="RFW74" s="9"/>
      <c r="RFX74" s="84"/>
      <c r="RFY74" s="11"/>
      <c r="RFZ74" s="99"/>
      <c r="RGA74" s="13"/>
      <c r="RGB74" s="14"/>
      <c r="RGC74" s="7"/>
      <c r="RGD74" s="61"/>
      <c r="RGE74" s="9"/>
      <c r="RGF74" s="84"/>
      <c r="RGG74" s="11"/>
      <c r="RGH74" s="99"/>
      <c r="RGI74" s="13"/>
      <c r="RGJ74" s="14"/>
      <c r="RGK74" s="7"/>
      <c r="RGL74" s="61"/>
      <c r="RGM74" s="9"/>
      <c r="RGN74" s="84"/>
      <c r="RGO74" s="11"/>
      <c r="RGP74" s="99"/>
      <c r="RGQ74" s="13"/>
      <c r="RGR74" s="14"/>
      <c r="RGS74" s="7"/>
      <c r="RGT74" s="61"/>
      <c r="RGU74" s="9"/>
      <c r="RGV74" s="84"/>
      <c r="RGW74" s="11"/>
      <c r="RGX74" s="99"/>
      <c r="RGY74" s="13"/>
      <c r="RGZ74" s="14"/>
      <c r="RHA74" s="7"/>
      <c r="RHB74" s="61"/>
      <c r="RHC74" s="9"/>
      <c r="RHD74" s="84"/>
      <c r="RHE74" s="11"/>
      <c r="RHF74" s="99"/>
      <c r="RHG74" s="13"/>
      <c r="RHH74" s="14"/>
      <c r="RHI74" s="7"/>
      <c r="RHJ74" s="61"/>
      <c r="RHK74" s="9"/>
      <c r="RHL74" s="84"/>
      <c r="RHM74" s="11"/>
      <c r="RHN74" s="99"/>
      <c r="RHO74" s="13"/>
      <c r="RHP74" s="14"/>
      <c r="RHQ74" s="7"/>
      <c r="RHR74" s="61"/>
      <c r="RHS74" s="9"/>
      <c r="RHT74" s="84"/>
      <c r="RHU74" s="11"/>
      <c r="RHV74" s="99"/>
      <c r="RHW74" s="13"/>
      <c r="RHX74" s="14"/>
      <c r="RHY74" s="7"/>
      <c r="RHZ74" s="61"/>
      <c r="RIA74" s="9"/>
      <c r="RIB74" s="84"/>
      <c r="RIC74" s="11"/>
      <c r="RID74" s="99"/>
      <c r="RIE74" s="13"/>
      <c r="RIF74" s="14"/>
      <c r="RIG74" s="7"/>
      <c r="RIH74" s="61"/>
      <c r="RII74" s="9"/>
      <c r="RIJ74" s="84"/>
      <c r="RIK74" s="11"/>
      <c r="RIL74" s="99"/>
      <c r="RIM74" s="13"/>
      <c r="RIN74" s="14"/>
      <c r="RIO74" s="7"/>
      <c r="RIP74" s="61"/>
      <c r="RIQ74" s="9"/>
      <c r="RIR74" s="84"/>
      <c r="RIS74" s="11"/>
      <c r="RIT74" s="99"/>
      <c r="RIU74" s="13"/>
      <c r="RIV74" s="14"/>
      <c r="RIW74" s="7"/>
      <c r="RIX74" s="61"/>
      <c r="RIY74" s="9"/>
      <c r="RIZ74" s="84"/>
      <c r="RJA74" s="11"/>
      <c r="RJB74" s="99"/>
      <c r="RJC74" s="13"/>
      <c r="RJD74" s="14"/>
      <c r="RJE74" s="7"/>
      <c r="RJF74" s="61"/>
      <c r="RJG74" s="9"/>
      <c r="RJH74" s="84"/>
      <c r="RJI74" s="11"/>
      <c r="RJJ74" s="99"/>
      <c r="RJK74" s="13"/>
      <c r="RJL74" s="14"/>
      <c r="RJM74" s="7"/>
      <c r="RJN74" s="61"/>
      <c r="RJO74" s="9"/>
      <c r="RJP74" s="84"/>
      <c r="RJQ74" s="11"/>
      <c r="RJR74" s="99"/>
      <c r="RJS74" s="13"/>
      <c r="RJT74" s="14"/>
      <c r="RJU74" s="7"/>
      <c r="RJV74" s="61"/>
      <c r="RJW74" s="9"/>
      <c r="RJX74" s="84"/>
      <c r="RJY74" s="11"/>
      <c r="RJZ74" s="99"/>
      <c r="RKA74" s="13"/>
      <c r="RKB74" s="14"/>
      <c r="RKC74" s="7"/>
      <c r="RKD74" s="61"/>
      <c r="RKE74" s="9"/>
      <c r="RKF74" s="84"/>
      <c r="RKG74" s="11"/>
      <c r="RKH74" s="99"/>
      <c r="RKI74" s="13"/>
      <c r="RKJ74" s="14"/>
      <c r="RKK74" s="7"/>
      <c r="RKL74" s="61"/>
      <c r="RKM74" s="9"/>
      <c r="RKN74" s="84"/>
      <c r="RKO74" s="11"/>
      <c r="RKP74" s="99"/>
      <c r="RKQ74" s="13"/>
      <c r="RKR74" s="14"/>
      <c r="RKS74" s="7"/>
      <c r="RKT74" s="61"/>
      <c r="RKU74" s="9"/>
      <c r="RKV74" s="84"/>
      <c r="RKW74" s="11"/>
      <c r="RKX74" s="99"/>
      <c r="RKY74" s="13"/>
      <c r="RKZ74" s="14"/>
      <c r="RLA74" s="7"/>
      <c r="RLB74" s="61"/>
      <c r="RLC74" s="9"/>
      <c r="RLD74" s="84"/>
      <c r="RLE74" s="11"/>
      <c r="RLF74" s="99"/>
      <c r="RLG74" s="13"/>
      <c r="RLH74" s="14"/>
      <c r="RLI74" s="7"/>
      <c r="RLJ74" s="61"/>
      <c r="RLK74" s="9"/>
      <c r="RLL74" s="84"/>
      <c r="RLM74" s="11"/>
      <c r="RLN74" s="99"/>
      <c r="RLO74" s="13"/>
      <c r="RLP74" s="14"/>
      <c r="RLQ74" s="7"/>
      <c r="RLR74" s="61"/>
      <c r="RLS74" s="9"/>
      <c r="RLT74" s="84"/>
      <c r="RLU74" s="11"/>
      <c r="RLV74" s="99"/>
      <c r="RLW74" s="13"/>
      <c r="RLX74" s="14"/>
      <c r="RLY74" s="7"/>
      <c r="RLZ74" s="61"/>
      <c r="RMA74" s="9"/>
      <c r="RMB74" s="84"/>
      <c r="RMC74" s="11"/>
      <c r="RMD74" s="99"/>
      <c r="RME74" s="13"/>
      <c r="RMF74" s="14"/>
      <c r="RMG74" s="7"/>
      <c r="RMH74" s="61"/>
      <c r="RMI74" s="9"/>
      <c r="RMJ74" s="84"/>
      <c r="RMK74" s="11"/>
      <c r="RML74" s="99"/>
      <c r="RMM74" s="13"/>
      <c r="RMN74" s="14"/>
      <c r="RMO74" s="7"/>
      <c r="RMP74" s="61"/>
      <c r="RMQ74" s="9"/>
      <c r="RMR74" s="84"/>
      <c r="RMS74" s="11"/>
      <c r="RMT74" s="99"/>
      <c r="RMU74" s="13"/>
      <c r="RMV74" s="14"/>
      <c r="RMW74" s="7"/>
      <c r="RMX74" s="61"/>
      <c r="RMY74" s="9"/>
      <c r="RMZ74" s="84"/>
      <c r="RNA74" s="11"/>
      <c r="RNB74" s="99"/>
      <c r="RNC74" s="13"/>
      <c r="RND74" s="14"/>
      <c r="RNE74" s="7"/>
      <c r="RNF74" s="61"/>
      <c r="RNG74" s="9"/>
      <c r="RNH74" s="84"/>
      <c r="RNI74" s="11"/>
      <c r="RNJ74" s="99"/>
      <c r="RNK74" s="13"/>
      <c r="RNL74" s="14"/>
      <c r="RNM74" s="7"/>
      <c r="RNN74" s="61"/>
      <c r="RNO74" s="9"/>
      <c r="RNP74" s="84"/>
      <c r="RNQ74" s="11"/>
      <c r="RNR74" s="99"/>
      <c r="RNS74" s="13"/>
      <c r="RNT74" s="14"/>
      <c r="RNU74" s="7"/>
      <c r="RNV74" s="61"/>
      <c r="RNW74" s="9"/>
      <c r="RNX74" s="84"/>
      <c r="RNY74" s="11"/>
      <c r="RNZ74" s="99"/>
      <c r="ROA74" s="13"/>
      <c r="ROB74" s="14"/>
      <c r="ROC74" s="7"/>
      <c r="ROD74" s="61"/>
      <c r="ROE74" s="9"/>
      <c r="ROF74" s="84"/>
      <c r="ROG74" s="11"/>
      <c r="ROH74" s="99"/>
      <c r="ROI74" s="13"/>
      <c r="ROJ74" s="14"/>
      <c r="ROK74" s="7"/>
      <c r="ROL74" s="61"/>
      <c r="ROM74" s="9"/>
      <c r="RON74" s="84"/>
      <c r="ROO74" s="11"/>
      <c r="ROP74" s="99"/>
      <c r="ROQ74" s="13"/>
      <c r="ROR74" s="14"/>
      <c r="ROS74" s="7"/>
      <c r="ROT74" s="61"/>
      <c r="ROU74" s="9"/>
      <c r="ROV74" s="84"/>
      <c r="ROW74" s="11"/>
      <c r="ROX74" s="99"/>
      <c r="ROY74" s="13"/>
      <c r="ROZ74" s="14"/>
      <c r="RPA74" s="7"/>
      <c r="RPB74" s="61"/>
      <c r="RPC74" s="9"/>
      <c r="RPD74" s="84"/>
      <c r="RPE74" s="11"/>
      <c r="RPF74" s="99"/>
      <c r="RPG74" s="13"/>
      <c r="RPH74" s="14"/>
      <c r="RPI74" s="7"/>
      <c r="RPJ74" s="61"/>
      <c r="RPK74" s="9"/>
      <c r="RPL74" s="84"/>
      <c r="RPM74" s="11"/>
      <c r="RPN74" s="99"/>
      <c r="RPO74" s="13"/>
      <c r="RPP74" s="14"/>
      <c r="RPQ74" s="7"/>
      <c r="RPR74" s="61"/>
      <c r="RPS74" s="9"/>
      <c r="RPT74" s="84"/>
      <c r="RPU74" s="11"/>
      <c r="RPV74" s="99"/>
      <c r="RPW74" s="13"/>
      <c r="RPX74" s="14"/>
      <c r="RPY74" s="7"/>
      <c r="RPZ74" s="61"/>
      <c r="RQA74" s="9"/>
      <c r="RQB74" s="84"/>
      <c r="RQC74" s="11"/>
      <c r="RQD74" s="99"/>
      <c r="RQE74" s="13"/>
      <c r="RQF74" s="14"/>
      <c r="RQG74" s="7"/>
      <c r="RQH74" s="61"/>
      <c r="RQI74" s="9"/>
      <c r="RQJ74" s="84"/>
      <c r="RQK74" s="11"/>
      <c r="RQL74" s="99"/>
      <c r="RQM74" s="13"/>
      <c r="RQN74" s="14"/>
      <c r="RQO74" s="7"/>
      <c r="RQP74" s="61"/>
      <c r="RQQ74" s="9"/>
      <c r="RQR74" s="84"/>
      <c r="RQS74" s="11"/>
      <c r="RQT74" s="99"/>
      <c r="RQU74" s="13"/>
      <c r="RQV74" s="14"/>
      <c r="RQW74" s="7"/>
      <c r="RQX74" s="61"/>
      <c r="RQY74" s="9"/>
      <c r="RQZ74" s="84"/>
      <c r="RRA74" s="11"/>
      <c r="RRB74" s="99"/>
      <c r="RRC74" s="13"/>
      <c r="RRD74" s="14"/>
      <c r="RRE74" s="7"/>
      <c r="RRF74" s="61"/>
      <c r="RRG74" s="9"/>
      <c r="RRH74" s="84"/>
      <c r="RRI74" s="11"/>
      <c r="RRJ74" s="99"/>
      <c r="RRK74" s="13"/>
      <c r="RRL74" s="14"/>
      <c r="RRM74" s="7"/>
      <c r="RRN74" s="61"/>
      <c r="RRO74" s="9"/>
      <c r="RRP74" s="84"/>
      <c r="RRQ74" s="11"/>
      <c r="RRR74" s="99"/>
      <c r="RRS74" s="13"/>
      <c r="RRT74" s="14"/>
      <c r="RRU74" s="7"/>
      <c r="RRV74" s="61"/>
      <c r="RRW74" s="9"/>
      <c r="RRX74" s="84"/>
      <c r="RRY74" s="11"/>
      <c r="RRZ74" s="99"/>
      <c r="RSA74" s="13"/>
      <c r="RSB74" s="14"/>
      <c r="RSC74" s="7"/>
      <c r="RSD74" s="61"/>
      <c r="RSE74" s="9"/>
      <c r="RSF74" s="84"/>
      <c r="RSG74" s="11"/>
      <c r="RSH74" s="99"/>
      <c r="RSI74" s="13"/>
      <c r="RSJ74" s="14"/>
      <c r="RSK74" s="7"/>
      <c r="RSL74" s="61"/>
      <c r="RSM74" s="9"/>
      <c r="RSN74" s="84"/>
      <c r="RSO74" s="11"/>
      <c r="RSP74" s="99"/>
      <c r="RSQ74" s="13"/>
      <c r="RSR74" s="14"/>
      <c r="RSS74" s="7"/>
      <c r="RST74" s="61"/>
      <c r="RSU74" s="9"/>
      <c r="RSV74" s="84"/>
      <c r="RSW74" s="11"/>
      <c r="RSX74" s="99"/>
      <c r="RSY74" s="13"/>
      <c r="RSZ74" s="14"/>
      <c r="RTA74" s="7"/>
      <c r="RTB74" s="61"/>
      <c r="RTC74" s="9"/>
      <c r="RTD74" s="84"/>
      <c r="RTE74" s="11"/>
      <c r="RTF74" s="99"/>
      <c r="RTG74" s="13"/>
      <c r="RTH74" s="14"/>
      <c r="RTI74" s="7"/>
      <c r="RTJ74" s="61"/>
      <c r="RTK74" s="9"/>
      <c r="RTL74" s="84"/>
      <c r="RTM74" s="11"/>
      <c r="RTN74" s="99"/>
      <c r="RTO74" s="13"/>
      <c r="RTP74" s="14"/>
      <c r="RTQ74" s="7"/>
      <c r="RTR74" s="61"/>
      <c r="RTS74" s="9"/>
      <c r="RTT74" s="84"/>
      <c r="RTU74" s="11"/>
      <c r="RTV74" s="99"/>
      <c r="RTW74" s="13"/>
      <c r="RTX74" s="14"/>
      <c r="RTY74" s="7"/>
      <c r="RTZ74" s="61"/>
      <c r="RUA74" s="9"/>
      <c r="RUB74" s="84"/>
      <c r="RUC74" s="11"/>
      <c r="RUD74" s="99"/>
      <c r="RUE74" s="13"/>
      <c r="RUF74" s="14"/>
      <c r="RUG74" s="7"/>
      <c r="RUH74" s="61"/>
      <c r="RUI74" s="9"/>
      <c r="RUJ74" s="84"/>
      <c r="RUK74" s="11"/>
      <c r="RUL74" s="99"/>
      <c r="RUM74" s="13"/>
      <c r="RUN74" s="14"/>
      <c r="RUO74" s="7"/>
      <c r="RUP74" s="61"/>
      <c r="RUQ74" s="9"/>
      <c r="RUR74" s="84"/>
      <c r="RUS74" s="11"/>
      <c r="RUT74" s="99"/>
      <c r="RUU74" s="13"/>
      <c r="RUV74" s="14"/>
      <c r="RUW74" s="7"/>
      <c r="RUX74" s="61"/>
      <c r="RUY74" s="9"/>
      <c r="RUZ74" s="84"/>
      <c r="RVA74" s="11"/>
      <c r="RVB74" s="99"/>
      <c r="RVC74" s="13"/>
      <c r="RVD74" s="14"/>
      <c r="RVE74" s="7"/>
      <c r="RVF74" s="61"/>
      <c r="RVG74" s="9"/>
      <c r="RVH74" s="84"/>
      <c r="RVI74" s="11"/>
      <c r="RVJ74" s="99"/>
      <c r="RVK74" s="13"/>
      <c r="RVL74" s="14"/>
      <c r="RVM74" s="7"/>
      <c r="RVN74" s="61"/>
      <c r="RVO74" s="9"/>
      <c r="RVP74" s="84"/>
      <c r="RVQ74" s="11"/>
      <c r="RVR74" s="99"/>
      <c r="RVS74" s="13"/>
      <c r="RVT74" s="14"/>
      <c r="RVU74" s="7"/>
      <c r="RVV74" s="61"/>
      <c r="RVW74" s="9"/>
      <c r="RVX74" s="84"/>
      <c r="RVY74" s="11"/>
      <c r="RVZ74" s="99"/>
      <c r="RWA74" s="13"/>
      <c r="RWB74" s="14"/>
      <c r="RWC74" s="7"/>
      <c r="RWD74" s="61"/>
      <c r="RWE74" s="9"/>
      <c r="RWF74" s="84"/>
      <c r="RWG74" s="11"/>
      <c r="RWH74" s="99"/>
      <c r="RWI74" s="13"/>
      <c r="RWJ74" s="14"/>
      <c r="RWK74" s="7"/>
      <c r="RWL74" s="61"/>
      <c r="RWM74" s="9"/>
      <c r="RWN74" s="84"/>
      <c r="RWO74" s="11"/>
      <c r="RWP74" s="99"/>
      <c r="RWQ74" s="13"/>
      <c r="RWR74" s="14"/>
      <c r="RWS74" s="7"/>
      <c r="RWT74" s="61"/>
      <c r="RWU74" s="9"/>
      <c r="RWV74" s="84"/>
      <c r="RWW74" s="11"/>
      <c r="RWX74" s="99"/>
      <c r="RWY74" s="13"/>
      <c r="RWZ74" s="14"/>
      <c r="RXA74" s="7"/>
      <c r="RXB74" s="61"/>
      <c r="RXC74" s="9"/>
      <c r="RXD74" s="84"/>
      <c r="RXE74" s="11"/>
      <c r="RXF74" s="99"/>
      <c r="RXG74" s="13"/>
      <c r="RXH74" s="14"/>
      <c r="RXI74" s="7"/>
      <c r="RXJ74" s="61"/>
      <c r="RXK74" s="9"/>
      <c r="RXL74" s="84"/>
      <c r="RXM74" s="11"/>
      <c r="RXN74" s="99"/>
      <c r="RXO74" s="13"/>
      <c r="RXP74" s="14"/>
      <c r="RXQ74" s="7"/>
      <c r="RXR74" s="61"/>
      <c r="RXS74" s="9"/>
      <c r="RXT74" s="84"/>
      <c r="RXU74" s="11"/>
      <c r="RXV74" s="99"/>
      <c r="RXW74" s="13"/>
      <c r="RXX74" s="14"/>
      <c r="RXY74" s="7"/>
      <c r="RXZ74" s="61"/>
      <c r="RYA74" s="9"/>
      <c r="RYB74" s="84"/>
      <c r="RYC74" s="11"/>
      <c r="RYD74" s="99"/>
      <c r="RYE74" s="13"/>
      <c r="RYF74" s="14"/>
      <c r="RYG74" s="7"/>
      <c r="RYH74" s="61"/>
      <c r="RYI74" s="9"/>
      <c r="RYJ74" s="84"/>
      <c r="RYK74" s="11"/>
      <c r="RYL74" s="99"/>
      <c r="RYM74" s="13"/>
      <c r="RYN74" s="14"/>
      <c r="RYO74" s="7"/>
      <c r="RYP74" s="61"/>
      <c r="RYQ74" s="9"/>
      <c r="RYR74" s="84"/>
      <c r="RYS74" s="11"/>
      <c r="RYT74" s="99"/>
      <c r="RYU74" s="13"/>
      <c r="RYV74" s="14"/>
      <c r="RYW74" s="7"/>
      <c r="RYX74" s="61"/>
      <c r="RYY74" s="9"/>
      <c r="RYZ74" s="84"/>
      <c r="RZA74" s="11"/>
      <c r="RZB74" s="99"/>
      <c r="RZC74" s="13"/>
      <c r="RZD74" s="14"/>
      <c r="RZE74" s="7"/>
      <c r="RZF74" s="61"/>
      <c r="RZG74" s="9"/>
      <c r="RZH74" s="84"/>
      <c r="RZI74" s="11"/>
      <c r="RZJ74" s="99"/>
      <c r="RZK74" s="13"/>
      <c r="RZL74" s="14"/>
      <c r="RZM74" s="7"/>
      <c r="RZN74" s="61"/>
      <c r="RZO74" s="9"/>
      <c r="RZP74" s="84"/>
      <c r="RZQ74" s="11"/>
      <c r="RZR74" s="99"/>
      <c r="RZS74" s="13"/>
      <c r="RZT74" s="14"/>
      <c r="RZU74" s="7"/>
      <c r="RZV74" s="61"/>
      <c r="RZW74" s="9"/>
      <c r="RZX74" s="84"/>
      <c r="RZY74" s="11"/>
      <c r="RZZ74" s="99"/>
      <c r="SAA74" s="13"/>
      <c r="SAB74" s="14"/>
      <c r="SAC74" s="7"/>
      <c r="SAD74" s="61"/>
      <c r="SAE74" s="9"/>
      <c r="SAF74" s="84"/>
      <c r="SAG74" s="11"/>
      <c r="SAH74" s="99"/>
      <c r="SAI74" s="13"/>
      <c r="SAJ74" s="14"/>
      <c r="SAK74" s="7"/>
      <c r="SAL74" s="61"/>
      <c r="SAM74" s="9"/>
      <c r="SAN74" s="84"/>
      <c r="SAO74" s="11"/>
      <c r="SAP74" s="99"/>
      <c r="SAQ74" s="13"/>
      <c r="SAR74" s="14"/>
      <c r="SAS74" s="7"/>
      <c r="SAT74" s="61"/>
      <c r="SAU74" s="9"/>
      <c r="SAV74" s="84"/>
      <c r="SAW74" s="11"/>
      <c r="SAX74" s="99"/>
      <c r="SAY74" s="13"/>
      <c r="SAZ74" s="14"/>
      <c r="SBA74" s="7"/>
      <c r="SBB74" s="61"/>
      <c r="SBC74" s="9"/>
      <c r="SBD74" s="84"/>
      <c r="SBE74" s="11"/>
      <c r="SBF74" s="99"/>
      <c r="SBG74" s="13"/>
      <c r="SBH74" s="14"/>
      <c r="SBI74" s="7"/>
      <c r="SBJ74" s="61"/>
      <c r="SBK74" s="9"/>
      <c r="SBL74" s="84"/>
      <c r="SBM74" s="11"/>
      <c r="SBN74" s="99"/>
      <c r="SBO74" s="13"/>
      <c r="SBP74" s="14"/>
      <c r="SBQ74" s="7"/>
      <c r="SBR74" s="61"/>
      <c r="SBS74" s="9"/>
      <c r="SBT74" s="84"/>
      <c r="SBU74" s="11"/>
      <c r="SBV74" s="99"/>
      <c r="SBW74" s="13"/>
      <c r="SBX74" s="14"/>
      <c r="SBY74" s="7"/>
      <c r="SBZ74" s="61"/>
      <c r="SCA74" s="9"/>
      <c r="SCB74" s="84"/>
      <c r="SCC74" s="11"/>
      <c r="SCD74" s="99"/>
      <c r="SCE74" s="13"/>
      <c r="SCF74" s="14"/>
      <c r="SCG74" s="7"/>
      <c r="SCH74" s="61"/>
      <c r="SCI74" s="9"/>
      <c r="SCJ74" s="84"/>
      <c r="SCK74" s="11"/>
      <c r="SCL74" s="99"/>
      <c r="SCM74" s="13"/>
      <c r="SCN74" s="14"/>
      <c r="SCO74" s="7"/>
      <c r="SCP74" s="61"/>
      <c r="SCQ74" s="9"/>
      <c r="SCR74" s="84"/>
      <c r="SCS74" s="11"/>
      <c r="SCT74" s="99"/>
      <c r="SCU74" s="13"/>
      <c r="SCV74" s="14"/>
      <c r="SCW74" s="7"/>
      <c r="SCX74" s="61"/>
      <c r="SCY74" s="9"/>
      <c r="SCZ74" s="84"/>
      <c r="SDA74" s="11"/>
      <c r="SDB74" s="99"/>
      <c r="SDC74" s="13"/>
      <c r="SDD74" s="14"/>
      <c r="SDE74" s="7"/>
      <c r="SDF74" s="61"/>
      <c r="SDG74" s="9"/>
      <c r="SDH74" s="84"/>
      <c r="SDI74" s="11"/>
      <c r="SDJ74" s="99"/>
      <c r="SDK74" s="13"/>
      <c r="SDL74" s="14"/>
      <c r="SDM74" s="7"/>
      <c r="SDN74" s="61"/>
      <c r="SDO74" s="9"/>
      <c r="SDP74" s="84"/>
      <c r="SDQ74" s="11"/>
      <c r="SDR74" s="99"/>
      <c r="SDS74" s="13"/>
      <c r="SDT74" s="14"/>
      <c r="SDU74" s="7"/>
      <c r="SDV74" s="61"/>
      <c r="SDW74" s="9"/>
      <c r="SDX74" s="84"/>
      <c r="SDY74" s="11"/>
      <c r="SDZ74" s="99"/>
      <c r="SEA74" s="13"/>
      <c r="SEB74" s="14"/>
      <c r="SEC74" s="7"/>
      <c r="SED74" s="61"/>
      <c r="SEE74" s="9"/>
      <c r="SEF74" s="84"/>
      <c r="SEG74" s="11"/>
      <c r="SEH74" s="99"/>
      <c r="SEI74" s="13"/>
      <c r="SEJ74" s="14"/>
      <c r="SEK74" s="7"/>
      <c r="SEL74" s="61"/>
      <c r="SEM74" s="9"/>
      <c r="SEN74" s="84"/>
      <c r="SEO74" s="11"/>
      <c r="SEP74" s="99"/>
      <c r="SEQ74" s="13"/>
      <c r="SER74" s="14"/>
      <c r="SES74" s="7"/>
      <c r="SET74" s="61"/>
      <c r="SEU74" s="9"/>
      <c r="SEV74" s="84"/>
      <c r="SEW74" s="11"/>
      <c r="SEX74" s="99"/>
      <c r="SEY74" s="13"/>
      <c r="SEZ74" s="14"/>
      <c r="SFA74" s="7"/>
      <c r="SFB74" s="61"/>
      <c r="SFC74" s="9"/>
      <c r="SFD74" s="84"/>
      <c r="SFE74" s="11"/>
      <c r="SFF74" s="99"/>
      <c r="SFG74" s="13"/>
      <c r="SFH74" s="14"/>
      <c r="SFI74" s="7"/>
      <c r="SFJ74" s="61"/>
      <c r="SFK74" s="9"/>
      <c r="SFL74" s="84"/>
      <c r="SFM74" s="11"/>
      <c r="SFN74" s="99"/>
      <c r="SFO74" s="13"/>
      <c r="SFP74" s="14"/>
      <c r="SFQ74" s="7"/>
      <c r="SFR74" s="61"/>
      <c r="SFS74" s="9"/>
      <c r="SFT74" s="84"/>
      <c r="SFU74" s="11"/>
      <c r="SFV74" s="99"/>
      <c r="SFW74" s="13"/>
      <c r="SFX74" s="14"/>
      <c r="SFY74" s="7"/>
      <c r="SFZ74" s="61"/>
      <c r="SGA74" s="9"/>
      <c r="SGB74" s="84"/>
      <c r="SGC74" s="11"/>
      <c r="SGD74" s="99"/>
      <c r="SGE74" s="13"/>
      <c r="SGF74" s="14"/>
      <c r="SGG74" s="7"/>
      <c r="SGH74" s="61"/>
      <c r="SGI74" s="9"/>
      <c r="SGJ74" s="84"/>
      <c r="SGK74" s="11"/>
      <c r="SGL74" s="99"/>
      <c r="SGM74" s="13"/>
      <c r="SGN74" s="14"/>
      <c r="SGO74" s="7"/>
      <c r="SGP74" s="61"/>
      <c r="SGQ74" s="9"/>
      <c r="SGR74" s="84"/>
      <c r="SGS74" s="11"/>
      <c r="SGT74" s="99"/>
      <c r="SGU74" s="13"/>
      <c r="SGV74" s="14"/>
      <c r="SGW74" s="7"/>
      <c r="SGX74" s="61"/>
      <c r="SGY74" s="9"/>
      <c r="SGZ74" s="84"/>
      <c r="SHA74" s="11"/>
      <c r="SHB74" s="99"/>
      <c r="SHC74" s="13"/>
      <c r="SHD74" s="14"/>
      <c r="SHE74" s="7"/>
      <c r="SHF74" s="61"/>
      <c r="SHG74" s="9"/>
      <c r="SHH74" s="84"/>
      <c r="SHI74" s="11"/>
      <c r="SHJ74" s="99"/>
      <c r="SHK74" s="13"/>
      <c r="SHL74" s="14"/>
      <c r="SHM74" s="7"/>
      <c r="SHN74" s="61"/>
      <c r="SHO74" s="9"/>
      <c r="SHP74" s="84"/>
      <c r="SHQ74" s="11"/>
      <c r="SHR74" s="99"/>
      <c r="SHS74" s="13"/>
      <c r="SHT74" s="14"/>
      <c r="SHU74" s="7"/>
      <c r="SHV74" s="61"/>
      <c r="SHW74" s="9"/>
      <c r="SHX74" s="84"/>
      <c r="SHY74" s="11"/>
      <c r="SHZ74" s="99"/>
      <c r="SIA74" s="13"/>
      <c r="SIB74" s="14"/>
      <c r="SIC74" s="7"/>
      <c r="SID74" s="61"/>
      <c r="SIE74" s="9"/>
      <c r="SIF74" s="84"/>
      <c r="SIG74" s="11"/>
      <c r="SIH74" s="99"/>
      <c r="SII74" s="13"/>
      <c r="SIJ74" s="14"/>
      <c r="SIK74" s="7"/>
      <c r="SIL74" s="61"/>
      <c r="SIM74" s="9"/>
      <c r="SIN74" s="84"/>
      <c r="SIO74" s="11"/>
      <c r="SIP74" s="99"/>
      <c r="SIQ74" s="13"/>
      <c r="SIR74" s="14"/>
      <c r="SIS74" s="7"/>
      <c r="SIT74" s="61"/>
      <c r="SIU74" s="9"/>
      <c r="SIV74" s="84"/>
      <c r="SIW74" s="11"/>
      <c r="SIX74" s="99"/>
      <c r="SIY74" s="13"/>
      <c r="SIZ74" s="14"/>
      <c r="SJA74" s="7"/>
      <c r="SJB74" s="61"/>
      <c r="SJC74" s="9"/>
      <c r="SJD74" s="84"/>
      <c r="SJE74" s="11"/>
      <c r="SJF74" s="99"/>
      <c r="SJG74" s="13"/>
      <c r="SJH74" s="14"/>
      <c r="SJI74" s="7"/>
      <c r="SJJ74" s="61"/>
      <c r="SJK74" s="9"/>
      <c r="SJL74" s="84"/>
      <c r="SJM74" s="11"/>
      <c r="SJN74" s="99"/>
      <c r="SJO74" s="13"/>
      <c r="SJP74" s="14"/>
      <c r="SJQ74" s="7"/>
      <c r="SJR74" s="61"/>
      <c r="SJS74" s="9"/>
      <c r="SJT74" s="84"/>
      <c r="SJU74" s="11"/>
      <c r="SJV74" s="99"/>
      <c r="SJW74" s="13"/>
      <c r="SJX74" s="14"/>
      <c r="SJY74" s="7"/>
      <c r="SJZ74" s="61"/>
      <c r="SKA74" s="9"/>
      <c r="SKB74" s="84"/>
      <c r="SKC74" s="11"/>
      <c r="SKD74" s="99"/>
      <c r="SKE74" s="13"/>
      <c r="SKF74" s="14"/>
      <c r="SKG74" s="7"/>
      <c r="SKH74" s="61"/>
      <c r="SKI74" s="9"/>
      <c r="SKJ74" s="84"/>
      <c r="SKK74" s="11"/>
      <c r="SKL74" s="99"/>
      <c r="SKM74" s="13"/>
      <c r="SKN74" s="14"/>
      <c r="SKO74" s="7"/>
      <c r="SKP74" s="61"/>
      <c r="SKQ74" s="9"/>
      <c r="SKR74" s="84"/>
      <c r="SKS74" s="11"/>
      <c r="SKT74" s="99"/>
      <c r="SKU74" s="13"/>
      <c r="SKV74" s="14"/>
      <c r="SKW74" s="7"/>
      <c r="SKX74" s="61"/>
      <c r="SKY74" s="9"/>
      <c r="SKZ74" s="84"/>
      <c r="SLA74" s="11"/>
      <c r="SLB74" s="99"/>
      <c r="SLC74" s="13"/>
      <c r="SLD74" s="14"/>
      <c r="SLE74" s="7"/>
      <c r="SLF74" s="61"/>
      <c r="SLG74" s="9"/>
      <c r="SLH74" s="84"/>
      <c r="SLI74" s="11"/>
      <c r="SLJ74" s="99"/>
      <c r="SLK74" s="13"/>
      <c r="SLL74" s="14"/>
      <c r="SLM74" s="7"/>
      <c r="SLN74" s="61"/>
      <c r="SLO74" s="9"/>
      <c r="SLP74" s="84"/>
      <c r="SLQ74" s="11"/>
      <c r="SLR74" s="99"/>
      <c r="SLS74" s="13"/>
      <c r="SLT74" s="14"/>
      <c r="SLU74" s="7"/>
      <c r="SLV74" s="61"/>
      <c r="SLW74" s="9"/>
      <c r="SLX74" s="84"/>
      <c r="SLY74" s="11"/>
      <c r="SLZ74" s="99"/>
      <c r="SMA74" s="13"/>
      <c r="SMB74" s="14"/>
      <c r="SMC74" s="7"/>
      <c r="SMD74" s="61"/>
      <c r="SME74" s="9"/>
      <c r="SMF74" s="84"/>
      <c r="SMG74" s="11"/>
      <c r="SMH74" s="99"/>
      <c r="SMI74" s="13"/>
      <c r="SMJ74" s="14"/>
      <c r="SMK74" s="7"/>
      <c r="SML74" s="61"/>
      <c r="SMM74" s="9"/>
      <c r="SMN74" s="84"/>
      <c r="SMO74" s="11"/>
      <c r="SMP74" s="99"/>
      <c r="SMQ74" s="13"/>
      <c r="SMR74" s="14"/>
      <c r="SMS74" s="7"/>
      <c r="SMT74" s="61"/>
      <c r="SMU74" s="9"/>
      <c r="SMV74" s="84"/>
      <c r="SMW74" s="11"/>
      <c r="SMX74" s="99"/>
      <c r="SMY74" s="13"/>
      <c r="SMZ74" s="14"/>
      <c r="SNA74" s="7"/>
      <c r="SNB74" s="61"/>
      <c r="SNC74" s="9"/>
      <c r="SND74" s="84"/>
      <c r="SNE74" s="11"/>
      <c r="SNF74" s="99"/>
      <c r="SNG74" s="13"/>
      <c r="SNH74" s="14"/>
      <c r="SNI74" s="7"/>
      <c r="SNJ74" s="61"/>
      <c r="SNK74" s="9"/>
      <c r="SNL74" s="84"/>
      <c r="SNM74" s="11"/>
      <c r="SNN74" s="99"/>
      <c r="SNO74" s="13"/>
      <c r="SNP74" s="14"/>
      <c r="SNQ74" s="7"/>
      <c r="SNR74" s="61"/>
      <c r="SNS74" s="9"/>
      <c r="SNT74" s="84"/>
      <c r="SNU74" s="11"/>
      <c r="SNV74" s="99"/>
      <c r="SNW74" s="13"/>
      <c r="SNX74" s="14"/>
      <c r="SNY74" s="7"/>
      <c r="SNZ74" s="61"/>
      <c r="SOA74" s="9"/>
      <c r="SOB74" s="84"/>
      <c r="SOC74" s="11"/>
      <c r="SOD74" s="99"/>
      <c r="SOE74" s="13"/>
      <c r="SOF74" s="14"/>
      <c r="SOG74" s="7"/>
      <c r="SOH74" s="61"/>
      <c r="SOI74" s="9"/>
      <c r="SOJ74" s="84"/>
      <c r="SOK74" s="11"/>
      <c r="SOL74" s="99"/>
      <c r="SOM74" s="13"/>
      <c r="SON74" s="14"/>
      <c r="SOO74" s="7"/>
      <c r="SOP74" s="61"/>
      <c r="SOQ74" s="9"/>
      <c r="SOR74" s="84"/>
      <c r="SOS74" s="11"/>
      <c r="SOT74" s="99"/>
      <c r="SOU74" s="13"/>
      <c r="SOV74" s="14"/>
      <c r="SOW74" s="7"/>
      <c r="SOX74" s="61"/>
      <c r="SOY74" s="9"/>
      <c r="SOZ74" s="84"/>
      <c r="SPA74" s="11"/>
      <c r="SPB74" s="99"/>
      <c r="SPC74" s="13"/>
      <c r="SPD74" s="14"/>
      <c r="SPE74" s="7"/>
      <c r="SPF74" s="61"/>
      <c r="SPG74" s="9"/>
      <c r="SPH74" s="84"/>
      <c r="SPI74" s="11"/>
      <c r="SPJ74" s="99"/>
      <c r="SPK74" s="13"/>
      <c r="SPL74" s="14"/>
      <c r="SPM74" s="7"/>
      <c r="SPN74" s="61"/>
      <c r="SPO74" s="9"/>
      <c r="SPP74" s="84"/>
      <c r="SPQ74" s="11"/>
      <c r="SPR74" s="99"/>
      <c r="SPS74" s="13"/>
      <c r="SPT74" s="14"/>
      <c r="SPU74" s="7"/>
      <c r="SPV74" s="61"/>
      <c r="SPW74" s="9"/>
      <c r="SPX74" s="84"/>
      <c r="SPY74" s="11"/>
      <c r="SPZ74" s="99"/>
      <c r="SQA74" s="13"/>
      <c r="SQB74" s="14"/>
      <c r="SQC74" s="7"/>
      <c r="SQD74" s="61"/>
      <c r="SQE74" s="9"/>
      <c r="SQF74" s="84"/>
      <c r="SQG74" s="11"/>
      <c r="SQH74" s="99"/>
      <c r="SQI74" s="13"/>
      <c r="SQJ74" s="14"/>
      <c r="SQK74" s="7"/>
      <c r="SQL74" s="61"/>
      <c r="SQM74" s="9"/>
      <c r="SQN74" s="84"/>
      <c r="SQO74" s="11"/>
      <c r="SQP74" s="99"/>
      <c r="SQQ74" s="13"/>
      <c r="SQR74" s="14"/>
      <c r="SQS74" s="7"/>
      <c r="SQT74" s="61"/>
      <c r="SQU74" s="9"/>
      <c r="SQV74" s="84"/>
      <c r="SQW74" s="11"/>
      <c r="SQX74" s="99"/>
      <c r="SQY74" s="13"/>
      <c r="SQZ74" s="14"/>
      <c r="SRA74" s="7"/>
      <c r="SRB74" s="61"/>
      <c r="SRC74" s="9"/>
      <c r="SRD74" s="84"/>
      <c r="SRE74" s="11"/>
      <c r="SRF74" s="99"/>
      <c r="SRG74" s="13"/>
      <c r="SRH74" s="14"/>
      <c r="SRI74" s="7"/>
      <c r="SRJ74" s="61"/>
      <c r="SRK74" s="9"/>
      <c r="SRL74" s="84"/>
      <c r="SRM74" s="11"/>
      <c r="SRN74" s="99"/>
      <c r="SRO74" s="13"/>
      <c r="SRP74" s="14"/>
      <c r="SRQ74" s="7"/>
      <c r="SRR74" s="61"/>
      <c r="SRS74" s="9"/>
      <c r="SRT74" s="84"/>
      <c r="SRU74" s="11"/>
      <c r="SRV74" s="99"/>
      <c r="SRW74" s="13"/>
      <c r="SRX74" s="14"/>
      <c r="SRY74" s="7"/>
      <c r="SRZ74" s="61"/>
      <c r="SSA74" s="9"/>
      <c r="SSB74" s="84"/>
      <c r="SSC74" s="11"/>
      <c r="SSD74" s="99"/>
      <c r="SSE74" s="13"/>
      <c r="SSF74" s="14"/>
      <c r="SSG74" s="7"/>
      <c r="SSH74" s="61"/>
      <c r="SSI74" s="9"/>
      <c r="SSJ74" s="84"/>
      <c r="SSK74" s="11"/>
      <c r="SSL74" s="99"/>
      <c r="SSM74" s="13"/>
      <c r="SSN74" s="14"/>
      <c r="SSO74" s="7"/>
      <c r="SSP74" s="61"/>
      <c r="SSQ74" s="9"/>
      <c r="SSR74" s="84"/>
      <c r="SSS74" s="11"/>
      <c r="SST74" s="99"/>
      <c r="SSU74" s="13"/>
      <c r="SSV74" s="14"/>
      <c r="SSW74" s="7"/>
      <c r="SSX74" s="61"/>
      <c r="SSY74" s="9"/>
      <c r="SSZ74" s="84"/>
      <c r="STA74" s="11"/>
      <c r="STB74" s="99"/>
      <c r="STC74" s="13"/>
      <c r="STD74" s="14"/>
      <c r="STE74" s="7"/>
      <c r="STF74" s="61"/>
      <c r="STG74" s="9"/>
      <c r="STH74" s="84"/>
      <c r="STI74" s="11"/>
      <c r="STJ74" s="99"/>
      <c r="STK74" s="13"/>
      <c r="STL74" s="14"/>
      <c r="STM74" s="7"/>
      <c r="STN74" s="61"/>
      <c r="STO74" s="9"/>
      <c r="STP74" s="84"/>
      <c r="STQ74" s="11"/>
      <c r="STR74" s="99"/>
      <c r="STS74" s="13"/>
      <c r="STT74" s="14"/>
      <c r="STU74" s="7"/>
      <c r="STV74" s="61"/>
      <c r="STW74" s="9"/>
      <c r="STX74" s="84"/>
      <c r="STY74" s="11"/>
      <c r="STZ74" s="99"/>
      <c r="SUA74" s="13"/>
      <c r="SUB74" s="14"/>
      <c r="SUC74" s="7"/>
      <c r="SUD74" s="61"/>
      <c r="SUE74" s="9"/>
      <c r="SUF74" s="84"/>
      <c r="SUG74" s="11"/>
      <c r="SUH74" s="99"/>
      <c r="SUI74" s="13"/>
      <c r="SUJ74" s="14"/>
      <c r="SUK74" s="7"/>
      <c r="SUL74" s="61"/>
      <c r="SUM74" s="9"/>
      <c r="SUN74" s="84"/>
      <c r="SUO74" s="11"/>
      <c r="SUP74" s="99"/>
      <c r="SUQ74" s="13"/>
      <c r="SUR74" s="14"/>
      <c r="SUS74" s="7"/>
      <c r="SUT74" s="61"/>
      <c r="SUU74" s="9"/>
      <c r="SUV74" s="84"/>
      <c r="SUW74" s="11"/>
      <c r="SUX74" s="99"/>
      <c r="SUY74" s="13"/>
      <c r="SUZ74" s="14"/>
      <c r="SVA74" s="7"/>
      <c r="SVB74" s="61"/>
      <c r="SVC74" s="9"/>
      <c r="SVD74" s="84"/>
      <c r="SVE74" s="11"/>
      <c r="SVF74" s="99"/>
      <c r="SVG74" s="13"/>
      <c r="SVH74" s="14"/>
      <c r="SVI74" s="7"/>
      <c r="SVJ74" s="61"/>
      <c r="SVK74" s="9"/>
      <c r="SVL74" s="84"/>
      <c r="SVM74" s="11"/>
      <c r="SVN74" s="99"/>
      <c r="SVO74" s="13"/>
      <c r="SVP74" s="14"/>
      <c r="SVQ74" s="7"/>
      <c r="SVR74" s="61"/>
      <c r="SVS74" s="9"/>
      <c r="SVT74" s="84"/>
      <c r="SVU74" s="11"/>
      <c r="SVV74" s="99"/>
      <c r="SVW74" s="13"/>
      <c r="SVX74" s="14"/>
      <c r="SVY74" s="7"/>
      <c r="SVZ74" s="61"/>
      <c r="SWA74" s="9"/>
      <c r="SWB74" s="84"/>
      <c r="SWC74" s="11"/>
      <c r="SWD74" s="99"/>
      <c r="SWE74" s="13"/>
      <c r="SWF74" s="14"/>
      <c r="SWG74" s="7"/>
      <c r="SWH74" s="61"/>
      <c r="SWI74" s="9"/>
      <c r="SWJ74" s="84"/>
      <c r="SWK74" s="11"/>
      <c r="SWL74" s="99"/>
      <c r="SWM74" s="13"/>
      <c r="SWN74" s="14"/>
      <c r="SWO74" s="7"/>
      <c r="SWP74" s="61"/>
      <c r="SWQ74" s="9"/>
      <c r="SWR74" s="84"/>
      <c r="SWS74" s="11"/>
      <c r="SWT74" s="99"/>
      <c r="SWU74" s="13"/>
      <c r="SWV74" s="14"/>
      <c r="SWW74" s="7"/>
      <c r="SWX74" s="61"/>
      <c r="SWY74" s="9"/>
      <c r="SWZ74" s="84"/>
      <c r="SXA74" s="11"/>
      <c r="SXB74" s="99"/>
      <c r="SXC74" s="13"/>
      <c r="SXD74" s="14"/>
      <c r="SXE74" s="7"/>
      <c r="SXF74" s="61"/>
      <c r="SXG74" s="9"/>
      <c r="SXH74" s="84"/>
      <c r="SXI74" s="11"/>
      <c r="SXJ74" s="99"/>
      <c r="SXK74" s="13"/>
      <c r="SXL74" s="14"/>
      <c r="SXM74" s="7"/>
      <c r="SXN74" s="61"/>
      <c r="SXO74" s="9"/>
      <c r="SXP74" s="84"/>
      <c r="SXQ74" s="11"/>
      <c r="SXR74" s="99"/>
      <c r="SXS74" s="13"/>
      <c r="SXT74" s="14"/>
      <c r="SXU74" s="7"/>
      <c r="SXV74" s="61"/>
      <c r="SXW74" s="9"/>
      <c r="SXX74" s="84"/>
      <c r="SXY74" s="11"/>
      <c r="SXZ74" s="99"/>
      <c r="SYA74" s="13"/>
      <c r="SYB74" s="14"/>
      <c r="SYC74" s="7"/>
      <c r="SYD74" s="61"/>
      <c r="SYE74" s="9"/>
      <c r="SYF74" s="84"/>
      <c r="SYG74" s="11"/>
      <c r="SYH74" s="99"/>
      <c r="SYI74" s="13"/>
      <c r="SYJ74" s="14"/>
      <c r="SYK74" s="7"/>
      <c r="SYL74" s="61"/>
      <c r="SYM74" s="9"/>
      <c r="SYN74" s="84"/>
      <c r="SYO74" s="11"/>
      <c r="SYP74" s="99"/>
      <c r="SYQ74" s="13"/>
      <c r="SYR74" s="14"/>
      <c r="SYS74" s="7"/>
      <c r="SYT74" s="61"/>
      <c r="SYU74" s="9"/>
      <c r="SYV74" s="84"/>
      <c r="SYW74" s="11"/>
      <c r="SYX74" s="99"/>
      <c r="SYY74" s="13"/>
      <c r="SYZ74" s="14"/>
      <c r="SZA74" s="7"/>
      <c r="SZB74" s="61"/>
      <c r="SZC74" s="9"/>
      <c r="SZD74" s="84"/>
      <c r="SZE74" s="11"/>
      <c r="SZF74" s="99"/>
      <c r="SZG74" s="13"/>
      <c r="SZH74" s="14"/>
      <c r="SZI74" s="7"/>
      <c r="SZJ74" s="61"/>
      <c r="SZK74" s="9"/>
      <c r="SZL74" s="84"/>
      <c r="SZM74" s="11"/>
      <c r="SZN74" s="99"/>
      <c r="SZO74" s="13"/>
      <c r="SZP74" s="14"/>
      <c r="SZQ74" s="7"/>
      <c r="SZR74" s="61"/>
      <c r="SZS74" s="9"/>
      <c r="SZT74" s="84"/>
      <c r="SZU74" s="11"/>
      <c r="SZV74" s="99"/>
      <c r="SZW74" s="13"/>
      <c r="SZX74" s="14"/>
      <c r="SZY74" s="7"/>
      <c r="SZZ74" s="61"/>
      <c r="TAA74" s="9"/>
      <c r="TAB74" s="84"/>
      <c r="TAC74" s="11"/>
      <c r="TAD74" s="99"/>
      <c r="TAE74" s="13"/>
      <c r="TAF74" s="14"/>
      <c r="TAG74" s="7"/>
      <c r="TAH74" s="61"/>
      <c r="TAI74" s="9"/>
      <c r="TAJ74" s="84"/>
      <c r="TAK74" s="11"/>
      <c r="TAL74" s="99"/>
      <c r="TAM74" s="13"/>
      <c r="TAN74" s="14"/>
      <c r="TAO74" s="7"/>
      <c r="TAP74" s="61"/>
      <c r="TAQ74" s="9"/>
      <c r="TAR74" s="84"/>
      <c r="TAS74" s="11"/>
      <c r="TAT74" s="99"/>
      <c r="TAU74" s="13"/>
      <c r="TAV74" s="14"/>
      <c r="TAW74" s="7"/>
      <c r="TAX74" s="61"/>
      <c r="TAY74" s="9"/>
      <c r="TAZ74" s="84"/>
      <c r="TBA74" s="11"/>
      <c r="TBB74" s="99"/>
      <c r="TBC74" s="13"/>
      <c r="TBD74" s="14"/>
      <c r="TBE74" s="7"/>
      <c r="TBF74" s="61"/>
      <c r="TBG74" s="9"/>
      <c r="TBH74" s="84"/>
      <c r="TBI74" s="11"/>
      <c r="TBJ74" s="99"/>
      <c r="TBK74" s="13"/>
      <c r="TBL74" s="14"/>
      <c r="TBM74" s="7"/>
      <c r="TBN74" s="61"/>
      <c r="TBO74" s="9"/>
      <c r="TBP74" s="84"/>
      <c r="TBQ74" s="11"/>
      <c r="TBR74" s="99"/>
      <c r="TBS74" s="13"/>
      <c r="TBT74" s="14"/>
      <c r="TBU74" s="7"/>
      <c r="TBV74" s="61"/>
      <c r="TBW74" s="9"/>
      <c r="TBX74" s="84"/>
      <c r="TBY74" s="11"/>
      <c r="TBZ74" s="99"/>
      <c r="TCA74" s="13"/>
      <c r="TCB74" s="14"/>
      <c r="TCC74" s="7"/>
      <c r="TCD74" s="61"/>
      <c r="TCE74" s="9"/>
      <c r="TCF74" s="84"/>
      <c r="TCG74" s="11"/>
      <c r="TCH74" s="99"/>
      <c r="TCI74" s="13"/>
      <c r="TCJ74" s="14"/>
      <c r="TCK74" s="7"/>
      <c r="TCL74" s="61"/>
      <c r="TCM74" s="9"/>
      <c r="TCN74" s="84"/>
      <c r="TCO74" s="11"/>
      <c r="TCP74" s="99"/>
      <c r="TCQ74" s="13"/>
      <c r="TCR74" s="14"/>
      <c r="TCS74" s="7"/>
      <c r="TCT74" s="61"/>
      <c r="TCU74" s="9"/>
      <c r="TCV74" s="84"/>
      <c r="TCW74" s="11"/>
      <c r="TCX74" s="99"/>
      <c r="TCY74" s="13"/>
      <c r="TCZ74" s="14"/>
      <c r="TDA74" s="7"/>
      <c r="TDB74" s="61"/>
      <c r="TDC74" s="9"/>
      <c r="TDD74" s="84"/>
      <c r="TDE74" s="11"/>
      <c r="TDF74" s="99"/>
      <c r="TDG74" s="13"/>
      <c r="TDH74" s="14"/>
      <c r="TDI74" s="7"/>
      <c r="TDJ74" s="61"/>
      <c r="TDK74" s="9"/>
      <c r="TDL74" s="84"/>
      <c r="TDM74" s="11"/>
      <c r="TDN74" s="99"/>
      <c r="TDO74" s="13"/>
      <c r="TDP74" s="14"/>
      <c r="TDQ74" s="7"/>
      <c r="TDR74" s="61"/>
      <c r="TDS74" s="9"/>
      <c r="TDT74" s="84"/>
      <c r="TDU74" s="11"/>
      <c r="TDV74" s="99"/>
      <c r="TDW74" s="13"/>
      <c r="TDX74" s="14"/>
      <c r="TDY74" s="7"/>
      <c r="TDZ74" s="61"/>
      <c r="TEA74" s="9"/>
      <c r="TEB74" s="84"/>
      <c r="TEC74" s="11"/>
      <c r="TED74" s="99"/>
      <c r="TEE74" s="13"/>
      <c r="TEF74" s="14"/>
      <c r="TEG74" s="7"/>
      <c r="TEH74" s="61"/>
      <c r="TEI74" s="9"/>
      <c r="TEJ74" s="84"/>
      <c r="TEK74" s="11"/>
      <c r="TEL74" s="99"/>
      <c r="TEM74" s="13"/>
      <c r="TEN74" s="14"/>
      <c r="TEO74" s="7"/>
      <c r="TEP74" s="61"/>
      <c r="TEQ74" s="9"/>
      <c r="TER74" s="84"/>
      <c r="TES74" s="11"/>
      <c r="TET74" s="99"/>
      <c r="TEU74" s="13"/>
      <c r="TEV74" s="14"/>
      <c r="TEW74" s="7"/>
      <c r="TEX74" s="61"/>
      <c r="TEY74" s="9"/>
      <c r="TEZ74" s="84"/>
      <c r="TFA74" s="11"/>
      <c r="TFB74" s="99"/>
      <c r="TFC74" s="13"/>
      <c r="TFD74" s="14"/>
      <c r="TFE74" s="7"/>
      <c r="TFF74" s="61"/>
      <c r="TFG74" s="9"/>
      <c r="TFH74" s="84"/>
      <c r="TFI74" s="11"/>
      <c r="TFJ74" s="99"/>
      <c r="TFK74" s="13"/>
      <c r="TFL74" s="14"/>
      <c r="TFM74" s="7"/>
      <c r="TFN74" s="61"/>
      <c r="TFO74" s="9"/>
      <c r="TFP74" s="84"/>
      <c r="TFQ74" s="11"/>
      <c r="TFR74" s="99"/>
      <c r="TFS74" s="13"/>
      <c r="TFT74" s="14"/>
      <c r="TFU74" s="7"/>
      <c r="TFV74" s="61"/>
      <c r="TFW74" s="9"/>
      <c r="TFX74" s="84"/>
      <c r="TFY74" s="11"/>
      <c r="TFZ74" s="99"/>
      <c r="TGA74" s="13"/>
      <c r="TGB74" s="14"/>
      <c r="TGC74" s="7"/>
      <c r="TGD74" s="61"/>
      <c r="TGE74" s="9"/>
      <c r="TGF74" s="84"/>
      <c r="TGG74" s="11"/>
      <c r="TGH74" s="99"/>
      <c r="TGI74" s="13"/>
      <c r="TGJ74" s="14"/>
      <c r="TGK74" s="7"/>
      <c r="TGL74" s="61"/>
      <c r="TGM74" s="9"/>
      <c r="TGN74" s="84"/>
      <c r="TGO74" s="11"/>
      <c r="TGP74" s="99"/>
      <c r="TGQ74" s="13"/>
      <c r="TGR74" s="14"/>
      <c r="TGS74" s="7"/>
      <c r="TGT74" s="61"/>
      <c r="TGU74" s="9"/>
      <c r="TGV74" s="84"/>
      <c r="TGW74" s="11"/>
      <c r="TGX74" s="99"/>
      <c r="TGY74" s="13"/>
      <c r="TGZ74" s="14"/>
      <c r="THA74" s="7"/>
      <c r="THB74" s="61"/>
      <c r="THC74" s="9"/>
      <c r="THD74" s="84"/>
      <c r="THE74" s="11"/>
      <c r="THF74" s="99"/>
      <c r="THG74" s="13"/>
      <c r="THH74" s="14"/>
      <c r="THI74" s="7"/>
      <c r="THJ74" s="61"/>
      <c r="THK74" s="9"/>
      <c r="THL74" s="84"/>
      <c r="THM74" s="11"/>
      <c r="THN74" s="99"/>
      <c r="THO74" s="13"/>
      <c r="THP74" s="14"/>
      <c r="THQ74" s="7"/>
      <c r="THR74" s="61"/>
      <c r="THS74" s="9"/>
      <c r="THT74" s="84"/>
      <c r="THU74" s="11"/>
      <c r="THV74" s="99"/>
      <c r="THW74" s="13"/>
      <c r="THX74" s="14"/>
      <c r="THY74" s="7"/>
      <c r="THZ74" s="61"/>
      <c r="TIA74" s="9"/>
      <c r="TIB74" s="84"/>
      <c r="TIC74" s="11"/>
      <c r="TID74" s="99"/>
      <c r="TIE74" s="13"/>
      <c r="TIF74" s="14"/>
      <c r="TIG74" s="7"/>
      <c r="TIH74" s="61"/>
      <c r="TII74" s="9"/>
      <c r="TIJ74" s="84"/>
      <c r="TIK74" s="11"/>
      <c r="TIL74" s="99"/>
      <c r="TIM74" s="13"/>
      <c r="TIN74" s="14"/>
      <c r="TIO74" s="7"/>
      <c r="TIP74" s="61"/>
      <c r="TIQ74" s="9"/>
      <c r="TIR74" s="84"/>
      <c r="TIS74" s="11"/>
      <c r="TIT74" s="99"/>
      <c r="TIU74" s="13"/>
      <c r="TIV74" s="14"/>
      <c r="TIW74" s="7"/>
      <c r="TIX74" s="61"/>
      <c r="TIY74" s="9"/>
      <c r="TIZ74" s="84"/>
      <c r="TJA74" s="11"/>
      <c r="TJB74" s="99"/>
      <c r="TJC74" s="13"/>
      <c r="TJD74" s="14"/>
      <c r="TJE74" s="7"/>
      <c r="TJF74" s="61"/>
      <c r="TJG74" s="9"/>
      <c r="TJH74" s="84"/>
      <c r="TJI74" s="11"/>
      <c r="TJJ74" s="99"/>
      <c r="TJK74" s="13"/>
      <c r="TJL74" s="14"/>
      <c r="TJM74" s="7"/>
      <c r="TJN74" s="61"/>
      <c r="TJO74" s="9"/>
      <c r="TJP74" s="84"/>
      <c r="TJQ74" s="11"/>
      <c r="TJR74" s="99"/>
      <c r="TJS74" s="13"/>
      <c r="TJT74" s="14"/>
      <c r="TJU74" s="7"/>
      <c r="TJV74" s="61"/>
      <c r="TJW74" s="9"/>
      <c r="TJX74" s="84"/>
      <c r="TJY74" s="11"/>
      <c r="TJZ74" s="99"/>
      <c r="TKA74" s="13"/>
      <c r="TKB74" s="14"/>
      <c r="TKC74" s="7"/>
      <c r="TKD74" s="61"/>
      <c r="TKE74" s="9"/>
      <c r="TKF74" s="84"/>
      <c r="TKG74" s="11"/>
      <c r="TKH74" s="99"/>
      <c r="TKI74" s="13"/>
      <c r="TKJ74" s="14"/>
      <c r="TKK74" s="7"/>
      <c r="TKL74" s="61"/>
      <c r="TKM74" s="9"/>
      <c r="TKN74" s="84"/>
      <c r="TKO74" s="11"/>
      <c r="TKP74" s="99"/>
      <c r="TKQ74" s="13"/>
      <c r="TKR74" s="14"/>
      <c r="TKS74" s="7"/>
      <c r="TKT74" s="61"/>
      <c r="TKU74" s="9"/>
      <c r="TKV74" s="84"/>
      <c r="TKW74" s="11"/>
      <c r="TKX74" s="99"/>
      <c r="TKY74" s="13"/>
      <c r="TKZ74" s="14"/>
      <c r="TLA74" s="7"/>
      <c r="TLB74" s="61"/>
      <c r="TLC74" s="9"/>
      <c r="TLD74" s="84"/>
      <c r="TLE74" s="11"/>
      <c r="TLF74" s="99"/>
      <c r="TLG74" s="13"/>
      <c r="TLH74" s="14"/>
      <c r="TLI74" s="7"/>
      <c r="TLJ74" s="61"/>
      <c r="TLK74" s="9"/>
      <c r="TLL74" s="84"/>
      <c r="TLM74" s="11"/>
      <c r="TLN74" s="99"/>
      <c r="TLO74" s="13"/>
      <c r="TLP74" s="14"/>
      <c r="TLQ74" s="7"/>
      <c r="TLR74" s="61"/>
      <c r="TLS74" s="9"/>
      <c r="TLT74" s="84"/>
      <c r="TLU74" s="11"/>
      <c r="TLV74" s="99"/>
      <c r="TLW74" s="13"/>
      <c r="TLX74" s="14"/>
      <c r="TLY74" s="7"/>
      <c r="TLZ74" s="61"/>
      <c r="TMA74" s="9"/>
      <c r="TMB74" s="84"/>
      <c r="TMC74" s="11"/>
      <c r="TMD74" s="99"/>
      <c r="TME74" s="13"/>
      <c r="TMF74" s="14"/>
      <c r="TMG74" s="7"/>
      <c r="TMH74" s="61"/>
      <c r="TMI74" s="9"/>
      <c r="TMJ74" s="84"/>
      <c r="TMK74" s="11"/>
      <c r="TML74" s="99"/>
      <c r="TMM74" s="13"/>
      <c r="TMN74" s="14"/>
      <c r="TMO74" s="7"/>
      <c r="TMP74" s="61"/>
      <c r="TMQ74" s="9"/>
      <c r="TMR74" s="84"/>
      <c r="TMS74" s="11"/>
      <c r="TMT74" s="99"/>
      <c r="TMU74" s="13"/>
      <c r="TMV74" s="14"/>
      <c r="TMW74" s="7"/>
      <c r="TMX74" s="61"/>
      <c r="TMY74" s="9"/>
      <c r="TMZ74" s="84"/>
      <c r="TNA74" s="11"/>
      <c r="TNB74" s="99"/>
      <c r="TNC74" s="13"/>
      <c r="TND74" s="14"/>
      <c r="TNE74" s="7"/>
      <c r="TNF74" s="61"/>
      <c r="TNG74" s="9"/>
      <c r="TNH74" s="84"/>
      <c r="TNI74" s="11"/>
      <c r="TNJ74" s="99"/>
      <c r="TNK74" s="13"/>
      <c r="TNL74" s="14"/>
      <c r="TNM74" s="7"/>
      <c r="TNN74" s="61"/>
      <c r="TNO74" s="9"/>
      <c r="TNP74" s="84"/>
      <c r="TNQ74" s="11"/>
      <c r="TNR74" s="99"/>
      <c r="TNS74" s="13"/>
      <c r="TNT74" s="14"/>
      <c r="TNU74" s="7"/>
      <c r="TNV74" s="61"/>
      <c r="TNW74" s="9"/>
      <c r="TNX74" s="84"/>
      <c r="TNY74" s="11"/>
      <c r="TNZ74" s="99"/>
      <c r="TOA74" s="13"/>
      <c r="TOB74" s="14"/>
      <c r="TOC74" s="7"/>
      <c r="TOD74" s="61"/>
      <c r="TOE74" s="9"/>
      <c r="TOF74" s="84"/>
      <c r="TOG74" s="11"/>
      <c r="TOH74" s="99"/>
      <c r="TOI74" s="13"/>
      <c r="TOJ74" s="14"/>
      <c r="TOK74" s="7"/>
      <c r="TOL74" s="61"/>
      <c r="TOM74" s="9"/>
      <c r="TON74" s="84"/>
      <c r="TOO74" s="11"/>
      <c r="TOP74" s="99"/>
      <c r="TOQ74" s="13"/>
      <c r="TOR74" s="14"/>
      <c r="TOS74" s="7"/>
      <c r="TOT74" s="61"/>
      <c r="TOU74" s="9"/>
      <c r="TOV74" s="84"/>
      <c r="TOW74" s="11"/>
      <c r="TOX74" s="99"/>
      <c r="TOY74" s="13"/>
      <c r="TOZ74" s="14"/>
      <c r="TPA74" s="7"/>
      <c r="TPB74" s="61"/>
      <c r="TPC74" s="9"/>
      <c r="TPD74" s="84"/>
      <c r="TPE74" s="11"/>
      <c r="TPF74" s="99"/>
      <c r="TPG74" s="13"/>
      <c r="TPH74" s="14"/>
      <c r="TPI74" s="7"/>
      <c r="TPJ74" s="61"/>
      <c r="TPK74" s="9"/>
      <c r="TPL74" s="84"/>
      <c r="TPM74" s="11"/>
      <c r="TPN74" s="99"/>
      <c r="TPO74" s="13"/>
      <c r="TPP74" s="14"/>
      <c r="TPQ74" s="7"/>
      <c r="TPR74" s="61"/>
      <c r="TPS74" s="9"/>
      <c r="TPT74" s="84"/>
      <c r="TPU74" s="11"/>
      <c r="TPV74" s="99"/>
      <c r="TPW74" s="13"/>
      <c r="TPX74" s="14"/>
      <c r="TPY74" s="7"/>
      <c r="TPZ74" s="61"/>
      <c r="TQA74" s="9"/>
      <c r="TQB74" s="84"/>
      <c r="TQC74" s="11"/>
      <c r="TQD74" s="99"/>
      <c r="TQE74" s="13"/>
      <c r="TQF74" s="14"/>
      <c r="TQG74" s="7"/>
      <c r="TQH74" s="61"/>
      <c r="TQI74" s="9"/>
      <c r="TQJ74" s="84"/>
      <c r="TQK74" s="11"/>
      <c r="TQL74" s="99"/>
      <c r="TQM74" s="13"/>
      <c r="TQN74" s="14"/>
      <c r="TQO74" s="7"/>
      <c r="TQP74" s="61"/>
      <c r="TQQ74" s="9"/>
      <c r="TQR74" s="84"/>
      <c r="TQS74" s="11"/>
      <c r="TQT74" s="99"/>
      <c r="TQU74" s="13"/>
      <c r="TQV74" s="14"/>
      <c r="TQW74" s="7"/>
      <c r="TQX74" s="61"/>
      <c r="TQY74" s="9"/>
      <c r="TQZ74" s="84"/>
      <c r="TRA74" s="11"/>
      <c r="TRB74" s="99"/>
      <c r="TRC74" s="13"/>
      <c r="TRD74" s="14"/>
      <c r="TRE74" s="7"/>
      <c r="TRF74" s="61"/>
      <c r="TRG74" s="9"/>
      <c r="TRH74" s="84"/>
      <c r="TRI74" s="11"/>
      <c r="TRJ74" s="99"/>
      <c r="TRK74" s="13"/>
      <c r="TRL74" s="14"/>
      <c r="TRM74" s="7"/>
      <c r="TRN74" s="61"/>
      <c r="TRO74" s="9"/>
      <c r="TRP74" s="84"/>
      <c r="TRQ74" s="11"/>
      <c r="TRR74" s="99"/>
      <c r="TRS74" s="13"/>
      <c r="TRT74" s="14"/>
      <c r="TRU74" s="7"/>
      <c r="TRV74" s="61"/>
      <c r="TRW74" s="9"/>
      <c r="TRX74" s="84"/>
      <c r="TRY74" s="11"/>
      <c r="TRZ74" s="99"/>
      <c r="TSA74" s="13"/>
      <c r="TSB74" s="14"/>
      <c r="TSC74" s="7"/>
      <c r="TSD74" s="61"/>
      <c r="TSE74" s="9"/>
      <c r="TSF74" s="84"/>
      <c r="TSG74" s="11"/>
      <c r="TSH74" s="99"/>
      <c r="TSI74" s="13"/>
      <c r="TSJ74" s="14"/>
      <c r="TSK74" s="7"/>
      <c r="TSL74" s="61"/>
      <c r="TSM74" s="9"/>
      <c r="TSN74" s="84"/>
      <c r="TSO74" s="11"/>
      <c r="TSP74" s="99"/>
      <c r="TSQ74" s="13"/>
      <c r="TSR74" s="14"/>
      <c r="TSS74" s="7"/>
      <c r="TST74" s="61"/>
      <c r="TSU74" s="9"/>
      <c r="TSV74" s="84"/>
      <c r="TSW74" s="11"/>
      <c r="TSX74" s="99"/>
      <c r="TSY74" s="13"/>
      <c r="TSZ74" s="14"/>
      <c r="TTA74" s="7"/>
      <c r="TTB74" s="61"/>
      <c r="TTC74" s="9"/>
      <c r="TTD74" s="84"/>
      <c r="TTE74" s="11"/>
      <c r="TTF74" s="99"/>
      <c r="TTG74" s="13"/>
      <c r="TTH74" s="14"/>
      <c r="TTI74" s="7"/>
      <c r="TTJ74" s="61"/>
      <c r="TTK74" s="9"/>
      <c r="TTL74" s="84"/>
      <c r="TTM74" s="11"/>
      <c r="TTN74" s="99"/>
      <c r="TTO74" s="13"/>
      <c r="TTP74" s="14"/>
      <c r="TTQ74" s="7"/>
      <c r="TTR74" s="61"/>
      <c r="TTS74" s="9"/>
      <c r="TTT74" s="84"/>
      <c r="TTU74" s="11"/>
      <c r="TTV74" s="99"/>
      <c r="TTW74" s="13"/>
      <c r="TTX74" s="14"/>
      <c r="TTY74" s="7"/>
      <c r="TTZ74" s="61"/>
      <c r="TUA74" s="9"/>
      <c r="TUB74" s="84"/>
      <c r="TUC74" s="11"/>
      <c r="TUD74" s="99"/>
      <c r="TUE74" s="13"/>
      <c r="TUF74" s="14"/>
      <c r="TUG74" s="7"/>
      <c r="TUH74" s="61"/>
      <c r="TUI74" s="9"/>
      <c r="TUJ74" s="84"/>
      <c r="TUK74" s="11"/>
      <c r="TUL74" s="99"/>
      <c r="TUM74" s="13"/>
      <c r="TUN74" s="14"/>
      <c r="TUO74" s="7"/>
      <c r="TUP74" s="61"/>
      <c r="TUQ74" s="9"/>
      <c r="TUR74" s="84"/>
      <c r="TUS74" s="11"/>
      <c r="TUT74" s="99"/>
      <c r="TUU74" s="13"/>
      <c r="TUV74" s="14"/>
      <c r="TUW74" s="7"/>
      <c r="TUX74" s="61"/>
      <c r="TUY74" s="9"/>
      <c r="TUZ74" s="84"/>
      <c r="TVA74" s="11"/>
      <c r="TVB74" s="99"/>
      <c r="TVC74" s="13"/>
      <c r="TVD74" s="14"/>
      <c r="TVE74" s="7"/>
      <c r="TVF74" s="61"/>
      <c r="TVG74" s="9"/>
      <c r="TVH74" s="84"/>
      <c r="TVI74" s="11"/>
      <c r="TVJ74" s="99"/>
      <c r="TVK74" s="13"/>
      <c r="TVL74" s="14"/>
      <c r="TVM74" s="7"/>
      <c r="TVN74" s="61"/>
      <c r="TVO74" s="9"/>
      <c r="TVP74" s="84"/>
      <c r="TVQ74" s="11"/>
      <c r="TVR74" s="99"/>
      <c r="TVS74" s="13"/>
      <c r="TVT74" s="14"/>
      <c r="TVU74" s="7"/>
      <c r="TVV74" s="61"/>
      <c r="TVW74" s="9"/>
      <c r="TVX74" s="84"/>
      <c r="TVY74" s="11"/>
      <c r="TVZ74" s="99"/>
      <c r="TWA74" s="13"/>
      <c r="TWB74" s="14"/>
      <c r="TWC74" s="7"/>
      <c r="TWD74" s="61"/>
      <c r="TWE74" s="9"/>
      <c r="TWF74" s="84"/>
      <c r="TWG74" s="11"/>
      <c r="TWH74" s="99"/>
      <c r="TWI74" s="13"/>
      <c r="TWJ74" s="14"/>
      <c r="TWK74" s="7"/>
      <c r="TWL74" s="61"/>
      <c r="TWM74" s="9"/>
      <c r="TWN74" s="84"/>
      <c r="TWO74" s="11"/>
      <c r="TWP74" s="99"/>
      <c r="TWQ74" s="13"/>
      <c r="TWR74" s="14"/>
      <c r="TWS74" s="7"/>
      <c r="TWT74" s="61"/>
      <c r="TWU74" s="9"/>
      <c r="TWV74" s="84"/>
      <c r="TWW74" s="11"/>
      <c r="TWX74" s="99"/>
      <c r="TWY74" s="13"/>
      <c r="TWZ74" s="14"/>
      <c r="TXA74" s="7"/>
      <c r="TXB74" s="61"/>
      <c r="TXC74" s="9"/>
      <c r="TXD74" s="84"/>
      <c r="TXE74" s="11"/>
      <c r="TXF74" s="99"/>
      <c r="TXG74" s="13"/>
      <c r="TXH74" s="14"/>
      <c r="TXI74" s="7"/>
      <c r="TXJ74" s="61"/>
      <c r="TXK74" s="9"/>
      <c r="TXL74" s="84"/>
      <c r="TXM74" s="11"/>
      <c r="TXN74" s="99"/>
      <c r="TXO74" s="13"/>
      <c r="TXP74" s="14"/>
      <c r="TXQ74" s="7"/>
      <c r="TXR74" s="61"/>
      <c r="TXS74" s="9"/>
      <c r="TXT74" s="84"/>
      <c r="TXU74" s="11"/>
      <c r="TXV74" s="99"/>
      <c r="TXW74" s="13"/>
      <c r="TXX74" s="14"/>
      <c r="TXY74" s="7"/>
      <c r="TXZ74" s="61"/>
      <c r="TYA74" s="9"/>
      <c r="TYB74" s="84"/>
      <c r="TYC74" s="11"/>
      <c r="TYD74" s="99"/>
      <c r="TYE74" s="13"/>
      <c r="TYF74" s="14"/>
      <c r="TYG74" s="7"/>
      <c r="TYH74" s="61"/>
      <c r="TYI74" s="9"/>
      <c r="TYJ74" s="84"/>
      <c r="TYK74" s="11"/>
      <c r="TYL74" s="99"/>
      <c r="TYM74" s="13"/>
      <c r="TYN74" s="14"/>
      <c r="TYO74" s="7"/>
      <c r="TYP74" s="61"/>
      <c r="TYQ74" s="9"/>
      <c r="TYR74" s="84"/>
      <c r="TYS74" s="11"/>
      <c r="TYT74" s="99"/>
      <c r="TYU74" s="13"/>
      <c r="TYV74" s="14"/>
      <c r="TYW74" s="7"/>
      <c r="TYX74" s="61"/>
      <c r="TYY74" s="9"/>
      <c r="TYZ74" s="84"/>
      <c r="TZA74" s="11"/>
      <c r="TZB74" s="99"/>
      <c r="TZC74" s="13"/>
      <c r="TZD74" s="14"/>
      <c r="TZE74" s="7"/>
      <c r="TZF74" s="61"/>
      <c r="TZG74" s="9"/>
      <c r="TZH74" s="84"/>
      <c r="TZI74" s="11"/>
      <c r="TZJ74" s="99"/>
      <c r="TZK74" s="13"/>
      <c r="TZL74" s="14"/>
      <c r="TZM74" s="7"/>
      <c r="TZN74" s="61"/>
      <c r="TZO74" s="9"/>
      <c r="TZP74" s="84"/>
      <c r="TZQ74" s="11"/>
      <c r="TZR74" s="99"/>
      <c r="TZS74" s="13"/>
      <c r="TZT74" s="14"/>
      <c r="TZU74" s="7"/>
      <c r="TZV74" s="61"/>
      <c r="TZW74" s="9"/>
      <c r="TZX74" s="84"/>
      <c r="TZY74" s="11"/>
      <c r="TZZ74" s="99"/>
      <c r="UAA74" s="13"/>
      <c r="UAB74" s="14"/>
      <c r="UAC74" s="7"/>
      <c r="UAD74" s="61"/>
      <c r="UAE74" s="9"/>
      <c r="UAF74" s="84"/>
      <c r="UAG74" s="11"/>
      <c r="UAH74" s="99"/>
      <c r="UAI74" s="13"/>
      <c r="UAJ74" s="14"/>
      <c r="UAK74" s="7"/>
      <c r="UAL74" s="61"/>
      <c r="UAM74" s="9"/>
      <c r="UAN74" s="84"/>
      <c r="UAO74" s="11"/>
      <c r="UAP74" s="99"/>
      <c r="UAQ74" s="13"/>
      <c r="UAR74" s="14"/>
      <c r="UAS74" s="7"/>
      <c r="UAT74" s="61"/>
      <c r="UAU74" s="9"/>
      <c r="UAV74" s="84"/>
      <c r="UAW74" s="11"/>
      <c r="UAX74" s="99"/>
      <c r="UAY74" s="13"/>
      <c r="UAZ74" s="14"/>
      <c r="UBA74" s="7"/>
      <c r="UBB74" s="61"/>
      <c r="UBC74" s="9"/>
      <c r="UBD74" s="84"/>
      <c r="UBE74" s="11"/>
      <c r="UBF74" s="99"/>
      <c r="UBG74" s="13"/>
      <c r="UBH74" s="14"/>
      <c r="UBI74" s="7"/>
      <c r="UBJ74" s="61"/>
      <c r="UBK74" s="9"/>
      <c r="UBL74" s="84"/>
      <c r="UBM74" s="11"/>
      <c r="UBN74" s="99"/>
      <c r="UBO74" s="13"/>
      <c r="UBP74" s="14"/>
      <c r="UBQ74" s="7"/>
      <c r="UBR74" s="61"/>
      <c r="UBS74" s="9"/>
      <c r="UBT74" s="84"/>
      <c r="UBU74" s="11"/>
      <c r="UBV74" s="99"/>
      <c r="UBW74" s="13"/>
      <c r="UBX74" s="14"/>
      <c r="UBY74" s="7"/>
      <c r="UBZ74" s="61"/>
      <c r="UCA74" s="9"/>
      <c r="UCB74" s="84"/>
      <c r="UCC74" s="11"/>
      <c r="UCD74" s="99"/>
      <c r="UCE74" s="13"/>
      <c r="UCF74" s="14"/>
      <c r="UCG74" s="7"/>
      <c r="UCH74" s="61"/>
      <c r="UCI74" s="9"/>
      <c r="UCJ74" s="84"/>
      <c r="UCK74" s="11"/>
      <c r="UCL74" s="99"/>
      <c r="UCM74" s="13"/>
      <c r="UCN74" s="14"/>
      <c r="UCO74" s="7"/>
      <c r="UCP74" s="61"/>
      <c r="UCQ74" s="9"/>
      <c r="UCR74" s="84"/>
      <c r="UCS74" s="11"/>
      <c r="UCT74" s="99"/>
      <c r="UCU74" s="13"/>
      <c r="UCV74" s="14"/>
      <c r="UCW74" s="7"/>
      <c r="UCX74" s="61"/>
      <c r="UCY74" s="9"/>
      <c r="UCZ74" s="84"/>
      <c r="UDA74" s="11"/>
      <c r="UDB74" s="99"/>
      <c r="UDC74" s="13"/>
      <c r="UDD74" s="14"/>
      <c r="UDE74" s="7"/>
      <c r="UDF74" s="61"/>
      <c r="UDG74" s="9"/>
      <c r="UDH74" s="84"/>
      <c r="UDI74" s="11"/>
      <c r="UDJ74" s="99"/>
      <c r="UDK74" s="13"/>
      <c r="UDL74" s="14"/>
      <c r="UDM74" s="7"/>
      <c r="UDN74" s="61"/>
      <c r="UDO74" s="9"/>
      <c r="UDP74" s="84"/>
      <c r="UDQ74" s="11"/>
      <c r="UDR74" s="99"/>
      <c r="UDS74" s="13"/>
      <c r="UDT74" s="14"/>
      <c r="UDU74" s="7"/>
      <c r="UDV74" s="61"/>
      <c r="UDW74" s="9"/>
      <c r="UDX74" s="84"/>
      <c r="UDY74" s="11"/>
      <c r="UDZ74" s="99"/>
      <c r="UEA74" s="13"/>
      <c r="UEB74" s="14"/>
      <c r="UEC74" s="7"/>
      <c r="UED74" s="61"/>
      <c r="UEE74" s="9"/>
      <c r="UEF74" s="84"/>
      <c r="UEG74" s="11"/>
      <c r="UEH74" s="99"/>
      <c r="UEI74" s="13"/>
      <c r="UEJ74" s="14"/>
      <c r="UEK74" s="7"/>
      <c r="UEL74" s="61"/>
      <c r="UEM74" s="9"/>
      <c r="UEN74" s="84"/>
      <c r="UEO74" s="11"/>
      <c r="UEP74" s="99"/>
      <c r="UEQ74" s="13"/>
      <c r="UER74" s="14"/>
      <c r="UES74" s="7"/>
      <c r="UET74" s="61"/>
      <c r="UEU74" s="9"/>
      <c r="UEV74" s="84"/>
      <c r="UEW74" s="11"/>
      <c r="UEX74" s="99"/>
      <c r="UEY74" s="13"/>
      <c r="UEZ74" s="14"/>
      <c r="UFA74" s="7"/>
      <c r="UFB74" s="61"/>
      <c r="UFC74" s="9"/>
      <c r="UFD74" s="84"/>
      <c r="UFE74" s="11"/>
      <c r="UFF74" s="99"/>
      <c r="UFG74" s="13"/>
      <c r="UFH74" s="14"/>
      <c r="UFI74" s="7"/>
      <c r="UFJ74" s="61"/>
      <c r="UFK74" s="9"/>
      <c r="UFL74" s="84"/>
      <c r="UFM74" s="11"/>
      <c r="UFN74" s="99"/>
      <c r="UFO74" s="13"/>
      <c r="UFP74" s="14"/>
      <c r="UFQ74" s="7"/>
      <c r="UFR74" s="61"/>
      <c r="UFS74" s="9"/>
      <c r="UFT74" s="84"/>
      <c r="UFU74" s="11"/>
      <c r="UFV74" s="99"/>
      <c r="UFW74" s="13"/>
      <c r="UFX74" s="14"/>
      <c r="UFY74" s="7"/>
      <c r="UFZ74" s="61"/>
      <c r="UGA74" s="9"/>
      <c r="UGB74" s="84"/>
      <c r="UGC74" s="11"/>
      <c r="UGD74" s="99"/>
      <c r="UGE74" s="13"/>
      <c r="UGF74" s="14"/>
      <c r="UGG74" s="7"/>
      <c r="UGH74" s="61"/>
      <c r="UGI74" s="9"/>
      <c r="UGJ74" s="84"/>
      <c r="UGK74" s="11"/>
      <c r="UGL74" s="99"/>
      <c r="UGM74" s="13"/>
      <c r="UGN74" s="14"/>
      <c r="UGO74" s="7"/>
      <c r="UGP74" s="61"/>
      <c r="UGQ74" s="9"/>
      <c r="UGR74" s="84"/>
      <c r="UGS74" s="11"/>
      <c r="UGT74" s="99"/>
      <c r="UGU74" s="13"/>
      <c r="UGV74" s="14"/>
      <c r="UGW74" s="7"/>
      <c r="UGX74" s="61"/>
      <c r="UGY74" s="9"/>
      <c r="UGZ74" s="84"/>
      <c r="UHA74" s="11"/>
      <c r="UHB74" s="99"/>
      <c r="UHC74" s="13"/>
      <c r="UHD74" s="14"/>
      <c r="UHE74" s="7"/>
      <c r="UHF74" s="61"/>
      <c r="UHG74" s="9"/>
      <c r="UHH74" s="84"/>
      <c r="UHI74" s="11"/>
      <c r="UHJ74" s="99"/>
      <c r="UHK74" s="13"/>
      <c r="UHL74" s="14"/>
      <c r="UHM74" s="7"/>
      <c r="UHN74" s="61"/>
      <c r="UHO74" s="9"/>
      <c r="UHP74" s="84"/>
      <c r="UHQ74" s="11"/>
      <c r="UHR74" s="99"/>
      <c r="UHS74" s="13"/>
      <c r="UHT74" s="14"/>
      <c r="UHU74" s="7"/>
      <c r="UHV74" s="61"/>
      <c r="UHW74" s="9"/>
      <c r="UHX74" s="84"/>
      <c r="UHY74" s="11"/>
      <c r="UHZ74" s="99"/>
      <c r="UIA74" s="13"/>
      <c r="UIB74" s="14"/>
      <c r="UIC74" s="7"/>
      <c r="UID74" s="61"/>
      <c r="UIE74" s="9"/>
      <c r="UIF74" s="84"/>
      <c r="UIG74" s="11"/>
      <c r="UIH74" s="99"/>
      <c r="UII74" s="13"/>
      <c r="UIJ74" s="14"/>
      <c r="UIK74" s="7"/>
      <c r="UIL74" s="61"/>
      <c r="UIM74" s="9"/>
      <c r="UIN74" s="84"/>
      <c r="UIO74" s="11"/>
      <c r="UIP74" s="99"/>
      <c r="UIQ74" s="13"/>
      <c r="UIR74" s="14"/>
      <c r="UIS74" s="7"/>
      <c r="UIT74" s="61"/>
      <c r="UIU74" s="9"/>
      <c r="UIV74" s="84"/>
      <c r="UIW74" s="11"/>
      <c r="UIX74" s="99"/>
      <c r="UIY74" s="13"/>
      <c r="UIZ74" s="14"/>
      <c r="UJA74" s="7"/>
      <c r="UJB74" s="61"/>
      <c r="UJC74" s="9"/>
      <c r="UJD74" s="84"/>
      <c r="UJE74" s="11"/>
      <c r="UJF74" s="99"/>
      <c r="UJG74" s="13"/>
      <c r="UJH74" s="14"/>
      <c r="UJI74" s="7"/>
      <c r="UJJ74" s="61"/>
      <c r="UJK74" s="9"/>
      <c r="UJL74" s="84"/>
      <c r="UJM74" s="11"/>
      <c r="UJN74" s="99"/>
      <c r="UJO74" s="13"/>
      <c r="UJP74" s="14"/>
      <c r="UJQ74" s="7"/>
      <c r="UJR74" s="61"/>
      <c r="UJS74" s="9"/>
      <c r="UJT74" s="84"/>
      <c r="UJU74" s="11"/>
      <c r="UJV74" s="99"/>
      <c r="UJW74" s="13"/>
      <c r="UJX74" s="14"/>
      <c r="UJY74" s="7"/>
      <c r="UJZ74" s="61"/>
      <c r="UKA74" s="9"/>
      <c r="UKB74" s="84"/>
      <c r="UKC74" s="11"/>
      <c r="UKD74" s="99"/>
      <c r="UKE74" s="13"/>
      <c r="UKF74" s="14"/>
      <c r="UKG74" s="7"/>
      <c r="UKH74" s="61"/>
      <c r="UKI74" s="9"/>
      <c r="UKJ74" s="84"/>
      <c r="UKK74" s="11"/>
      <c r="UKL74" s="99"/>
      <c r="UKM74" s="13"/>
      <c r="UKN74" s="14"/>
      <c r="UKO74" s="7"/>
      <c r="UKP74" s="61"/>
      <c r="UKQ74" s="9"/>
      <c r="UKR74" s="84"/>
      <c r="UKS74" s="11"/>
      <c r="UKT74" s="99"/>
      <c r="UKU74" s="13"/>
      <c r="UKV74" s="14"/>
      <c r="UKW74" s="7"/>
      <c r="UKX74" s="61"/>
      <c r="UKY74" s="9"/>
      <c r="UKZ74" s="84"/>
      <c r="ULA74" s="11"/>
      <c r="ULB74" s="99"/>
      <c r="ULC74" s="13"/>
      <c r="ULD74" s="14"/>
      <c r="ULE74" s="7"/>
      <c r="ULF74" s="61"/>
      <c r="ULG74" s="9"/>
      <c r="ULH74" s="84"/>
      <c r="ULI74" s="11"/>
      <c r="ULJ74" s="99"/>
      <c r="ULK74" s="13"/>
      <c r="ULL74" s="14"/>
      <c r="ULM74" s="7"/>
      <c r="ULN74" s="61"/>
      <c r="ULO74" s="9"/>
      <c r="ULP74" s="84"/>
      <c r="ULQ74" s="11"/>
      <c r="ULR74" s="99"/>
      <c r="ULS74" s="13"/>
      <c r="ULT74" s="14"/>
      <c r="ULU74" s="7"/>
      <c r="ULV74" s="61"/>
      <c r="ULW74" s="9"/>
      <c r="ULX74" s="84"/>
      <c r="ULY74" s="11"/>
      <c r="ULZ74" s="99"/>
      <c r="UMA74" s="13"/>
      <c r="UMB74" s="14"/>
      <c r="UMC74" s="7"/>
      <c r="UMD74" s="61"/>
      <c r="UME74" s="9"/>
      <c r="UMF74" s="84"/>
      <c r="UMG74" s="11"/>
      <c r="UMH74" s="99"/>
      <c r="UMI74" s="13"/>
      <c r="UMJ74" s="14"/>
      <c r="UMK74" s="7"/>
      <c r="UML74" s="61"/>
      <c r="UMM74" s="9"/>
      <c r="UMN74" s="84"/>
      <c r="UMO74" s="11"/>
      <c r="UMP74" s="99"/>
      <c r="UMQ74" s="13"/>
      <c r="UMR74" s="14"/>
      <c r="UMS74" s="7"/>
      <c r="UMT74" s="61"/>
      <c r="UMU74" s="9"/>
      <c r="UMV74" s="84"/>
      <c r="UMW74" s="11"/>
      <c r="UMX74" s="99"/>
      <c r="UMY74" s="13"/>
      <c r="UMZ74" s="14"/>
      <c r="UNA74" s="7"/>
      <c r="UNB74" s="61"/>
      <c r="UNC74" s="9"/>
      <c r="UND74" s="84"/>
      <c r="UNE74" s="11"/>
      <c r="UNF74" s="99"/>
      <c r="UNG74" s="13"/>
      <c r="UNH74" s="14"/>
      <c r="UNI74" s="7"/>
      <c r="UNJ74" s="61"/>
      <c r="UNK74" s="9"/>
      <c r="UNL74" s="84"/>
      <c r="UNM74" s="11"/>
      <c r="UNN74" s="99"/>
      <c r="UNO74" s="13"/>
      <c r="UNP74" s="14"/>
      <c r="UNQ74" s="7"/>
      <c r="UNR74" s="61"/>
      <c r="UNS74" s="9"/>
      <c r="UNT74" s="84"/>
      <c r="UNU74" s="11"/>
      <c r="UNV74" s="99"/>
      <c r="UNW74" s="13"/>
      <c r="UNX74" s="14"/>
      <c r="UNY74" s="7"/>
      <c r="UNZ74" s="61"/>
      <c r="UOA74" s="9"/>
      <c r="UOB74" s="84"/>
      <c r="UOC74" s="11"/>
      <c r="UOD74" s="99"/>
      <c r="UOE74" s="13"/>
      <c r="UOF74" s="14"/>
      <c r="UOG74" s="7"/>
      <c r="UOH74" s="61"/>
      <c r="UOI74" s="9"/>
      <c r="UOJ74" s="84"/>
      <c r="UOK74" s="11"/>
      <c r="UOL74" s="99"/>
      <c r="UOM74" s="13"/>
      <c r="UON74" s="14"/>
      <c r="UOO74" s="7"/>
      <c r="UOP74" s="61"/>
      <c r="UOQ74" s="9"/>
      <c r="UOR74" s="84"/>
      <c r="UOS74" s="11"/>
      <c r="UOT74" s="99"/>
      <c r="UOU74" s="13"/>
      <c r="UOV74" s="14"/>
      <c r="UOW74" s="7"/>
      <c r="UOX74" s="61"/>
      <c r="UOY74" s="9"/>
      <c r="UOZ74" s="84"/>
      <c r="UPA74" s="11"/>
      <c r="UPB74" s="99"/>
      <c r="UPC74" s="13"/>
      <c r="UPD74" s="14"/>
      <c r="UPE74" s="7"/>
      <c r="UPF74" s="61"/>
      <c r="UPG74" s="9"/>
      <c r="UPH74" s="84"/>
      <c r="UPI74" s="11"/>
      <c r="UPJ74" s="99"/>
      <c r="UPK74" s="13"/>
      <c r="UPL74" s="14"/>
      <c r="UPM74" s="7"/>
      <c r="UPN74" s="61"/>
      <c r="UPO74" s="9"/>
      <c r="UPP74" s="84"/>
      <c r="UPQ74" s="11"/>
      <c r="UPR74" s="99"/>
      <c r="UPS74" s="13"/>
      <c r="UPT74" s="14"/>
      <c r="UPU74" s="7"/>
      <c r="UPV74" s="61"/>
      <c r="UPW74" s="9"/>
      <c r="UPX74" s="84"/>
      <c r="UPY74" s="11"/>
      <c r="UPZ74" s="99"/>
      <c r="UQA74" s="13"/>
      <c r="UQB74" s="14"/>
      <c r="UQC74" s="7"/>
      <c r="UQD74" s="61"/>
      <c r="UQE74" s="9"/>
      <c r="UQF74" s="84"/>
      <c r="UQG74" s="11"/>
      <c r="UQH74" s="99"/>
      <c r="UQI74" s="13"/>
      <c r="UQJ74" s="14"/>
      <c r="UQK74" s="7"/>
      <c r="UQL74" s="61"/>
      <c r="UQM74" s="9"/>
      <c r="UQN74" s="84"/>
      <c r="UQO74" s="11"/>
      <c r="UQP74" s="99"/>
      <c r="UQQ74" s="13"/>
      <c r="UQR74" s="14"/>
      <c r="UQS74" s="7"/>
      <c r="UQT74" s="61"/>
      <c r="UQU74" s="9"/>
      <c r="UQV74" s="84"/>
      <c r="UQW74" s="11"/>
      <c r="UQX74" s="99"/>
      <c r="UQY74" s="13"/>
      <c r="UQZ74" s="14"/>
      <c r="URA74" s="7"/>
      <c r="URB74" s="61"/>
      <c r="URC74" s="9"/>
      <c r="URD74" s="84"/>
      <c r="URE74" s="11"/>
      <c r="URF74" s="99"/>
      <c r="URG74" s="13"/>
      <c r="URH74" s="14"/>
      <c r="URI74" s="7"/>
      <c r="URJ74" s="61"/>
      <c r="URK74" s="9"/>
      <c r="URL74" s="84"/>
      <c r="URM74" s="11"/>
      <c r="URN74" s="99"/>
      <c r="URO74" s="13"/>
      <c r="URP74" s="14"/>
      <c r="URQ74" s="7"/>
      <c r="URR74" s="61"/>
      <c r="URS74" s="9"/>
      <c r="URT74" s="84"/>
      <c r="URU74" s="11"/>
      <c r="URV74" s="99"/>
      <c r="URW74" s="13"/>
      <c r="URX74" s="14"/>
      <c r="URY74" s="7"/>
      <c r="URZ74" s="61"/>
      <c r="USA74" s="9"/>
      <c r="USB74" s="84"/>
      <c r="USC74" s="11"/>
      <c r="USD74" s="99"/>
      <c r="USE74" s="13"/>
      <c r="USF74" s="14"/>
      <c r="USG74" s="7"/>
      <c r="USH74" s="61"/>
      <c r="USI74" s="9"/>
      <c r="USJ74" s="84"/>
      <c r="USK74" s="11"/>
      <c r="USL74" s="99"/>
      <c r="USM74" s="13"/>
      <c r="USN74" s="14"/>
      <c r="USO74" s="7"/>
      <c r="USP74" s="61"/>
      <c r="USQ74" s="9"/>
      <c r="USR74" s="84"/>
      <c r="USS74" s="11"/>
      <c r="UST74" s="99"/>
      <c r="USU74" s="13"/>
      <c r="USV74" s="14"/>
      <c r="USW74" s="7"/>
      <c r="USX74" s="61"/>
      <c r="USY74" s="9"/>
      <c r="USZ74" s="84"/>
      <c r="UTA74" s="11"/>
      <c r="UTB74" s="99"/>
      <c r="UTC74" s="13"/>
      <c r="UTD74" s="14"/>
      <c r="UTE74" s="7"/>
      <c r="UTF74" s="61"/>
      <c r="UTG74" s="9"/>
      <c r="UTH74" s="84"/>
      <c r="UTI74" s="11"/>
      <c r="UTJ74" s="99"/>
      <c r="UTK74" s="13"/>
      <c r="UTL74" s="14"/>
      <c r="UTM74" s="7"/>
      <c r="UTN74" s="61"/>
      <c r="UTO74" s="9"/>
      <c r="UTP74" s="84"/>
      <c r="UTQ74" s="11"/>
      <c r="UTR74" s="99"/>
      <c r="UTS74" s="13"/>
      <c r="UTT74" s="14"/>
      <c r="UTU74" s="7"/>
      <c r="UTV74" s="61"/>
      <c r="UTW74" s="9"/>
      <c r="UTX74" s="84"/>
      <c r="UTY74" s="11"/>
      <c r="UTZ74" s="99"/>
      <c r="UUA74" s="13"/>
      <c r="UUB74" s="14"/>
      <c r="UUC74" s="7"/>
      <c r="UUD74" s="61"/>
      <c r="UUE74" s="9"/>
      <c r="UUF74" s="84"/>
      <c r="UUG74" s="11"/>
      <c r="UUH74" s="99"/>
      <c r="UUI74" s="13"/>
      <c r="UUJ74" s="14"/>
      <c r="UUK74" s="7"/>
      <c r="UUL74" s="61"/>
      <c r="UUM74" s="9"/>
      <c r="UUN74" s="84"/>
      <c r="UUO74" s="11"/>
      <c r="UUP74" s="99"/>
      <c r="UUQ74" s="13"/>
      <c r="UUR74" s="14"/>
      <c r="UUS74" s="7"/>
      <c r="UUT74" s="61"/>
      <c r="UUU74" s="9"/>
      <c r="UUV74" s="84"/>
      <c r="UUW74" s="11"/>
      <c r="UUX74" s="99"/>
      <c r="UUY74" s="13"/>
      <c r="UUZ74" s="14"/>
      <c r="UVA74" s="7"/>
      <c r="UVB74" s="61"/>
      <c r="UVC74" s="9"/>
      <c r="UVD74" s="84"/>
      <c r="UVE74" s="11"/>
      <c r="UVF74" s="99"/>
      <c r="UVG74" s="13"/>
      <c r="UVH74" s="14"/>
      <c r="UVI74" s="7"/>
      <c r="UVJ74" s="61"/>
      <c r="UVK74" s="9"/>
      <c r="UVL74" s="84"/>
      <c r="UVM74" s="11"/>
      <c r="UVN74" s="99"/>
      <c r="UVO74" s="13"/>
      <c r="UVP74" s="14"/>
      <c r="UVQ74" s="7"/>
      <c r="UVR74" s="61"/>
      <c r="UVS74" s="9"/>
      <c r="UVT74" s="84"/>
      <c r="UVU74" s="11"/>
      <c r="UVV74" s="99"/>
      <c r="UVW74" s="13"/>
      <c r="UVX74" s="14"/>
      <c r="UVY74" s="7"/>
      <c r="UVZ74" s="61"/>
      <c r="UWA74" s="9"/>
      <c r="UWB74" s="84"/>
      <c r="UWC74" s="11"/>
      <c r="UWD74" s="99"/>
      <c r="UWE74" s="13"/>
      <c r="UWF74" s="14"/>
      <c r="UWG74" s="7"/>
      <c r="UWH74" s="61"/>
      <c r="UWI74" s="9"/>
      <c r="UWJ74" s="84"/>
      <c r="UWK74" s="11"/>
      <c r="UWL74" s="99"/>
      <c r="UWM74" s="13"/>
      <c r="UWN74" s="14"/>
      <c r="UWO74" s="7"/>
      <c r="UWP74" s="61"/>
      <c r="UWQ74" s="9"/>
      <c r="UWR74" s="84"/>
      <c r="UWS74" s="11"/>
      <c r="UWT74" s="99"/>
      <c r="UWU74" s="13"/>
      <c r="UWV74" s="14"/>
      <c r="UWW74" s="7"/>
      <c r="UWX74" s="61"/>
      <c r="UWY74" s="9"/>
      <c r="UWZ74" s="84"/>
      <c r="UXA74" s="11"/>
      <c r="UXB74" s="99"/>
      <c r="UXC74" s="13"/>
      <c r="UXD74" s="14"/>
      <c r="UXE74" s="7"/>
      <c r="UXF74" s="61"/>
      <c r="UXG74" s="9"/>
      <c r="UXH74" s="84"/>
      <c r="UXI74" s="11"/>
      <c r="UXJ74" s="99"/>
      <c r="UXK74" s="13"/>
      <c r="UXL74" s="14"/>
      <c r="UXM74" s="7"/>
      <c r="UXN74" s="61"/>
      <c r="UXO74" s="9"/>
      <c r="UXP74" s="84"/>
      <c r="UXQ74" s="11"/>
      <c r="UXR74" s="99"/>
      <c r="UXS74" s="13"/>
      <c r="UXT74" s="14"/>
      <c r="UXU74" s="7"/>
      <c r="UXV74" s="61"/>
      <c r="UXW74" s="9"/>
      <c r="UXX74" s="84"/>
      <c r="UXY74" s="11"/>
      <c r="UXZ74" s="99"/>
      <c r="UYA74" s="13"/>
      <c r="UYB74" s="14"/>
      <c r="UYC74" s="7"/>
      <c r="UYD74" s="61"/>
      <c r="UYE74" s="9"/>
      <c r="UYF74" s="84"/>
      <c r="UYG74" s="11"/>
      <c r="UYH74" s="99"/>
      <c r="UYI74" s="13"/>
      <c r="UYJ74" s="14"/>
      <c r="UYK74" s="7"/>
      <c r="UYL74" s="61"/>
      <c r="UYM74" s="9"/>
      <c r="UYN74" s="84"/>
      <c r="UYO74" s="11"/>
      <c r="UYP74" s="99"/>
      <c r="UYQ74" s="13"/>
      <c r="UYR74" s="14"/>
      <c r="UYS74" s="7"/>
      <c r="UYT74" s="61"/>
      <c r="UYU74" s="9"/>
      <c r="UYV74" s="84"/>
      <c r="UYW74" s="11"/>
      <c r="UYX74" s="99"/>
      <c r="UYY74" s="13"/>
      <c r="UYZ74" s="14"/>
      <c r="UZA74" s="7"/>
      <c r="UZB74" s="61"/>
      <c r="UZC74" s="9"/>
      <c r="UZD74" s="84"/>
      <c r="UZE74" s="11"/>
      <c r="UZF74" s="99"/>
      <c r="UZG74" s="13"/>
      <c r="UZH74" s="14"/>
      <c r="UZI74" s="7"/>
      <c r="UZJ74" s="61"/>
      <c r="UZK74" s="9"/>
      <c r="UZL74" s="84"/>
      <c r="UZM74" s="11"/>
      <c r="UZN74" s="99"/>
      <c r="UZO74" s="13"/>
      <c r="UZP74" s="14"/>
      <c r="UZQ74" s="7"/>
      <c r="UZR74" s="61"/>
      <c r="UZS74" s="9"/>
      <c r="UZT74" s="84"/>
      <c r="UZU74" s="11"/>
      <c r="UZV74" s="99"/>
      <c r="UZW74" s="13"/>
      <c r="UZX74" s="14"/>
      <c r="UZY74" s="7"/>
      <c r="UZZ74" s="61"/>
      <c r="VAA74" s="9"/>
      <c r="VAB74" s="84"/>
      <c r="VAC74" s="11"/>
      <c r="VAD74" s="99"/>
      <c r="VAE74" s="13"/>
      <c r="VAF74" s="14"/>
      <c r="VAG74" s="7"/>
      <c r="VAH74" s="61"/>
      <c r="VAI74" s="9"/>
      <c r="VAJ74" s="84"/>
      <c r="VAK74" s="11"/>
      <c r="VAL74" s="99"/>
      <c r="VAM74" s="13"/>
      <c r="VAN74" s="14"/>
      <c r="VAO74" s="7"/>
      <c r="VAP74" s="61"/>
      <c r="VAQ74" s="9"/>
      <c r="VAR74" s="84"/>
      <c r="VAS74" s="11"/>
      <c r="VAT74" s="99"/>
      <c r="VAU74" s="13"/>
      <c r="VAV74" s="14"/>
      <c r="VAW74" s="7"/>
      <c r="VAX74" s="61"/>
      <c r="VAY74" s="9"/>
      <c r="VAZ74" s="84"/>
      <c r="VBA74" s="11"/>
      <c r="VBB74" s="99"/>
      <c r="VBC74" s="13"/>
      <c r="VBD74" s="14"/>
      <c r="VBE74" s="7"/>
      <c r="VBF74" s="61"/>
      <c r="VBG74" s="9"/>
      <c r="VBH74" s="84"/>
      <c r="VBI74" s="11"/>
      <c r="VBJ74" s="99"/>
      <c r="VBK74" s="13"/>
      <c r="VBL74" s="14"/>
      <c r="VBM74" s="7"/>
      <c r="VBN74" s="61"/>
      <c r="VBO74" s="9"/>
      <c r="VBP74" s="84"/>
      <c r="VBQ74" s="11"/>
      <c r="VBR74" s="99"/>
      <c r="VBS74" s="13"/>
      <c r="VBT74" s="14"/>
      <c r="VBU74" s="7"/>
      <c r="VBV74" s="61"/>
      <c r="VBW74" s="9"/>
      <c r="VBX74" s="84"/>
      <c r="VBY74" s="11"/>
      <c r="VBZ74" s="99"/>
      <c r="VCA74" s="13"/>
      <c r="VCB74" s="14"/>
      <c r="VCC74" s="7"/>
      <c r="VCD74" s="61"/>
      <c r="VCE74" s="9"/>
      <c r="VCF74" s="84"/>
      <c r="VCG74" s="11"/>
      <c r="VCH74" s="99"/>
      <c r="VCI74" s="13"/>
      <c r="VCJ74" s="14"/>
      <c r="VCK74" s="7"/>
      <c r="VCL74" s="61"/>
      <c r="VCM74" s="9"/>
      <c r="VCN74" s="84"/>
      <c r="VCO74" s="11"/>
      <c r="VCP74" s="99"/>
      <c r="VCQ74" s="13"/>
      <c r="VCR74" s="14"/>
      <c r="VCS74" s="7"/>
      <c r="VCT74" s="61"/>
      <c r="VCU74" s="9"/>
      <c r="VCV74" s="84"/>
      <c r="VCW74" s="11"/>
      <c r="VCX74" s="99"/>
      <c r="VCY74" s="13"/>
      <c r="VCZ74" s="14"/>
      <c r="VDA74" s="7"/>
      <c r="VDB74" s="61"/>
      <c r="VDC74" s="9"/>
      <c r="VDD74" s="84"/>
      <c r="VDE74" s="11"/>
      <c r="VDF74" s="99"/>
      <c r="VDG74" s="13"/>
      <c r="VDH74" s="14"/>
      <c r="VDI74" s="7"/>
      <c r="VDJ74" s="61"/>
      <c r="VDK74" s="9"/>
      <c r="VDL74" s="84"/>
      <c r="VDM74" s="11"/>
      <c r="VDN74" s="99"/>
      <c r="VDO74" s="13"/>
      <c r="VDP74" s="14"/>
      <c r="VDQ74" s="7"/>
      <c r="VDR74" s="61"/>
      <c r="VDS74" s="9"/>
      <c r="VDT74" s="84"/>
      <c r="VDU74" s="11"/>
      <c r="VDV74" s="99"/>
      <c r="VDW74" s="13"/>
      <c r="VDX74" s="14"/>
      <c r="VDY74" s="7"/>
      <c r="VDZ74" s="61"/>
      <c r="VEA74" s="9"/>
      <c r="VEB74" s="84"/>
      <c r="VEC74" s="11"/>
      <c r="VED74" s="99"/>
      <c r="VEE74" s="13"/>
      <c r="VEF74" s="14"/>
      <c r="VEG74" s="7"/>
      <c r="VEH74" s="61"/>
      <c r="VEI74" s="9"/>
      <c r="VEJ74" s="84"/>
      <c r="VEK74" s="11"/>
      <c r="VEL74" s="99"/>
      <c r="VEM74" s="13"/>
      <c r="VEN74" s="14"/>
      <c r="VEO74" s="7"/>
      <c r="VEP74" s="61"/>
      <c r="VEQ74" s="9"/>
      <c r="VER74" s="84"/>
      <c r="VES74" s="11"/>
      <c r="VET74" s="99"/>
      <c r="VEU74" s="13"/>
      <c r="VEV74" s="14"/>
      <c r="VEW74" s="7"/>
      <c r="VEX74" s="61"/>
      <c r="VEY74" s="9"/>
      <c r="VEZ74" s="84"/>
      <c r="VFA74" s="11"/>
      <c r="VFB74" s="99"/>
      <c r="VFC74" s="13"/>
      <c r="VFD74" s="14"/>
      <c r="VFE74" s="7"/>
      <c r="VFF74" s="61"/>
      <c r="VFG74" s="9"/>
      <c r="VFH74" s="84"/>
      <c r="VFI74" s="11"/>
      <c r="VFJ74" s="99"/>
      <c r="VFK74" s="13"/>
      <c r="VFL74" s="14"/>
      <c r="VFM74" s="7"/>
      <c r="VFN74" s="61"/>
      <c r="VFO74" s="9"/>
      <c r="VFP74" s="84"/>
      <c r="VFQ74" s="11"/>
      <c r="VFR74" s="99"/>
      <c r="VFS74" s="13"/>
      <c r="VFT74" s="14"/>
      <c r="VFU74" s="7"/>
      <c r="VFV74" s="61"/>
      <c r="VFW74" s="9"/>
      <c r="VFX74" s="84"/>
      <c r="VFY74" s="11"/>
      <c r="VFZ74" s="99"/>
      <c r="VGA74" s="13"/>
      <c r="VGB74" s="14"/>
      <c r="VGC74" s="7"/>
      <c r="VGD74" s="61"/>
      <c r="VGE74" s="9"/>
      <c r="VGF74" s="84"/>
      <c r="VGG74" s="11"/>
      <c r="VGH74" s="99"/>
      <c r="VGI74" s="13"/>
      <c r="VGJ74" s="14"/>
      <c r="VGK74" s="7"/>
      <c r="VGL74" s="61"/>
      <c r="VGM74" s="9"/>
      <c r="VGN74" s="84"/>
      <c r="VGO74" s="11"/>
      <c r="VGP74" s="99"/>
      <c r="VGQ74" s="13"/>
      <c r="VGR74" s="14"/>
      <c r="VGS74" s="7"/>
      <c r="VGT74" s="61"/>
      <c r="VGU74" s="9"/>
      <c r="VGV74" s="84"/>
      <c r="VGW74" s="11"/>
      <c r="VGX74" s="99"/>
      <c r="VGY74" s="13"/>
      <c r="VGZ74" s="14"/>
      <c r="VHA74" s="7"/>
      <c r="VHB74" s="61"/>
      <c r="VHC74" s="9"/>
      <c r="VHD74" s="84"/>
      <c r="VHE74" s="11"/>
      <c r="VHF74" s="99"/>
      <c r="VHG74" s="13"/>
      <c r="VHH74" s="14"/>
      <c r="VHI74" s="7"/>
      <c r="VHJ74" s="61"/>
      <c r="VHK74" s="9"/>
      <c r="VHL74" s="84"/>
      <c r="VHM74" s="11"/>
      <c r="VHN74" s="99"/>
      <c r="VHO74" s="13"/>
      <c r="VHP74" s="14"/>
      <c r="VHQ74" s="7"/>
      <c r="VHR74" s="61"/>
      <c r="VHS74" s="9"/>
      <c r="VHT74" s="84"/>
      <c r="VHU74" s="11"/>
      <c r="VHV74" s="99"/>
      <c r="VHW74" s="13"/>
      <c r="VHX74" s="14"/>
      <c r="VHY74" s="7"/>
      <c r="VHZ74" s="61"/>
      <c r="VIA74" s="9"/>
      <c r="VIB74" s="84"/>
      <c r="VIC74" s="11"/>
      <c r="VID74" s="99"/>
      <c r="VIE74" s="13"/>
      <c r="VIF74" s="14"/>
      <c r="VIG74" s="7"/>
      <c r="VIH74" s="61"/>
      <c r="VII74" s="9"/>
      <c r="VIJ74" s="84"/>
      <c r="VIK74" s="11"/>
      <c r="VIL74" s="99"/>
      <c r="VIM74" s="13"/>
      <c r="VIN74" s="14"/>
      <c r="VIO74" s="7"/>
      <c r="VIP74" s="61"/>
      <c r="VIQ74" s="9"/>
      <c r="VIR74" s="84"/>
      <c r="VIS74" s="11"/>
      <c r="VIT74" s="99"/>
      <c r="VIU74" s="13"/>
      <c r="VIV74" s="14"/>
      <c r="VIW74" s="7"/>
      <c r="VIX74" s="61"/>
      <c r="VIY74" s="9"/>
      <c r="VIZ74" s="84"/>
      <c r="VJA74" s="11"/>
      <c r="VJB74" s="99"/>
      <c r="VJC74" s="13"/>
      <c r="VJD74" s="14"/>
      <c r="VJE74" s="7"/>
      <c r="VJF74" s="61"/>
      <c r="VJG74" s="9"/>
      <c r="VJH74" s="84"/>
      <c r="VJI74" s="11"/>
      <c r="VJJ74" s="99"/>
      <c r="VJK74" s="13"/>
      <c r="VJL74" s="14"/>
      <c r="VJM74" s="7"/>
      <c r="VJN74" s="61"/>
      <c r="VJO74" s="9"/>
      <c r="VJP74" s="84"/>
      <c r="VJQ74" s="11"/>
      <c r="VJR74" s="99"/>
      <c r="VJS74" s="13"/>
      <c r="VJT74" s="14"/>
      <c r="VJU74" s="7"/>
      <c r="VJV74" s="61"/>
      <c r="VJW74" s="9"/>
      <c r="VJX74" s="84"/>
      <c r="VJY74" s="11"/>
      <c r="VJZ74" s="99"/>
      <c r="VKA74" s="13"/>
      <c r="VKB74" s="14"/>
      <c r="VKC74" s="7"/>
      <c r="VKD74" s="61"/>
      <c r="VKE74" s="9"/>
      <c r="VKF74" s="84"/>
      <c r="VKG74" s="11"/>
      <c r="VKH74" s="99"/>
      <c r="VKI74" s="13"/>
      <c r="VKJ74" s="14"/>
      <c r="VKK74" s="7"/>
      <c r="VKL74" s="61"/>
      <c r="VKM74" s="9"/>
      <c r="VKN74" s="84"/>
      <c r="VKO74" s="11"/>
      <c r="VKP74" s="99"/>
      <c r="VKQ74" s="13"/>
      <c r="VKR74" s="14"/>
      <c r="VKS74" s="7"/>
      <c r="VKT74" s="61"/>
      <c r="VKU74" s="9"/>
      <c r="VKV74" s="84"/>
      <c r="VKW74" s="11"/>
      <c r="VKX74" s="99"/>
      <c r="VKY74" s="13"/>
      <c r="VKZ74" s="14"/>
      <c r="VLA74" s="7"/>
      <c r="VLB74" s="61"/>
      <c r="VLC74" s="9"/>
      <c r="VLD74" s="84"/>
      <c r="VLE74" s="11"/>
      <c r="VLF74" s="99"/>
      <c r="VLG74" s="13"/>
      <c r="VLH74" s="14"/>
      <c r="VLI74" s="7"/>
      <c r="VLJ74" s="61"/>
      <c r="VLK74" s="9"/>
      <c r="VLL74" s="84"/>
      <c r="VLM74" s="11"/>
      <c r="VLN74" s="99"/>
      <c r="VLO74" s="13"/>
      <c r="VLP74" s="14"/>
      <c r="VLQ74" s="7"/>
      <c r="VLR74" s="61"/>
      <c r="VLS74" s="9"/>
      <c r="VLT74" s="84"/>
      <c r="VLU74" s="11"/>
      <c r="VLV74" s="99"/>
      <c r="VLW74" s="13"/>
      <c r="VLX74" s="14"/>
      <c r="VLY74" s="7"/>
      <c r="VLZ74" s="61"/>
      <c r="VMA74" s="9"/>
      <c r="VMB74" s="84"/>
      <c r="VMC74" s="11"/>
      <c r="VMD74" s="99"/>
      <c r="VME74" s="13"/>
      <c r="VMF74" s="14"/>
      <c r="VMG74" s="7"/>
      <c r="VMH74" s="61"/>
      <c r="VMI74" s="9"/>
      <c r="VMJ74" s="84"/>
      <c r="VMK74" s="11"/>
      <c r="VML74" s="99"/>
      <c r="VMM74" s="13"/>
      <c r="VMN74" s="14"/>
      <c r="VMO74" s="7"/>
      <c r="VMP74" s="61"/>
      <c r="VMQ74" s="9"/>
      <c r="VMR74" s="84"/>
      <c r="VMS74" s="11"/>
      <c r="VMT74" s="99"/>
      <c r="VMU74" s="13"/>
      <c r="VMV74" s="14"/>
      <c r="VMW74" s="7"/>
      <c r="VMX74" s="61"/>
      <c r="VMY74" s="9"/>
      <c r="VMZ74" s="84"/>
      <c r="VNA74" s="11"/>
      <c r="VNB74" s="99"/>
      <c r="VNC74" s="13"/>
      <c r="VND74" s="14"/>
      <c r="VNE74" s="7"/>
      <c r="VNF74" s="61"/>
      <c r="VNG74" s="9"/>
      <c r="VNH74" s="84"/>
      <c r="VNI74" s="11"/>
      <c r="VNJ74" s="99"/>
      <c r="VNK74" s="13"/>
      <c r="VNL74" s="14"/>
      <c r="VNM74" s="7"/>
      <c r="VNN74" s="61"/>
      <c r="VNO74" s="9"/>
      <c r="VNP74" s="84"/>
      <c r="VNQ74" s="11"/>
      <c r="VNR74" s="99"/>
      <c r="VNS74" s="13"/>
      <c r="VNT74" s="14"/>
      <c r="VNU74" s="7"/>
      <c r="VNV74" s="61"/>
      <c r="VNW74" s="9"/>
      <c r="VNX74" s="84"/>
      <c r="VNY74" s="11"/>
      <c r="VNZ74" s="99"/>
      <c r="VOA74" s="13"/>
      <c r="VOB74" s="14"/>
      <c r="VOC74" s="7"/>
      <c r="VOD74" s="61"/>
      <c r="VOE74" s="9"/>
      <c r="VOF74" s="84"/>
      <c r="VOG74" s="11"/>
      <c r="VOH74" s="99"/>
      <c r="VOI74" s="13"/>
      <c r="VOJ74" s="14"/>
      <c r="VOK74" s="7"/>
      <c r="VOL74" s="61"/>
      <c r="VOM74" s="9"/>
      <c r="VON74" s="84"/>
      <c r="VOO74" s="11"/>
      <c r="VOP74" s="99"/>
      <c r="VOQ74" s="13"/>
      <c r="VOR74" s="14"/>
      <c r="VOS74" s="7"/>
      <c r="VOT74" s="61"/>
      <c r="VOU74" s="9"/>
      <c r="VOV74" s="84"/>
      <c r="VOW74" s="11"/>
      <c r="VOX74" s="99"/>
      <c r="VOY74" s="13"/>
      <c r="VOZ74" s="14"/>
      <c r="VPA74" s="7"/>
      <c r="VPB74" s="61"/>
      <c r="VPC74" s="9"/>
      <c r="VPD74" s="84"/>
      <c r="VPE74" s="11"/>
      <c r="VPF74" s="99"/>
      <c r="VPG74" s="13"/>
      <c r="VPH74" s="14"/>
      <c r="VPI74" s="7"/>
      <c r="VPJ74" s="61"/>
      <c r="VPK74" s="9"/>
      <c r="VPL74" s="84"/>
      <c r="VPM74" s="11"/>
      <c r="VPN74" s="99"/>
      <c r="VPO74" s="13"/>
      <c r="VPP74" s="14"/>
      <c r="VPQ74" s="7"/>
      <c r="VPR74" s="61"/>
      <c r="VPS74" s="9"/>
      <c r="VPT74" s="84"/>
      <c r="VPU74" s="11"/>
      <c r="VPV74" s="99"/>
      <c r="VPW74" s="13"/>
      <c r="VPX74" s="14"/>
      <c r="VPY74" s="7"/>
      <c r="VPZ74" s="61"/>
      <c r="VQA74" s="9"/>
      <c r="VQB74" s="84"/>
      <c r="VQC74" s="11"/>
      <c r="VQD74" s="99"/>
      <c r="VQE74" s="13"/>
      <c r="VQF74" s="14"/>
      <c r="VQG74" s="7"/>
      <c r="VQH74" s="61"/>
      <c r="VQI74" s="9"/>
      <c r="VQJ74" s="84"/>
      <c r="VQK74" s="11"/>
      <c r="VQL74" s="99"/>
      <c r="VQM74" s="13"/>
      <c r="VQN74" s="14"/>
      <c r="VQO74" s="7"/>
      <c r="VQP74" s="61"/>
      <c r="VQQ74" s="9"/>
      <c r="VQR74" s="84"/>
      <c r="VQS74" s="11"/>
      <c r="VQT74" s="99"/>
      <c r="VQU74" s="13"/>
      <c r="VQV74" s="14"/>
      <c r="VQW74" s="7"/>
      <c r="VQX74" s="61"/>
      <c r="VQY74" s="9"/>
      <c r="VQZ74" s="84"/>
      <c r="VRA74" s="11"/>
      <c r="VRB74" s="99"/>
      <c r="VRC74" s="13"/>
      <c r="VRD74" s="14"/>
      <c r="VRE74" s="7"/>
      <c r="VRF74" s="61"/>
      <c r="VRG74" s="9"/>
      <c r="VRH74" s="84"/>
      <c r="VRI74" s="11"/>
      <c r="VRJ74" s="99"/>
      <c r="VRK74" s="13"/>
      <c r="VRL74" s="14"/>
      <c r="VRM74" s="7"/>
      <c r="VRN74" s="61"/>
      <c r="VRO74" s="9"/>
      <c r="VRP74" s="84"/>
      <c r="VRQ74" s="11"/>
      <c r="VRR74" s="99"/>
      <c r="VRS74" s="13"/>
      <c r="VRT74" s="14"/>
      <c r="VRU74" s="7"/>
      <c r="VRV74" s="61"/>
      <c r="VRW74" s="9"/>
      <c r="VRX74" s="84"/>
      <c r="VRY74" s="11"/>
      <c r="VRZ74" s="99"/>
      <c r="VSA74" s="13"/>
      <c r="VSB74" s="14"/>
      <c r="VSC74" s="7"/>
      <c r="VSD74" s="61"/>
      <c r="VSE74" s="9"/>
      <c r="VSF74" s="84"/>
      <c r="VSG74" s="11"/>
      <c r="VSH74" s="99"/>
      <c r="VSI74" s="13"/>
      <c r="VSJ74" s="14"/>
      <c r="VSK74" s="7"/>
      <c r="VSL74" s="61"/>
      <c r="VSM74" s="9"/>
      <c r="VSN74" s="84"/>
      <c r="VSO74" s="11"/>
      <c r="VSP74" s="99"/>
      <c r="VSQ74" s="13"/>
      <c r="VSR74" s="14"/>
      <c r="VSS74" s="7"/>
      <c r="VST74" s="61"/>
      <c r="VSU74" s="9"/>
      <c r="VSV74" s="84"/>
      <c r="VSW74" s="11"/>
      <c r="VSX74" s="99"/>
      <c r="VSY74" s="13"/>
      <c r="VSZ74" s="14"/>
      <c r="VTA74" s="7"/>
      <c r="VTB74" s="61"/>
      <c r="VTC74" s="9"/>
      <c r="VTD74" s="84"/>
      <c r="VTE74" s="11"/>
      <c r="VTF74" s="99"/>
      <c r="VTG74" s="13"/>
      <c r="VTH74" s="14"/>
      <c r="VTI74" s="7"/>
      <c r="VTJ74" s="61"/>
      <c r="VTK74" s="9"/>
      <c r="VTL74" s="84"/>
      <c r="VTM74" s="11"/>
      <c r="VTN74" s="99"/>
      <c r="VTO74" s="13"/>
      <c r="VTP74" s="14"/>
      <c r="VTQ74" s="7"/>
      <c r="VTR74" s="61"/>
      <c r="VTS74" s="9"/>
      <c r="VTT74" s="84"/>
      <c r="VTU74" s="11"/>
      <c r="VTV74" s="99"/>
      <c r="VTW74" s="13"/>
      <c r="VTX74" s="14"/>
      <c r="VTY74" s="7"/>
      <c r="VTZ74" s="61"/>
      <c r="VUA74" s="9"/>
      <c r="VUB74" s="84"/>
      <c r="VUC74" s="11"/>
      <c r="VUD74" s="99"/>
      <c r="VUE74" s="13"/>
      <c r="VUF74" s="14"/>
      <c r="VUG74" s="7"/>
      <c r="VUH74" s="61"/>
      <c r="VUI74" s="9"/>
      <c r="VUJ74" s="84"/>
      <c r="VUK74" s="11"/>
      <c r="VUL74" s="99"/>
      <c r="VUM74" s="13"/>
      <c r="VUN74" s="14"/>
      <c r="VUO74" s="7"/>
      <c r="VUP74" s="61"/>
      <c r="VUQ74" s="9"/>
      <c r="VUR74" s="84"/>
      <c r="VUS74" s="11"/>
      <c r="VUT74" s="99"/>
      <c r="VUU74" s="13"/>
      <c r="VUV74" s="14"/>
      <c r="VUW74" s="7"/>
      <c r="VUX74" s="61"/>
      <c r="VUY74" s="9"/>
      <c r="VUZ74" s="84"/>
      <c r="VVA74" s="11"/>
      <c r="VVB74" s="99"/>
      <c r="VVC74" s="13"/>
      <c r="VVD74" s="14"/>
      <c r="VVE74" s="7"/>
      <c r="VVF74" s="61"/>
      <c r="VVG74" s="9"/>
      <c r="VVH74" s="84"/>
      <c r="VVI74" s="11"/>
      <c r="VVJ74" s="99"/>
      <c r="VVK74" s="13"/>
      <c r="VVL74" s="14"/>
      <c r="VVM74" s="7"/>
      <c r="VVN74" s="61"/>
      <c r="VVO74" s="9"/>
      <c r="VVP74" s="84"/>
      <c r="VVQ74" s="11"/>
      <c r="VVR74" s="99"/>
      <c r="VVS74" s="13"/>
      <c r="VVT74" s="14"/>
      <c r="VVU74" s="7"/>
      <c r="VVV74" s="61"/>
      <c r="VVW74" s="9"/>
      <c r="VVX74" s="84"/>
      <c r="VVY74" s="11"/>
      <c r="VVZ74" s="99"/>
      <c r="VWA74" s="13"/>
      <c r="VWB74" s="14"/>
      <c r="VWC74" s="7"/>
      <c r="VWD74" s="61"/>
      <c r="VWE74" s="9"/>
      <c r="VWF74" s="84"/>
      <c r="VWG74" s="11"/>
      <c r="VWH74" s="99"/>
      <c r="VWI74" s="13"/>
      <c r="VWJ74" s="14"/>
      <c r="VWK74" s="7"/>
      <c r="VWL74" s="61"/>
      <c r="VWM74" s="9"/>
      <c r="VWN74" s="84"/>
      <c r="VWO74" s="11"/>
      <c r="VWP74" s="99"/>
      <c r="VWQ74" s="13"/>
      <c r="VWR74" s="14"/>
      <c r="VWS74" s="7"/>
      <c r="VWT74" s="61"/>
      <c r="VWU74" s="9"/>
      <c r="VWV74" s="84"/>
      <c r="VWW74" s="11"/>
      <c r="VWX74" s="99"/>
      <c r="VWY74" s="13"/>
      <c r="VWZ74" s="14"/>
      <c r="VXA74" s="7"/>
      <c r="VXB74" s="61"/>
      <c r="VXC74" s="9"/>
      <c r="VXD74" s="84"/>
      <c r="VXE74" s="11"/>
      <c r="VXF74" s="99"/>
      <c r="VXG74" s="13"/>
      <c r="VXH74" s="14"/>
      <c r="VXI74" s="7"/>
      <c r="VXJ74" s="61"/>
      <c r="VXK74" s="9"/>
      <c r="VXL74" s="84"/>
      <c r="VXM74" s="11"/>
      <c r="VXN74" s="99"/>
      <c r="VXO74" s="13"/>
      <c r="VXP74" s="14"/>
      <c r="VXQ74" s="7"/>
      <c r="VXR74" s="61"/>
      <c r="VXS74" s="9"/>
      <c r="VXT74" s="84"/>
      <c r="VXU74" s="11"/>
      <c r="VXV74" s="99"/>
      <c r="VXW74" s="13"/>
      <c r="VXX74" s="14"/>
      <c r="VXY74" s="7"/>
      <c r="VXZ74" s="61"/>
      <c r="VYA74" s="9"/>
      <c r="VYB74" s="84"/>
      <c r="VYC74" s="11"/>
      <c r="VYD74" s="99"/>
      <c r="VYE74" s="13"/>
      <c r="VYF74" s="14"/>
      <c r="VYG74" s="7"/>
      <c r="VYH74" s="61"/>
      <c r="VYI74" s="9"/>
      <c r="VYJ74" s="84"/>
      <c r="VYK74" s="11"/>
      <c r="VYL74" s="99"/>
      <c r="VYM74" s="13"/>
      <c r="VYN74" s="14"/>
      <c r="VYO74" s="7"/>
      <c r="VYP74" s="61"/>
      <c r="VYQ74" s="9"/>
      <c r="VYR74" s="84"/>
      <c r="VYS74" s="11"/>
      <c r="VYT74" s="99"/>
      <c r="VYU74" s="13"/>
      <c r="VYV74" s="14"/>
      <c r="VYW74" s="7"/>
      <c r="VYX74" s="61"/>
      <c r="VYY74" s="9"/>
      <c r="VYZ74" s="84"/>
      <c r="VZA74" s="11"/>
      <c r="VZB74" s="99"/>
      <c r="VZC74" s="13"/>
      <c r="VZD74" s="14"/>
      <c r="VZE74" s="7"/>
      <c r="VZF74" s="61"/>
      <c r="VZG74" s="9"/>
      <c r="VZH74" s="84"/>
      <c r="VZI74" s="11"/>
      <c r="VZJ74" s="99"/>
      <c r="VZK74" s="13"/>
      <c r="VZL74" s="14"/>
      <c r="VZM74" s="7"/>
      <c r="VZN74" s="61"/>
      <c r="VZO74" s="9"/>
      <c r="VZP74" s="84"/>
      <c r="VZQ74" s="11"/>
      <c r="VZR74" s="99"/>
      <c r="VZS74" s="13"/>
      <c r="VZT74" s="14"/>
      <c r="VZU74" s="7"/>
      <c r="VZV74" s="61"/>
      <c r="VZW74" s="9"/>
      <c r="VZX74" s="84"/>
      <c r="VZY74" s="11"/>
      <c r="VZZ74" s="99"/>
      <c r="WAA74" s="13"/>
      <c r="WAB74" s="14"/>
      <c r="WAC74" s="7"/>
      <c r="WAD74" s="61"/>
      <c r="WAE74" s="9"/>
      <c r="WAF74" s="84"/>
      <c r="WAG74" s="11"/>
      <c r="WAH74" s="99"/>
      <c r="WAI74" s="13"/>
      <c r="WAJ74" s="14"/>
      <c r="WAK74" s="7"/>
      <c r="WAL74" s="61"/>
      <c r="WAM74" s="9"/>
      <c r="WAN74" s="84"/>
      <c r="WAO74" s="11"/>
      <c r="WAP74" s="99"/>
      <c r="WAQ74" s="13"/>
      <c r="WAR74" s="14"/>
      <c r="WAS74" s="7"/>
      <c r="WAT74" s="61"/>
      <c r="WAU74" s="9"/>
      <c r="WAV74" s="84"/>
      <c r="WAW74" s="11"/>
      <c r="WAX74" s="99"/>
      <c r="WAY74" s="13"/>
      <c r="WAZ74" s="14"/>
      <c r="WBA74" s="7"/>
      <c r="WBB74" s="61"/>
      <c r="WBC74" s="9"/>
      <c r="WBD74" s="84"/>
      <c r="WBE74" s="11"/>
      <c r="WBF74" s="99"/>
      <c r="WBG74" s="13"/>
      <c r="WBH74" s="14"/>
      <c r="WBI74" s="7"/>
      <c r="WBJ74" s="61"/>
      <c r="WBK74" s="9"/>
      <c r="WBL74" s="84"/>
      <c r="WBM74" s="11"/>
      <c r="WBN74" s="99"/>
      <c r="WBO74" s="13"/>
      <c r="WBP74" s="14"/>
      <c r="WBQ74" s="7"/>
      <c r="WBR74" s="61"/>
      <c r="WBS74" s="9"/>
      <c r="WBT74" s="84"/>
      <c r="WBU74" s="11"/>
      <c r="WBV74" s="99"/>
      <c r="WBW74" s="13"/>
      <c r="WBX74" s="14"/>
      <c r="WBY74" s="7"/>
      <c r="WBZ74" s="61"/>
      <c r="WCA74" s="9"/>
      <c r="WCB74" s="84"/>
      <c r="WCC74" s="11"/>
      <c r="WCD74" s="99"/>
      <c r="WCE74" s="13"/>
      <c r="WCF74" s="14"/>
      <c r="WCG74" s="7"/>
      <c r="WCH74" s="61"/>
      <c r="WCI74" s="9"/>
      <c r="WCJ74" s="84"/>
      <c r="WCK74" s="11"/>
      <c r="WCL74" s="99"/>
      <c r="WCM74" s="13"/>
      <c r="WCN74" s="14"/>
      <c r="WCO74" s="7"/>
      <c r="WCP74" s="61"/>
      <c r="WCQ74" s="9"/>
      <c r="WCR74" s="84"/>
      <c r="WCS74" s="11"/>
      <c r="WCT74" s="99"/>
      <c r="WCU74" s="13"/>
      <c r="WCV74" s="14"/>
      <c r="WCW74" s="7"/>
      <c r="WCX74" s="61"/>
      <c r="WCY74" s="9"/>
      <c r="WCZ74" s="84"/>
      <c r="WDA74" s="11"/>
      <c r="WDB74" s="99"/>
      <c r="WDC74" s="13"/>
      <c r="WDD74" s="14"/>
      <c r="WDE74" s="7"/>
      <c r="WDF74" s="61"/>
      <c r="WDG74" s="9"/>
      <c r="WDH74" s="84"/>
      <c r="WDI74" s="11"/>
      <c r="WDJ74" s="99"/>
      <c r="WDK74" s="13"/>
      <c r="WDL74" s="14"/>
      <c r="WDM74" s="7"/>
      <c r="WDN74" s="61"/>
      <c r="WDO74" s="9"/>
      <c r="WDP74" s="84"/>
      <c r="WDQ74" s="11"/>
      <c r="WDR74" s="99"/>
      <c r="WDS74" s="13"/>
      <c r="WDT74" s="14"/>
      <c r="WDU74" s="7"/>
      <c r="WDV74" s="61"/>
      <c r="WDW74" s="9"/>
      <c r="WDX74" s="84"/>
      <c r="WDY74" s="11"/>
      <c r="WDZ74" s="99"/>
      <c r="WEA74" s="13"/>
      <c r="WEB74" s="14"/>
      <c r="WEC74" s="7"/>
      <c r="WED74" s="61"/>
      <c r="WEE74" s="9"/>
      <c r="WEF74" s="84"/>
      <c r="WEG74" s="11"/>
      <c r="WEH74" s="99"/>
      <c r="WEI74" s="13"/>
      <c r="WEJ74" s="14"/>
      <c r="WEK74" s="7"/>
      <c r="WEL74" s="61"/>
      <c r="WEM74" s="9"/>
      <c r="WEN74" s="84"/>
      <c r="WEO74" s="11"/>
      <c r="WEP74" s="99"/>
      <c r="WEQ74" s="13"/>
      <c r="WER74" s="14"/>
      <c r="WES74" s="7"/>
      <c r="WET74" s="61"/>
      <c r="WEU74" s="9"/>
      <c r="WEV74" s="84"/>
      <c r="WEW74" s="11"/>
      <c r="WEX74" s="99"/>
      <c r="WEY74" s="13"/>
      <c r="WEZ74" s="14"/>
      <c r="WFA74" s="7"/>
      <c r="WFB74" s="61"/>
      <c r="WFC74" s="9"/>
      <c r="WFD74" s="84"/>
      <c r="WFE74" s="11"/>
      <c r="WFF74" s="99"/>
      <c r="WFG74" s="13"/>
      <c r="WFH74" s="14"/>
      <c r="WFI74" s="7"/>
      <c r="WFJ74" s="61"/>
      <c r="WFK74" s="9"/>
      <c r="WFL74" s="84"/>
      <c r="WFM74" s="11"/>
      <c r="WFN74" s="99"/>
      <c r="WFO74" s="13"/>
      <c r="WFP74" s="14"/>
      <c r="WFQ74" s="7"/>
      <c r="WFR74" s="61"/>
      <c r="WFS74" s="9"/>
      <c r="WFT74" s="84"/>
      <c r="WFU74" s="11"/>
      <c r="WFV74" s="99"/>
      <c r="WFW74" s="13"/>
      <c r="WFX74" s="14"/>
      <c r="WFY74" s="7"/>
      <c r="WFZ74" s="61"/>
      <c r="WGA74" s="9"/>
      <c r="WGB74" s="84"/>
      <c r="WGC74" s="11"/>
      <c r="WGD74" s="99"/>
      <c r="WGE74" s="13"/>
      <c r="WGF74" s="14"/>
      <c r="WGG74" s="7"/>
      <c r="WGH74" s="61"/>
      <c r="WGI74" s="9"/>
      <c r="WGJ74" s="84"/>
      <c r="WGK74" s="11"/>
      <c r="WGL74" s="99"/>
      <c r="WGM74" s="13"/>
      <c r="WGN74" s="14"/>
      <c r="WGO74" s="7"/>
      <c r="WGP74" s="61"/>
      <c r="WGQ74" s="9"/>
      <c r="WGR74" s="84"/>
      <c r="WGS74" s="11"/>
      <c r="WGT74" s="99"/>
      <c r="WGU74" s="13"/>
      <c r="WGV74" s="14"/>
      <c r="WGW74" s="7"/>
      <c r="WGX74" s="61"/>
      <c r="WGY74" s="9"/>
      <c r="WGZ74" s="84"/>
      <c r="WHA74" s="11"/>
      <c r="WHB74" s="99"/>
      <c r="WHC74" s="13"/>
      <c r="WHD74" s="14"/>
      <c r="WHE74" s="7"/>
      <c r="WHF74" s="61"/>
      <c r="WHG74" s="9"/>
      <c r="WHH74" s="84"/>
      <c r="WHI74" s="11"/>
      <c r="WHJ74" s="99"/>
      <c r="WHK74" s="13"/>
      <c r="WHL74" s="14"/>
      <c r="WHM74" s="7"/>
      <c r="WHN74" s="61"/>
      <c r="WHO74" s="9"/>
      <c r="WHP74" s="84"/>
      <c r="WHQ74" s="11"/>
      <c r="WHR74" s="99"/>
      <c r="WHS74" s="13"/>
      <c r="WHT74" s="14"/>
      <c r="WHU74" s="7"/>
      <c r="WHV74" s="61"/>
      <c r="WHW74" s="9"/>
      <c r="WHX74" s="84"/>
      <c r="WHY74" s="11"/>
      <c r="WHZ74" s="99"/>
      <c r="WIA74" s="13"/>
      <c r="WIB74" s="14"/>
      <c r="WIC74" s="7"/>
      <c r="WID74" s="61"/>
      <c r="WIE74" s="9"/>
      <c r="WIF74" s="84"/>
      <c r="WIG74" s="11"/>
      <c r="WIH74" s="99"/>
      <c r="WII74" s="13"/>
      <c r="WIJ74" s="14"/>
      <c r="WIK74" s="7"/>
      <c r="WIL74" s="61"/>
      <c r="WIM74" s="9"/>
      <c r="WIN74" s="84"/>
      <c r="WIO74" s="11"/>
      <c r="WIP74" s="99"/>
      <c r="WIQ74" s="13"/>
      <c r="WIR74" s="14"/>
      <c r="WIS74" s="7"/>
      <c r="WIT74" s="61"/>
      <c r="WIU74" s="9"/>
      <c r="WIV74" s="84"/>
      <c r="WIW74" s="11"/>
      <c r="WIX74" s="99"/>
      <c r="WIY74" s="13"/>
      <c r="WIZ74" s="14"/>
      <c r="WJA74" s="7"/>
      <c r="WJB74" s="61"/>
      <c r="WJC74" s="9"/>
      <c r="WJD74" s="84"/>
      <c r="WJE74" s="11"/>
      <c r="WJF74" s="99"/>
      <c r="WJG74" s="13"/>
      <c r="WJH74" s="14"/>
      <c r="WJI74" s="7"/>
      <c r="WJJ74" s="61"/>
      <c r="WJK74" s="9"/>
      <c r="WJL74" s="84"/>
      <c r="WJM74" s="11"/>
      <c r="WJN74" s="99"/>
      <c r="WJO74" s="13"/>
      <c r="WJP74" s="14"/>
      <c r="WJQ74" s="7"/>
      <c r="WJR74" s="61"/>
      <c r="WJS74" s="9"/>
      <c r="WJT74" s="84"/>
      <c r="WJU74" s="11"/>
      <c r="WJV74" s="99"/>
      <c r="WJW74" s="13"/>
      <c r="WJX74" s="14"/>
      <c r="WJY74" s="7"/>
      <c r="WJZ74" s="61"/>
      <c r="WKA74" s="9"/>
      <c r="WKB74" s="84"/>
      <c r="WKC74" s="11"/>
      <c r="WKD74" s="99"/>
      <c r="WKE74" s="13"/>
      <c r="WKF74" s="14"/>
      <c r="WKG74" s="7"/>
      <c r="WKH74" s="61"/>
      <c r="WKI74" s="9"/>
      <c r="WKJ74" s="84"/>
      <c r="WKK74" s="11"/>
      <c r="WKL74" s="99"/>
      <c r="WKM74" s="13"/>
      <c r="WKN74" s="14"/>
      <c r="WKO74" s="7"/>
      <c r="WKP74" s="61"/>
      <c r="WKQ74" s="9"/>
      <c r="WKR74" s="84"/>
      <c r="WKS74" s="11"/>
      <c r="WKT74" s="99"/>
      <c r="WKU74" s="13"/>
      <c r="WKV74" s="14"/>
      <c r="WKW74" s="7"/>
      <c r="WKX74" s="61"/>
      <c r="WKY74" s="9"/>
      <c r="WKZ74" s="84"/>
      <c r="WLA74" s="11"/>
      <c r="WLB74" s="99"/>
      <c r="WLC74" s="13"/>
      <c r="WLD74" s="14"/>
      <c r="WLE74" s="7"/>
      <c r="WLF74" s="61"/>
      <c r="WLG74" s="9"/>
      <c r="WLH74" s="84"/>
      <c r="WLI74" s="11"/>
      <c r="WLJ74" s="99"/>
      <c r="WLK74" s="13"/>
      <c r="WLL74" s="14"/>
      <c r="WLM74" s="7"/>
      <c r="WLN74" s="61"/>
      <c r="WLO74" s="9"/>
      <c r="WLP74" s="84"/>
      <c r="WLQ74" s="11"/>
      <c r="WLR74" s="99"/>
      <c r="WLS74" s="13"/>
      <c r="WLT74" s="14"/>
      <c r="WLU74" s="7"/>
      <c r="WLV74" s="61"/>
      <c r="WLW74" s="9"/>
      <c r="WLX74" s="84"/>
      <c r="WLY74" s="11"/>
      <c r="WLZ74" s="99"/>
      <c r="WMA74" s="13"/>
      <c r="WMB74" s="14"/>
      <c r="WMC74" s="7"/>
      <c r="WMD74" s="61"/>
      <c r="WME74" s="9"/>
      <c r="WMF74" s="84"/>
      <c r="WMG74" s="11"/>
      <c r="WMH74" s="99"/>
      <c r="WMI74" s="13"/>
      <c r="WMJ74" s="14"/>
      <c r="WMK74" s="7"/>
      <c r="WML74" s="61"/>
      <c r="WMM74" s="9"/>
      <c r="WMN74" s="84"/>
      <c r="WMO74" s="11"/>
      <c r="WMP74" s="99"/>
      <c r="WMQ74" s="13"/>
      <c r="WMR74" s="14"/>
      <c r="WMS74" s="7"/>
      <c r="WMT74" s="61"/>
      <c r="WMU74" s="9"/>
      <c r="WMV74" s="84"/>
      <c r="WMW74" s="11"/>
      <c r="WMX74" s="99"/>
      <c r="WMY74" s="13"/>
      <c r="WMZ74" s="14"/>
      <c r="WNA74" s="7"/>
      <c r="WNB74" s="61"/>
      <c r="WNC74" s="9"/>
      <c r="WND74" s="84"/>
      <c r="WNE74" s="11"/>
      <c r="WNF74" s="99"/>
      <c r="WNG74" s="13"/>
      <c r="WNH74" s="14"/>
      <c r="WNI74" s="7"/>
      <c r="WNJ74" s="61"/>
      <c r="WNK74" s="9"/>
      <c r="WNL74" s="84"/>
      <c r="WNM74" s="11"/>
      <c r="WNN74" s="99"/>
      <c r="WNO74" s="13"/>
      <c r="WNP74" s="14"/>
      <c r="WNQ74" s="7"/>
      <c r="WNR74" s="61"/>
      <c r="WNS74" s="9"/>
      <c r="WNT74" s="84"/>
      <c r="WNU74" s="11"/>
      <c r="WNV74" s="99"/>
      <c r="WNW74" s="13"/>
      <c r="WNX74" s="14"/>
      <c r="WNY74" s="7"/>
      <c r="WNZ74" s="61"/>
      <c r="WOA74" s="9"/>
      <c r="WOB74" s="84"/>
      <c r="WOC74" s="11"/>
      <c r="WOD74" s="99"/>
      <c r="WOE74" s="13"/>
      <c r="WOF74" s="14"/>
      <c r="WOG74" s="7"/>
      <c r="WOH74" s="61"/>
      <c r="WOI74" s="9"/>
      <c r="WOJ74" s="84"/>
      <c r="WOK74" s="11"/>
      <c r="WOL74" s="99"/>
      <c r="WOM74" s="13"/>
      <c r="WON74" s="14"/>
      <c r="WOO74" s="7"/>
      <c r="WOP74" s="61"/>
      <c r="WOQ74" s="9"/>
      <c r="WOR74" s="84"/>
      <c r="WOS74" s="11"/>
      <c r="WOT74" s="99"/>
      <c r="WOU74" s="13"/>
      <c r="WOV74" s="14"/>
      <c r="WOW74" s="7"/>
      <c r="WOX74" s="61"/>
      <c r="WOY74" s="9"/>
      <c r="WOZ74" s="84"/>
      <c r="WPA74" s="11"/>
      <c r="WPB74" s="99"/>
      <c r="WPC74" s="13"/>
      <c r="WPD74" s="14"/>
      <c r="WPE74" s="7"/>
      <c r="WPF74" s="61"/>
      <c r="WPG74" s="9"/>
      <c r="WPH74" s="84"/>
      <c r="WPI74" s="11"/>
      <c r="WPJ74" s="99"/>
      <c r="WPK74" s="13"/>
      <c r="WPL74" s="14"/>
      <c r="WPM74" s="7"/>
      <c r="WPN74" s="61"/>
      <c r="WPO74" s="9"/>
      <c r="WPP74" s="84"/>
      <c r="WPQ74" s="11"/>
      <c r="WPR74" s="99"/>
      <c r="WPS74" s="13"/>
      <c r="WPT74" s="14"/>
      <c r="WPU74" s="7"/>
      <c r="WPV74" s="61"/>
      <c r="WPW74" s="9"/>
      <c r="WPX74" s="84"/>
      <c r="WPY74" s="11"/>
      <c r="WPZ74" s="99"/>
      <c r="WQA74" s="13"/>
      <c r="WQB74" s="14"/>
      <c r="WQC74" s="7"/>
      <c r="WQD74" s="61"/>
      <c r="WQE74" s="9"/>
      <c r="WQF74" s="84"/>
      <c r="WQG74" s="11"/>
      <c r="WQH74" s="99"/>
      <c r="WQI74" s="13"/>
      <c r="WQJ74" s="14"/>
      <c r="WQK74" s="7"/>
      <c r="WQL74" s="61"/>
      <c r="WQM74" s="9"/>
      <c r="WQN74" s="84"/>
      <c r="WQO74" s="11"/>
      <c r="WQP74" s="99"/>
      <c r="WQQ74" s="13"/>
      <c r="WQR74" s="14"/>
      <c r="WQS74" s="7"/>
      <c r="WQT74" s="61"/>
      <c r="WQU74" s="9"/>
      <c r="WQV74" s="84"/>
      <c r="WQW74" s="11"/>
      <c r="WQX74" s="99"/>
      <c r="WQY74" s="13"/>
      <c r="WQZ74" s="14"/>
      <c r="WRA74" s="7"/>
      <c r="WRB74" s="61"/>
      <c r="WRC74" s="9"/>
      <c r="WRD74" s="84"/>
      <c r="WRE74" s="11"/>
      <c r="WRF74" s="99"/>
      <c r="WRG74" s="13"/>
      <c r="WRH74" s="14"/>
      <c r="WRI74" s="7"/>
      <c r="WRJ74" s="61"/>
      <c r="WRK74" s="9"/>
      <c r="WRL74" s="84"/>
      <c r="WRM74" s="11"/>
      <c r="WRN74" s="99"/>
      <c r="WRO74" s="13"/>
      <c r="WRP74" s="14"/>
      <c r="WRQ74" s="7"/>
      <c r="WRR74" s="61"/>
      <c r="WRS74" s="9"/>
      <c r="WRT74" s="84"/>
      <c r="WRU74" s="11"/>
      <c r="WRV74" s="99"/>
      <c r="WRW74" s="13"/>
      <c r="WRX74" s="14"/>
      <c r="WRY74" s="7"/>
      <c r="WRZ74" s="61"/>
      <c r="WSA74" s="9"/>
      <c r="WSB74" s="84"/>
      <c r="WSC74" s="11"/>
      <c r="WSD74" s="99"/>
      <c r="WSE74" s="13"/>
      <c r="WSF74" s="14"/>
      <c r="WSG74" s="7"/>
      <c r="WSH74" s="61"/>
      <c r="WSI74" s="9"/>
      <c r="WSJ74" s="84"/>
      <c r="WSK74" s="11"/>
      <c r="WSL74" s="99"/>
      <c r="WSM74" s="13"/>
      <c r="WSN74" s="14"/>
      <c r="WSO74" s="7"/>
      <c r="WSP74" s="61"/>
      <c r="WSQ74" s="9"/>
      <c r="WSR74" s="84"/>
      <c r="WSS74" s="11"/>
      <c r="WST74" s="99"/>
      <c r="WSU74" s="13"/>
      <c r="WSV74" s="14"/>
      <c r="WSW74" s="7"/>
      <c r="WSX74" s="61"/>
      <c r="WSY74" s="9"/>
      <c r="WSZ74" s="84"/>
      <c r="WTA74" s="11"/>
      <c r="WTB74" s="99"/>
      <c r="WTC74" s="13"/>
      <c r="WTD74" s="14"/>
      <c r="WTE74" s="7"/>
      <c r="WTF74" s="61"/>
      <c r="WTG74" s="9"/>
      <c r="WTH74" s="84"/>
      <c r="WTI74" s="11"/>
      <c r="WTJ74" s="99"/>
      <c r="WTK74" s="13"/>
      <c r="WTL74" s="14"/>
      <c r="WTM74" s="7"/>
      <c r="WTN74" s="61"/>
      <c r="WTO74" s="9"/>
      <c r="WTP74" s="84"/>
      <c r="WTQ74" s="11"/>
      <c r="WTR74" s="99"/>
      <c r="WTS74" s="13"/>
      <c r="WTT74" s="14"/>
      <c r="WTU74" s="7"/>
      <c r="WTV74" s="61"/>
      <c r="WTW74" s="9"/>
      <c r="WTX74" s="84"/>
      <c r="WTY74" s="11"/>
      <c r="WTZ74" s="99"/>
      <c r="WUA74" s="13"/>
      <c r="WUB74" s="14"/>
      <c r="WUC74" s="7"/>
      <c r="WUD74" s="61"/>
      <c r="WUE74" s="9"/>
      <c r="WUF74" s="84"/>
      <c r="WUG74" s="11"/>
      <c r="WUH74" s="99"/>
      <c r="WUI74" s="13"/>
      <c r="WUJ74" s="14"/>
      <c r="WUK74" s="7"/>
      <c r="WUL74" s="61"/>
      <c r="WUM74" s="9"/>
      <c r="WUN74" s="84"/>
      <c r="WUO74" s="11"/>
      <c r="WUP74" s="99"/>
      <c r="WUQ74" s="13"/>
      <c r="WUR74" s="14"/>
      <c r="WUS74" s="7"/>
      <c r="WUT74" s="61"/>
      <c r="WUU74" s="9"/>
      <c r="WUV74" s="84"/>
      <c r="WUW74" s="11"/>
      <c r="WUX74" s="99"/>
      <c r="WUY74" s="13"/>
      <c r="WUZ74" s="14"/>
      <c r="WVA74" s="7"/>
      <c r="WVB74" s="61"/>
      <c r="WVC74" s="9"/>
      <c r="WVD74" s="84"/>
      <c r="WVE74" s="11"/>
      <c r="WVF74" s="99"/>
      <c r="WVG74" s="13"/>
      <c r="WVH74" s="14"/>
      <c r="WVI74" s="7"/>
      <c r="WVJ74" s="61"/>
      <c r="WVK74" s="9"/>
      <c r="WVL74" s="84"/>
      <c r="WVM74" s="11"/>
      <c r="WVN74" s="99"/>
      <c r="WVO74" s="13"/>
      <c r="WVP74" s="14"/>
      <c r="WVQ74" s="7"/>
      <c r="WVR74" s="61"/>
      <c r="WVS74" s="9"/>
      <c r="WVT74" s="84"/>
      <c r="WVU74" s="11"/>
      <c r="WVV74" s="99"/>
      <c r="WVW74" s="13"/>
      <c r="WVX74" s="14"/>
      <c r="WVY74" s="7"/>
      <c r="WVZ74" s="61"/>
      <c r="WWA74" s="9"/>
      <c r="WWB74" s="84"/>
      <c r="WWC74" s="11"/>
      <c r="WWD74" s="99"/>
      <c r="WWE74" s="13"/>
      <c r="WWF74" s="14"/>
      <c r="WWG74" s="7"/>
      <c r="WWH74" s="61"/>
      <c r="WWI74" s="9"/>
      <c r="WWJ74" s="84"/>
      <c r="WWK74" s="11"/>
      <c r="WWL74" s="99"/>
      <c r="WWM74" s="13"/>
      <c r="WWN74" s="14"/>
      <c r="WWO74" s="7"/>
      <c r="WWP74" s="61"/>
      <c r="WWQ74" s="9"/>
      <c r="WWR74" s="84"/>
      <c r="WWS74" s="11"/>
      <c r="WWT74" s="99"/>
      <c r="WWU74" s="13"/>
      <c r="WWV74" s="14"/>
      <c r="WWW74" s="7"/>
      <c r="WWX74" s="61"/>
      <c r="WWY74" s="9"/>
      <c r="WWZ74" s="84"/>
      <c r="WXA74" s="11"/>
      <c r="WXB74" s="99"/>
      <c r="WXC74" s="13"/>
      <c r="WXD74" s="14"/>
      <c r="WXE74" s="7"/>
      <c r="WXF74" s="61"/>
      <c r="WXG74" s="9"/>
      <c r="WXH74" s="84"/>
      <c r="WXI74" s="11"/>
      <c r="WXJ74" s="99"/>
      <c r="WXK74" s="13"/>
      <c r="WXL74" s="14"/>
      <c r="WXM74" s="7"/>
      <c r="WXN74" s="61"/>
      <c r="WXO74" s="9"/>
      <c r="WXP74" s="84"/>
      <c r="WXQ74" s="11"/>
      <c r="WXR74" s="99"/>
      <c r="WXS74" s="13"/>
      <c r="WXT74" s="14"/>
      <c r="WXU74" s="7"/>
      <c r="WXV74" s="61"/>
      <c r="WXW74" s="9"/>
      <c r="WXX74" s="84"/>
      <c r="WXY74" s="11"/>
      <c r="WXZ74" s="99"/>
      <c r="WYA74" s="13"/>
      <c r="WYB74" s="14"/>
      <c r="WYC74" s="7"/>
      <c r="WYD74" s="61"/>
      <c r="WYE74" s="9"/>
      <c r="WYF74" s="84"/>
      <c r="WYG74" s="11"/>
      <c r="WYH74" s="99"/>
      <c r="WYI74" s="13"/>
      <c r="WYJ74" s="14"/>
      <c r="WYK74" s="7"/>
      <c r="WYL74" s="61"/>
      <c r="WYM74" s="9"/>
      <c r="WYN74" s="84"/>
      <c r="WYO74" s="11"/>
      <c r="WYP74" s="99"/>
      <c r="WYQ74" s="13"/>
      <c r="WYR74" s="14"/>
      <c r="WYS74" s="7"/>
      <c r="WYT74" s="61"/>
      <c r="WYU74" s="9"/>
      <c r="WYV74" s="84"/>
      <c r="WYW74" s="11"/>
      <c r="WYX74" s="99"/>
      <c r="WYY74" s="13"/>
      <c r="WYZ74" s="14"/>
      <c r="WZA74" s="7"/>
      <c r="WZB74" s="61"/>
      <c r="WZC74" s="9"/>
      <c r="WZD74" s="84"/>
      <c r="WZE74" s="11"/>
      <c r="WZF74" s="99"/>
      <c r="WZG74" s="13"/>
      <c r="WZH74" s="14"/>
      <c r="WZI74" s="7"/>
      <c r="WZJ74" s="61"/>
      <c r="WZK74" s="9"/>
      <c r="WZL74" s="84"/>
      <c r="WZM74" s="11"/>
      <c r="WZN74" s="99"/>
      <c r="WZO74" s="13"/>
      <c r="WZP74" s="14"/>
      <c r="WZQ74" s="7"/>
      <c r="WZR74" s="61"/>
      <c r="WZS74" s="9"/>
      <c r="WZT74" s="84"/>
      <c r="WZU74" s="11"/>
      <c r="WZV74" s="99"/>
      <c r="WZW74" s="13"/>
      <c r="WZX74" s="14"/>
      <c r="WZY74" s="7"/>
      <c r="WZZ74" s="61"/>
      <c r="XAA74" s="9"/>
      <c r="XAB74" s="84"/>
      <c r="XAC74" s="11"/>
      <c r="XAD74" s="99"/>
      <c r="XAE74" s="13"/>
      <c r="XAF74" s="14"/>
      <c r="XAG74" s="7"/>
      <c r="XAH74" s="61"/>
      <c r="XAI74" s="9"/>
      <c r="XAJ74" s="84"/>
      <c r="XAK74" s="11"/>
      <c r="XAL74" s="99"/>
      <c r="XAM74" s="13"/>
      <c r="XAN74" s="14"/>
      <c r="XAO74" s="7"/>
      <c r="XAP74" s="61"/>
      <c r="XAQ74" s="9"/>
      <c r="XAR74" s="84"/>
      <c r="XAS74" s="11"/>
      <c r="XAT74" s="99"/>
      <c r="XAU74" s="13"/>
      <c r="XAV74" s="14"/>
      <c r="XAW74" s="7"/>
      <c r="XAX74" s="61"/>
      <c r="XAY74" s="9"/>
      <c r="XAZ74" s="84"/>
      <c r="XBA74" s="11"/>
      <c r="XBB74" s="99"/>
      <c r="XBC74" s="13"/>
      <c r="XBD74" s="14"/>
      <c r="XBE74" s="7"/>
      <c r="XBF74" s="61"/>
      <c r="XBG74" s="9"/>
      <c r="XBH74" s="84"/>
      <c r="XBI74" s="11"/>
      <c r="XBJ74" s="99"/>
      <c r="XBK74" s="13"/>
      <c r="XBL74" s="14"/>
      <c r="XBM74" s="7"/>
      <c r="XBN74" s="61"/>
      <c r="XBO74" s="9"/>
      <c r="XBP74" s="84"/>
      <c r="XBQ74" s="11"/>
      <c r="XBR74" s="99"/>
      <c r="XBS74" s="13"/>
      <c r="XBT74" s="14"/>
      <c r="XBU74" s="7"/>
      <c r="XBV74" s="61"/>
      <c r="XBW74" s="9"/>
      <c r="XBX74" s="84"/>
      <c r="XBY74" s="11"/>
      <c r="XBZ74" s="99"/>
      <c r="XCA74" s="13"/>
      <c r="XCB74" s="14"/>
      <c r="XCC74" s="7"/>
      <c r="XCD74" s="61"/>
      <c r="XCE74" s="9"/>
      <c r="XCF74" s="84"/>
      <c r="XCG74" s="11"/>
      <c r="XCH74" s="99"/>
      <c r="XCI74" s="13"/>
      <c r="XCJ74" s="14"/>
      <c r="XCK74" s="7"/>
      <c r="XCL74" s="61"/>
      <c r="XCM74" s="9"/>
      <c r="XCN74" s="84"/>
      <c r="XCO74" s="11"/>
      <c r="XCP74" s="99"/>
      <c r="XCQ74" s="13"/>
      <c r="XCR74" s="14"/>
      <c r="XCS74" s="7"/>
      <c r="XCT74" s="61"/>
      <c r="XCU74" s="9"/>
      <c r="XCV74" s="84"/>
      <c r="XCW74" s="11"/>
      <c r="XCX74" s="99"/>
      <c r="XCY74" s="13"/>
      <c r="XCZ74" s="14"/>
      <c r="XDA74" s="7"/>
      <c r="XDB74" s="61"/>
      <c r="XDC74" s="9"/>
      <c r="XDD74" s="84"/>
      <c r="XDE74" s="11"/>
      <c r="XDF74" s="99"/>
      <c r="XDG74" s="13"/>
      <c r="XDH74" s="14"/>
      <c r="XDI74" s="7"/>
      <c r="XDJ74" s="61"/>
      <c r="XDK74" s="9"/>
      <c r="XDL74" s="84"/>
      <c r="XDM74" s="11"/>
      <c r="XDN74" s="99"/>
      <c r="XDO74" s="13"/>
      <c r="XDP74" s="14"/>
      <c r="XDQ74" s="7"/>
      <c r="XDR74" s="61"/>
      <c r="XDS74" s="9"/>
      <c r="XDT74" s="84"/>
      <c r="XDU74" s="11"/>
      <c r="XDV74" s="99"/>
      <c r="XDW74" s="13"/>
      <c r="XDX74" s="14"/>
      <c r="XDY74" s="7"/>
      <c r="XDZ74" s="61"/>
      <c r="XEA74" s="9"/>
      <c r="XEB74" s="84"/>
      <c r="XEC74" s="11"/>
      <c r="XED74" s="99"/>
      <c r="XEE74" s="13"/>
      <c r="XEF74" s="14"/>
      <c r="XEG74" s="7"/>
      <c r="XEH74" s="61"/>
      <c r="XEI74" s="9"/>
      <c r="XEJ74" s="84"/>
      <c r="XEK74" s="11"/>
      <c r="XEL74" s="99"/>
      <c r="XEM74" s="13"/>
      <c r="XEN74" s="14"/>
      <c r="XEO74" s="7"/>
      <c r="XEP74" s="61"/>
      <c r="XEQ74" s="9"/>
      <c r="XER74" s="84"/>
      <c r="XES74" s="11"/>
      <c r="XET74" s="99"/>
      <c r="XEU74" s="13"/>
      <c r="XEV74" s="14"/>
      <c r="XEW74" s="7"/>
      <c r="XEX74" s="61"/>
      <c r="XEY74" s="9"/>
      <c r="XEZ74" s="84"/>
      <c r="XFA74" s="11"/>
      <c r="XFB74" s="99"/>
      <c r="XFC74" s="13"/>
      <c r="XFD74" s="14"/>
    </row>
    <row r="75" spans="1:16384" s="3" customFormat="1" x14ac:dyDescent="0.25">
      <c r="A75" s="7">
        <v>46</v>
      </c>
      <c r="B75" s="61" t="s">
        <v>478</v>
      </c>
      <c r="C75" s="9" t="s">
        <v>398</v>
      </c>
      <c r="D75" s="84" t="s">
        <v>406</v>
      </c>
      <c r="E75" s="11">
        <v>4950</v>
      </c>
      <c r="F75" s="99" t="s">
        <v>16</v>
      </c>
      <c r="G75" s="13">
        <v>44828</v>
      </c>
      <c r="H75" s="14">
        <v>44828</v>
      </c>
      <c r="I75" s="37"/>
      <c r="J75" s="48"/>
      <c r="K75" s="48"/>
    </row>
    <row r="76" spans="1:16384" s="3" customFormat="1" x14ac:dyDescent="0.25">
      <c r="A76" s="7">
        <v>47</v>
      </c>
      <c r="B76" s="61" t="s">
        <v>479</v>
      </c>
      <c r="C76" s="9" t="s">
        <v>398</v>
      </c>
      <c r="D76" s="84" t="s">
        <v>406</v>
      </c>
      <c r="E76" s="11">
        <v>4950</v>
      </c>
      <c r="F76" s="99" t="s">
        <v>16</v>
      </c>
      <c r="G76" s="13">
        <v>44824</v>
      </c>
      <c r="H76" s="14">
        <v>44824</v>
      </c>
      <c r="I76" s="7"/>
      <c r="J76" s="61"/>
      <c r="K76" s="9"/>
      <c r="L76" s="84"/>
      <c r="M76" s="11"/>
      <c r="N76" s="99"/>
      <c r="O76" s="13"/>
      <c r="P76" s="14"/>
      <c r="Q76" s="7"/>
      <c r="R76" s="61"/>
      <c r="S76" s="9"/>
      <c r="T76" s="84"/>
      <c r="U76" s="11"/>
      <c r="V76" s="99"/>
      <c r="W76" s="13"/>
      <c r="X76" s="14"/>
      <c r="Y76" s="7"/>
      <c r="Z76" s="61"/>
      <c r="AA76" s="9"/>
      <c r="AB76" s="84"/>
      <c r="AC76" s="11"/>
      <c r="AD76" s="99"/>
      <c r="AE76" s="13"/>
      <c r="AF76" s="14"/>
      <c r="AG76" s="7"/>
      <c r="AH76" s="61"/>
      <c r="AI76" s="9"/>
      <c r="AJ76" s="84"/>
      <c r="AK76" s="11"/>
      <c r="AL76" s="99"/>
      <c r="AM76" s="13"/>
      <c r="AN76" s="14"/>
      <c r="AO76" s="7"/>
      <c r="AP76" s="61"/>
      <c r="AQ76" s="9"/>
      <c r="AR76" s="84"/>
      <c r="AS76" s="11"/>
      <c r="AT76" s="99"/>
      <c r="AU76" s="13"/>
      <c r="AV76" s="14"/>
      <c r="AW76" s="7"/>
      <c r="AX76" s="61"/>
      <c r="AY76" s="9"/>
      <c r="AZ76" s="84"/>
      <c r="BA76" s="11"/>
      <c r="BB76" s="99"/>
      <c r="BC76" s="13"/>
      <c r="BD76" s="14"/>
      <c r="BE76" s="7"/>
      <c r="BF76" s="61"/>
      <c r="BG76" s="9"/>
      <c r="BH76" s="84"/>
      <c r="BI76" s="11"/>
      <c r="BJ76" s="99"/>
      <c r="BK76" s="13"/>
      <c r="BL76" s="14"/>
      <c r="BM76" s="7"/>
      <c r="BN76" s="61"/>
      <c r="BO76" s="9"/>
      <c r="BP76" s="84"/>
      <c r="BQ76" s="11"/>
      <c r="BR76" s="99"/>
      <c r="BS76" s="13"/>
      <c r="BT76" s="14"/>
      <c r="BU76" s="7"/>
      <c r="BV76" s="61"/>
      <c r="BW76" s="9"/>
      <c r="BX76" s="84"/>
      <c r="BY76" s="11"/>
      <c r="BZ76" s="99"/>
      <c r="CA76" s="13"/>
      <c r="CB76" s="14"/>
      <c r="CC76" s="7"/>
      <c r="CD76" s="61"/>
      <c r="CE76" s="9"/>
      <c r="CF76" s="84"/>
      <c r="CG76" s="11"/>
      <c r="CH76" s="99"/>
      <c r="CI76" s="13"/>
      <c r="CJ76" s="14"/>
      <c r="CK76" s="7"/>
      <c r="CL76" s="61"/>
      <c r="CM76" s="9"/>
      <c r="CN76" s="84"/>
      <c r="CO76" s="11"/>
      <c r="CP76" s="99"/>
      <c r="CQ76" s="13"/>
      <c r="CR76" s="14"/>
      <c r="CS76" s="7"/>
      <c r="CT76" s="61"/>
      <c r="CU76" s="9"/>
      <c r="CV76" s="84"/>
      <c r="CW76" s="11"/>
      <c r="CX76" s="99"/>
      <c r="CY76" s="13"/>
      <c r="CZ76" s="14"/>
      <c r="DA76" s="7"/>
      <c r="DB76" s="61"/>
      <c r="DC76" s="9"/>
      <c r="DD76" s="84"/>
      <c r="DE76" s="11"/>
      <c r="DF76" s="99"/>
      <c r="DG76" s="13"/>
      <c r="DH76" s="14"/>
      <c r="DI76" s="7"/>
      <c r="DJ76" s="61"/>
      <c r="DK76" s="9"/>
      <c r="DL76" s="84"/>
      <c r="DM76" s="11"/>
      <c r="DN76" s="99"/>
      <c r="DO76" s="13"/>
      <c r="DP76" s="14"/>
      <c r="DQ76" s="7"/>
      <c r="DR76" s="61"/>
      <c r="DS76" s="9"/>
      <c r="DT76" s="84"/>
      <c r="DU76" s="11"/>
      <c r="DV76" s="99"/>
      <c r="DW76" s="13"/>
      <c r="DX76" s="14"/>
      <c r="DY76" s="7"/>
      <c r="DZ76" s="61"/>
      <c r="EA76" s="9"/>
      <c r="EB76" s="84"/>
      <c r="EC76" s="11"/>
      <c r="ED76" s="99"/>
      <c r="EE76" s="13"/>
      <c r="EF76" s="14"/>
      <c r="EG76" s="7"/>
      <c r="EH76" s="61"/>
      <c r="EI76" s="9"/>
      <c r="EJ76" s="84"/>
      <c r="EK76" s="11"/>
      <c r="EL76" s="99"/>
      <c r="EM76" s="13"/>
      <c r="EN76" s="14"/>
      <c r="EO76" s="7"/>
      <c r="EP76" s="61"/>
      <c r="EQ76" s="9"/>
      <c r="ER76" s="84"/>
      <c r="ES76" s="11"/>
      <c r="ET76" s="99"/>
      <c r="EU76" s="13"/>
      <c r="EV76" s="14"/>
      <c r="EW76" s="7"/>
      <c r="EX76" s="61"/>
      <c r="EY76" s="9"/>
      <c r="EZ76" s="84"/>
      <c r="FA76" s="11"/>
      <c r="FB76" s="99"/>
      <c r="FC76" s="13"/>
      <c r="FD76" s="14"/>
      <c r="FE76" s="7"/>
      <c r="FF76" s="61"/>
      <c r="FG76" s="9"/>
      <c r="FH76" s="84"/>
      <c r="FI76" s="11"/>
      <c r="FJ76" s="99"/>
      <c r="FK76" s="13"/>
      <c r="FL76" s="14"/>
      <c r="FM76" s="7"/>
      <c r="FN76" s="61"/>
      <c r="FO76" s="9"/>
      <c r="FP76" s="84"/>
      <c r="FQ76" s="11"/>
      <c r="FR76" s="99"/>
      <c r="FS76" s="13"/>
      <c r="FT76" s="14"/>
      <c r="FU76" s="7"/>
      <c r="FV76" s="61"/>
      <c r="FW76" s="9"/>
      <c r="FX76" s="84"/>
      <c r="FY76" s="11"/>
      <c r="FZ76" s="99"/>
      <c r="GA76" s="13"/>
      <c r="GB76" s="14"/>
      <c r="GC76" s="7"/>
      <c r="GD76" s="61"/>
      <c r="GE76" s="9"/>
      <c r="GF76" s="84"/>
      <c r="GG76" s="11"/>
      <c r="GH76" s="99"/>
      <c r="GI76" s="13"/>
      <c r="GJ76" s="14"/>
      <c r="GK76" s="7"/>
      <c r="GL76" s="61"/>
      <c r="GM76" s="9"/>
      <c r="GN76" s="84"/>
      <c r="GO76" s="11"/>
      <c r="GP76" s="99"/>
      <c r="GQ76" s="13"/>
      <c r="GR76" s="14"/>
      <c r="GS76" s="7"/>
      <c r="GT76" s="61"/>
      <c r="GU76" s="9"/>
      <c r="GV76" s="84"/>
      <c r="GW76" s="11"/>
      <c r="GX76" s="99"/>
      <c r="GY76" s="13"/>
      <c r="GZ76" s="14"/>
      <c r="HA76" s="7"/>
      <c r="HB76" s="61"/>
      <c r="HC76" s="9"/>
      <c r="HD76" s="84"/>
      <c r="HE76" s="11"/>
      <c r="HF76" s="99"/>
      <c r="HG76" s="13"/>
      <c r="HH76" s="14"/>
      <c r="HI76" s="7"/>
      <c r="HJ76" s="61"/>
      <c r="HK76" s="9"/>
      <c r="HL76" s="84"/>
      <c r="HM76" s="11"/>
      <c r="HN76" s="99"/>
      <c r="HO76" s="13"/>
      <c r="HP76" s="14"/>
      <c r="HQ76" s="7"/>
      <c r="HR76" s="61"/>
      <c r="HS76" s="9"/>
      <c r="HT76" s="84"/>
      <c r="HU76" s="11"/>
      <c r="HV76" s="99"/>
      <c r="HW76" s="13"/>
      <c r="HX76" s="14"/>
      <c r="HY76" s="7"/>
      <c r="HZ76" s="61"/>
      <c r="IA76" s="9"/>
      <c r="IB76" s="84"/>
      <c r="IC76" s="11"/>
      <c r="ID76" s="99"/>
      <c r="IE76" s="13"/>
      <c r="IF76" s="14"/>
      <c r="IG76" s="7"/>
      <c r="IH76" s="61"/>
      <c r="II76" s="9"/>
      <c r="IJ76" s="84"/>
      <c r="IK76" s="11"/>
      <c r="IL76" s="99"/>
      <c r="IM76" s="13"/>
      <c r="IN76" s="14"/>
      <c r="IO76" s="7"/>
      <c r="IP76" s="61"/>
      <c r="IQ76" s="9"/>
      <c r="IR76" s="84"/>
      <c r="IS76" s="11"/>
      <c r="IT76" s="99"/>
      <c r="IU76" s="13"/>
      <c r="IV76" s="14"/>
      <c r="IW76" s="7"/>
      <c r="IX76" s="61"/>
      <c r="IY76" s="9"/>
      <c r="IZ76" s="84"/>
      <c r="JA76" s="11"/>
      <c r="JB76" s="99"/>
      <c r="JC76" s="13"/>
      <c r="JD76" s="14"/>
      <c r="JE76" s="7"/>
      <c r="JF76" s="61"/>
      <c r="JG76" s="9"/>
      <c r="JH76" s="84"/>
      <c r="JI76" s="11"/>
      <c r="JJ76" s="99"/>
      <c r="JK76" s="13"/>
      <c r="JL76" s="14"/>
      <c r="JM76" s="7"/>
      <c r="JN76" s="61"/>
      <c r="JO76" s="9"/>
      <c r="JP76" s="84"/>
      <c r="JQ76" s="11"/>
      <c r="JR76" s="99"/>
      <c r="JS76" s="13"/>
      <c r="JT76" s="14"/>
      <c r="JU76" s="7"/>
      <c r="JV76" s="61"/>
      <c r="JW76" s="9"/>
      <c r="JX76" s="84"/>
      <c r="JY76" s="11"/>
      <c r="JZ76" s="99"/>
      <c r="KA76" s="13"/>
      <c r="KB76" s="14"/>
      <c r="KC76" s="7"/>
      <c r="KD76" s="61"/>
      <c r="KE76" s="9"/>
      <c r="KF76" s="84"/>
      <c r="KG76" s="11"/>
      <c r="KH76" s="99"/>
      <c r="KI76" s="13"/>
      <c r="KJ76" s="14"/>
      <c r="KK76" s="7"/>
      <c r="KL76" s="61"/>
      <c r="KM76" s="9"/>
      <c r="KN76" s="84"/>
      <c r="KO76" s="11"/>
      <c r="KP76" s="99"/>
      <c r="KQ76" s="13"/>
      <c r="KR76" s="14"/>
      <c r="KS76" s="7"/>
      <c r="KT76" s="61"/>
      <c r="KU76" s="9"/>
      <c r="KV76" s="84"/>
      <c r="KW76" s="11"/>
      <c r="KX76" s="99"/>
      <c r="KY76" s="13"/>
      <c r="KZ76" s="14"/>
      <c r="LA76" s="7"/>
      <c r="LB76" s="61"/>
      <c r="LC76" s="9"/>
      <c r="LD76" s="84"/>
      <c r="LE76" s="11"/>
      <c r="LF76" s="99"/>
      <c r="LG76" s="13"/>
      <c r="LH76" s="14"/>
      <c r="LI76" s="7"/>
      <c r="LJ76" s="61"/>
      <c r="LK76" s="9"/>
      <c r="LL76" s="84"/>
      <c r="LM76" s="11"/>
      <c r="LN76" s="99"/>
      <c r="LO76" s="13"/>
      <c r="LP76" s="14"/>
      <c r="LQ76" s="7"/>
      <c r="LR76" s="61"/>
      <c r="LS76" s="9"/>
      <c r="LT76" s="84"/>
      <c r="LU76" s="11"/>
      <c r="LV76" s="99"/>
      <c r="LW76" s="13"/>
      <c r="LX76" s="14"/>
      <c r="LY76" s="7"/>
      <c r="LZ76" s="61"/>
      <c r="MA76" s="9"/>
      <c r="MB76" s="84"/>
      <c r="MC76" s="11"/>
      <c r="MD76" s="99"/>
      <c r="ME76" s="13"/>
      <c r="MF76" s="14"/>
      <c r="MG76" s="7"/>
      <c r="MH76" s="61"/>
      <c r="MI76" s="9"/>
      <c r="MJ76" s="84"/>
      <c r="MK76" s="11"/>
      <c r="ML76" s="99"/>
      <c r="MM76" s="13"/>
      <c r="MN76" s="14"/>
      <c r="MO76" s="7"/>
      <c r="MP76" s="61"/>
      <c r="MQ76" s="9"/>
      <c r="MR76" s="84"/>
      <c r="MS76" s="11"/>
      <c r="MT76" s="99"/>
      <c r="MU76" s="13"/>
      <c r="MV76" s="14"/>
      <c r="MW76" s="7"/>
      <c r="MX76" s="61"/>
      <c r="MY76" s="9"/>
      <c r="MZ76" s="84"/>
      <c r="NA76" s="11"/>
      <c r="NB76" s="99"/>
      <c r="NC76" s="13"/>
      <c r="ND76" s="14"/>
      <c r="NE76" s="7"/>
      <c r="NF76" s="61"/>
      <c r="NG76" s="9"/>
      <c r="NH76" s="84"/>
      <c r="NI76" s="11"/>
      <c r="NJ76" s="99"/>
      <c r="NK76" s="13"/>
      <c r="NL76" s="14"/>
      <c r="NM76" s="7"/>
      <c r="NN76" s="61"/>
      <c r="NO76" s="9"/>
      <c r="NP76" s="84"/>
      <c r="NQ76" s="11"/>
      <c r="NR76" s="99"/>
      <c r="NS76" s="13"/>
      <c r="NT76" s="14"/>
      <c r="NU76" s="7"/>
      <c r="NV76" s="61"/>
      <c r="NW76" s="9"/>
      <c r="NX76" s="84"/>
      <c r="NY76" s="11"/>
      <c r="NZ76" s="99"/>
      <c r="OA76" s="13"/>
      <c r="OB76" s="14"/>
      <c r="OC76" s="7"/>
      <c r="OD76" s="61"/>
      <c r="OE76" s="9"/>
      <c r="OF76" s="84"/>
      <c r="OG76" s="11"/>
      <c r="OH76" s="99"/>
      <c r="OI76" s="13"/>
      <c r="OJ76" s="14"/>
      <c r="OK76" s="7"/>
      <c r="OL76" s="61"/>
      <c r="OM76" s="9"/>
      <c r="ON76" s="84"/>
      <c r="OO76" s="11"/>
      <c r="OP76" s="99"/>
      <c r="OQ76" s="13"/>
      <c r="OR76" s="14"/>
      <c r="OS76" s="7"/>
      <c r="OT76" s="61"/>
      <c r="OU76" s="9"/>
      <c r="OV76" s="84"/>
      <c r="OW76" s="11"/>
      <c r="OX76" s="99"/>
      <c r="OY76" s="13"/>
      <c r="OZ76" s="14"/>
      <c r="PA76" s="7"/>
      <c r="PB76" s="61"/>
      <c r="PC76" s="9"/>
      <c r="PD76" s="84"/>
      <c r="PE76" s="11"/>
      <c r="PF76" s="99"/>
      <c r="PG76" s="13"/>
      <c r="PH76" s="14"/>
      <c r="PI76" s="7"/>
      <c r="PJ76" s="61"/>
      <c r="PK76" s="9"/>
      <c r="PL76" s="84"/>
      <c r="PM76" s="11"/>
      <c r="PN76" s="99"/>
      <c r="PO76" s="13"/>
      <c r="PP76" s="14"/>
      <c r="PQ76" s="7"/>
      <c r="PR76" s="61"/>
      <c r="PS76" s="9"/>
      <c r="PT76" s="84"/>
      <c r="PU76" s="11"/>
      <c r="PV76" s="99"/>
      <c r="PW76" s="13"/>
      <c r="PX76" s="14"/>
      <c r="PY76" s="7"/>
      <c r="PZ76" s="61"/>
      <c r="QA76" s="9"/>
      <c r="QB76" s="84"/>
      <c r="QC76" s="11"/>
      <c r="QD76" s="99"/>
      <c r="QE76" s="13"/>
      <c r="QF76" s="14"/>
      <c r="QG76" s="7"/>
      <c r="QH76" s="61"/>
      <c r="QI76" s="9"/>
      <c r="QJ76" s="84"/>
      <c r="QK76" s="11"/>
      <c r="QL76" s="99"/>
      <c r="QM76" s="13"/>
      <c r="QN76" s="14"/>
      <c r="QO76" s="7"/>
      <c r="QP76" s="61"/>
      <c r="QQ76" s="9"/>
      <c r="QR76" s="84"/>
      <c r="QS76" s="11"/>
      <c r="QT76" s="99"/>
      <c r="QU76" s="13"/>
      <c r="QV76" s="14"/>
      <c r="QW76" s="7"/>
      <c r="QX76" s="61"/>
      <c r="QY76" s="9"/>
      <c r="QZ76" s="84"/>
      <c r="RA76" s="11"/>
      <c r="RB76" s="99"/>
      <c r="RC76" s="13"/>
      <c r="RD76" s="14"/>
      <c r="RE76" s="7"/>
      <c r="RF76" s="61"/>
      <c r="RG76" s="9"/>
      <c r="RH76" s="84"/>
      <c r="RI76" s="11"/>
      <c r="RJ76" s="99"/>
      <c r="RK76" s="13"/>
      <c r="RL76" s="14"/>
      <c r="RM76" s="7"/>
      <c r="RN76" s="61"/>
      <c r="RO76" s="9"/>
      <c r="RP76" s="84"/>
      <c r="RQ76" s="11"/>
      <c r="RR76" s="99"/>
      <c r="RS76" s="13"/>
      <c r="RT76" s="14"/>
      <c r="RU76" s="7"/>
      <c r="RV76" s="61"/>
      <c r="RW76" s="9"/>
      <c r="RX76" s="84"/>
      <c r="RY76" s="11"/>
      <c r="RZ76" s="99"/>
      <c r="SA76" s="13"/>
      <c r="SB76" s="14"/>
      <c r="SC76" s="7"/>
      <c r="SD76" s="61"/>
      <c r="SE76" s="9"/>
      <c r="SF76" s="84"/>
      <c r="SG76" s="11"/>
      <c r="SH76" s="99"/>
      <c r="SI76" s="13"/>
      <c r="SJ76" s="14"/>
      <c r="SK76" s="7"/>
      <c r="SL76" s="61"/>
      <c r="SM76" s="9"/>
      <c r="SN76" s="84"/>
      <c r="SO76" s="11"/>
      <c r="SP76" s="99"/>
      <c r="SQ76" s="13"/>
      <c r="SR76" s="14"/>
      <c r="SS76" s="7"/>
      <c r="ST76" s="61"/>
      <c r="SU76" s="9"/>
      <c r="SV76" s="84"/>
      <c r="SW76" s="11"/>
      <c r="SX76" s="99"/>
      <c r="SY76" s="13"/>
      <c r="SZ76" s="14"/>
      <c r="TA76" s="7"/>
      <c r="TB76" s="61"/>
      <c r="TC76" s="9"/>
      <c r="TD76" s="84"/>
      <c r="TE76" s="11"/>
      <c r="TF76" s="99"/>
      <c r="TG76" s="13"/>
      <c r="TH76" s="14"/>
      <c r="TI76" s="7"/>
      <c r="TJ76" s="61"/>
      <c r="TK76" s="9"/>
      <c r="TL76" s="84"/>
      <c r="TM76" s="11"/>
      <c r="TN76" s="99"/>
      <c r="TO76" s="13"/>
      <c r="TP76" s="14"/>
      <c r="TQ76" s="7"/>
      <c r="TR76" s="61"/>
      <c r="TS76" s="9"/>
      <c r="TT76" s="84"/>
      <c r="TU76" s="11"/>
      <c r="TV76" s="99"/>
      <c r="TW76" s="13"/>
      <c r="TX76" s="14"/>
      <c r="TY76" s="7"/>
      <c r="TZ76" s="61"/>
      <c r="UA76" s="9"/>
      <c r="UB76" s="84"/>
      <c r="UC76" s="11"/>
      <c r="UD76" s="99"/>
      <c r="UE76" s="13"/>
      <c r="UF76" s="14"/>
      <c r="UG76" s="7"/>
      <c r="UH76" s="61"/>
      <c r="UI76" s="9"/>
      <c r="UJ76" s="84"/>
      <c r="UK76" s="11"/>
      <c r="UL76" s="99"/>
      <c r="UM76" s="13"/>
      <c r="UN76" s="14"/>
      <c r="UO76" s="7"/>
      <c r="UP76" s="61"/>
      <c r="UQ76" s="9"/>
      <c r="UR76" s="84"/>
      <c r="US76" s="11"/>
      <c r="UT76" s="99"/>
      <c r="UU76" s="13"/>
      <c r="UV76" s="14"/>
      <c r="UW76" s="7"/>
      <c r="UX76" s="61"/>
      <c r="UY76" s="9"/>
      <c r="UZ76" s="84"/>
      <c r="VA76" s="11"/>
      <c r="VB76" s="99"/>
      <c r="VC76" s="13"/>
      <c r="VD76" s="14"/>
      <c r="VE76" s="7"/>
      <c r="VF76" s="61"/>
      <c r="VG76" s="9"/>
      <c r="VH76" s="84"/>
      <c r="VI76" s="11"/>
      <c r="VJ76" s="99"/>
      <c r="VK76" s="13"/>
      <c r="VL76" s="14"/>
      <c r="VM76" s="7"/>
      <c r="VN76" s="61"/>
      <c r="VO76" s="9"/>
      <c r="VP76" s="84"/>
      <c r="VQ76" s="11"/>
      <c r="VR76" s="99"/>
      <c r="VS76" s="13"/>
      <c r="VT76" s="14"/>
      <c r="VU76" s="7"/>
      <c r="VV76" s="61"/>
      <c r="VW76" s="9"/>
      <c r="VX76" s="84"/>
      <c r="VY76" s="11"/>
      <c r="VZ76" s="99"/>
      <c r="WA76" s="13"/>
      <c r="WB76" s="14"/>
      <c r="WC76" s="7"/>
      <c r="WD76" s="61"/>
      <c r="WE76" s="9"/>
      <c r="WF76" s="84"/>
      <c r="WG76" s="11"/>
      <c r="WH76" s="99"/>
      <c r="WI76" s="13"/>
      <c r="WJ76" s="14"/>
      <c r="WK76" s="7"/>
      <c r="WL76" s="61"/>
      <c r="WM76" s="9"/>
      <c r="WN76" s="84"/>
      <c r="WO76" s="11"/>
      <c r="WP76" s="99"/>
      <c r="WQ76" s="13"/>
      <c r="WR76" s="14"/>
      <c r="WS76" s="7"/>
      <c r="WT76" s="61"/>
      <c r="WU76" s="9"/>
      <c r="WV76" s="84"/>
      <c r="WW76" s="11"/>
      <c r="WX76" s="99"/>
      <c r="WY76" s="13"/>
      <c r="WZ76" s="14"/>
      <c r="XA76" s="7"/>
      <c r="XB76" s="61"/>
      <c r="XC76" s="9"/>
      <c r="XD76" s="84"/>
      <c r="XE76" s="11"/>
      <c r="XF76" s="99"/>
      <c r="XG76" s="13"/>
      <c r="XH76" s="14"/>
      <c r="XI76" s="7"/>
      <c r="XJ76" s="61"/>
      <c r="XK76" s="9"/>
      <c r="XL76" s="84"/>
      <c r="XM76" s="11"/>
      <c r="XN76" s="99"/>
      <c r="XO76" s="13"/>
      <c r="XP76" s="14"/>
      <c r="XQ76" s="7"/>
      <c r="XR76" s="61"/>
      <c r="XS76" s="9"/>
      <c r="XT76" s="84"/>
      <c r="XU76" s="11"/>
      <c r="XV76" s="99"/>
      <c r="XW76" s="13"/>
      <c r="XX76" s="14"/>
      <c r="XY76" s="7"/>
      <c r="XZ76" s="61"/>
      <c r="YA76" s="9"/>
      <c r="YB76" s="84"/>
      <c r="YC76" s="11"/>
      <c r="YD76" s="99"/>
      <c r="YE76" s="13"/>
      <c r="YF76" s="14"/>
      <c r="YG76" s="7"/>
      <c r="YH76" s="61"/>
      <c r="YI76" s="9"/>
      <c r="YJ76" s="84"/>
      <c r="YK76" s="11"/>
      <c r="YL76" s="99"/>
      <c r="YM76" s="13"/>
      <c r="YN76" s="14"/>
      <c r="YO76" s="7"/>
      <c r="YP76" s="61"/>
      <c r="YQ76" s="9"/>
      <c r="YR76" s="84"/>
      <c r="YS76" s="11"/>
      <c r="YT76" s="99"/>
      <c r="YU76" s="13"/>
      <c r="YV76" s="14"/>
      <c r="YW76" s="7"/>
      <c r="YX76" s="61"/>
      <c r="YY76" s="9"/>
      <c r="YZ76" s="84"/>
      <c r="ZA76" s="11"/>
      <c r="ZB76" s="99"/>
      <c r="ZC76" s="13"/>
      <c r="ZD76" s="14"/>
      <c r="ZE76" s="7"/>
      <c r="ZF76" s="61"/>
      <c r="ZG76" s="9"/>
      <c r="ZH76" s="84"/>
      <c r="ZI76" s="11"/>
      <c r="ZJ76" s="99"/>
      <c r="ZK76" s="13"/>
      <c r="ZL76" s="14"/>
      <c r="ZM76" s="7"/>
      <c r="ZN76" s="61"/>
      <c r="ZO76" s="9"/>
      <c r="ZP76" s="84"/>
      <c r="ZQ76" s="11"/>
      <c r="ZR76" s="99"/>
      <c r="ZS76" s="13"/>
      <c r="ZT76" s="14"/>
      <c r="ZU76" s="7"/>
      <c r="ZV76" s="61"/>
      <c r="ZW76" s="9"/>
      <c r="ZX76" s="84"/>
      <c r="ZY76" s="11"/>
      <c r="ZZ76" s="99"/>
      <c r="AAA76" s="13"/>
      <c r="AAB76" s="14"/>
      <c r="AAC76" s="7"/>
      <c r="AAD76" s="61"/>
      <c r="AAE76" s="9"/>
      <c r="AAF76" s="84"/>
      <c r="AAG76" s="11"/>
      <c r="AAH76" s="99"/>
      <c r="AAI76" s="13"/>
      <c r="AAJ76" s="14"/>
      <c r="AAK76" s="7"/>
      <c r="AAL76" s="61"/>
      <c r="AAM76" s="9"/>
      <c r="AAN76" s="84"/>
      <c r="AAO76" s="11"/>
      <c r="AAP76" s="99"/>
      <c r="AAQ76" s="13"/>
      <c r="AAR76" s="14"/>
      <c r="AAS76" s="7"/>
      <c r="AAT76" s="61"/>
      <c r="AAU76" s="9"/>
      <c r="AAV76" s="84"/>
      <c r="AAW76" s="11"/>
      <c r="AAX76" s="99"/>
      <c r="AAY76" s="13"/>
      <c r="AAZ76" s="14"/>
      <c r="ABA76" s="7"/>
      <c r="ABB76" s="61"/>
      <c r="ABC76" s="9"/>
      <c r="ABD76" s="84"/>
      <c r="ABE76" s="11"/>
      <c r="ABF76" s="99"/>
      <c r="ABG76" s="13"/>
      <c r="ABH76" s="14"/>
      <c r="ABI76" s="7"/>
      <c r="ABJ76" s="61"/>
      <c r="ABK76" s="9"/>
      <c r="ABL76" s="84"/>
      <c r="ABM76" s="11"/>
      <c r="ABN76" s="99"/>
      <c r="ABO76" s="13"/>
      <c r="ABP76" s="14"/>
      <c r="ABQ76" s="7"/>
      <c r="ABR76" s="61"/>
      <c r="ABS76" s="9"/>
      <c r="ABT76" s="84"/>
      <c r="ABU76" s="11"/>
      <c r="ABV76" s="99"/>
      <c r="ABW76" s="13"/>
      <c r="ABX76" s="14"/>
      <c r="ABY76" s="7"/>
      <c r="ABZ76" s="61"/>
      <c r="ACA76" s="9"/>
      <c r="ACB76" s="84"/>
      <c r="ACC76" s="11"/>
      <c r="ACD76" s="99"/>
      <c r="ACE76" s="13"/>
      <c r="ACF76" s="14"/>
      <c r="ACG76" s="7"/>
      <c r="ACH76" s="61"/>
      <c r="ACI76" s="9"/>
      <c r="ACJ76" s="84"/>
      <c r="ACK76" s="11"/>
      <c r="ACL76" s="99"/>
      <c r="ACM76" s="13"/>
      <c r="ACN76" s="14"/>
      <c r="ACO76" s="7"/>
      <c r="ACP76" s="61"/>
      <c r="ACQ76" s="9"/>
      <c r="ACR76" s="84"/>
      <c r="ACS76" s="11"/>
      <c r="ACT76" s="99"/>
      <c r="ACU76" s="13"/>
      <c r="ACV76" s="14"/>
      <c r="ACW76" s="7"/>
      <c r="ACX76" s="61"/>
      <c r="ACY76" s="9"/>
      <c r="ACZ76" s="84"/>
      <c r="ADA76" s="11"/>
      <c r="ADB76" s="99"/>
      <c r="ADC76" s="13"/>
      <c r="ADD76" s="14"/>
      <c r="ADE76" s="7"/>
      <c r="ADF76" s="61"/>
      <c r="ADG76" s="9"/>
      <c r="ADH76" s="84"/>
      <c r="ADI76" s="11"/>
      <c r="ADJ76" s="99"/>
      <c r="ADK76" s="13"/>
      <c r="ADL76" s="14"/>
      <c r="ADM76" s="7"/>
      <c r="ADN76" s="61"/>
      <c r="ADO76" s="9"/>
      <c r="ADP76" s="84"/>
      <c r="ADQ76" s="11"/>
      <c r="ADR76" s="99"/>
      <c r="ADS76" s="13"/>
      <c r="ADT76" s="14"/>
      <c r="ADU76" s="7"/>
      <c r="ADV76" s="61"/>
      <c r="ADW76" s="9"/>
      <c r="ADX76" s="84"/>
      <c r="ADY76" s="11"/>
      <c r="ADZ76" s="99"/>
      <c r="AEA76" s="13"/>
      <c r="AEB76" s="14"/>
      <c r="AEC76" s="7"/>
      <c r="AED76" s="61"/>
      <c r="AEE76" s="9"/>
      <c r="AEF76" s="84"/>
      <c r="AEG76" s="11"/>
      <c r="AEH76" s="99"/>
      <c r="AEI76" s="13"/>
      <c r="AEJ76" s="14"/>
      <c r="AEK76" s="7"/>
      <c r="AEL76" s="61"/>
      <c r="AEM76" s="9"/>
      <c r="AEN76" s="84"/>
      <c r="AEO76" s="11"/>
      <c r="AEP76" s="99"/>
      <c r="AEQ76" s="13"/>
      <c r="AER76" s="14"/>
      <c r="AES76" s="7"/>
      <c r="AET76" s="61"/>
      <c r="AEU76" s="9"/>
      <c r="AEV76" s="84"/>
      <c r="AEW76" s="11"/>
      <c r="AEX76" s="99"/>
      <c r="AEY76" s="13"/>
      <c r="AEZ76" s="14"/>
      <c r="AFA76" s="7"/>
      <c r="AFB76" s="61"/>
      <c r="AFC76" s="9"/>
      <c r="AFD76" s="84"/>
      <c r="AFE76" s="11"/>
      <c r="AFF76" s="99"/>
      <c r="AFG76" s="13"/>
      <c r="AFH76" s="14"/>
      <c r="AFI76" s="7"/>
      <c r="AFJ76" s="61"/>
      <c r="AFK76" s="9"/>
      <c r="AFL76" s="84"/>
      <c r="AFM76" s="11"/>
      <c r="AFN76" s="99"/>
      <c r="AFO76" s="13"/>
      <c r="AFP76" s="14"/>
      <c r="AFQ76" s="7"/>
      <c r="AFR76" s="61"/>
      <c r="AFS76" s="9"/>
      <c r="AFT76" s="84"/>
      <c r="AFU76" s="11"/>
      <c r="AFV76" s="99"/>
      <c r="AFW76" s="13"/>
      <c r="AFX76" s="14"/>
      <c r="AFY76" s="7"/>
      <c r="AFZ76" s="61"/>
      <c r="AGA76" s="9"/>
      <c r="AGB76" s="84"/>
      <c r="AGC76" s="11"/>
      <c r="AGD76" s="99"/>
      <c r="AGE76" s="13"/>
      <c r="AGF76" s="14"/>
      <c r="AGG76" s="7"/>
      <c r="AGH76" s="61"/>
      <c r="AGI76" s="9"/>
      <c r="AGJ76" s="84"/>
      <c r="AGK76" s="11"/>
      <c r="AGL76" s="99"/>
      <c r="AGM76" s="13"/>
      <c r="AGN76" s="14"/>
      <c r="AGO76" s="7"/>
      <c r="AGP76" s="61"/>
      <c r="AGQ76" s="9"/>
      <c r="AGR76" s="84"/>
      <c r="AGS76" s="11"/>
      <c r="AGT76" s="99"/>
      <c r="AGU76" s="13"/>
      <c r="AGV76" s="14"/>
      <c r="AGW76" s="7"/>
      <c r="AGX76" s="61"/>
      <c r="AGY76" s="9"/>
      <c r="AGZ76" s="84"/>
      <c r="AHA76" s="11"/>
      <c r="AHB76" s="99"/>
      <c r="AHC76" s="13"/>
      <c r="AHD76" s="14"/>
      <c r="AHE76" s="7"/>
      <c r="AHF76" s="61"/>
      <c r="AHG76" s="9"/>
      <c r="AHH76" s="84"/>
      <c r="AHI76" s="11"/>
      <c r="AHJ76" s="99"/>
      <c r="AHK76" s="13"/>
      <c r="AHL76" s="14"/>
      <c r="AHM76" s="7"/>
      <c r="AHN76" s="61"/>
      <c r="AHO76" s="9"/>
      <c r="AHP76" s="84"/>
      <c r="AHQ76" s="11"/>
      <c r="AHR76" s="99"/>
      <c r="AHS76" s="13"/>
      <c r="AHT76" s="14"/>
      <c r="AHU76" s="7"/>
      <c r="AHV76" s="61"/>
      <c r="AHW76" s="9"/>
      <c r="AHX76" s="84"/>
      <c r="AHY76" s="11"/>
      <c r="AHZ76" s="99"/>
      <c r="AIA76" s="13"/>
      <c r="AIB76" s="14"/>
      <c r="AIC76" s="7"/>
      <c r="AID76" s="61"/>
      <c r="AIE76" s="9"/>
      <c r="AIF76" s="84"/>
      <c r="AIG76" s="11"/>
      <c r="AIH76" s="99"/>
      <c r="AII76" s="13"/>
      <c r="AIJ76" s="14"/>
      <c r="AIK76" s="7"/>
      <c r="AIL76" s="61"/>
      <c r="AIM76" s="9"/>
      <c r="AIN76" s="84"/>
      <c r="AIO76" s="11"/>
      <c r="AIP76" s="99"/>
      <c r="AIQ76" s="13"/>
      <c r="AIR76" s="14"/>
      <c r="AIS76" s="7"/>
      <c r="AIT76" s="61"/>
      <c r="AIU76" s="9"/>
      <c r="AIV76" s="84"/>
      <c r="AIW76" s="11"/>
      <c r="AIX76" s="99"/>
      <c r="AIY76" s="13"/>
      <c r="AIZ76" s="14"/>
      <c r="AJA76" s="7"/>
      <c r="AJB76" s="61"/>
      <c r="AJC76" s="9"/>
      <c r="AJD76" s="84"/>
      <c r="AJE76" s="11"/>
      <c r="AJF76" s="99"/>
      <c r="AJG76" s="13"/>
      <c r="AJH76" s="14"/>
      <c r="AJI76" s="7"/>
      <c r="AJJ76" s="61"/>
      <c r="AJK76" s="9"/>
      <c r="AJL76" s="84"/>
      <c r="AJM76" s="11"/>
      <c r="AJN76" s="99"/>
      <c r="AJO76" s="13"/>
      <c r="AJP76" s="14"/>
      <c r="AJQ76" s="7"/>
      <c r="AJR76" s="61"/>
      <c r="AJS76" s="9"/>
      <c r="AJT76" s="84"/>
      <c r="AJU76" s="11"/>
      <c r="AJV76" s="99"/>
      <c r="AJW76" s="13"/>
      <c r="AJX76" s="14"/>
      <c r="AJY76" s="7"/>
      <c r="AJZ76" s="61"/>
      <c r="AKA76" s="9"/>
      <c r="AKB76" s="84"/>
      <c r="AKC76" s="11"/>
      <c r="AKD76" s="99"/>
      <c r="AKE76" s="13"/>
      <c r="AKF76" s="14"/>
      <c r="AKG76" s="7"/>
      <c r="AKH76" s="61"/>
      <c r="AKI76" s="9"/>
      <c r="AKJ76" s="84"/>
      <c r="AKK76" s="11"/>
      <c r="AKL76" s="99"/>
      <c r="AKM76" s="13"/>
      <c r="AKN76" s="14"/>
      <c r="AKO76" s="7"/>
      <c r="AKP76" s="61"/>
      <c r="AKQ76" s="9"/>
      <c r="AKR76" s="84"/>
      <c r="AKS76" s="11"/>
      <c r="AKT76" s="99"/>
      <c r="AKU76" s="13"/>
      <c r="AKV76" s="14"/>
      <c r="AKW76" s="7"/>
      <c r="AKX76" s="61"/>
      <c r="AKY76" s="9"/>
      <c r="AKZ76" s="84"/>
      <c r="ALA76" s="11"/>
      <c r="ALB76" s="99"/>
      <c r="ALC76" s="13"/>
      <c r="ALD76" s="14"/>
      <c r="ALE76" s="7"/>
      <c r="ALF76" s="61"/>
      <c r="ALG76" s="9"/>
      <c r="ALH76" s="84"/>
      <c r="ALI76" s="11"/>
      <c r="ALJ76" s="99"/>
      <c r="ALK76" s="13"/>
      <c r="ALL76" s="14"/>
      <c r="ALM76" s="7"/>
      <c r="ALN76" s="61"/>
      <c r="ALO76" s="9"/>
      <c r="ALP76" s="84"/>
      <c r="ALQ76" s="11"/>
      <c r="ALR76" s="99"/>
      <c r="ALS76" s="13"/>
      <c r="ALT76" s="14"/>
      <c r="ALU76" s="7"/>
      <c r="ALV76" s="61"/>
      <c r="ALW76" s="9"/>
      <c r="ALX76" s="84"/>
      <c r="ALY76" s="11"/>
      <c r="ALZ76" s="99"/>
      <c r="AMA76" s="13"/>
      <c r="AMB76" s="14"/>
      <c r="AMC76" s="7"/>
      <c r="AMD76" s="61"/>
      <c r="AME76" s="9"/>
      <c r="AMF76" s="84"/>
      <c r="AMG76" s="11"/>
      <c r="AMH76" s="99"/>
      <c r="AMI76" s="13"/>
      <c r="AMJ76" s="14"/>
      <c r="AMK76" s="7"/>
      <c r="AML76" s="61"/>
      <c r="AMM76" s="9"/>
      <c r="AMN76" s="84"/>
      <c r="AMO76" s="11"/>
      <c r="AMP76" s="99"/>
      <c r="AMQ76" s="13"/>
      <c r="AMR76" s="14"/>
      <c r="AMS76" s="7"/>
      <c r="AMT76" s="61"/>
      <c r="AMU76" s="9"/>
      <c r="AMV76" s="84"/>
      <c r="AMW76" s="11"/>
      <c r="AMX76" s="99"/>
      <c r="AMY76" s="13"/>
      <c r="AMZ76" s="14"/>
      <c r="ANA76" s="7"/>
      <c r="ANB76" s="61"/>
      <c r="ANC76" s="9"/>
      <c r="AND76" s="84"/>
      <c r="ANE76" s="11"/>
      <c r="ANF76" s="99"/>
      <c r="ANG76" s="13"/>
      <c r="ANH76" s="14"/>
      <c r="ANI76" s="7"/>
      <c r="ANJ76" s="61"/>
      <c r="ANK76" s="9"/>
      <c r="ANL76" s="84"/>
      <c r="ANM76" s="11"/>
      <c r="ANN76" s="99"/>
      <c r="ANO76" s="13"/>
      <c r="ANP76" s="14"/>
      <c r="ANQ76" s="7"/>
      <c r="ANR76" s="61"/>
      <c r="ANS76" s="9"/>
      <c r="ANT76" s="84"/>
      <c r="ANU76" s="11"/>
      <c r="ANV76" s="99"/>
      <c r="ANW76" s="13"/>
      <c r="ANX76" s="14"/>
      <c r="ANY76" s="7"/>
      <c r="ANZ76" s="61"/>
      <c r="AOA76" s="9"/>
      <c r="AOB76" s="84"/>
      <c r="AOC76" s="11"/>
      <c r="AOD76" s="99"/>
      <c r="AOE76" s="13"/>
      <c r="AOF76" s="14"/>
      <c r="AOG76" s="7"/>
      <c r="AOH76" s="61"/>
      <c r="AOI76" s="9"/>
      <c r="AOJ76" s="84"/>
      <c r="AOK76" s="11"/>
      <c r="AOL76" s="99"/>
      <c r="AOM76" s="13"/>
      <c r="AON76" s="14"/>
      <c r="AOO76" s="7"/>
      <c r="AOP76" s="61"/>
      <c r="AOQ76" s="9"/>
      <c r="AOR76" s="84"/>
      <c r="AOS76" s="11"/>
      <c r="AOT76" s="99"/>
      <c r="AOU76" s="13"/>
      <c r="AOV76" s="14"/>
      <c r="AOW76" s="7"/>
      <c r="AOX76" s="61"/>
      <c r="AOY76" s="9"/>
      <c r="AOZ76" s="84"/>
      <c r="APA76" s="11"/>
      <c r="APB76" s="99"/>
      <c r="APC76" s="13"/>
      <c r="APD76" s="14"/>
      <c r="APE76" s="7"/>
      <c r="APF76" s="61"/>
      <c r="APG76" s="9"/>
      <c r="APH76" s="84"/>
      <c r="API76" s="11"/>
      <c r="APJ76" s="99"/>
      <c r="APK76" s="13"/>
      <c r="APL76" s="14"/>
      <c r="APM76" s="7"/>
      <c r="APN76" s="61"/>
      <c r="APO76" s="9"/>
      <c r="APP76" s="84"/>
      <c r="APQ76" s="11"/>
      <c r="APR76" s="99"/>
      <c r="APS76" s="13"/>
      <c r="APT76" s="14"/>
      <c r="APU76" s="7"/>
      <c r="APV76" s="61"/>
      <c r="APW76" s="9"/>
      <c r="APX76" s="84"/>
      <c r="APY76" s="11"/>
      <c r="APZ76" s="99"/>
      <c r="AQA76" s="13"/>
      <c r="AQB76" s="14"/>
      <c r="AQC76" s="7"/>
      <c r="AQD76" s="61"/>
      <c r="AQE76" s="9"/>
      <c r="AQF76" s="84"/>
      <c r="AQG76" s="11"/>
      <c r="AQH76" s="99"/>
      <c r="AQI76" s="13"/>
      <c r="AQJ76" s="14"/>
      <c r="AQK76" s="7"/>
      <c r="AQL76" s="61"/>
      <c r="AQM76" s="9"/>
      <c r="AQN76" s="84"/>
      <c r="AQO76" s="11"/>
      <c r="AQP76" s="99"/>
      <c r="AQQ76" s="13"/>
      <c r="AQR76" s="14"/>
      <c r="AQS76" s="7"/>
      <c r="AQT76" s="61"/>
      <c r="AQU76" s="9"/>
      <c r="AQV76" s="84"/>
      <c r="AQW76" s="11"/>
      <c r="AQX76" s="99"/>
      <c r="AQY76" s="13"/>
      <c r="AQZ76" s="14"/>
      <c r="ARA76" s="7"/>
      <c r="ARB76" s="61"/>
      <c r="ARC76" s="9"/>
      <c r="ARD76" s="84"/>
      <c r="ARE76" s="11"/>
      <c r="ARF76" s="99"/>
      <c r="ARG76" s="13"/>
      <c r="ARH76" s="14"/>
      <c r="ARI76" s="7"/>
      <c r="ARJ76" s="61"/>
      <c r="ARK76" s="9"/>
      <c r="ARL76" s="84"/>
      <c r="ARM76" s="11"/>
      <c r="ARN76" s="99"/>
      <c r="ARO76" s="13"/>
      <c r="ARP76" s="14"/>
      <c r="ARQ76" s="7"/>
      <c r="ARR76" s="61"/>
      <c r="ARS76" s="9"/>
      <c r="ART76" s="84"/>
      <c r="ARU76" s="11"/>
      <c r="ARV76" s="99"/>
      <c r="ARW76" s="13"/>
      <c r="ARX76" s="14"/>
      <c r="ARY76" s="7"/>
      <c r="ARZ76" s="61"/>
      <c r="ASA76" s="9"/>
      <c r="ASB76" s="84"/>
      <c r="ASC76" s="11"/>
      <c r="ASD76" s="99"/>
      <c r="ASE76" s="13"/>
      <c r="ASF76" s="14"/>
      <c r="ASG76" s="7"/>
      <c r="ASH76" s="61"/>
      <c r="ASI76" s="9"/>
      <c r="ASJ76" s="84"/>
      <c r="ASK76" s="11"/>
      <c r="ASL76" s="99"/>
      <c r="ASM76" s="13"/>
      <c r="ASN76" s="14"/>
      <c r="ASO76" s="7"/>
      <c r="ASP76" s="61"/>
      <c r="ASQ76" s="9"/>
      <c r="ASR76" s="84"/>
      <c r="ASS76" s="11"/>
      <c r="AST76" s="99"/>
      <c r="ASU76" s="13"/>
      <c r="ASV76" s="14"/>
      <c r="ASW76" s="7"/>
      <c r="ASX76" s="61"/>
      <c r="ASY76" s="9"/>
      <c r="ASZ76" s="84"/>
      <c r="ATA76" s="11"/>
      <c r="ATB76" s="99"/>
      <c r="ATC76" s="13"/>
      <c r="ATD76" s="14"/>
      <c r="ATE76" s="7"/>
      <c r="ATF76" s="61"/>
      <c r="ATG76" s="9"/>
      <c r="ATH76" s="84"/>
      <c r="ATI76" s="11"/>
      <c r="ATJ76" s="99"/>
      <c r="ATK76" s="13"/>
      <c r="ATL76" s="14"/>
      <c r="ATM76" s="7"/>
      <c r="ATN76" s="61"/>
      <c r="ATO76" s="9"/>
      <c r="ATP76" s="84"/>
      <c r="ATQ76" s="11"/>
      <c r="ATR76" s="99"/>
      <c r="ATS76" s="13"/>
      <c r="ATT76" s="14"/>
      <c r="ATU76" s="7"/>
      <c r="ATV76" s="61"/>
      <c r="ATW76" s="9"/>
      <c r="ATX76" s="84"/>
      <c r="ATY76" s="11"/>
      <c r="ATZ76" s="99"/>
      <c r="AUA76" s="13"/>
      <c r="AUB76" s="14"/>
      <c r="AUC76" s="7"/>
      <c r="AUD76" s="61"/>
      <c r="AUE76" s="9"/>
      <c r="AUF76" s="84"/>
      <c r="AUG76" s="11"/>
      <c r="AUH76" s="99"/>
      <c r="AUI76" s="13"/>
      <c r="AUJ76" s="14"/>
      <c r="AUK76" s="7"/>
      <c r="AUL76" s="61"/>
      <c r="AUM76" s="9"/>
      <c r="AUN76" s="84"/>
      <c r="AUO76" s="11"/>
      <c r="AUP76" s="99"/>
      <c r="AUQ76" s="13"/>
      <c r="AUR76" s="14"/>
      <c r="AUS76" s="7"/>
      <c r="AUT76" s="61"/>
      <c r="AUU76" s="9"/>
      <c r="AUV76" s="84"/>
      <c r="AUW76" s="11"/>
      <c r="AUX76" s="99"/>
      <c r="AUY76" s="13"/>
      <c r="AUZ76" s="14"/>
      <c r="AVA76" s="7"/>
      <c r="AVB76" s="61"/>
      <c r="AVC76" s="9"/>
      <c r="AVD76" s="84"/>
      <c r="AVE76" s="11"/>
      <c r="AVF76" s="99"/>
      <c r="AVG76" s="13"/>
      <c r="AVH76" s="14"/>
      <c r="AVI76" s="7"/>
      <c r="AVJ76" s="61"/>
      <c r="AVK76" s="9"/>
      <c r="AVL76" s="84"/>
      <c r="AVM76" s="11"/>
      <c r="AVN76" s="99"/>
      <c r="AVO76" s="13"/>
      <c r="AVP76" s="14"/>
      <c r="AVQ76" s="7"/>
      <c r="AVR76" s="61"/>
      <c r="AVS76" s="9"/>
      <c r="AVT76" s="84"/>
      <c r="AVU76" s="11"/>
      <c r="AVV76" s="99"/>
      <c r="AVW76" s="13"/>
      <c r="AVX76" s="14"/>
      <c r="AVY76" s="7"/>
      <c r="AVZ76" s="61"/>
      <c r="AWA76" s="9"/>
      <c r="AWB76" s="84"/>
      <c r="AWC76" s="11"/>
      <c r="AWD76" s="99"/>
      <c r="AWE76" s="13"/>
      <c r="AWF76" s="14"/>
      <c r="AWG76" s="7"/>
      <c r="AWH76" s="61"/>
      <c r="AWI76" s="9"/>
      <c r="AWJ76" s="84"/>
      <c r="AWK76" s="11"/>
      <c r="AWL76" s="99"/>
      <c r="AWM76" s="13"/>
      <c r="AWN76" s="14"/>
      <c r="AWO76" s="7"/>
      <c r="AWP76" s="61"/>
      <c r="AWQ76" s="9"/>
      <c r="AWR76" s="84"/>
      <c r="AWS76" s="11"/>
      <c r="AWT76" s="99"/>
      <c r="AWU76" s="13"/>
      <c r="AWV76" s="14"/>
      <c r="AWW76" s="7"/>
      <c r="AWX76" s="61"/>
      <c r="AWY76" s="9"/>
      <c r="AWZ76" s="84"/>
      <c r="AXA76" s="11"/>
      <c r="AXB76" s="99"/>
      <c r="AXC76" s="13"/>
      <c r="AXD76" s="14"/>
      <c r="AXE76" s="7"/>
      <c r="AXF76" s="61"/>
      <c r="AXG76" s="9"/>
      <c r="AXH76" s="84"/>
      <c r="AXI76" s="11"/>
      <c r="AXJ76" s="99"/>
      <c r="AXK76" s="13"/>
      <c r="AXL76" s="14"/>
      <c r="AXM76" s="7"/>
      <c r="AXN76" s="61"/>
      <c r="AXO76" s="9"/>
      <c r="AXP76" s="84"/>
      <c r="AXQ76" s="11"/>
      <c r="AXR76" s="99"/>
      <c r="AXS76" s="13"/>
      <c r="AXT76" s="14"/>
      <c r="AXU76" s="7"/>
      <c r="AXV76" s="61"/>
      <c r="AXW76" s="9"/>
      <c r="AXX76" s="84"/>
      <c r="AXY76" s="11"/>
      <c r="AXZ76" s="99"/>
      <c r="AYA76" s="13"/>
      <c r="AYB76" s="14"/>
      <c r="AYC76" s="7"/>
      <c r="AYD76" s="61"/>
      <c r="AYE76" s="9"/>
      <c r="AYF76" s="84"/>
      <c r="AYG76" s="11"/>
      <c r="AYH76" s="99"/>
      <c r="AYI76" s="13"/>
      <c r="AYJ76" s="14"/>
      <c r="AYK76" s="7"/>
      <c r="AYL76" s="61"/>
      <c r="AYM76" s="9"/>
      <c r="AYN76" s="84"/>
      <c r="AYO76" s="11"/>
      <c r="AYP76" s="99"/>
      <c r="AYQ76" s="13"/>
      <c r="AYR76" s="14"/>
      <c r="AYS76" s="7"/>
      <c r="AYT76" s="61"/>
      <c r="AYU76" s="9"/>
      <c r="AYV76" s="84"/>
      <c r="AYW76" s="11"/>
      <c r="AYX76" s="99"/>
      <c r="AYY76" s="13"/>
      <c r="AYZ76" s="14"/>
      <c r="AZA76" s="7"/>
      <c r="AZB76" s="61"/>
      <c r="AZC76" s="9"/>
      <c r="AZD76" s="84"/>
      <c r="AZE76" s="11"/>
      <c r="AZF76" s="99"/>
      <c r="AZG76" s="13"/>
      <c r="AZH76" s="14"/>
      <c r="AZI76" s="7"/>
      <c r="AZJ76" s="61"/>
      <c r="AZK76" s="9"/>
      <c r="AZL76" s="84"/>
      <c r="AZM76" s="11"/>
      <c r="AZN76" s="99"/>
      <c r="AZO76" s="13"/>
      <c r="AZP76" s="14"/>
      <c r="AZQ76" s="7"/>
      <c r="AZR76" s="61"/>
      <c r="AZS76" s="9"/>
      <c r="AZT76" s="84"/>
      <c r="AZU76" s="11"/>
      <c r="AZV76" s="99"/>
      <c r="AZW76" s="13"/>
      <c r="AZX76" s="14"/>
      <c r="AZY76" s="7"/>
      <c r="AZZ76" s="61"/>
      <c r="BAA76" s="9"/>
      <c r="BAB76" s="84"/>
      <c r="BAC76" s="11"/>
      <c r="BAD76" s="99"/>
      <c r="BAE76" s="13"/>
      <c r="BAF76" s="14"/>
      <c r="BAG76" s="7"/>
      <c r="BAH76" s="61"/>
      <c r="BAI76" s="9"/>
      <c r="BAJ76" s="84"/>
      <c r="BAK76" s="11"/>
      <c r="BAL76" s="99"/>
      <c r="BAM76" s="13"/>
      <c r="BAN76" s="14"/>
      <c r="BAO76" s="7"/>
      <c r="BAP76" s="61"/>
      <c r="BAQ76" s="9"/>
      <c r="BAR76" s="84"/>
      <c r="BAS76" s="11"/>
      <c r="BAT76" s="99"/>
      <c r="BAU76" s="13"/>
      <c r="BAV76" s="14"/>
      <c r="BAW76" s="7"/>
      <c r="BAX76" s="61"/>
      <c r="BAY76" s="9"/>
      <c r="BAZ76" s="84"/>
      <c r="BBA76" s="11"/>
      <c r="BBB76" s="99"/>
      <c r="BBC76" s="13"/>
      <c r="BBD76" s="14"/>
      <c r="BBE76" s="7"/>
      <c r="BBF76" s="61"/>
      <c r="BBG76" s="9"/>
      <c r="BBH76" s="84"/>
      <c r="BBI76" s="11"/>
      <c r="BBJ76" s="99"/>
      <c r="BBK76" s="13"/>
      <c r="BBL76" s="14"/>
      <c r="BBM76" s="7"/>
      <c r="BBN76" s="61"/>
      <c r="BBO76" s="9"/>
      <c r="BBP76" s="84"/>
      <c r="BBQ76" s="11"/>
      <c r="BBR76" s="99"/>
      <c r="BBS76" s="13"/>
      <c r="BBT76" s="14"/>
      <c r="BBU76" s="7"/>
      <c r="BBV76" s="61"/>
      <c r="BBW76" s="9"/>
      <c r="BBX76" s="84"/>
      <c r="BBY76" s="11"/>
      <c r="BBZ76" s="99"/>
      <c r="BCA76" s="13"/>
      <c r="BCB76" s="14"/>
      <c r="BCC76" s="7"/>
      <c r="BCD76" s="61"/>
      <c r="BCE76" s="9"/>
      <c r="BCF76" s="84"/>
      <c r="BCG76" s="11"/>
      <c r="BCH76" s="99"/>
      <c r="BCI76" s="13"/>
      <c r="BCJ76" s="14"/>
      <c r="BCK76" s="7"/>
      <c r="BCL76" s="61"/>
      <c r="BCM76" s="9"/>
      <c r="BCN76" s="84"/>
      <c r="BCO76" s="11"/>
      <c r="BCP76" s="99"/>
      <c r="BCQ76" s="13"/>
      <c r="BCR76" s="14"/>
      <c r="BCS76" s="7"/>
      <c r="BCT76" s="61"/>
      <c r="BCU76" s="9"/>
      <c r="BCV76" s="84"/>
      <c r="BCW76" s="11"/>
      <c r="BCX76" s="99"/>
      <c r="BCY76" s="13"/>
      <c r="BCZ76" s="14"/>
      <c r="BDA76" s="7"/>
      <c r="BDB76" s="61"/>
      <c r="BDC76" s="9"/>
      <c r="BDD76" s="84"/>
      <c r="BDE76" s="11"/>
      <c r="BDF76" s="99"/>
      <c r="BDG76" s="13"/>
      <c r="BDH76" s="14"/>
      <c r="BDI76" s="7"/>
      <c r="BDJ76" s="61"/>
      <c r="BDK76" s="9"/>
      <c r="BDL76" s="84"/>
      <c r="BDM76" s="11"/>
      <c r="BDN76" s="99"/>
      <c r="BDO76" s="13"/>
      <c r="BDP76" s="14"/>
      <c r="BDQ76" s="7"/>
      <c r="BDR76" s="61"/>
      <c r="BDS76" s="9"/>
      <c r="BDT76" s="84"/>
      <c r="BDU76" s="11"/>
      <c r="BDV76" s="99"/>
      <c r="BDW76" s="13"/>
      <c r="BDX76" s="14"/>
      <c r="BDY76" s="7"/>
      <c r="BDZ76" s="61"/>
      <c r="BEA76" s="9"/>
      <c r="BEB76" s="84"/>
      <c r="BEC76" s="11"/>
      <c r="BED76" s="99"/>
      <c r="BEE76" s="13"/>
      <c r="BEF76" s="14"/>
      <c r="BEG76" s="7"/>
      <c r="BEH76" s="61"/>
      <c r="BEI76" s="9"/>
      <c r="BEJ76" s="84"/>
      <c r="BEK76" s="11"/>
      <c r="BEL76" s="99"/>
      <c r="BEM76" s="13"/>
      <c r="BEN76" s="14"/>
      <c r="BEO76" s="7"/>
      <c r="BEP76" s="61"/>
      <c r="BEQ76" s="9"/>
      <c r="BER76" s="84"/>
      <c r="BES76" s="11"/>
      <c r="BET76" s="99"/>
      <c r="BEU76" s="13"/>
      <c r="BEV76" s="14"/>
      <c r="BEW76" s="7"/>
      <c r="BEX76" s="61"/>
      <c r="BEY76" s="9"/>
      <c r="BEZ76" s="84"/>
      <c r="BFA76" s="11"/>
      <c r="BFB76" s="99"/>
      <c r="BFC76" s="13"/>
      <c r="BFD76" s="14"/>
      <c r="BFE76" s="7"/>
      <c r="BFF76" s="61"/>
      <c r="BFG76" s="9"/>
      <c r="BFH76" s="84"/>
      <c r="BFI76" s="11"/>
      <c r="BFJ76" s="99"/>
      <c r="BFK76" s="13"/>
      <c r="BFL76" s="14"/>
      <c r="BFM76" s="7"/>
      <c r="BFN76" s="61"/>
      <c r="BFO76" s="9"/>
      <c r="BFP76" s="84"/>
      <c r="BFQ76" s="11"/>
      <c r="BFR76" s="99"/>
      <c r="BFS76" s="13"/>
      <c r="BFT76" s="14"/>
      <c r="BFU76" s="7"/>
      <c r="BFV76" s="61"/>
      <c r="BFW76" s="9"/>
      <c r="BFX76" s="84"/>
      <c r="BFY76" s="11"/>
      <c r="BFZ76" s="99"/>
      <c r="BGA76" s="13"/>
      <c r="BGB76" s="14"/>
      <c r="BGC76" s="7"/>
      <c r="BGD76" s="61"/>
      <c r="BGE76" s="9"/>
      <c r="BGF76" s="84"/>
      <c r="BGG76" s="11"/>
      <c r="BGH76" s="99"/>
      <c r="BGI76" s="13"/>
      <c r="BGJ76" s="14"/>
      <c r="BGK76" s="7"/>
      <c r="BGL76" s="61"/>
      <c r="BGM76" s="9"/>
      <c r="BGN76" s="84"/>
      <c r="BGO76" s="11"/>
      <c r="BGP76" s="99"/>
      <c r="BGQ76" s="13"/>
      <c r="BGR76" s="14"/>
      <c r="BGS76" s="7"/>
      <c r="BGT76" s="61"/>
      <c r="BGU76" s="9"/>
      <c r="BGV76" s="84"/>
      <c r="BGW76" s="11"/>
      <c r="BGX76" s="99"/>
      <c r="BGY76" s="13"/>
      <c r="BGZ76" s="14"/>
      <c r="BHA76" s="7"/>
      <c r="BHB76" s="61"/>
      <c r="BHC76" s="9"/>
      <c r="BHD76" s="84"/>
      <c r="BHE76" s="11"/>
      <c r="BHF76" s="99"/>
      <c r="BHG76" s="13"/>
      <c r="BHH76" s="14"/>
      <c r="BHI76" s="7"/>
      <c r="BHJ76" s="61"/>
      <c r="BHK76" s="9"/>
      <c r="BHL76" s="84"/>
      <c r="BHM76" s="11"/>
      <c r="BHN76" s="99"/>
      <c r="BHO76" s="13"/>
      <c r="BHP76" s="14"/>
      <c r="BHQ76" s="7"/>
      <c r="BHR76" s="61"/>
      <c r="BHS76" s="9"/>
      <c r="BHT76" s="84"/>
      <c r="BHU76" s="11"/>
      <c r="BHV76" s="99"/>
      <c r="BHW76" s="13"/>
      <c r="BHX76" s="14"/>
      <c r="BHY76" s="7"/>
      <c r="BHZ76" s="61"/>
      <c r="BIA76" s="9"/>
      <c r="BIB76" s="84"/>
      <c r="BIC76" s="11"/>
      <c r="BID76" s="99"/>
      <c r="BIE76" s="13"/>
      <c r="BIF76" s="14"/>
      <c r="BIG76" s="7"/>
      <c r="BIH76" s="61"/>
      <c r="BII76" s="9"/>
      <c r="BIJ76" s="84"/>
      <c r="BIK76" s="11"/>
      <c r="BIL76" s="99"/>
      <c r="BIM76" s="13"/>
      <c r="BIN76" s="14"/>
      <c r="BIO76" s="7"/>
      <c r="BIP76" s="61"/>
      <c r="BIQ76" s="9"/>
      <c r="BIR76" s="84"/>
      <c r="BIS76" s="11"/>
      <c r="BIT76" s="99"/>
      <c r="BIU76" s="13"/>
      <c r="BIV76" s="14"/>
      <c r="BIW76" s="7"/>
      <c r="BIX76" s="61"/>
      <c r="BIY76" s="9"/>
      <c r="BIZ76" s="84"/>
      <c r="BJA76" s="11"/>
      <c r="BJB76" s="99"/>
      <c r="BJC76" s="13"/>
      <c r="BJD76" s="14"/>
      <c r="BJE76" s="7"/>
      <c r="BJF76" s="61"/>
      <c r="BJG76" s="9"/>
      <c r="BJH76" s="84"/>
      <c r="BJI76" s="11"/>
      <c r="BJJ76" s="99"/>
      <c r="BJK76" s="13"/>
      <c r="BJL76" s="14"/>
      <c r="BJM76" s="7"/>
      <c r="BJN76" s="61"/>
      <c r="BJO76" s="9"/>
      <c r="BJP76" s="84"/>
      <c r="BJQ76" s="11"/>
      <c r="BJR76" s="99"/>
      <c r="BJS76" s="13"/>
      <c r="BJT76" s="14"/>
      <c r="BJU76" s="7"/>
      <c r="BJV76" s="61"/>
      <c r="BJW76" s="9"/>
      <c r="BJX76" s="84"/>
      <c r="BJY76" s="11"/>
      <c r="BJZ76" s="99"/>
      <c r="BKA76" s="13"/>
      <c r="BKB76" s="14"/>
      <c r="BKC76" s="7"/>
      <c r="BKD76" s="61"/>
      <c r="BKE76" s="9"/>
      <c r="BKF76" s="84"/>
      <c r="BKG76" s="11"/>
      <c r="BKH76" s="99"/>
      <c r="BKI76" s="13"/>
      <c r="BKJ76" s="14"/>
      <c r="BKK76" s="7"/>
      <c r="BKL76" s="61"/>
      <c r="BKM76" s="9"/>
      <c r="BKN76" s="84"/>
      <c r="BKO76" s="11"/>
      <c r="BKP76" s="99"/>
      <c r="BKQ76" s="13"/>
      <c r="BKR76" s="14"/>
      <c r="BKS76" s="7"/>
      <c r="BKT76" s="61"/>
      <c r="BKU76" s="9"/>
      <c r="BKV76" s="84"/>
      <c r="BKW76" s="11"/>
      <c r="BKX76" s="99"/>
      <c r="BKY76" s="13"/>
      <c r="BKZ76" s="14"/>
      <c r="BLA76" s="7"/>
      <c r="BLB76" s="61"/>
      <c r="BLC76" s="9"/>
      <c r="BLD76" s="84"/>
      <c r="BLE76" s="11"/>
      <c r="BLF76" s="99"/>
      <c r="BLG76" s="13"/>
      <c r="BLH76" s="14"/>
      <c r="BLI76" s="7"/>
      <c r="BLJ76" s="61"/>
      <c r="BLK76" s="9"/>
      <c r="BLL76" s="84"/>
      <c r="BLM76" s="11"/>
      <c r="BLN76" s="99"/>
      <c r="BLO76" s="13"/>
      <c r="BLP76" s="14"/>
      <c r="BLQ76" s="7"/>
      <c r="BLR76" s="61"/>
      <c r="BLS76" s="9"/>
      <c r="BLT76" s="84"/>
      <c r="BLU76" s="11"/>
      <c r="BLV76" s="99"/>
      <c r="BLW76" s="13"/>
      <c r="BLX76" s="14"/>
      <c r="BLY76" s="7"/>
      <c r="BLZ76" s="61"/>
      <c r="BMA76" s="9"/>
      <c r="BMB76" s="84"/>
      <c r="BMC76" s="11"/>
      <c r="BMD76" s="99"/>
      <c r="BME76" s="13"/>
      <c r="BMF76" s="14"/>
      <c r="BMG76" s="7"/>
      <c r="BMH76" s="61"/>
      <c r="BMI76" s="9"/>
      <c r="BMJ76" s="84"/>
      <c r="BMK76" s="11"/>
      <c r="BML76" s="99"/>
      <c r="BMM76" s="13"/>
      <c r="BMN76" s="14"/>
      <c r="BMO76" s="7"/>
      <c r="BMP76" s="61"/>
      <c r="BMQ76" s="9"/>
      <c r="BMR76" s="84"/>
      <c r="BMS76" s="11"/>
      <c r="BMT76" s="99"/>
      <c r="BMU76" s="13"/>
      <c r="BMV76" s="14"/>
      <c r="BMW76" s="7"/>
      <c r="BMX76" s="61"/>
      <c r="BMY76" s="9"/>
      <c r="BMZ76" s="84"/>
      <c r="BNA76" s="11"/>
      <c r="BNB76" s="99"/>
      <c r="BNC76" s="13"/>
      <c r="BND76" s="14"/>
      <c r="BNE76" s="7"/>
      <c r="BNF76" s="61"/>
      <c r="BNG76" s="9"/>
      <c r="BNH76" s="84"/>
      <c r="BNI76" s="11"/>
      <c r="BNJ76" s="99"/>
      <c r="BNK76" s="13"/>
      <c r="BNL76" s="14"/>
      <c r="BNM76" s="7"/>
      <c r="BNN76" s="61"/>
      <c r="BNO76" s="9"/>
      <c r="BNP76" s="84"/>
      <c r="BNQ76" s="11"/>
      <c r="BNR76" s="99"/>
      <c r="BNS76" s="13"/>
      <c r="BNT76" s="14"/>
      <c r="BNU76" s="7"/>
      <c r="BNV76" s="61"/>
      <c r="BNW76" s="9"/>
      <c r="BNX76" s="84"/>
      <c r="BNY76" s="11"/>
      <c r="BNZ76" s="99"/>
      <c r="BOA76" s="13"/>
      <c r="BOB76" s="14"/>
      <c r="BOC76" s="7"/>
      <c r="BOD76" s="61"/>
      <c r="BOE76" s="9"/>
      <c r="BOF76" s="84"/>
      <c r="BOG76" s="11"/>
      <c r="BOH76" s="99"/>
      <c r="BOI76" s="13"/>
      <c r="BOJ76" s="14"/>
      <c r="BOK76" s="7"/>
      <c r="BOL76" s="61"/>
      <c r="BOM76" s="9"/>
      <c r="BON76" s="84"/>
      <c r="BOO76" s="11"/>
      <c r="BOP76" s="99"/>
      <c r="BOQ76" s="13"/>
      <c r="BOR76" s="14"/>
      <c r="BOS76" s="7"/>
      <c r="BOT76" s="61"/>
      <c r="BOU76" s="9"/>
      <c r="BOV76" s="84"/>
      <c r="BOW76" s="11"/>
      <c r="BOX76" s="99"/>
      <c r="BOY76" s="13"/>
      <c r="BOZ76" s="14"/>
      <c r="BPA76" s="7"/>
      <c r="BPB76" s="61"/>
      <c r="BPC76" s="9"/>
      <c r="BPD76" s="84"/>
      <c r="BPE76" s="11"/>
      <c r="BPF76" s="99"/>
      <c r="BPG76" s="13"/>
      <c r="BPH76" s="14"/>
      <c r="BPI76" s="7"/>
      <c r="BPJ76" s="61"/>
      <c r="BPK76" s="9"/>
      <c r="BPL76" s="84"/>
      <c r="BPM76" s="11"/>
      <c r="BPN76" s="99"/>
      <c r="BPO76" s="13"/>
      <c r="BPP76" s="14"/>
      <c r="BPQ76" s="7"/>
      <c r="BPR76" s="61"/>
      <c r="BPS76" s="9"/>
      <c r="BPT76" s="84"/>
      <c r="BPU76" s="11"/>
      <c r="BPV76" s="99"/>
      <c r="BPW76" s="13"/>
      <c r="BPX76" s="14"/>
      <c r="BPY76" s="7"/>
      <c r="BPZ76" s="61"/>
      <c r="BQA76" s="9"/>
      <c r="BQB76" s="84"/>
      <c r="BQC76" s="11"/>
      <c r="BQD76" s="99"/>
      <c r="BQE76" s="13"/>
      <c r="BQF76" s="14"/>
      <c r="BQG76" s="7"/>
      <c r="BQH76" s="61"/>
      <c r="BQI76" s="9"/>
      <c r="BQJ76" s="84"/>
      <c r="BQK76" s="11"/>
      <c r="BQL76" s="99"/>
      <c r="BQM76" s="13"/>
      <c r="BQN76" s="14"/>
      <c r="BQO76" s="7"/>
      <c r="BQP76" s="61"/>
      <c r="BQQ76" s="9"/>
      <c r="BQR76" s="84"/>
      <c r="BQS76" s="11"/>
      <c r="BQT76" s="99"/>
      <c r="BQU76" s="13"/>
      <c r="BQV76" s="14"/>
      <c r="BQW76" s="7"/>
      <c r="BQX76" s="61"/>
      <c r="BQY76" s="9"/>
      <c r="BQZ76" s="84"/>
      <c r="BRA76" s="11"/>
      <c r="BRB76" s="99"/>
      <c r="BRC76" s="13"/>
      <c r="BRD76" s="14"/>
      <c r="BRE76" s="7"/>
      <c r="BRF76" s="61"/>
      <c r="BRG76" s="9"/>
      <c r="BRH76" s="84"/>
      <c r="BRI76" s="11"/>
      <c r="BRJ76" s="99"/>
      <c r="BRK76" s="13"/>
      <c r="BRL76" s="14"/>
      <c r="BRM76" s="7"/>
      <c r="BRN76" s="61"/>
      <c r="BRO76" s="9"/>
      <c r="BRP76" s="84"/>
      <c r="BRQ76" s="11"/>
      <c r="BRR76" s="99"/>
      <c r="BRS76" s="13"/>
      <c r="BRT76" s="14"/>
      <c r="BRU76" s="7"/>
      <c r="BRV76" s="61"/>
      <c r="BRW76" s="9"/>
      <c r="BRX76" s="84"/>
      <c r="BRY76" s="11"/>
      <c r="BRZ76" s="99"/>
      <c r="BSA76" s="13"/>
      <c r="BSB76" s="14"/>
      <c r="BSC76" s="7"/>
      <c r="BSD76" s="61"/>
      <c r="BSE76" s="9"/>
      <c r="BSF76" s="84"/>
      <c r="BSG76" s="11"/>
      <c r="BSH76" s="99"/>
      <c r="BSI76" s="13"/>
      <c r="BSJ76" s="14"/>
      <c r="BSK76" s="7"/>
      <c r="BSL76" s="61"/>
      <c r="BSM76" s="9"/>
      <c r="BSN76" s="84"/>
      <c r="BSO76" s="11"/>
      <c r="BSP76" s="99"/>
      <c r="BSQ76" s="13"/>
      <c r="BSR76" s="14"/>
      <c r="BSS76" s="7"/>
      <c r="BST76" s="61"/>
      <c r="BSU76" s="9"/>
      <c r="BSV76" s="84"/>
      <c r="BSW76" s="11"/>
      <c r="BSX76" s="99"/>
      <c r="BSY76" s="13"/>
      <c r="BSZ76" s="14"/>
      <c r="BTA76" s="7"/>
      <c r="BTB76" s="61"/>
      <c r="BTC76" s="9"/>
      <c r="BTD76" s="84"/>
      <c r="BTE76" s="11"/>
      <c r="BTF76" s="99"/>
      <c r="BTG76" s="13"/>
      <c r="BTH76" s="14"/>
      <c r="BTI76" s="7"/>
      <c r="BTJ76" s="61"/>
      <c r="BTK76" s="9"/>
      <c r="BTL76" s="84"/>
      <c r="BTM76" s="11"/>
      <c r="BTN76" s="99"/>
      <c r="BTO76" s="13"/>
      <c r="BTP76" s="14"/>
      <c r="BTQ76" s="7"/>
      <c r="BTR76" s="61"/>
      <c r="BTS76" s="9"/>
      <c r="BTT76" s="84"/>
      <c r="BTU76" s="11"/>
      <c r="BTV76" s="99"/>
      <c r="BTW76" s="13"/>
      <c r="BTX76" s="14"/>
      <c r="BTY76" s="7"/>
      <c r="BTZ76" s="61"/>
      <c r="BUA76" s="9"/>
      <c r="BUB76" s="84"/>
      <c r="BUC76" s="11"/>
      <c r="BUD76" s="99"/>
      <c r="BUE76" s="13"/>
      <c r="BUF76" s="14"/>
      <c r="BUG76" s="7"/>
      <c r="BUH76" s="61"/>
      <c r="BUI76" s="9"/>
      <c r="BUJ76" s="84"/>
      <c r="BUK76" s="11"/>
      <c r="BUL76" s="99"/>
      <c r="BUM76" s="13"/>
      <c r="BUN76" s="14"/>
      <c r="BUO76" s="7"/>
      <c r="BUP76" s="61"/>
      <c r="BUQ76" s="9"/>
      <c r="BUR76" s="84"/>
      <c r="BUS76" s="11"/>
      <c r="BUT76" s="99"/>
      <c r="BUU76" s="13"/>
      <c r="BUV76" s="14"/>
      <c r="BUW76" s="7"/>
      <c r="BUX76" s="61"/>
      <c r="BUY76" s="9"/>
      <c r="BUZ76" s="84"/>
      <c r="BVA76" s="11"/>
      <c r="BVB76" s="99"/>
      <c r="BVC76" s="13"/>
      <c r="BVD76" s="14"/>
      <c r="BVE76" s="7"/>
      <c r="BVF76" s="61"/>
      <c r="BVG76" s="9"/>
      <c r="BVH76" s="84"/>
      <c r="BVI76" s="11"/>
      <c r="BVJ76" s="99"/>
      <c r="BVK76" s="13"/>
      <c r="BVL76" s="14"/>
      <c r="BVM76" s="7"/>
      <c r="BVN76" s="61"/>
      <c r="BVO76" s="9"/>
      <c r="BVP76" s="84"/>
      <c r="BVQ76" s="11"/>
      <c r="BVR76" s="99"/>
      <c r="BVS76" s="13"/>
      <c r="BVT76" s="14"/>
      <c r="BVU76" s="7"/>
      <c r="BVV76" s="61"/>
      <c r="BVW76" s="9"/>
      <c r="BVX76" s="84"/>
      <c r="BVY76" s="11"/>
      <c r="BVZ76" s="99"/>
      <c r="BWA76" s="13"/>
      <c r="BWB76" s="14"/>
      <c r="BWC76" s="7"/>
      <c r="BWD76" s="61"/>
      <c r="BWE76" s="9"/>
      <c r="BWF76" s="84"/>
      <c r="BWG76" s="11"/>
      <c r="BWH76" s="99"/>
      <c r="BWI76" s="13"/>
      <c r="BWJ76" s="14"/>
      <c r="BWK76" s="7"/>
      <c r="BWL76" s="61"/>
      <c r="BWM76" s="9"/>
      <c r="BWN76" s="84"/>
      <c r="BWO76" s="11"/>
      <c r="BWP76" s="99"/>
      <c r="BWQ76" s="13"/>
      <c r="BWR76" s="14"/>
      <c r="BWS76" s="7"/>
      <c r="BWT76" s="61"/>
      <c r="BWU76" s="9"/>
      <c r="BWV76" s="84"/>
      <c r="BWW76" s="11"/>
      <c r="BWX76" s="99"/>
      <c r="BWY76" s="13"/>
      <c r="BWZ76" s="14"/>
      <c r="BXA76" s="7"/>
      <c r="BXB76" s="61"/>
      <c r="BXC76" s="9"/>
      <c r="BXD76" s="84"/>
      <c r="BXE76" s="11"/>
      <c r="BXF76" s="99"/>
      <c r="BXG76" s="13"/>
      <c r="BXH76" s="14"/>
      <c r="BXI76" s="7"/>
      <c r="BXJ76" s="61"/>
      <c r="BXK76" s="9"/>
      <c r="BXL76" s="84"/>
      <c r="BXM76" s="11"/>
      <c r="BXN76" s="99"/>
      <c r="BXO76" s="13"/>
      <c r="BXP76" s="14"/>
      <c r="BXQ76" s="7"/>
      <c r="BXR76" s="61"/>
      <c r="BXS76" s="9"/>
      <c r="BXT76" s="84"/>
      <c r="BXU76" s="11"/>
      <c r="BXV76" s="99"/>
      <c r="BXW76" s="13"/>
      <c r="BXX76" s="14"/>
      <c r="BXY76" s="7"/>
      <c r="BXZ76" s="61"/>
      <c r="BYA76" s="9"/>
      <c r="BYB76" s="84"/>
      <c r="BYC76" s="11"/>
      <c r="BYD76" s="99"/>
      <c r="BYE76" s="13"/>
      <c r="BYF76" s="14"/>
      <c r="BYG76" s="7"/>
      <c r="BYH76" s="61"/>
      <c r="BYI76" s="9"/>
      <c r="BYJ76" s="84"/>
      <c r="BYK76" s="11"/>
      <c r="BYL76" s="99"/>
      <c r="BYM76" s="13"/>
      <c r="BYN76" s="14"/>
      <c r="BYO76" s="7"/>
      <c r="BYP76" s="61"/>
      <c r="BYQ76" s="9"/>
      <c r="BYR76" s="84"/>
      <c r="BYS76" s="11"/>
      <c r="BYT76" s="99"/>
      <c r="BYU76" s="13"/>
      <c r="BYV76" s="14"/>
      <c r="BYW76" s="7"/>
      <c r="BYX76" s="61"/>
      <c r="BYY76" s="9"/>
      <c r="BYZ76" s="84"/>
      <c r="BZA76" s="11"/>
      <c r="BZB76" s="99"/>
      <c r="BZC76" s="13"/>
      <c r="BZD76" s="14"/>
      <c r="BZE76" s="7"/>
      <c r="BZF76" s="61"/>
      <c r="BZG76" s="9"/>
      <c r="BZH76" s="84"/>
      <c r="BZI76" s="11"/>
      <c r="BZJ76" s="99"/>
      <c r="BZK76" s="13"/>
      <c r="BZL76" s="14"/>
      <c r="BZM76" s="7"/>
      <c r="BZN76" s="61"/>
      <c r="BZO76" s="9"/>
      <c r="BZP76" s="84"/>
      <c r="BZQ76" s="11"/>
      <c r="BZR76" s="99"/>
      <c r="BZS76" s="13"/>
      <c r="BZT76" s="14"/>
      <c r="BZU76" s="7"/>
      <c r="BZV76" s="61"/>
      <c r="BZW76" s="9"/>
      <c r="BZX76" s="84"/>
      <c r="BZY76" s="11"/>
      <c r="BZZ76" s="99"/>
      <c r="CAA76" s="13"/>
      <c r="CAB76" s="14"/>
      <c r="CAC76" s="7"/>
      <c r="CAD76" s="61"/>
      <c r="CAE76" s="9"/>
      <c r="CAF76" s="84"/>
      <c r="CAG76" s="11"/>
      <c r="CAH76" s="99"/>
      <c r="CAI76" s="13"/>
      <c r="CAJ76" s="14"/>
      <c r="CAK76" s="7"/>
      <c r="CAL76" s="61"/>
      <c r="CAM76" s="9"/>
      <c r="CAN76" s="84"/>
      <c r="CAO76" s="11"/>
      <c r="CAP76" s="99"/>
      <c r="CAQ76" s="13"/>
      <c r="CAR76" s="14"/>
      <c r="CAS76" s="7"/>
      <c r="CAT76" s="61"/>
      <c r="CAU76" s="9"/>
      <c r="CAV76" s="84"/>
      <c r="CAW76" s="11"/>
      <c r="CAX76" s="99"/>
      <c r="CAY76" s="13"/>
      <c r="CAZ76" s="14"/>
      <c r="CBA76" s="7"/>
      <c r="CBB76" s="61"/>
      <c r="CBC76" s="9"/>
      <c r="CBD76" s="84"/>
      <c r="CBE76" s="11"/>
      <c r="CBF76" s="99"/>
      <c r="CBG76" s="13"/>
      <c r="CBH76" s="14"/>
      <c r="CBI76" s="7"/>
      <c r="CBJ76" s="61"/>
      <c r="CBK76" s="9"/>
      <c r="CBL76" s="84"/>
      <c r="CBM76" s="11"/>
      <c r="CBN76" s="99"/>
      <c r="CBO76" s="13"/>
      <c r="CBP76" s="14"/>
      <c r="CBQ76" s="7"/>
      <c r="CBR76" s="61"/>
      <c r="CBS76" s="9"/>
      <c r="CBT76" s="84"/>
      <c r="CBU76" s="11"/>
      <c r="CBV76" s="99"/>
      <c r="CBW76" s="13"/>
      <c r="CBX76" s="14"/>
      <c r="CBY76" s="7"/>
      <c r="CBZ76" s="61"/>
      <c r="CCA76" s="9"/>
      <c r="CCB76" s="84"/>
      <c r="CCC76" s="11"/>
      <c r="CCD76" s="99"/>
      <c r="CCE76" s="13"/>
      <c r="CCF76" s="14"/>
      <c r="CCG76" s="7"/>
      <c r="CCH76" s="61"/>
      <c r="CCI76" s="9"/>
      <c r="CCJ76" s="84"/>
      <c r="CCK76" s="11"/>
      <c r="CCL76" s="99"/>
      <c r="CCM76" s="13"/>
      <c r="CCN76" s="14"/>
      <c r="CCO76" s="7"/>
      <c r="CCP76" s="61"/>
      <c r="CCQ76" s="9"/>
      <c r="CCR76" s="84"/>
      <c r="CCS76" s="11"/>
      <c r="CCT76" s="99"/>
      <c r="CCU76" s="13"/>
      <c r="CCV76" s="14"/>
      <c r="CCW76" s="7"/>
      <c r="CCX76" s="61"/>
      <c r="CCY76" s="9"/>
      <c r="CCZ76" s="84"/>
      <c r="CDA76" s="11"/>
      <c r="CDB76" s="99"/>
      <c r="CDC76" s="13"/>
      <c r="CDD76" s="14"/>
      <c r="CDE76" s="7"/>
      <c r="CDF76" s="61"/>
      <c r="CDG76" s="9"/>
      <c r="CDH76" s="84"/>
      <c r="CDI76" s="11"/>
      <c r="CDJ76" s="99"/>
      <c r="CDK76" s="13"/>
      <c r="CDL76" s="14"/>
      <c r="CDM76" s="7"/>
      <c r="CDN76" s="61"/>
      <c r="CDO76" s="9"/>
      <c r="CDP76" s="84"/>
      <c r="CDQ76" s="11"/>
      <c r="CDR76" s="99"/>
      <c r="CDS76" s="13"/>
      <c r="CDT76" s="14"/>
      <c r="CDU76" s="7"/>
      <c r="CDV76" s="61"/>
      <c r="CDW76" s="9"/>
      <c r="CDX76" s="84"/>
      <c r="CDY76" s="11"/>
      <c r="CDZ76" s="99"/>
      <c r="CEA76" s="13"/>
      <c r="CEB76" s="14"/>
      <c r="CEC76" s="7"/>
      <c r="CED76" s="61"/>
      <c r="CEE76" s="9"/>
      <c r="CEF76" s="84"/>
      <c r="CEG76" s="11"/>
      <c r="CEH76" s="99"/>
      <c r="CEI76" s="13"/>
      <c r="CEJ76" s="14"/>
      <c r="CEK76" s="7"/>
      <c r="CEL76" s="61"/>
      <c r="CEM76" s="9"/>
      <c r="CEN76" s="84"/>
      <c r="CEO76" s="11"/>
      <c r="CEP76" s="99"/>
      <c r="CEQ76" s="13"/>
      <c r="CER76" s="14"/>
      <c r="CES76" s="7"/>
      <c r="CET76" s="61"/>
      <c r="CEU76" s="9"/>
      <c r="CEV76" s="84"/>
      <c r="CEW76" s="11"/>
      <c r="CEX76" s="99"/>
      <c r="CEY76" s="13"/>
      <c r="CEZ76" s="14"/>
      <c r="CFA76" s="7"/>
      <c r="CFB76" s="61"/>
      <c r="CFC76" s="9"/>
      <c r="CFD76" s="84"/>
      <c r="CFE76" s="11"/>
      <c r="CFF76" s="99"/>
      <c r="CFG76" s="13"/>
      <c r="CFH76" s="14"/>
      <c r="CFI76" s="7"/>
      <c r="CFJ76" s="61"/>
      <c r="CFK76" s="9"/>
      <c r="CFL76" s="84"/>
      <c r="CFM76" s="11"/>
      <c r="CFN76" s="99"/>
      <c r="CFO76" s="13"/>
      <c r="CFP76" s="14"/>
      <c r="CFQ76" s="7"/>
      <c r="CFR76" s="61"/>
      <c r="CFS76" s="9"/>
      <c r="CFT76" s="84"/>
      <c r="CFU76" s="11"/>
      <c r="CFV76" s="99"/>
      <c r="CFW76" s="13"/>
      <c r="CFX76" s="14"/>
      <c r="CFY76" s="7"/>
      <c r="CFZ76" s="61"/>
      <c r="CGA76" s="9"/>
      <c r="CGB76" s="84"/>
      <c r="CGC76" s="11"/>
      <c r="CGD76" s="99"/>
      <c r="CGE76" s="13"/>
      <c r="CGF76" s="14"/>
      <c r="CGG76" s="7"/>
      <c r="CGH76" s="61"/>
      <c r="CGI76" s="9"/>
      <c r="CGJ76" s="84"/>
      <c r="CGK76" s="11"/>
      <c r="CGL76" s="99"/>
      <c r="CGM76" s="13"/>
      <c r="CGN76" s="14"/>
      <c r="CGO76" s="7"/>
      <c r="CGP76" s="61"/>
      <c r="CGQ76" s="9"/>
      <c r="CGR76" s="84"/>
      <c r="CGS76" s="11"/>
      <c r="CGT76" s="99"/>
      <c r="CGU76" s="13"/>
      <c r="CGV76" s="14"/>
      <c r="CGW76" s="7"/>
      <c r="CGX76" s="61"/>
      <c r="CGY76" s="9"/>
      <c r="CGZ76" s="84"/>
      <c r="CHA76" s="11"/>
      <c r="CHB76" s="99"/>
      <c r="CHC76" s="13"/>
      <c r="CHD76" s="14"/>
      <c r="CHE76" s="7"/>
      <c r="CHF76" s="61"/>
      <c r="CHG76" s="9"/>
      <c r="CHH76" s="84"/>
      <c r="CHI76" s="11"/>
      <c r="CHJ76" s="99"/>
      <c r="CHK76" s="13"/>
      <c r="CHL76" s="14"/>
      <c r="CHM76" s="7"/>
      <c r="CHN76" s="61"/>
      <c r="CHO76" s="9"/>
      <c r="CHP76" s="84"/>
      <c r="CHQ76" s="11"/>
      <c r="CHR76" s="99"/>
      <c r="CHS76" s="13"/>
      <c r="CHT76" s="14"/>
      <c r="CHU76" s="7"/>
      <c r="CHV76" s="61"/>
      <c r="CHW76" s="9"/>
      <c r="CHX76" s="84"/>
      <c r="CHY76" s="11"/>
      <c r="CHZ76" s="99"/>
      <c r="CIA76" s="13"/>
      <c r="CIB76" s="14"/>
      <c r="CIC76" s="7"/>
      <c r="CID76" s="61"/>
      <c r="CIE76" s="9"/>
      <c r="CIF76" s="84"/>
      <c r="CIG76" s="11"/>
      <c r="CIH76" s="99"/>
      <c r="CII76" s="13"/>
      <c r="CIJ76" s="14"/>
      <c r="CIK76" s="7"/>
      <c r="CIL76" s="61"/>
      <c r="CIM76" s="9"/>
      <c r="CIN76" s="84"/>
      <c r="CIO76" s="11"/>
      <c r="CIP76" s="99"/>
      <c r="CIQ76" s="13"/>
      <c r="CIR76" s="14"/>
      <c r="CIS76" s="7"/>
      <c r="CIT76" s="61"/>
      <c r="CIU76" s="9"/>
      <c r="CIV76" s="84"/>
      <c r="CIW76" s="11"/>
      <c r="CIX76" s="99"/>
      <c r="CIY76" s="13"/>
      <c r="CIZ76" s="14"/>
      <c r="CJA76" s="7"/>
      <c r="CJB76" s="61"/>
      <c r="CJC76" s="9"/>
      <c r="CJD76" s="84"/>
      <c r="CJE76" s="11"/>
      <c r="CJF76" s="99"/>
      <c r="CJG76" s="13"/>
      <c r="CJH76" s="14"/>
      <c r="CJI76" s="7"/>
      <c r="CJJ76" s="61"/>
      <c r="CJK76" s="9"/>
      <c r="CJL76" s="84"/>
      <c r="CJM76" s="11"/>
      <c r="CJN76" s="99"/>
      <c r="CJO76" s="13"/>
      <c r="CJP76" s="14"/>
      <c r="CJQ76" s="7"/>
      <c r="CJR76" s="61"/>
      <c r="CJS76" s="9"/>
      <c r="CJT76" s="84"/>
      <c r="CJU76" s="11"/>
      <c r="CJV76" s="99"/>
      <c r="CJW76" s="13"/>
      <c r="CJX76" s="14"/>
      <c r="CJY76" s="7"/>
      <c r="CJZ76" s="61"/>
      <c r="CKA76" s="9"/>
      <c r="CKB76" s="84"/>
      <c r="CKC76" s="11"/>
      <c r="CKD76" s="99"/>
      <c r="CKE76" s="13"/>
      <c r="CKF76" s="14"/>
      <c r="CKG76" s="7"/>
      <c r="CKH76" s="61"/>
      <c r="CKI76" s="9"/>
      <c r="CKJ76" s="84"/>
      <c r="CKK76" s="11"/>
      <c r="CKL76" s="99"/>
      <c r="CKM76" s="13"/>
      <c r="CKN76" s="14"/>
      <c r="CKO76" s="7"/>
      <c r="CKP76" s="61"/>
      <c r="CKQ76" s="9"/>
      <c r="CKR76" s="84"/>
      <c r="CKS76" s="11"/>
      <c r="CKT76" s="99"/>
      <c r="CKU76" s="13"/>
      <c r="CKV76" s="14"/>
      <c r="CKW76" s="7"/>
      <c r="CKX76" s="61"/>
      <c r="CKY76" s="9"/>
      <c r="CKZ76" s="84"/>
      <c r="CLA76" s="11"/>
      <c r="CLB76" s="99"/>
      <c r="CLC76" s="13"/>
      <c r="CLD76" s="14"/>
      <c r="CLE76" s="7"/>
      <c r="CLF76" s="61"/>
      <c r="CLG76" s="9"/>
      <c r="CLH76" s="84"/>
      <c r="CLI76" s="11"/>
      <c r="CLJ76" s="99"/>
      <c r="CLK76" s="13"/>
      <c r="CLL76" s="14"/>
      <c r="CLM76" s="7"/>
      <c r="CLN76" s="61"/>
      <c r="CLO76" s="9"/>
      <c r="CLP76" s="84"/>
      <c r="CLQ76" s="11"/>
      <c r="CLR76" s="99"/>
      <c r="CLS76" s="13"/>
      <c r="CLT76" s="14"/>
      <c r="CLU76" s="7"/>
      <c r="CLV76" s="61"/>
      <c r="CLW76" s="9"/>
      <c r="CLX76" s="84"/>
      <c r="CLY76" s="11"/>
      <c r="CLZ76" s="99"/>
      <c r="CMA76" s="13"/>
      <c r="CMB76" s="14"/>
      <c r="CMC76" s="7"/>
      <c r="CMD76" s="61"/>
      <c r="CME76" s="9"/>
      <c r="CMF76" s="84"/>
      <c r="CMG76" s="11"/>
      <c r="CMH76" s="99"/>
      <c r="CMI76" s="13"/>
      <c r="CMJ76" s="14"/>
      <c r="CMK76" s="7"/>
      <c r="CML76" s="61"/>
      <c r="CMM76" s="9"/>
      <c r="CMN76" s="84"/>
      <c r="CMO76" s="11"/>
      <c r="CMP76" s="99"/>
      <c r="CMQ76" s="13"/>
      <c r="CMR76" s="14"/>
      <c r="CMS76" s="7"/>
      <c r="CMT76" s="61"/>
      <c r="CMU76" s="9"/>
      <c r="CMV76" s="84"/>
      <c r="CMW76" s="11"/>
      <c r="CMX76" s="99"/>
      <c r="CMY76" s="13"/>
      <c r="CMZ76" s="14"/>
      <c r="CNA76" s="7"/>
      <c r="CNB76" s="61"/>
      <c r="CNC76" s="9"/>
      <c r="CND76" s="84"/>
      <c r="CNE76" s="11"/>
      <c r="CNF76" s="99"/>
      <c r="CNG76" s="13"/>
      <c r="CNH76" s="14"/>
      <c r="CNI76" s="7"/>
      <c r="CNJ76" s="61"/>
      <c r="CNK76" s="9"/>
      <c r="CNL76" s="84"/>
      <c r="CNM76" s="11"/>
      <c r="CNN76" s="99"/>
      <c r="CNO76" s="13"/>
      <c r="CNP76" s="14"/>
      <c r="CNQ76" s="7"/>
      <c r="CNR76" s="61"/>
      <c r="CNS76" s="9"/>
      <c r="CNT76" s="84"/>
      <c r="CNU76" s="11"/>
      <c r="CNV76" s="99"/>
      <c r="CNW76" s="13"/>
      <c r="CNX76" s="14"/>
      <c r="CNY76" s="7"/>
      <c r="CNZ76" s="61"/>
      <c r="COA76" s="9"/>
      <c r="COB76" s="84"/>
      <c r="COC76" s="11"/>
      <c r="COD76" s="99"/>
      <c r="COE76" s="13"/>
      <c r="COF76" s="14"/>
      <c r="COG76" s="7"/>
      <c r="COH76" s="61"/>
      <c r="COI76" s="9"/>
      <c r="COJ76" s="84"/>
      <c r="COK76" s="11"/>
      <c r="COL76" s="99"/>
      <c r="COM76" s="13"/>
      <c r="CON76" s="14"/>
      <c r="COO76" s="7"/>
      <c r="COP76" s="61"/>
      <c r="COQ76" s="9"/>
      <c r="COR76" s="84"/>
      <c r="COS76" s="11"/>
      <c r="COT76" s="99"/>
      <c r="COU76" s="13"/>
      <c r="COV76" s="14"/>
      <c r="COW76" s="7"/>
      <c r="COX76" s="61"/>
      <c r="COY76" s="9"/>
      <c r="COZ76" s="84"/>
      <c r="CPA76" s="11"/>
      <c r="CPB76" s="99"/>
      <c r="CPC76" s="13"/>
      <c r="CPD76" s="14"/>
      <c r="CPE76" s="7"/>
      <c r="CPF76" s="61"/>
      <c r="CPG76" s="9"/>
      <c r="CPH76" s="84"/>
      <c r="CPI76" s="11"/>
      <c r="CPJ76" s="99"/>
      <c r="CPK76" s="13"/>
      <c r="CPL76" s="14"/>
      <c r="CPM76" s="7"/>
      <c r="CPN76" s="61"/>
      <c r="CPO76" s="9"/>
      <c r="CPP76" s="84"/>
      <c r="CPQ76" s="11"/>
      <c r="CPR76" s="99"/>
      <c r="CPS76" s="13"/>
      <c r="CPT76" s="14"/>
      <c r="CPU76" s="7"/>
      <c r="CPV76" s="61"/>
      <c r="CPW76" s="9"/>
      <c r="CPX76" s="84"/>
      <c r="CPY76" s="11"/>
      <c r="CPZ76" s="99"/>
      <c r="CQA76" s="13"/>
      <c r="CQB76" s="14"/>
      <c r="CQC76" s="7"/>
      <c r="CQD76" s="61"/>
      <c r="CQE76" s="9"/>
      <c r="CQF76" s="84"/>
      <c r="CQG76" s="11"/>
      <c r="CQH76" s="99"/>
      <c r="CQI76" s="13"/>
      <c r="CQJ76" s="14"/>
      <c r="CQK76" s="7"/>
      <c r="CQL76" s="61"/>
      <c r="CQM76" s="9"/>
      <c r="CQN76" s="84"/>
      <c r="CQO76" s="11"/>
      <c r="CQP76" s="99"/>
      <c r="CQQ76" s="13"/>
      <c r="CQR76" s="14"/>
      <c r="CQS76" s="7"/>
      <c r="CQT76" s="61"/>
      <c r="CQU76" s="9"/>
      <c r="CQV76" s="84"/>
      <c r="CQW76" s="11"/>
      <c r="CQX76" s="99"/>
      <c r="CQY76" s="13"/>
      <c r="CQZ76" s="14"/>
      <c r="CRA76" s="7"/>
      <c r="CRB76" s="61"/>
      <c r="CRC76" s="9"/>
      <c r="CRD76" s="84"/>
      <c r="CRE76" s="11"/>
      <c r="CRF76" s="99"/>
      <c r="CRG76" s="13"/>
      <c r="CRH76" s="14"/>
      <c r="CRI76" s="7"/>
      <c r="CRJ76" s="61"/>
      <c r="CRK76" s="9"/>
      <c r="CRL76" s="84"/>
      <c r="CRM76" s="11"/>
      <c r="CRN76" s="99"/>
      <c r="CRO76" s="13"/>
      <c r="CRP76" s="14"/>
      <c r="CRQ76" s="7"/>
      <c r="CRR76" s="61"/>
      <c r="CRS76" s="9"/>
      <c r="CRT76" s="84"/>
      <c r="CRU76" s="11"/>
      <c r="CRV76" s="99"/>
      <c r="CRW76" s="13"/>
      <c r="CRX76" s="14"/>
      <c r="CRY76" s="7"/>
      <c r="CRZ76" s="61"/>
      <c r="CSA76" s="9"/>
      <c r="CSB76" s="84"/>
      <c r="CSC76" s="11"/>
      <c r="CSD76" s="99"/>
      <c r="CSE76" s="13"/>
      <c r="CSF76" s="14"/>
      <c r="CSG76" s="7"/>
      <c r="CSH76" s="61"/>
      <c r="CSI76" s="9"/>
      <c r="CSJ76" s="84"/>
      <c r="CSK76" s="11"/>
      <c r="CSL76" s="99"/>
      <c r="CSM76" s="13"/>
      <c r="CSN76" s="14"/>
      <c r="CSO76" s="7"/>
      <c r="CSP76" s="61"/>
      <c r="CSQ76" s="9"/>
      <c r="CSR76" s="84"/>
      <c r="CSS76" s="11"/>
      <c r="CST76" s="99"/>
      <c r="CSU76" s="13"/>
      <c r="CSV76" s="14"/>
      <c r="CSW76" s="7"/>
      <c r="CSX76" s="61"/>
      <c r="CSY76" s="9"/>
      <c r="CSZ76" s="84"/>
      <c r="CTA76" s="11"/>
      <c r="CTB76" s="99"/>
      <c r="CTC76" s="13"/>
      <c r="CTD76" s="14"/>
      <c r="CTE76" s="7"/>
      <c r="CTF76" s="61"/>
      <c r="CTG76" s="9"/>
      <c r="CTH76" s="84"/>
      <c r="CTI76" s="11"/>
      <c r="CTJ76" s="99"/>
      <c r="CTK76" s="13"/>
      <c r="CTL76" s="14"/>
      <c r="CTM76" s="7"/>
      <c r="CTN76" s="61"/>
      <c r="CTO76" s="9"/>
      <c r="CTP76" s="84"/>
      <c r="CTQ76" s="11"/>
      <c r="CTR76" s="99"/>
      <c r="CTS76" s="13"/>
      <c r="CTT76" s="14"/>
      <c r="CTU76" s="7"/>
      <c r="CTV76" s="61"/>
      <c r="CTW76" s="9"/>
      <c r="CTX76" s="84"/>
      <c r="CTY76" s="11"/>
      <c r="CTZ76" s="99"/>
      <c r="CUA76" s="13"/>
      <c r="CUB76" s="14"/>
      <c r="CUC76" s="7"/>
      <c r="CUD76" s="61"/>
      <c r="CUE76" s="9"/>
      <c r="CUF76" s="84"/>
      <c r="CUG76" s="11"/>
      <c r="CUH76" s="99"/>
      <c r="CUI76" s="13"/>
      <c r="CUJ76" s="14"/>
      <c r="CUK76" s="7"/>
      <c r="CUL76" s="61"/>
      <c r="CUM76" s="9"/>
      <c r="CUN76" s="84"/>
      <c r="CUO76" s="11"/>
      <c r="CUP76" s="99"/>
      <c r="CUQ76" s="13"/>
      <c r="CUR76" s="14"/>
      <c r="CUS76" s="7"/>
      <c r="CUT76" s="61"/>
      <c r="CUU76" s="9"/>
      <c r="CUV76" s="84"/>
      <c r="CUW76" s="11"/>
      <c r="CUX76" s="99"/>
      <c r="CUY76" s="13"/>
      <c r="CUZ76" s="14"/>
      <c r="CVA76" s="7"/>
      <c r="CVB76" s="61"/>
      <c r="CVC76" s="9"/>
      <c r="CVD76" s="84"/>
      <c r="CVE76" s="11"/>
      <c r="CVF76" s="99"/>
      <c r="CVG76" s="13"/>
      <c r="CVH76" s="14"/>
      <c r="CVI76" s="7"/>
      <c r="CVJ76" s="61"/>
      <c r="CVK76" s="9"/>
      <c r="CVL76" s="84"/>
      <c r="CVM76" s="11"/>
      <c r="CVN76" s="99"/>
      <c r="CVO76" s="13"/>
      <c r="CVP76" s="14"/>
      <c r="CVQ76" s="7"/>
      <c r="CVR76" s="61"/>
      <c r="CVS76" s="9"/>
      <c r="CVT76" s="84"/>
      <c r="CVU76" s="11"/>
      <c r="CVV76" s="99"/>
      <c r="CVW76" s="13"/>
      <c r="CVX76" s="14"/>
      <c r="CVY76" s="7"/>
      <c r="CVZ76" s="61"/>
      <c r="CWA76" s="9"/>
      <c r="CWB76" s="84"/>
      <c r="CWC76" s="11"/>
      <c r="CWD76" s="99"/>
      <c r="CWE76" s="13"/>
      <c r="CWF76" s="14"/>
      <c r="CWG76" s="7"/>
      <c r="CWH76" s="61"/>
      <c r="CWI76" s="9"/>
      <c r="CWJ76" s="84"/>
      <c r="CWK76" s="11"/>
      <c r="CWL76" s="99"/>
      <c r="CWM76" s="13"/>
      <c r="CWN76" s="14"/>
      <c r="CWO76" s="7"/>
      <c r="CWP76" s="61"/>
      <c r="CWQ76" s="9"/>
      <c r="CWR76" s="84"/>
      <c r="CWS76" s="11"/>
      <c r="CWT76" s="99"/>
      <c r="CWU76" s="13"/>
      <c r="CWV76" s="14"/>
      <c r="CWW76" s="7"/>
      <c r="CWX76" s="61"/>
      <c r="CWY76" s="9"/>
      <c r="CWZ76" s="84"/>
      <c r="CXA76" s="11"/>
      <c r="CXB76" s="99"/>
      <c r="CXC76" s="13"/>
      <c r="CXD76" s="14"/>
      <c r="CXE76" s="7"/>
      <c r="CXF76" s="61"/>
      <c r="CXG76" s="9"/>
      <c r="CXH76" s="84"/>
      <c r="CXI76" s="11"/>
      <c r="CXJ76" s="99"/>
      <c r="CXK76" s="13"/>
      <c r="CXL76" s="14"/>
      <c r="CXM76" s="7"/>
      <c r="CXN76" s="61"/>
      <c r="CXO76" s="9"/>
      <c r="CXP76" s="84"/>
      <c r="CXQ76" s="11"/>
      <c r="CXR76" s="99"/>
      <c r="CXS76" s="13"/>
      <c r="CXT76" s="14"/>
      <c r="CXU76" s="7"/>
      <c r="CXV76" s="61"/>
      <c r="CXW76" s="9"/>
      <c r="CXX76" s="84"/>
      <c r="CXY76" s="11"/>
      <c r="CXZ76" s="99"/>
      <c r="CYA76" s="13"/>
      <c r="CYB76" s="14"/>
      <c r="CYC76" s="7"/>
      <c r="CYD76" s="61"/>
      <c r="CYE76" s="9"/>
      <c r="CYF76" s="84"/>
      <c r="CYG76" s="11"/>
      <c r="CYH76" s="99"/>
      <c r="CYI76" s="13"/>
      <c r="CYJ76" s="14"/>
      <c r="CYK76" s="7"/>
      <c r="CYL76" s="61"/>
      <c r="CYM76" s="9"/>
      <c r="CYN76" s="84"/>
      <c r="CYO76" s="11"/>
      <c r="CYP76" s="99"/>
      <c r="CYQ76" s="13"/>
      <c r="CYR76" s="14"/>
      <c r="CYS76" s="7"/>
      <c r="CYT76" s="61"/>
      <c r="CYU76" s="9"/>
      <c r="CYV76" s="84"/>
      <c r="CYW76" s="11"/>
      <c r="CYX76" s="99"/>
      <c r="CYY76" s="13"/>
      <c r="CYZ76" s="14"/>
      <c r="CZA76" s="7"/>
      <c r="CZB76" s="61"/>
      <c r="CZC76" s="9"/>
      <c r="CZD76" s="84"/>
      <c r="CZE76" s="11"/>
      <c r="CZF76" s="99"/>
      <c r="CZG76" s="13"/>
      <c r="CZH76" s="14"/>
      <c r="CZI76" s="7"/>
      <c r="CZJ76" s="61"/>
      <c r="CZK76" s="9"/>
      <c r="CZL76" s="84"/>
      <c r="CZM76" s="11"/>
      <c r="CZN76" s="99"/>
      <c r="CZO76" s="13"/>
      <c r="CZP76" s="14"/>
      <c r="CZQ76" s="7"/>
      <c r="CZR76" s="61"/>
      <c r="CZS76" s="9"/>
      <c r="CZT76" s="84"/>
      <c r="CZU76" s="11"/>
      <c r="CZV76" s="99"/>
      <c r="CZW76" s="13"/>
      <c r="CZX76" s="14"/>
      <c r="CZY76" s="7"/>
      <c r="CZZ76" s="61"/>
      <c r="DAA76" s="9"/>
      <c r="DAB76" s="84"/>
      <c r="DAC76" s="11"/>
      <c r="DAD76" s="99"/>
      <c r="DAE76" s="13"/>
      <c r="DAF76" s="14"/>
      <c r="DAG76" s="7"/>
      <c r="DAH76" s="61"/>
      <c r="DAI76" s="9"/>
      <c r="DAJ76" s="84"/>
      <c r="DAK76" s="11"/>
      <c r="DAL76" s="99"/>
      <c r="DAM76" s="13"/>
      <c r="DAN76" s="14"/>
      <c r="DAO76" s="7"/>
      <c r="DAP76" s="61"/>
      <c r="DAQ76" s="9"/>
      <c r="DAR76" s="84"/>
      <c r="DAS76" s="11"/>
      <c r="DAT76" s="99"/>
      <c r="DAU76" s="13"/>
      <c r="DAV76" s="14"/>
      <c r="DAW76" s="7"/>
      <c r="DAX76" s="61"/>
      <c r="DAY76" s="9"/>
      <c r="DAZ76" s="84"/>
      <c r="DBA76" s="11"/>
      <c r="DBB76" s="99"/>
      <c r="DBC76" s="13"/>
      <c r="DBD76" s="14"/>
      <c r="DBE76" s="7"/>
      <c r="DBF76" s="61"/>
      <c r="DBG76" s="9"/>
      <c r="DBH76" s="84"/>
      <c r="DBI76" s="11"/>
      <c r="DBJ76" s="99"/>
      <c r="DBK76" s="13"/>
      <c r="DBL76" s="14"/>
      <c r="DBM76" s="7"/>
      <c r="DBN76" s="61"/>
      <c r="DBO76" s="9"/>
      <c r="DBP76" s="84"/>
      <c r="DBQ76" s="11"/>
      <c r="DBR76" s="99"/>
      <c r="DBS76" s="13"/>
      <c r="DBT76" s="14"/>
      <c r="DBU76" s="7"/>
      <c r="DBV76" s="61"/>
      <c r="DBW76" s="9"/>
      <c r="DBX76" s="84"/>
      <c r="DBY76" s="11"/>
      <c r="DBZ76" s="99"/>
      <c r="DCA76" s="13"/>
      <c r="DCB76" s="14"/>
      <c r="DCC76" s="7"/>
      <c r="DCD76" s="61"/>
      <c r="DCE76" s="9"/>
      <c r="DCF76" s="84"/>
      <c r="DCG76" s="11"/>
      <c r="DCH76" s="99"/>
      <c r="DCI76" s="13"/>
      <c r="DCJ76" s="14"/>
      <c r="DCK76" s="7"/>
      <c r="DCL76" s="61"/>
      <c r="DCM76" s="9"/>
      <c r="DCN76" s="84"/>
      <c r="DCO76" s="11"/>
      <c r="DCP76" s="99"/>
      <c r="DCQ76" s="13"/>
      <c r="DCR76" s="14"/>
      <c r="DCS76" s="7"/>
      <c r="DCT76" s="61"/>
      <c r="DCU76" s="9"/>
      <c r="DCV76" s="84"/>
      <c r="DCW76" s="11"/>
      <c r="DCX76" s="99"/>
      <c r="DCY76" s="13"/>
      <c r="DCZ76" s="14"/>
      <c r="DDA76" s="7"/>
      <c r="DDB76" s="61"/>
      <c r="DDC76" s="9"/>
      <c r="DDD76" s="84"/>
      <c r="DDE76" s="11"/>
      <c r="DDF76" s="99"/>
      <c r="DDG76" s="13"/>
      <c r="DDH76" s="14"/>
      <c r="DDI76" s="7"/>
      <c r="DDJ76" s="61"/>
      <c r="DDK76" s="9"/>
      <c r="DDL76" s="84"/>
      <c r="DDM76" s="11"/>
      <c r="DDN76" s="99"/>
      <c r="DDO76" s="13"/>
      <c r="DDP76" s="14"/>
      <c r="DDQ76" s="7"/>
      <c r="DDR76" s="61"/>
      <c r="DDS76" s="9"/>
      <c r="DDT76" s="84"/>
      <c r="DDU76" s="11"/>
      <c r="DDV76" s="99"/>
      <c r="DDW76" s="13"/>
      <c r="DDX76" s="14"/>
      <c r="DDY76" s="7"/>
      <c r="DDZ76" s="61"/>
      <c r="DEA76" s="9"/>
      <c r="DEB76" s="84"/>
      <c r="DEC76" s="11"/>
      <c r="DED76" s="99"/>
      <c r="DEE76" s="13"/>
      <c r="DEF76" s="14"/>
      <c r="DEG76" s="7"/>
      <c r="DEH76" s="61"/>
      <c r="DEI76" s="9"/>
      <c r="DEJ76" s="84"/>
      <c r="DEK76" s="11"/>
      <c r="DEL76" s="99"/>
      <c r="DEM76" s="13"/>
      <c r="DEN76" s="14"/>
      <c r="DEO76" s="7"/>
      <c r="DEP76" s="61"/>
      <c r="DEQ76" s="9"/>
      <c r="DER76" s="84"/>
      <c r="DES76" s="11"/>
      <c r="DET76" s="99"/>
      <c r="DEU76" s="13"/>
      <c r="DEV76" s="14"/>
      <c r="DEW76" s="7"/>
      <c r="DEX76" s="61"/>
      <c r="DEY76" s="9"/>
      <c r="DEZ76" s="84"/>
      <c r="DFA76" s="11"/>
      <c r="DFB76" s="99"/>
      <c r="DFC76" s="13"/>
      <c r="DFD76" s="14"/>
      <c r="DFE76" s="7"/>
      <c r="DFF76" s="61"/>
      <c r="DFG76" s="9"/>
      <c r="DFH76" s="84"/>
      <c r="DFI76" s="11"/>
      <c r="DFJ76" s="99"/>
      <c r="DFK76" s="13"/>
      <c r="DFL76" s="14"/>
      <c r="DFM76" s="7"/>
      <c r="DFN76" s="61"/>
      <c r="DFO76" s="9"/>
      <c r="DFP76" s="84"/>
      <c r="DFQ76" s="11"/>
      <c r="DFR76" s="99"/>
      <c r="DFS76" s="13"/>
      <c r="DFT76" s="14"/>
      <c r="DFU76" s="7"/>
      <c r="DFV76" s="61"/>
      <c r="DFW76" s="9"/>
      <c r="DFX76" s="84"/>
      <c r="DFY76" s="11"/>
      <c r="DFZ76" s="99"/>
      <c r="DGA76" s="13"/>
      <c r="DGB76" s="14"/>
      <c r="DGC76" s="7"/>
      <c r="DGD76" s="61"/>
      <c r="DGE76" s="9"/>
      <c r="DGF76" s="84"/>
      <c r="DGG76" s="11"/>
      <c r="DGH76" s="99"/>
      <c r="DGI76" s="13"/>
      <c r="DGJ76" s="14"/>
      <c r="DGK76" s="7"/>
      <c r="DGL76" s="61"/>
      <c r="DGM76" s="9"/>
      <c r="DGN76" s="84"/>
      <c r="DGO76" s="11"/>
      <c r="DGP76" s="99"/>
      <c r="DGQ76" s="13"/>
      <c r="DGR76" s="14"/>
      <c r="DGS76" s="7"/>
      <c r="DGT76" s="61"/>
      <c r="DGU76" s="9"/>
      <c r="DGV76" s="84"/>
      <c r="DGW76" s="11"/>
      <c r="DGX76" s="99"/>
      <c r="DGY76" s="13"/>
      <c r="DGZ76" s="14"/>
      <c r="DHA76" s="7"/>
      <c r="DHB76" s="61"/>
      <c r="DHC76" s="9"/>
      <c r="DHD76" s="84"/>
      <c r="DHE76" s="11"/>
      <c r="DHF76" s="99"/>
      <c r="DHG76" s="13"/>
      <c r="DHH76" s="14"/>
      <c r="DHI76" s="7"/>
      <c r="DHJ76" s="61"/>
      <c r="DHK76" s="9"/>
      <c r="DHL76" s="84"/>
      <c r="DHM76" s="11"/>
      <c r="DHN76" s="99"/>
      <c r="DHO76" s="13"/>
      <c r="DHP76" s="14"/>
      <c r="DHQ76" s="7"/>
      <c r="DHR76" s="61"/>
      <c r="DHS76" s="9"/>
      <c r="DHT76" s="84"/>
      <c r="DHU76" s="11"/>
      <c r="DHV76" s="99"/>
      <c r="DHW76" s="13"/>
      <c r="DHX76" s="14"/>
      <c r="DHY76" s="7"/>
      <c r="DHZ76" s="61"/>
      <c r="DIA76" s="9"/>
      <c r="DIB76" s="84"/>
      <c r="DIC76" s="11"/>
      <c r="DID76" s="99"/>
      <c r="DIE76" s="13"/>
      <c r="DIF76" s="14"/>
      <c r="DIG76" s="7"/>
      <c r="DIH76" s="61"/>
      <c r="DII76" s="9"/>
      <c r="DIJ76" s="84"/>
      <c r="DIK76" s="11"/>
      <c r="DIL76" s="99"/>
      <c r="DIM76" s="13"/>
      <c r="DIN76" s="14"/>
      <c r="DIO76" s="7"/>
      <c r="DIP76" s="61"/>
      <c r="DIQ76" s="9"/>
      <c r="DIR76" s="84"/>
      <c r="DIS76" s="11"/>
      <c r="DIT76" s="99"/>
      <c r="DIU76" s="13"/>
      <c r="DIV76" s="14"/>
      <c r="DIW76" s="7"/>
      <c r="DIX76" s="61"/>
      <c r="DIY76" s="9"/>
      <c r="DIZ76" s="84"/>
      <c r="DJA76" s="11"/>
      <c r="DJB76" s="99"/>
      <c r="DJC76" s="13"/>
      <c r="DJD76" s="14"/>
      <c r="DJE76" s="7"/>
      <c r="DJF76" s="61"/>
      <c r="DJG76" s="9"/>
      <c r="DJH76" s="84"/>
      <c r="DJI76" s="11"/>
      <c r="DJJ76" s="99"/>
      <c r="DJK76" s="13"/>
      <c r="DJL76" s="14"/>
      <c r="DJM76" s="7"/>
      <c r="DJN76" s="61"/>
      <c r="DJO76" s="9"/>
      <c r="DJP76" s="84"/>
      <c r="DJQ76" s="11"/>
      <c r="DJR76" s="99"/>
      <c r="DJS76" s="13"/>
      <c r="DJT76" s="14"/>
      <c r="DJU76" s="7"/>
      <c r="DJV76" s="61"/>
      <c r="DJW76" s="9"/>
      <c r="DJX76" s="84"/>
      <c r="DJY76" s="11"/>
      <c r="DJZ76" s="99"/>
      <c r="DKA76" s="13"/>
      <c r="DKB76" s="14"/>
      <c r="DKC76" s="7"/>
      <c r="DKD76" s="61"/>
      <c r="DKE76" s="9"/>
      <c r="DKF76" s="84"/>
      <c r="DKG76" s="11"/>
      <c r="DKH76" s="99"/>
      <c r="DKI76" s="13"/>
      <c r="DKJ76" s="14"/>
      <c r="DKK76" s="7"/>
      <c r="DKL76" s="61"/>
      <c r="DKM76" s="9"/>
      <c r="DKN76" s="84"/>
      <c r="DKO76" s="11"/>
      <c r="DKP76" s="99"/>
      <c r="DKQ76" s="13"/>
      <c r="DKR76" s="14"/>
      <c r="DKS76" s="7"/>
      <c r="DKT76" s="61"/>
      <c r="DKU76" s="9"/>
      <c r="DKV76" s="84"/>
      <c r="DKW76" s="11"/>
      <c r="DKX76" s="99"/>
      <c r="DKY76" s="13"/>
      <c r="DKZ76" s="14"/>
      <c r="DLA76" s="7"/>
      <c r="DLB76" s="61"/>
      <c r="DLC76" s="9"/>
      <c r="DLD76" s="84"/>
      <c r="DLE76" s="11"/>
      <c r="DLF76" s="99"/>
      <c r="DLG76" s="13"/>
      <c r="DLH76" s="14"/>
      <c r="DLI76" s="7"/>
      <c r="DLJ76" s="61"/>
      <c r="DLK76" s="9"/>
      <c r="DLL76" s="84"/>
      <c r="DLM76" s="11"/>
      <c r="DLN76" s="99"/>
      <c r="DLO76" s="13"/>
      <c r="DLP76" s="14"/>
      <c r="DLQ76" s="7"/>
      <c r="DLR76" s="61"/>
      <c r="DLS76" s="9"/>
      <c r="DLT76" s="84"/>
      <c r="DLU76" s="11"/>
      <c r="DLV76" s="99"/>
      <c r="DLW76" s="13"/>
      <c r="DLX76" s="14"/>
      <c r="DLY76" s="7"/>
      <c r="DLZ76" s="61"/>
      <c r="DMA76" s="9"/>
      <c r="DMB76" s="84"/>
      <c r="DMC76" s="11"/>
      <c r="DMD76" s="99"/>
      <c r="DME76" s="13"/>
      <c r="DMF76" s="14"/>
      <c r="DMG76" s="7"/>
      <c r="DMH76" s="61"/>
      <c r="DMI76" s="9"/>
      <c r="DMJ76" s="84"/>
      <c r="DMK76" s="11"/>
      <c r="DML76" s="99"/>
      <c r="DMM76" s="13"/>
      <c r="DMN76" s="14"/>
      <c r="DMO76" s="7"/>
      <c r="DMP76" s="61"/>
      <c r="DMQ76" s="9"/>
      <c r="DMR76" s="84"/>
      <c r="DMS76" s="11"/>
      <c r="DMT76" s="99"/>
      <c r="DMU76" s="13"/>
      <c r="DMV76" s="14"/>
      <c r="DMW76" s="7"/>
      <c r="DMX76" s="61"/>
      <c r="DMY76" s="9"/>
      <c r="DMZ76" s="84"/>
      <c r="DNA76" s="11"/>
      <c r="DNB76" s="99"/>
      <c r="DNC76" s="13"/>
      <c r="DND76" s="14"/>
      <c r="DNE76" s="7"/>
      <c r="DNF76" s="61"/>
      <c r="DNG76" s="9"/>
      <c r="DNH76" s="84"/>
      <c r="DNI76" s="11"/>
      <c r="DNJ76" s="99"/>
      <c r="DNK76" s="13"/>
      <c r="DNL76" s="14"/>
      <c r="DNM76" s="7"/>
      <c r="DNN76" s="61"/>
      <c r="DNO76" s="9"/>
      <c r="DNP76" s="84"/>
      <c r="DNQ76" s="11"/>
      <c r="DNR76" s="99"/>
      <c r="DNS76" s="13"/>
      <c r="DNT76" s="14"/>
      <c r="DNU76" s="7"/>
      <c r="DNV76" s="61"/>
      <c r="DNW76" s="9"/>
      <c r="DNX76" s="84"/>
      <c r="DNY76" s="11"/>
      <c r="DNZ76" s="99"/>
      <c r="DOA76" s="13"/>
      <c r="DOB76" s="14"/>
      <c r="DOC76" s="7"/>
      <c r="DOD76" s="61"/>
      <c r="DOE76" s="9"/>
      <c r="DOF76" s="84"/>
      <c r="DOG76" s="11"/>
      <c r="DOH76" s="99"/>
      <c r="DOI76" s="13"/>
      <c r="DOJ76" s="14"/>
      <c r="DOK76" s="7"/>
      <c r="DOL76" s="61"/>
      <c r="DOM76" s="9"/>
      <c r="DON76" s="84"/>
      <c r="DOO76" s="11"/>
      <c r="DOP76" s="99"/>
      <c r="DOQ76" s="13"/>
      <c r="DOR76" s="14"/>
      <c r="DOS76" s="7"/>
      <c r="DOT76" s="61"/>
      <c r="DOU76" s="9"/>
      <c r="DOV76" s="84"/>
      <c r="DOW76" s="11"/>
      <c r="DOX76" s="99"/>
      <c r="DOY76" s="13"/>
      <c r="DOZ76" s="14"/>
      <c r="DPA76" s="7"/>
      <c r="DPB76" s="61"/>
      <c r="DPC76" s="9"/>
      <c r="DPD76" s="84"/>
      <c r="DPE76" s="11"/>
      <c r="DPF76" s="99"/>
      <c r="DPG76" s="13"/>
      <c r="DPH76" s="14"/>
      <c r="DPI76" s="7"/>
      <c r="DPJ76" s="61"/>
      <c r="DPK76" s="9"/>
      <c r="DPL76" s="84"/>
      <c r="DPM76" s="11"/>
      <c r="DPN76" s="99"/>
      <c r="DPO76" s="13"/>
      <c r="DPP76" s="14"/>
      <c r="DPQ76" s="7"/>
      <c r="DPR76" s="61"/>
      <c r="DPS76" s="9"/>
      <c r="DPT76" s="84"/>
      <c r="DPU76" s="11"/>
      <c r="DPV76" s="99"/>
      <c r="DPW76" s="13"/>
      <c r="DPX76" s="14"/>
      <c r="DPY76" s="7"/>
      <c r="DPZ76" s="61"/>
      <c r="DQA76" s="9"/>
      <c r="DQB76" s="84"/>
      <c r="DQC76" s="11"/>
      <c r="DQD76" s="99"/>
      <c r="DQE76" s="13"/>
      <c r="DQF76" s="14"/>
      <c r="DQG76" s="7"/>
      <c r="DQH76" s="61"/>
      <c r="DQI76" s="9"/>
      <c r="DQJ76" s="84"/>
      <c r="DQK76" s="11"/>
      <c r="DQL76" s="99"/>
      <c r="DQM76" s="13"/>
      <c r="DQN76" s="14"/>
      <c r="DQO76" s="7"/>
      <c r="DQP76" s="61"/>
      <c r="DQQ76" s="9"/>
      <c r="DQR76" s="84"/>
      <c r="DQS76" s="11"/>
      <c r="DQT76" s="99"/>
      <c r="DQU76" s="13"/>
      <c r="DQV76" s="14"/>
      <c r="DQW76" s="7"/>
      <c r="DQX76" s="61"/>
      <c r="DQY76" s="9"/>
      <c r="DQZ76" s="84"/>
      <c r="DRA76" s="11"/>
      <c r="DRB76" s="99"/>
      <c r="DRC76" s="13"/>
      <c r="DRD76" s="14"/>
      <c r="DRE76" s="7"/>
      <c r="DRF76" s="61"/>
      <c r="DRG76" s="9"/>
      <c r="DRH76" s="84"/>
      <c r="DRI76" s="11"/>
      <c r="DRJ76" s="99"/>
      <c r="DRK76" s="13"/>
      <c r="DRL76" s="14"/>
      <c r="DRM76" s="7"/>
      <c r="DRN76" s="61"/>
      <c r="DRO76" s="9"/>
      <c r="DRP76" s="84"/>
      <c r="DRQ76" s="11"/>
      <c r="DRR76" s="99"/>
      <c r="DRS76" s="13"/>
      <c r="DRT76" s="14"/>
      <c r="DRU76" s="7"/>
      <c r="DRV76" s="61"/>
      <c r="DRW76" s="9"/>
      <c r="DRX76" s="84"/>
      <c r="DRY76" s="11"/>
      <c r="DRZ76" s="99"/>
      <c r="DSA76" s="13"/>
      <c r="DSB76" s="14"/>
      <c r="DSC76" s="7"/>
      <c r="DSD76" s="61"/>
      <c r="DSE76" s="9"/>
      <c r="DSF76" s="84"/>
      <c r="DSG76" s="11"/>
      <c r="DSH76" s="99"/>
      <c r="DSI76" s="13"/>
      <c r="DSJ76" s="14"/>
      <c r="DSK76" s="7"/>
      <c r="DSL76" s="61"/>
      <c r="DSM76" s="9"/>
      <c r="DSN76" s="84"/>
      <c r="DSO76" s="11"/>
      <c r="DSP76" s="99"/>
      <c r="DSQ76" s="13"/>
      <c r="DSR76" s="14"/>
      <c r="DSS76" s="7"/>
      <c r="DST76" s="61"/>
      <c r="DSU76" s="9"/>
      <c r="DSV76" s="84"/>
      <c r="DSW76" s="11"/>
      <c r="DSX76" s="99"/>
      <c r="DSY76" s="13"/>
      <c r="DSZ76" s="14"/>
      <c r="DTA76" s="7"/>
      <c r="DTB76" s="61"/>
      <c r="DTC76" s="9"/>
      <c r="DTD76" s="84"/>
      <c r="DTE76" s="11"/>
      <c r="DTF76" s="99"/>
      <c r="DTG76" s="13"/>
      <c r="DTH76" s="14"/>
      <c r="DTI76" s="7"/>
      <c r="DTJ76" s="61"/>
      <c r="DTK76" s="9"/>
      <c r="DTL76" s="84"/>
      <c r="DTM76" s="11"/>
      <c r="DTN76" s="99"/>
      <c r="DTO76" s="13"/>
      <c r="DTP76" s="14"/>
      <c r="DTQ76" s="7"/>
      <c r="DTR76" s="61"/>
      <c r="DTS76" s="9"/>
      <c r="DTT76" s="84"/>
      <c r="DTU76" s="11"/>
      <c r="DTV76" s="99"/>
      <c r="DTW76" s="13"/>
      <c r="DTX76" s="14"/>
      <c r="DTY76" s="7"/>
      <c r="DTZ76" s="61"/>
      <c r="DUA76" s="9"/>
      <c r="DUB76" s="84"/>
      <c r="DUC76" s="11"/>
      <c r="DUD76" s="99"/>
      <c r="DUE76" s="13"/>
      <c r="DUF76" s="14"/>
      <c r="DUG76" s="7"/>
      <c r="DUH76" s="61"/>
      <c r="DUI76" s="9"/>
      <c r="DUJ76" s="84"/>
      <c r="DUK76" s="11"/>
      <c r="DUL76" s="99"/>
      <c r="DUM76" s="13"/>
      <c r="DUN76" s="14"/>
      <c r="DUO76" s="7"/>
      <c r="DUP76" s="61"/>
      <c r="DUQ76" s="9"/>
      <c r="DUR76" s="84"/>
      <c r="DUS76" s="11"/>
      <c r="DUT76" s="99"/>
      <c r="DUU76" s="13"/>
      <c r="DUV76" s="14"/>
      <c r="DUW76" s="7"/>
      <c r="DUX76" s="61"/>
      <c r="DUY76" s="9"/>
      <c r="DUZ76" s="84"/>
      <c r="DVA76" s="11"/>
      <c r="DVB76" s="99"/>
      <c r="DVC76" s="13"/>
      <c r="DVD76" s="14"/>
      <c r="DVE76" s="7"/>
      <c r="DVF76" s="61"/>
      <c r="DVG76" s="9"/>
      <c r="DVH76" s="84"/>
      <c r="DVI76" s="11"/>
      <c r="DVJ76" s="99"/>
      <c r="DVK76" s="13"/>
      <c r="DVL76" s="14"/>
      <c r="DVM76" s="7"/>
      <c r="DVN76" s="61"/>
      <c r="DVO76" s="9"/>
      <c r="DVP76" s="84"/>
      <c r="DVQ76" s="11"/>
      <c r="DVR76" s="99"/>
      <c r="DVS76" s="13"/>
      <c r="DVT76" s="14"/>
      <c r="DVU76" s="7"/>
      <c r="DVV76" s="61"/>
      <c r="DVW76" s="9"/>
      <c r="DVX76" s="84"/>
      <c r="DVY76" s="11"/>
      <c r="DVZ76" s="99"/>
      <c r="DWA76" s="13"/>
      <c r="DWB76" s="14"/>
      <c r="DWC76" s="7"/>
      <c r="DWD76" s="61"/>
      <c r="DWE76" s="9"/>
      <c r="DWF76" s="84"/>
      <c r="DWG76" s="11"/>
      <c r="DWH76" s="99"/>
      <c r="DWI76" s="13"/>
      <c r="DWJ76" s="14"/>
      <c r="DWK76" s="7"/>
      <c r="DWL76" s="61"/>
      <c r="DWM76" s="9"/>
      <c r="DWN76" s="84"/>
      <c r="DWO76" s="11"/>
      <c r="DWP76" s="99"/>
      <c r="DWQ76" s="13"/>
      <c r="DWR76" s="14"/>
      <c r="DWS76" s="7"/>
      <c r="DWT76" s="61"/>
      <c r="DWU76" s="9"/>
      <c r="DWV76" s="84"/>
      <c r="DWW76" s="11"/>
      <c r="DWX76" s="99"/>
      <c r="DWY76" s="13"/>
      <c r="DWZ76" s="14"/>
      <c r="DXA76" s="7"/>
      <c r="DXB76" s="61"/>
      <c r="DXC76" s="9"/>
      <c r="DXD76" s="84"/>
      <c r="DXE76" s="11"/>
      <c r="DXF76" s="99"/>
      <c r="DXG76" s="13"/>
      <c r="DXH76" s="14"/>
      <c r="DXI76" s="7"/>
      <c r="DXJ76" s="61"/>
      <c r="DXK76" s="9"/>
      <c r="DXL76" s="84"/>
      <c r="DXM76" s="11"/>
      <c r="DXN76" s="99"/>
      <c r="DXO76" s="13"/>
      <c r="DXP76" s="14"/>
      <c r="DXQ76" s="7"/>
      <c r="DXR76" s="61"/>
      <c r="DXS76" s="9"/>
      <c r="DXT76" s="84"/>
      <c r="DXU76" s="11"/>
      <c r="DXV76" s="99"/>
      <c r="DXW76" s="13"/>
      <c r="DXX76" s="14"/>
      <c r="DXY76" s="7"/>
      <c r="DXZ76" s="61"/>
      <c r="DYA76" s="9"/>
      <c r="DYB76" s="84"/>
      <c r="DYC76" s="11"/>
      <c r="DYD76" s="99"/>
      <c r="DYE76" s="13"/>
      <c r="DYF76" s="14"/>
      <c r="DYG76" s="7"/>
      <c r="DYH76" s="61"/>
      <c r="DYI76" s="9"/>
      <c r="DYJ76" s="84"/>
      <c r="DYK76" s="11"/>
      <c r="DYL76" s="99"/>
      <c r="DYM76" s="13"/>
      <c r="DYN76" s="14"/>
      <c r="DYO76" s="7"/>
      <c r="DYP76" s="61"/>
      <c r="DYQ76" s="9"/>
      <c r="DYR76" s="84"/>
      <c r="DYS76" s="11"/>
      <c r="DYT76" s="99"/>
      <c r="DYU76" s="13"/>
      <c r="DYV76" s="14"/>
      <c r="DYW76" s="7"/>
      <c r="DYX76" s="61"/>
      <c r="DYY76" s="9"/>
      <c r="DYZ76" s="84"/>
      <c r="DZA76" s="11"/>
      <c r="DZB76" s="99"/>
      <c r="DZC76" s="13"/>
      <c r="DZD76" s="14"/>
      <c r="DZE76" s="7"/>
      <c r="DZF76" s="61"/>
      <c r="DZG76" s="9"/>
      <c r="DZH76" s="84"/>
      <c r="DZI76" s="11"/>
      <c r="DZJ76" s="99"/>
      <c r="DZK76" s="13"/>
      <c r="DZL76" s="14"/>
      <c r="DZM76" s="7"/>
      <c r="DZN76" s="61"/>
      <c r="DZO76" s="9"/>
      <c r="DZP76" s="84"/>
      <c r="DZQ76" s="11"/>
      <c r="DZR76" s="99"/>
      <c r="DZS76" s="13"/>
      <c r="DZT76" s="14"/>
      <c r="DZU76" s="7"/>
      <c r="DZV76" s="61"/>
      <c r="DZW76" s="9"/>
      <c r="DZX76" s="84"/>
      <c r="DZY76" s="11"/>
      <c r="DZZ76" s="99"/>
      <c r="EAA76" s="13"/>
      <c r="EAB76" s="14"/>
      <c r="EAC76" s="7"/>
      <c r="EAD76" s="61"/>
      <c r="EAE76" s="9"/>
      <c r="EAF76" s="84"/>
      <c r="EAG76" s="11"/>
      <c r="EAH76" s="99"/>
      <c r="EAI76" s="13"/>
      <c r="EAJ76" s="14"/>
      <c r="EAK76" s="7"/>
      <c r="EAL76" s="61"/>
      <c r="EAM76" s="9"/>
      <c r="EAN76" s="84"/>
      <c r="EAO76" s="11"/>
      <c r="EAP76" s="99"/>
      <c r="EAQ76" s="13"/>
      <c r="EAR76" s="14"/>
      <c r="EAS76" s="7"/>
      <c r="EAT76" s="61"/>
      <c r="EAU76" s="9"/>
      <c r="EAV76" s="84"/>
      <c r="EAW76" s="11"/>
      <c r="EAX76" s="99"/>
      <c r="EAY76" s="13"/>
      <c r="EAZ76" s="14"/>
      <c r="EBA76" s="7"/>
      <c r="EBB76" s="61"/>
      <c r="EBC76" s="9"/>
      <c r="EBD76" s="84"/>
      <c r="EBE76" s="11"/>
      <c r="EBF76" s="99"/>
      <c r="EBG76" s="13"/>
      <c r="EBH76" s="14"/>
      <c r="EBI76" s="7"/>
      <c r="EBJ76" s="61"/>
      <c r="EBK76" s="9"/>
      <c r="EBL76" s="84"/>
      <c r="EBM76" s="11"/>
      <c r="EBN76" s="99"/>
      <c r="EBO76" s="13"/>
      <c r="EBP76" s="14"/>
      <c r="EBQ76" s="7"/>
      <c r="EBR76" s="61"/>
      <c r="EBS76" s="9"/>
      <c r="EBT76" s="84"/>
      <c r="EBU76" s="11"/>
      <c r="EBV76" s="99"/>
      <c r="EBW76" s="13"/>
      <c r="EBX76" s="14"/>
      <c r="EBY76" s="7"/>
      <c r="EBZ76" s="61"/>
      <c r="ECA76" s="9"/>
      <c r="ECB76" s="84"/>
      <c r="ECC76" s="11"/>
      <c r="ECD76" s="99"/>
      <c r="ECE76" s="13"/>
      <c r="ECF76" s="14"/>
      <c r="ECG76" s="7"/>
      <c r="ECH76" s="61"/>
      <c r="ECI76" s="9"/>
      <c r="ECJ76" s="84"/>
      <c r="ECK76" s="11"/>
      <c r="ECL76" s="99"/>
      <c r="ECM76" s="13"/>
      <c r="ECN76" s="14"/>
      <c r="ECO76" s="7"/>
      <c r="ECP76" s="61"/>
      <c r="ECQ76" s="9"/>
      <c r="ECR76" s="84"/>
      <c r="ECS76" s="11"/>
      <c r="ECT76" s="99"/>
      <c r="ECU76" s="13"/>
      <c r="ECV76" s="14"/>
      <c r="ECW76" s="7"/>
      <c r="ECX76" s="61"/>
      <c r="ECY76" s="9"/>
      <c r="ECZ76" s="84"/>
      <c r="EDA76" s="11"/>
      <c r="EDB76" s="99"/>
      <c r="EDC76" s="13"/>
      <c r="EDD76" s="14"/>
      <c r="EDE76" s="7"/>
      <c r="EDF76" s="61"/>
      <c r="EDG76" s="9"/>
      <c r="EDH76" s="84"/>
      <c r="EDI76" s="11"/>
      <c r="EDJ76" s="99"/>
      <c r="EDK76" s="13"/>
      <c r="EDL76" s="14"/>
      <c r="EDM76" s="7"/>
      <c r="EDN76" s="61"/>
      <c r="EDO76" s="9"/>
      <c r="EDP76" s="84"/>
      <c r="EDQ76" s="11"/>
      <c r="EDR76" s="99"/>
      <c r="EDS76" s="13"/>
      <c r="EDT76" s="14"/>
      <c r="EDU76" s="7"/>
      <c r="EDV76" s="61"/>
      <c r="EDW76" s="9"/>
      <c r="EDX76" s="84"/>
      <c r="EDY76" s="11"/>
      <c r="EDZ76" s="99"/>
      <c r="EEA76" s="13"/>
      <c r="EEB76" s="14"/>
      <c r="EEC76" s="7"/>
      <c r="EED76" s="61"/>
      <c r="EEE76" s="9"/>
      <c r="EEF76" s="84"/>
      <c r="EEG76" s="11"/>
      <c r="EEH76" s="99"/>
      <c r="EEI76" s="13"/>
      <c r="EEJ76" s="14"/>
      <c r="EEK76" s="7"/>
      <c r="EEL76" s="61"/>
      <c r="EEM76" s="9"/>
      <c r="EEN76" s="84"/>
      <c r="EEO76" s="11"/>
      <c r="EEP76" s="99"/>
      <c r="EEQ76" s="13"/>
      <c r="EER76" s="14"/>
      <c r="EES76" s="7"/>
      <c r="EET76" s="61"/>
      <c r="EEU76" s="9"/>
      <c r="EEV76" s="84"/>
      <c r="EEW76" s="11"/>
      <c r="EEX76" s="99"/>
      <c r="EEY76" s="13"/>
      <c r="EEZ76" s="14"/>
      <c r="EFA76" s="7"/>
      <c r="EFB76" s="61"/>
      <c r="EFC76" s="9"/>
      <c r="EFD76" s="84"/>
      <c r="EFE76" s="11"/>
      <c r="EFF76" s="99"/>
      <c r="EFG76" s="13"/>
      <c r="EFH76" s="14"/>
      <c r="EFI76" s="7"/>
      <c r="EFJ76" s="61"/>
      <c r="EFK76" s="9"/>
      <c r="EFL76" s="84"/>
      <c r="EFM76" s="11"/>
      <c r="EFN76" s="99"/>
      <c r="EFO76" s="13"/>
      <c r="EFP76" s="14"/>
      <c r="EFQ76" s="7"/>
      <c r="EFR76" s="61"/>
      <c r="EFS76" s="9"/>
      <c r="EFT76" s="84"/>
      <c r="EFU76" s="11"/>
      <c r="EFV76" s="99"/>
      <c r="EFW76" s="13"/>
      <c r="EFX76" s="14"/>
      <c r="EFY76" s="7"/>
      <c r="EFZ76" s="61"/>
      <c r="EGA76" s="9"/>
      <c r="EGB76" s="84"/>
      <c r="EGC76" s="11"/>
      <c r="EGD76" s="99"/>
      <c r="EGE76" s="13"/>
      <c r="EGF76" s="14"/>
      <c r="EGG76" s="7"/>
      <c r="EGH76" s="61"/>
      <c r="EGI76" s="9"/>
      <c r="EGJ76" s="84"/>
      <c r="EGK76" s="11"/>
      <c r="EGL76" s="99"/>
      <c r="EGM76" s="13"/>
      <c r="EGN76" s="14"/>
      <c r="EGO76" s="7"/>
      <c r="EGP76" s="61"/>
      <c r="EGQ76" s="9"/>
      <c r="EGR76" s="84"/>
      <c r="EGS76" s="11"/>
      <c r="EGT76" s="99"/>
      <c r="EGU76" s="13"/>
      <c r="EGV76" s="14"/>
      <c r="EGW76" s="7"/>
      <c r="EGX76" s="61"/>
      <c r="EGY76" s="9"/>
      <c r="EGZ76" s="84"/>
      <c r="EHA76" s="11"/>
      <c r="EHB76" s="99"/>
      <c r="EHC76" s="13"/>
      <c r="EHD76" s="14"/>
      <c r="EHE76" s="7"/>
      <c r="EHF76" s="61"/>
      <c r="EHG76" s="9"/>
      <c r="EHH76" s="84"/>
      <c r="EHI76" s="11"/>
      <c r="EHJ76" s="99"/>
      <c r="EHK76" s="13"/>
      <c r="EHL76" s="14"/>
      <c r="EHM76" s="7"/>
      <c r="EHN76" s="61"/>
      <c r="EHO76" s="9"/>
      <c r="EHP76" s="84"/>
      <c r="EHQ76" s="11"/>
      <c r="EHR76" s="99"/>
      <c r="EHS76" s="13"/>
      <c r="EHT76" s="14"/>
      <c r="EHU76" s="7"/>
      <c r="EHV76" s="61"/>
      <c r="EHW76" s="9"/>
      <c r="EHX76" s="84"/>
      <c r="EHY76" s="11"/>
      <c r="EHZ76" s="99"/>
      <c r="EIA76" s="13"/>
      <c r="EIB76" s="14"/>
      <c r="EIC76" s="7"/>
      <c r="EID76" s="61"/>
      <c r="EIE76" s="9"/>
      <c r="EIF76" s="84"/>
      <c r="EIG76" s="11"/>
      <c r="EIH76" s="99"/>
      <c r="EII76" s="13"/>
      <c r="EIJ76" s="14"/>
      <c r="EIK76" s="7"/>
      <c r="EIL76" s="61"/>
      <c r="EIM76" s="9"/>
      <c r="EIN76" s="84"/>
      <c r="EIO76" s="11"/>
      <c r="EIP76" s="99"/>
      <c r="EIQ76" s="13"/>
      <c r="EIR76" s="14"/>
      <c r="EIS76" s="7"/>
      <c r="EIT76" s="61"/>
      <c r="EIU76" s="9"/>
      <c r="EIV76" s="84"/>
      <c r="EIW76" s="11"/>
      <c r="EIX76" s="99"/>
      <c r="EIY76" s="13"/>
      <c r="EIZ76" s="14"/>
      <c r="EJA76" s="7"/>
      <c r="EJB76" s="61"/>
      <c r="EJC76" s="9"/>
      <c r="EJD76" s="84"/>
      <c r="EJE76" s="11"/>
      <c r="EJF76" s="99"/>
      <c r="EJG76" s="13"/>
      <c r="EJH76" s="14"/>
      <c r="EJI76" s="7"/>
      <c r="EJJ76" s="61"/>
      <c r="EJK76" s="9"/>
      <c r="EJL76" s="84"/>
      <c r="EJM76" s="11"/>
      <c r="EJN76" s="99"/>
      <c r="EJO76" s="13"/>
      <c r="EJP76" s="14"/>
      <c r="EJQ76" s="7"/>
      <c r="EJR76" s="61"/>
      <c r="EJS76" s="9"/>
      <c r="EJT76" s="84"/>
      <c r="EJU76" s="11"/>
      <c r="EJV76" s="99"/>
      <c r="EJW76" s="13"/>
      <c r="EJX76" s="14"/>
      <c r="EJY76" s="7"/>
      <c r="EJZ76" s="61"/>
      <c r="EKA76" s="9"/>
      <c r="EKB76" s="84"/>
      <c r="EKC76" s="11"/>
      <c r="EKD76" s="99"/>
      <c r="EKE76" s="13"/>
      <c r="EKF76" s="14"/>
      <c r="EKG76" s="7"/>
      <c r="EKH76" s="61"/>
      <c r="EKI76" s="9"/>
      <c r="EKJ76" s="84"/>
      <c r="EKK76" s="11"/>
      <c r="EKL76" s="99"/>
      <c r="EKM76" s="13"/>
      <c r="EKN76" s="14"/>
      <c r="EKO76" s="7"/>
      <c r="EKP76" s="61"/>
      <c r="EKQ76" s="9"/>
      <c r="EKR76" s="84"/>
      <c r="EKS76" s="11"/>
      <c r="EKT76" s="99"/>
      <c r="EKU76" s="13"/>
      <c r="EKV76" s="14"/>
      <c r="EKW76" s="7"/>
      <c r="EKX76" s="61"/>
      <c r="EKY76" s="9"/>
      <c r="EKZ76" s="84"/>
      <c r="ELA76" s="11"/>
      <c r="ELB76" s="99"/>
      <c r="ELC76" s="13"/>
      <c r="ELD76" s="14"/>
      <c r="ELE76" s="7"/>
      <c r="ELF76" s="61"/>
      <c r="ELG76" s="9"/>
      <c r="ELH76" s="84"/>
      <c r="ELI76" s="11"/>
      <c r="ELJ76" s="99"/>
      <c r="ELK76" s="13"/>
      <c r="ELL76" s="14"/>
      <c r="ELM76" s="7"/>
      <c r="ELN76" s="61"/>
      <c r="ELO76" s="9"/>
      <c r="ELP76" s="84"/>
      <c r="ELQ76" s="11"/>
      <c r="ELR76" s="99"/>
      <c r="ELS76" s="13"/>
      <c r="ELT76" s="14"/>
      <c r="ELU76" s="7"/>
      <c r="ELV76" s="61"/>
      <c r="ELW76" s="9"/>
      <c r="ELX76" s="84"/>
      <c r="ELY76" s="11"/>
      <c r="ELZ76" s="99"/>
      <c r="EMA76" s="13"/>
      <c r="EMB76" s="14"/>
      <c r="EMC76" s="7"/>
      <c r="EMD76" s="61"/>
      <c r="EME76" s="9"/>
      <c r="EMF76" s="84"/>
      <c r="EMG76" s="11"/>
      <c r="EMH76" s="99"/>
      <c r="EMI76" s="13"/>
      <c r="EMJ76" s="14"/>
      <c r="EMK76" s="7"/>
      <c r="EML76" s="61"/>
      <c r="EMM76" s="9"/>
      <c r="EMN76" s="84"/>
      <c r="EMO76" s="11"/>
      <c r="EMP76" s="99"/>
      <c r="EMQ76" s="13"/>
      <c r="EMR76" s="14"/>
      <c r="EMS76" s="7"/>
      <c r="EMT76" s="61"/>
      <c r="EMU76" s="9"/>
      <c r="EMV76" s="84"/>
      <c r="EMW76" s="11"/>
      <c r="EMX76" s="99"/>
      <c r="EMY76" s="13"/>
      <c r="EMZ76" s="14"/>
      <c r="ENA76" s="7"/>
      <c r="ENB76" s="61"/>
      <c r="ENC76" s="9"/>
      <c r="END76" s="84"/>
      <c r="ENE76" s="11"/>
      <c r="ENF76" s="99"/>
      <c r="ENG76" s="13"/>
      <c r="ENH76" s="14"/>
      <c r="ENI76" s="7"/>
      <c r="ENJ76" s="61"/>
      <c r="ENK76" s="9"/>
      <c r="ENL76" s="84"/>
      <c r="ENM76" s="11"/>
      <c r="ENN76" s="99"/>
      <c r="ENO76" s="13"/>
      <c r="ENP76" s="14"/>
      <c r="ENQ76" s="7"/>
      <c r="ENR76" s="61"/>
      <c r="ENS76" s="9"/>
      <c r="ENT76" s="84"/>
      <c r="ENU76" s="11"/>
      <c r="ENV76" s="99"/>
      <c r="ENW76" s="13"/>
      <c r="ENX76" s="14"/>
      <c r="ENY76" s="7"/>
      <c r="ENZ76" s="61"/>
      <c r="EOA76" s="9"/>
      <c r="EOB76" s="84"/>
      <c r="EOC76" s="11"/>
      <c r="EOD76" s="99"/>
      <c r="EOE76" s="13"/>
      <c r="EOF76" s="14"/>
      <c r="EOG76" s="7"/>
      <c r="EOH76" s="61"/>
      <c r="EOI76" s="9"/>
      <c r="EOJ76" s="84"/>
      <c r="EOK76" s="11"/>
      <c r="EOL76" s="99"/>
      <c r="EOM76" s="13"/>
      <c r="EON76" s="14"/>
      <c r="EOO76" s="7"/>
      <c r="EOP76" s="61"/>
      <c r="EOQ76" s="9"/>
      <c r="EOR76" s="84"/>
      <c r="EOS76" s="11"/>
      <c r="EOT76" s="99"/>
      <c r="EOU76" s="13"/>
      <c r="EOV76" s="14"/>
      <c r="EOW76" s="7"/>
      <c r="EOX76" s="61"/>
      <c r="EOY76" s="9"/>
      <c r="EOZ76" s="84"/>
      <c r="EPA76" s="11"/>
      <c r="EPB76" s="99"/>
      <c r="EPC76" s="13"/>
      <c r="EPD76" s="14"/>
      <c r="EPE76" s="7"/>
      <c r="EPF76" s="61"/>
      <c r="EPG76" s="9"/>
      <c r="EPH76" s="84"/>
      <c r="EPI76" s="11"/>
      <c r="EPJ76" s="99"/>
      <c r="EPK76" s="13"/>
      <c r="EPL76" s="14"/>
      <c r="EPM76" s="7"/>
      <c r="EPN76" s="61"/>
      <c r="EPO76" s="9"/>
      <c r="EPP76" s="84"/>
      <c r="EPQ76" s="11"/>
      <c r="EPR76" s="99"/>
      <c r="EPS76" s="13"/>
      <c r="EPT76" s="14"/>
      <c r="EPU76" s="7"/>
      <c r="EPV76" s="61"/>
      <c r="EPW76" s="9"/>
      <c r="EPX76" s="84"/>
      <c r="EPY76" s="11"/>
      <c r="EPZ76" s="99"/>
      <c r="EQA76" s="13"/>
      <c r="EQB76" s="14"/>
      <c r="EQC76" s="7"/>
      <c r="EQD76" s="61"/>
      <c r="EQE76" s="9"/>
      <c r="EQF76" s="84"/>
      <c r="EQG76" s="11"/>
      <c r="EQH76" s="99"/>
      <c r="EQI76" s="13"/>
      <c r="EQJ76" s="14"/>
      <c r="EQK76" s="7"/>
      <c r="EQL76" s="61"/>
      <c r="EQM76" s="9"/>
      <c r="EQN76" s="84"/>
      <c r="EQO76" s="11"/>
      <c r="EQP76" s="99"/>
      <c r="EQQ76" s="13"/>
      <c r="EQR76" s="14"/>
      <c r="EQS76" s="7"/>
      <c r="EQT76" s="61"/>
      <c r="EQU76" s="9"/>
      <c r="EQV76" s="84"/>
      <c r="EQW76" s="11"/>
      <c r="EQX76" s="99"/>
      <c r="EQY76" s="13"/>
      <c r="EQZ76" s="14"/>
      <c r="ERA76" s="7"/>
      <c r="ERB76" s="61"/>
      <c r="ERC76" s="9"/>
      <c r="ERD76" s="84"/>
      <c r="ERE76" s="11"/>
      <c r="ERF76" s="99"/>
      <c r="ERG76" s="13"/>
      <c r="ERH76" s="14"/>
      <c r="ERI76" s="7"/>
      <c r="ERJ76" s="61"/>
      <c r="ERK76" s="9"/>
      <c r="ERL76" s="84"/>
      <c r="ERM76" s="11"/>
      <c r="ERN76" s="99"/>
      <c r="ERO76" s="13"/>
      <c r="ERP76" s="14"/>
      <c r="ERQ76" s="7"/>
      <c r="ERR76" s="61"/>
      <c r="ERS76" s="9"/>
      <c r="ERT76" s="84"/>
      <c r="ERU76" s="11"/>
      <c r="ERV76" s="99"/>
      <c r="ERW76" s="13"/>
      <c r="ERX76" s="14"/>
      <c r="ERY76" s="7"/>
      <c r="ERZ76" s="61"/>
      <c r="ESA76" s="9"/>
      <c r="ESB76" s="84"/>
      <c r="ESC76" s="11"/>
      <c r="ESD76" s="99"/>
      <c r="ESE76" s="13"/>
      <c r="ESF76" s="14"/>
      <c r="ESG76" s="7"/>
      <c r="ESH76" s="61"/>
      <c r="ESI76" s="9"/>
      <c r="ESJ76" s="84"/>
      <c r="ESK76" s="11"/>
      <c r="ESL76" s="99"/>
      <c r="ESM76" s="13"/>
      <c r="ESN76" s="14"/>
      <c r="ESO76" s="7"/>
      <c r="ESP76" s="61"/>
      <c r="ESQ76" s="9"/>
      <c r="ESR76" s="84"/>
      <c r="ESS76" s="11"/>
      <c r="EST76" s="99"/>
      <c r="ESU76" s="13"/>
      <c r="ESV76" s="14"/>
      <c r="ESW76" s="7"/>
      <c r="ESX76" s="61"/>
      <c r="ESY76" s="9"/>
      <c r="ESZ76" s="84"/>
      <c r="ETA76" s="11"/>
      <c r="ETB76" s="99"/>
      <c r="ETC76" s="13"/>
      <c r="ETD76" s="14"/>
      <c r="ETE76" s="7"/>
      <c r="ETF76" s="61"/>
      <c r="ETG76" s="9"/>
      <c r="ETH76" s="84"/>
      <c r="ETI76" s="11"/>
      <c r="ETJ76" s="99"/>
      <c r="ETK76" s="13"/>
      <c r="ETL76" s="14"/>
      <c r="ETM76" s="7"/>
      <c r="ETN76" s="61"/>
      <c r="ETO76" s="9"/>
      <c r="ETP76" s="84"/>
      <c r="ETQ76" s="11"/>
      <c r="ETR76" s="99"/>
      <c r="ETS76" s="13"/>
      <c r="ETT76" s="14"/>
      <c r="ETU76" s="7"/>
      <c r="ETV76" s="61"/>
      <c r="ETW76" s="9"/>
      <c r="ETX76" s="84"/>
      <c r="ETY76" s="11"/>
      <c r="ETZ76" s="99"/>
      <c r="EUA76" s="13"/>
      <c r="EUB76" s="14"/>
      <c r="EUC76" s="7"/>
      <c r="EUD76" s="61"/>
      <c r="EUE76" s="9"/>
      <c r="EUF76" s="84"/>
      <c r="EUG76" s="11"/>
      <c r="EUH76" s="99"/>
      <c r="EUI76" s="13"/>
      <c r="EUJ76" s="14"/>
      <c r="EUK76" s="7"/>
      <c r="EUL76" s="61"/>
      <c r="EUM76" s="9"/>
      <c r="EUN76" s="84"/>
      <c r="EUO76" s="11"/>
      <c r="EUP76" s="99"/>
      <c r="EUQ76" s="13"/>
      <c r="EUR76" s="14"/>
      <c r="EUS76" s="7"/>
      <c r="EUT76" s="61"/>
      <c r="EUU76" s="9"/>
      <c r="EUV76" s="84"/>
      <c r="EUW76" s="11"/>
      <c r="EUX76" s="99"/>
      <c r="EUY76" s="13"/>
      <c r="EUZ76" s="14"/>
      <c r="EVA76" s="7"/>
      <c r="EVB76" s="61"/>
      <c r="EVC76" s="9"/>
      <c r="EVD76" s="84"/>
      <c r="EVE76" s="11"/>
      <c r="EVF76" s="99"/>
      <c r="EVG76" s="13"/>
      <c r="EVH76" s="14"/>
      <c r="EVI76" s="7"/>
      <c r="EVJ76" s="61"/>
      <c r="EVK76" s="9"/>
      <c r="EVL76" s="84"/>
      <c r="EVM76" s="11"/>
      <c r="EVN76" s="99"/>
      <c r="EVO76" s="13"/>
      <c r="EVP76" s="14"/>
      <c r="EVQ76" s="7"/>
      <c r="EVR76" s="61"/>
      <c r="EVS76" s="9"/>
      <c r="EVT76" s="84"/>
      <c r="EVU76" s="11"/>
      <c r="EVV76" s="99"/>
      <c r="EVW76" s="13"/>
      <c r="EVX76" s="14"/>
      <c r="EVY76" s="7"/>
      <c r="EVZ76" s="61"/>
      <c r="EWA76" s="9"/>
      <c r="EWB76" s="84"/>
      <c r="EWC76" s="11"/>
      <c r="EWD76" s="99"/>
      <c r="EWE76" s="13"/>
      <c r="EWF76" s="14"/>
      <c r="EWG76" s="7"/>
      <c r="EWH76" s="61"/>
      <c r="EWI76" s="9"/>
      <c r="EWJ76" s="84"/>
      <c r="EWK76" s="11"/>
      <c r="EWL76" s="99"/>
      <c r="EWM76" s="13"/>
      <c r="EWN76" s="14"/>
      <c r="EWO76" s="7"/>
      <c r="EWP76" s="61"/>
      <c r="EWQ76" s="9"/>
      <c r="EWR76" s="84"/>
      <c r="EWS76" s="11"/>
      <c r="EWT76" s="99"/>
      <c r="EWU76" s="13"/>
      <c r="EWV76" s="14"/>
      <c r="EWW76" s="7"/>
      <c r="EWX76" s="61"/>
      <c r="EWY76" s="9"/>
      <c r="EWZ76" s="84"/>
      <c r="EXA76" s="11"/>
      <c r="EXB76" s="99"/>
      <c r="EXC76" s="13"/>
      <c r="EXD76" s="14"/>
      <c r="EXE76" s="7"/>
      <c r="EXF76" s="61"/>
      <c r="EXG76" s="9"/>
      <c r="EXH76" s="84"/>
      <c r="EXI76" s="11"/>
      <c r="EXJ76" s="99"/>
      <c r="EXK76" s="13"/>
      <c r="EXL76" s="14"/>
      <c r="EXM76" s="7"/>
      <c r="EXN76" s="61"/>
      <c r="EXO76" s="9"/>
      <c r="EXP76" s="84"/>
      <c r="EXQ76" s="11"/>
      <c r="EXR76" s="99"/>
      <c r="EXS76" s="13"/>
      <c r="EXT76" s="14"/>
      <c r="EXU76" s="7"/>
      <c r="EXV76" s="61"/>
      <c r="EXW76" s="9"/>
      <c r="EXX76" s="84"/>
      <c r="EXY76" s="11"/>
      <c r="EXZ76" s="99"/>
      <c r="EYA76" s="13"/>
      <c r="EYB76" s="14"/>
      <c r="EYC76" s="7"/>
      <c r="EYD76" s="61"/>
      <c r="EYE76" s="9"/>
      <c r="EYF76" s="84"/>
      <c r="EYG76" s="11"/>
      <c r="EYH76" s="99"/>
      <c r="EYI76" s="13"/>
      <c r="EYJ76" s="14"/>
      <c r="EYK76" s="7"/>
      <c r="EYL76" s="61"/>
      <c r="EYM76" s="9"/>
      <c r="EYN76" s="84"/>
      <c r="EYO76" s="11"/>
      <c r="EYP76" s="99"/>
      <c r="EYQ76" s="13"/>
      <c r="EYR76" s="14"/>
      <c r="EYS76" s="7"/>
      <c r="EYT76" s="61"/>
      <c r="EYU76" s="9"/>
      <c r="EYV76" s="84"/>
      <c r="EYW76" s="11"/>
      <c r="EYX76" s="99"/>
      <c r="EYY76" s="13"/>
      <c r="EYZ76" s="14"/>
      <c r="EZA76" s="7"/>
      <c r="EZB76" s="61"/>
      <c r="EZC76" s="9"/>
      <c r="EZD76" s="84"/>
      <c r="EZE76" s="11"/>
      <c r="EZF76" s="99"/>
      <c r="EZG76" s="13"/>
      <c r="EZH76" s="14"/>
      <c r="EZI76" s="7"/>
      <c r="EZJ76" s="61"/>
      <c r="EZK76" s="9"/>
      <c r="EZL76" s="84"/>
      <c r="EZM76" s="11"/>
      <c r="EZN76" s="99"/>
      <c r="EZO76" s="13"/>
      <c r="EZP76" s="14"/>
      <c r="EZQ76" s="7"/>
      <c r="EZR76" s="61"/>
      <c r="EZS76" s="9"/>
      <c r="EZT76" s="84"/>
      <c r="EZU76" s="11"/>
      <c r="EZV76" s="99"/>
      <c r="EZW76" s="13"/>
      <c r="EZX76" s="14"/>
      <c r="EZY76" s="7"/>
      <c r="EZZ76" s="61"/>
      <c r="FAA76" s="9"/>
      <c r="FAB76" s="84"/>
      <c r="FAC76" s="11"/>
      <c r="FAD76" s="99"/>
      <c r="FAE76" s="13"/>
      <c r="FAF76" s="14"/>
      <c r="FAG76" s="7"/>
      <c r="FAH76" s="61"/>
      <c r="FAI76" s="9"/>
      <c r="FAJ76" s="84"/>
      <c r="FAK76" s="11"/>
      <c r="FAL76" s="99"/>
      <c r="FAM76" s="13"/>
      <c r="FAN76" s="14"/>
      <c r="FAO76" s="7"/>
      <c r="FAP76" s="61"/>
      <c r="FAQ76" s="9"/>
      <c r="FAR76" s="84"/>
      <c r="FAS76" s="11"/>
      <c r="FAT76" s="99"/>
      <c r="FAU76" s="13"/>
      <c r="FAV76" s="14"/>
      <c r="FAW76" s="7"/>
      <c r="FAX76" s="61"/>
      <c r="FAY76" s="9"/>
      <c r="FAZ76" s="84"/>
      <c r="FBA76" s="11"/>
      <c r="FBB76" s="99"/>
      <c r="FBC76" s="13"/>
      <c r="FBD76" s="14"/>
      <c r="FBE76" s="7"/>
      <c r="FBF76" s="61"/>
      <c r="FBG76" s="9"/>
      <c r="FBH76" s="84"/>
      <c r="FBI76" s="11"/>
      <c r="FBJ76" s="99"/>
      <c r="FBK76" s="13"/>
      <c r="FBL76" s="14"/>
      <c r="FBM76" s="7"/>
      <c r="FBN76" s="61"/>
      <c r="FBO76" s="9"/>
      <c r="FBP76" s="84"/>
      <c r="FBQ76" s="11"/>
      <c r="FBR76" s="99"/>
      <c r="FBS76" s="13"/>
      <c r="FBT76" s="14"/>
      <c r="FBU76" s="7"/>
      <c r="FBV76" s="61"/>
      <c r="FBW76" s="9"/>
      <c r="FBX76" s="84"/>
      <c r="FBY76" s="11"/>
      <c r="FBZ76" s="99"/>
      <c r="FCA76" s="13"/>
      <c r="FCB76" s="14"/>
      <c r="FCC76" s="7"/>
      <c r="FCD76" s="61"/>
      <c r="FCE76" s="9"/>
      <c r="FCF76" s="84"/>
      <c r="FCG76" s="11"/>
      <c r="FCH76" s="99"/>
      <c r="FCI76" s="13"/>
      <c r="FCJ76" s="14"/>
      <c r="FCK76" s="7"/>
      <c r="FCL76" s="61"/>
      <c r="FCM76" s="9"/>
      <c r="FCN76" s="84"/>
      <c r="FCO76" s="11"/>
      <c r="FCP76" s="99"/>
      <c r="FCQ76" s="13"/>
      <c r="FCR76" s="14"/>
      <c r="FCS76" s="7"/>
      <c r="FCT76" s="61"/>
      <c r="FCU76" s="9"/>
      <c r="FCV76" s="84"/>
      <c r="FCW76" s="11"/>
      <c r="FCX76" s="99"/>
      <c r="FCY76" s="13"/>
      <c r="FCZ76" s="14"/>
      <c r="FDA76" s="7"/>
      <c r="FDB76" s="61"/>
      <c r="FDC76" s="9"/>
      <c r="FDD76" s="84"/>
      <c r="FDE76" s="11"/>
      <c r="FDF76" s="99"/>
      <c r="FDG76" s="13"/>
      <c r="FDH76" s="14"/>
      <c r="FDI76" s="7"/>
      <c r="FDJ76" s="61"/>
      <c r="FDK76" s="9"/>
      <c r="FDL76" s="84"/>
      <c r="FDM76" s="11"/>
      <c r="FDN76" s="99"/>
      <c r="FDO76" s="13"/>
      <c r="FDP76" s="14"/>
      <c r="FDQ76" s="7"/>
      <c r="FDR76" s="61"/>
      <c r="FDS76" s="9"/>
      <c r="FDT76" s="84"/>
      <c r="FDU76" s="11"/>
      <c r="FDV76" s="99"/>
      <c r="FDW76" s="13"/>
      <c r="FDX76" s="14"/>
      <c r="FDY76" s="7"/>
      <c r="FDZ76" s="61"/>
      <c r="FEA76" s="9"/>
      <c r="FEB76" s="84"/>
      <c r="FEC76" s="11"/>
      <c r="FED76" s="99"/>
      <c r="FEE76" s="13"/>
      <c r="FEF76" s="14"/>
      <c r="FEG76" s="7"/>
      <c r="FEH76" s="61"/>
      <c r="FEI76" s="9"/>
      <c r="FEJ76" s="84"/>
      <c r="FEK76" s="11"/>
      <c r="FEL76" s="99"/>
      <c r="FEM76" s="13"/>
      <c r="FEN76" s="14"/>
      <c r="FEO76" s="7"/>
      <c r="FEP76" s="61"/>
      <c r="FEQ76" s="9"/>
      <c r="FER76" s="84"/>
      <c r="FES76" s="11"/>
      <c r="FET76" s="99"/>
      <c r="FEU76" s="13"/>
      <c r="FEV76" s="14"/>
      <c r="FEW76" s="7"/>
      <c r="FEX76" s="61"/>
      <c r="FEY76" s="9"/>
      <c r="FEZ76" s="84"/>
      <c r="FFA76" s="11"/>
      <c r="FFB76" s="99"/>
      <c r="FFC76" s="13"/>
      <c r="FFD76" s="14"/>
      <c r="FFE76" s="7"/>
      <c r="FFF76" s="61"/>
      <c r="FFG76" s="9"/>
      <c r="FFH76" s="84"/>
      <c r="FFI76" s="11"/>
      <c r="FFJ76" s="99"/>
      <c r="FFK76" s="13"/>
      <c r="FFL76" s="14"/>
      <c r="FFM76" s="7"/>
      <c r="FFN76" s="61"/>
      <c r="FFO76" s="9"/>
      <c r="FFP76" s="84"/>
      <c r="FFQ76" s="11"/>
      <c r="FFR76" s="99"/>
      <c r="FFS76" s="13"/>
      <c r="FFT76" s="14"/>
      <c r="FFU76" s="7"/>
      <c r="FFV76" s="61"/>
      <c r="FFW76" s="9"/>
      <c r="FFX76" s="84"/>
      <c r="FFY76" s="11"/>
      <c r="FFZ76" s="99"/>
      <c r="FGA76" s="13"/>
      <c r="FGB76" s="14"/>
      <c r="FGC76" s="7"/>
      <c r="FGD76" s="61"/>
      <c r="FGE76" s="9"/>
      <c r="FGF76" s="84"/>
      <c r="FGG76" s="11"/>
      <c r="FGH76" s="99"/>
      <c r="FGI76" s="13"/>
      <c r="FGJ76" s="14"/>
      <c r="FGK76" s="7"/>
      <c r="FGL76" s="61"/>
      <c r="FGM76" s="9"/>
      <c r="FGN76" s="84"/>
      <c r="FGO76" s="11"/>
      <c r="FGP76" s="99"/>
      <c r="FGQ76" s="13"/>
      <c r="FGR76" s="14"/>
      <c r="FGS76" s="7"/>
      <c r="FGT76" s="61"/>
      <c r="FGU76" s="9"/>
      <c r="FGV76" s="84"/>
      <c r="FGW76" s="11"/>
      <c r="FGX76" s="99"/>
      <c r="FGY76" s="13"/>
      <c r="FGZ76" s="14"/>
      <c r="FHA76" s="7"/>
      <c r="FHB76" s="61"/>
      <c r="FHC76" s="9"/>
      <c r="FHD76" s="84"/>
      <c r="FHE76" s="11"/>
      <c r="FHF76" s="99"/>
      <c r="FHG76" s="13"/>
      <c r="FHH76" s="14"/>
      <c r="FHI76" s="7"/>
      <c r="FHJ76" s="61"/>
      <c r="FHK76" s="9"/>
      <c r="FHL76" s="84"/>
      <c r="FHM76" s="11"/>
      <c r="FHN76" s="99"/>
      <c r="FHO76" s="13"/>
      <c r="FHP76" s="14"/>
      <c r="FHQ76" s="7"/>
      <c r="FHR76" s="61"/>
      <c r="FHS76" s="9"/>
      <c r="FHT76" s="84"/>
      <c r="FHU76" s="11"/>
      <c r="FHV76" s="99"/>
      <c r="FHW76" s="13"/>
      <c r="FHX76" s="14"/>
      <c r="FHY76" s="7"/>
      <c r="FHZ76" s="61"/>
      <c r="FIA76" s="9"/>
      <c r="FIB76" s="84"/>
      <c r="FIC76" s="11"/>
      <c r="FID76" s="99"/>
      <c r="FIE76" s="13"/>
      <c r="FIF76" s="14"/>
      <c r="FIG76" s="7"/>
      <c r="FIH76" s="61"/>
      <c r="FII76" s="9"/>
      <c r="FIJ76" s="84"/>
      <c r="FIK76" s="11"/>
      <c r="FIL76" s="99"/>
      <c r="FIM76" s="13"/>
      <c r="FIN76" s="14"/>
      <c r="FIO76" s="7"/>
      <c r="FIP76" s="61"/>
      <c r="FIQ76" s="9"/>
      <c r="FIR76" s="84"/>
      <c r="FIS76" s="11"/>
      <c r="FIT76" s="99"/>
      <c r="FIU76" s="13"/>
      <c r="FIV76" s="14"/>
      <c r="FIW76" s="7"/>
      <c r="FIX76" s="61"/>
      <c r="FIY76" s="9"/>
      <c r="FIZ76" s="84"/>
      <c r="FJA76" s="11"/>
      <c r="FJB76" s="99"/>
      <c r="FJC76" s="13"/>
      <c r="FJD76" s="14"/>
      <c r="FJE76" s="7"/>
      <c r="FJF76" s="61"/>
      <c r="FJG76" s="9"/>
      <c r="FJH76" s="84"/>
      <c r="FJI76" s="11"/>
      <c r="FJJ76" s="99"/>
      <c r="FJK76" s="13"/>
      <c r="FJL76" s="14"/>
      <c r="FJM76" s="7"/>
      <c r="FJN76" s="61"/>
      <c r="FJO76" s="9"/>
      <c r="FJP76" s="84"/>
      <c r="FJQ76" s="11"/>
      <c r="FJR76" s="99"/>
      <c r="FJS76" s="13"/>
      <c r="FJT76" s="14"/>
      <c r="FJU76" s="7"/>
      <c r="FJV76" s="61"/>
      <c r="FJW76" s="9"/>
      <c r="FJX76" s="84"/>
      <c r="FJY76" s="11"/>
      <c r="FJZ76" s="99"/>
      <c r="FKA76" s="13"/>
      <c r="FKB76" s="14"/>
      <c r="FKC76" s="7"/>
      <c r="FKD76" s="61"/>
      <c r="FKE76" s="9"/>
      <c r="FKF76" s="84"/>
      <c r="FKG76" s="11"/>
      <c r="FKH76" s="99"/>
      <c r="FKI76" s="13"/>
      <c r="FKJ76" s="14"/>
      <c r="FKK76" s="7"/>
      <c r="FKL76" s="61"/>
      <c r="FKM76" s="9"/>
      <c r="FKN76" s="84"/>
      <c r="FKO76" s="11"/>
      <c r="FKP76" s="99"/>
      <c r="FKQ76" s="13"/>
      <c r="FKR76" s="14"/>
      <c r="FKS76" s="7"/>
      <c r="FKT76" s="61"/>
      <c r="FKU76" s="9"/>
      <c r="FKV76" s="84"/>
      <c r="FKW76" s="11"/>
      <c r="FKX76" s="99"/>
      <c r="FKY76" s="13"/>
      <c r="FKZ76" s="14"/>
      <c r="FLA76" s="7"/>
      <c r="FLB76" s="61"/>
      <c r="FLC76" s="9"/>
      <c r="FLD76" s="84"/>
      <c r="FLE76" s="11"/>
      <c r="FLF76" s="99"/>
      <c r="FLG76" s="13"/>
      <c r="FLH76" s="14"/>
      <c r="FLI76" s="7"/>
      <c r="FLJ76" s="61"/>
      <c r="FLK76" s="9"/>
      <c r="FLL76" s="84"/>
      <c r="FLM76" s="11"/>
      <c r="FLN76" s="99"/>
      <c r="FLO76" s="13"/>
      <c r="FLP76" s="14"/>
      <c r="FLQ76" s="7"/>
      <c r="FLR76" s="61"/>
      <c r="FLS76" s="9"/>
      <c r="FLT76" s="84"/>
      <c r="FLU76" s="11"/>
      <c r="FLV76" s="99"/>
      <c r="FLW76" s="13"/>
      <c r="FLX76" s="14"/>
      <c r="FLY76" s="7"/>
      <c r="FLZ76" s="61"/>
      <c r="FMA76" s="9"/>
      <c r="FMB76" s="84"/>
      <c r="FMC76" s="11"/>
      <c r="FMD76" s="99"/>
      <c r="FME76" s="13"/>
      <c r="FMF76" s="14"/>
      <c r="FMG76" s="7"/>
      <c r="FMH76" s="61"/>
      <c r="FMI76" s="9"/>
      <c r="FMJ76" s="84"/>
      <c r="FMK76" s="11"/>
      <c r="FML76" s="99"/>
      <c r="FMM76" s="13"/>
      <c r="FMN76" s="14"/>
      <c r="FMO76" s="7"/>
      <c r="FMP76" s="61"/>
      <c r="FMQ76" s="9"/>
      <c r="FMR76" s="84"/>
      <c r="FMS76" s="11"/>
      <c r="FMT76" s="99"/>
      <c r="FMU76" s="13"/>
      <c r="FMV76" s="14"/>
      <c r="FMW76" s="7"/>
      <c r="FMX76" s="61"/>
      <c r="FMY76" s="9"/>
      <c r="FMZ76" s="84"/>
      <c r="FNA76" s="11"/>
      <c r="FNB76" s="99"/>
      <c r="FNC76" s="13"/>
      <c r="FND76" s="14"/>
      <c r="FNE76" s="7"/>
      <c r="FNF76" s="61"/>
      <c r="FNG76" s="9"/>
      <c r="FNH76" s="84"/>
      <c r="FNI76" s="11"/>
      <c r="FNJ76" s="99"/>
      <c r="FNK76" s="13"/>
      <c r="FNL76" s="14"/>
      <c r="FNM76" s="7"/>
      <c r="FNN76" s="61"/>
      <c r="FNO76" s="9"/>
      <c r="FNP76" s="84"/>
      <c r="FNQ76" s="11"/>
      <c r="FNR76" s="99"/>
      <c r="FNS76" s="13"/>
      <c r="FNT76" s="14"/>
      <c r="FNU76" s="7"/>
      <c r="FNV76" s="61"/>
      <c r="FNW76" s="9"/>
      <c r="FNX76" s="84"/>
      <c r="FNY76" s="11"/>
      <c r="FNZ76" s="99"/>
      <c r="FOA76" s="13"/>
      <c r="FOB76" s="14"/>
      <c r="FOC76" s="7"/>
      <c r="FOD76" s="61"/>
      <c r="FOE76" s="9"/>
      <c r="FOF76" s="84"/>
      <c r="FOG76" s="11"/>
      <c r="FOH76" s="99"/>
      <c r="FOI76" s="13"/>
      <c r="FOJ76" s="14"/>
      <c r="FOK76" s="7"/>
      <c r="FOL76" s="61"/>
      <c r="FOM76" s="9"/>
      <c r="FON76" s="84"/>
      <c r="FOO76" s="11"/>
      <c r="FOP76" s="99"/>
      <c r="FOQ76" s="13"/>
      <c r="FOR76" s="14"/>
      <c r="FOS76" s="7"/>
      <c r="FOT76" s="61"/>
      <c r="FOU76" s="9"/>
      <c r="FOV76" s="84"/>
      <c r="FOW76" s="11"/>
      <c r="FOX76" s="99"/>
      <c r="FOY76" s="13"/>
      <c r="FOZ76" s="14"/>
      <c r="FPA76" s="7"/>
      <c r="FPB76" s="61"/>
      <c r="FPC76" s="9"/>
      <c r="FPD76" s="84"/>
      <c r="FPE76" s="11"/>
      <c r="FPF76" s="99"/>
      <c r="FPG76" s="13"/>
      <c r="FPH76" s="14"/>
      <c r="FPI76" s="7"/>
      <c r="FPJ76" s="61"/>
      <c r="FPK76" s="9"/>
      <c r="FPL76" s="84"/>
      <c r="FPM76" s="11"/>
      <c r="FPN76" s="99"/>
      <c r="FPO76" s="13"/>
      <c r="FPP76" s="14"/>
      <c r="FPQ76" s="7"/>
      <c r="FPR76" s="61"/>
      <c r="FPS76" s="9"/>
      <c r="FPT76" s="84"/>
      <c r="FPU76" s="11"/>
      <c r="FPV76" s="99"/>
      <c r="FPW76" s="13"/>
      <c r="FPX76" s="14"/>
      <c r="FPY76" s="7"/>
      <c r="FPZ76" s="61"/>
      <c r="FQA76" s="9"/>
      <c r="FQB76" s="84"/>
      <c r="FQC76" s="11"/>
      <c r="FQD76" s="99"/>
      <c r="FQE76" s="13"/>
      <c r="FQF76" s="14"/>
      <c r="FQG76" s="7"/>
      <c r="FQH76" s="61"/>
      <c r="FQI76" s="9"/>
      <c r="FQJ76" s="84"/>
      <c r="FQK76" s="11"/>
      <c r="FQL76" s="99"/>
      <c r="FQM76" s="13"/>
      <c r="FQN76" s="14"/>
      <c r="FQO76" s="7"/>
      <c r="FQP76" s="61"/>
      <c r="FQQ76" s="9"/>
      <c r="FQR76" s="84"/>
      <c r="FQS76" s="11"/>
      <c r="FQT76" s="99"/>
      <c r="FQU76" s="13"/>
      <c r="FQV76" s="14"/>
      <c r="FQW76" s="7"/>
      <c r="FQX76" s="61"/>
      <c r="FQY76" s="9"/>
      <c r="FQZ76" s="84"/>
      <c r="FRA76" s="11"/>
      <c r="FRB76" s="99"/>
      <c r="FRC76" s="13"/>
      <c r="FRD76" s="14"/>
      <c r="FRE76" s="7"/>
      <c r="FRF76" s="61"/>
      <c r="FRG76" s="9"/>
      <c r="FRH76" s="84"/>
      <c r="FRI76" s="11"/>
      <c r="FRJ76" s="99"/>
      <c r="FRK76" s="13"/>
      <c r="FRL76" s="14"/>
      <c r="FRM76" s="7"/>
      <c r="FRN76" s="61"/>
      <c r="FRO76" s="9"/>
      <c r="FRP76" s="84"/>
      <c r="FRQ76" s="11"/>
      <c r="FRR76" s="99"/>
      <c r="FRS76" s="13"/>
      <c r="FRT76" s="14"/>
      <c r="FRU76" s="7"/>
      <c r="FRV76" s="61"/>
      <c r="FRW76" s="9"/>
      <c r="FRX76" s="84"/>
      <c r="FRY76" s="11"/>
      <c r="FRZ76" s="99"/>
      <c r="FSA76" s="13"/>
      <c r="FSB76" s="14"/>
      <c r="FSC76" s="7"/>
      <c r="FSD76" s="61"/>
      <c r="FSE76" s="9"/>
      <c r="FSF76" s="84"/>
      <c r="FSG76" s="11"/>
      <c r="FSH76" s="99"/>
      <c r="FSI76" s="13"/>
      <c r="FSJ76" s="14"/>
      <c r="FSK76" s="7"/>
      <c r="FSL76" s="61"/>
      <c r="FSM76" s="9"/>
      <c r="FSN76" s="84"/>
      <c r="FSO76" s="11"/>
      <c r="FSP76" s="99"/>
      <c r="FSQ76" s="13"/>
      <c r="FSR76" s="14"/>
      <c r="FSS76" s="7"/>
      <c r="FST76" s="61"/>
      <c r="FSU76" s="9"/>
      <c r="FSV76" s="84"/>
      <c r="FSW76" s="11"/>
      <c r="FSX76" s="99"/>
      <c r="FSY76" s="13"/>
      <c r="FSZ76" s="14"/>
      <c r="FTA76" s="7"/>
      <c r="FTB76" s="61"/>
      <c r="FTC76" s="9"/>
      <c r="FTD76" s="84"/>
      <c r="FTE76" s="11"/>
      <c r="FTF76" s="99"/>
      <c r="FTG76" s="13"/>
      <c r="FTH76" s="14"/>
      <c r="FTI76" s="7"/>
      <c r="FTJ76" s="61"/>
      <c r="FTK76" s="9"/>
      <c r="FTL76" s="84"/>
      <c r="FTM76" s="11"/>
      <c r="FTN76" s="99"/>
      <c r="FTO76" s="13"/>
      <c r="FTP76" s="14"/>
      <c r="FTQ76" s="7"/>
      <c r="FTR76" s="61"/>
      <c r="FTS76" s="9"/>
      <c r="FTT76" s="84"/>
      <c r="FTU76" s="11"/>
      <c r="FTV76" s="99"/>
      <c r="FTW76" s="13"/>
      <c r="FTX76" s="14"/>
      <c r="FTY76" s="7"/>
      <c r="FTZ76" s="61"/>
      <c r="FUA76" s="9"/>
      <c r="FUB76" s="84"/>
      <c r="FUC76" s="11"/>
      <c r="FUD76" s="99"/>
      <c r="FUE76" s="13"/>
      <c r="FUF76" s="14"/>
      <c r="FUG76" s="7"/>
      <c r="FUH76" s="61"/>
      <c r="FUI76" s="9"/>
      <c r="FUJ76" s="84"/>
      <c r="FUK76" s="11"/>
      <c r="FUL76" s="99"/>
      <c r="FUM76" s="13"/>
      <c r="FUN76" s="14"/>
      <c r="FUO76" s="7"/>
      <c r="FUP76" s="61"/>
      <c r="FUQ76" s="9"/>
      <c r="FUR76" s="84"/>
      <c r="FUS76" s="11"/>
      <c r="FUT76" s="99"/>
      <c r="FUU76" s="13"/>
      <c r="FUV76" s="14"/>
      <c r="FUW76" s="7"/>
      <c r="FUX76" s="61"/>
      <c r="FUY76" s="9"/>
      <c r="FUZ76" s="84"/>
      <c r="FVA76" s="11"/>
      <c r="FVB76" s="99"/>
      <c r="FVC76" s="13"/>
      <c r="FVD76" s="14"/>
      <c r="FVE76" s="7"/>
      <c r="FVF76" s="61"/>
      <c r="FVG76" s="9"/>
      <c r="FVH76" s="84"/>
      <c r="FVI76" s="11"/>
      <c r="FVJ76" s="99"/>
      <c r="FVK76" s="13"/>
      <c r="FVL76" s="14"/>
      <c r="FVM76" s="7"/>
      <c r="FVN76" s="61"/>
      <c r="FVO76" s="9"/>
      <c r="FVP76" s="84"/>
      <c r="FVQ76" s="11"/>
      <c r="FVR76" s="99"/>
      <c r="FVS76" s="13"/>
      <c r="FVT76" s="14"/>
      <c r="FVU76" s="7"/>
      <c r="FVV76" s="61"/>
      <c r="FVW76" s="9"/>
      <c r="FVX76" s="84"/>
      <c r="FVY76" s="11"/>
      <c r="FVZ76" s="99"/>
      <c r="FWA76" s="13"/>
      <c r="FWB76" s="14"/>
      <c r="FWC76" s="7"/>
      <c r="FWD76" s="61"/>
      <c r="FWE76" s="9"/>
      <c r="FWF76" s="84"/>
      <c r="FWG76" s="11"/>
      <c r="FWH76" s="99"/>
      <c r="FWI76" s="13"/>
      <c r="FWJ76" s="14"/>
      <c r="FWK76" s="7"/>
      <c r="FWL76" s="61"/>
      <c r="FWM76" s="9"/>
      <c r="FWN76" s="84"/>
      <c r="FWO76" s="11"/>
      <c r="FWP76" s="99"/>
      <c r="FWQ76" s="13"/>
      <c r="FWR76" s="14"/>
      <c r="FWS76" s="7"/>
      <c r="FWT76" s="61"/>
      <c r="FWU76" s="9"/>
      <c r="FWV76" s="84"/>
      <c r="FWW76" s="11"/>
      <c r="FWX76" s="99"/>
      <c r="FWY76" s="13"/>
      <c r="FWZ76" s="14"/>
      <c r="FXA76" s="7"/>
      <c r="FXB76" s="61"/>
      <c r="FXC76" s="9"/>
      <c r="FXD76" s="84"/>
      <c r="FXE76" s="11"/>
      <c r="FXF76" s="99"/>
      <c r="FXG76" s="13"/>
      <c r="FXH76" s="14"/>
      <c r="FXI76" s="7"/>
      <c r="FXJ76" s="61"/>
      <c r="FXK76" s="9"/>
      <c r="FXL76" s="84"/>
      <c r="FXM76" s="11"/>
      <c r="FXN76" s="99"/>
      <c r="FXO76" s="13"/>
      <c r="FXP76" s="14"/>
      <c r="FXQ76" s="7"/>
      <c r="FXR76" s="61"/>
      <c r="FXS76" s="9"/>
      <c r="FXT76" s="84"/>
      <c r="FXU76" s="11"/>
      <c r="FXV76" s="99"/>
      <c r="FXW76" s="13"/>
      <c r="FXX76" s="14"/>
      <c r="FXY76" s="7"/>
      <c r="FXZ76" s="61"/>
      <c r="FYA76" s="9"/>
      <c r="FYB76" s="84"/>
      <c r="FYC76" s="11"/>
      <c r="FYD76" s="99"/>
      <c r="FYE76" s="13"/>
      <c r="FYF76" s="14"/>
      <c r="FYG76" s="7"/>
      <c r="FYH76" s="61"/>
      <c r="FYI76" s="9"/>
      <c r="FYJ76" s="84"/>
      <c r="FYK76" s="11"/>
      <c r="FYL76" s="99"/>
      <c r="FYM76" s="13"/>
      <c r="FYN76" s="14"/>
      <c r="FYO76" s="7"/>
      <c r="FYP76" s="61"/>
      <c r="FYQ76" s="9"/>
      <c r="FYR76" s="84"/>
      <c r="FYS76" s="11"/>
      <c r="FYT76" s="99"/>
      <c r="FYU76" s="13"/>
      <c r="FYV76" s="14"/>
      <c r="FYW76" s="7"/>
      <c r="FYX76" s="61"/>
      <c r="FYY76" s="9"/>
      <c r="FYZ76" s="84"/>
      <c r="FZA76" s="11"/>
      <c r="FZB76" s="99"/>
      <c r="FZC76" s="13"/>
      <c r="FZD76" s="14"/>
      <c r="FZE76" s="7"/>
      <c r="FZF76" s="61"/>
      <c r="FZG76" s="9"/>
      <c r="FZH76" s="84"/>
      <c r="FZI76" s="11"/>
      <c r="FZJ76" s="99"/>
      <c r="FZK76" s="13"/>
      <c r="FZL76" s="14"/>
      <c r="FZM76" s="7"/>
      <c r="FZN76" s="61"/>
      <c r="FZO76" s="9"/>
      <c r="FZP76" s="84"/>
      <c r="FZQ76" s="11"/>
      <c r="FZR76" s="99"/>
      <c r="FZS76" s="13"/>
      <c r="FZT76" s="14"/>
      <c r="FZU76" s="7"/>
      <c r="FZV76" s="61"/>
      <c r="FZW76" s="9"/>
      <c r="FZX76" s="84"/>
      <c r="FZY76" s="11"/>
      <c r="FZZ76" s="99"/>
      <c r="GAA76" s="13"/>
      <c r="GAB76" s="14"/>
      <c r="GAC76" s="7"/>
      <c r="GAD76" s="61"/>
      <c r="GAE76" s="9"/>
      <c r="GAF76" s="84"/>
      <c r="GAG76" s="11"/>
      <c r="GAH76" s="99"/>
      <c r="GAI76" s="13"/>
      <c r="GAJ76" s="14"/>
      <c r="GAK76" s="7"/>
      <c r="GAL76" s="61"/>
      <c r="GAM76" s="9"/>
      <c r="GAN76" s="84"/>
      <c r="GAO76" s="11"/>
      <c r="GAP76" s="99"/>
      <c r="GAQ76" s="13"/>
      <c r="GAR76" s="14"/>
      <c r="GAS76" s="7"/>
      <c r="GAT76" s="61"/>
      <c r="GAU76" s="9"/>
      <c r="GAV76" s="84"/>
      <c r="GAW76" s="11"/>
      <c r="GAX76" s="99"/>
      <c r="GAY76" s="13"/>
      <c r="GAZ76" s="14"/>
      <c r="GBA76" s="7"/>
      <c r="GBB76" s="61"/>
      <c r="GBC76" s="9"/>
      <c r="GBD76" s="84"/>
      <c r="GBE76" s="11"/>
      <c r="GBF76" s="99"/>
      <c r="GBG76" s="13"/>
      <c r="GBH76" s="14"/>
      <c r="GBI76" s="7"/>
      <c r="GBJ76" s="61"/>
      <c r="GBK76" s="9"/>
      <c r="GBL76" s="84"/>
      <c r="GBM76" s="11"/>
      <c r="GBN76" s="99"/>
      <c r="GBO76" s="13"/>
      <c r="GBP76" s="14"/>
      <c r="GBQ76" s="7"/>
      <c r="GBR76" s="61"/>
      <c r="GBS76" s="9"/>
      <c r="GBT76" s="84"/>
      <c r="GBU76" s="11"/>
      <c r="GBV76" s="99"/>
      <c r="GBW76" s="13"/>
      <c r="GBX76" s="14"/>
      <c r="GBY76" s="7"/>
      <c r="GBZ76" s="61"/>
      <c r="GCA76" s="9"/>
      <c r="GCB76" s="84"/>
      <c r="GCC76" s="11"/>
      <c r="GCD76" s="99"/>
      <c r="GCE76" s="13"/>
      <c r="GCF76" s="14"/>
      <c r="GCG76" s="7"/>
      <c r="GCH76" s="61"/>
      <c r="GCI76" s="9"/>
      <c r="GCJ76" s="84"/>
      <c r="GCK76" s="11"/>
      <c r="GCL76" s="99"/>
      <c r="GCM76" s="13"/>
      <c r="GCN76" s="14"/>
      <c r="GCO76" s="7"/>
      <c r="GCP76" s="61"/>
      <c r="GCQ76" s="9"/>
      <c r="GCR76" s="84"/>
      <c r="GCS76" s="11"/>
      <c r="GCT76" s="99"/>
      <c r="GCU76" s="13"/>
      <c r="GCV76" s="14"/>
      <c r="GCW76" s="7"/>
      <c r="GCX76" s="61"/>
      <c r="GCY76" s="9"/>
      <c r="GCZ76" s="84"/>
      <c r="GDA76" s="11"/>
      <c r="GDB76" s="99"/>
      <c r="GDC76" s="13"/>
      <c r="GDD76" s="14"/>
      <c r="GDE76" s="7"/>
      <c r="GDF76" s="61"/>
      <c r="GDG76" s="9"/>
      <c r="GDH76" s="84"/>
      <c r="GDI76" s="11"/>
      <c r="GDJ76" s="99"/>
      <c r="GDK76" s="13"/>
      <c r="GDL76" s="14"/>
      <c r="GDM76" s="7"/>
      <c r="GDN76" s="61"/>
      <c r="GDO76" s="9"/>
      <c r="GDP76" s="84"/>
      <c r="GDQ76" s="11"/>
      <c r="GDR76" s="99"/>
      <c r="GDS76" s="13"/>
      <c r="GDT76" s="14"/>
      <c r="GDU76" s="7"/>
      <c r="GDV76" s="61"/>
      <c r="GDW76" s="9"/>
      <c r="GDX76" s="84"/>
      <c r="GDY76" s="11"/>
      <c r="GDZ76" s="99"/>
      <c r="GEA76" s="13"/>
      <c r="GEB76" s="14"/>
      <c r="GEC76" s="7"/>
      <c r="GED76" s="61"/>
      <c r="GEE76" s="9"/>
      <c r="GEF76" s="84"/>
      <c r="GEG76" s="11"/>
      <c r="GEH76" s="99"/>
      <c r="GEI76" s="13"/>
      <c r="GEJ76" s="14"/>
      <c r="GEK76" s="7"/>
      <c r="GEL76" s="61"/>
      <c r="GEM76" s="9"/>
      <c r="GEN76" s="84"/>
      <c r="GEO76" s="11"/>
      <c r="GEP76" s="99"/>
      <c r="GEQ76" s="13"/>
      <c r="GER76" s="14"/>
      <c r="GES76" s="7"/>
      <c r="GET76" s="61"/>
      <c r="GEU76" s="9"/>
      <c r="GEV76" s="84"/>
      <c r="GEW76" s="11"/>
      <c r="GEX76" s="99"/>
      <c r="GEY76" s="13"/>
      <c r="GEZ76" s="14"/>
      <c r="GFA76" s="7"/>
      <c r="GFB76" s="61"/>
      <c r="GFC76" s="9"/>
      <c r="GFD76" s="84"/>
      <c r="GFE76" s="11"/>
      <c r="GFF76" s="99"/>
      <c r="GFG76" s="13"/>
      <c r="GFH76" s="14"/>
      <c r="GFI76" s="7"/>
      <c r="GFJ76" s="61"/>
      <c r="GFK76" s="9"/>
      <c r="GFL76" s="84"/>
      <c r="GFM76" s="11"/>
      <c r="GFN76" s="99"/>
      <c r="GFO76" s="13"/>
      <c r="GFP76" s="14"/>
      <c r="GFQ76" s="7"/>
      <c r="GFR76" s="61"/>
      <c r="GFS76" s="9"/>
      <c r="GFT76" s="84"/>
      <c r="GFU76" s="11"/>
      <c r="GFV76" s="99"/>
      <c r="GFW76" s="13"/>
      <c r="GFX76" s="14"/>
      <c r="GFY76" s="7"/>
      <c r="GFZ76" s="61"/>
      <c r="GGA76" s="9"/>
      <c r="GGB76" s="84"/>
      <c r="GGC76" s="11"/>
      <c r="GGD76" s="99"/>
      <c r="GGE76" s="13"/>
      <c r="GGF76" s="14"/>
      <c r="GGG76" s="7"/>
      <c r="GGH76" s="61"/>
      <c r="GGI76" s="9"/>
      <c r="GGJ76" s="84"/>
      <c r="GGK76" s="11"/>
      <c r="GGL76" s="99"/>
      <c r="GGM76" s="13"/>
      <c r="GGN76" s="14"/>
      <c r="GGO76" s="7"/>
      <c r="GGP76" s="61"/>
      <c r="GGQ76" s="9"/>
      <c r="GGR76" s="84"/>
      <c r="GGS76" s="11"/>
      <c r="GGT76" s="99"/>
      <c r="GGU76" s="13"/>
      <c r="GGV76" s="14"/>
      <c r="GGW76" s="7"/>
      <c r="GGX76" s="61"/>
      <c r="GGY76" s="9"/>
      <c r="GGZ76" s="84"/>
      <c r="GHA76" s="11"/>
      <c r="GHB76" s="99"/>
      <c r="GHC76" s="13"/>
      <c r="GHD76" s="14"/>
      <c r="GHE76" s="7"/>
      <c r="GHF76" s="61"/>
      <c r="GHG76" s="9"/>
      <c r="GHH76" s="84"/>
      <c r="GHI76" s="11"/>
      <c r="GHJ76" s="99"/>
      <c r="GHK76" s="13"/>
      <c r="GHL76" s="14"/>
      <c r="GHM76" s="7"/>
      <c r="GHN76" s="61"/>
      <c r="GHO76" s="9"/>
      <c r="GHP76" s="84"/>
      <c r="GHQ76" s="11"/>
      <c r="GHR76" s="99"/>
      <c r="GHS76" s="13"/>
      <c r="GHT76" s="14"/>
      <c r="GHU76" s="7"/>
      <c r="GHV76" s="61"/>
      <c r="GHW76" s="9"/>
      <c r="GHX76" s="84"/>
      <c r="GHY76" s="11"/>
      <c r="GHZ76" s="99"/>
      <c r="GIA76" s="13"/>
      <c r="GIB76" s="14"/>
      <c r="GIC76" s="7"/>
      <c r="GID76" s="61"/>
      <c r="GIE76" s="9"/>
      <c r="GIF76" s="84"/>
      <c r="GIG76" s="11"/>
      <c r="GIH76" s="99"/>
      <c r="GII76" s="13"/>
      <c r="GIJ76" s="14"/>
      <c r="GIK76" s="7"/>
      <c r="GIL76" s="61"/>
      <c r="GIM76" s="9"/>
      <c r="GIN76" s="84"/>
      <c r="GIO76" s="11"/>
      <c r="GIP76" s="99"/>
      <c r="GIQ76" s="13"/>
      <c r="GIR76" s="14"/>
      <c r="GIS76" s="7"/>
      <c r="GIT76" s="61"/>
      <c r="GIU76" s="9"/>
      <c r="GIV76" s="84"/>
      <c r="GIW76" s="11"/>
      <c r="GIX76" s="99"/>
      <c r="GIY76" s="13"/>
      <c r="GIZ76" s="14"/>
      <c r="GJA76" s="7"/>
      <c r="GJB76" s="61"/>
      <c r="GJC76" s="9"/>
      <c r="GJD76" s="84"/>
      <c r="GJE76" s="11"/>
      <c r="GJF76" s="99"/>
      <c r="GJG76" s="13"/>
      <c r="GJH76" s="14"/>
      <c r="GJI76" s="7"/>
      <c r="GJJ76" s="61"/>
      <c r="GJK76" s="9"/>
      <c r="GJL76" s="84"/>
      <c r="GJM76" s="11"/>
      <c r="GJN76" s="99"/>
      <c r="GJO76" s="13"/>
      <c r="GJP76" s="14"/>
      <c r="GJQ76" s="7"/>
      <c r="GJR76" s="61"/>
      <c r="GJS76" s="9"/>
      <c r="GJT76" s="84"/>
      <c r="GJU76" s="11"/>
      <c r="GJV76" s="99"/>
      <c r="GJW76" s="13"/>
      <c r="GJX76" s="14"/>
      <c r="GJY76" s="7"/>
      <c r="GJZ76" s="61"/>
      <c r="GKA76" s="9"/>
      <c r="GKB76" s="84"/>
      <c r="GKC76" s="11"/>
      <c r="GKD76" s="99"/>
      <c r="GKE76" s="13"/>
      <c r="GKF76" s="14"/>
      <c r="GKG76" s="7"/>
      <c r="GKH76" s="61"/>
      <c r="GKI76" s="9"/>
      <c r="GKJ76" s="84"/>
      <c r="GKK76" s="11"/>
      <c r="GKL76" s="99"/>
      <c r="GKM76" s="13"/>
      <c r="GKN76" s="14"/>
      <c r="GKO76" s="7"/>
      <c r="GKP76" s="61"/>
      <c r="GKQ76" s="9"/>
      <c r="GKR76" s="84"/>
      <c r="GKS76" s="11"/>
      <c r="GKT76" s="99"/>
      <c r="GKU76" s="13"/>
      <c r="GKV76" s="14"/>
      <c r="GKW76" s="7"/>
      <c r="GKX76" s="61"/>
      <c r="GKY76" s="9"/>
      <c r="GKZ76" s="84"/>
      <c r="GLA76" s="11"/>
      <c r="GLB76" s="99"/>
      <c r="GLC76" s="13"/>
      <c r="GLD76" s="14"/>
      <c r="GLE76" s="7"/>
      <c r="GLF76" s="61"/>
      <c r="GLG76" s="9"/>
      <c r="GLH76" s="84"/>
      <c r="GLI76" s="11"/>
      <c r="GLJ76" s="99"/>
      <c r="GLK76" s="13"/>
      <c r="GLL76" s="14"/>
      <c r="GLM76" s="7"/>
      <c r="GLN76" s="61"/>
      <c r="GLO76" s="9"/>
      <c r="GLP76" s="84"/>
      <c r="GLQ76" s="11"/>
      <c r="GLR76" s="99"/>
      <c r="GLS76" s="13"/>
      <c r="GLT76" s="14"/>
      <c r="GLU76" s="7"/>
      <c r="GLV76" s="61"/>
      <c r="GLW76" s="9"/>
      <c r="GLX76" s="84"/>
      <c r="GLY76" s="11"/>
      <c r="GLZ76" s="99"/>
      <c r="GMA76" s="13"/>
      <c r="GMB76" s="14"/>
      <c r="GMC76" s="7"/>
      <c r="GMD76" s="61"/>
      <c r="GME76" s="9"/>
      <c r="GMF76" s="84"/>
      <c r="GMG76" s="11"/>
      <c r="GMH76" s="99"/>
      <c r="GMI76" s="13"/>
      <c r="GMJ76" s="14"/>
      <c r="GMK76" s="7"/>
      <c r="GML76" s="61"/>
      <c r="GMM76" s="9"/>
      <c r="GMN76" s="84"/>
      <c r="GMO76" s="11"/>
      <c r="GMP76" s="99"/>
      <c r="GMQ76" s="13"/>
      <c r="GMR76" s="14"/>
      <c r="GMS76" s="7"/>
      <c r="GMT76" s="61"/>
      <c r="GMU76" s="9"/>
      <c r="GMV76" s="84"/>
      <c r="GMW76" s="11"/>
      <c r="GMX76" s="99"/>
      <c r="GMY76" s="13"/>
      <c r="GMZ76" s="14"/>
      <c r="GNA76" s="7"/>
      <c r="GNB76" s="61"/>
      <c r="GNC76" s="9"/>
      <c r="GND76" s="84"/>
      <c r="GNE76" s="11"/>
      <c r="GNF76" s="99"/>
      <c r="GNG76" s="13"/>
      <c r="GNH76" s="14"/>
      <c r="GNI76" s="7"/>
      <c r="GNJ76" s="61"/>
      <c r="GNK76" s="9"/>
      <c r="GNL76" s="84"/>
      <c r="GNM76" s="11"/>
      <c r="GNN76" s="99"/>
      <c r="GNO76" s="13"/>
      <c r="GNP76" s="14"/>
      <c r="GNQ76" s="7"/>
      <c r="GNR76" s="61"/>
      <c r="GNS76" s="9"/>
      <c r="GNT76" s="84"/>
      <c r="GNU76" s="11"/>
      <c r="GNV76" s="99"/>
      <c r="GNW76" s="13"/>
      <c r="GNX76" s="14"/>
      <c r="GNY76" s="7"/>
      <c r="GNZ76" s="61"/>
      <c r="GOA76" s="9"/>
      <c r="GOB76" s="84"/>
      <c r="GOC76" s="11"/>
      <c r="GOD76" s="99"/>
      <c r="GOE76" s="13"/>
      <c r="GOF76" s="14"/>
      <c r="GOG76" s="7"/>
      <c r="GOH76" s="61"/>
      <c r="GOI76" s="9"/>
      <c r="GOJ76" s="84"/>
      <c r="GOK76" s="11"/>
      <c r="GOL76" s="99"/>
      <c r="GOM76" s="13"/>
      <c r="GON76" s="14"/>
      <c r="GOO76" s="7"/>
      <c r="GOP76" s="61"/>
      <c r="GOQ76" s="9"/>
      <c r="GOR76" s="84"/>
      <c r="GOS76" s="11"/>
      <c r="GOT76" s="99"/>
      <c r="GOU76" s="13"/>
      <c r="GOV76" s="14"/>
      <c r="GOW76" s="7"/>
      <c r="GOX76" s="61"/>
      <c r="GOY76" s="9"/>
      <c r="GOZ76" s="84"/>
      <c r="GPA76" s="11"/>
      <c r="GPB76" s="99"/>
      <c r="GPC76" s="13"/>
      <c r="GPD76" s="14"/>
      <c r="GPE76" s="7"/>
      <c r="GPF76" s="61"/>
      <c r="GPG76" s="9"/>
      <c r="GPH76" s="84"/>
      <c r="GPI76" s="11"/>
      <c r="GPJ76" s="99"/>
      <c r="GPK76" s="13"/>
      <c r="GPL76" s="14"/>
      <c r="GPM76" s="7"/>
      <c r="GPN76" s="61"/>
      <c r="GPO76" s="9"/>
      <c r="GPP76" s="84"/>
      <c r="GPQ76" s="11"/>
      <c r="GPR76" s="99"/>
      <c r="GPS76" s="13"/>
      <c r="GPT76" s="14"/>
      <c r="GPU76" s="7"/>
      <c r="GPV76" s="61"/>
      <c r="GPW76" s="9"/>
      <c r="GPX76" s="84"/>
      <c r="GPY76" s="11"/>
      <c r="GPZ76" s="99"/>
      <c r="GQA76" s="13"/>
      <c r="GQB76" s="14"/>
      <c r="GQC76" s="7"/>
      <c r="GQD76" s="61"/>
      <c r="GQE76" s="9"/>
      <c r="GQF76" s="84"/>
      <c r="GQG76" s="11"/>
      <c r="GQH76" s="99"/>
      <c r="GQI76" s="13"/>
      <c r="GQJ76" s="14"/>
      <c r="GQK76" s="7"/>
      <c r="GQL76" s="61"/>
      <c r="GQM76" s="9"/>
      <c r="GQN76" s="84"/>
      <c r="GQO76" s="11"/>
      <c r="GQP76" s="99"/>
      <c r="GQQ76" s="13"/>
      <c r="GQR76" s="14"/>
      <c r="GQS76" s="7"/>
      <c r="GQT76" s="61"/>
      <c r="GQU76" s="9"/>
      <c r="GQV76" s="84"/>
      <c r="GQW76" s="11"/>
      <c r="GQX76" s="99"/>
      <c r="GQY76" s="13"/>
      <c r="GQZ76" s="14"/>
      <c r="GRA76" s="7"/>
      <c r="GRB76" s="61"/>
      <c r="GRC76" s="9"/>
      <c r="GRD76" s="84"/>
      <c r="GRE76" s="11"/>
      <c r="GRF76" s="99"/>
      <c r="GRG76" s="13"/>
      <c r="GRH76" s="14"/>
      <c r="GRI76" s="7"/>
      <c r="GRJ76" s="61"/>
      <c r="GRK76" s="9"/>
      <c r="GRL76" s="84"/>
      <c r="GRM76" s="11"/>
      <c r="GRN76" s="99"/>
      <c r="GRO76" s="13"/>
      <c r="GRP76" s="14"/>
      <c r="GRQ76" s="7"/>
      <c r="GRR76" s="61"/>
      <c r="GRS76" s="9"/>
      <c r="GRT76" s="84"/>
      <c r="GRU76" s="11"/>
      <c r="GRV76" s="99"/>
      <c r="GRW76" s="13"/>
      <c r="GRX76" s="14"/>
      <c r="GRY76" s="7"/>
      <c r="GRZ76" s="61"/>
      <c r="GSA76" s="9"/>
      <c r="GSB76" s="84"/>
      <c r="GSC76" s="11"/>
      <c r="GSD76" s="99"/>
      <c r="GSE76" s="13"/>
      <c r="GSF76" s="14"/>
      <c r="GSG76" s="7"/>
      <c r="GSH76" s="61"/>
      <c r="GSI76" s="9"/>
      <c r="GSJ76" s="84"/>
      <c r="GSK76" s="11"/>
      <c r="GSL76" s="99"/>
      <c r="GSM76" s="13"/>
      <c r="GSN76" s="14"/>
      <c r="GSO76" s="7"/>
      <c r="GSP76" s="61"/>
      <c r="GSQ76" s="9"/>
      <c r="GSR76" s="84"/>
      <c r="GSS76" s="11"/>
      <c r="GST76" s="99"/>
      <c r="GSU76" s="13"/>
      <c r="GSV76" s="14"/>
      <c r="GSW76" s="7"/>
      <c r="GSX76" s="61"/>
      <c r="GSY76" s="9"/>
      <c r="GSZ76" s="84"/>
      <c r="GTA76" s="11"/>
      <c r="GTB76" s="99"/>
      <c r="GTC76" s="13"/>
      <c r="GTD76" s="14"/>
      <c r="GTE76" s="7"/>
      <c r="GTF76" s="61"/>
      <c r="GTG76" s="9"/>
      <c r="GTH76" s="84"/>
      <c r="GTI76" s="11"/>
      <c r="GTJ76" s="99"/>
      <c r="GTK76" s="13"/>
      <c r="GTL76" s="14"/>
      <c r="GTM76" s="7"/>
      <c r="GTN76" s="61"/>
      <c r="GTO76" s="9"/>
      <c r="GTP76" s="84"/>
      <c r="GTQ76" s="11"/>
      <c r="GTR76" s="99"/>
      <c r="GTS76" s="13"/>
      <c r="GTT76" s="14"/>
      <c r="GTU76" s="7"/>
      <c r="GTV76" s="61"/>
      <c r="GTW76" s="9"/>
      <c r="GTX76" s="84"/>
      <c r="GTY76" s="11"/>
      <c r="GTZ76" s="99"/>
      <c r="GUA76" s="13"/>
      <c r="GUB76" s="14"/>
      <c r="GUC76" s="7"/>
      <c r="GUD76" s="61"/>
      <c r="GUE76" s="9"/>
      <c r="GUF76" s="84"/>
      <c r="GUG76" s="11"/>
      <c r="GUH76" s="99"/>
      <c r="GUI76" s="13"/>
      <c r="GUJ76" s="14"/>
      <c r="GUK76" s="7"/>
      <c r="GUL76" s="61"/>
      <c r="GUM76" s="9"/>
      <c r="GUN76" s="84"/>
      <c r="GUO76" s="11"/>
      <c r="GUP76" s="99"/>
      <c r="GUQ76" s="13"/>
      <c r="GUR76" s="14"/>
      <c r="GUS76" s="7"/>
      <c r="GUT76" s="61"/>
      <c r="GUU76" s="9"/>
      <c r="GUV76" s="84"/>
      <c r="GUW76" s="11"/>
      <c r="GUX76" s="99"/>
      <c r="GUY76" s="13"/>
      <c r="GUZ76" s="14"/>
      <c r="GVA76" s="7"/>
      <c r="GVB76" s="61"/>
      <c r="GVC76" s="9"/>
      <c r="GVD76" s="84"/>
      <c r="GVE76" s="11"/>
      <c r="GVF76" s="99"/>
      <c r="GVG76" s="13"/>
      <c r="GVH76" s="14"/>
      <c r="GVI76" s="7"/>
      <c r="GVJ76" s="61"/>
      <c r="GVK76" s="9"/>
      <c r="GVL76" s="84"/>
      <c r="GVM76" s="11"/>
      <c r="GVN76" s="99"/>
      <c r="GVO76" s="13"/>
      <c r="GVP76" s="14"/>
      <c r="GVQ76" s="7"/>
      <c r="GVR76" s="61"/>
      <c r="GVS76" s="9"/>
      <c r="GVT76" s="84"/>
      <c r="GVU76" s="11"/>
      <c r="GVV76" s="99"/>
      <c r="GVW76" s="13"/>
      <c r="GVX76" s="14"/>
      <c r="GVY76" s="7"/>
      <c r="GVZ76" s="61"/>
      <c r="GWA76" s="9"/>
      <c r="GWB76" s="84"/>
      <c r="GWC76" s="11"/>
      <c r="GWD76" s="99"/>
      <c r="GWE76" s="13"/>
      <c r="GWF76" s="14"/>
      <c r="GWG76" s="7"/>
      <c r="GWH76" s="61"/>
      <c r="GWI76" s="9"/>
      <c r="GWJ76" s="84"/>
      <c r="GWK76" s="11"/>
      <c r="GWL76" s="99"/>
      <c r="GWM76" s="13"/>
      <c r="GWN76" s="14"/>
      <c r="GWO76" s="7"/>
      <c r="GWP76" s="61"/>
      <c r="GWQ76" s="9"/>
      <c r="GWR76" s="84"/>
      <c r="GWS76" s="11"/>
      <c r="GWT76" s="99"/>
      <c r="GWU76" s="13"/>
      <c r="GWV76" s="14"/>
      <c r="GWW76" s="7"/>
      <c r="GWX76" s="61"/>
      <c r="GWY76" s="9"/>
      <c r="GWZ76" s="84"/>
      <c r="GXA76" s="11"/>
      <c r="GXB76" s="99"/>
      <c r="GXC76" s="13"/>
      <c r="GXD76" s="14"/>
      <c r="GXE76" s="7"/>
      <c r="GXF76" s="61"/>
      <c r="GXG76" s="9"/>
      <c r="GXH76" s="84"/>
      <c r="GXI76" s="11"/>
      <c r="GXJ76" s="99"/>
      <c r="GXK76" s="13"/>
      <c r="GXL76" s="14"/>
      <c r="GXM76" s="7"/>
      <c r="GXN76" s="61"/>
      <c r="GXO76" s="9"/>
      <c r="GXP76" s="84"/>
      <c r="GXQ76" s="11"/>
      <c r="GXR76" s="99"/>
      <c r="GXS76" s="13"/>
      <c r="GXT76" s="14"/>
      <c r="GXU76" s="7"/>
      <c r="GXV76" s="61"/>
      <c r="GXW76" s="9"/>
      <c r="GXX76" s="84"/>
      <c r="GXY76" s="11"/>
      <c r="GXZ76" s="99"/>
      <c r="GYA76" s="13"/>
      <c r="GYB76" s="14"/>
      <c r="GYC76" s="7"/>
      <c r="GYD76" s="61"/>
      <c r="GYE76" s="9"/>
      <c r="GYF76" s="84"/>
      <c r="GYG76" s="11"/>
      <c r="GYH76" s="99"/>
      <c r="GYI76" s="13"/>
      <c r="GYJ76" s="14"/>
      <c r="GYK76" s="7"/>
      <c r="GYL76" s="61"/>
      <c r="GYM76" s="9"/>
      <c r="GYN76" s="84"/>
      <c r="GYO76" s="11"/>
      <c r="GYP76" s="99"/>
      <c r="GYQ76" s="13"/>
      <c r="GYR76" s="14"/>
      <c r="GYS76" s="7"/>
      <c r="GYT76" s="61"/>
      <c r="GYU76" s="9"/>
      <c r="GYV76" s="84"/>
      <c r="GYW76" s="11"/>
      <c r="GYX76" s="99"/>
      <c r="GYY76" s="13"/>
      <c r="GYZ76" s="14"/>
      <c r="GZA76" s="7"/>
      <c r="GZB76" s="61"/>
      <c r="GZC76" s="9"/>
      <c r="GZD76" s="84"/>
      <c r="GZE76" s="11"/>
      <c r="GZF76" s="99"/>
      <c r="GZG76" s="13"/>
      <c r="GZH76" s="14"/>
      <c r="GZI76" s="7"/>
      <c r="GZJ76" s="61"/>
      <c r="GZK76" s="9"/>
      <c r="GZL76" s="84"/>
      <c r="GZM76" s="11"/>
      <c r="GZN76" s="99"/>
      <c r="GZO76" s="13"/>
      <c r="GZP76" s="14"/>
      <c r="GZQ76" s="7"/>
      <c r="GZR76" s="61"/>
      <c r="GZS76" s="9"/>
      <c r="GZT76" s="84"/>
      <c r="GZU76" s="11"/>
      <c r="GZV76" s="99"/>
      <c r="GZW76" s="13"/>
      <c r="GZX76" s="14"/>
      <c r="GZY76" s="7"/>
      <c r="GZZ76" s="61"/>
      <c r="HAA76" s="9"/>
      <c r="HAB76" s="84"/>
      <c r="HAC76" s="11"/>
      <c r="HAD76" s="99"/>
      <c r="HAE76" s="13"/>
      <c r="HAF76" s="14"/>
      <c r="HAG76" s="7"/>
      <c r="HAH76" s="61"/>
      <c r="HAI76" s="9"/>
      <c r="HAJ76" s="84"/>
      <c r="HAK76" s="11"/>
      <c r="HAL76" s="99"/>
      <c r="HAM76" s="13"/>
      <c r="HAN76" s="14"/>
      <c r="HAO76" s="7"/>
      <c r="HAP76" s="61"/>
      <c r="HAQ76" s="9"/>
      <c r="HAR76" s="84"/>
      <c r="HAS76" s="11"/>
      <c r="HAT76" s="99"/>
      <c r="HAU76" s="13"/>
      <c r="HAV76" s="14"/>
      <c r="HAW76" s="7"/>
      <c r="HAX76" s="61"/>
      <c r="HAY76" s="9"/>
      <c r="HAZ76" s="84"/>
      <c r="HBA76" s="11"/>
      <c r="HBB76" s="99"/>
      <c r="HBC76" s="13"/>
      <c r="HBD76" s="14"/>
      <c r="HBE76" s="7"/>
      <c r="HBF76" s="61"/>
      <c r="HBG76" s="9"/>
      <c r="HBH76" s="84"/>
      <c r="HBI76" s="11"/>
      <c r="HBJ76" s="99"/>
      <c r="HBK76" s="13"/>
      <c r="HBL76" s="14"/>
      <c r="HBM76" s="7"/>
      <c r="HBN76" s="61"/>
      <c r="HBO76" s="9"/>
      <c r="HBP76" s="84"/>
      <c r="HBQ76" s="11"/>
      <c r="HBR76" s="99"/>
      <c r="HBS76" s="13"/>
      <c r="HBT76" s="14"/>
      <c r="HBU76" s="7"/>
      <c r="HBV76" s="61"/>
      <c r="HBW76" s="9"/>
      <c r="HBX76" s="84"/>
      <c r="HBY76" s="11"/>
      <c r="HBZ76" s="99"/>
      <c r="HCA76" s="13"/>
      <c r="HCB76" s="14"/>
      <c r="HCC76" s="7"/>
      <c r="HCD76" s="61"/>
      <c r="HCE76" s="9"/>
      <c r="HCF76" s="84"/>
      <c r="HCG76" s="11"/>
      <c r="HCH76" s="99"/>
      <c r="HCI76" s="13"/>
      <c r="HCJ76" s="14"/>
      <c r="HCK76" s="7"/>
      <c r="HCL76" s="61"/>
      <c r="HCM76" s="9"/>
      <c r="HCN76" s="84"/>
      <c r="HCO76" s="11"/>
      <c r="HCP76" s="99"/>
      <c r="HCQ76" s="13"/>
      <c r="HCR76" s="14"/>
      <c r="HCS76" s="7"/>
      <c r="HCT76" s="61"/>
      <c r="HCU76" s="9"/>
      <c r="HCV76" s="84"/>
      <c r="HCW76" s="11"/>
      <c r="HCX76" s="99"/>
      <c r="HCY76" s="13"/>
      <c r="HCZ76" s="14"/>
      <c r="HDA76" s="7"/>
      <c r="HDB76" s="61"/>
      <c r="HDC76" s="9"/>
      <c r="HDD76" s="84"/>
      <c r="HDE76" s="11"/>
      <c r="HDF76" s="99"/>
      <c r="HDG76" s="13"/>
      <c r="HDH76" s="14"/>
      <c r="HDI76" s="7"/>
      <c r="HDJ76" s="61"/>
      <c r="HDK76" s="9"/>
      <c r="HDL76" s="84"/>
      <c r="HDM76" s="11"/>
      <c r="HDN76" s="99"/>
      <c r="HDO76" s="13"/>
      <c r="HDP76" s="14"/>
      <c r="HDQ76" s="7"/>
      <c r="HDR76" s="61"/>
      <c r="HDS76" s="9"/>
      <c r="HDT76" s="84"/>
      <c r="HDU76" s="11"/>
      <c r="HDV76" s="99"/>
      <c r="HDW76" s="13"/>
      <c r="HDX76" s="14"/>
      <c r="HDY76" s="7"/>
      <c r="HDZ76" s="61"/>
      <c r="HEA76" s="9"/>
      <c r="HEB76" s="84"/>
      <c r="HEC76" s="11"/>
      <c r="HED76" s="99"/>
      <c r="HEE76" s="13"/>
      <c r="HEF76" s="14"/>
      <c r="HEG76" s="7"/>
      <c r="HEH76" s="61"/>
      <c r="HEI76" s="9"/>
      <c r="HEJ76" s="84"/>
      <c r="HEK76" s="11"/>
      <c r="HEL76" s="99"/>
      <c r="HEM76" s="13"/>
      <c r="HEN76" s="14"/>
      <c r="HEO76" s="7"/>
      <c r="HEP76" s="61"/>
      <c r="HEQ76" s="9"/>
      <c r="HER76" s="84"/>
      <c r="HES76" s="11"/>
      <c r="HET76" s="99"/>
      <c r="HEU76" s="13"/>
      <c r="HEV76" s="14"/>
      <c r="HEW76" s="7"/>
      <c r="HEX76" s="61"/>
      <c r="HEY76" s="9"/>
      <c r="HEZ76" s="84"/>
      <c r="HFA76" s="11"/>
      <c r="HFB76" s="99"/>
      <c r="HFC76" s="13"/>
      <c r="HFD76" s="14"/>
      <c r="HFE76" s="7"/>
      <c r="HFF76" s="61"/>
      <c r="HFG76" s="9"/>
      <c r="HFH76" s="84"/>
      <c r="HFI76" s="11"/>
      <c r="HFJ76" s="99"/>
      <c r="HFK76" s="13"/>
      <c r="HFL76" s="14"/>
      <c r="HFM76" s="7"/>
      <c r="HFN76" s="61"/>
      <c r="HFO76" s="9"/>
      <c r="HFP76" s="84"/>
      <c r="HFQ76" s="11"/>
      <c r="HFR76" s="99"/>
      <c r="HFS76" s="13"/>
      <c r="HFT76" s="14"/>
      <c r="HFU76" s="7"/>
      <c r="HFV76" s="61"/>
      <c r="HFW76" s="9"/>
      <c r="HFX76" s="84"/>
      <c r="HFY76" s="11"/>
      <c r="HFZ76" s="99"/>
      <c r="HGA76" s="13"/>
      <c r="HGB76" s="14"/>
      <c r="HGC76" s="7"/>
      <c r="HGD76" s="61"/>
      <c r="HGE76" s="9"/>
      <c r="HGF76" s="84"/>
      <c r="HGG76" s="11"/>
      <c r="HGH76" s="99"/>
      <c r="HGI76" s="13"/>
      <c r="HGJ76" s="14"/>
      <c r="HGK76" s="7"/>
      <c r="HGL76" s="61"/>
      <c r="HGM76" s="9"/>
      <c r="HGN76" s="84"/>
      <c r="HGO76" s="11"/>
      <c r="HGP76" s="99"/>
      <c r="HGQ76" s="13"/>
      <c r="HGR76" s="14"/>
      <c r="HGS76" s="7"/>
      <c r="HGT76" s="61"/>
      <c r="HGU76" s="9"/>
      <c r="HGV76" s="84"/>
      <c r="HGW76" s="11"/>
      <c r="HGX76" s="99"/>
      <c r="HGY76" s="13"/>
      <c r="HGZ76" s="14"/>
      <c r="HHA76" s="7"/>
      <c r="HHB76" s="61"/>
      <c r="HHC76" s="9"/>
      <c r="HHD76" s="84"/>
      <c r="HHE76" s="11"/>
      <c r="HHF76" s="99"/>
      <c r="HHG76" s="13"/>
      <c r="HHH76" s="14"/>
      <c r="HHI76" s="7"/>
      <c r="HHJ76" s="61"/>
      <c r="HHK76" s="9"/>
      <c r="HHL76" s="84"/>
      <c r="HHM76" s="11"/>
      <c r="HHN76" s="99"/>
      <c r="HHO76" s="13"/>
      <c r="HHP76" s="14"/>
      <c r="HHQ76" s="7"/>
      <c r="HHR76" s="61"/>
      <c r="HHS76" s="9"/>
      <c r="HHT76" s="84"/>
      <c r="HHU76" s="11"/>
      <c r="HHV76" s="99"/>
      <c r="HHW76" s="13"/>
      <c r="HHX76" s="14"/>
      <c r="HHY76" s="7"/>
      <c r="HHZ76" s="61"/>
      <c r="HIA76" s="9"/>
      <c r="HIB76" s="84"/>
      <c r="HIC76" s="11"/>
      <c r="HID76" s="99"/>
      <c r="HIE76" s="13"/>
      <c r="HIF76" s="14"/>
      <c r="HIG76" s="7"/>
      <c r="HIH76" s="61"/>
      <c r="HII76" s="9"/>
      <c r="HIJ76" s="84"/>
      <c r="HIK76" s="11"/>
      <c r="HIL76" s="99"/>
      <c r="HIM76" s="13"/>
      <c r="HIN76" s="14"/>
      <c r="HIO76" s="7"/>
      <c r="HIP76" s="61"/>
      <c r="HIQ76" s="9"/>
      <c r="HIR76" s="84"/>
      <c r="HIS76" s="11"/>
      <c r="HIT76" s="99"/>
      <c r="HIU76" s="13"/>
      <c r="HIV76" s="14"/>
      <c r="HIW76" s="7"/>
      <c r="HIX76" s="61"/>
      <c r="HIY76" s="9"/>
      <c r="HIZ76" s="84"/>
      <c r="HJA76" s="11"/>
      <c r="HJB76" s="99"/>
      <c r="HJC76" s="13"/>
      <c r="HJD76" s="14"/>
      <c r="HJE76" s="7"/>
      <c r="HJF76" s="61"/>
      <c r="HJG76" s="9"/>
      <c r="HJH76" s="84"/>
      <c r="HJI76" s="11"/>
      <c r="HJJ76" s="99"/>
      <c r="HJK76" s="13"/>
      <c r="HJL76" s="14"/>
      <c r="HJM76" s="7"/>
      <c r="HJN76" s="61"/>
      <c r="HJO76" s="9"/>
      <c r="HJP76" s="84"/>
      <c r="HJQ76" s="11"/>
      <c r="HJR76" s="99"/>
      <c r="HJS76" s="13"/>
      <c r="HJT76" s="14"/>
      <c r="HJU76" s="7"/>
      <c r="HJV76" s="61"/>
      <c r="HJW76" s="9"/>
      <c r="HJX76" s="84"/>
      <c r="HJY76" s="11"/>
      <c r="HJZ76" s="99"/>
      <c r="HKA76" s="13"/>
      <c r="HKB76" s="14"/>
      <c r="HKC76" s="7"/>
      <c r="HKD76" s="61"/>
      <c r="HKE76" s="9"/>
      <c r="HKF76" s="84"/>
      <c r="HKG76" s="11"/>
      <c r="HKH76" s="99"/>
      <c r="HKI76" s="13"/>
      <c r="HKJ76" s="14"/>
      <c r="HKK76" s="7"/>
      <c r="HKL76" s="61"/>
      <c r="HKM76" s="9"/>
      <c r="HKN76" s="84"/>
      <c r="HKO76" s="11"/>
      <c r="HKP76" s="99"/>
      <c r="HKQ76" s="13"/>
      <c r="HKR76" s="14"/>
      <c r="HKS76" s="7"/>
      <c r="HKT76" s="61"/>
      <c r="HKU76" s="9"/>
      <c r="HKV76" s="84"/>
      <c r="HKW76" s="11"/>
      <c r="HKX76" s="99"/>
      <c r="HKY76" s="13"/>
      <c r="HKZ76" s="14"/>
      <c r="HLA76" s="7"/>
      <c r="HLB76" s="61"/>
      <c r="HLC76" s="9"/>
      <c r="HLD76" s="84"/>
      <c r="HLE76" s="11"/>
      <c r="HLF76" s="99"/>
      <c r="HLG76" s="13"/>
      <c r="HLH76" s="14"/>
      <c r="HLI76" s="7"/>
      <c r="HLJ76" s="61"/>
      <c r="HLK76" s="9"/>
      <c r="HLL76" s="84"/>
      <c r="HLM76" s="11"/>
      <c r="HLN76" s="99"/>
      <c r="HLO76" s="13"/>
      <c r="HLP76" s="14"/>
      <c r="HLQ76" s="7"/>
      <c r="HLR76" s="61"/>
      <c r="HLS76" s="9"/>
      <c r="HLT76" s="84"/>
      <c r="HLU76" s="11"/>
      <c r="HLV76" s="99"/>
      <c r="HLW76" s="13"/>
      <c r="HLX76" s="14"/>
      <c r="HLY76" s="7"/>
      <c r="HLZ76" s="61"/>
      <c r="HMA76" s="9"/>
      <c r="HMB76" s="84"/>
      <c r="HMC76" s="11"/>
      <c r="HMD76" s="99"/>
      <c r="HME76" s="13"/>
      <c r="HMF76" s="14"/>
      <c r="HMG76" s="7"/>
      <c r="HMH76" s="61"/>
      <c r="HMI76" s="9"/>
      <c r="HMJ76" s="84"/>
      <c r="HMK76" s="11"/>
      <c r="HML76" s="99"/>
      <c r="HMM76" s="13"/>
      <c r="HMN76" s="14"/>
      <c r="HMO76" s="7"/>
      <c r="HMP76" s="61"/>
      <c r="HMQ76" s="9"/>
      <c r="HMR76" s="84"/>
      <c r="HMS76" s="11"/>
      <c r="HMT76" s="99"/>
      <c r="HMU76" s="13"/>
      <c r="HMV76" s="14"/>
      <c r="HMW76" s="7"/>
      <c r="HMX76" s="61"/>
      <c r="HMY76" s="9"/>
      <c r="HMZ76" s="84"/>
      <c r="HNA76" s="11"/>
      <c r="HNB76" s="99"/>
      <c r="HNC76" s="13"/>
      <c r="HND76" s="14"/>
      <c r="HNE76" s="7"/>
      <c r="HNF76" s="61"/>
      <c r="HNG76" s="9"/>
      <c r="HNH76" s="84"/>
      <c r="HNI76" s="11"/>
      <c r="HNJ76" s="99"/>
      <c r="HNK76" s="13"/>
      <c r="HNL76" s="14"/>
      <c r="HNM76" s="7"/>
      <c r="HNN76" s="61"/>
      <c r="HNO76" s="9"/>
      <c r="HNP76" s="84"/>
      <c r="HNQ76" s="11"/>
      <c r="HNR76" s="99"/>
      <c r="HNS76" s="13"/>
      <c r="HNT76" s="14"/>
      <c r="HNU76" s="7"/>
      <c r="HNV76" s="61"/>
      <c r="HNW76" s="9"/>
      <c r="HNX76" s="84"/>
      <c r="HNY76" s="11"/>
      <c r="HNZ76" s="99"/>
      <c r="HOA76" s="13"/>
      <c r="HOB76" s="14"/>
      <c r="HOC76" s="7"/>
      <c r="HOD76" s="61"/>
      <c r="HOE76" s="9"/>
      <c r="HOF76" s="84"/>
      <c r="HOG76" s="11"/>
      <c r="HOH76" s="99"/>
      <c r="HOI76" s="13"/>
      <c r="HOJ76" s="14"/>
      <c r="HOK76" s="7"/>
      <c r="HOL76" s="61"/>
      <c r="HOM76" s="9"/>
      <c r="HON76" s="84"/>
      <c r="HOO76" s="11"/>
      <c r="HOP76" s="99"/>
      <c r="HOQ76" s="13"/>
      <c r="HOR76" s="14"/>
      <c r="HOS76" s="7"/>
      <c r="HOT76" s="61"/>
      <c r="HOU76" s="9"/>
      <c r="HOV76" s="84"/>
      <c r="HOW76" s="11"/>
      <c r="HOX76" s="99"/>
      <c r="HOY76" s="13"/>
      <c r="HOZ76" s="14"/>
      <c r="HPA76" s="7"/>
      <c r="HPB76" s="61"/>
      <c r="HPC76" s="9"/>
      <c r="HPD76" s="84"/>
      <c r="HPE76" s="11"/>
      <c r="HPF76" s="99"/>
      <c r="HPG76" s="13"/>
      <c r="HPH76" s="14"/>
      <c r="HPI76" s="7"/>
      <c r="HPJ76" s="61"/>
      <c r="HPK76" s="9"/>
      <c r="HPL76" s="84"/>
      <c r="HPM76" s="11"/>
      <c r="HPN76" s="99"/>
      <c r="HPO76" s="13"/>
      <c r="HPP76" s="14"/>
      <c r="HPQ76" s="7"/>
      <c r="HPR76" s="61"/>
      <c r="HPS76" s="9"/>
      <c r="HPT76" s="84"/>
      <c r="HPU76" s="11"/>
      <c r="HPV76" s="99"/>
      <c r="HPW76" s="13"/>
      <c r="HPX76" s="14"/>
      <c r="HPY76" s="7"/>
      <c r="HPZ76" s="61"/>
      <c r="HQA76" s="9"/>
      <c r="HQB76" s="84"/>
      <c r="HQC76" s="11"/>
      <c r="HQD76" s="99"/>
      <c r="HQE76" s="13"/>
      <c r="HQF76" s="14"/>
      <c r="HQG76" s="7"/>
      <c r="HQH76" s="61"/>
      <c r="HQI76" s="9"/>
      <c r="HQJ76" s="84"/>
      <c r="HQK76" s="11"/>
      <c r="HQL76" s="99"/>
      <c r="HQM76" s="13"/>
      <c r="HQN76" s="14"/>
      <c r="HQO76" s="7"/>
      <c r="HQP76" s="61"/>
      <c r="HQQ76" s="9"/>
      <c r="HQR76" s="84"/>
      <c r="HQS76" s="11"/>
      <c r="HQT76" s="99"/>
      <c r="HQU76" s="13"/>
      <c r="HQV76" s="14"/>
      <c r="HQW76" s="7"/>
      <c r="HQX76" s="61"/>
      <c r="HQY76" s="9"/>
      <c r="HQZ76" s="84"/>
      <c r="HRA76" s="11"/>
      <c r="HRB76" s="99"/>
      <c r="HRC76" s="13"/>
      <c r="HRD76" s="14"/>
      <c r="HRE76" s="7"/>
      <c r="HRF76" s="61"/>
      <c r="HRG76" s="9"/>
      <c r="HRH76" s="84"/>
      <c r="HRI76" s="11"/>
      <c r="HRJ76" s="99"/>
      <c r="HRK76" s="13"/>
      <c r="HRL76" s="14"/>
      <c r="HRM76" s="7"/>
      <c r="HRN76" s="61"/>
      <c r="HRO76" s="9"/>
      <c r="HRP76" s="84"/>
      <c r="HRQ76" s="11"/>
      <c r="HRR76" s="99"/>
      <c r="HRS76" s="13"/>
      <c r="HRT76" s="14"/>
      <c r="HRU76" s="7"/>
      <c r="HRV76" s="61"/>
      <c r="HRW76" s="9"/>
      <c r="HRX76" s="84"/>
      <c r="HRY76" s="11"/>
      <c r="HRZ76" s="99"/>
      <c r="HSA76" s="13"/>
      <c r="HSB76" s="14"/>
      <c r="HSC76" s="7"/>
      <c r="HSD76" s="61"/>
      <c r="HSE76" s="9"/>
      <c r="HSF76" s="84"/>
      <c r="HSG76" s="11"/>
      <c r="HSH76" s="99"/>
      <c r="HSI76" s="13"/>
      <c r="HSJ76" s="14"/>
      <c r="HSK76" s="7"/>
      <c r="HSL76" s="61"/>
      <c r="HSM76" s="9"/>
      <c r="HSN76" s="84"/>
      <c r="HSO76" s="11"/>
      <c r="HSP76" s="99"/>
      <c r="HSQ76" s="13"/>
      <c r="HSR76" s="14"/>
      <c r="HSS76" s="7"/>
      <c r="HST76" s="61"/>
      <c r="HSU76" s="9"/>
      <c r="HSV76" s="84"/>
      <c r="HSW76" s="11"/>
      <c r="HSX76" s="99"/>
      <c r="HSY76" s="13"/>
      <c r="HSZ76" s="14"/>
      <c r="HTA76" s="7"/>
      <c r="HTB76" s="61"/>
      <c r="HTC76" s="9"/>
      <c r="HTD76" s="84"/>
      <c r="HTE76" s="11"/>
      <c r="HTF76" s="99"/>
      <c r="HTG76" s="13"/>
      <c r="HTH76" s="14"/>
      <c r="HTI76" s="7"/>
      <c r="HTJ76" s="61"/>
      <c r="HTK76" s="9"/>
      <c r="HTL76" s="84"/>
      <c r="HTM76" s="11"/>
      <c r="HTN76" s="99"/>
      <c r="HTO76" s="13"/>
      <c r="HTP76" s="14"/>
      <c r="HTQ76" s="7"/>
      <c r="HTR76" s="61"/>
      <c r="HTS76" s="9"/>
      <c r="HTT76" s="84"/>
      <c r="HTU76" s="11"/>
      <c r="HTV76" s="99"/>
      <c r="HTW76" s="13"/>
      <c r="HTX76" s="14"/>
      <c r="HTY76" s="7"/>
      <c r="HTZ76" s="61"/>
      <c r="HUA76" s="9"/>
      <c r="HUB76" s="84"/>
      <c r="HUC76" s="11"/>
      <c r="HUD76" s="99"/>
      <c r="HUE76" s="13"/>
      <c r="HUF76" s="14"/>
      <c r="HUG76" s="7"/>
      <c r="HUH76" s="61"/>
      <c r="HUI76" s="9"/>
      <c r="HUJ76" s="84"/>
      <c r="HUK76" s="11"/>
      <c r="HUL76" s="99"/>
      <c r="HUM76" s="13"/>
      <c r="HUN76" s="14"/>
      <c r="HUO76" s="7"/>
      <c r="HUP76" s="61"/>
      <c r="HUQ76" s="9"/>
      <c r="HUR76" s="84"/>
      <c r="HUS76" s="11"/>
      <c r="HUT76" s="99"/>
      <c r="HUU76" s="13"/>
      <c r="HUV76" s="14"/>
      <c r="HUW76" s="7"/>
      <c r="HUX76" s="61"/>
      <c r="HUY76" s="9"/>
      <c r="HUZ76" s="84"/>
      <c r="HVA76" s="11"/>
      <c r="HVB76" s="99"/>
      <c r="HVC76" s="13"/>
      <c r="HVD76" s="14"/>
      <c r="HVE76" s="7"/>
      <c r="HVF76" s="61"/>
      <c r="HVG76" s="9"/>
      <c r="HVH76" s="84"/>
      <c r="HVI76" s="11"/>
      <c r="HVJ76" s="99"/>
      <c r="HVK76" s="13"/>
      <c r="HVL76" s="14"/>
      <c r="HVM76" s="7"/>
      <c r="HVN76" s="61"/>
      <c r="HVO76" s="9"/>
      <c r="HVP76" s="84"/>
      <c r="HVQ76" s="11"/>
      <c r="HVR76" s="99"/>
      <c r="HVS76" s="13"/>
      <c r="HVT76" s="14"/>
      <c r="HVU76" s="7"/>
      <c r="HVV76" s="61"/>
      <c r="HVW76" s="9"/>
      <c r="HVX76" s="84"/>
      <c r="HVY76" s="11"/>
      <c r="HVZ76" s="99"/>
      <c r="HWA76" s="13"/>
      <c r="HWB76" s="14"/>
      <c r="HWC76" s="7"/>
      <c r="HWD76" s="61"/>
      <c r="HWE76" s="9"/>
      <c r="HWF76" s="84"/>
      <c r="HWG76" s="11"/>
      <c r="HWH76" s="99"/>
      <c r="HWI76" s="13"/>
      <c r="HWJ76" s="14"/>
      <c r="HWK76" s="7"/>
      <c r="HWL76" s="61"/>
      <c r="HWM76" s="9"/>
      <c r="HWN76" s="84"/>
      <c r="HWO76" s="11"/>
      <c r="HWP76" s="99"/>
      <c r="HWQ76" s="13"/>
      <c r="HWR76" s="14"/>
      <c r="HWS76" s="7"/>
      <c r="HWT76" s="61"/>
      <c r="HWU76" s="9"/>
      <c r="HWV76" s="84"/>
      <c r="HWW76" s="11"/>
      <c r="HWX76" s="99"/>
      <c r="HWY76" s="13"/>
      <c r="HWZ76" s="14"/>
      <c r="HXA76" s="7"/>
      <c r="HXB76" s="61"/>
      <c r="HXC76" s="9"/>
      <c r="HXD76" s="84"/>
      <c r="HXE76" s="11"/>
      <c r="HXF76" s="99"/>
      <c r="HXG76" s="13"/>
      <c r="HXH76" s="14"/>
      <c r="HXI76" s="7"/>
      <c r="HXJ76" s="61"/>
      <c r="HXK76" s="9"/>
      <c r="HXL76" s="84"/>
      <c r="HXM76" s="11"/>
      <c r="HXN76" s="99"/>
      <c r="HXO76" s="13"/>
      <c r="HXP76" s="14"/>
      <c r="HXQ76" s="7"/>
      <c r="HXR76" s="61"/>
      <c r="HXS76" s="9"/>
      <c r="HXT76" s="84"/>
      <c r="HXU76" s="11"/>
      <c r="HXV76" s="99"/>
      <c r="HXW76" s="13"/>
      <c r="HXX76" s="14"/>
      <c r="HXY76" s="7"/>
      <c r="HXZ76" s="61"/>
      <c r="HYA76" s="9"/>
      <c r="HYB76" s="84"/>
      <c r="HYC76" s="11"/>
      <c r="HYD76" s="99"/>
      <c r="HYE76" s="13"/>
      <c r="HYF76" s="14"/>
      <c r="HYG76" s="7"/>
      <c r="HYH76" s="61"/>
      <c r="HYI76" s="9"/>
      <c r="HYJ76" s="84"/>
      <c r="HYK76" s="11"/>
      <c r="HYL76" s="99"/>
      <c r="HYM76" s="13"/>
      <c r="HYN76" s="14"/>
      <c r="HYO76" s="7"/>
      <c r="HYP76" s="61"/>
      <c r="HYQ76" s="9"/>
      <c r="HYR76" s="84"/>
      <c r="HYS76" s="11"/>
      <c r="HYT76" s="99"/>
      <c r="HYU76" s="13"/>
      <c r="HYV76" s="14"/>
      <c r="HYW76" s="7"/>
      <c r="HYX76" s="61"/>
      <c r="HYY76" s="9"/>
      <c r="HYZ76" s="84"/>
      <c r="HZA76" s="11"/>
      <c r="HZB76" s="99"/>
      <c r="HZC76" s="13"/>
      <c r="HZD76" s="14"/>
      <c r="HZE76" s="7"/>
      <c r="HZF76" s="61"/>
      <c r="HZG76" s="9"/>
      <c r="HZH76" s="84"/>
      <c r="HZI76" s="11"/>
      <c r="HZJ76" s="99"/>
      <c r="HZK76" s="13"/>
      <c r="HZL76" s="14"/>
      <c r="HZM76" s="7"/>
      <c r="HZN76" s="61"/>
      <c r="HZO76" s="9"/>
      <c r="HZP76" s="84"/>
      <c r="HZQ76" s="11"/>
      <c r="HZR76" s="99"/>
      <c r="HZS76" s="13"/>
      <c r="HZT76" s="14"/>
      <c r="HZU76" s="7"/>
      <c r="HZV76" s="61"/>
      <c r="HZW76" s="9"/>
      <c r="HZX76" s="84"/>
      <c r="HZY76" s="11"/>
      <c r="HZZ76" s="99"/>
      <c r="IAA76" s="13"/>
      <c r="IAB76" s="14"/>
      <c r="IAC76" s="7"/>
      <c r="IAD76" s="61"/>
      <c r="IAE76" s="9"/>
      <c r="IAF76" s="84"/>
      <c r="IAG76" s="11"/>
      <c r="IAH76" s="99"/>
      <c r="IAI76" s="13"/>
      <c r="IAJ76" s="14"/>
      <c r="IAK76" s="7"/>
      <c r="IAL76" s="61"/>
      <c r="IAM76" s="9"/>
      <c r="IAN76" s="84"/>
      <c r="IAO76" s="11"/>
      <c r="IAP76" s="99"/>
      <c r="IAQ76" s="13"/>
      <c r="IAR76" s="14"/>
      <c r="IAS76" s="7"/>
      <c r="IAT76" s="61"/>
      <c r="IAU76" s="9"/>
      <c r="IAV76" s="84"/>
      <c r="IAW76" s="11"/>
      <c r="IAX76" s="99"/>
      <c r="IAY76" s="13"/>
      <c r="IAZ76" s="14"/>
      <c r="IBA76" s="7"/>
      <c r="IBB76" s="61"/>
      <c r="IBC76" s="9"/>
      <c r="IBD76" s="84"/>
      <c r="IBE76" s="11"/>
      <c r="IBF76" s="99"/>
      <c r="IBG76" s="13"/>
      <c r="IBH76" s="14"/>
      <c r="IBI76" s="7"/>
      <c r="IBJ76" s="61"/>
      <c r="IBK76" s="9"/>
      <c r="IBL76" s="84"/>
      <c r="IBM76" s="11"/>
      <c r="IBN76" s="99"/>
      <c r="IBO76" s="13"/>
      <c r="IBP76" s="14"/>
      <c r="IBQ76" s="7"/>
      <c r="IBR76" s="61"/>
      <c r="IBS76" s="9"/>
      <c r="IBT76" s="84"/>
      <c r="IBU76" s="11"/>
      <c r="IBV76" s="99"/>
      <c r="IBW76" s="13"/>
      <c r="IBX76" s="14"/>
      <c r="IBY76" s="7"/>
      <c r="IBZ76" s="61"/>
      <c r="ICA76" s="9"/>
      <c r="ICB76" s="84"/>
      <c r="ICC76" s="11"/>
      <c r="ICD76" s="99"/>
      <c r="ICE76" s="13"/>
      <c r="ICF76" s="14"/>
      <c r="ICG76" s="7"/>
      <c r="ICH76" s="61"/>
      <c r="ICI76" s="9"/>
      <c r="ICJ76" s="84"/>
      <c r="ICK76" s="11"/>
      <c r="ICL76" s="99"/>
      <c r="ICM76" s="13"/>
      <c r="ICN76" s="14"/>
      <c r="ICO76" s="7"/>
      <c r="ICP76" s="61"/>
      <c r="ICQ76" s="9"/>
      <c r="ICR76" s="84"/>
      <c r="ICS76" s="11"/>
      <c r="ICT76" s="99"/>
      <c r="ICU76" s="13"/>
      <c r="ICV76" s="14"/>
      <c r="ICW76" s="7"/>
      <c r="ICX76" s="61"/>
      <c r="ICY76" s="9"/>
      <c r="ICZ76" s="84"/>
      <c r="IDA76" s="11"/>
      <c r="IDB76" s="99"/>
      <c r="IDC76" s="13"/>
      <c r="IDD76" s="14"/>
      <c r="IDE76" s="7"/>
      <c r="IDF76" s="61"/>
      <c r="IDG76" s="9"/>
      <c r="IDH76" s="84"/>
      <c r="IDI76" s="11"/>
      <c r="IDJ76" s="99"/>
      <c r="IDK76" s="13"/>
      <c r="IDL76" s="14"/>
      <c r="IDM76" s="7"/>
      <c r="IDN76" s="61"/>
      <c r="IDO76" s="9"/>
      <c r="IDP76" s="84"/>
      <c r="IDQ76" s="11"/>
      <c r="IDR76" s="99"/>
      <c r="IDS76" s="13"/>
      <c r="IDT76" s="14"/>
      <c r="IDU76" s="7"/>
      <c r="IDV76" s="61"/>
      <c r="IDW76" s="9"/>
      <c r="IDX76" s="84"/>
      <c r="IDY76" s="11"/>
      <c r="IDZ76" s="99"/>
      <c r="IEA76" s="13"/>
      <c r="IEB76" s="14"/>
      <c r="IEC76" s="7"/>
      <c r="IED76" s="61"/>
      <c r="IEE76" s="9"/>
      <c r="IEF76" s="84"/>
      <c r="IEG76" s="11"/>
      <c r="IEH76" s="99"/>
      <c r="IEI76" s="13"/>
      <c r="IEJ76" s="14"/>
      <c r="IEK76" s="7"/>
      <c r="IEL76" s="61"/>
      <c r="IEM76" s="9"/>
      <c r="IEN76" s="84"/>
      <c r="IEO76" s="11"/>
      <c r="IEP76" s="99"/>
      <c r="IEQ76" s="13"/>
      <c r="IER76" s="14"/>
      <c r="IES76" s="7"/>
      <c r="IET76" s="61"/>
      <c r="IEU76" s="9"/>
      <c r="IEV76" s="84"/>
      <c r="IEW76" s="11"/>
      <c r="IEX76" s="99"/>
      <c r="IEY76" s="13"/>
      <c r="IEZ76" s="14"/>
      <c r="IFA76" s="7"/>
      <c r="IFB76" s="61"/>
      <c r="IFC76" s="9"/>
      <c r="IFD76" s="84"/>
      <c r="IFE76" s="11"/>
      <c r="IFF76" s="99"/>
      <c r="IFG76" s="13"/>
      <c r="IFH76" s="14"/>
      <c r="IFI76" s="7"/>
      <c r="IFJ76" s="61"/>
      <c r="IFK76" s="9"/>
      <c r="IFL76" s="84"/>
      <c r="IFM76" s="11"/>
      <c r="IFN76" s="99"/>
      <c r="IFO76" s="13"/>
      <c r="IFP76" s="14"/>
      <c r="IFQ76" s="7"/>
      <c r="IFR76" s="61"/>
      <c r="IFS76" s="9"/>
      <c r="IFT76" s="84"/>
      <c r="IFU76" s="11"/>
      <c r="IFV76" s="99"/>
      <c r="IFW76" s="13"/>
      <c r="IFX76" s="14"/>
      <c r="IFY76" s="7"/>
      <c r="IFZ76" s="61"/>
      <c r="IGA76" s="9"/>
      <c r="IGB76" s="84"/>
      <c r="IGC76" s="11"/>
      <c r="IGD76" s="99"/>
      <c r="IGE76" s="13"/>
      <c r="IGF76" s="14"/>
      <c r="IGG76" s="7"/>
      <c r="IGH76" s="61"/>
      <c r="IGI76" s="9"/>
      <c r="IGJ76" s="84"/>
      <c r="IGK76" s="11"/>
      <c r="IGL76" s="99"/>
      <c r="IGM76" s="13"/>
      <c r="IGN76" s="14"/>
      <c r="IGO76" s="7"/>
      <c r="IGP76" s="61"/>
      <c r="IGQ76" s="9"/>
      <c r="IGR76" s="84"/>
      <c r="IGS76" s="11"/>
      <c r="IGT76" s="99"/>
      <c r="IGU76" s="13"/>
      <c r="IGV76" s="14"/>
      <c r="IGW76" s="7"/>
      <c r="IGX76" s="61"/>
      <c r="IGY76" s="9"/>
      <c r="IGZ76" s="84"/>
      <c r="IHA76" s="11"/>
      <c r="IHB76" s="99"/>
      <c r="IHC76" s="13"/>
      <c r="IHD76" s="14"/>
      <c r="IHE76" s="7"/>
      <c r="IHF76" s="61"/>
      <c r="IHG76" s="9"/>
      <c r="IHH76" s="84"/>
      <c r="IHI76" s="11"/>
      <c r="IHJ76" s="99"/>
      <c r="IHK76" s="13"/>
      <c r="IHL76" s="14"/>
      <c r="IHM76" s="7"/>
      <c r="IHN76" s="61"/>
      <c r="IHO76" s="9"/>
      <c r="IHP76" s="84"/>
      <c r="IHQ76" s="11"/>
      <c r="IHR76" s="99"/>
      <c r="IHS76" s="13"/>
      <c r="IHT76" s="14"/>
      <c r="IHU76" s="7"/>
      <c r="IHV76" s="61"/>
      <c r="IHW76" s="9"/>
      <c r="IHX76" s="84"/>
      <c r="IHY76" s="11"/>
      <c r="IHZ76" s="99"/>
      <c r="IIA76" s="13"/>
      <c r="IIB76" s="14"/>
      <c r="IIC76" s="7"/>
      <c r="IID76" s="61"/>
      <c r="IIE76" s="9"/>
      <c r="IIF76" s="84"/>
      <c r="IIG76" s="11"/>
      <c r="IIH76" s="99"/>
      <c r="III76" s="13"/>
      <c r="IIJ76" s="14"/>
      <c r="IIK76" s="7"/>
      <c r="IIL76" s="61"/>
      <c r="IIM76" s="9"/>
      <c r="IIN76" s="84"/>
      <c r="IIO76" s="11"/>
      <c r="IIP76" s="99"/>
      <c r="IIQ76" s="13"/>
      <c r="IIR76" s="14"/>
      <c r="IIS76" s="7"/>
      <c r="IIT76" s="61"/>
      <c r="IIU76" s="9"/>
      <c r="IIV76" s="84"/>
      <c r="IIW76" s="11"/>
      <c r="IIX76" s="99"/>
      <c r="IIY76" s="13"/>
      <c r="IIZ76" s="14"/>
      <c r="IJA76" s="7"/>
      <c r="IJB76" s="61"/>
      <c r="IJC76" s="9"/>
      <c r="IJD76" s="84"/>
      <c r="IJE76" s="11"/>
      <c r="IJF76" s="99"/>
      <c r="IJG76" s="13"/>
      <c r="IJH76" s="14"/>
      <c r="IJI76" s="7"/>
      <c r="IJJ76" s="61"/>
      <c r="IJK76" s="9"/>
      <c r="IJL76" s="84"/>
      <c r="IJM76" s="11"/>
      <c r="IJN76" s="99"/>
      <c r="IJO76" s="13"/>
      <c r="IJP76" s="14"/>
      <c r="IJQ76" s="7"/>
      <c r="IJR76" s="61"/>
      <c r="IJS76" s="9"/>
      <c r="IJT76" s="84"/>
      <c r="IJU76" s="11"/>
      <c r="IJV76" s="99"/>
      <c r="IJW76" s="13"/>
      <c r="IJX76" s="14"/>
      <c r="IJY76" s="7"/>
      <c r="IJZ76" s="61"/>
      <c r="IKA76" s="9"/>
      <c r="IKB76" s="84"/>
      <c r="IKC76" s="11"/>
      <c r="IKD76" s="99"/>
      <c r="IKE76" s="13"/>
      <c r="IKF76" s="14"/>
      <c r="IKG76" s="7"/>
      <c r="IKH76" s="61"/>
      <c r="IKI76" s="9"/>
      <c r="IKJ76" s="84"/>
      <c r="IKK76" s="11"/>
      <c r="IKL76" s="99"/>
      <c r="IKM76" s="13"/>
      <c r="IKN76" s="14"/>
      <c r="IKO76" s="7"/>
      <c r="IKP76" s="61"/>
      <c r="IKQ76" s="9"/>
      <c r="IKR76" s="84"/>
      <c r="IKS76" s="11"/>
      <c r="IKT76" s="99"/>
      <c r="IKU76" s="13"/>
      <c r="IKV76" s="14"/>
      <c r="IKW76" s="7"/>
      <c r="IKX76" s="61"/>
      <c r="IKY76" s="9"/>
      <c r="IKZ76" s="84"/>
      <c r="ILA76" s="11"/>
      <c r="ILB76" s="99"/>
      <c r="ILC76" s="13"/>
      <c r="ILD76" s="14"/>
      <c r="ILE76" s="7"/>
      <c r="ILF76" s="61"/>
      <c r="ILG76" s="9"/>
      <c r="ILH76" s="84"/>
      <c r="ILI76" s="11"/>
      <c r="ILJ76" s="99"/>
      <c r="ILK76" s="13"/>
      <c r="ILL76" s="14"/>
      <c r="ILM76" s="7"/>
      <c r="ILN76" s="61"/>
      <c r="ILO76" s="9"/>
      <c r="ILP76" s="84"/>
      <c r="ILQ76" s="11"/>
      <c r="ILR76" s="99"/>
      <c r="ILS76" s="13"/>
      <c r="ILT76" s="14"/>
      <c r="ILU76" s="7"/>
      <c r="ILV76" s="61"/>
      <c r="ILW76" s="9"/>
      <c r="ILX76" s="84"/>
      <c r="ILY76" s="11"/>
      <c r="ILZ76" s="99"/>
      <c r="IMA76" s="13"/>
      <c r="IMB76" s="14"/>
      <c r="IMC76" s="7"/>
      <c r="IMD76" s="61"/>
      <c r="IME76" s="9"/>
      <c r="IMF76" s="84"/>
      <c r="IMG76" s="11"/>
      <c r="IMH76" s="99"/>
      <c r="IMI76" s="13"/>
      <c r="IMJ76" s="14"/>
      <c r="IMK76" s="7"/>
      <c r="IML76" s="61"/>
      <c r="IMM76" s="9"/>
      <c r="IMN76" s="84"/>
      <c r="IMO76" s="11"/>
      <c r="IMP76" s="99"/>
      <c r="IMQ76" s="13"/>
      <c r="IMR76" s="14"/>
      <c r="IMS76" s="7"/>
      <c r="IMT76" s="61"/>
      <c r="IMU76" s="9"/>
      <c r="IMV76" s="84"/>
      <c r="IMW76" s="11"/>
      <c r="IMX76" s="99"/>
      <c r="IMY76" s="13"/>
      <c r="IMZ76" s="14"/>
      <c r="INA76" s="7"/>
      <c r="INB76" s="61"/>
      <c r="INC76" s="9"/>
      <c r="IND76" s="84"/>
      <c r="INE76" s="11"/>
      <c r="INF76" s="99"/>
      <c r="ING76" s="13"/>
      <c r="INH76" s="14"/>
      <c r="INI76" s="7"/>
      <c r="INJ76" s="61"/>
      <c r="INK76" s="9"/>
      <c r="INL76" s="84"/>
      <c r="INM76" s="11"/>
      <c r="INN76" s="99"/>
      <c r="INO76" s="13"/>
      <c r="INP76" s="14"/>
      <c r="INQ76" s="7"/>
      <c r="INR76" s="61"/>
      <c r="INS76" s="9"/>
      <c r="INT76" s="84"/>
      <c r="INU76" s="11"/>
      <c r="INV76" s="99"/>
      <c r="INW76" s="13"/>
      <c r="INX76" s="14"/>
      <c r="INY76" s="7"/>
      <c r="INZ76" s="61"/>
      <c r="IOA76" s="9"/>
      <c r="IOB76" s="84"/>
      <c r="IOC76" s="11"/>
      <c r="IOD76" s="99"/>
      <c r="IOE76" s="13"/>
      <c r="IOF76" s="14"/>
      <c r="IOG76" s="7"/>
      <c r="IOH76" s="61"/>
      <c r="IOI76" s="9"/>
      <c r="IOJ76" s="84"/>
      <c r="IOK76" s="11"/>
      <c r="IOL76" s="99"/>
      <c r="IOM76" s="13"/>
      <c r="ION76" s="14"/>
      <c r="IOO76" s="7"/>
      <c r="IOP76" s="61"/>
      <c r="IOQ76" s="9"/>
      <c r="IOR76" s="84"/>
      <c r="IOS76" s="11"/>
      <c r="IOT76" s="99"/>
      <c r="IOU76" s="13"/>
      <c r="IOV76" s="14"/>
      <c r="IOW76" s="7"/>
      <c r="IOX76" s="61"/>
      <c r="IOY76" s="9"/>
      <c r="IOZ76" s="84"/>
      <c r="IPA76" s="11"/>
      <c r="IPB76" s="99"/>
      <c r="IPC76" s="13"/>
      <c r="IPD76" s="14"/>
      <c r="IPE76" s="7"/>
      <c r="IPF76" s="61"/>
      <c r="IPG76" s="9"/>
      <c r="IPH76" s="84"/>
      <c r="IPI76" s="11"/>
      <c r="IPJ76" s="99"/>
      <c r="IPK76" s="13"/>
      <c r="IPL76" s="14"/>
      <c r="IPM76" s="7"/>
      <c r="IPN76" s="61"/>
      <c r="IPO76" s="9"/>
      <c r="IPP76" s="84"/>
      <c r="IPQ76" s="11"/>
      <c r="IPR76" s="99"/>
      <c r="IPS76" s="13"/>
      <c r="IPT76" s="14"/>
      <c r="IPU76" s="7"/>
      <c r="IPV76" s="61"/>
      <c r="IPW76" s="9"/>
      <c r="IPX76" s="84"/>
      <c r="IPY76" s="11"/>
      <c r="IPZ76" s="99"/>
      <c r="IQA76" s="13"/>
      <c r="IQB76" s="14"/>
      <c r="IQC76" s="7"/>
      <c r="IQD76" s="61"/>
      <c r="IQE76" s="9"/>
      <c r="IQF76" s="84"/>
      <c r="IQG76" s="11"/>
      <c r="IQH76" s="99"/>
      <c r="IQI76" s="13"/>
      <c r="IQJ76" s="14"/>
      <c r="IQK76" s="7"/>
      <c r="IQL76" s="61"/>
      <c r="IQM76" s="9"/>
      <c r="IQN76" s="84"/>
      <c r="IQO76" s="11"/>
      <c r="IQP76" s="99"/>
      <c r="IQQ76" s="13"/>
      <c r="IQR76" s="14"/>
      <c r="IQS76" s="7"/>
      <c r="IQT76" s="61"/>
      <c r="IQU76" s="9"/>
      <c r="IQV76" s="84"/>
      <c r="IQW76" s="11"/>
      <c r="IQX76" s="99"/>
      <c r="IQY76" s="13"/>
      <c r="IQZ76" s="14"/>
      <c r="IRA76" s="7"/>
      <c r="IRB76" s="61"/>
      <c r="IRC76" s="9"/>
      <c r="IRD76" s="84"/>
      <c r="IRE76" s="11"/>
      <c r="IRF76" s="99"/>
      <c r="IRG76" s="13"/>
      <c r="IRH76" s="14"/>
      <c r="IRI76" s="7"/>
      <c r="IRJ76" s="61"/>
      <c r="IRK76" s="9"/>
      <c r="IRL76" s="84"/>
      <c r="IRM76" s="11"/>
      <c r="IRN76" s="99"/>
      <c r="IRO76" s="13"/>
      <c r="IRP76" s="14"/>
      <c r="IRQ76" s="7"/>
      <c r="IRR76" s="61"/>
      <c r="IRS76" s="9"/>
      <c r="IRT76" s="84"/>
      <c r="IRU76" s="11"/>
      <c r="IRV76" s="99"/>
      <c r="IRW76" s="13"/>
      <c r="IRX76" s="14"/>
      <c r="IRY76" s="7"/>
      <c r="IRZ76" s="61"/>
      <c r="ISA76" s="9"/>
      <c r="ISB76" s="84"/>
      <c r="ISC76" s="11"/>
      <c r="ISD76" s="99"/>
      <c r="ISE76" s="13"/>
      <c r="ISF76" s="14"/>
      <c r="ISG76" s="7"/>
      <c r="ISH76" s="61"/>
      <c r="ISI76" s="9"/>
      <c r="ISJ76" s="84"/>
      <c r="ISK76" s="11"/>
      <c r="ISL76" s="99"/>
      <c r="ISM76" s="13"/>
      <c r="ISN76" s="14"/>
      <c r="ISO76" s="7"/>
      <c r="ISP76" s="61"/>
      <c r="ISQ76" s="9"/>
      <c r="ISR76" s="84"/>
      <c r="ISS76" s="11"/>
      <c r="IST76" s="99"/>
      <c r="ISU76" s="13"/>
      <c r="ISV76" s="14"/>
      <c r="ISW76" s="7"/>
      <c r="ISX76" s="61"/>
      <c r="ISY76" s="9"/>
      <c r="ISZ76" s="84"/>
      <c r="ITA76" s="11"/>
      <c r="ITB76" s="99"/>
      <c r="ITC76" s="13"/>
      <c r="ITD76" s="14"/>
      <c r="ITE76" s="7"/>
      <c r="ITF76" s="61"/>
      <c r="ITG76" s="9"/>
      <c r="ITH76" s="84"/>
      <c r="ITI76" s="11"/>
      <c r="ITJ76" s="99"/>
      <c r="ITK76" s="13"/>
      <c r="ITL76" s="14"/>
      <c r="ITM76" s="7"/>
      <c r="ITN76" s="61"/>
      <c r="ITO76" s="9"/>
      <c r="ITP76" s="84"/>
      <c r="ITQ76" s="11"/>
      <c r="ITR76" s="99"/>
      <c r="ITS76" s="13"/>
      <c r="ITT76" s="14"/>
      <c r="ITU76" s="7"/>
      <c r="ITV76" s="61"/>
      <c r="ITW76" s="9"/>
      <c r="ITX76" s="84"/>
      <c r="ITY76" s="11"/>
      <c r="ITZ76" s="99"/>
      <c r="IUA76" s="13"/>
      <c r="IUB76" s="14"/>
      <c r="IUC76" s="7"/>
      <c r="IUD76" s="61"/>
      <c r="IUE76" s="9"/>
      <c r="IUF76" s="84"/>
      <c r="IUG76" s="11"/>
      <c r="IUH76" s="99"/>
      <c r="IUI76" s="13"/>
      <c r="IUJ76" s="14"/>
      <c r="IUK76" s="7"/>
      <c r="IUL76" s="61"/>
      <c r="IUM76" s="9"/>
      <c r="IUN76" s="84"/>
      <c r="IUO76" s="11"/>
      <c r="IUP76" s="99"/>
      <c r="IUQ76" s="13"/>
      <c r="IUR76" s="14"/>
      <c r="IUS76" s="7"/>
      <c r="IUT76" s="61"/>
      <c r="IUU76" s="9"/>
      <c r="IUV76" s="84"/>
      <c r="IUW76" s="11"/>
      <c r="IUX76" s="99"/>
      <c r="IUY76" s="13"/>
      <c r="IUZ76" s="14"/>
      <c r="IVA76" s="7"/>
      <c r="IVB76" s="61"/>
      <c r="IVC76" s="9"/>
      <c r="IVD76" s="84"/>
      <c r="IVE76" s="11"/>
      <c r="IVF76" s="99"/>
      <c r="IVG76" s="13"/>
      <c r="IVH76" s="14"/>
      <c r="IVI76" s="7"/>
      <c r="IVJ76" s="61"/>
      <c r="IVK76" s="9"/>
      <c r="IVL76" s="84"/>
      <c r="IVM76" s="11"/>
      <c r="IVN76" s="99"/>
      <c r="IVO76" s="13"/>
      <c r="IVP76" s="14"/>
      <c r="IVQ76" s="7"/>
      <c r="IVR76" s="61"/>
      <c r="IVS76" s="9"/>
      <c r="IVT76" s="84"/>
      <c r="IVU76" s="11"/>
      <c r="IVV76" s="99"/>
      <c r="IVW76" s="13"/>
      <c r="IVX76" s="14"/>
      <c r="IVY76" s="7"/>
      <c r="IVZ76" s="61"/>
      <c r="IWA76" s="9"/>
      <c r="IWB76" s="84"/>
      <c r="IWC76" s="11"/>
      <c r="IWD76" s="99"/>
      <c r="IWE76" s="13"/>
      <c r="IWF76" s="14"/>
      <c r="IWG76" s="7"/>
      <c r="IWH76" s="61"/>
      <c r="IWI76" s="9"/>
      <c r="IWJ76" s="84"/>
      <c r="IWK76" s="11"/>
      <c r="IWL76" s="99"/>
      <c r="IWM76" s="13"/>
      <c r="IWN76" s="14"/>
      <c r="IWO76" s="7"/>
      <c r="IWP76" s="61"/>
      <c r="IWQ76" s="9"/>
      <c r="IWR76" s="84"/>
      <c r="IWS76" s="11"/>
      <c r="IWT76" s="99"/>
      <c r="IWU76" s="13"/>
      <c r="IWV76" s="14"/>
      <c r="IWW76" s="7"/>
      <c r="IWX76" s="61"/>
      <c r="IWY76" s="9"/>
      <c r="IWZ76" s="84"/>
      <c r="IXA76" s="11"/>
      <c r="IXB76" s="99"/>
      <c r="IXC76" s="13"/>
      <c r="IXD76" s="14"/>
      <c r="IXE76" s="7"/>
      <c r="IXF76" s="61"/>
      <c r="IXG76" s="9"/>
      <c r="IXH76" s="84"/>
      <c r="IXI76" s="11"/>
      <c r="IXJ76" s="99"/>
      <c r="IXK76" s="13"/>
      <c r="IXL76" s="14"/>
      <c r="IXM76" s="7"/>
      <c r="IXN76" s="61"/>
      <c r="IXO76" s="9"/>
      <c r="IXP76" s="84"/>
      <c r="IXQ76" s="11"/>
      <c r="IXR76" s="99"/>
      <c r="IXS76" s="13"/>
      <c r="IXT76" s="14"/>
      <c r="IXU76" s="7"/>
      <c r="IXV76" s="61"/>
      <c r="IXW76" s="9"/>
      <c r="IXX76" s="84"/>
      <c r="IXY76" s="11"/>
      <c r="IXZ76" s="99"/>
      <c r="IYA76" s="13"/>
      <c r="IYB76" s="14"/>
      <c r="IYC76" s="7"/>
      <c r="IYD76" s="61"/>
      <c r="IYE76" s="9"/>
      <c r="IYF76" s="84"/>
      <c r="IYG76" s="11"/>
      <c r="IYH76" s="99"/>
      <c r="IYI76" s="13"/>
      <c r="IYJ76" s="14"/>
      <c r="IYK76" s="7"/>
      <c r="IYL76" s="61"/>
      <c r="IYM76" s="9"/>
      <c r="IYN76" s="84"/>
      <c r="IYO76" s="11"/>
      <c r="IYP76" s="99"/>
      <c r="IYQ76" s="13"/>
      <c r="IYR76" s="14"/>
      <c r="IYS76" s="7"/>
      <c r="IYT76" s="61"/>
      <c r="IYU76" s="9"/>
      <c r="IYV76" s="84"/>
      <c r="IYW76" s="11"/>
      <c r="IYX76" s="99"/>
      <c r="IYY76" s="13"/>
      <c r="IYZ76" s="14"/>
      <c r="IZA76" s="7"/>
      <c r="IZB76" s="61"/>
      <c r="IZC76" s="9"/>
      <c r="IZD76" s="84"/>
      <c r="IZE76" s="11"/>
      <c r="IZF76" s="99"/>
      <c r="IZG76" s="13"/>
      <c r="IZH76" s="14"/>
      <c r="IZI76" s="7"/>
      <c r="IZJ76" s="61"/>
      <c r="IZK76" s="9"/>
      <c r="IZL76" s="84"/>
      <c r="IZM76" s="11"/>
      <c r="IZN76" s="99"/>
      <c r="IZO76" s="13"/>
      <c r="IZP76" s="14"/>
      <c r="IZQ76" s="7"/>
      <c r="IZR76" s="61"/>
      <c r="IZS76" s="9"/>
      <c r="IZT76" s="84"/>
      <c r="IZU76" s="11"/>
      <c r="IZV76" s="99"/>
      <c r="IZW76" s="13"/>
      <c r="IZX76" s="14"/>
      <c r="IZY76" s="7"/>
      <c r="IZZ76" s="61"/>
      <c r="JAA76" s="9"/>
      <c r="JAB76" s="84"/>
      <c r="JAC76" s="11"/>
      <c r="JAD76" s="99"/>
      <c r="JAE76" s="13"/>
      <c r="JAF76" s="14"/>
      <c r="JAG76" s="7"/>
      <c r="JAH76" s="61"/>
      <c r="JAI76" s="9"/>
      <c r="JAJ76" s="84"/>
      <c r="JAK76" s="11"/>
      <c r="JAL76" s="99"/>
      <c r="JAM76" s="13"/>
      <c r="JAN76" s="14"/>
      <c r="JAO76" s="7"/>
      <c r="JAP76" s="61"/>
      <c r="JAQ76" s="9"/>
      <c r="JAR76" s="84"/>
      <c r="JAS76" s="11"/>
      <c r="JAT76" s="99"/>
      <c r="JAU76" s="13"/>
      <c r="JAV76" s="14"/>
      <c r="JAW76" s="7"/>
      <c r="JAX76" s="61"/>
      <c r="JAY76" s="9"/>
      <c r="JAZ76" s="84"/>
      <c r="JBA76" s="11"/>
      <c r="JBB76" s="99"/>
      <c r="JBC76" s="13"/>
      <c r="JBD76" s="14"/>
      <c r="JBE76" s="7"/>
      <c r="JBF76" s="61"/>
      <c r="JBG76" s="9"/>
      <c r="JBH76" s="84"/>
      <c r="JBI76" s="11"/>
      <c r="JBJ76" s="99"/>
      <c r="JBK76" s="13"/>
      <c r="JBL76" s="14"/>
      <c r="JBM76" s="7"/>
      <c r="JBN76" s="61"/>
      <c r="JBO76" s="9"/>
      <c r="JBP76" s="84"/>
      <c r="JBQ76" s="11"/>
      <c r="JBR76" s="99"/>
      <c r="JBS76" s="13"/>
      <c r="JBT76" s="14"/>
      <c r="JBU76" s="7"/>
      <c r="JBV76" s="61"/>
      <c r="JBW76" s="9"/>
      <c r="JBX76" s="84"/>
      <c r="JBY76" s="11"/>
      <c r="JBZ76" s="99"/>
      <c r="JCA76" s="13"/>
      <c r="JCB76" s="14"/>
      <c r="JCC76" s="7"/>
      <c r="JCD76" s="61"/>
      <c r="JCE76" s="9"/>
      <c r="JCF76" s="84"/>
      <c r="JCG76" s="11"/>
      <c r="JCH76" s="99"/>
      <c r="JCI76" s="13"/>
      <c r="JCJ76" s="14"/>
      <c r="JCK76" s="7"/>
      <c r="JCL76" s="61"/>
      <c r="JCM76" s="9"/>
      <c r="JCN76" s="84"/>
      <c r="JCO76" s="11"/>
      <c r="JCP76" s="99"/>
      <c r="JCQ76" s="13"/>
      <c r="JCR76" s="14"/>
      <c r="JCS76" s="7"/>
      <c r="JCT76" s="61"/>
      <c r="JCU76" s="9"/>
      <c r="JCV76" s="84"/>
      <c r="JCW76" s="11"/>
      <c r="JCX76" s="99"/>
      <c r="JCY76" s="13"/>
      <c r="JCZ76" s="14"/>
      <c r="JDA76" s="7"/>
      <c r="JDB76" s="61"/>
      <c r="JDC76" s="9"/>
      <c r="JDD76" s="84"/>
      <c r="JDE76" s="11"/>
      <c r="JDF76" s="99"/>
      <c r="JDG76" s="13"/>
      <c r="JDH76" s="14"/>
      <c r="JDI76" s="7"/>
      <c r="JDJ76" s="61"/>
      <c r="JDK76" s="9"/>
      <c r="JDL76" s="84"/>
      <c r="JDM76" s="11"/>
      <c r="JDN76" s="99"/>
      <c r="JDO76" s="13"/>
      <c r="JDP76" s="14"/>
      <c r="JDQ76" s="7"/>
      <c r="JDR76" s="61"/>
      <c r="JDS76" s="9"/>
      <c r="JDT76" s="84"/>
      <c r="JDU76" s="11"/>
      <c r="JDV76" s="99"/>
      <c r="JDW76" s="13"/>
      <c r="JDX76" s="14"/>
      <c r="JDY76" s="7"/>
      <c r="JDZ76" s="61"/>
      <c r="JEA76" s="9"/>
      <c r="JEB76" s="84"/>
      <c r="JEC76" s="11"/>
      <c r="JED76" s="99"/>
      <c r="JEE76" s="13"/>
      <c r="JEF76" s="14"/>
      <c r="JEG76" s="7"/>
      <c r="JEH76" s="61"/>
      <c r="JEI76" s="9"/>
      <c r="JEJ76" s="84"/>
      <c r="JEK76" s="11"/>
      <c r="JEL76" s="99"/>
      <c r="JEM76" s="13"/>
      <c r="JEN76" s="14"/>
      <c r="JEO76" s="7"/>
      <c r="JEP76" s="61"/>
      <c r="JEQ76" s="9"/>
      <c r="JER76" s="84"/>
      <c r="JES76" s="11"/>
      <c r="JET76" s="99"/>
      <c r="JEU76" s="13"/>
      <c r="JEV76" s="14"/>
      <c r="JEW76" s="7"/>
      <c r="JEX76" s="61"/>
      <c r="JEY76" s="9"/>
      <c r="JEZ76" s="84"/>
      <c r="JFA76" s="11"/>
      <c r="JFB76" s="99"/>
      <c r="JFC76" s="13"/>
      <c r="JFD76" s="14"/>
      <c r="JFE76" s="7"/>
      <c r="JFF76" s="61"/>
      <c r="JFG76" s="9"/>
      <c r="JFH76" s="84"/>
      <c r="JFI76" s="11"/>
      <c r="JFJ76" s="99"/>
      <c r="JFK76" s="13"/>
      <c r="JFL76" s="14"/>
      <c r="JFM76" s="7"/>
      <c r="JFN76" s="61"/>
      <c r="JFO76" s="9"/>
      <c r="JFP76" s="84"/>
      <c r="JFQ76" s="11"/>
      <c r="JFR76" s="99"/>
      <c r="JFS76" s="13"/>
      <c r="JFT76" s="14"/>
      <c r="JFU76" s="7"/>
      <c r="JFV76" s="61"/>
      <c r="JFW76" s="9"/>
      <c r="JFX76" s="84"/>
      <c r="JFY76" s="11"/>
      <c r="JFZ76" s="99"/>
      <c r="JGA76" s="13"/>
      <c r="JGB76" s="14"/>
      <c r="JGC76" s="7"/>
      <c r="JGD76" s="61"/>
      <c r="JGE76" s="9"/>
      <c r="JGF76" s="84"/>
      <c r="JGG76" s="11"/>
      <c r="JGH76" s="99"/>
      <c r="JGI76" s="13"/>
      <c r="JGJ76" s="14"/>
      <c r="JGK76" s="7"/>
      <c r="JGL76" s="61"/>
      <c r="JGM76" s="9"/>
      <c r="JGN76" s="84"/>
      <c r="JGO76" s="11"/>
      <c r="JGP76" s="99"/>
      <c r="JGQ76" s="13"/>
      <c r="JGR76" s="14"/>
      <c r="JGS76" s="7"/>
      <c r="JGT76" s="61"/>
      <c r="JGU76" s="9"/>
      <c r="JGV76" s="84"/>
      <c r="JGW76" s="11"/>
      <c r="JGX76" s="99"/>
      <c r="JGY76" s="13"/>
      <c r="JGZ76" s="14"/>
      <c r="JHA76" s="7"/>
      <c r="JHB76" s="61"/>
      <c r="JHC76" s="9"/>
      <c r="JHD76" s="84"/>
      <c r="JHE76" s="11"/>
      <c r="JHF76" s="99"/>
      <c r="JHG76" s="13"/>
      <c r="JHH76" s="14"/>
      <c r="JHI76" s="7"/>
      <c r="JHJ76" s="61"/>
      <c r="JHK76" s="9"/>
      <c r="JHL76" s="84"/>
      <c r="JHM76" s="11"/>
      <c r="JHN76" s="99"/>
      <c r="JHO76" s="13"/>
      <c r="JHP76" s="14"/>
      <c r="JHQ76" s="7"/>
      <c r="JHR76" s="61"/>
      <c r="JHS76" s="9"/>
      <c r="JHT76" s="84"/>
      <c r="JHU76" s="11"/>
      <c r="JHV76" s="99"/>
      <c r="JHW76" s="13"/>
      <c r="JHX76" s="14"/>
      <c r="JHY76" s="7"/>
      <c r="JHZ76" s="61"/>
      <c r="JIA76" s="9"/>
      <c r="JIB76" s="84"/>
      <c r="JIC76" s="11"/>
      <c r="JID76" s="99"/>
      <c r="JIE76" s="13"/>
      <c r="JIF76" s="14"/>
      <c r="JIG76" s="7"/>
      <c r="JIH76" s="61"/>
      <c r="JII76" s="9"/>
      <c r="JIJ76" s="84"/>
      <c r="JIK76" s="11"/>
      <c r="JIL76" s="99"/>
      <c r="JIM76" s="13"/>
      <c r="JIN76" s="14"/>
      <c r="JIO76" s="7"/>
      <c r="JIP76" s="61"/>
      <c r="JIQ76" s="9"/>
      <c r="JIR76" s="84"/>
      <c r="JIS76" s="11"/>
      <c r="JIT76" s="99"/>
      <c r="JIU76" s="13"/>
      <c r="JIV76" s="14"/>
      <c r="JIW76" s="7"/>
      <c r="JIX76" s="61"/>
      <c r="JIY76" s="9"/>
      <c r="JIZ76" s="84"/>
      <c r="JJA76" s="11"/>
      <c r="JJB76" s="99"/>
      <c r="JJC76" s="13"/>
      <c r="JJD76" s="14"/>
      <c r="JJE76" s="7"/>
      <c r="JJF76" s="61"/>
      <c r="JJG76" s="9"/>
      <c r="JJH76" s="84"/>
      <c r="JJI76" s="11"/>
      <c r="JJJ76" s="99"/>
      <c r="JJK76" s="13"/>
      <c r="JJL76" s="14"/>
      <c r="JJM76" s="7"/>
      <c r="JJN76" s="61"/>
      <c r="JJO76" s="9"/>
      <c r="JJP76" s="84"/>
      <c r="JJQ76" s="11"/>
      <c r="JJR76" s="99"/>
      <c r="JJS76" s="13"/>
      <c r="JJT76" s="14"/>
      <c r="JJU76" s="7"/>
      <c r="JJV76" s="61"/>
      <c r="JJW76" s="9"/>
      <c r="JJX76" s="84"/>
      <c r="JJY76" s="11"/>
      <c r="JJZ76" s="99"/>
      <c r="JKA76" s="13"/>
      <c r="JKB76" s="14"/>
      <c r="JKC76" s="7"/>
      <c r="JKD76" s="61"/>
      <c r="JKE76" s="9"/>
      <c r="JKF76" s="84"/>
      <c r="JKG76" s="11"/>
      <c r="JKH76" s="99"/>
      <c r="JKI76" s="13"/>
      <c r="JKJ76" s="14"/>
      <c r="JKK76" s="7"/>
      <c r="JKL76" s="61"/>
      <c r="JKM76" s="9"/>
      <c r="JKN76" s="84"/>
      <c r="JKO76" s="11"/>
      <c r="JKP76" s="99"/>
      <c r="JKQ76" s="13"/>
      <c r="JKR76" s="14"/>
      <c r="JKS76" s="7"/>
      <c r="JKT76" s="61"/>
      <c r="JKU76" s="9"/>
      <c r="JKV76" s="84"/>
      <c r="JKW76" s="11"/>
      <c r="JKX76" s="99"/>
      <c r="JKY76" s="13"/>
      <c r="JKZ76" s="14"/>
      <c r="JLA76" s="7"/>
      <c r="JLB76" s="61"/>
      <c r="JLC76" s="9"/>
      <c r="JLD76" s="84"/>
      <c r="JLE76" s="11"/>
      <c r="JLF76" s="99"/>
      <c r="JLG76" s="13"/>
      <c r="JLH76" s="14"/>
      <c r="JLI76" s="7"/>
      <c r="JLJ76" s="61"/>
      <c r="JLK76" s="9"/>
      <c r="JLL76" s="84"/>
      <c r="JLM76" s="11"/>
      <c r="JLN76" s="99"/>
      <c r="JLO76" s="13"/>
      <c r="JLP76" s="14"/>
      <c r="JLQ76" s="7"/>
      <c r="JLR76" s="61"/>
      <c r="JLS76" s="9"/>
      <c r="JLT76" s="84"/>
      <c r="JLU76" s="11"/>
      <c r="JLV76" s="99"/>
      <c r="JLW76" s="13"/>
      <c r="JLX76" s="14"/>
      <c r="JLY76" s="7"/>
      <c r="JLZ76" s="61"/>
      <c r="JMA76" s="9"/>
      <c r="JMB76" s="84"/>
      <c r="JMC76" s="11"/>
      <c r="JMD76" s="99"/>
      <c r="JME76" s="13"/>
      <c r="JMF76" s="14"/>
      <c r="JMG76" s="7"/>
      <c r="JMH76" s="61"/>
      <c r="JMI76" s="9"/>
      <c r="JMJ76" s="84"/>
      <c r="JMK76" s="11"/>
      <c r="JML76" s="99"/>
      <c r="JMM76" s="13"/>
      <c r="JMN76" s="14"/>
      <c r="JMO76" s="7"/>
      <c r="JMP76" s="61"/>
      <c r="JMQ76" s="9"/>
      <c r="JMR76" s="84"/>
      <c r="JMS76" s="11"/>
      <c r="JMT76" s="99"/>
      <c r="JMU76" s="13"/>
      <c r="JMV76" s="14"/>
      <c r="JMW76" s="7"/>
      <c r="JMX76" s="61"/>
      <c r="JMY76" s="9"/>
      <c r="JMZ76" s="84"/>
      <c r="JNA76" s="11"/>
      <c r="JNB76" s="99"/>
      <c r="JNC76" s="13"/>
      <c r="JND76" s="14"/>
      <c r="JNE76" s="7"/>
      <c r="JNF76" s="61"/>
      <c r="JNG76" s="9"/>
      <c r="JNH76" s="84"/>
      <c r="JNI76" s="11"/>
      <c r="JNJ76" s="99"/>
      <c r="JNK76" s="13"/>
      <c r="JNL76" s="14"/>
      <c r="JNM76" s="7"/>
      <c r="JNN76" s="61"/>
      <c r="JNO76" s="9"/>
      <c r="JNP76" s="84"/>
      <c r="JNQ76" s="11"/>
      <c r="JNR76" s="99"/>
      <c r="JNS76" s="13"/>
      <c r="JNT76" s="14"/>
      <c r="JNU76" s="7"/>
      <c r="JNV76" s="61"/>
      <c r="JNW76" s="9"/>
      <c r="JNX76" s="84"/>
      <c r="JNY76" s="11"/>
      <c r="JNZ76" s="99"/>
      <c r="JOA76" s="13"/>
      <c r="JOB76" s="14"/>
      <c r="JOC76" s="7"/>
      <c r="JOD76" s="61"/>
      <c r="JOE76" s="9"/>
      <c r="JOF76" s="84"/>
      <c r="JOG76" s="11"/>
      <c r="JOH76" s="99"/>
      <c r="JOI76" s="13"/>
      <c r="JOJ76" s="14"/>
      <c r="JOK76" s="7"/>
      <c r="JOL76" s="61"/>
      <c r="JOM76" s="9"/>
      <c r="JON76" s="84"/>
      <c r="JOO76" s="11"/>
      <c r="JOP76" s="99"/>
      <c r="JOQ76" s="13"/>
      <c r="JOR76" s="14"/>
      <c r="JOS76" s="7"/>
      <c r="JOT76" s="61"/>
      <c r="JOU76" s="9"/>
      <c r="JOV76" s="84"/>
      <c r="JOW76" s="11"/>
      <c r="JOX76" s="99"/>
      <c r="JOY76" s="13"/>
      <c r="JOZ76" s="14"/>
      <c r="JPA76" s="7"/>
      <c r="JPB76" s="61"/>
      <c r="JPC76" s="9"/>
      <c r="JPD76" s="84"/>
      <c r="JPE76" s="11"/>
      <c r="JPF76" s="99"/>
      <c r="JPG76" s="13"/>
      <c r="JPH76" s="14"/>
      <c r="JPI76" s="7"/>
      <c r="JPJ76" s="61"/>
      <c r="JPK76" s="9"/>
      <c r="JPL76" s="84"/>
      <c r="JPM76" s="11"/>
      <c r="JPN76" s="99"/>
      <c r="JPO76" s="13"/>
      <c r="JPP76" s="14"/>
      <c r="JPQ76" s="7"/>
      <c r="JPR76" s="61"/>
      <c r="JPS76" s="9"/>
      <c r="JPT76" s="84"/>
      <c r="JPU76" s="11"/>
      <c r="JPV76" s="99"/>
      <c r="JPW76" s="13"/>
      <c r="JPX76" s="14"/>
      <c r="JPY76" s="7"/>
      <c r="JPZ76" s="61"/>
      <c r="JQA76" s="9"/>
      <c r="JQB76" s="84"/>
      <c r="JQC76" s="11"/>
      <c r="JQD76" s="99"/>
      <c r="JQE76" s="13"/>
      <c r="JQF76" s="14"/>
      <c r="JQG76" s="7"/>
      <c r="JQH76" s="61"/>
      <c r="JQI76" s="9"/>
      <c r="JQJ76" s="84"/>
      <c r="JQK76" s="11"/>
      <c r="JQL76" s="99"/>
      <c r="JQM76" s="13"/>
      <c r="JQN76" s="14"/>
      <c r="JQO76" s="7"/>
      <c r="JQP76" s="61"/>
      <c r="JQQ76" s="9"/>
      <c r="JQR76" s="84"/>
      <c r="JQS76" s="11"/>
      <c r="JQT76" s="99"/>
      <c r="JQU76" s="13"/>
      <c r="JQV76" s="14"/>
      <c r="JQW76" s="7"/>
      <c r="JQX76" s="61"/>
      <c r="JQY76" s="9"/>
      <c r="JQZ76" s="84"/>
      <c r="JRA76" s="11"/>
      <c r="JRB76" s="99"/>
      <c r="JRC76" s="13"/>
      <c r="JRD76" s="14"/>
      <c r="JRE76" s="7"/>
      <c r="JRF76" s="61"/>
      <c r="JRG76" s="9"/>
      <c r="JRH76" s="84"/>
      <c r="JRI76" s="11"/>
      <c r="JRJ76" s="99"/>
      <c r="JRK76" s="13"/>
      <c r="JRL76" s="14"/>
      <c r="JRM76" s="7"/>
      <c r="JRN76" s="61"/>
      <c r="JRO76" s="9"/>
      <c r="JRP76" s="84"/>
      <c r="JRQ76" s="11"/>
      <c r="JRR76" s="99"/>
      <c r="JRS76" s="13"/>
      <c r="JRT76" s="14"/>
      <c r="JRU76" s="7"/>
      <c r="JRV76" s="61"/>
      <c r="JRW76" s="9"/>
      <c r="JRX76" s="84"/>
      <c r="JRY76" s="11"/>
      <c r="JRZ76" s="99"/>
      <c r="JSA76" s="13"/>
      <c r="JSB76" s="14"/>
      <c r="JSC76" s="7"/>
      <c r="JSD76" s="61"/>
      <c r="JSE76" s="9"/>
      <c r="JSF76" s="84"/>
      <c r="JSG76" s="11"/>
      <c r="JSH76" s="99"/>
      <c r="JSI76" s="13"/>
      <c r="JSJ76" s="14"/>
      <c r="JSK76" s="7"/>
      <c r="JSL76" s="61"/>
      <c r="JSM76" s="9"/>
      <c r="JSN76" s="84"/>
      <c r="JSO76" s="11"/>
      <c r="JSP76" s="99"/>
      <c r="JSQ76" s="13"/>
      <c r="JSR76" s="14"/>
      <c r="JSS76" s="7"/>
      <c r="JST76" s="61"/>
      <c r="JSU76" s="9"/>
      <c r="JSV76" s="84"/>
      <c r="JSW76" s="11"/>
      <c r="JSX76" s="99"/>
      <c r="JSY76" s="13"/>
      <c r="JSZ76" s="14"/>
      <c r="JTA76" s="7"/>
      <c r="JTB76" s="61"/>
      <c r="JTC76" s="9"/>
      <c r="JTD76" s="84"/>
      <c r="JTE76" s="11"/>
      <c r="JTF76" s="99"/>
      <c r="JTG76" s="13"/>
      <c r="JTH76" s="14"/>
      <c r="JTI76" s="7"/>
      <c r="JTJ76" s="61"/>
      <c r="JTK76" s="9"/>
      <c r="JTL76" s="84"/>
      <c r="JTM76" s="11"/>
      <c r="JTN76" s="99"/>
      <c r="JTO76" s="13"/>
      <c r="JTP76" s="14"/>
      <c r="JTQ76" s="7"/>
      <c r="JTR76" s="61"/>
      <c r="JTS76" s="9"/>
      <c r="JTT76" s="84"/>
      <c r="JTU76" s="11"/>
      <c r="JTV76" s="99"/>
      <c r="JTW76" s="13"/>
      <c r="JTX76" s="14"/>
      <c r="JTY76" s="7"/>
      <c r="JTZ76" s="61"/>
      <c r="JUA76" s="9"/>
      <c r="JUB76" s="84"/>
      <c r="JUC76" s="11"/>
      <c r="JUD76" s="99"/>
      <c r="JUE76" s="13"/>
      <c r="JUF76" s="14"/>
      <c r="JUG76" s="7"/>
      <c r="JUH76" s="61"/>
      <c r="JUI76" s="9"/>
      <c r="JUJ76" s="84"/>
      <c r="JUK76" s="11"/>
      <c r="JUL76" s="99"/>
      <c r="JUM76" s="13"/>
      <c r="JUN76" s="14"/>
      <c r="JUO76" s="7"/>
      <c r="JUP76" s="61"/>
      <c r="JUQ76" s="9"/>
      <c r="JUR76" s="84"/>
      <c r="JUS76" s="11"/>
      <c r="JUT76" s="99"/>
      <c r="JUU76" s="13"/>
      <c r="JUV76" s="14"/>
      <c r="JUW76" s="7"/>
      <c r="JUX76" s="61"/>
      <c r="JUY76" s="9"/>
      <c r="JUZ76" s="84"/>
      <c r="JVA76" s="11"/>
      <c r="JVB76" s="99"/>
      <c r="JVC76" s="13"/>
      <c r="JVD76" s="14"/>
      <c r="JVE76" s="7"/>
      <c r="JVF76" s="61"/>
      <c r="JVG76" s="9"/>
      <c r="JVH76" s="84"/>
      <c r="JVI76" s="11"/>
      <c r="JVJ76" s="99"/>
      <c r="JVK76" s="13"/>
      <c r="JVL76" s="14"/>
      <c r="JVM76" s="7"/>
      <c r="JVN76" s="61"/>
      <c r="JVO76" s="9"/>
      <c r="JVP76" s="84"/>
      <c r="JVQ76" s="11"/>
      <c r="JVR76" s="99"/>
      <c r="JVS76" s="13"/>
      <c r="JVT76" s="14"/>
      <c r="JVU76" s="7"/>
      <c r="JVV76" s="61"/>
      <c r="JVW76" s="9"/>
      <c r="JVX76" s="84"/>
      <c r="JVY76" s="11"/>
      <c r="JVZ76" s="99"/>
      <c r="JWA76" s="13"/>
      <c r="JWB76" s="14"/>
      <c r="JWC76" s="7"/>
      <c r="JWD76" s="61"/>
      <c r="JWE76" s="9"/>
      <c r="JWF76" s="84"/>
      <c r="JWG76" s="11"/>
      <c r="JWH76" s="99"/>
      <c r="JWI76" s="13"/>
      <c r="JWJ76" s="14"/>
      <c r="JWK76" s="7"/>
      <c r="JWL76" s="61"/>
      <c r="JWM76" s="9"/>
      <c r="JWN76" s="84"/>
      <c r="JWO76" s="11"/>
      <c r="JWP76" s="99"/>
      <c r="JWQ76" s="13"/>
      <c r="JWR76" s="14"/>
      <c r="JWS76" s="7"/>
      <c r="JWT76" s="61"/>
      <c r="JWU76" s="9"/>
      <c r="JWV76" s="84"/>
      <c r="JWW76" s="11"/>
      <c r="JWX76" s="99"/>
      <c r="JWY76" s="13"/>
      <c r="JWZ76" s="14"/>
      <c r="JXA76" s="7"/>
      <c r="JXB76" s="61"/>
      <c r="JXC76" s="9"/>
      <c r="JXD76" s="84"/>
      <c r="JXE76" s="11"/>
      <c r="JXF76" s="99"/>
      <c r="JXG76" s="13"/>
      <c r="JXH76" s="14"/>
      <c r="JXI76" s="7"/>
      <c r="JXJ76" s="61"/>
      <c r="JXK76" s="9"/>
      <c r="JXL76" s="84"/>
      <c r="JXM76" s="11"/>
      <c r="JXN76" s="99"/>
      <c r="JXO76" s="13"/>
      <c r="JXP76" s="14"/>
      <c r="JXQ76" s="7"/>
      <c r="JXR76" s="61"/>
      <c r="JXS76" s="9"/>
      <c r="JXT76" s="84"/>
      <c r="JXU76" s="11"/>
      <c r="JXV76" s="99"/>
      <c r="JXW76" s="13"/>
      <c r="JXX76" s="14"/>
      <c r="JXY76" s="7"/>
      <c r="JXZ76" s="61"/>
      <c r="JYA76" s="9"/>
      <c r="JYB76" s="84"/>
      <c r="JYC76" s="11"/>
      <c r="JYD76" s="99"/>
      <c r="JYE76" s="13"/>
      <c r="JYF76" s="14"/>
      <c r="JYG76" s="7"/>
      <c r="JYH76" s="61"/>
      <c r="JYI76" s="9"/>
      <c r="JYJ76" s="84"/>
      <c r="JYK76" s="11"/>
      <c r="JYL76" s="99"/>
      <c r="JYM76" s="13"/>
      <c r="JYN76" s="14"/>
      <c r="JYO76" s="7"/>
      <c r="JYP76" s="61"/>
      <c r="JYQ76" s="9"/>
      <c r="JYR76" s="84"/>
      <c r="JYS76" s="11"/>
      <c r="JYT76" s="99"/>
      <c r="JYU76" s="13"/>
      <c r="JYV76" s="14"/>
      <c r="JYW76" s="7"/>
      <c r="JYX76" s="61"/>
      <c r="JYY76" s="9"/>
      <c r="JYZ76" s="84"/>
      <c r="JZA76" s="11"/>
      <c r="JZB76" s="99"/>
      <c r="JZC76" s="13"/>
      <c r="JZD76" s="14"/>
      <c r="JZE76" s="7"/>
      <c r="JZF76" s="61"/>
      <c r="JZG76" s="9"/>
      <c r="JZH76" s="84"/>
      <c r="JZI76" s="11"/>
      <c r="JZJ76" s="99"/>
      <c r="JZK76" s="13"/>
      <c r="JZL76" s="14"/>
      <c r="JZM76" s="7"/>
      <c r="JZN76" s="61"/>
      <c r="JZO76" s="9"/>
      <c r="JZP76" s="84"/>
      <c r="JZQ76" s="11"/>
      <c r="JZR76" s="99"/>
      <c r="JZS76" s="13"/>
      <c r="JZT76" s="14"/>
      <c r="JZU76" s="7"/>
      <c r="JZV76" s="61"/>
      <c r="JZW76" s="9"/>
      <c r="JZX76" s="84"/>
      <c r="JZY76" s="11"/>
      <c r="JZZ76" s="99"/>
      <c r="KAA76" s="13"/>
      <c r="KAB76" s="14"/>
      <c r="KAC76" s="7"/>
      <c r="KAD76" s="61"/>
      <c r="KAE76" s="9"/>
      <c r="KAF76" s="84"/>
      <c r="KAG76" s="11"/>
      <c r="KAH76" s="99"/>
      <c r="KAI76" s="13"/>
      <c r="KAJ76" s="14"/>
      <c r="KAK76" s="7"/>
      <c r="KAL76" s="61"/>
      <c r="KAM76" s="9"/>
      <c r="KAN76" s="84"/>
      <c r="KAO76" s="11"/>
      <c r="KAP76" s="99"/>
      <c r="KAQ76" s="13"/>
      <c r="KAR76" s="14"/>
      <c r="KAS76" s="7"/>
      <c r="KAT76" s="61"/>
      <c r="KAU76" s="9"/>
      <c r="KAV76" s="84"/>
      <c r="KAW76" s="11"/>
      <c r="KAX76" s="99"/>
      <c r="KAY76" s="13"/>
      <c r="KAZ76" s="14"/>
      <c r="KBA76" s="7"/>
      <c r="KBB76" s="61"/>
      <c r="KBC76" s="9"/>
      <c r="KBD76" s="84"/>
      <c r="KBE76" s="11"/>
      <c r="KBF76" s="99"/>
      <c r="KBG76" s="13"/>
      <c r="KBH76" s="14"/>
      <c r="KBI76" s="7"/>
      <c r="KBJ76" s="61"/>
      <c r="KBK76" s="9"/>
      <c r="KBL76" s="84"/>
      <c r="KBM76" s="11"/>
      <c r="KBN76" s="99"/>
      <c r="KBO76" s="13"/>
      <c r="KBP76" s="14"/>
      <c r="KBQ76" s="7"/>
      <c r="KBR76" s="61"/>
      <c r="KBS76" s="9"/>
      <c r="KBT76" s="84"/>
      <c r="KBU76" s="11"/>
      <c r="KBV76" s="99"/>
      <c r="KBW76" s="13"/>
      <c r="KBX76" s="14"/>
      <c r="KBY76" s="7"/>
      <c r="KBZ76" s="61"/>
      <c r="KCA76" s="9"/>
      <c r="KCB76" s="84"/>
      <c r="KCC76" s="11"/>
      <c r="KCD76" s="99"/>
      <c r="KCE76" s="13"/>
      <c r="KCF76" s="14"/>
      <c r="KCG76" s="7"/>
      <c r="KCH76" s="61"/>
      <c r="KCI76" s="9"/>
      <c r="KCJ76" s="84"/>
      <c r="KCK76" s="11"/>
      <c r="KCL76" s="99"/>
      <c r="KCM76" s="13"/>
      <c r="KCN76" s="14"/>
      <c r="KCO76" s="7"/>
      <c r="KCP76" s="61"/>
      <c r="KCQ76" s="9"/>
      <c r="KCR76" s="84"/>
      <c r="KCS76" s="11"/>
      <c r="KCT76" s="99"/>
      <c r="KCU76" s="13"/>
      <c r="KCV76" s="14"/>
      <c r="KCW76" s="7"/>
      <c r="KCX76" s="61"/>
      <c r="KCY76" s="9"/>
      <c r="KCZ76" s="84"/>
      <c r="KDA76" s="11"/>
      <c r="KDB76" s="99"/>
      <c r="KDC76" s="13"/>
      <c r="KDD76" s="14"/>
      <c r="KDE76" s="7"/>
      <c r="KDF76" s="61"/>
      <c r="KDG76" s="9"/>
      <c r="KDH76" s="84"/>
      <c r="KDI76" s="11"/>
      <c r="KDJ76" s="99"/>
      <c r="KDK76" s="13"/>
      <c r="KDL76" s="14"/>
      <c r="KDM76" s="7"/>
      <c r="KDN76" s="61"/>
      <c r="KDO76" s="9"/>
      <c r="KDP76" s="84"/>
      <c r="KDQ76" s="11"/>
      <c r="KDR76" s="99"/>
      <c r="KDS76" s="13"/>
      <c r="KDT76" s="14"/>
      <c r="KDU76" s="7"/>
      <c r="KDV76" s="61"/>
      <c r="KDW76" s="9"/>
      <c r="KDX76" s="84"/>
      <c r="KDY76" s="11"/>
      <c r="KDZ76" s="99"/>
      <c r="KEA76" s="13"/>
      <c r="KEB76" s="14"/>
      <c r="KEC76" s="7"/>
      <c r="KED76" s="61"/>
      <c r="KEE76" s="9"/>
      <c r="KEF76" s="84"/>
      <c r="KEG76" s="11"/>
      <c r="KEH76" s="99"/>
      <c r="KEI76" s="13"/>
      <c r="KEJ76" s="14"/>
      <c r="KEK76" s="7"/>
      <c r="KEL76" s="61"/>
      <c r="KEM76" s="9"/>
      <c r="KEN76" s="84"/>
      <c r="KEO76" s="11"/>
      <c r="KEP76" s="99"/>
      <c r="KEQ76" s="13"/>
      <c r="KER76" s="14"/>
      <c r="KES76" s="7"/>
      <c r="KET76" s="61"/>
      <c r="KEU76" s="9"/>
      <c r="KEV76" s="84"/>
      <c r="KEW76" s="11"/>
      <c r="KEX76" s="99"/>
      <c r="KEY76" s="13"/>
      <c r="KEZ76" s="14"/>
      <c r="KFA76" s="7"/>
      <c r="KFB76" s="61"/>
      <c r="KFC76" s="9"/>
      <c r="KFD76" s="84"/>
      <c r="KFE76" s="11"/>
      <c r="KFF76" s="99"/>
      <c r="KFG76" s="13"/>
      <c r="KFH76" s="14"/>
      <c r="KFI76" s="7"/>
      <c r="KFJ76" s="61"/>
      <c r="KFK76" s="9"/>
      <c r="KFL76" s="84"/>
      <c r="KFM76" s="11"/>
      <c r="KFN76" s="99"/>
      <c r="KFO76" s="13"/>
      <c r="KFP76" s="14"/>
      <c r="KFQ76" s="7"/>
      <c r="KFR76" s="61"/>
      <c r="KFS76" s="9"/>
      <c r="KFT76" s="84"/>
      <c r="KFU76" s="11"/>
      <c r="KFV76" s="99"/>
      <c r="KFW76" s="13"/>
      <c r="KFX76" s="14"/>
      <c r="KFY76" s="7"/>
      <c r="KFZ76" s="61"/>
      <c r="KGA76" s="9"/>
      <c r="KGB76" s="84"/>
      <c r="KGC76" s="11"/>
      <c r="KGD76" s="99"/>
      <c r="KGE76" s="13"/>
      <c r="KGF76" s="14"/>
      <c r="KGG76" s="7"/>
      <c r="KGH76" s="61"/>
      <c r="KGI76" s="9"/>
      <c r="KGJ76" s="84"/>
      <c r="KGK76" s="11"/>
      <c r="KGL76" s="99"/>
      <c r="KGM76" s="13"/>
      <c r="KGN76" s="14"/>
      <c r="KGO76" s="7"/>
      <c r="KGP76" s="61"/>
      <c r="KGQ76" s="9"/>
      <c r="KGR76" s="84"/>
      <c r="KGS76" s="11"/>
      <c r="KGT76" s="99"/>
      <c r="KGU76" s="13"/>
      <c r="KGV76" s="14"/>
      <c r="KGW76" s="7"/>
      <c r="KGX76" s="61"/>
      <c r="KGY76" s="9"/>
      <c r="KGZ76" s="84"/>
      <c r="KHA76" s="11"/>
      <c r="KHB76" s="99"/>
      <c r="KHC76" s="13"/>
      <c r="KHD76" s="14"/>
      <c r="KHE76" s="7"/>
      <c r="KHF76" s="61"/>
      <c r="KHG76" s="9"/>
      <c r="KHH76" s="84"/>
      <c r="KHI76" s="11"/>
      <c r="KHJ76" s="99"/>
      <c r="KHK76" s="13"/>
      <c r="KHL76" s="14"/>
      <c r="KHM76" s="7"/>
      <c r="KHN76" s="61"/>
      <c r="KHO76" s="9"/>
      <c r="KHP76" s="84"/>
      <c r="KHQ76" s="11"/>
      <c r="KHR76" s="99"/>
      <c r="KHS76" s="13"/>
      <c r="KHT76" s="14"/>
      <c r="KHU76" s="7"/>
      <c r="KHV76" s="61"/>
      <c r="KHW76" s="9"/>
      <c r="KHX76" s="84"/>
      <c r="KHY76" s="11"/>
      <c r="KHZ76" s="99"/>
      <c r="KIA76" s="13"/>
      <c r="KIB76" s="14"/>
      <c r="KIC76" s="7"/>
      <c r="KID76" s="61"/>
      <c r="KIE76" s="9"/>
      <c r="KIF76" s="84"/>
      <c r="KIG76" s="11"/>
      <c r="KIH76" s="99"/>
      <c r="KII76" s="13"/>
      <c r="KIJ76" s="14"/>
      <c r="KIK76" s="7"/>
      <c r="KIL76" s="61"/>
      <c r="KIM76" s="9"/>
      <c r="KIN76" s="84"/>
      <c r="KIO76" s="11"/>
      <c r="KIP76" s="99"/>
      <c r="KIQ76" s="13"/>
      <c r="KIR76" s="14"/>
      <c r="KIS76" s="7"/>
      <c r="KIT76" s="61"/>
      <c r="KIU76" s="9"/>
      <c r="KIV76" s="84"/>
      <c r="KIW76" s="11"/>
      <c r="KIX76" s="99"/>
      <c r="KIY76" s="13"/>
      <c r="KIZ76" s="14"/>
      <c r="KJA76" s="7"/>
      <c r="KJB76" s="61"/>
      <c r="KJC76" s="9"/>
      <c r="KJD76" s="84"/>
      <c r="KJE76" s="11"/>
      <c r="KJF76" s="99"/>
      <c r="KJG76" s="13"/>
      <c r="KJH76" s="14"/>
      <c r="KJI76" s="7"/>
      <c r="KJJ76" s="61"/>
      <c r="KJK76" s="9"/>
      <c r="KJL76" s="84"/>
      <c r="KJM76" s="11"/>
      <c r="KJN76" s="99"/>
      <c r="KJO76" s="13"/>
      <c r="KJP76" s="14"/>
      <c r="KJQ76" s="7"/>
      <c r="KJR76" s="61"/>
      <c r="KJS76" s="9"/>
      <c r="KJT76" s="84"/>
      <c r="KJU76" s="11"/>
      <c r="KJV76" s="99"/>
      <c r="KJW76" s="13"/>
      <c r="KJX76" s="14"/>
      <c r="KJY76" s="7"/>
      <c r="KJZ76" s="61"/>
      <c r="KKA76" s="9"/>
      <c r="KKB76" s="84"/>
      <c r="KKC76" s="11"/>
      <c r="KKD76" s="99"/>
      <c r="KKE76" s="13"/>
      <c r="KKF76" s="14"/>
      <c r="KKG76" s="7"/>
      <c r="KKH76" s="61"/>
      <c r="KKI76" s="9"/>
      <c r="KKJ76" s="84"/>
      <c r="KKK76" s="11"/>
      <c r="KKL76" s="99"/>
      <c r="KKM76" s="13"/>
      <c r="KKN76" s="14"/>
      <c r="KKO76" s="7"/>
      <c r="KKP76" s="61"/>
      <c r="KKQ76" s="9"/>
      <c r="KKR76" s="84"/>
      <c r="KKS76" s="11"/>
      <c r="KKT76" s="99"/>
      <c r="KKU76" s="13"/>
      <c r="KKV76" s="14"/>
      <c r="KKW76" s="7"/>
      <c r="KKX76" s="61"/>
      <c r="KKY76" s="9"/>
      <c r="KKZ76" s="84"/>
      <c r="KLA76" s="11"/>
      <c r="KLB76" s="99"/>
      <c r="KLC76" s="13"/>
      <c r="KLD76" s="14"/>
      <c r="KLE76" s="7"/>
      <c r="KLF76" s="61"/>
      <c r="KLG76" s="9"/>
      <c r="KLH76" s="84"/>
      <c r="KLI76" s="11"/>
      <c r="KLJ76" s="99"/>
      <c r="KLK76" s="13"/>
      <c r="KLL76" s="14"/>
      <c r="KLM76" s="7"/>
      <c r="KLN76" s="61"/>
      <c r="KLO76" s="9"/>
      <c r="KLP76" s="84"/>
      <c r="KLQ76" s="11"/>
      <c r="KLR76" s="99"/>
      <c r="KLS76" s="13"/>
      <c r="KLT76" s="14"/>
      <c r="KLU76" s="7"/>
      <c r="KLV76" s="61"/>
      <c r="KLW76" s="9"/>
      <c r="KLX76" s="84"/>
      <c r="KLY76" s="11"/>
      <c r="KLZ76" s="99"/>
      <c r="KMA76" s="13"/>
      <c r="KMB76" s="14"/>
      <c r="KMC76" s="7"/>
      <c r="KMD76" s="61"/>
      <c r="KME76" s="9"/>
      <c r="KMF76" s="84"/>
      <c r="KMG76" s="11"/>
      <c r="KMH76" s="99"/>
      <c r="KMI76" s="13"/>
      <c r="KMJ76" s="14"/>
      <c r="KMK76" s="7"/>
      <c r="KML76" s="61"/>
      <c r="KMM76" s="9"/>
      <c r="KMN76" s="84"/>
      <c r="KMO76" s="11"/>
      <c r="KMP76" s="99"/>
      <c r="KMQ76" s="13"/>
      <c r="KMR76" s="14"/>
      <c r="KMS76" s="7"/>
      <c r="KMT76" s="61"/>
      <c r="KMU76" s="9"/>
      <c r="KMV76" s="84"/>
      <c r="KMW76" s="11"/>
      <c r="KMX76" s="99"/>
      <c r="KMY76" s="13"/>
      <c r="KMZ76" s="14"/>
      <c r="KNA76" s="7"/>
      <c r="KNB76" s="61"/>
      <c r="KNC76" s="9"/>
      <c r="KND76" s="84"/>
      <c r="KNE76" s="11"/>
      <c r="KNF76" s="99"/>
      <c r="KNG76" s="13"/>
      <c r="KNH76" s="14"/>
      <c r="KNI76" s="7"/>
      <c r="KNJ76" s="61"/>
      <c r="KNK76" s="9"/>
      <c r="KNL76" s="84"/>
      <c r="KNM76" s="11"/>
      <c r="KNN76" s="99"/>
      <c r="KNO76" s="13"/>
      <c r="KNP76" s="14"/>
      <c r="KNQ76" s="7"/>
      <c r="KNR76" s="61"/>
      <c r="KNS76" s="9"/>
      <c r="KNT76" s="84"/>
      <c r="KNU76" s="11"/>
      <c r="KNV76" s="99"/>
      <c r="KNW76" s="13"/>
      <c r="KNX76" s="14"/>
      <c r="KNY76" s="7"/>
      <c r="KNZ76" s="61"/>
      <c r="KOA76" s="9"/>
      <c r="KOB76" s="84"/>
      <c r="KOC76" s="11"/>
      <c r="KOD76" s="99"/>
      <c r="KOE76" s="13"/>
      <c r="KOF76" s="14"/>
      <c r="KOG76" s="7"/>
      <c r="KOH76" s="61"/>
      <c r="KOI76" s="9"/>
      <c r="KOJ76" s="84"/>
      <c r="KOK76" s="11"/>
      <c r="KOL76" s="99"/>
      <c r="KOM76" s="13"/>
      <c r="KON76" s="14"/>
      <c r="KOO76" s="7"/>
      <c r="KOP76" s="61"/>
      <c r="KOQ76" s="9"/>
      <c r="KOR76" s="84"/>
      <c r="KOS76" s="11"/>
      <c r="KOT76" s="99"/>
      <c r="KOU76" s="13"/>
      <c r="KOV76" s="14"/>
      <c r="KOW76" s="7"/>
      <c r="KOX76" s="61"/>
      <c r="KOY76" s="9"/>
      <c r="KOZ76" s="84"/>
      <c r="KPA76" s="11"/>
      <c r="KPB76" s="99"/>
      <c r="KPC76" s="13"/>
      <c r="KPD76" s="14"/>
      <c r="KPE76" s="7"/>
      <c r="KPF76" s="61"/>
      <c r="KPG76" s="9"/>
      <c r="KPH76" s="84"/>
      <c r="KPI76" s="11"/>
      <c r="KPJ76" s="99"/>
      <c r="KPK76" s="13"/>
      <c r="KPL76" s="14"/>
      <c r="KPM76" s="7"/>
      <c r="KPN76" s="61"/>
      <c r="KPO76" s="9"/>
      <c r="KPP76" s="84"/>
      <c r="KPQ76" s="11"/>
      <c r="KPR76" s="99"/>
      <c r="KPS76" s="13"/>
      <c r="KPT76" s="14"/>
      <c r="KPU76" s="7"/>
      <c r="KPV76" s="61"/>
      <c r="KPW76" s="9"/>
      <c r="KPX76" s="84"/>
      <c r="KPY76" s="11"/>
      <c r="KPZ76" s="99"/>
      <c r="KQA76" s="13"/>
      <c r="KQB76" s="14"/>
      <c r="KQC76" s="7"/>
      <c r="KQD76" s="61"/>
      <c r="KQE76" s="9"/>
      <c r="KQF76" s="84"/>
      <c r="KQG76" s="11"/>
      <c r="KQH76" s="99"/>
      <c r="KQI76" s="13"/>
      <c r="KQJ76" s="14"/>
      <c r="KQK76" s="7"/>
      <c r="KQL76" s="61"/>
      <c r="KQM76" s="9"/>
      <c r="KQN76" s="84"/>
      <c r="KQO76" s="11"/>
      <c r="KQP76" s="99"/>
      <c r="KQQ76" s="13"/>
      <c r="KQR76" s="14"/>
      <c r="KQS76" s="7"/>
      <c r="KQT76" s="61"/>
      <c r="KQU76" s="9"/>
      <c r="KQV76" s="84"/>
      <c r="KQW76" s="11"/>
      <c r="KQX76" s="99"/>
      <c r="KQY76" s="13"/>
      <c r="KQZ76" s="14"/>
      <c r="KRA76" s="7"/>
      <c r="KRB76" s="61"/>
      <c r="KRC76" s="9"/>
      <c r="KRD76" s="84"/>
      <c r="KRE76" s="11"/>
      <c r="KRF76" s="99"/>
      <c r="KRG76" s="13"/>
      <c r="KRH76" s="14"/>
      <c r="KRI76" s="7"/>
      <c r="KRJ76" s="61"/>
      <c r="KRK76" s="9"/>
      <c r="KRL76" s="84"/>
      <c r="KRM76" s="11"/>
      <c r="KRN76" s="99"/>
      <c r="KRO76" s="13"/>
      <c r="KRP76" s="14"/>
      <c r="KRQ76" s="7"/>
      <c r="KRR76" s="61"/>
      <c r="KRS76" s="9"/>
      <c r="KRT76" s="84"/>
      <c r="KRU76" s="11"/>
      <c r="KRV76" s="99"/>
      <c r="KRW76" s="13"/>
      <c r="KRX76" s="14"/>
      <c r="KRY76" s="7"/>
      <c r="KRZ76" s="61"/>
      <c r="KSA76" s="9"/>
      <c r="KSB76" s="84"/>
      <c r="KSC76" s="11"/>
      <c r="KSD76" s="99"/>
      <c r="KSE76" s="13"/>
      <c r="KSF76" s="14"/>
      <c r="KSG76" s="7"/>
      <c r="KSH76" s="61"/>
      <c r="KSI76" s="9"/>
      <c r="KSJ76" s="84"/>
      <c r="KSK76" s="11"/>
      <c r="KSL76" s="99"/>
      <c r="KSM76" s="13"/>
      <c r="KSN76" s="14"/>
      <c r="KSO76" s="7"/>
      <c r="KSP76" s="61"/>
      <c r="KSQ76" s="9"/>
      <c r="KSR76" s="84"/>
      <c r="KSS76" s="11"/>
      <c r="KST76" s="99"/>
      <c r="KSU76" s="13"/>
      <c r="KSV76" s="14"/>
      <c r="KSW76" s="7"/>
      <c r="KSX76" s="61"/>
      <c r="KSY76" s="9"/>
      <c r="KSZ76" s="84"/>
      <c r="KTA76" s="11"/>
      <c r="KTB76" s="99"/>
      <c r="KTC76" s="13"/>
      <c r="KTD76" s="14"/>
      <c r="KTE76" s="7"/>
      <c r="KTF76" s="61"/>
      <c r="KTG76" s="9"/>
      <c r="KTH76" s="84"/>
      <c r="KTI76" s="11"/>
      <c r="KTJ76" s="99"/>
      <c r="KTK76" s="13"/>
      <c r="KTL76" s="14"/>
      <c r="KTM76" s="7"/>
      <c r="KTN76" s="61"/>
      <c r="KTO76" s="9"/>
      <c r="KTP76" s="84"/>
      <c r="KTQ76" s="11"/>
      <c r="KTR76" s="99"/>
      <c r="KTS76" s="13"/>
      <c r="KTT76" s="14"/>
      <c r="KTU76" s="7"/>
      <c r="KTV76" s="61"/>
      <c r="KTW76" s="9"/>
      <c r="KTX76" s="84"/>
      <c r="KTY76" s="11"/>
      <c r="KTZ76" s="99"/>
      <c r="KUA76" s="13"/>
      <c r="KUB76" s="14"/>
      <c r="KUC76" s="7"/>
      <c r="KUD76" s="61"/>
      <c r="KUE76" s="9"/>
      <c r="KUF76" s="84"/>
      <c r="KUG76" s="11"/>
      <c r="KUH76" s="99"/>
      <c r="KUI76" s="13"/>
      <c r="KUJ76" s="14"/>
      <c r="KUK76" s="7"/>
      <c r="KUL76" s="61"/>
      <c r="KUM76" s="9"/>
      <c r="KUN76" s="84"/>
      <c r="KUO76" s="11"/>
      <c r="KUP76" s="99"/>
      <c r="KUQ76" s="13"/>
      <c r="KUR76" s="14"/>
      <c r="KUS76" s="7"/>
      <c r="KUT76" s="61"/>
      <c r="KUU76" s="9"/>
      <c r="KUV76" s="84"/>
      <c r="KUW76" s="11"/>
      <c r="KUX76" s="99"/>
      <c r="KUY76" s="13"/>
      <c r="KUZ76" s="14"/>
      <c r="KVA76" s="7"/>
      <c r="KVB76" s="61"/>
      <c r="KVC76" s="9"/>
      <c r="KVD76" s="84"/>
      <c r="KVE76" s="11"/>
      <c r="KVF76" s="99"/>
      <c r="KVG76" s="13"/>
      <c r="KVH76" s="14"/>
      <c r="KVI76" s="7"/>
      <c r="KVJ76" s="61"/>
      <c r="KVK76" s="9"/>
      <c r="KVL76" s="84"/>
      <c r="KVM76" s="11"/>
      <c r="KVN76" s="99"/>
      <c r="KVO76" s="13"/>
      <c r="KVP76" s="14"/>
      <c r="KVQ76" s="7"/>
      <c r="KVR76" s="61"/>
      <c r="KVS76" s="9"/>
      <c r="KVT76" s="84"/>
      <c r="KVU76" s="11"/>
      <c r="KVV76" s="99"/>
      <c r="KVW76" s="13"/>
      <c r="KVX76" s="14"/>
      <c r="KVY76" s="7"/>
      <c r="KVZ76" s="61"/>
      <c r="KWA76" s="9"/>
      <c r="KWB76" s="84"/>
      <c r="KWC76" s="11"/>
      <c r="KWD76" s="99"/>
      <c r="KWE76" s="13"/>
      <c r="KWF76" s="14"/>
      <c r="KWG76" s="7"/>
      <c r="KWH76" s="61"/>
      <c r="KWI76" s="9"/>
      <c r="KWJ76" s="84"/>
      <c r="KWK76" s="11"/>
      <c r="KWL76" s="99"/>
      <c r="KWM76" s="13"/>
      <c r="KWN76" s="14"/>
      <c r="KWO76" s="7"/>
      <c r="KWP76" s="61"/>
      <c r="KWQ76" s="9"/>
      <c r="KWR76" s="84"/>
      <c r="KWS76" s="11"/>
      <c r="KWT76" s="99"/>
      <c r="KWU76" s="13"/>
      <c r="KWV76" s="14"/>
      <c r="KWW76" s="7"/>
      <c r="KWX76" s="61"/>
      <c r="KWY76" s="9"/>
      <c r="KWZ76" s="84"/>
      <c r="KXA76" s="11"/>
      <c r="KXB76" s="99"/>
      <c r="KXC76" s="13"/>
      <c r="KXD76" s="14"/>
      <c r="KXE76" s="7"/>
      <c r="KXF76" s="61"/>
      <c r="KXG76" s="9"/>
      <c r="KXH76" s="84"/>
      <c r="KXI76" s="11"/>
      <c r="KXJ76" s="99"/>
      <c r="KXK76" s="13"/>
      <c r="KXL76" s="14"/>
      <c r="KXM76" s="7"/>
      <c r="KXN76" s="61"/>
      <c r="KXO76" s="9"/>
      <c r="KXP76" s="84"/>
      <c r="KXQ76" s="11"/>
      <c r="KXR76" s="99"/>
      <c r="KXS76" s="13"/>
      <c r="KXT76" s="14"/>
      <c r="KXU76" s="7"/>
      <c r="KXV76" s="61"/>
      <c r="KXW76" s="9"/>
      <c r="KXX76" s="84"/>
      <c r="KXY76" s="11"/>
      <c r="KXZ76" s="99"/>
      <c r="KYA76" s="13"/>
      <c r="KYB76" s="14"/>
      <c r="KYC76" s="7"/>
      <c r="KYD76" s="61"/>
      <c r="KYE76" s="9"/>
      <c r="KYF76" s="84"/>
      <c r="KYG76" s="11"/>
      <c r="KYH76" s="99"/>
      <c r="KYI76" s="13"/>
      <c r="KYJ76" s="14"/>
      <c r="KYK76" s="7"/>
      <c r="KYL76" s="61"/>
      <c r="KYM76" s="9"/>
      <c r="KYN76" s="84"/>
      <c r="KYO76" s="11"/>
      <c r="KYP76" s="99"/>
      <c r="KYQ76" s="13"/>
      <c r="KYR76" s="14"/>
      <c r="KYS76" s="7"/>
      <c r="KYT76" s="61"/>
      <c r="KYU76" s="9"/>
      <c r="KYV76" s="84"/>
      <c r="KYW76" s="11"/>
      <c r="KYX76" s="99"/>
      <c r="KYY76" s="13"/>
      <c r="KYZ76" s="14"/>
      <c r="KZA76" s="7"/>
      <c r="KZB76" s="61"/>
      <c r="KZC76" s="9"/>
      <c r="KZD76" s="84"/>
      <c r="KZE76" s="11"/>
      <c r="KZF76" s="99"/>
      <c r="KZG76" s="13"/>
      <c r="KZH76" s="14"/>
      <c r="KZI76" s="7"/>
      <c r="KZJ76" s="61"/>
      <c r="KZK76" s="9"/>
      <c r="KZL76" s="84"/>
      <c r="KZM76" s="11"/>
      <c r="KZN76" s="99"/>
      <c r="KZO76" s="13"/>
      <c r="KZP76" s="14"/>
      <c r="KZQ76" s="7"/>
      <c r="KZR76" s="61"/>
      <c r="KZS76" s="9"/>
      <c r="KZT76" s="84"/>
      <c r="KZU76" s="11"/>
      <c r="KZV76" s="99"/>
      <c r="KZW76" s="13"/>
      <c r="KZX76" s="14"/>
      <c r="KZY76" s="7"/>
      <c r="KZZ76" s="61"/>
      <c r="LAA76" s="9"/>
      <c r="LAB76" s="84"/>
      <c r="LAC76" s="11"/>
      <c r="LAD76" s="99"/>
      <c r="LAE76" s="13"/>
      <c r="LAF76" s="14"/>
      <c r="LAG76" s="7"/>
      <c r="LAH76" s="61"/>
      <c r="LAI76" s="9"/>
      <c r="LAJ76" s="84"/>
      <c r="LAK76" s="11"/>
      <c r="LAL76" s="99"/>
      <c r="LAM76" s="13"/>
      <c r="LAN76" s="14"/>
      <c r="LAO76" s="7"/>
      <c r="LAP76" s="61"/>
      <c r="LAQ76" s="9"/>
      <c r="LAR76" s="84"/>
      <c r="LAS76" s="11"/>
      <c r="LAT76" s="99"/>
      <c r="LAU76" s="13"/>
      <c r="LAV76" s="14"/>
      <c r="LAW76" s="7"/>
      <c r="LAX76" s="61"/>
      <c r="LAY76" s="9"/>
      <c r="LAZ76" s="84"/>
      <c r="LBA76" s="11"/>
      <c r="LBB76" s="99"/>
      <c r="LBC76" s="13"/>
      <c r="LBD76" s="14"/>
      <c r="LBE76" s="7"/>
      <c r="LBF76" s="61"/>
      <c r="LBG76" s="9"/>
      <c r="LBH76" s="84"/>
      <c r="LBI76" s="11"/>
      <c r="LBJ76" s="99"/>
      <c r="LBK76" s="13"/>
      <c r="LBL76" s="14"/>
      <c r="LBM76" s="7"/>
      <c r="LBN76" s="61"/>
      <c r="LBO76" s="9"/>
      <c r="LBP76" s="84"/>
      <c r="LBQ76" s="11"/>
      <c r="LBR76" s="99"/>
      <c r="LBS76" s="13"/>
      <c r="LBT76" s="14"/>
      <c r="LBU76" s="7"/>
      <c r="LBV76" s="61"/>
      <c r="LBW76" s="9"/>
      <c r="LBX76" s="84"/>
      <c r="LBY76" s="11"/>
      <c r="LBZ76" s="99"/>
      <c r="LCA76" s="13"/>
      <c r="LCB76" s="14"/>
      <c r="LCC76" s="7"/>
      <c r="LCD76" s="61"/>
      <c r="LCE76" s="9"/>
      <c r="LCF76" s="84"/>
      <c r="LCG76" s="11"/>
      <c r="LCH76" s="99"/>
      <c r="LCI76" s="13"/>
      <c r="LCJ76" s="14"/>
      <c r="LCK76" s="7"/>
      <c r="LCL76" s="61"/>
      <c r="LCM76" s="9"/>
      <c r="LCN76" s="84"/>
      <c r="LCO76" s="11"/>
      <c r="LCP76" s="99"/>
      <c r="LCQ76" s="13"/>
      <c r="LCR76" s="14"/>
      <c r="LCS76" s="7"/>
      <c r="LCT76" s="61"/>
      <c r="LCU76" s="9"/>
      <c r="LCV76" s="84"/>
      <c r="LCW76" s="11"/>
      <c r="LCX76" s="99"/>
      <c r="LCY76" s="13"/>
      <c r="LCZ76" s="14"/>
      <c r="LDA76" s="7"/>
      <c r="LDB76" s="61"/>
      <c r="LDC76" s="9"/>
      <c r="LDD76" s="84"/>
      <c r="LDE76" s="11"/>
      <c r="LDF76" s="99"/>
      <c r="LDG76" s="13"/>
      <c r="LDH76" s="14"/>
      <c r="LDI76" s="7"/>
      <c r="LDJ76" s="61"/>
      <c r="LDK76" s="9"/>
      <c r="LDL76" s="84"/>
      <c r="LDM76" s="11"/>
      <c r="LDN76" s="99"/>
      <c r="LDO76" s="13"/>
      <c r="LDP76" s="14"/>
      <c r="LDQ76" s="7"/>
      <c r="LDR76" s="61"/>
      <c r="LDS76" s="9"/>
      <c r="LDT76" s="84"/>
      <c r="LDU76" s="11"/>
      <c r="LDV76" s="99"/>
      <c r="LDW76" s="13"/>
      <c r="LDX76" s="14"/>
      <c r="LDY76" s="7"/>
      <c r="LDZ76" s="61"/>
      <c r="LEA76" s="9"/>
      <c r="LEB76" s="84"/>
      <c r="LEC76" s="11"/>
      <c r="LED76" s="99"/>
      <c r="LEE76" s="13"/>
      <c r="LEF76" s="14"/>
      <c r="LEG76" s="7"/>
      <c r="LEH76" s="61"/>
      <c r="LEI76" s="9"/>
      <c r="LEJ76" s="84"/>
      <c r="LEK76" s="11"/>
      <c r="LEL76" s="99"/>
      <c r="LEM76" s="13"/>
      <c r="LEN76" s="14"/>
      <c r="LEO76" s="7"/>
      <c r="LEP76" s="61"/>
      <c r="LEQ76" s="9"/>
      <c r="LER76" s="84"/>
      <c r="LES76" s="11"/>
      <c r="LET76" s="99"/>
      <c r="LEU76" s="13"/>
      <c r="LEV76" s="14"/>
      <c r="LEW76" s="7"/>
      <c r="LEX76" s="61"/>
      <c r="LEY76" s="9"/>
      <c r="LEZ76" s="84"/>
      <c r="LFA76" s="11"/>
      <c r="LFB76" s="99"/>
      <c r="LFC76" s="13"/>
      <c r="LFD76" s="14"/>
      <c r="LFE76" s="7"/>
      <c r="LFF76" s="61"/>
      <c r="LFG76" s="9"/>
      <c r="LFH76" s="84"/>
      <c r="LFI76" s="11"/>
      <c r="LFJ76" s="99"/>
      <c r="LFK76" s="13"/>
      <c r="LFL76" s="14"/>
      <c r="LFM76" s="7"/>
      <c r="LFN76" s="61"/>
      <c r="LFO76" s="9"/>
      <c r="LFP76" s="84"/>
      <c r="LFQ76" s="11"/>
      <c r="LFR76" s="99"/>
      <c r="LFS76" s="13"/>
      <c r="LFT76" s="14"/>
      <c r="LFU76" s="7"/>
      <c r="LFV76" s="61"/>
      <c r="LFW76" s="9"/>
      <c r="LFX76" s="84"/>
      <c r="LFY76" s="11"/>
      <c r="LFZ76" s="99"/>
      <c r="LGA76" s="13"/>
      <c r="LGB76" s="14"/>
      <c r="LGC76" s="7"/>
      <c r="LGD76" s="61"/>
      <c r="LGE76" s="9"/>
      <c r="LGF76" s="84"/>
      <c r="LGG76" s="11"/>
      <c r="LGH76" s="99"/>
      <c r="LGI76" s="13"/>
      <c r="LGJ76" s="14"/>
      <c r="LGK76" s="7"/>
      <c r="LGL76" s="61"/>
      <c r="LGM76" s="9"/>
      <c r="LGN76" s="84"/>
      <c r="LGO76" s="11"/>
      <c r="LGP76" s="99"/>
      <c r="LGQ76" s="13"/>
      <c r="LGR76" s="14"/>
      <c r="LGS76" s="7"/>
      <c r="LGT76" s="61"/>
      <c r="LGU76" s="9"/>
      <c r="LGV76" s="84"/>
      <c r="LGW76" s="11"/>
      <c r="LGX76" s="99"/>
      <c r="LGY76" s="13"/>
      <c r="LGZ76" s="14"/>
      <c r="LHA76" s="7"/>
      <c r="LHB76" s="61"/>
      <c r="LHC76" s="9"/>
      <c r="LHD76" s="84"/>
      <c r="LHE76" s="11"/>
      <c r="LHF76" s="99"/>
      <c r="LHG76" s="13"/>
      <c r="LHH76" s="14"/>
      <c r="LHI76" s="7"/>
      <c r="LHJ76" s="61"/>
      <c r="LHK76" s="9"/>
      <c r="LHL76" s="84"/>
      <c r="LHM76" s="11"/>
      <c r="LHN76" s="99"/>
      <c r="LHO76" s="13"/>
      <c r="LHP76" s="14"/>
      <c r="LHQ76" s="7"/>
      <c r="LHR76" s="61"/>
      <c r="LHS76" s="9"/>
      <c r="LHT76" s="84"/>
      <c r="LHU76" s="11"/>
      <c r="LHV76" s="99"/>
      <c r="LHW76" s="13"/>
      <c r="LHX76" s="14"/>
      <c r="LHY76" s="7"/>
      <c r="LHZ76" s="61"/>
      <c r="LIA76" s="9"/>
      <c r="LIB76" s="84"/>
      <c r="LIC76" s="11"/>
      <c r="LID76" s="99"/>
      <c r="LIE76" s="13"/>
      <c r="LIF76" s="14"/>
      <c r="LIG76" s="7"/>
      <c r="LIH76" s="61"/>
      <c r="LII76" s="9"/>
      <c r="LIJ76" s="84"/>
      <c r="LIK76" s="11"/>
      <c r="LIL76" s="99"/>
      <c r="LIM76" s="13"/>
      <c r="LIN76" s="14"/>
      <c r="LIO76" s="7"/>
      <c r="LIP76" s="61"/>
      <c r="LIQ76" s="9"/>
      <c r="LIR76" s="84"/>
      <c r="LIS76" s="11"/>
      <c r="LIT76" s="99"/>
      <c r="LIU76" s="13"/>
      <c r="LIV76" s="14"/>
      <c r="LIW76" s="7"/>
      <c r="LIX76" s="61"/>
      <c r="LIY76" s="9"/>
      <c r="LIZ76" s="84"/>
      <c r="LJA76" s="11"/>
      <c r="LJB76" s="99"/>
      <c r="LJC76" s="13"/>
      <c r="LJD76" s="14"/>
      <c r="LJE76" s="7"/>
      <c r="LJF76" s="61"/>
      <c r="LJG76" s="9"/>
      <c r="LJH76" s="84"/>
      <c r="LJI76" s="11"/>
      <c r="LJJ76" s="99"/>
      <c r="LJK76" s="13"/>
      <c r="LJL76" s="14"/>
      <c r="LJM76" s="7"/>
      <c r="LJN76" s="61"/>
      <c r="LJO76" s="9"/>
      <c r="LJP76" s="84"/>
      <c r="LJQ76" s="11"/>
      <c r="LJR76" s="99"/>
      <c r="LJS76" s="13"/>
      <c r="LJT76" s="14"/>
      <c r="LJU76" s="7"/>
      <c r="LJV76" s="61"/>
      <c r="LJW76" s="9"/>
      <c r="LJX76" s="84"/>
      <c r="LJY76" s="11"/>
      <c r="LJZ76" s="99"/>
      <c r="LKA76" s="13"/>
      <c r="LKB76" s="14"/>
      <c r="LKC76" s="7"/>
      <c r="LKD76" s="61"/>
      <c r="LKE76" s="9"/>
      <c r="LKF76" s="84"/>
      <c r="LKG76" s="11"/>
      <c r="LKH76" s="99"/>
      <c r="LKI76" s="13"/>
      <c r="LKJ76" s="14"/>
      <c r="LKK76" s="7"/>
      <c r="LKL76" s="61"/>
      <c r="LKM76" s="9"/>
      <c r="LKN76" s="84"/>
      <c r="LKO76" s="11"/>
      <c r="LKP76" s="99"/>
      <c r="LKQ76" s="13"/>
      <c r="LKR76" s="14"/>
      <c r="LKS76" s="7"/>
      <c r="LKT76" s="61"/>
      <c r="LKU76" s="9"/>
      <c r="LKV76" s="84"/>
      <c r="LKW76" s="11"/>
      <c r="LKX76" s="99"/>
      <c r="LKY76" s="13"/>
      <c r="LKZ76" s="14"/>
      <c r="LLA76" s="7"/>
      <c r="LLB76" s="61"/>
      <c r="LLC76" s="9"/>
      <c r="LLD76" s="84"/>
      <c r="LLE76" s="11"/>
      <c r="LLF76" s="99"/>
      <c r="LLG76" s="13"/>
      <c r="LLH76" s="14"/>
      <c r="LLI76" s="7"/>
      <c r="LLJ76" s="61"/>
      <c r="LLK76" s="9"/>
      <c r="LLL76" s="84"/>
      <c r="LLM76" s="11"/>
      <c r="LLN76" s="99"/>
      <c r="LLO76" s="13"/>
      <c r="LLP76" s="14"/>
      <c r="LLQ76" s="7"/>
      <c r="LLR76" s="61"/>
      <c r="LLS76" s="9"/>
      <c r="LLT76" s="84"/>
      <c r="LLU76" s="11"/>
      <c r="LLV76" s="99"/>
      <c r="LLW76" s="13"/>
      <c r="LLX76" s="14"/>
      <c r="LLY76" s="7"/>
      <c r="LLZ76" s="61"/>
      <c r="LMA76" s="9"/>
      <c r="LMB76" s="84"/>
      <c r="LMC76" s="11"/>
      <c r="LMD76" s="99"/>
      <c r="LME76" s="13"/>
      <c r="LMF76" s="14"/>
      <c r="LMG76" s="7"/>
      <c r="LMH76" s="61"/>
      <c r="LMI76" s="9"/>
      <c r="LMJ76" s="84"/>
      <c r="LMK76" s="11"/>
      <c r="LML76" s="99"/>
      <c r="LMM76" s="13"/>
      <c r="LMN76" s="14"/>
      <c r="LMO76" s="7"/>
      <c r="LMP76" s="61"/>
      <c r="LMQ76" s="9"/>
      <c r="LMR76" s="84"/>
      <c r="LMS76" s="11"/>
      <c r="LMT76" s="99"/>
      <c r="LMU76" s="13"/>
      <c r="LMV76" s="14"/>
      <c r="LMW76" s="7"/>
      <c r="LMX76" s="61"/>
      <c r="LMY76" s="9"/>
      <c r="LMZ76" s="84"/>
      <c r="LNA76" s="11"/>
      <c r="LNB76" s="99"/>
      <c r="LNC76" s="13"/>
      <c r="LND76" s="14"/>
      <c r="LNE76" s="7"/>
      <c r="LNF76" s="61"/>
      <c r="LNG76" s="9"/>
      <c r="LNH76" s="84"/>
      <c r="LNI76" s="11"/>
      <c r="LNJ76" s="99"/>
      <c r="LNK76" s="13"/>
      <c r="LNL76" s="14"/>
      <c r="LNM76" s="7"/>
      <c r="LNN76" s="61"/>
      <c r="LNO76" s="9"/>
      <c r="LNP76" s="84"/>
      <c r="LNQ76" s="11"/>
      <c r="LNR76" s="99"/>
      <c r="LNS76" s="13"/>
      <c r="LNT76" s="14"/>
      <c r="LNU76" s="7"/>
      <c r="LNV76" s="61"/>
      <c r="LNW76" s="9"/>
      <c r="LNX76" s="84"/>
      <c r="LNY76" s="11"/>
      <c r="LNZ76" s="99"/>
      <c r="LOA76" s="13"/>
      <c r="LOB76" s="14"/>
      <c r="LOC76" s="7"/>
      <c r="LOD76" s="61"/>
      <c r="LOE76" s="9"/>
      <c r="LOF76" s="84"/>
      <c r="LOG76" s="11"/>
      <c r="LOH76" s="99"/>
      <c r="LOI76" s="13"/>
      <c r="LOJ76" s="14"/>
      <c r="LOK76" s="7"/>
      <c r="LOL76" s="61"/>
      <c r="LOM76" s="9"/>
      <c r="LON76" s="84"/>
      <c r="LOO76" s="11"/>
      <c r="LOP76" s="99"/>
      <c r="LOQ76" s="13"/>
      <c r="LOR76" s="14"/>
      <c r="LOS76" s="7"/>
      <c r="LOT76" s="61"/>
      <c r="LOU76" s="9"/>
      <c r="LOV76" s="84"/>
      <c r="LOW76" s="11"/>
      <c r="LOX76" s="99"/>
      <c r="LOY76" s="13"/>
      <c r="LOZ76" s="14"/>
      <c r="LPA76" s="7"/>
      <c r="LPB76" s="61"/>
      <c r="LPC76" s="9"/>
      <c r="LPD76" s="84"/>
      <c r="LPE76" s="11"/>
      <c r="LPF76" s="99"/>
      <c r="LPG76" s="13"/>
      <c r="LPH76" s="14"/>
      <c r="LPI76" s="7"/>
      <c r="LPJ76" s="61"/>
      <c r="LPK76" s="9"/>
      <c r="LPL76" s="84"/>
      <c r="LPM76" s="11"/>
      <c r="LPN76" s="99"/>
      <c r="LPO76" s="13"/>
      <c r="LPP76" s="14"/>
      <c r="LPQ76" s="7"/>
      <c r="LPR76" s="61"/>
      <c r="LPS76" s="9"/>
      <c r="LPT76" s="84"/>
      <c r="LPU76" s="11"/>
      <c r="LPV76" s="99"/>
      <c r="LPW76" s="13"/>
      <c r="LPX76" s="14"/>
      <c r="LPY76" s="7"/>
      <c r="LPZ76" s="61"/>
      <c r="LQA76" s="9"/>
      <c r="LQB76" s="84"/>
      <c r="LQC76" s="11"/>
      <c r="LQD76" s="99"/>
      <c r="LQE76" s="13"/>
      <c r="LQF76" s="14"/>
      <c r="LQG76" s="7"/>
      <c r="LQH76" s="61"/>
      <c r="LQI76" s="9"/>
      <c r="LQJ76" s="84"/>
      <c r="LQK76" s="11"/>
      <c r="LQL76" s="99"/>
      <c r="LQM76" s="13"/>
      <c r="LQN76" s="14"/>
      <c r="LQO76" s="7"/>
      <c r="LQP76" s="61"/>
      <c r="LQQ76" s="9"/>
      <c r="LQR76" s="84"/>
      <c r="LQS76" s="11"/>
      <c r="LQT76" s="99"/>
      <c r="LQU76" s="13"/>
      <c r="LQV76" s="14"/>
      <c r="LQW76" s="7"/>
      <c r="LQX76" s="61"/>
      <c r="LQY76" s="9"/>
      <c r="LQZ76" s="84"/>
      <c r="LRA76" s="11"/>
      <c r="LRB76" s="99"/>
      <c r="LRC76" s="13"/>
      <c r="LRD76" s="14"/>
      <c r="LRE76" s="7"/>
      <c r="LRF76" s="61"/>
      <c r="LRG76" s="9"/>
      <c r="LRH76" s="84"/>
      <c r="LRI76" s="11"/>
      <c r="LRJ76" s="99"/>
      <c r="LRK76" s="13"/>
      <c r="LRL76" s="14"/>
      <c r="LRM76" s="7"/>
      <c r="LRN76" s="61"/>
      <c r="LRO76" s="9"/>
      <c r="LRP76" s="84"/>
      <c r="LRQ76" s="11"/>
      <c r="LRR76" s="99"/>
      <c r="LRS76" s="13"/>
      <c r="LRT76" s="14"/>
      <c r="LRU76" s="7"/>
      <c r="LRV76" s="61"/>
      <c r="LRW76" s="9"/>
      <c r="LRX76" s="84"/>
      <c r="LRY76" s="11"/>
      <c r="LRZ76" s="99"/>
      <c r="LSA76" s="13"/>
      <c r="LSB76" s="14"/>
      <c r="LSC76" s="7"/>
      <c r="LSD76" s="61"/>
      <c r="LSE76" s="9"/>
      <c r="LSF76" s="84"/>
      <c r="LSG76" s="11"/>
      <c r="LSH76" s="99"/>
      <c r="LSI76" s="13"/>
      <c r="LSJ76" s="14"/>
      <c r="LSK76" s="7"/>
      <c r="LSL76" s="61"/>
      <c r="LSM76" s="9"/>
      <c r="LSN76" s="84"/>
      <c r="LSO76" s="11"/>
      <c r="LSP76" s="99"/>
      <c r="LSQ76" s="13"/>
      <c r="LSR76" s="14"/>
      <c r="LSS76" s="7"/>
      <c r="LST76" s="61"/>
      <c r="LSU76" s="9"/>
      <c r="LSV76" s="84"/>
      <c r="LSW76" s="11"/>
      <c r="LSX76" s="99"/>
      <c r="LSY76" s="13"/>
      <c r="LSZ76" s="14"/>
      <c r="LTA76" s="7"/>
      <c r="LTB76" s="61"/>
      <c r="LTC76" s="9"/>
      <c r="LTD76" s="84"/>
      <c r="LTE76" s="11"/>
      <c r="LTF76" s="99"/>
      <c r="LTG76" s="13"/>
      <c r="LTH76" s="14"/>
      <c r="LTI76" s="7"/>
      <c r="LTJ76" s="61"/>
      <c r="LTK76" s="9"/>
      <c r="LTL76" s="84"/>
      <c r="LTM76" s="11"/>
      <c r="LTN76" s="99"/>
      <c r="LTO76" s="13"/>
      <c r="LTP76" s="14"/>
      <c r="LTQ76" s="7"/>
      <c r="LTR76" s="61"/>
      <c r="LTS76" s="9"/>
      <c r="LTT76" s="84"/>
      <c r="LTU76" s="11"/>
      <c r="LTV76" s="99"/>
      <c r="LTW76" s="13"/>
      <c r="LTX76" s="14"/>
      <c r="LTY76" s="7"/>
      <c r="LTZ76" s="61"/>
      <c r="LUA76" s="9"/>
      <c r="LUB76" s="84"/>
      <c r="LUC76" s="11"/>
      <c r="LUD76" s="99"/>
      <c r="LUE76" s="13"/>
      <c r="LUF76" s="14"/>
      <c r="LUG76" s="7"/>
      <c r="LUH76" s="61"/>
      <c r="LUI76" s="9"/>
      <c r="LUJ76" s="84"/>
      <c r="LUK76" s="11"/>
      <c r="LUL76" s="99"/>
      <c r="LUM76" s="13"/>
      <c r="LUN76" s="14"/>
      <c r="LUO76" s="7"/>
      <c r="LUP76" s="61"/>
      <c r="LUQ76" s="9"/>
      <c r="LUR76" s="84"/>
      <c r="LUS76" s="11"/>
      <c r="LUT76" s="99"/>
      <c r="LUU76" s="13"/>
      <c r="LUV76" s="14"/>
      <c r="LUW76" s="7"/>
      <c r="LUX76" s="61"/>
      <c r="LUY76" s="9"/>
      <c r="LUZ76" s="84"/>
      <c r="LVA76" s="11"/>
      <c r="LVB76" s="99"/>
      <c r="LVC76" s="13"/>
      <c r="LVD76" s="14"/>
      <c r="LVE76" s="7"/>
      <c r="LVF76" s="61"/>
      <c r="LVG76" s="9"/>
      <c r="LVH76" s="84"/>
      <c r="LVI76" s="11"/>
      <c r="LVJ76" s="99"/>
      <c r="LVK76" s="13"/>
      <c r="LVL76" s="14"/>
      <c r="LVM76" s="7"/>
      <c r="LVN76" s="61"/>
      <c r="LVO76" s="9"/>
      <c r="LVP76" s="84"/>
      <c r="LVQ76" s="11"/>
      <c r="LVR76" s="99"/>
      <c r="LVS76" s="13"/>
      <c r="LVT76" s="14"/>
      <c r="LVU76" s="7"/>
      <c r="LVV76" s="61"/>
      <c r="LVW76" s="9"/>
      <c r="LVX76" s="84"/>
      <c r="LVY76" s="11"/>
      <c r="LVZ76" s="99"/>
      <c r="LWA76" s="13"/>
      <c r="LWB76" s="14"/>
      <c r="LWC76" s="7"/>
      <c r="LWD76" s="61"/>
      <c r="LWE76" s="9"/>
      <c r="LWF76" s="84"/>
      <c r="LWG76" s="11"/>
      <c r="LWH76" s="99"/>
      <c r="LWI76" s="13"/>
      <c r="LWJ76" s="14"/>
      <c r="LWK76" s="7"/>
      <c r="LWL76" s="61"/>
      <c r="LWM76" s="9"/>
      <c r="LWN76" s="84"/>
      <c r="LWO76" s="11"/>
      <c r="LWP76" s="99"/>
      <c r="LWQ76" s="13"/>
      <c r="LWR76" s="14"/>
      <c r="LWS76" s="7"/>
      <c r="LWT76" s="61"/>
      <c r="LWU76" s="9"/>
      <c r="LWV76" s="84"/>
      <c r="LWW76" s="11"/>
      <c r="LWX76" s="99"/>
      <c r="LWY76" s="13"/>
      <c r="LWZ76" s="14"/>
      <c r="LXA76" s="7"/>
      <c r="LXB76" s="61"/>
      <c r="LXC76" s="9"/>
      <c r="LXD76" s="84"/>
      <c r="LXE76" s="11"/>
      <c r="LXF76" s="99"/>
      <c r="LXG76" s="13"/>
      <c r="LXH76" s="14"/>
      <c r="LXI76" s="7"/>
      <c r="LXJ76" s="61"/>
      <c r="LXK76" s="9"/>
      <c r="LXL76" s="84"/>
      <c r="LXM76" s="11"/>
      <c r="LXN76" s="99"/>
      <c r="LXO76" s="13"/>
      <c r="LXP76" s="14"/>
      <c r="LXQ76" s="7"/>
      <c r="LXR76" s="61"/>
      <c r="LXS76" s="9"/>
      <c r="LXT76" s="84"/>
      <c r="LXU76" s="11"/>
      <c r="LXV76" s="99"/>
      <c r="LXW76" s="13"/>
      <c r="LXX76" s="14"/>
      <c r="LXY76" s="7"/>
      <c r="LXZ76" s="61"/>
      <c r="LYA76" s="9"/>
      <c r="LYB76" s="84"/>
      <c r="LYC76" s="11"/>
      <c r="LYD76" s="99"/>
      <c r="LYE76" s="13"/>
      <c r="LYF76" s="14"/>
      <c r="LYG76" s="7"/>
      <c r="LYH76" s="61"/>
      <c r="LYI76" s="9"/>
      <c r="LYJ76" s="84"/>
      <c r="LYK76" s="11"/>
      <c r="LYL76" s="99"/>
      <c r="LYM76" s="13"/>
      <c r="LYN76" s="14"/>
      <c r="LYO76" s="7"/>
      <c r="LYP76" s="61"/>
      <c r="LYQ76" s="9"/>
      <c r="LYR76" s="84"/>
      <c r="LYS76" s="11"/>
      <c r="LYT76" s="99"/>
      <c r="LYU76" s="13"/>
      <c r="LYV76" s="14"/>
      <c r="LYW76" s="7"/>
      <c r="LYX76" s="61"/>
      <c r="LYY76" s="9"/>
      <c r="LYZ76" s="84"/>
      <c r="LZA76" s="11"/>
      <c r="LZB76" s="99"/>
      <c r="LZC76" s="13"/>
      <c r="LZD76" s="14"/>
      <c r="LZE76" s="7"/>
      <c r="LZF76" s="61"/>
      <c r="LZG76" s="9"/>
      <c r="LZH76" s="84"/>
      <c r="LZI76" s="11"/>
      <c r="LZJ76" s="99"/>
      <c r="LZK76" s="13"/>
      <c r="LZL76" s="14"/>
      <c r="LZM76" s="7"/>
      <c r="LZN76" s="61"/>
      <c r="LZO76" s="9"/>
      <c r="LZP76" s="84"/>
      <c r="LZQ76" s="11"/>
      <c r="LZR76" s="99"/>
      <c r="LZS76" s="13"/>
      <c r="LZT76" s="14"/>
      <c r="LZU76" s="7"/>
      <c r="LZV76" s="61"/>
      <c r="LZW76" s="9"/>
      <c r="LZX76" s="84"/>
      <c r="LZY76" s="11"/>
      <c r="LZZ76" s="99"/>
      <c r="MAA76" s="13"/>
      <c r="MAB76" s="14"/>
      <c r="MAC76" s="7"/>
      <c r="MAD76" s="61"/>
      <c r="MAE76" s="9"/>
      <c r="MAF76" s="84"/>
      <c r="MAG76" s="11"/>
      <c r="MAH76" s="99"/>
      <c r="MAI76" s="13"/>
      <c r="MAJ76" s="14"/>
      <c r="MAK76" s="7"/>
      <c r="MAL76" s="61"/>
      <c r="MAM76" s="9"/>
      <c r="MAN76" s="84"/>
      <c r="MAO76" s="11"/>
      <c r="MAP76" s="99"/>
      <c r="MAQ76" s="13"/>
      <c r="MAR76" s="14"/>
      <c r="MAS76" s="7"/>
      <c r="MAT76" s="61"/>
      <c r="MAU76" s="9"/>
      <c r="MAV76" s="84"/>
      <c r="MAW76" s="11"/>
      <c r="MAX76" s="99"/>
      <c r="MAY76" s="13"/>
      <c r="MAZ76" s="14"/>
      <c r="MBA76" s="7"/>
      <c r="MBB76" s="61"/>
      <c r="MBC76" s="9"/>
      <c r="MBD76" s="84"/>
      <c r="MBE76" s="11"/>
      <c r="MBF76" s="99"/>
      <c r="MBG76" s="13"/>
      <c r="MBH76" s="14"/>
      <c r="MBI76" s="7"/>
      <c r="MBJ76" s="61"/>
      <c r="MBK76" s="9"/>
      <c r="MBL76" s="84"/>
      <c r="MBM76" s="11"/>
      <c r="MBN76" s="99"/>
      <c r="MBO76" s="13"/>
      <c r="MBP76" s="14"/>
      <c r="MBQ76" s="7"/>
      <c r="MBR76" s="61"/>
      <c r="MBS76" s="9"/>
      <c r="MBT76" s="84"/>
      <c r="MBU76" s="11"/>
      <c r="MBV76" s="99"/>
      <c r="MBW76" s="13"/>
      <c r="MBX76" s="14"/>
      <c r="MBY76" s="7"/>
      <c r="MBZ76" s="61"/>
      <c r="MCA76" s="9"/>
      <c r="MCB76" s="84"/>
      <c r="MCC76" s="11"/>
      <c r="MCD76" s="99"/>
      <c r="MCE76" s="13"/>
      <c r="MCF76" s="14"/>
      <c r="MCG76" s="7"/>
      <c r="MCH76" s="61"/>
      <c r="MCI76" s="9"/>
      <c r="MCJ76" s="84"/>
      <c r="MCK76" s="11"/>
      <c r="MCL76" s="99"/>
      <c r="MCM76" s="13"/>
      <c r="MCN76" s="14"/>
      <c r="MCO76" s="7"/>
      <c r="MCP76" s="61"/>
      <c r="MCQ76" s="9"/>
      <c r="MCR76" s="84"/>
      <c r="MCS76" s="11"/>
      <c r="MCT76" s="99"/>
      <c r="MCU76" s="13"/>
      <c r="MCV76" s="14"/>
      <c r="MCW76" s="7"/>
      <c r="MCX76" s="61"/>
      <c r="MCY76" s="9"/>
      <c r="MCZ76" s="84"/>
      <c r="MDA76" s="11"/>
      <c r="MDB76" s="99"/>
      <c r="MDC76" s="13"/>
      <c r="MDD76" s="14"/>
      <c r="MDE76" s="7"/>
      <c r="MDF76" s="61"/>
      <c r="MDG76" s="9"/>
      <c r="MDH76" s="84"/>
      <c r="MDI76" s="11"/>
      <c r="MDJ76" s="99"/>
      <c r="MDK76" s="13"/>
      <c r="MDL76" s="14"/>
      <c r="MDM76" s="7"/>
      <c r="MDN76" s="61"/>
      <c r="MDO76" s="9"/>
      <c r="MDP76" s="84"/>
      <c r="MDQ76" s="11"/>
      <c r="MDR76" s="99"/>
      <c r="MDS76" s="13"/>
      <c r="MDT76" s="14"/>
      <c r="MDU76" s="7"/>
      <c r="MDV76" s="61"/>
      <c r="MDW76" s="9"/>
      <c r="MDX76" s="84"/>
      <c r="MDY76" s="11"/>
      <c r="MDZ76" s="99"/>
      <c r="MEA76" s="13"/>
      <c r="MEB76" s="14"/>
      <c r="MEC76" s="7"/>
      <c r="MED76" s="61"/>
      <c r="MEE76" s="9"/>
      <c r="MEF76" s="84"/>
      <c r="MEG76" s="11"/>
      <c r="MEH76" s="99"/>
      <c r="MEI76" s="13"/>
      <c r="MEJ76" s="14"/>
      <c r="MEK76" s="7"/>
      <c r="MEL76" s="61"/>
      <c r="MEM76" s="9"/>
      <c r="MEN76" s="84"/>
      <c r="MEO76" s="11"/>
      <c r="MEP76" s="99"/>
      <c r="MEQ76" s="13"/>
      <c r="MER76" s="14"/>
      <c r="MES76" s="7"/>
      <c r="MET76" s="61"/>
      <c r="MEU76" s="9"/>
      <c r="MEV76" s="84"/>
      <c r="MEW76" s="11"/>
      <c r="MEX76" s="99"/>
      <c r="MEY76" s="13"/>
      <c r="MEZ76" s="14"/>
      <c r="MFA76" s="7"/>
      <c r="MFB76" s="61"/>
      <c r="MFC76" s="9"/>
      <c r="MFD76" s="84"/>
      <c r="MFE76" s="11"/>
      <c r="MFF76" s="99"/>
      <c r="MFG76" s="13"/>
      <c r="MFH76" s="14"/>
      <c r="MFI76" s="7"/>
      <c r="MFJ76" s="61"/>
      <c r="MFK76" s="9"/>
      <c r="MFL76" s="84"/>
      <c r="MFM76" s="11"/>
      <c r="MFN76" s="99"/>
      <c r="MFO76" s="13"/>
      <c r="MFP76" s="14"/>
      <c r="MFQ76" s="7"/>
      <c r="MFR76" s="61"/>
      <c r="MFS76" s="9"/>
      <c r="MFT76" s="84"/>
      <c r="MFU76" s="11"/>
      <c r="MFV76" s="99"/>
      <c r="MFW76" s="13"/>
      <c r="MFX76" s="14"/>
      <c r="MFY76" s="7"/>
      <c r="MFZ76" s="61"/>
      <c r="MGA76" s="9"/>
      <c r="MGB76" s="84"/>
      <c r="MGC76" s="11"/>
      <c r="MGD76" s="99"/>
      <c r="MGE76" s="13"/>
      <c r="MGF76" s="14"/>
      <c r="MGG76" s="7"/>
      <c r="MGH76" s="61"/>
      <c r="MGI76" s="9"/>
      <c r="MGJ76" s="84"/>
      <c r="MGK76" s="11"/>
      <c r="MGL76" s="99"/>
      <c r="MGM76" s="13"/>
      <c r="MGN76" s="14"/>
      <c r="MGO76" s="7"/>
      <c r="MGP76" s="61"/>
      <c r="MGQ76" s="9"/>
      <c r="MGR76" s="84"/>
      <c r="MGS76" s="11"/>
      <c r="MGT76" s="99"/>
      <c r="MGU76" s="13"/>
      <c r="MGV76" s="14"/>
      <c r="MGW76" s="7"/>
      <c r="MGX76" s="61"/>
      <c r="MGY76" s="9"/>
      <c r="MGZ76" s="84"/>
      <c r="MHA76" s="11"/>
      <c r="MHB76" s="99"/>
      <c r="MHC76" s="13"/>
      <c r="MHD76" s="14"/>
      <c r="MHE76" s="7"/>
      <c r="MHF76" s="61"/>
      <c r="MHG76" s="9"/>
      <c r="MHH76" s="84"/>
      <c r="MHI76" s="11"/>
      <c r="MHJ76" s="99"/>
      <c r="MHK76" s="13"/>
      <c r="MHL76" s="14"/>
      <c r="MHM76" s="7"/>
      <c r="MHN76" s="61"/>
      <c r="MHO76" s="9"/>
      <c r="MHP76" s="84"/>
      <c r="MHQ76" s="11"/>
      <c r="MHR76" s="99"/>
      <c r="MHS76" s="13"/>
      <c r="MHT76" s="14"/>
      <c r="MHU76" s="7"/>
      <c r="MHV76" s="61"/>
      <c r="MHW76" s="9"/>
      <c r="MHX76" s="84"/>
      <c r="MHY76" s="11"/>
      <c r="MHZ76" s="99"/>
      <c r="MIA76" s="13"/>
      <c r="MIB76" s="14"/>
      <c r="MIC76" s="7"/>
      <c r="MID76" s="61"/>
      <c r="MIE76" s="9"/>
      <c r="MIF76" s="84"/>
      <c r="MIG76" s="11"/>
      <c r="MIH76" s="99"/>
      <c r="MII76" s="13"/>
      <c r="MIJ76" s="14"/>
      <c r="MIK76" s="7"/>
      <c r="MIL76" s="61"/>
      <c r="MIM76" s="9"/>
      <c r="MIN76" s="84"/>
      <c r="MIO76" s="11"/>
      <c r="MIP76" s="99"/>
      <c r="MIQ76" s="13"/>
      <c r="MIR76" s="14"/>
      <c r="MIS76" s="7"/>
      <c r="MIT76" s="61"/>
      <c r="MIU76" s="9"/>
      <c r="MIV76" s="84"/>
      <c r="MIW76" s="11"/>
      <c r="MIX76" s="99"/>
      <c r="MIY76" s="13"/>
      <c r="MIZ76" s="14"/>
      <c r="MJA76" s="7"/>
      <c r="MJB76" s="61"/>
      <c r="MJC76" s="9"/>
      <c r="MJD76" s="84"/>
      <c r="MJE76" s="11"/>
      <c r="MJF76" s="99"/>
      <c r="MJG76" s="13"/>
      <c r="MJH76" s="14"/>
      <c r="MJI76" s="7"/>
      <c r="MJJ76" s="61"/>
      <c r="MJK76" s="9"/>
      <c r="MJL76" s="84"/>
      <c r="MJM76" s="11"/>
      <c r="MJN76" s="99"/>
      <c r="MJO76" s="13"/>
      <c r="MJP76" s="14"/>
      <c r="MJQ76" s="7"/>
      <c r="MJR76" s="61"/>
      <c r="MJS76" s="9"/>
      <c r="MJT76" s="84"/>
      <c r="MJU76" s="11"/>
      <c r="MJV76" s="99"/>
      <c r="MJW76" s="13"/>
      <c r="MJX76" s="14"/>
      <c r="MJY76" s="7"/>
      <c r="MJZ76" s="61"/>
      <c r="MKA76" s="9"/>
      <c r="MKB76" s="84"/>
      <c r="MKC76" s="11"/>
      <c r="MKD76" s="99"/>
      <c r="MKE76" s="13"/>
      <c r="MKF76" s="14"/>
      <c r="MKG76" s="7"/>
      <c r="MKH76" s="61"/>
      <c r="MKI76" s="9"/>
      <c r="MKJ76" s="84"/>
      <c r="MKK76" s="11"/>
      <c r="MKL76" s="99"/>
      <c r="MKM76" s="13"/>
      <c r="MKN76" s="14"/>
      <c r="MKO76" s="7"/>
      <c r="MKP76" s="61"/>
      <c r="MKQ76" s="9"/>
      <c r="MKR76" s="84"/>
      <c r="MKS76" s="11"/>
      <c r="MKT76" s="99"/>
      <c r="MKU76" s="13"/>
      <c r="MKV76" s="14"/>
      <c r="MKW76" s="7"/>
      <c r="MKX76" s="61"/>
      <c r="MKY76" s="9"/>
      <c r="MKZ76" s="84"/>
      <c r="MLA76" s="11"/>
      <c r="MLB76" s="99"/>
      <c r="MLC76" s="13"/>
      <c r="MLD76" s="14"/>
      <c r="MLE76" s="7"/>
      <c r="MLF76" s="61"/>
      <c r="MLG76" s="9"/>
      <c r="MLH76" s="84"/>
      <c r="MLI76" s="11"/>
      <c r="MLJ76" s="99"/>
      <c r="MLK76" s="13"/>
      <c r="MLL76" s="14"/>
      <c r="MLM76" s="7"/>
      <c r="MLN76" s="61"/>
      <c r="MLO76" s="9"/>
      <c r="MLP76" s="84"/>
      <c r="MLQ76" s="11"/>
      <c r="MLR76" s="99"/>
      <c r="MLS76" s="13"/>
      <c r="MLT76" s="14"/>
      <c r="MLU76" s="7"/>
      <c r="MLV76" s="61"/>
      <c r="MLW76" s="9"/>
      <c r="MLX76" s="84"/>
      <c r="MLY76" s="11"/>
      <c r="MLZ76" s="99"/>
      <c r="MMA76" s="13"/>
      <c r="MMB76" s="14"/>
      <c r="MMC76" s="7"/>
      <c r="MMD76" s="61"/>
      <c r="MME76" s="9"/>
      <c r="MMF76" s="84"/>
      <c r="MMG76" s="11"/>
      <c r="MMH76" s="99"/>
      <c r="MMI76" s="13"/>
      <c r="MMJ76" s="14"/>
      <c r="MMK76" s="7"/>
      <c r="MML76" s="61"/>
      <c r="MMM76" s="9"/>
      <c r="MMN76" s="84"/>
      <c r="MMO76" s="11"/>
      <c r="MMP76" s="99"/>
      <c r="MMQ76" s="13"/>
      <c r="MMR76" s="14"/>
      <c r="MMS76" s="7"/>
      <c r="MMT76" s="61"/>
      <c r="MMU76" s="9"/>
      <c r="MMV76" s="84"/>
      <c r="MMW76" s="11"/>
      <c r="MMX76" s="99"/>
      <c r="MMY76" s="13"/>
      <c r="MMZ76" s="14"/>
      <c r="MNA76" s="7"/>
      <c r="MNB76" s="61"/>
      <c r="MNC76" s="9"/>
      <c r="MND76" s="84"/>
      <c r="MNE76" s="11"/>
      <c r="MNF76" s="99"/>
      <c r="MNG76" s="13"/>
      <c r="MNH76" s="14"/>
      <c r="MNI76" s="7"/>
      <c r="MNJ76" s="61"/>
      <c r="MNK76" s="9"/>
      <c r="MNL76" s="84"/>
      <c r="MNM76" s="11"/>
      <c r="MNN76" s="99"/>
      <c r="MNO76" s="13"/>
      <c r="MNP76" s="14"/>
      <c r="MNQ76" s="7"/>
      <c r="MNR76" s="61"/>
      <c r="MNS76" s="9"/>
      <c r="MNT76" s="84"/>
      <c r="MNU76" s="11"/>
      <c r="MNV76" s="99"/>
      <c r="MNW76" s="13"/>
      <c r="MNX76" s="14"/>
      <c r="MNY76" s="7"/>
      <c r="MNZ76" s="61"/>
      <c r="MOA76" s="9"/>
      <c r="MOB76" s="84"/>
      <c r="MOC76" s="11"/>
      <c r="MOD76" s="99"/>
      <c r="MOE76" s="13"/>
      <c r="MOF76" s="14"/>
      <c r="MOG76" s="7"/>
      <c r="MOH76" s="61"/>
      <c r="MOI76" s="9"/>
      <c r="MOJ76" s="84"/>
      <c r="MOK76" s="11"/>
      <c r="MOL76" s="99"/>
      <c r="MOM76" s="13"/>
      <c r="MON76" s="14"/>
      <c r="MOO76" s="7"/>
      <c r="MOP76" s="61"/>
      <c r="MOQ76" s="9"/>
      <c r="MOR76" s="84"/>
      <c r="MOS76" s="11"/>
      <c r="MOT76" s="99"/>
      <c r="MOU76" s="13"/>
      <c r="MOV76" s="14"/>
      <c r="MOW76" s="7"/>
      <c r="MOX76" s="61"/>
      <c r="MOY76" s="9"/>
      <c r="MOZ76" s="84"/>
      <c r="MPA76" s="11"/>
      <c r="MPB76" s="99"/>
      <c r="MPC76" s="13"/>
      <c r="MPD76" s="14"/>
      <c r="MPE76" s="7"/>
      <c r="MPF76" s="61"/>
      <c r="MPG76" s="9"/>
      <c r="MPH76" s="84"/>
      <c r="MPI76" s="11"/>
      <c r="MPJ76" s="99"/>
      <c r="MPK76" s="13"/>
      <c r="MPL76" s="14"/>
      <c r="MPM76" s="7"/>
      <c r="MPN76" s="61"/>
      <c r="MPO76" s="9"/>
      <c r="MPP76" s="84"/>
      <c r="MPQ76" s="11"/>
      <c r="MPR76" s="99"/>
      <c r="MPS76" s="13"/>
      <c r="MPT76" s="14"/>
      <c r="MPU76" s="7"/>
      <c r="MPV76" s="61"/>
      <c r="MPW76" s="9"/>
      <c r="MPX76" s="84"/>
      <c r="MPY76" s="11"/>
      <c r="MPZ76" s="99"/>
      <c r="MQA76" s="13"/>
      <c r="MQB76" s="14"/>
      <c r="MQC76" s="7"/>
      <c r="MQD76" s="61"/>
      <c r="MQE76" s="9"/>
      <c r="MQF76" s="84"/>
      <c r="MQG76" s="11"/>
      <c r="MQH76" s="99"/>
      <c r="MQI76" s="13"/>
      <c r="MQJ76" s="14"/>
      <c r="MQK76" s="7"/>
      <c r="MQL76" s="61"/>
      <c r="MQM76" s="9"/>
      <c r="MQN76" s="84"/>
      <c r="MQO76" s="11"/>
      <c r="MQP76" s="99"/>
      <c r="MQQ76" s="13"/>
      <c r="MQR76" s="14"/>
      <c r="MQS76" s="7"/>
      <c r="MQT76" s="61"/>
      <c r="MQU76" s="9"/>
      <c r="MQV76" s="84"/>
      <c r="MQW76" s="11"/>
      <c r="MQX76" s="99"/>
      <c r="MQY76" s="13"/>
      <c r="MQZ76" s="14"/>
      <c r="MRA76" s="7"/>
      <c r="MRB76" s="61"/>
      <c r="MRC76" s="9"/>
      <c r="MRD76" s="84"/>
      <c r="MRE76" s="11"/>
      <c r="MRF76" s="99"/>
      <c r="MRG76" s="13"/>
      <c r="MRH76" s="14"/>
      <c r="MRI76" s="7"/>
      <c r="MRJ76" s="61"/>
      <c r="MRK76" s="9"/>
      <c r="MRL76" s="84"/>
      <c r="MRM76" s="11"/>
      <c r="MRN76" s="99"/>
      <c r="MRO76" s="13"/>
      <c r="MRP76" s="14"/>
      <c r="MRQ76" s="7"/>
      <c r="MRR76" s="61"/>
      <c r="MRS76" s="9"/>
      <c r="MRT76" s="84"/>
      <c r="MRU76" s="11"/>
      <c r="MRV76" s="99"/>
      <c r="MRW76" s="13"/>
      <c r="MRX76" s="14"/>
      <c r="MRY76" s="7"/>
      <c r="MRZ76" s="61"/>
      <c r="MSA76" s="9"/>
      <c r="MSB76" s="84"/>
      <c r="MSC76" s="11"/>
      <c r="MSD76" s="99"/>
      <c r="MSE76" s="13"/>
      <c r="MSF76" s="14"/>
      <c r="MSG76" s="7"/>
      <c r="MSH76" s="61"/>
      <c r="MSI76" s="9"/>
      <c r="MSJ76" s="84"/>
      <c r="MSK76" s="11"/>
      <c r="MSL76" s="99"/>
      <c r="MSM76" s="13"/>
      <c r="MSN76" s="14"/>
      <c r="MSO76" s="7"/>
      <c r="MSP76" s="61"/>
      <c r="MSQ76" s="9"/>
      <c r="MSR76" s="84"/>
      <c r="MSS76" s="11"/>
      <c r="MST76" s="99"/>
      <c r="MSU76" s="13"/>
      <c r="MSV76" s="14"/>
      <c r="MSW76" s="7"/>
      <c r="MSX76" s="61"/>
      <c r="MSY76" s="9"/>
      <c r="MSZ76" s="84"/>
      <c r="MTA76" s="11"/>
      <c r="MTB76" s="99"/>
      <c r="MTC76" s="13"/>
      <c r="MTD76" s="14"/>
      <c r="MTE76" s="7"/>
      <c r="MTF76" s="61"/>
      <c r="MTG76" s="9"/>
      <c r="MTH76" s="84"/>
      <c r="MTI76" s="11"/>
      <c r="MTJ76" s="99"/>
      <c r="MTK76" s="13"/>
      <c r="MTL76" s="14"/>
      <c r="MTM76" s="7"/>
      <c r="MTN76" s="61"/>
      <c r="MTO76" s="9"/>
      <c r="MTP76" s="84"/>
      <c r="MTQ76" s="11"/>
      <c r="MTR76" s="99"/>
      <c r="MTS76" s="13"/>
      <c r="MTT76" s="14"/>
      <c r="MTU76" s="7"/>
      <c r="MTV76" s="61"/>
      <c r="MTW76" s="9"/>
      <c r="MTX76" s="84"/>
      <c r="MTY76" s="11"/>
      <c r="MTZ76" s="99"/>
      <c r="MUA76" s="13"/>
      <c r="MUB76" s="14"/>
      <c r="MUC76" s="7"/>
      <c r="MUD76" s="61"/>
      <c r="MUE76" s="9"/>
      <c r="MUF76" s="84"/>
      <c r="MUG76" s="11"/>
      <c r="MUH76" s="99"/>
      <c r="MUI76" s="13"/>
      <c r="MUJ76" s="14"/>
      <c r="MUK76" s="7"/>
      <c r="MUL76" s="61"/>
      <c r="MUM76" s="9"/>
      <c r="MUN76" s="84"/>
      <c r="MUO76" s="11"/>
      <c r="MUP76" s="99"/>
      <c r="MUQ76" s="13"/>
      <c r="MUR76" s="14"/>
      <c r="MUS76" s="7"/>
      <c r="MUT76" s="61"/>
      <c r="MUU76" s="9"/>
      <c r="MUV76" s="84"/>
      <c r="MUW76" s="11"/>
      <c r="MUX76" s="99"/>
      <c r="MUY76" s="13"/>
      <c r="MUZ76" s="14"/>
      <c r="MVA76" s="7"/>
      <c r="MVB76" s="61"/>
      <c r="MVC76" s="9"/>
      <c r="MVD76" s="84"/>
      <c r="MVE76" s="11"/>
      <c r="MVF76" s="99"/>
      <c r="MVG76" s="13"/>
      <c r="MVH76" s="14"/>
      <c r="MVI76" s="7"/>
      <c r="MVJ76" s="61"/>
      <c r="MVK76" s="9"/>
      <c r="MVL76" s="84"/>
      <c r="MVM76" s="11"/>
      <c r="MVN76" s="99"/>
      <c r="MVO76" s="13"/>
      <c r="MVP76" s="14"/>
      <c r="MVQ76" s="7"/>
      <c r="MVR76" s="61"/>
      <c r="MVS76" s="9"/>
      <c r="MVT76" s="84"/>
      <c r="MVU76" s="11"/>
      <c r="MVV76" s="99"/>
      <c r="MVW76" s="13"/>
      <c r="MVX76" s="14"/>
      <c r="MVY76" s="7"/>
      <c r="MVZ76" s="61"/>
      <c r="MWA76" s="9"/>
      <c r="MWB76" s="84"/>
      <c r="MWC76" s="11"/>
      <c r="MWD76" s="99"/>
      <c r="MWE76" s="13"/>
      <c r="MWF76" s="14"/>
      <c r="MWG76" s="7"/>
      <c r="MWH76" s="61"/>
      <c r="MWI76" s="9"/>
      <c r="MWJ76" s="84"/>
      <c r="MWK76" s="11"/>
      <c r="MWL76" s="99"/>
      <c r="MWM76" s="13"/>
      <c r="MWN76" s="14"/>
      <c r="MWO76" s="7"/>
      <c r="MWP76" s="61"/>
      <c r="MWQ76" s="9"/>
      <c r="MWR76" s="84"/>
      <c r="MWS76" s="11"/>
      <c r="MWT76" s="99"/>
      <c r="MWU76" s="13"/>
      <c r="MWV76" s="14"/>
      <c r="MWW76" s="7"/>
      <c r="MWX76" s="61"/>
      <c r="MWY76" s="9"/>
      <c r="MWZ76" s="84"/>
      <c r="MXA76" s="11"/>
      <c r="MXB76" s="99"/>
      <c r="MXC76" s="13"/>
      <c r="MXD76" s="14"/>
      <c r="MXE76" s="7"/>
      <c r="MXF76" s="61"/>
      <c r="MXG76" s="9"/>
      <c r="MXH76" s="84"/>
      <c r="MXI76" s="11"/>
      <c r="MXJ76" s="99"/>
      <c r="MXK76" s="13"/>
      <c r="MXL76" s="14"/>
      <c r="MXM76" s="7"/>
      <c r="MXN76" s="61"/>
      <c r="MXO76" s="9"/>
      <c r="MXP76" s="84"/>
      <c r="MXQ76" s="11"/>
      <c r="MXR76" s="99"/>
      <c r="MXS76" s="13"/>
      <c r="MXT76" s="14"/>
      <c r="MXU76" s="7"/>
      <c r="MXV76" s="61"/>
      <c r="MXW76" s="9"/>
      <c r="MXX76" s="84"/>
      <c r="MXY76" s="11"/>
      <c r="MXZ76" s="99"/>
      <c r="MYA76" s="13"/>
      <c r="MYB76" s="14"/>
      <c r="MYC76" s="7"/>
      <c r="MYD76" s="61"/>
      <c r="MYE76" s="9"/>
      <c r="MYF76" s="84"/>
      <c r="MYG76" s="11"/>
      <c r="MYH76" s="99"/>
      <c r="MYI76" s="13"/>
      <c r="MYJ76" s="14"/>
      <c r="MYK76" s="7"/>
      <c r="MYL76" s="61"/>
      <c r="MYM76" s="9"/>
      <c r="MYN76" s="84"/>
      <c r="MYO76" s="11"/>
      <c r="MYP76" s="99"/>
      <c r="MYQ76" s="13"/>
      <c r="MYR76" s="14"/>
      <c r="MYS76" s="7"/>
      <c r="MYT76" s="61"/>
      <c r="MYU76" s="9"/>
      <c r="MYV76" s="84"/>
      <c r="MYW76" s="11"/>
      <c r="MYX76" s="99"/>
      <c r="MYY76" s="13"/>
      <c r="MYZ76" s="14"/>
      <c r="MZA76" s="7"/>
      <c r="MZB76" s="61"/>
      <c r="MZC76" s="9"/>
      <c r="MZD76" s="84"/>
      <c r="MZE76" s="11"/>
      <c r="MZF76" s="99"/>
      <c r="MZG76" s="13"/>
      <c r="MZH76" s="14"/>
      <c r="MZI76" s="7"/>
      <c r="MZJ76" s="61"/>
      <c r="MZK76" s="9"/>
      <c r="MZL76" s="84"/>
      <c r="MZM76" s="11"/>
      <c r="MZN76" s="99"/>
      <c r="MZO76" s="13"/>
      <c r="MZP76" s="14"/>
      <c r="MZQ76" s="7"/>
      <c r="MZR76" s="61"/>
      <c r="MZS76" s="9"/>
      <c r="MZT76" s="84"/>
      <c r="MZU76" s="11"/>
      <c r="MZV76" s="99"/>
      <c r="MZW76" s="13"/>
      <c r="MZX76" s="14"/>
      <c r="MZY76" s="7"/>
      <c r="MZZ76" s="61"/>
      <c r="NAA76" s="9"/>
      <c r="NAB76" s="84"/>
      <c r="NAC76" s="11"/>
      <c r="NAD76" s="99"/>
      <c r="NAE76" s="13"/>
      <c r="NAF76" s="14"/>
      <c r="NAG76" s="7"/>
      <c r="NAH76" s="61"/>
      <c r="NAI76" s="9"/>
      <c r="NAJ76" s="84"/>
      <c r="NAK76" s="11"/>
      <c r="NAL76" s="99"/>
      <c r="NAM76" s="13"/>
      <c r="NAN76" s="14"/>
      <c r="NAO76" s="7"/>
      <c r="NAP76" s="61"/>
      <c r="NAQ76" s="9"/>
      <c r="NAR76" s="84"/>
      <c r="NAS76" s="11"/>
      <c r="NAT76" s="99"/>
      <c r="NAU76" s="13"/>
      <c r="NAV76" s="14"/>
      <c r="NAW76" s="7"/>
      <c r="NAX76" s="61"/>
      <c r="NAY76" s="9"/>
      <c r="NAZ76" s="84"/>
      <c r="NBA76" s="11"/>
      <c r="NBB76" s="99"/>
      <c r="NBC76" s="13"/>
      <c r="NBD76" s="14"/>
      <c r="NBE76" s="7"/>
      <c r="NBF76" s="61"/>
      <c r="NBG76" s="9"/>
      <c r="NBH76" s="84"/>
      <c r="NBI76" s="11"/>
      <c r="NBJ76" s="99"/>
      <c r="NBK76" s="13"/>
      <c r="NBL76" s="14"/>
      <c r="NBM76" s="7"/>
      <c r="NBN76" s="61"/>
      <c r="NBO76" s="9"/>
      <c r="NBP76" s="84"/>
      <c r="NBQ76" s="11"/>
      <c r="NBR76" s="99"/>
      <c r="NBS76" s="13"/>
      <c r="NBT76" s="14"/>
      <c r="NBU76" s="7"/>
      <c r="NBV76" s="61"/>
      <c r="NBW76" s="9"/>
      <c r="NBX76" s="84"/>
      <c r="NBY76" s="11"/>
      <c r="NBZ76" s="99"/>
      <c r="NCA76" s="13"/>
      <c r="NCB76" s="14"/>
      <c r="NCC76" s="7"/>
      <c r="NCD76" s="61"/>
      <c r="NCE76" s="9"/>
      <c r="NCF76" s="84"/>
      <c r="NCG76" s="11"/>
      <c r="NCH76" s="99"/>
      <c r="NCI76" s="13"/>
      <c r="NCJ76" s="14"/>
      <c r="NCK76" s="7"/>
      <c r="NCL76" s="61"/>
      <c r="NCM76" s="9"/>
      <c r="NCN76" s="84"/>
      <c r="NCO76" s="11"/>
      <c r="NCP76" s="99"/>
      <c r="NCQ76" s="13"/>
      <c r="NCR76" s="14"/>
      <c r="NCS76" s="7"/>
      <c r="NCT76" s="61"/>
      <c r="NCU76" s="9"/>
      <c r="NCV76" s="84"/>
      <c r="NCW76" s="11"/>
      <c r="NCX76" s="99"/>
      <c r="NCY76" s="13"/>
      <c r="NCZ76" s="14"/>
      <c r="NDA76" s="7"/>
      <c r="NDB76" s="61"/>
      <c r="NDC76" s="9"/>
      <c r="NDD76" s="84"/>
      <c r="NDE76" s="11"/>
      <c r="NDF76" s="99"/>
      <c r="NDG76" s="13"/>
      <c r="NDH76" s="14"/>
      <c r="NDI76" s="7"/>
      <c r="NDJ76" s="61"/>
      <c r="NDK76" s="9"/>
      <c r="NDL76" s="84"/>
      <c r="NDM76" s="11"/>
      <c r="NDN76" s="99"/>
      <c r="NDO76" s="13"/>
      <c r="NDP76" s="14"/>
      <c r="NDQ76" s="7"/>
      <c r="NDR76" s="61"/>
      <c r="NDS76" s="9"/>
      <c r="NDT76" s="84"/>
      <c r="NDU76" s="11"/>
      <c r="NDV76" s="99"/>
      <c r="NDW76" s="13"/>
      <c r="NDX76" s="14"/>
      <c r="NDY76" s="7"/>
      <c r="NDZ76" s="61"/>
      <c r="NEA76" s="9"/>
      <c r="NEB76" s="84"/>
      <c r="NEC76" s="11"/>
      <c r="NED76" s="99"/>
      <c r="NEE76" s="13"/>
      <c r="NEF76" s="14"/>
      <c r="NEG76" s="7"/>
      <c r="NEH76" s="61"/>
      <c r="NEI76" s="9"/>
      <c r="NEJ76" s="84"/>
      <c r="NEK76" s="11"/>
      <c r="NEL76" s="99"/>
      <c r="NEM76" s="13"/>
      <c r="NEN76" s="14"/>
      <c r="NEO76" s="7"/>
      <c r="NEP76" s="61"/>
      <c r="NEQ76" s="9"/>
      <c r="NER76" s="84"/>
      <c r="NES76" s="11"/>
      <c r="NET76" s="99"/>
      <c r="NEU76" s="13"/>
      <c r="NEV76" s="14"/>
      <c r="NEW76" s="7"/>
      <c r="NEX76" s="61"/>
      <c r="NEY76" s="9"/>
      <c r="NEZ76" s="84"/>
      <c r="NFA76" s="11"/>
      <c r="NFB76" s="99"/>
      <c r="NFC76" s="13"/>
      <c r="NFD76" s="14"/>
      <c r="NFE76" s="7"/>
      <c r="NFF76" s="61"/>
      <c r="NFG76" s="9"/>
      <c r="NFH76" s="84"/>
      <c r="NFI76" s="11"/>
      <c r="NFJ76" s="99"/>
      <c r="NFK76" s="13"/>
      <c r="NFL76" s="14"/>
      <c r="NFM76" s="7"/>
      <c r="NFN76" s="61"/>
      <c r="NFO76" s="9"/>
      <c r="NFP76" s="84"/>
      <c r="NFQ76" s="11"/>
      <c r="NFR76" s="99"/>
      <c r="NFS76" s="13"/>
      <c r="NFT76" s="14"/>
      <c r="NFU76" s="7"/>
      <c r="NFV76" s="61"/>
      <c r="NFW76" s="9"/>
      <c r="NFX76" s="84"/>
      <c r="NFY76" s="11"/>
      <c r="NFZ76" s="99"/>
      <c r="NGA76" s="13"/>
      <c r="NGB76" s="14"/>
      <c r="NGC76" s="7"/>
      <c r="NGD76" s="61"/>
      <c r="NGE76" s="9"/>
      <c r="NGF76" s="84"/>
      <c r="NGG76" s="11"/>
      <c r="NGH76" s="99"/>
      <c r="NGI76" s="13"/>
      <c r="NGJ76" s="14"/>
      <c r="NGK76" s="7"/>
      <c r="NGL76" s="61"/>
      <c r="NGM76" s="9"/>
      <c r="NGN76" s="84"/>
      <c r="NGO76" s="11"/>
      <c r="NGP76" s="99"/>
      <c r="NGQ76" s="13"/>
      <c r="NGR76" s="14"/>
      <c r="NGS76" s="7"/>
      <c r="NGT76" s="61"/>
      <c r="NGU76" s="9"/>
      <c r="NGV76" s="84"/>
      <c r="NGW76" s="11"/>
      <c r="NGX76" s="99"/>
      <c r="NGY76" s="13"/>
      <c r="NGZ76" s="14"/>
      <c r="NHA76" s="7"/>
      <c r="NHB76" s="61"/>
      <c r="NHC76" s="9"/>
      <c r="NHD76" s="84"/>
      <c r="NHE76" s="11"/>
      <c r="NHF76" s="99"/>
      <c r="NHG76" s="13"/>
      <c r="NHH76" s="14"/>
      <c r="NHI76" s="7"/>
      <c r="NHJ76" s="61"/>
      <c r="NHK76" s="9"/>
      <c r="NHL76" s="84"/>
      <c r="NHM76" s="11"/>
      <c r="NHN76" s="99"/>
      <c r="NHO76" s="13"/>
      <c r="NHP76" s="14"/>
      <c r="NHQ76" s="7"/>
      <c r="NHR76" s="61"/>
      <c r="NHS76" s="9"/>
      <c r="NHT76" s="84"/>
      <c r="NHU76" s="11"/>
      <c r="NHV76" s="99"/>
      <c r="NHW76" s="13"/>
      <c r="NHX76" s="14"/>
      <c r="NHY76" s="7"/>
      <c r="NHZ76" s="61"/>
      <c r="NIA76" s="9"/>
      <c r="NIB76" s="84"/>
      <c r="NIC76" s="11"/>
      <c r="NID76" s="99"/>
      <c r="NIE76" s="13"/>
      <c r="NIF76" s="14"/>
      <c r="NIG76" s="7"/>
      <c r="NIH76" s="61"/>
      <c r="NII76" s="9"/>
      <c r="NIJ76" s="84"/>
      <c r="NIK76" s="11"/>
      <c r="NIL76" s="99"/>
      <c r="NIM76" s="13"/>
      <c r="NIN76" s="14"/>
      <c r="NIO76" s="7"/>
      <c r="NIP76" s="61"/>
      <c r="NIQ76" s="9"/>
      <c r="NIR76" s="84"/>
      <c r="NIS76" s="11"/>
      <c r="NIT76" s="99"/>
      <c r="NIU76" s="13"/>
      <c r="NIV76" s="14"/>
      <c r="NIW76" s="7"/>
      <c r="NIX76" s="61"/>
      <c r="NIY76" s="9"/>
      <c r="NIZ76" s="84"/>
      <c r="NJA76" s="11"/>
      <c r="NJB76" s="99"/>
      <c r="NJC76" s="13"/>
      <c r="NJD76" s="14"/>
      <c r="NJE76" s="7"/>
      <c r="NJF76" s="61"/>
      <c r="NJG76" s="9"/>
      <c r="NJH76" s="84"/>
      <c r="NJI76" s="11"/>
      <c r="NJJ76" s="99"/>
      <c r="NJK76" s="13"/>
      <c r="NJL76" s="14"/>
      <c r="NJM76" s="7"/>
      <c r="NJN76" s="61"/>
      <c r="NJO76" s="9"/>
      <c r="NJP76" s="84"/>
      <c r="NJQ76" s="11"/>
      <c r="NJR76" s="99"/>
      <c r="NJS76" s="13"/>
      <c r="NJT76" s="14"/>
      <c r="NJU76" s="7"/>
      <c r="NJV76" s="61"/>
      <c r="NJW76" s="9"/>
      <c r="NJX76" s="84"/>
      <c r="NJY76" s="11"/>
      <c r="NJZ76" s="99"/>
      <c r="NKA76" s="13"/>
      <c r="NKB76" s="14"/>
      <c r="NKC76" s="7"/>
      <c r="NKD76" s="61"/>
      <c r="NKE76" s="9"/>
      <c r="NKF76" s="84"/>
      <c r="NKG76" s="11"/>
      <c r="NKH76" s="99"/>
      <c r="NKI76" s="13"/>
      <c r="NKJ76" s="14"/>
      <c r="NKK76" s="7"/>
      <c r="NKL76" s="61"/>
      <c r="NKM76" s="9"/>
      <c r="NKN76" s="84"/>
      <c r="NKO76" s="11"/>
      <c r="NKP76" s="99"/>
      <c r="NKQ76" s="13"/>
      <c r="NKR76" s="14"/>
      <c r="NKS76" s="7"/>
      <c r="NKT76" s="61"/>
      <c r="NKU76" s="9"/>
      <c r="NKV76" s="84"/>
      <c r="NKW76" s="11"/>
      <c r="NKX76" s="99"/>
      <c r="NKY76" s="13"/>
      <c r="NKZ76" s="14"/>
      <c r="NLA76" s="7"/>
      <c r="NLB76" s="61"/>
      <c r="NLC76" s="9"/>
      <c r="NLD76" s="84"/>
      <c r="NLE76" s="11"/>
      <c r="NLF76" s="99"/>
      <c r="NLG76" s="13"/>
      <c r="NLH76" s="14"/>
      <c r="NLI76" s="7"/>
      <c r="NLJ76" s="61"/>
      <c r="NLK76" s="9"/>
      <c r="NLL76" s="84"/>
      <c r="NLM76" s="11"/>
      <c r="NLN76" s="99"/>
      <c r="NLO76" s="13"/>
      <c r="NLP76" s="14"/>
      <c r="NLQ76" s="7"/>
      <c r="NLR76" s="61"/>
      <c r="NLS76" s="9"/>
      <c r="NLT76" s="84"/>
      <c r="NLU76" s="11"/>
      <c r="NLV76" s="99"/>
      <c r="NLW76" s="13"/>
      <c r="NLX76" s="14"/>
      <c r="NLY76" s="7"/>
      <c r="NLZ76" s="61"/>
      <c r="NMA76" s="9"/>
      <c r="NMB76" s="84"/>
      <c r="NMC76" s="11"/>
      <c r="NMD76" s="99"/>
      <c r="NME76" s="13"/>
      <c r="NMF76" s="14"/>
      <c r="NMG76" s="7"/>
      <c r="NMH76" s="61"/>
      <c r="NMI76" s="9"/>
      <c r="NMJ76" s="84"/>
      <c r="NMK76" s="11"/>
      <c r="NML76" s="99"/>
      <c r="NMM76" s="13"/>
      <c r="NMN76" s="14"/>
      <c r="NMO76" s="7"/>
      <c r="NMP76" s="61"/>
      <c r="NMQ76" s="9"/>
      <c r="NMR76" s="84"/>
      <c r="NMS76" s="11"/>
      <c r="NMT76" s="99"/>
      <c r="NMU76" s="13"/>
      <c r="NMV76" s="14"/>
      <c r="NMW76" s="7"/>
      <c r="NMX76" s="61"/>
      <c r="NMY76" s="9"/>
      <c r="NMZ76" s="84"/>
      <c r="NNA76" s="11"/>
      <c r="NNB76" s="99"/>
      <c r="NNC76" s="13"/>
      <c r="NND76" s="14"/>
      <c r="NNE76" s="7"/>
      <c r="NNF76" s="61"/>
      <c r="NNG76" s="9"/>
      <c r="NNH76" s="84"/>
      <c r="NNI76" s="11"/>
      <c r="NNJ76" s="99"/>
      <c r="NNK76" s="13"/>
      <c r="NNL76" s="14"/>
      <c r="NNM76" s="7"/>
      <c r="NNN76" s="61"/>
      <c r="NNO76" s="9"/>
      <c r="NNP76" s="84"/>
      <c r="NNQ76" s="11"/>
      <c r="NNR76" s="99"/>
      <c r="NNS76" s="13"/>
      <c r="NNT76" s="14"/>
      <c r="NNU76" s="7"/>
      <c r="NNV76" s="61"/>
      <c r="NNW76" s="9"/>
      <c r="NNX76" s="84"/>
      <c r="NNY76" s="11"/>
      <c r="NNZ76" s="99"/>
      <c r="NOA76" s="13"/>
      <c r="NOB76" s="14"/>
      <c r="NOC76" s="7"/>
      <c r="NOD76" s="61"/>
      <c r="NOE76" s="9"/>
      <c r="NOF76" s="84"/>
      <c r="NOG76" s="11"/>
      <c r="NOH76" s="99"/>
      <c r="NOI76" s="13"/>
      <c r="NOJ76" s="14"/>
      <c r="NOK76" s="7"/>
      <c r="NOL76" s="61"/>
      <c r="NOM76" s="9"/>
      <c r="NON76" s="84"/>
      <c r="NOO76" s="11"/>
      <c r="NOP76" s="99"/>
      <c r="NOQ76" s="13"/>
      <c r="NOR76" s="14"/>
      <c r="NOS76" s="7"/>
      <c r="NOT76" s="61"/>
      <c r="NOU76" s="9"/>
      <c r="NOV76" s="84"/>
      <c r="NOW76" s="11"/>
      <c r="NOX76" s="99"/>
      <c r="NOY76" s="13"/>
      <c r="NOZ76" s="14"/>
      <c r="NPA76" s="7"/>
      <c r="NPB76" s="61"/>
      <c r="NPC76" s="9"/>
      <c r="NPD76" s="84"/>
      <c r="NPE76" s="11"/>
      <c r="NPF76" s="99"/>
      <c r="NPG76" s="13"/>
      <c r="NPH76" s="14"/>
      <c r="NPI76" s="7"/>
      <c r="NPJ76" s="61"/>
      <c r="NPK76" s="9"/>
      <c r="NPL76" s="84"/>
      <c r="NPM76" s="11"/>
      <c r="NPN76" s="99"/>
      <c r="NPO76" s="13"/>
      <c r="NPP76" s="14"/>
      <c r="NPQ76" s="7"/>
      <c r="NPR76" s="61"/>
      <c r="NPS76" s="9"/>
      <c r="NPT76" s="84"/>
      <c r="NPU76" s="11"/>
      <c r="NPV76" s="99"/>
      <c r="NPW76" s="13"/>
      <c r="NPX76" s="14"/>
      <c r="NPY76" s="7"/>
      <c r="NPZ76" s="61"/>
      <c r="NQA76" s="9"/>
      <c r="NQB76" s="84"/>
      <c r="NQC76" s="11"/>
      <c r="NQD76" s="99"/>
      <c r="NQE76" s="13"/>
      <c r="NQF76" s="14"/>
      <c r="NQG76" s="7"/>
      <c r="NQH76" s="61"/>
      <c r="NQI76" s="9"/>
      <c r="NQJ76" s="84"/>
      <c r="NQK76" s="11"/>
      <c r="NQL76" s="99"/>
      <c r="NQM76" s="13"/>
      <c r="NQN76" s="14"/>
      <c r="NQO76" s="7"/>
      <c r="NQP76" s="61"/>
      <c r="NQQ76" s="9"/>
      <c r="NQR76" s="84"/>
      <c r="NQS76" s="11"/>
      <c r="NQT76" s="99"/>
      <c r="NQU76" s="13"/>
      <c r="NQV76" s="14"/>
      <c r="NQW76" s="7"/>
      <c r="NQX76" s="61"/>
      <c r="NQY76" s="9"/>
      <c r="NQZ76" s="84"/>
      <c r="NRA76" s="11"/>
      <c r="NRB76" s="99"/>
      <c r="NRC76" s="13"/>
      <c r="NRD76" s="14"/>
      <c r="NRE76" s="7"/>
      <c r="NRF76" s="61"/>
      <c r="NRG76" s="9"/>
      <c r="NRH76" s="84"/>
      <c r="NRI76" s="11"/>
      <c r="NRJ76" s="99"/>
      <c r="NRK76" s="13"/>
      <c r="NRL76" s="14"/>
      <c r="NRM76" s="7"/>
      <c r="NRN76" s="61"/>
      <c r="NRO76" s="9"/>
      <c r="NRP76" s="84"/>
      <c r="NRQ76" s="11"/>
      <c r="NRR76" s="99"/>
      <c r="NRS76" s="13"/>
      <c r="NRT76" s="14"/>
      <c r="NRU76" s="7"/>
      <c r="NRV76" s="61"/>
      <c r="NRW76" s="9"/>
      <c r="NRX76" s="84"/>
      <c r="NRY76" s="11"/>
      <c r="NRZ76" s="99"/>
      <c r="NSA76" s="13"/>
      <c r="NSB76" s="14"/>
      <c r="NSC76" s="7"/>
      <c r="NSD76" s="61"/>
      <c r="NSE76" s="9"/>
      <c r="NSF76" s="84"/>
      <c r="NSG76" s="11"/>
      <c r="NSH76" s="99"/>
      <c r="NSI76" s="13"/>
      <c r="NSJ76" s="14"/>
      <c r="NSK76" s="7"/>
      <c r="NSL76" s="61"/>
      <c r="NSM76" s="9"/>
      <c r="NSN76" s="84"/>
      <c r="NSO76" s="11"/>
      <c r="NSP76" s="99"/>
      <c r="NSQ76" s="13"/>
      <c r="NSR76" s="14"/>
      <c r="NSS76" s="7"/>
      <c r="NST76" s="61"/>
      <c r="NSU76" s="9"/>
      <c r="NSV76" s="84"/>
      <c r="NSW76" s="11"/>
      <c r="NSX76" s="99"/>
      <c r="NSY76" s="13"/>
      <c r="NSZ76" s="14"/>
      <c r="NTA76" s="7"/>
      <c r="NTB76" s="61"/>
      <c r="NTC76" s="9"/>
      <c r="NTD76" s="84"/>
      <c r="NTE76" s="11"/>
      <c r="NTF76" s="99"/>
      <c r="NTG76" s="13"/>
      <c r="NTH76" s="14"/>
      <c r="NTI76" s="7"/>
      <c r="NTJ76" s="61"/>
      <c r="NTK76" s="9"/>
      <c r="NTL76" s="84"/>
      <c r="NTM76" s="11"/>
      <c r="NTN76" s="99"/>
      <c r="NTO76" s="13"/>
      <c r="NTP76" s="14"/>
      <c r="NTQ76" s="7"/>
      <c r="NTR76" s="61"/>
      <c r="NTS76" s="9"/>
      <c r="NTT76" s="84"/>
      <c r="NTU76" s="11"/>
      <c r="NTV76" s="99"/>
      <c r="NTW76" s="13"/>
      <c r="NTX76" s="14"/>
      <c r="NTY76" s="7"/>
      <c r="NTZ76" s="61"/>
      <c r="NUA76" s="9"/>
      <c r="NUB76" s="84"/>
      <c r="NUC76" s="11"/>
      <c r="NUD76" s="99"/>
      <c r="NUE76" s="13"/>
      <c r="NUF76" s="14"/>
      <c r="NUG76" s="7"/>
      <c r="NUH76" s="61"/>
      <c r="NUI76" s="9"/>
      <c r="NUJ76" s="84"/>
      <c r="NUK76" s="11"/>
      <c r="NUL76" s="99"/>
      <c r="NUM76" s="13"/>
      <c r="NUN76" s="14"/>
      <c r="NUO76" s="7"/>
      <c r="NUP76" s="61"/>
      <c r="NUQ76" s="9"/>
      <c r="NUR76" s="84"/>
      <c r="NUS76" s="11"/>
      <c r="NUT76" s="99"/>
      <c r="NUU76" s="13"/>
      <c r="NUV76" s="14"/>
      <c r="NUW76" s="7"/>
      <c r="NUX76" s="61"/>
      <c r="NUY76" s="9"/>
      <c r="NUZ76" s="84"/>
      <c r="NVA76" s="11"/>
      <c r="NVB76" s="99"/>
      <c r="NVC76" s="13"/>
      <c r="NVD76" s="14"/>
      <c r="NVE76" s="7"/>
      <c r="NVF76" s="61"/>
      <c r="NVG76" s="9"/>
      <c r="NVH76" s="84"/>
      <c r="NVI76" s="11"/>
      <c r="NVJ76" s="99"/>
      <c r="NVK76" s="13"/>
      <c r="NVL76" s="14"/>
      <c r="NVM76" s="7"/>
      <c r="NVN76" s="61"/>
      <c r="NVO76" s="9"/>
      <c r="NVP76" s="84"/>
      <c r="NVQ76" s="11"/>
      <c r="NVR76" s="99"/>
      <c r="NVS76" s="13"/>
      <c r="NVT76" s="14"/>
      <c r="NVU76" s="7"/>
      <c r="NVV76" s="61"/>
      <c r="NVW76" s="9"/>
      <c r="NVX76" s="84"/>
      <c r="NVY76" s="11"/>
      <c r="NVZ76" s="99"/>
      <c r="NWA76" s="13"/>
      <c r="NWB76" s="14"/>
      <c r="NWC76" s="7"/>
      <c r="NWD76" s="61"/>
      <c r="NWE76" s="9"/>
      <c r="NWF76" s="84"/>
      <c r="NWG76" s="11"/>
      <c r="NWH76" s="99"/>
      <c r="NWI76" s="13"/>
      <c r="NWJ76" s="14"/>
      <c r="NWK76" s="7"/>
      <c r="NWL76" s="61"/>
      <c r="NWM76" s="9"/>
      <c r="NWN76" s="84"/>
      <c r="NWO76" s="11"/>
      <c r="NWP76" s="99"/>
      <c r="NWQ76" s="13"/>
      <c r="NWR76" s="14"/>
      <c r="NWS76" s="7"/>
      <c r="NWT76" s="61"/>
      <c r="NWU76" s="9"/>
      <c r="NWV76" s="84"/>
      <c r="NWW76" s="11"/>
      <c r="NWX76" s="99"/>
      <c r="NWY76" s="13"/>
      <c r="NWZ76" s="14"/>
      <c r="NXA76" s="7"/>
      <c r="NXB76" s="61"/>
      <c r="NXC76" s="9"/>
      <c r="NXD76" s="84"/>
      <c r="NXE76" s="11"/>
      <c r="NXF76" s="99"/>
      <c r="NXG76" s="13"/>
      <c r="NXH76" s="14"/>
      <c r="NXI76" s="7"/>
      <c r="NXJ76" s="61"/>
      <c r="NXK76" s="9"/>
      <c r="NXL76" s="84"/>
      <c r="NXM76" s="11"/>
      <c r="NXN76" s="99"/>
      <c r="NXO76" s="13"/>
      <c r="NXP76" s="14"/>
      <c r="NXQ76" s="7"/>
      <c r="NXR76" s="61"/>
      <c r="NXS76" s="9"/>
      <c r="NXT76" s="84"/>
      <c r="NXU76" s="11"/>
      <c r="NXV76" s="99"/>
      <c r="NXW76" s="13"/>
      <c r="NXX76" s="14"/>
      <c r="NXY76" s="7"/>
      <c r="NXZ76" s="61"/>
      <c r="NYA76" s="9"/>
      <c r="NYB76" s="84"/>
      <c r="NYC76" s="11"/>
      <c r="NYD76" s="99"/>
      <c r="NYE76" s="13"/>
      <c r="NYF76" s="14"/>
      <c r="NYG76" s="7"/>
      <c r="NYH76" s="61"/>
      <c r="NYI76" s="9"/>
      <c r="NYJ76" s="84"/>
      <c r="NYK76" s="11"/>
      <c r="NYL76" s="99"/>
      <c r="NYM76" s="13"/>
      <c r="NYN76" s="14"/>
      <c r="NYO76" s="7"/>
      <c r="NYP76" s="61"/>
      <c r="NYQ76" s="9"/>
      <c r="NYR76" s="84"/>
      <c r="NYS76" s="11"/>
      <c r="NYT76" s="99"/>
      <c r="NYU76" s="13"/>
      <c r="NYV76" s="14"/>
      <c r="NYW76" s="7"/>
      <c r="NYX76" s="61"/>
      <c r="NYY76" s="9"/>
      <c r="NYZ76" s="84"/>
      <c r="NZA76" s="11"/>
      <c r="NZB76" s="99"/>
      <c r="NZC76" s="13"/>
      <c r="NZD76" s="14"/>
      <c r="NZE76" s="7"/>
      <c r="NZF76" s="61"/>
      <c r="NZG76" s="9"/>
      <c r="NZH76" s="84"/>
      <c r="NZI76" s="11"/>
      <c r="NZJ76" s="99"/>
      <c r="NZK76" s="13"/>
      <c r="NZL76" s="14"/>
      <c r="NZM76" s="7"/>
      <c r="NZN76" s="61"/>
      <c r="NZO76" s="9"/>
      <c r="NZP76" s="84"/>
      <c r="NZQ76" s="11"/>
      <c r="NZR76" s="99"/>
      <c r="NZS76" s="13"/>
      <c r="NZT76" s="14"/>
      <c r="NZU76" s="7"/>
      <c r="NZV76" s="61"/>
      <c r="NZW76" s="9"/>
      <c r="NZX76" s="84"/>
      <c r="NZY76" s="11"/>
      <c r="NZZ76" s="99"/>
      <c r="OAA76" s="13"/>
      <c r="OAB76" s="14"/>
      <c r="OAC76" s="7"/>
      <c r="OAD76" s="61"/>
      <c r="OAE76" s="9"/>
      <c r="OAF76" s="84"/>
      <c r="OAG76" s="11"/>
      <c r="OAH76" s="99"/>
      <c r="OAI76" s="13"/>
      <c r="OAJ76" s="14"/>
      <c r="OAK76" s="7"/>
      <c r="OAL76" s="61"/>
      <c r="OAM76" s="9"/>
      <c r="OAN76" s="84"/>
      <c r="OAO76" s="11"/>
      <c r="OAP76" s="99"/>
      <c r="OAQ76" s="13"/>
      <c r="OAR76" s="14"/>
      <c r="OAS76" s="7"/>
      <c r="OAT76" s="61"/>
      <c r="OAU76" s="9"/>
      <c r="OAV76" s="84"/>
      <c r="OAW76" s="11"/>
      <c r="OAX76" s="99"/>
      <c r="OAY76" s="13"/>
      <c r="OAZ76" s="14"/>
      <c r="OBA76" s="7"/>
      <c r="OBB76" s="61"/>
      <c r="OBC76" s="9"/>
      <c r="OBD76" s="84"/>
      <c r="OBE76" s="11"/>
      <c r="OBF76" s="99"/>
      <c r="OBG76" s="13"/>
      <c r="OBH76" s="14"/>
      <c r="OBI76" s="7"/>
      <c r="OBJ76" s="61"/>
      <c r="OBK76" s="9"/>
      <c r="OBL76" s="84"/>
      <c r="OBM76" s="11"/>
      <c r="OBN76" s="99"/>
      <c r="OBO76" s="13"/>
      <c r="OBP76" s="14"/>
      <c r="OBQ76" s="7"/>
      <c r="OBR76" s="61"/>
      <c r="OBS76" s="9"/>
      <c r="OBT76" s="84"/>
      <c r="OBU76" s="11"/>
      <c r="OBV76" s="99"/>
      <c r="OBW76" s="13"/>
      <c r="OBX76" s="14"/>
      <c r="OBY76" s="7"/>
      <c r="OBZ76" s="61"/>
      <c r="OCA76" s="9"/>
      <c r="OCB76" s="84"/>
      <c r="OCC76" s="11"/>
      <c r="OCD76" s="99"/>
      <c r="OCE76" s="13"/>
      <c r="OCF76" s="14"/>
      <c r="OCG76" s="7"/>
      <c r="OCH76" s="61"/>
      <c r="OCI76" s="9"/>
      <c r="OCJ76" s="84"/>
      <c r="OCK76" s="11"/>
      <c r="OCL76" s="99"/>
      <c r="OCM76" s="13"/>
      <c r="OCN76" s="14"/>
      <c r="OCO76" s="7"/>
      <c r="OCP76" s="61"/>
      <c r="OCQ76" s="9"/>
      <c r="OCR76" s="84"/>
      <c r="OCS76" s="11"/>
      <c r="OCT76" s="99"/>
      <c r="OCU76" s="13"/>
      <c r="OCV76" s="14"/>
      <c r="OCW76" s="7"/>
      <c r="OCX76" s="61"/>
      <c r="OCY76" s="9"/>
      <c r="OCZ76" s="84"/>
      <c r="ODA76" s="11"/>
      <c r="ODB76" s="99"/>
      <c r="ODC76" s="13"/>
      <c r="ODD76" s="14"/>
      <c r="ODE76" s="7"/>
      <c r="ODF76" s="61"/>
      <c r="ODG76" s="9"/>
      <c r="ODH76" s="84"/>
      <c r="ODI76" s="11"/>
      <c r="ODJ76" s="99"/>
      <c r="ODK76" s="13"/>
      <c r="ODL76" s="14"/>
      <c r="ODM76" s="7"/>
      <c r="ODN76" s="61"/>
      <c r="ODO76" s="9"/>
      <c r="ODP76" s="84"/>
      <c r="ODQ76" s="11"/>
      <c r="ODR76" s="99"/>
      <c r="ODS76" s="13"/>
      <c r="ODT76" s="14"/>
      <c r="ODU76" s="7"/>
      <c r="ODV76" s="61"/>
      <c r="ODW76" s="9"/>
      <c r="ODX76" s="84"/>
      <c r="ODY76" s="11"/>
      <c r="ODZ76" s="99"/>
      <c r="OEA76" s="13"/>
      <c r="OEB76" s="14"/>
      <c r="OEC76" s="7"/>
      <c r="OED76" s="61"/>
      <c r="OEE76" s="9"/>
      <c r="OEF76" s="84"/>
      <c r="OEG76" s="11"/>
      <c r="OEH76" s="99"/>
      <c r="OEI76" s="13"/>
      <c r="OEJ76" s="14"/>
      <c r="OEK76" s="7"/>
      <c r="OEL76" s="61"/>
      <c r="OEM76" s="9"/>
      <c r="OEN76" s="84"/>
      <c r="OEO76" s="11"/>
      <c r="OEP76" s="99"/>
      <c r="OEQ76" s="13"/>
      <c r="OER76" s="14"/>
      <c r="OES76" s="7"/>
      <c r="OET76" s="61"/>
      <c r="OEU76" s="9"/>
      <c r="OEV76" s="84"/>
      <c r="OEW76" s="11"/>
      <c r="OEX76" s="99"/>
      <c r="OEY76" s="13"/>
      <c r="OEZ76" s="14"/>
      <c r="OFA76" s="7"/>
      <c r="OFB76" s="61"/>
      <c r="OFC76" s="9"/>
      <c r="OFD76" s="84"/>
      <c r="OFE76" s="11"/>
      <c r="OFF76" s="99"/>
      <c r="OFG76" s="13"/>
      <c r="OFH76" s="14"/>
      <c r="OFI76" s="7"/>
      <c r="OFJ76" s="61"/>
      <c r="OFK76" s="9"/>
      <c r="OFL76" s="84"/>
      <c r="OFM76" s="11"/>
      <c r="OFN76" s="99"/>
      <c r="OFO76" s="13"/>
      <c r="OFP76" s="14"/>
      <c r="OFQ76" s="7"/>
      <c r="OFR76" s="61"/>
      <c r="OFS76" s="9"/>
      <c r="OFT76" s="84"/>
      <c r="OFU76" s="11"/>
      <c r="OFV76" s="99"/>
      <c r="OFW76" s="13"/>
      <c r="OFX76" s="14"/>
      <c r="OFY76" s="7"/>
      <c r="OFZ76" s="61"/>
      <c r="OGA76" s="9"/>
      <c r="OGB76" s="84"/>
      <c r="OGC76" s="11"/>
      <c r="OGD76" s="99"/>
      <c r="OGE76" s="13"/>
      <c r="OGF76" s="14"/>
      <c r="OGG76" s="7"/>
      <c r="OGH76" s="61"/>
      <c r="OGI76" s="9"/>
      <c r="OGJ76" s="84"/>
      <c r="OGK76" s="11"/>
      <c r="OGL76" s="99"/>
      <c r="OGM76" s="13"/>
      <c r="OGN76" s="14"/>
      <c r="OGO76" s="7"/>
      <c r="OGP76" s="61"/>
      <c r="OGQ76" s="9"/>
      <c r="OGR76" s="84"/>
      <c r="OGS76" s="11"/>
      <c r="OGT76" s="99"/>
      <c r="OGU76" s="13"/>
      <c r="OGV76" s="14"/>
      <c r="OGW76" s="7"/>
      <c r="OGX76" s="61"/>
      <c r="OGY76" s="9"/>
      <c r="OGZ76" s="84"/>
      <c r="OHA76" s="11"/>
      <c r="OHB76" s="99"/>
      <c r="OHC76" s="13"/>
      <c r="OHD76" s="14"/>
      <c r="OHE76" s="7"/>
      <c r="OHF76" s="61"/>
      <c r="OHG76" s="9"/>
      <c r="OHH76" s="84"/>
      <c r="OHI76" s="11"/>
      <c r="OHJ76" s="99"/>
      <c r="OHK76" s="13"/>
      <c r="OHL76" s="14"/>
      <c r="OHM76" s="7"/>
      <c r="OHN76" s="61"/>
      <c r="OHO76" s="9"/>
      <c r="OHP76" s="84"/>
      <c r="OHQ76" s="11"/>
      <c r="OHR76" s="99"/>
      <c r="OHS76" s="13"/>
      <c r="OHT76" s="14"/>
      <c r="OHU76" s="7"/>
      <c r="OHV76" s="61"/>
      <c r="OHW76" s="9"/>
      <c r="OHX76" s="84"/>
      <c r="OHY76" s="11"/>
      <c r="OHZ76" s="99"/>
      <c r="OIA76" s="13"/>
      <c r="OIB76" s="14"/>
      <c r="OIC76" s="7"/>
      <c r="OID76" s="61"/>
      <c r="OIE76" s="9"/>
      <c r="OIF76" s="84"/>
      <c r="OIG76" s="11"/>
      <c r="OIH76" s="99"/>
      <c r="OII76" s="13"/>
      <c r="OIJ76" s="14"/>
      <c r="OIK76" s="7"/>
      <c r="OIL76" s="61"/>
      <c r="OIM76" s="9"/>
      <c r="OIN76" s="84"/>
      <c r="OIO76" s="11"/>
      <c r="OIP76" s="99"/>
      <c r="OIQ76" s="13"/>
      <c r="OIR76" s="14"/>
      <c r="OIS76" s="7"/>
      <c r="OIT76" s="61"/>
      <c r="OIU76" s="9"/>
      <c r="OIV76" s="84"/>
      <c r="OIW76" s="11"/>
      <c r="OIX76" s="99"/>
      <c r="OIY76" s="13"/>
      <c r="OIZ76" s="14"/>
      <c r="OJA76" s="7"/>
      <c r="OJB76" s="61"/>
      <c r="OJC76" s="9"/>
      <c r="OJD76" s="84"/>
      <c r="OJE76" s="11"/>
      <c r="OJF76" s="99"/>
      <c r="OJG76" s="13"/>
      <c r="OJH76" s="14"/>
      <c r="OJI76" s="7"/>
      <c r="OJJ76" s="61"/>
      <c r="OJK76" s="9"/>
      <c r="OJL76" s="84"/>
      <c r="OJM76" s="11"/>
      <c r="OJN76" s="99"/>
      <c r="OJO76" s="13"/>
      <c r="OJP76" s="14"/>
      <c r="OJQ76" s="7"/>
      <c r="OJR76" s="61"/>
      <c r="OJS76" s="9"/>
      <c r="OJT76" s="84"/>
      <c r="OJU76" s="11"/>
      <c r="OJV76" s="99"/>
      <c r="OJW76" s="13"/>
      <c r="OJX76" s="14"/>
      <c r="OJY76" s="7"/>
      <c r="OJZ76" s="61"/>
      <c r="OKA76" s="9"/>
      <c r="OKB76" s="84"/>
      <c r="OKC76" s="11"/>
      <c r="OKD76" s="99"/>
      <c r="OKE76" s="13"/>
      <c r="OKF76" s="14"/>
      <c r="OKG76" s="7"/>
      <c r="OKH76" s="61"/>
      <c r="OKI76" s="9"/>
      <c r="OKJ76" s="84"/>
      <c r="OKK76" s="11"/>
      <c r="OKL76" s="99"/>
      <c r="OKM76" s="13"/>
      <c r="OKN76" s="14"/>
      <c r="OKO76" s="7"/>
      <c r="OKP76" s="61"/>
      <c r="OKQ76" s="9"/>
      <c r="OKR76" s="84"/>
      <c r="OKS76" s="11"/>
      <c r="OKT76" s="99"/>
      <c r="OKU76" s="13"/>
      <c r="OKV76" s="14"/>
      <c r="OKW76" s="7"/>
      <c r="OKX76" s="61"/>
      <c r="OKY76" s="9"/>
      <c r="OKZ76" s="84"/>
      <c r="OLA76" s="11"/>
      <c r="OLB76" s="99"/>
      <c r="OLC76" s="13"/>
      <c r="OLD76" s="14"/>
      <c r="OLE76" s="7"/>
      <c r="OLF76" s="61"/>
      <c r="OLG76" s="9"/>
      <c r="OLH76" s="84"/>
      <c r="OLI76" s="11"/>
      <c r="OLJ76" s="99"/>
      <c r="OLK76" s="13"/>
      <c r="OLL76" s="14"/>
      <c r="OLM76" s="7"/>
      <c r="OLN76" s="61"/>
      <c r="OLO76" s="9"/>
      <c r="OLP76" s="84"/>
      <c r="OLQ76" s="11"/>
      <c r="OLR76" s="99"/>
      <c r="OLS76" s="13"/>
      <c r="OLT76" s="14"/>
      <c r="OLU76" s="7"/>
      <c r="OLV76" s="61"/>
      <c r="OLW76" s="9"/>
      <c r="OLX76" s="84"/>
      <c r="OLY76" s="11"/>
      <c r="OLZ76" s="99"/>
      <c r="OMA76" s="13"/>
      <c r="OMB76" s="14"/>
      <c r="OMC76" s="7"/>
      <c r="OMD76" s="61"/>
      <c r="OME76" s="9"/>
      <c r="OMF76" s="84"/>
      <c r="OMG76" s="11"/>
      <c r="OMH76" s="99"/>
      <c r="OMI76" s="13"/>
      <c r="OMJ76" s="14"/>
      <c r="OMK76" s="7"/>
      <c r="OML76" s="61"/>
      <c r="OMM76" s="9"/>
      <c r="OMN76" s="84"/>
      <c r="OMO76" s="11"/>
      <c r="OMP76" s="99"/>
      <c r="OMQ76" s="13"/>
      <c r="OMR76" s="14"/>
      <c r="OMS76" s="7"/>
      <c r="OMT76" s="61"/>
      <c r="OMU76" s="9"/>
      <c r="OMV76" s="84"/>
      <c r="OMW76" s="11"/>
      <c r="OMX76" s="99"/>
      <c r="OMY76" s="13"/>
      <c r="OMZ76" s="14"/>
      <c r="ONA76" s="7"/>
      <c r="ONB76" s="61"/>
      <c r="ONC76" s="9"/>
      <c r="OND76" s="84"/>
      <c r="ONE76" s="11"/>
      <c r="ONF76" s="99"/>
      <c r="ONG76" s="13"/>
      <c r="ONH76" s="14"/>
      <c r="ONI76" s="7"/>
      <c r="ONJ76" s="61"/>
      <c r="ONK76" s="9"/>
      <c r="ONL76" s="84"/>
      <c r="ONM76" s="11"/>
      <c r="ONN76" s="99"/>
      <c r="ONO76" s="13"/>
      <c r="ONP76" s="14"/>
      <c r="ONQ76" s="7"/>
      <c r="ONR76" s="61"/>
      <c r="ONS76" s="9"/>
      <c r="ONT76" s="84"/>
      <c r="ONU76" s="11"/>
      <c r="ONV76" s="99"/>
      <c r="ONW76" s="13"/>
      <c r="ONX76" s="14"/>
      <c r="ONY76" s="7"/>
      <c r="ONZ76" s="61"/>
      <c r="OOA76" s="9"/>
      <c r="OOB76" s="84"/>
      <c r="OOC76" s="11"/>
      <c r="OOD76" s="99"/>
      <c r="OOE76" s="13"/>
      <c r="OOF76" s="14"/>
      <c r="OOG76" s="7"/>
      <c r="OOH76" s="61"/>
      <c r="OOI76" s="9"/>
      <c r="OOJ76" s="84"/>
      <c r="OOK76" s="11"/>
      <c r="OOL76" s="99"/>
      <c r="OOM76" s="13"/>
      <c r="OON76" s="14"/>
      <c r="OOO76" s="7"/>
      <c r="OOP76" s="61"/>
      <c r="OOQ76" s="9"/>
      <c r="OOR76" s="84"/>
      <c r="OOS76" s="11"/>
      <c r="OOT76" s="99"/>
      <c r="OOU76" s="13"/>
      <c r="OOV76" s="14"/>
      <c r="OOW76" s="7"/>
      <c r="OOX76" s="61"/>
      <c r="OOY76" s="9"/>
      <c r="OOZ76" s="84"/>
      <c r="OPA76" s="11"/>
      <c r="OPB76" s="99"/>
      <c r="OPC76" s="13"/>
      <c r="OPD76" s="14"/>
      <c r="OPE76" s="7"/>
      <c r="OPF76" s="61"/>
      <c r="OPG76" s="9"/>
      <c r="OPH76" s="84"/>
      <c r="OPI76" s="11"/>
      <c r="OPJ76" s="99"/>
      <c r="OPK76" s="13"/>
      <c r="OPL76" s="14"/>
      <c r="OPM76" s="7"/>
      <c r="OPN76" s="61"/>
      <c r="OPO76" s="9"/>
      <c r="OPP76" s="84"/>
      <c r="OPQ76" s="11"/>
      <c r="OPR76" s="99"/>
      <c r="OPS76" s="13"/>
      <c r="OPT76" s="14"/>
      <c r="OPU76" s="7"/>
      <c r="OPV76" s="61"/>
      <c r="OPW76" s="9"/>
      <c r="OPX76" s="84"/>
      <c r="OPY76" s="11"/>
      <c r="OPZ76" s="99"/>
      <c r="OQA76" s="13"/>
      <c r="OQB76" s="14"/>
      <c r="OQC76" s="7"/>
      <c r="OQD76" s="61"/>
      <c r="OQE76" s="9"/>
      <c r="OQF76" s="84"/>
      <c r="OQG76" s="11"/>
      <c r="OQH76" s="99"/>
      <c r="OQI76" s="13"/>
      <c r="OQJ76" s="14"/>
      <c r="OQK76" s="7"/>
      <c r="OQL76" s="61"/>
      <c r="OQM76" s="9"/>
      <c r="OQN76" s="84"/>
      <c r="OQO76" s="11"/>
      <c r="OQP76" s="99"/>
      <c r="OQQ76" s="13"/>
      <c r="OQR76" s="14"/>
      <c r="OQS76" s="7"/>
      <c r="OQT76" s="61"/>
      <c r="OQU76" s="9"/>
      <c r="OQV76" s="84"/>
      <c r="OQW76" s="11"/>
      <c r="OQX76" s="99"/>
      <c r="OQY76" s="13"/>
      <c r="OQZ76" s="14"/>
      <c r="ORA76" s="7"/>
      <c r="ORB76" s="61"/>
      <c r="ORC76" s="9"/>
      <c r="ORD76" s="84"/>
      <c r="ORE76" s="11"/>
      <c r="ORF76" s="99"/>
      <c r="ORG76" s="13"/>
      <c r="ORH76" s="14"/>
      <c r="ORI76" s="7"/>
      <c r="ORJ76" s="61"/>
      <c r="ORK76" s="9"/>
      <c r="ORL76" s="84"/>
      <c r="ORM76" s="11"/>
      <c r="ORN76" s="99"/>
      <c r="ORO76" s="13"/>
      <c r="ORP76" s="14"/>
      <c r="ORQ76" s="7"/>
      <c r="ORR76" s="61"/>
      <c r="ORS76" s="9"/>
      <c r="ORT76" s="84"/>
      <c r="ORU76" s="11"/>
      <c r="ORV76" s="99"/>
      <c r="ORW76" s="13"/>
      <c r="ORX76" s="14"/>
      <c r="ORY76" s="7"/>
      <c r="ORZ76" s="61"/>
      <c r="OSA76" s="9"/>
      <c r="OSB76" s="84"/>
      <c r="OSC76" s="11"/>
      <c r="OSD76" s="99"/>
      <c r="OSE76" s="13"/>
      <c r="OSF76" s="14"/>
      <c r="OSG76" s="7"/>
      <c r="OSH76" s="61"/>
      <c r="OSI76" s="9"/>
      <c r="OSJ76" s="84"/>
      <c r="OSK76" s="11"/>
      <c r="OSL76" s="99"/>
      <c r="OSM76" s="13"/>
      <c r="OSN76" s="14"/>
      <c r="OSO76" s="7"/>
      <c r="OSP76" s="61"/>
      <c r="OSQ76" s="9"/>
      <c r="OSR76" s="84"/>
      <c r="OSS76" s="11"/>
      <c r="OST76" s="99"/>
      <c r="OSU76" s="13"/>
      <c r="OSV76" s="14"/>
      <c r="OSW76" s="7"/>
      <c r="OSX76" s="61"/>
      <c r="OSY76" s="9"/>
      <c r="OSZ76" s="84"/>
      <c r="OTA76" s="11"/>
      <c r="OTB76" s="99"/>
      <c r="OTC76" s="13"/>
      <c r="OTD76" s="14"/>
      <c r="OTE76" s="7"/>
      <c r="OTF76" s="61"/>
      <c r="OTG76" s="9"/>
      <c r="OTH76" s="84"/>
      <c r="OTI76" s="11"/>
      <c r="OTJ76" s="99"/>
      <c r="OTK76" s="13"/>
      <c r="OTL76" s="14"/>
      <c r="OTM76" s="7"/>
      <c r="OTN76" s="61"/>
      <c r="OTO76" s="9"/>
      <c r="OTP76" s="84"/>
      <c r="OTQ76" s="11"/>
      <c r="OTR76" s="99"/>
      <c r="OTS76" s="13"/>
      <c r="OTT76" s="14"/>
      <c r="OTU76" s="7"/>
      <c r="OTV76" s="61"/>
      <c r="OTW76" s="9"/>
      <c r="OTX76" s="84"/>
      <c r="OTY76" s="11"/>
      <c r="OTZ76" s="99"/>
      <c r="OUA76" s="13"/>
      <c r="OUB76" s="14"/>
      <c r="OUC76" s="7"/>
      <c r="OUD76" s="61"/>
      <c r="OUE76" s="9"/>
      <c r="OUF76" s="84"/>
      <c r="OUG76" s="11"/>
      <c r="OUH76" s="99"/>
      <c r="OUI76" s="13"/>
      <c r="OUJ76" s="14"/>
      <c r="OUK76" s="7"/>
      <c r="OUL76" s="61"/>
      <c r="OUM76" s="9"/>
      <c r="OUN76" s="84"/>
      <c r="OUO76" s="11"/>
      <c r="OUP76" s="99"/>
      <c r="OUQ76" s="13"/>
      <c r="OUR76" s="14"/>
      <c r="OUS76" s="7"/>
      <c r="OUT76" s="61"/>
      <c r="OUU76" s="9"/>
      <c r="OUV76" s="84"/>
      <c r="OUW76" s="11"/>
      <c r="OUX76" s="99"/>
      <c r="OUY76" s="13"/>
      <c r="OUZ76" s="14"/>
      <c r="OVA76" s="7"/>
      <c r="OVB76" s="61"/>
      <c r="OVC76" s="9"/>
      <c r="OVD76" s="84"/>
      <c r="OVE76" s="11"/>
      <c r="OVF76" s="99"/>
      <c r="OVG76" s="13"/>
      <c r="OVH76" s="14"/>
      <c r="OVI76" s="7"/>
      <c r="OVJ76" s="61"/>
      <c r="OVK76" s="9"/>
      <c r="OVL76" s="84"/>
      <c r="OVM76" s="11"/>
      <c r="OVN76" s="99"/>
      <c r="OVO76" s="13"/>
      <c r="OVP76" s="14"/>
      <c r="OVQ76" s="7"/>
      <c r="OVR76" s="61"/>
      <c r="OVS76" s="9"/>
      <c r="OVT76" s="84"/>
      <c r="OVU76" s="11"/>
      <c r="OVV76" s="99"/>
      <c r="OVW76" s="13"/>
      <c r="OVX76" s="14"/>
      <c r="OVY76" s="7"/>
      <c r="OVZ76" s="61"/>
      <c r="OWA76" s="9"/>
      <c r="OWB76" s="84"/>
      <c r="OWC76" s="11"/>
      <c r="OWD76" s="99"/>
      <c r="OWE76" s="13"/>
      <c r="OWF76" s="14"/>
      <c r="OWG76" s="7"/>
      <c r="OWH76" s="61"/>
      <c r="OWI76" s="9"/>
      <c r="OWJ76" s="84"/>
      <c r="OWK76" s="11"/>
      <c r="OWL76" s="99"/>
      <c r="OWM76" s="13"/>
      <c r="OWN76" s="14"/>
      <c r="OWO76" s="7"/>
      <c r="OWP76" s="61"/>
      <c r="OWQ76" s="9"/>
      <c r="OWR76" s="84"/>
      <c r="OWS76" s="11"/>
      <c r="OWT76" s="99"/>
      <c r="OWU76" s="13"/>
      <c r="OWV76" s="14"/>
      <c r="OWW76" s="7"/>
      <c r="OWX76" s="61"/>
      <c r="OWY76" s="9"/>
      <c r="OWZ76" s="84"/>
      <c r="OXA76" s="11"/>
      <c r="OXB76" s="99"/>
      <c r="OXC76" s="13"/>
      <c r="OXD76" s="14"/>
      <c r="OXE76" s="7"/>
      <c r="OXF76" s="61"/>
      <c r="OXG76" s="9"/>
      <c r="OXH76" s="84"/>
      <c r="OXI76" s="11"/>
      <c r="OXJ76" s="99"/>
      <c r="OXK76" s="13"/>
      <c r="OXL76" s="14"/>
      <c r="OXM76" s="7"/>
      <c r="OXN76" s="61"/>
      <c r="OXO76" s="9"/>
      <c r="OXP76" s="84"/>
      <c r="OXQ76" s="11"/>
      <c r="OXR76" s="99"/>
      <c r="OXS76" s="13"/>
      <c r="OXT76" s="14"/>
      <c r="OXU76" s="7"/>
      <c r="OXV76" s="61"/>
      <c r="OXW76" s="9"/>
      <c r="OXX76" s="84"/>
      <c r="OXY76" s="11"/>
      <c r="OXZ76" s="99"/>
      <c r="OYA76" s="13"/>
      <c r="OYB76" s="14"/>
      <c r="OYC76" s="7"/>
      <c r="OYD76" s="61"/>
      <c r="OYE76" s="9"/>
      <c r="OYF76" s="84"/>
      <c r="OYG76" s="11"/>
      <c r="OYH76" s="99"/>
      <c r="OYI76" s="13"/>
      <c r="OYJ76" s="14"/>
      <c r="OYK76" s="7"/>
      <c r="OYL76" s="61"/>
      <c r="OYM76" s="9"/>
      <c r="OYN76" s="84"/>
      <c r="OYO76" s="11"/>
      <c r="OYP76" s="99"/>
      <c r="OYQ76" s="13"/>
      <c r="OYR76" s="14"/>
      <c r="OYS76" s="7"/>
      <c r="OYT76" s="61"/>
      <c r="OYU76" s="9"/>
      <c r="OYV76" s="84"/>
      <c r="OYW76" s="11"/>
      <c r="OYX76" s="99"/>
      <c r="OYY76" s="13"/>
      <c r="OYZ76" s="14"/>
      <c r="OZA76" s="7"/>
      <c r="OZB76" s="61"/>
      <c r="OZC76" s="9"/>
      <c r="OZD76" s="84"/>
      <c r="OZE76" s="11"/>
      <c r="OZF76" s="99"/>
      <c r="OZG76" s="13"/>
      <c r="OZH76" s="14"/>
      <c r="OZI76" s="7"/>
      <c r="OZJ76" s="61"/>
      <c r="OZK76" s="9"/>
      <c r="OZL76" s="84"/>
      <c r="OZM76" s="11"/>
      <c r="OZN76" s="99"/>
      <c r="OZO76" s="13"/>
      <c r="OZP76" s="14"/>
      <c r="OZQ76" s="7"/>
      <c r="OZR76" s="61"/>
      <c r="OZS76" s="9"/>
      <c r="OZT76" s="84"/>
      <c r="OZU76" s="11"/>
      <c r="OZV76" s="99"/>
      <c r="OZW76" s="13"/>
      <c r="OZX76" s="14"/>
      <c r="OZY76" s="7"/>
      <c r="OZZ76" s="61"/>
      <c r="PAA76" s="9"/>
      <c r="PAB76" s="84"/>
      <c r="PAC76" s="11"/>
      <c r="PAD76" s="99"/>
      <c r="PAE76" s="13"/>
      <c r="PAF76" s="14"/>
      <c r="PAG76" s="7"/>
      <c r="PAH76" s="61"/>
      <c r="PAI76" s="9"/>
      <c r="PAJ76" s="84"/>
      <c r="PAK76" s="11"/>
      <c r="PAL76" s="99"/>
      <c r="PAM76" s="13"/>
      <c r="PAN76" s="14"/>
      <c r="PAO76" s="7"/>
      <c r="PAP76" s="61"/>
      <c r="PAQ76" s="9"/>
      <c r="PAR76" s="84"/>
      <c r="PAS76" s="11"/>
      <c r="PAT76" s="99"/>
      <c r="PAU76" s="13"/>
      <c r="PAV76" s="14"/>
      <c r="PAW76" s="7"/>
      <c r="PAX76" s="61"/>
      <c r="PAY76" s="9"/>
      <c r="PAZ76" s="84"/>
      <c r="PBA76" s="11"/>
      <c r="PBB76" s="99"/>
      <c r="PBC76" s="13"/>
      <c r="PBD76" s="14"/>
      <c r="PBE76" s="7"/>
      <c r="PBF76" s="61"/>
      <c r="PBG76" s="9"/>
      <c r="PBH76" s="84"/>
      <c r="PBI76" s="11"/>
      <c r="PBJ76" s="99"/>
      <c r="PBK76" s="13"/>
      <c r="PBL76" s="14"/>
      <c r="PBM76" s="7"/>
      <c r="PBN76" s="61"/>
      <c r="PBO76" s="9"/>
      <c r="PBP76" s="84"/>
      <c r="PBQ76" s="11"/>
      <c r="PBR76" s="99"/>
      <c r="PBS76" s="13"/>
      <c r="PBT76" s="14"/>
      <c r="PBU76" s="7"/>
      <c r="PBV76" s="61"/>
      <c r="PBW76" s="9"/>
      <c r="PBX76" s="84"/>
      <c r="PBY76" s="11"/>
      <c r="PBZ76" s="99"/>
      <c r="PCA76" s="13"/>
      <c r="PCB76" s="14"/>
      <c r="PCC76" s="7"/>
      <c r="PCD76" s="61"/>
      <c r="PCE76" s="9"/>
      <c r="PCF76" s="84"/>
      <c r="PCG76" s="11"/>
      <c r="PCH76" s="99"/>
      <c r="PCI76" s="13"/>
      <c r="PCJ76" s="14"/>
      <c r="PCK76" s="7"/>
      <c r="PCL76" s="61"/>
      <c r="PCM76" s="9"/>
      <c r="PCN76" s="84"/>
      <c r="PCO76" s="11"/>
      <c r="PCP76" s="99"/>
      <c r="PCQ76" s="13"/>
      <c r="PCR76" s="14"/>
      <c r="PCS76" s="7"/>
      <c r="PCT76" s="61"/>
      <c r="PCU76" s="9"/>
      <c r="PCV76" s="84"/>
      <c r="PCW76" s="11"/>
      <c r="PCX76" s="99"/>
      <c r="PCY76" s="13"/>
      <c r="PCZ76" s="14"/>
      <c r="PDA76" s="7"/>
      <c r="PDB76" s="61"/>
      <c r="PDC76" s="9"/>
      <c r="PDD76" s="84"/>
      <c r="PDE76" s="11"/>
      <c r="PDF76" s="99"/>
      <c r="PDG76" s="13"/>
      <c r="PDH76" s="14"/>
      <c r="PDI76" s="7"/>
      <c r="PDJ76" s="61"/>
      <c r="PDK76" s="9"/>
      <c r="PDL76" s="84"/>
      <c r="PDM76" s="11"/>
      <c r="PDN76" s="99"/>
      <c r="PDO76" s="13"/>
      <c r="PDP76" s="14"/>
      <c r="PDQ76" s="7"/>
      <c r="PDR76" s="61"/>
      <c r="PDS76" s="9"/>
      <c r="PDT76" s="84"/>
      <c r="PDU76" s="11"/>
      <c r="PDV76" s="99"/>
      <c r="PDW76" s="13"/>
      <c r="PDX76" s="14"/>
      <c r="PDY76" s="7"/>
      <c r="PDZ76" s="61"/>
      <c r="PEA76" s="9"/>
      <c r="PEB76" s="84"/>
      <c r="PEC76" s="11"/>
      <c r="PED76" s="99"/>
      <c r="PEE76" s="13"/>
      <c r="PEF76" s="14"/>
      <c r="PEG76" s="7"/>
      <c r="PEH76" s="61"/>
      <c r="PEI76" s="9"/>
      <c r="PEJ76" s="84"/>
      <c r="PEK76" s="11"/>
      <c r="PEL76" s="99"/>
      <c r="PEM76" s="13"/>
      <c r="PEN76" s="14"/>
      <c r="PEO76" s="7"/>
      <c r="PEP76" s="61"/>
      <c r="PEQ76" s="9"/>
      <c r="PER76" s="84"/>
      <c r="PES76" s="11"/>
      <c r="PET76" s="99"/>
      <c r="PEU76" s="13"/>
      <c r="PEV76" s="14"/>
      <c r="PEW76" s="7"/>
      <c r="PEX76" s="61"/>
      <c r="PEY76" s="9"/>
      <c r="PEZ76" s="84"/>
      <c r="PFA76" s="11"/>
      <c r="PFB76" s="99"/>
      <c r="PFC76" s="13"/>
      <c r="PFD76" s="14"/>
      <c r="PFE76" s="7"/>
      <c r="PFF76" s="61"/>
      <c r="PFG76" s="9"/>
      <c r="PFH76" s="84"/>
      <c r="PFI76" s="11"/>
      <c r="PFJ76" s="99"/>
      <c r="PFK76" s="13"/>
      <c r="PFL76" s="14"/>
      <c r="PFM76" s="7"/>
      <c r="PFN76" s="61"/>
      <c r="PFO76" s="9"/>
      <c r="PFP76" s="84"/>
      <c r="PFQ76" s="11"/>
      <c r="PFR76" s="99"/>
      <c r="PFS76" s="13"/>
      <c r="PFT76" s="14"/>
      <c r="PFU76" s="7"/>
      <c r="PFV76" s="61"/>
      <c r="PFW76" s="9"/>
      <c r="PFX76" s="84"/>
      <c r="PFY76" s="11"/>
      <c r="PFZ76" s="99"/>
      <c r="PGA76" s="13"/>
      <c r="PGB76" s="14"/>
      <c r="PGC76" s="7"/>
      <c r="PGD76" s="61"/>
      <c r="PGE76" s="9"/>
      <c r="PGF76" s="84"/>
      <c r="PGG76" s="11"/>
      <c r="PGH76" s="99"/>
      <c r="PGI76" s="13"/>
      <c r="PGJ76" s="14"/>
      <c r="PGK76" s="7"/>
      <c r="PGL76" s="61"/>
      <c r="PGM76" s="9"/>
      <c r="PGN76" s="84"/>
      <c r="PGO76" s="11"/>
      <c r="PGP76" s="99"/>
      <c r="PGQ76" s="13"/>
      <c r="PGR76" s="14"/>
      <c r="PGS76" s="7"/>
      <c r="PGT76" s="61"/>
      <c r="PGU76" s="9"/>
      <c r="PGV76" s="84"/>
      <c r="PGW76" s="11"/>
      <c r="PGX76" s="99"/>
      <c r="PGY76" s="13"/>
      <c r="PGZ76" s="14"/>
      <c r="PHA76" s="7"/>
      <c r="PHB76" s="61"/>
      <c r="PHC76" s="9"/>
      <c r="PHD76" s="84"/>
      <c r="PHE76" s="11"/>
      <c r="PHF76" s="99"/>
      <c r="PHG76" s="13"/>
      <c r="PHH76" s="14"/>
      <c r="PHI76" s="7"/>
      <c r="PHJ76" s="61"/>
      <c r="PHK76" s="9"/>
      <c r="PHL76" s="84"/>
      <c r="PHM76" s="11"/>
      <c r="PHN76" s="99"/>
      <c r="PHO76" s="13"/>
      <c r="PHP76" s="14"/>
      <c r="PHQ76" s="7"/>
      <c r="PHR76" s="61"/>
      <c r="PHS76" s="9"/>
      <c r="PHT76" s="84"/>
      <c r="PHU76" s="11"/>
      <c r="PHV76" s="99"/>
      <c r="PHW76" s="13"/>
      <c r="PHX76" s="14"/>
      <c r="PHY76" s="7"/>
      <c r="PHZ76" s="61"/>
      <c r="PIA76" s="9"/>
      <c r="PIB76" s="84"/>
      <c r="PIC76" s="11"/>
      <c r="PID76" s="99"/>
      <c r="PIE76" s="13"/>
      <c r="PIF76" s="14"/>
      <c r="PIG76" s="7"/>
      <c r="PIH76" s="61"/>
      <c r="PII76" s="9"/>
      <c r="PIJ76" s="84"/>
      <c r="PIK76" s="11"/>
      <c r="PIL76" s="99"/>
      <c r="PIM76" s="13"/>
      <c r="PIN76" s="14"/>
      <c r="PIO76" s="7"/>
      <c r="PIP76" s="61"/>
      <c r="PIQ76" s="9"/>
      <c r="PIR76" s="84"/>
      <c r="PIS76" s="11"/>
      <c r="PIT76" s="99"/>
      <c r="PIU76" s="13"/>
      <c r="PIV76" s="14"/>
      <c r="PIW76" s="7"/>
      <c r="PIX76" s="61"/>
      <c r="PIY76" s="9"/>
      <c r="PIZ76" s="84"/>
      <c r="PJA76" s="11"/>
      <c r="PJB76" s="99"/>
      <c r="PJC76" s="13"/>
      <c r="PJD76" s="14"/>
      <c r="PJE76" s="7"/>
      <c r="PJF76" s="61"/>
      <c r="PJG76" s="9"/>
      <c r="PJH76" s="84"/>
      <c r="PJI76" s="11"/>
      <c r="PJJ76" s="99"/>
      <c r="PJK76" s="13"/>
      <c r="PJL76" s="14"/>
      <c r="PJM76" s="7"/>
      <c r="PJN76" s="61"/>
      <c r="PJO76" s="9"/>
      <c r="PJP76" s="84"/>
      <c r="PJQ76" s="11"/>
      <c r="PJR76" s="99"/>
      <c r="PJS76" s="13"/>
      <c r="PJT76" s="14"/>
      <c r="PJU76" s="7"/>
      <c r="PJV76" s="61"/>
      <c r="PJW76" s="9"/>
      <c r="PJX76" s="84"/>
      <c r="PJY76" s="11"/>
      <c r="PJZ76" s="99"/>
      <c r="PKA76" s="13"/>
      <c r="PKB76" s="14"/>
      <c r="PKC76" s="7"/>
      <c r="PKD76" s="61"/>
      <c r="PKE76" s="9"/>
      <c r="PKF76" s="84"/>
      <c r="PKG76" s="11"/>
      <c r="PKH76" s="99"/>
      <c r="PKI76" s="13"/>
      <c r="PKJ76" s="14"/>
      <c r="PKK76" s="7"/>
      <c r="PKL76" s="61"/>
      <c r="PKM76" s="9"/>
      <c r="PKN76" s="84"/>
      <c r="PKO76" s="11"/>
      <c r="PKP76" s="99"/>
      <c r="PKQ76" s="13"/>
      <c r="PKR76" s="14"/>
      <c r="PKS76" s="7"/>
      <c r="PKT76" s="61"/>
      <c r="PKU76" s="9"/>
      <c r="PKV76" s="84"/>
      <c r="PKW76" s="11"/>
      <c r="PKX76" s="99"/>
      <c r="PKY76" s="13"/>
      <c r="PKZ76" s="14"/>
      <c r="PLA76" s="7"/>
      <c r="PLB76" s="61"/>
      <c r="PLC76" s="9"/>
      <c r="PLD76" s="84"/>
      <c r="PLE76" s="11"/>
      <c r="PLF76" s="99"/>
      <c r="PLG76" s="13"/>
      <c r="PLH76" s="14"/>
      <c r="PLI76" s="7"/>
      <c r="PLJ76" s="61"/>
      <c r="PLK76" s="9"/>
      <c r="PLL76" s="84"/>
      <c r="PLM76" s="11"/>
      <c r="PLN76" s="99"/>
      <c r="PLO76" s="13"/>
      <c r="PLP76" s="14"/>
      <c r="PLQ76" s="7"/>
      <c r="PLR76" s="61"/>
      <c r="PLS76" s="9"/>
      <c r="PLT76" s="84"/>
      <c r="PLU76" s="11"/>
      <c r="PLV76" s="99"/>
      <c r="PLW76" s="13"/>
      <c r="PLX76" s="14"/>
      <c r="PLY76" s="7"/>
      <c r="PLZ76" s="61"/>
      <c r="PMA76" s="9"/>
      <c r="PMB76" s="84"/>
      <c r="PMC76" s="11"/>
      <c r="PMD76" s="99"/>
      <c r="PME76" s="13"/>
      <c r="PMF76" s="14"/>
      <c r="PMG76" s="7"/>
      <c r="PMH76" s="61"/>
      <c r="PMI76" s="9"/>
      <c r="PMJ76" s="84"/>
      <c r="PMK76" s="11"/>
      <c r="PML76" s="99"/>
      <c r="PMM76" s="13"/>
      <c r="PMN76" s="14"/>
      <c r="PMO76" s="7"/>
      <c r="PMP76" s="61"/>
      <c r="PMQ76" s="9"/>
      <c r="PMR76" s="84"/>
      <c r="PMS76" s="11"/>
      <c r="PMT76" s="99"/>
      <c r="PMU76" s="13"/>
      <c r="PMV76" s="14"/>
      <c r="PMW76" s="7"/>
      <c r="PMX76" s="61"/>
      <c r="PMY76" s="9"/>
      <c r="PMZ76" s="84"/>
      <c r="PNA76" s="11"/>
      <c r="PNB76" s="99"/>
      <c r="PNC76" s="13"/>
      <c r="PND76" s="14"/>
      <c r="PNE76" s="7"/>
      <c r="PNF76" s="61"/>
      <c r="PNG76" s="9"/>
      <c r="PNH76" s="84"/>
      <c r="PNI76" s="11"/>
      <c r="PNJ76" s="99"/>
      <c r="PNK76" s="13"/>
      <c r="PNL76" s="14"/>
      <c r="PNM76" s="7"/>
      <c r="PNN76" s="61"/>
      <c r="PNO76" s="9"/>
      <c r="PNP76" s="84"/>
      <c r="PNQ76" s="11"/>
      <c r="PNR76" s="99"/>
      <c r="PNS76" s="13"/>
      <c r="PNT76" s="14"/>
      <c r="PNU76" s="7"/>
      <c r="PNV76" s="61"/>
      <c r="PNW76" s="9"/>
      <c r="PNX76" s="84"/>
      <c r="PNY76" s="11"/>
      <c r="PNZ76" s="99"/>
      <c r="POA76" s="13"/>
      <c r="POB76" s="14"/>
      <c r="POC76" s="7"/>
      <c r="POD76" s="61"/>
      <c r="POE76" s="9"/>
      <c r="POF76" s="84"/>
      <c r="POG76" s="11"/>
      <c r="POH76" s="99"/>
      <c r="POI76" s="13"/>
      <c r="POJ76" s="14"/>
      <c r="POK76" s="7"/>
      <c r="POL76" s="61"/>
      <c r="POM76" s="9"/>
      <c r="PON76" s="84"/>
      <c r="POO76" s="11"/>
      <c r="POP76" s="99"/>
      <c r="POQ76" s="13"/>
      <c r="POR76" s="14"/>
      <c r="POS76" s="7"/>
      <c r="POT76" s="61"/>
      <c r="POU76" s="9"/>
      <c r="POV76" s="84"/>
      <c r="POW76" s="11"/>
      <c r="POX76" s="99"/>
      <c r="POY76" s="13"/>
      <c r="POZ76" s="14"/>
      <c r="PPA76" s="7"/>
      <c r="PPB76" s="61"/>
      <c r="PPC76" s="9"/>
      <c r="PPD76" s="84"/>
      <c r="PPE76" s="11"/>
      <c r="PPF76" s="99"/>
      <c r="PPG76" s="13"/>
      <c r="PPH76" s="14"/>
      <c r="PPI76" s="7"/>
      <c r="PPJ76" s="61"/>
      <c r="PPK76" s="9"/>
      <c r="PPL76" s="84"/>
      <c r="PPM76" s="11"/>
      <c r="PPN76" s="99"/>
      <c r="PPO76" s="13"/>
      <c r="PPP76" s="14"/>
      <c r="PPQ76" s="7"/>
      <c r="PPR76" s="61"/>
      <c r="PPS76" s="9"/>
      <c r="PPT76" s="84"/>
      <c r="PPU76" s="11"/>
      <c r="PPV76" s="99"/>
      <c r="PPW76" s="13"/>
      <c r="PPX76" s="14"/>
      <c r="PPY76" s="7"/>
      <c r="PPZ76" s="61"/>
      <c r="PQA76" s="9"/>
      <c r="PQB76" s="84"/>
      <c r="PQC76" s="11"/>
      <c r="PQD76" s="99"/>
      <c r="PQE76" s="13"/>
      <c r="PQF76" s="14"/>
      <c r="PQG76" s="7"/>
      <c r="PQH76" s="61"/>
      <c r="PQI76" s="9"/>
      <c r="PQJ76" s="84"/>
      <c r="PQK76" s="11"/>
      <c r="PQL76" s="99"/>
      <c r="PQM76" s="13"/>
      <c r="PQN76" s="14"/>
      <c r="PQO76" s="7"/>
      <c r="PQP76" s="61"/>
      <c r="PQQ76" s="9"/>
      <c r="PQR76" s="84"/>
      <c r="PQS76" s="11"/>
      <c r="PQT76" s="99"/>
      <c r="PQU76" s="13"/>
      <c r="PQV76" s="14"/>
      <c r="PQW76" s="7"/>
      <c r="PQX76" s="61"/>
      <c r="PQY76" s="9"/>
      <c r="PQZ76" s="84"/>
      <c r="PRA76" s="11"/>
      <c r="PRB76" s="99"/>
      <c r="PRC76" s="13"/>
      <c r="PRD76" s="14"/>
      <c r="PRE76" s="7"/>
      <c r="PRF76" s="61"/>
      <c r="PRG76" s="9"/>
      <c r="PRH76" s="84"/>
      <c r="PRI76" s="11"/>
      <c r="PRJ76" s="99"/>
      <c r="PRK76" s="13"/>
      <c r="PRL76" s="14"/>
      <c r="PRM76" s="7"/>
      <c r="PRN76" s="61"/>
      <c r="PRO76" s="9"/>
      <c r="PRP76" s="84"/>
      <c r="PRQ76" s="11"/>
      <c r="PRR76" s="99"/>
      <c r="PRS76" s="13"/>
      <c r="PRT76" s="14"/>
      <c r="PRU76" s="7"/>
      <c r="PRV76" s="61"/>
      <c r="PRW76" s="9"/>
      <c r="PRX76" s="84"/>
      <c r="PRY76" s="11"/>
      <c r="PRZ76" s="99"/>
      <c r="PSA76" s="13"/>
      <c r="PSB76" s="14"/>
      <c r="PSC76" s="7"/>
      <c r="PSD76" s="61"/>
      <c r="PSE76" s="9"/>
      <c r="PSF76" s="84"/>
      <c r="PSG76" s="11"/>
      <c r="PSH76" s="99"/>
      <c r="PSI76" s="13"/>
      <c r="PSJ76" s="14"/>
      <c r="PSK76" s="7"/>
      <c r="PSL76" s="61"/>
      <c r="PSM76" s="9"/>
      <c r="PSN76" s="84"/>
      <c r="PSO76" s="11"/>
      <c r="PSP76" s="99"/>
      <c r="PSQ76" s="13"/>
      <c r="PSR76" s="14"/>
      <c r="PSS76" s="7"/>
      <c r="PST76" s="61"/>
      <c r="PSU76" s="9"/>
      <c r="PSV76" s="84"/>
      <c r="PSW76" s="11"/>
      <c r="PSX76" s="99"/>
      <c r="PSY76" s="13"/>
      <c r="PSZ76" s="14"/>
      <c r="PTA76" s="7"/>
      <c r="PTB76" s="61"/>
      <c r="PTC76" s="9"/>
      <c r="PTD76" s="84"/>
      <c r="PTE76" s="11"/>
      <c r="PTF76" s="99"/>
      <c r="PTG76" s="13"/>
      <c r="PTH76" s="14"/>
      <c r="PTI76" s="7"/>
      <c r="PTJ76" s="61"/>
      <c r="PTK76" s="9"/>
      <c r="PTL76" s="84"/>
      <c r="PTM76" s="11"/>
      <c r="PTN76" s="99"/>
      <c r="PTO76" s="13"/>
      <c r="PTP76" s="14"/>
      <c r="PTQ76" s="7"/>
      <c r="PTR76" s="61"/>
      <c r="PTS76" s="9"/>
      <c r="PTT76" s="84"/>
      <c r="PTU76" s="11"/>
      <c r="PTV76" s="99"/>
      <c r="PTW76" s="13"/>
      <c r="PTX76" s="14"/>
      <c r="PTY76" s="7"/>
      <c r="PTZ76" s="61"/>
      <c r="PUA76" s="9"/>
      <c r="PUB76" s="84"/>
      <c r="PUC76" s="11"/>
      <c r="PUD76" s="99"/>
      <c r="PUE76" s="13"/>
      <c r="PUF76" s="14"/>
      <c r="PUG76" s="7"/>
      <c r="PUH76" s="61"/>
      <c r="PUI76" s="9"/>
      <c r="PUJ76" s="84"/>
      <c r="PUK76" s="11"/>
      <c r="PUL76" s="99"/>
      <c r="PUM76" s="13"/>
      <c r="PUN76" s="14"/>
      <c r="PUO76" s="7"/>
      <c r="PUP76" s="61"/>
      <c r="PUQ76" s="9"/>
      <c r="PUR76" s="84"/>
      <c r="PUS76" s="11"/>
      <c r="PUT76" s="99"/>
      <c r="PUU76" s="13"/>
      <c r="PUV76" s="14"/>
      <c r="PUW76" s="7"/>
      <c r="PUX76" s="61"/>
      <c r="PUY76" s="9"/>
      <c r="PUZ76" s="84"/>
      <c r="PVA76" s="11"/>
      <c r="PVB76" s="99"/>
      <c r="PVC76" s="13"/>
      <c r="PVD76" s="14"/>
      <c r="PVE76" s="7"/>
      <c r="PVF76" s="61"/>
      <c r="PVG76" s="9"/>
      <c r="PVH76" s="84"/>
      <c r="PVI76" s="11"/>
      <c r="PVJ76" s="99"/>
      <c r="PVK76" s="13"/>
      <c r="PVL76" s="14"/>
      <c r="PVM76" s="7"/>
      <c r="PVN76" s="61"/>
      <c r="PVO76" s="9"/>
      <c r="PVP76" s="84"/>
      <c r="PVQ76" s="11"/>
      <c r="PVR76" s="99"/>
      <c r="PVS76" s="13"/>
      <c r="PVT76" s="14"/>
      <c r="PVU76" s="7"/>
      <c r="PVV76" s="61"/>
      <c r="PVW76" s="9"/>
      <c r="PVX76" s="84"/>
      <c r="PVY76" s="11"/>
      <c r="PVZ76" s="99"/>
      <c r="PWA76" s="13"/>
      <c r="PWB76" s="14"/>
      <c r="PWC76" s="7"/>
      <c r="PWD76" s="61"/>
      <c r="PWE76" s="9"/>
      <c r="PWF76" s="84"/>
      <c r="PWG76" s="11"/>
      <c r="PWH76" s="99"/>
      <c r="PWI76" s="13"/>
      <c r="PWJ76" s="14"/>
      <c r="PWK76" s="7"/>
      <c r="PWL76" s="61"/>
      <c r="PWM76" s="9"/>
      <c r="PWN76" s="84"/>
      <c r="PWO76" s="11"/>
      <c r="PWP76" s="99"/>
      <c r="PWQ76" s="13"/>
      <c r="PWR76" s="14"/>
      <c r="PWS76" s="7"/>
      <c r="PWT76" s="61"/>
      <c r="PWU76" s="9"/>
      <c r="PWV76" s="84"/>
      <c r="PWW76" s="11"/>
      <c r="PWX76" s="99"/>
      <c r="PWY76" s="13"/>
      <c r="PWZ76" s="14"/>
      <c r="PXA76" s="7"/>
      <c r="PXB76" s="61"/>
      <c r="PXC76" s="9"/>
      <c r="PXD76" s="84"/>
      <c r="PXE76" s="11"/>
      <c r="PXF76" s="99"/>
      <c r="PXG76" s="13"/>
      <c r="PXH76" s="14"/>
      <c r="PXI76" s="7"/>
      <c r="PXJ76" s="61"/>
      <c r="PXK76" s="9"/>
      <c r="PXL76" s="84"/>
      <c r="PXM76" s="11"/>
      <c r="PXN76" s="99"/>
      <c r="PXO76" s="13"/>
      <c r="PXP76" s="14"/>
      <c r="PXQ76" s="7"/>
      <c r="PXR76" s="61"/>
      <c r="PXS76" s="9"/>
      <c r="PXT76" s="84"/>
      <c r="PXU76" s="11"/>
      <c r="PXV76" s="99"/>
      <c r="PXW76" s="13"/>
      <c r="PXX76" s="14"/>
      <c r="PXY76" s="7"/>
      <c r="PXZ76" s="61"/>
      <c r="PYA76" s="9"/>
      <c r="PYB76" s="84"/>
      <c r="PYC76" s="11"/>
      <c r="PYD76" s="99"/>
      <c r="PYE76" s="13"/>
      <c r="PYF76" s="14"/>
      <c r="PYG76" s="7"/>
      <c r="PYH76" s="61"/>
      <c r="PYI76" s="9"/>
      <c r="PYJ76" s="84"/>
      <c r="PYK76" s="11"/>
      <c r="PYL76" s="99"/>
      <c r="PYM76" s="13"/>
      <c r="PYN76" s="14"/>
      <c r="PYO76" s="7"/>
      <c r="PYP76" s="61"/>
      <c r="PYQ76" s="9"/>
      <c r="PYR76" s="84"/>
      <c r="PYS76" s="11"/>
      <c r="PYT76" s="99"/>
      <c r="PYU76" s="13"/>
      <c r="PYV76" s="14"/>
      <c r="PYW76" s="7"/>
      <c r="PYX76" s="61"/>
      <c r="PYY76" s="9"/>
      <c r="PYZ76" s="84"/>
      <c r="PZA76" s="11"/>
      <c r="PZB76" s="99"/>
      <c r="PZC76" s="13"/>
      <c r="PZD76" s="14"/>
      <c r="PZE76" s="7"/>
      <c r="PZF76" s="61"/>
      <c r="PZG76" s="9"/>
      <c r="PZH76" s="84"/>
      <c r="PZI76" s="11"/>
      <c r="PZJ76" s="99"/>
      <c r="PZK76" s="13"/>
      <c r="PZL76" s="14"/>
      <c r="PZM76" s="7"/>
      <c r="PZN76" s="61"/>
      <c r="PZO76" s="9"/>
      <c r="PZP76" s="84"/>
      <c r="PZQ76" s="11"/>
      <c r="PZR76" s="99"/>
      <c r="PZS76" s="13"/>
      <c r="PZT76" s="14"/>
      <c r="PZU76" s="7"/>
      <c r="PZV76" s="61"/>
      <c r="PZW76" s="9"/>
      <c r="PZX76" s="84"/>
      <c r="PZY76" s="11"/>
      <c r="PZZ76" s="99"/>
      <c r="QAA76" s="13"/>
      <c r="QAB76" s="14"/>
      <c r="QAC76" s="7"/>
      <c r="QAD76" s="61"/>
      <c r="QAE76" s="9"/>
      <c r="QAF76" s="84"/>
      <c r="QAG76" s="11"/>
      <c r="QAH76" s="99"/>
      <c r="QAI76" s="13"/>
      <c r="QAJ76" s="14"/>
      <c r="QAK76" s="7"/>
      <c r="QAL76" s="61"/>
      <c r="QAM76" s="9"/>
      <c r="QAN76" s="84"/>
      <c r="QAO76" s="11"/>
      <c r="QAP76" s="99"/>
      <c r="QAQ76" s="13"/>
      <c r="QAR76" s="14"/>
      <c r="QAS76" s="7"/>
      <c r="QAT76" s="61"/>
      <c r="QAU76" s="9"/>
      <c r="QAV76" s="84"/>
      <c r="QAW76" s="11"/>
      <c r="QAX76" s="99"/>
      <c r="QAY76" s="13"/>
      <c r="QAZ76" s="14"/>
      <c r="QBA76" s="7"/>
      <c r="QBB76" s="61"/>
      <c r="QBC76" s="9"/>
      <c r="QBD76" s="84"/>
      <c r="QBE76" s="11"/>
      <c r="QBF76" s="99"/>
      <c r="QBG76" s="13"/>
      <c r="QBH76" s="14"/>
      <c r="QBI76" s="7"/>
      <c r="QBJ76" s="61"/>
      <c r="QBK76" s="9"/>
      <c r="QBL76" s="84"/>
      <c r="QBM76" s="11"/>
      <c r="QBN76" s="99"/>
      <c r="QBO76" s="13"/>
      <c r="QBP76" s="14"/>
      <c r="QBQ76" s="7"/>
      <c r="QBR76" s="61"/>
      <c r="QBS76" s="9"/>
      <c r="QBT76" s="84"/>
      <c r="QBU76" s="11"/>
      <c r="QBV76" s="99"/>
      <c r="QBW76" s="13"/>
      <c r="QBX76" s="14"/>
      <c r="QBY76" s="7"/>
      <c r="QBZ76" s="61"/>
      <c r="QCA76" s="9"/>
      <c r="QCB76" s="84"/>
      <c r="QCC76" s="11"/>
      <c r="QCD76" s="99"/>
      <c r="QCE76" s="13"/>
      <c r="QCF76" s="14"/>
      <c r="QCG76" s="7"/>
      <c r="QCH76" s="61"/>
      <c r="QCI76" s="9"/>
      <c r="QCJ76" s="84"/>
      <c r="QCK76" s="11"/>
      <c r="QCL76" s="99"/>
      <c r="QCM76" s="13"/>
      <c r="QCN76" s="14"/>
      <c r="QCO76" s="7"/>
      <c r="QCP76" s="61"/>
      <c r="QCQ76" s="9"/>
      <c r="QCR76" s="84"/>
      <c r="QCS76" s="11"/>
      <c r="QCT76" s="99"/>
      <c r="QCU76" s="13"/>
      <c r="QCV76" s="14"/>
      <c r="QCW76" s="7"/>
      <c r="QCX76" s="61"/>
      <c r="QCY76" s="9"/>
      <c r="QCZ76" s="84"/>
      <c r="QDA76" s="11"/>
      <c r="QDB76" s="99"/>
      <c r="QDC76" s="13"/>
      <c r="QDD76" s="14"/>
      <c r="QDE76" s="7"/>
      <c r="QDF76" s="61"/>
      <c r="QDG76" s="9"/>
      <c r="QDH76" s="84"/>
      <c r="QDI76" s="11"/>
      <c r="QDJ76" s="99"/>
      <c r="QDK76" s="13"/>
      <c r="QDL76" s="14"/>
      <c r="QDM76" s="7"/>
      <c r="QDN76" s="61"/>
      <c r="QDO76" s="9"/>
      <c r="QDP76" s="84"/>
      <c r="QDQ76" s="11"/>
      <c r="QDR76" s="99"/>
      <c r="QDS76" s="13"/>
      <c r="QDT76" s="14"/>
      <c r="QDU76" s="7"/>
      <c r="QDV76" s="61"/>
      <c r="QDW76" s="9"/>
      <c r="QDX76" s="84"/>
      <c r="QDY76" s="11"/>
      <c r="QDZ76" s="99"/>
      <c r="QEA76" s="13"/>
      <c r="QEB76" s="14"/>
      <c r="QEC76" s="7"/>
      <c r="QED76" s="61"/>
      <c r="QEE76" s="9"/>
      <c r="QEF76" s="84"/>
      <c r="QEG76" s="11"/>
      <c r="QEH76" s="99"/>
      <c r="QEI76" s="13"/>
      <c r="QEJ76" s="14"/>
      <c r="QEK76" s="7"/>
      <c r="QEL76" s="61"/>
      <c r="QEM76" s="9"/>
      <c r="QEN76" s="84"/>
      <c r="QEO76" s="11"/>
      <c r="QEP76" s="99"/>
      <c r="QEQ76" s="13"/>
      <c r="QER76" s="14"/>
      <c r="QES76" s="7"/>
      <c r="QET76" s="61"/>
      <c r="QEU76" s="9"/>
      <c r="QEV76" s="84"/>
      <c r="QEW76" s="11"/>
      <c r="QEX76" s="99"/>
      <c r="QEY76" s="13"/>
      <c r="QEZ76" s="14"/>
      <c r="QFA76" s="7"/>
      <c r="QFB76" s="61"/>
      <c r="QFC76" s="9"/>
      <c r="QFD76" s="84"/>
      <c r="QFE76" s="11"/>
      <c r="QFF76" s="99"/>
      <c r="QFG76" s="13"/>
      <c r="QFH76" s="14"/>
      <c r="QFI76" s="7"/>
      <c r="QFJ76" s="61"/>
      <c r="QFK76" s="9"/>
      <c r="QFL76" s="84"/>
      <c r="QFM76" s="11"/>
      <c r="QFN76" s="99"/>
      <c r="QFO76" s="13"/>
      <c r="QFP76" s="14"/>
      <c r="QFQ76" s="7"/>
      <c r="QFR76" s="61"/>
      <c r="QFS76" s="9"/>
      <c r="QFT76" s="84"/>
      <c r="QFU76" s="11"/>
      <c r="QFV76" s="99"/>
      <c r="QFW76" s="13"/>
      <c r="QFX76" s="14"/>
      <c r="QFY76" s="7"/>
      <c r="QFZ76" s="61"/>
      <c r="QGA76" s="9"/>
      <c r="QGB76" s="84"/>
      <c r="QGC76" s="11"/>
      <c r="QGD76" s="99"/>
      <c r="QGE76" s="13"/>
      <c r="QGF76" s="14"/>
      <c r="QGG76" s="7"/>
      <c r="QGH76" s="61"/>
      <c r="QGI76" s="9"/>
      <c r="QGJ76" s="84"/>
      <c r="QGK76" s="11"/>
      <c r="QGL76" s="99"/>
      <c r="QGM76" s="13"/>
      <c r="QGN76" s="14"/>
      <c r="QGO76" s="7"/>
      <c r="QGP76" s="61"/>
      <c r="QGQ76" s="9"/>
      <c r="QGR76" s="84"/>
      <c r="QGS76" s="11"/>
      <c r="QGT76" s="99"/>
      <c r="QGU76" s="13"/>
      <c r="QGV76" s="14"/>
      <c r="QGW76" s="7"/>
      <c r="QGX76" s="61"/>
      <c r="QGY76" s="9"/>
      <c r="QGZ76" s="84"/>
      <c r="QHA76" s="11"/>
      <c r="QHB76" s="99"/>
      <c r="QHC76" s="13"/>
      <c r="QHD76" s="14"/>
      <c r="QHE76" s="7"/>
      <c r="QHF76" s="61"/>
      <c r="QHG76" s="9"/>
      <c r="QHH76" s="84"/>
      <c r="QHI76" s="11"/>
      <c r="QHJ76" s="99"/>
      <c r="QHK76" s="13"/>
      <c r="QHL76" s="14"/>
      <c r="QHM76" s="7"/>
      <c r="QHN76" s="61"/>
      <c r="QHO76" s="9"/>
      <c r="QHP76" s="84"/>
      <c r="QHQ76" s="11"/>
      <c r="QHR76" s="99"/>
      <c r="QHS76" s="13"/>
      <c r="QHT76" s="14"/>
      <c r="QHU76" s="7"/>
      <c r="QHV76" s="61"/>
      <c r="QHW76" s="9"/>
      <c r="QHX76" s="84"/>
      <c r="QHY76" s="11"/>
      <c r="QHZ76" s="99"/>
      <c r="QIA76" s="13"/>
      <c r="QIB76" s="14"/>
      <c r="QIC76" s="7"/>
      <c r="QID76" s="61"/>
      <c r="QIE76" s="9"/>
      <c r="QIF76" s="84"/>
      <c r="QIG76" s="11"/>
      <c r="QIH76" s="99"/>
      <c r="QII76" s="13"/>
      <c r="QIJ76" s="14"/>
      <c r="QIK76" s="7"/>
      <c r="QIL76" s="61"/>
      <c r="QIM76" s="9"/>
      <c r="QIN76" s="84"/>
      <c r="QIO76" s="11"/>
      <c r="QIP76" s="99"/>
      <c r="QIQ76" s="13"/>
      <c r="QIR76" s="14"/>
      <c r="QIS76" s="7"/>
      <c r="QIT76" s="61"/>
      <c r="QIU76" s="9"/>
      <c r="QIV76" s="84"/>
      <c r="QIW76" s="11"/>
      <c r="QIX76" s="99"/>
      <c r="QIY76" s="13"/>
      <c r="QIZ76" s="14"/>
      <c r="QJA76" s="7"/>
      <c r="QJB76" s="61"/>
      <c r="QJC76" s="9"/>
      <c r="QJD76" s="84"/>
      <c r="QJE76" s="11"/>
      <c r="QJF76" s="99"/>
      <c r="QJG76" s="13"/>
      <c r="QJH76" s="14"/>
      <c r="QJI76" s="7"/>
      <c r="QJJ76" s="61"/>
      <c r="QJK76" s="9"/>
      <c r="QJL76" s="84"/>
      <c r="QJM76" s="11"/>
      <c r="QJN76" s="99"/>
      <c r="QJO76" s="13"/>
      <c r="QJP76" s="14"/>
      <c r="QJQ76" s="7"/>
      <c r="QJR76" s="61"/>
      <c r="QJS76" s="9"/>
      <c r="QJT76" s="84"/>
      <c r="QJU76" s="11"/>
      <c r="QJV76" s="99"/>
      <c r="QJW76" s="13"/>
      <c r="QJX76" s="14"/>
      <c r="QJY76" s="7"/>
      <c r="QJZ76" s="61"/>
      <c r="QKA76" s="9"/>
      <c r="QKB76" s="84"/>
      <c r="QKC76" s="11"/>
      <c r="QKD76" s="99"/>
      <c r="QKE76" s="13"/>
      <c r="QKF76" s="14"/>
      <c r="QKG76" s="7"/>
      <c r="QKH76" s="61"/>
      <c r="QKI76" s="9"/>
      <c r="QKJ76" s="84"/>
      <c r="QKK76" s="11"/>
      <c r="QKL76" s="99"/>
      <c r="QKM76" s="13"/>
      <c r="QKN76" s="14"/>
      <c r="QKO76" s="7"/>
      <c r="QKP76" s="61"/>
      <c r="QKQ76" s="9"/>
      <c r="QKR76" s="84"/>
      <c r="QKS76" s="11"/>
      <c r="QKT76" s="99"/>
      <c r="QKU76" s="13"/>
      <c r="QKV76" s="14"/>
      <c r="QKW76" s="7"/>
      <c r="QKX76" s="61"/>
      <c r="QKY76" s="9"/>
      <c r="QKZ76" s="84"/>
      <c r="QLA76" s="11"/>
      <c r="QLB76" s="99"/>
      <c r="QLC76" s="13"/>
      <c r="QLD76" s="14"/>
      <c r="QLE76" s="7"/>
      <c r="QLF76" s="61"/>
      <c r="QLG76" s="9"/>
      <c r="QLH76" s="84"/>
      <c r="QLI76" s="11"/>
      <c r="QLJ76" s="99"/>
      <c r="QLK76" s="13"/>
      <c r="QLL76" s="14"/>
      <c r="QLM76" s="7"/>
      <c r="QLN76" s="61"/>
      <c r="QLO76" s="9"/>
      <c r="QLP76" s="84"/>
      <c r="QLQ76" s="11"/>
      <c r="QLR76" s="99"/>
      <c r="QLS76" s="13"/>
      <c r="QLT76" s="14"/>
      <c r="QLU76" s="7"/>
      <c r="QLV76" s="61"/>
      <c r="QLW76" s="9"/>
      <c r="QLX76" s="84"/>
      <c r="QLY76" s="11"/>
      <c r="QLZ76" s="99"/>
      <c r="QMA76" s="13"/>
      <c r="QMB76" s="14"/>
      <c r="QMC76" s="7"/>
      <c r="QMD76" s="61"/>
      <c r="QME76" s="9"/>
      <c r="QMF76" s="84"/>
      <c r="QMG76" s="11"/>
      <c r="QMH76" s="99"/>
      <c r="QMI76" s="13"/>
      <c r="QMJ76" s="14"/>
      <c r="QMK76" s="7"/>
      <c r="QML76" s="61"/>
      <c r="QMM76" s="9"/>
      <c r="QMN76" s="84"/>
      <c r="QMO76" s="11"/>
      <c r="QMP76" s="99"/>
      <c r="QMQ76" s="13"/>
      <c r="QMR76" s="14"/>
      <c r="QMS76" s="7"/>
      <c r="QMT76" s="61"/>
      <c r="QMU76" s="9"/>
      <c r="QMV76" s="84"/>
      <c r="QMW76" s="11"/>
      <c r="QMX76" s="99"/>
      <c r="QMY76" s="13"/>
      <c r="QMZ76" s="14"/>
      <c r="QNA76" s="7"/>
      <c r="QNB76" s="61"/>
      <c r="QNC76" s="9"/>
      <c r="QND76" s="84"/>
      <c r="QNE76" s="11"/>
      <c r="QNF76" s="99"/>
      <c r="QNG76" s="13"/>
      <c r="QNH76" s="14"/>
      <c r="QNI76" s="7"/>
      <c r="QNJ76" s="61"/>
      <c r="QNK76" s="9"/>
      <c r="QNL76" s="84"/>
      <c r="QNM76" s="11"/>
      <c r="QNN76" s="99"/>
      <c r="QNO76" s="13"/>
      <c r="QNP76" s="14"/>
      <c r="QNQ76" s="7"/>
      <c r="QNR76" s="61"/>
      <c r="QNS76" s="9"/>
      <c r="QNT76" s="84"/>
      <c r="QNU76" s="11"/>
      <c r="QNV76" s="99"/>
      <c r="QNW76" s="13"/>
      <c r="QNX76" s="14"/>
      <c r="QNY76" s="7"/>
      <c r="QNZ76" s="61"/>
      <c r="QOA76" s="9"/>
      <c r="QOB76" s="84"/>
      <c r="QOC76" s="11"/>
      <c r="QOD76" s="99"/>
      <c r="QOE76" s="13"/>
      <c r="QOF76" s="14"/>
      <c r="QOG76" s="7"/>
      <c r="QOH76" s="61"/>
      <c r="QOI76" s="9"/>
      <c r="QOJ76" s="84"/>
      <c r="QOK76" s="11"/>
      <c r="QOL76" s="99"/>
      <c r="QOM76" s="13"/>
      <c r="QON76" s="14"/>
      <c r="QOO76" s="7"/>
      <c r="QOP76" s="61"/>
      <c r="QOQ76" s="9"/>
      <c r="QOR76" s="84"/>
      <c r="QOS76" s="11"/>
      <c r="QOT76" s="99"/>
      <c r="QOU76" s="13"/>
      <c r="QOV76" s="14"/>
      <c r="QOW76" s="7"/>
      <c r="QOX76" s="61"/>
      <c r="QOY76" s="9"/>
      <c r="QOZ76" s="84"/>
      <c r="QPA76" s="11"/>
      <c r="QPB76" s="99"/>
      <c r="QPC76" s="13"/>
      <c r="QPD76" s="14"/>
      <c r="QPE76" s="7"/>
      <c r="QPF76" s="61"/>
      <c r="QPG76" s="9"/>
      <c r="QPH76" s="84"/>
      <c r="QPI76" s="11"/>
      <c r="QPJ76" s="99"/>
      <c r="QPK76" s="13"/>
      <c r="QPL76" s="14"/>
      <c r="QPM76" s="7"/>
      <c r="QPN76" s="61"/>
      <c r="QPO76" s="9"/>
      <c r="QPP76" s="84"/>
      <c r="QPQ76" s="11"/>
      <c r="QPR76" s="99"/>
      <c r="QPS76" s="13"/>
      <c r="QPT76" s="14"/>
      <c r="QPU76" s="7"/>
      <c r="QPV76" s="61"/>
      <c r="QPW76" s="9"/>
      <c r="QPX76" s="84"/>
      <c r="QPY76" s="11"/>
      <c r="QPZ76" s="99"/>
      <c r="QQA76" s="13"/>
      <c r="QQB76" s="14"/>
      <c r="QQC76" s="7"/>
      <c r="QQD76" s="61"/>
      <c r="QQE76" s="9"/>
      <c r="QQF76" s="84"/>
      <c r="QQG76" s="11"/>
      <c r="QQH76" s="99"/>
      <c r="QQI76" s="13"/>
      <c r="QQJ76" s="14"/>
      <c r="QQK76" s="7"/>
      <c r="QQL76" s="61"/>
      <c r="QQM76" s="9"/>
      <c r="QQN76" s="84"/>
      <c r="QQO76" s="11"/>
      <c r="QQP76" s="99"/>
      <c r="QQQ76" s="13"/>
      <c r="QQR76" s="14"/>
      <c r="QQS76" s="7"/>
      <c r="QQT76" s="61"/>
      <c r="QQU76" s="9"/>
      <c r="QQV76" s="84"/>
      <c r="QQW76" s="11"/>
      <c r="QQX76" s="99"/>
      <c r="QQY76" s="13"/>
      <c r="QQZ76" s="14"/>
      <c r="QRA76" s="7"/>
      <c r="QRB76" s="61"/>
      <c r="QRC76" s="9"/>
      <c r="QRD76" s="84"/>
      <c r="QRE76" s="11"/>
      <c r="QRF76" s="99"/>
      <c r="QRG76" s="13"/>
      <c r="QRH76" s="14"/>
      <c r="QRI76" s="7"/>
      <c r="QRJ76" s="61"/>
      <c r="QRK76" s="9"/>
      <c r="QRL76" s="84"/>
      <c r="QRM76" s="11"/>
      <c r="QRN76" s="99"/>
      <c r="QRO76" s="13"/>
      <c r="QRP76" s="14"/>
      <c r="QRQ76" s="7"/>
      <c r="QRR76" s="61"/>
      <c r="QRS76" s="9"/>
      <c r="QRT76" s="84"/>
      <c r="QRU76" s="11"/>
      <c r="QRV76" s="99"/>
      <c r="QRW76" s="13"/>
      <c r="QRX76" s="14"/>
      <c r="QRY76" s="7"/>
      <c r="QRZ76" s="61"/>
      <c r="QSA76" s="9"/>
      <c r="QSB76" s="84"/>
      <c r="QSC76" s="11"/>
      <c r="QSD76" s="99"/>
      <c r="QSE76" s="13"/>
      <c r="QSF76" s="14"/>
      <c r="QSG76" s="7"/>
      <c r="QSH76" s="61"/>
      <c r="QSI76" s="9"/>
      <c r="QSJ76" s="84"/>
      <c r="QSK76" s="11"/>
      <c r="QSL76" s="99"/>
      <c r="QSM76" s="13"/>
      <c r="QSN76" s="14"/>
      <c r="QSO76" s="7"/>
      <c r="QSP76" s="61"/>
      <c r="QSQ76" s="9"/>
      <c r="QSR76" s="84"/>
      <c r="QSS76" s="11"/>
      <c r="QST76" s="99"/>
      <c r="QSU76" s="13"/>
      <c r="QSV76" s="14"/>
      <c r="QSW76" s="7"/>
      <c r="QSX76" s="61"/>
      <c r="QSY76" s="9"/>
      <c r="QSZ76" s="84"/>
      <c r="QTA76" s="11"/>
      <c r="QTB76" s="99"/>
      <c r="QTC76" s="13"/>
      <c r="QTD76" s="14"/>
      <c r="QTE76" s="7"/>
      <c r="QTF76" s="61"/>
      <c r="QTG76" s="9"/>
      <c r="QTH76" s="84"/>
      <c r="QTI76" s="11"/>
      <c r="QTJ76" s="99"/>
      <c r="QTK76" s="13"/>
      <c r="QTL76" s="14"/>
      <c r="QTM76" s="7"/>
      <c r="QTN76" s="61"/>
      <c r="QTO76" s="9"/>
      <c r="QTP76" s="84"/>
      <c r="QTQ76" s="11"/>
      <c r="QTR76" s="99"/>
      <c r="QTS76" s="13"/>
      <c r="QTT76" s="14"/>
      <c r="QTU76" s="7"/>
      <c r="QTV76" s="61"/>
      <c r="QTW76" s="9"/>
      <c r="QTX76" s="84"/>
      <c r="QTY76" s="11"/>
      <c r="QTZ76" s="99"/>
      <c r="QUA76" s="13"/>
      <c r="QUB76" s="14"/>
      <c r="QUC76" s="7"/>
      <c r="QUD76" s="61"/>
      <c r="QUE76" s="9"/>
      <c r="QUF76" s="84"/>
      <c r="QUG76" s="11"/>
      <c r="QUH76" s="99"/>
      <c r="QUI76" s="13"/>
      <c r="QUJ76" s="14"/>
      <c r="QUK76" s="7"/>
      <c r="QUL76" s="61"/>
      <c r="QUM76" s="9"/>
      <c r="QUN76" s="84"/>
      <c r="QUO76" s="11"/>
      <c r="QUP76" s="99"/>
      <c r="QUQ76" s="13"/>
      <c r="QUR76" s="14"/>
      <c r="QUS76" s="7"/>
      <c r="QUT76" s="61"/>
      <c r="QUU76" s="9"/>
      <c r="QUV76" s="84"/>
      <c r="QUW76" s="11"/>
      <c r="QUX76" s="99"/>
      <c r="QUY76" s="13"/>
      <c r="QUZ76" s="14"/>
      <c r="QVA76" s="7"/>
      <c r="QVB76" s="61"/>
      <c r="QVC76" s="9"/>
      <c r="QVD76" s="84"/>
      <c r="QVE76" s="11"/>
      <c r="QVF76" s="99"/>
      <c r="QVG76" s="13"/>
      <c r="QVH76" s="14"/>
      <c r="QVI76" s="7"/>
      <c r="QVJ76" s="61"/>
      <c r="QVK76" s="9"/>
      <c r="QVL76" s="84"/>
      <c r="QVM76" s="11"/>
      <c r="QVN76" s="99"/>
      <c r="QVO76" s="13"/>
      <c r="QVP76" s="14"/>
      <c r="QVQ76" s="7"/>
      <c r="QVR76" s="61"/>
      <c r="QVS76" s="9"/>
      <c r="QVT76" s="84"/>
      <c r="QVU76" s="11"/>
      <c r="QVV76" s="99"/>
      <c r="QVW76" s="13"/>
      <c r="QVX76" s="14"/>
      <c r="QVY76" s="7"/>
      <c r="QVZ76" s="61"/>
      <c r="QWA76" s="9"/>
      <c r="QWB76" s="84"/>
      <c r="QWC76" s="11"/>
      <c r="QWD76" s="99"/>
      <c r="QWE76" s="13"/>
      <c r="QWF76" s="14"/>
      <c r="QWG76" s="7"/>
      <c r="QWH76" s="61"/>
      <c r="QWI76" s="9"/>
      <c r="QWJ76" s="84"/>
      <c r="QWK76" s="11"/>
      <c r="QWL76" s="99"/>
      <c r="QWM76" s="13"/>
      <c r="QWN76" s="14"/>
      <c r="QWO76" s="7"/>
      <c r="QWP76" s="61"/>
      <c r="QWQ76" s="9"/>
      <c r="QWR76" s="84"/>
      <c r="QWS76" s="11"/>
      <c r="QWT76" s="99"/>
      <c r="QWU76" s="13"/>
      <c r="QWV76" s="14"/>
      <c r="QWW76" s="7"/>
      <c r="QWX76" s="61"/>
      <c r="QWY76" s="9"/>
      <c r="QWZ76" s="84"/>
      <c r="QXA76" s="11"/>
      <c r="QXB76" s="99"/>
      <c r="QXC76" s="13"/>
      <c r="QXD76" s="14"/>
      <c r="QXE76" s="7"/>
      <c r="QXF76" s="61"/>
      <c r="QXG76" s="9"/>
      <c r="QXH76" s="84"/>
      <c r="QXI76" s="11"/>
      <c r="QXJ76" s="99"/>
      <c r="QXK76" s="13"/>
      <c r="QXL76" s="14"/>
      <c r="QXM76" s="7"/>
      <c r="QXN76" s="61"/>
      <c r="QXO76" s="9"/>
      <c r="QXP76" s="84"/>
      <c r="QXQ76" s="11"/>
      <c r="QXR76" s="99"/>
      <c r="QXS76" s="13"/>
      <c r="QXT76" s="14"/>
      <c r="QXU76" s="7"/>
      <c r="QXV76" s="61"/>
      <c r="QXW76" s="9"/>
      <c r="QXX76" s="84"/>
      <c r="QXY76" s="11"/>
      <c r="QXZ76" s="99"/>
      <c r="QYA76" s="13"/>
      <c r="QYB76" s="14"/>
      <c r="QYC76" s="7"/>
      <c r="QYD76" s="61"/>
      <c r="QYE76" s="9"/>
      <c r="QYF76" s="84"/>
      <c r="QYG76" s="11"/>
      <c r="QYH76" s="99"/>
      <c r="QYI76" s="13"/>
      <c r="QYJ76" s="14"/>
      <c r="QYK76" s="7"/>
      <c r="QYL76" s="61"/>
      <c r="QYM76" s="9"/>
      <c r="QYN76" s="84"/>
      <c r="QYO76" s="11"/>
      <c r="QYP76" s="99"/>
      <c r="QYQ76" s="13"/>
      <c r="QYR76" s="14"/>
      <c r="QYS76" s="7"/>
      <c r="QYT76" s="61"/>
      <c r="QYU76" s="9"/>
      <c r="QYV76" s="84"/>
      <c r="QYW76" s="11"/>
      <c r="QYX76" s="99"/>
      <c r="QYY76" s="13"/>
      <c r="QYZ76" s="14"/>
      <c r="QZA76" s="7"/>
      <c r="QZB76" s="61"/>
      <c r="QZC76" s="9"/>
      <c r="QZD76" s="84"/>
      <c r="QZE76" s="11"/>
      <c r="QZF76" s="99"/>
      <c r="QZG76" s="13"/>
      <c r="QZH76" s="14"/>
      <c r="QZI76" s="7"/>
      <c r="QZJ76" s="61"/>
      <c r="QZK76" s="9"/>
      <c r="QZL76" s="84"/>
      <c r="QZM76" s="11"/>
      <c r="QZN76" s="99"/>
      <c r="QZO76" s="13"/>
      <c r="QZP76" s="14"/>
      <c r="QZQ76" s="7"/>
      <c r="QZR76" s="61"/>
      <c r="QZS76" s="9"/>
      <c r="QZT76" s="84"/>
      <c r="QZU76" s="11"/>
      <c r="QZV76" s="99"/>
      <c r="QZW76" s="13"/>
      <c r="QZX76" s="14"/>
      <c r="QZY76" s="7"/>
      <c r="QZZ76" s="61"/>
      <c r="RAA76" s="9"/>
      <c r="RAB76" s="84"/>
      <c r="RAC76" s="11"/>
      <c r="RAD76" s="99"/>
      <c r="RAE76" s="13"/>
      <c r="RAF76" s="14"/>
      <c r="RAG76" s="7"/>
      <c r="RAH76" s="61"/>
      <c r="RAI76" s="9"/>
      <c r="RAJ76" s="84"/>
      <c r="RAK76" s="11"/>
      <c r="RAL76" s="99"/>
      <c r="RAM76" s="13"/>
      <c r="RAN76" s="14"/>
      <c r="RAO76" s="7"/>
      <c r="RAP76" s="61"/>
      <c r="RAQ76" s="9"/>
      <c r="RAR76" s="84"/>
      <c r="RAS76" s="11"/>
      <c r="RAT76" s="99"/>
      <c r="RAU76" s="13"/>
      <c r="RAV76" s="14"/>
      <c r="RAW76" s="7"/>
      <c r="RAX76" s="61"/>
      <c r="RAY76" s="9"/>
      <c r="RAZ76" s="84"/>
      <c r="RBA76" s="11"/>
      <c r="RBB76" s="99"/>
      <c r="RBC76" s="13"/>
      <c r="RBD76" s="14"/>
      <c r="RBE76" s="7"/>
      <c r="RBF76" s="61"/>
      <c r="RBG76" s="9"/>
      <c r="RBH76" s="84"/>
      <c r="RBI76" s="11"/>
      <c r="RBJ76" s="99"/>
      <c r="RBK76" s="13"/>
      <c r="RBL76" s="14"/>
      <c r="RBM76" s="7"/>
      <c r="RBN76" s="61"/>
      <c r="RBO76" s="9"/>
      <c r="RBP76" s="84"/>
      <c r="RBQ76" s="11"/>
      <c r="RBR76" s="99"/>
      <c r="RBS76" s="13"/>
      <c r="RBT76" s="14"/>
      <c r="RBU76" s="7"/>
      <c r="RBV76" s="61"/>
      <c r="RBW76" s="9"/>
      <c r="RBX76" s="84"/>
      <c r="RBY76" s="11"/>
      <c r="RBZ76" s="99"/>
      <c r="RCA76" s="13"/>
      <c r="RCB76" s="14"/>
      <c r="RCC76" s="7"/>
      <c r="RCD76" s="61"/>
      <c r="RCE76" s="9"/>
      <c r="RCF76" s="84"/>
      <c r="RCG76" s="11"/>
      <c r="RCH76" s="99"/>
      <c r="RCI76" s="13"/>
      <c r="RCJ76" s="14"/>
      <c r="RCK76" s="7"/>
      <c r="RCL76" s="61"/>
      <c r="RCM76" s="9"/>
      <c r="RCN76" s="84"/>
      <c r="RCO76" s="11"/>
      <c r="RCP76" s="99"/>
      <c r="RCQ76" s="13"/>
      <c r="RCR76" s="14"/>
      <c r="RCS76" s="7"/>
      <c r="RCT76" s="61"/>
      <c r="RCU76" s="9"/>
      <c r="RCV76" s="84"/>
      <c r="RCW76" s="11"/>
      <c r="RCX76" s="99"/>
      <c r="RCY76" s="13"/>
      <c r="RCZ76" s="14"/>
      <c r="RDA76" s="7"/>
      <c r="RDB76" s="61"/>
      <c r="RDC76" s="9"/>
      <c r="RDD76" s="84"/>
      <c r="RDE76" s="11"/>
      <c r="RDF76" s="99"/>
      <c r="RDG76" s="13"/>
      <c r="RDH76" s="14"/>
      <c r="RDI76" s="7"/>
      <c r="RDJ76" s="61"/>
      <c r="RDK76" s="9"/>
      <c r="RDL76" s="84"/>
      <c r="RDM76" s="11"/>
      <c r="RDN76" s="99"/>
      <c r="RDO76" s="13"/>
      <c r="RDP76" s="14"/>
      <c r="RDQ76" s="7"/>
      <c r="RDR76" s="61"/>
      <c r="RDS76" s="9"/>
      <c r="RDT76" s="84"/>
      <c r="RDU76" s="11"/>
      <c r="RDV76" s="99"/>
      <c r="RDW76" s="13"/>
      <c r="RDX76" s="14"/>
      <c r="RDY76" s="7"/>
      <c r="RDZ76" s="61"/>
      <c r="REA76" s="9"/>
      <c r="REB76" s="84"/>
      <c r="REC76" s="11"/>
      <c r="RED76" s="99"/>
      <c r="REE76" s="13"/>
      <c r="REF76" s="14"/>
      <c r="REG76" s="7"/>
      <c r="REH76" s="61"/>
      <c r="REI76" s="9"/>
      <c r="REJ76" s="84"/>
      <c r="REK76" s="11"/>
      <c r="REL76" s="99"/>
      <c r="REM76" s="13"/>
      <c r="REN76" s="14"/>
      <c r="REO76" s="7"/>
      <c r="REP76" s="61"/>
      <c r="REQ76" s="9"/>
      <c r="RER76" s="84"/>
      <c r="RES76" s="11"/>
      <c r="RET76" s="99"/>
      <c r="REU76" s="13"/>
      <c r="REV76" s="14"/>
      <c r="REW76" s="7"/>
      <c r="REX76" s="61"/>
      <c r="REY76" s="9"/>
      <c r="REZ76" s="84"/>
      <c r="RFA76" s="11"/>
      <c r="RFB76" s="99"/>
      <c r="RFC76" s="13"/>
      <c r="RFD76" s="14"/>
      <c r="RFE76" s="7"/>
      <c r="RFF76" s="61"/>
      <c r="RFG76" s="9"/>
      <c r="RFH76" s="84"/>
      <c r="RFI76" s="11"/>
      <c r="RFJ76" s="99"/>
      <c r="RFK76" s="13"/>
      <c r="RFL76" s="14"/>
      <c r="RFM76" s="7"/>
      <c r="RFN76" s="61"/>
      <c r="RFO76" s="9"/>
      <c r="RFP76" s="84"/>
      <c r="RFQ76" s="11"/>
      <c r="RFR76" s="99"/>
      <c r="RFS76" s="13"/>
      <c r="RFT76" s="14"/>
      <c r="RFU76" s="7"/>
      <c r="RFV76" s="61"/>
      <c r="RFW76" s="9"/>
      <c r="RFX76" s="84"/>
      <c r="RFY76" s="11"/>
      <c r="RFZ76" s="99"/>
      <c r="RGA76" s="13"/>
      <c r="RGB76" s="14"/>
      <c r="RGC76" s="7"/>
      <c r="RGD76" s="61"/>
      <c r="RGE76" s="9"/>
      <c r="RGF76" s="84"/>
      <c r="RGG76" s="11"/>
      <c r="RGH76" s="99"/>
      <c r="RGI76" s="13"/>
      <c r="RGJ76" s="14"/>
      <c r="RGK76" s="7"/>
      <c r="RGL76" s="61"/>
      <c r="RGM76" s="9"/>
      <c r="RGN76" s="84"/>
      <c r="RGO76" s="11"/>
      <c r="RGP76" s="99"/>
      <c r="RGQ76" s="13"/>
      <c r="RGR76" s="14"/>
      <c r="RGS76" s="7"/>
      <c r="RGT76" s="61"/>
      <c r="RGU76" s="9"/>
      <c r="RGV76" s="84"/>
      <c r="RGW76" s="11"/>
      <c r="RGX76" s="99"/>
      <c r="RGY76" s="13"/>
      <c r="RGZ76" s="14"/>
      <c r="RHA76" s="7"/>
      <c r="RHB76" s="61"/>
      <c r="RHC76" s="9"/>
      <c r="RHD76" s="84"/>
      <c r="RHE76" s="11"/>
      <c r="RHF76" s="99"/>
      <c r="RHG76" s="13"/>
      <c r="RHH76" s="14"/>
      <c r="RHI76" s="7"/>
      <c r="RHJ76" s="61"/>
      <c r="RHK76" s="9"/>
      <c r="RHL76" s="84"/>
      <c r="RHM76" s="11"/>
      <c r="RHN76" s="99"/>
      <c r="RHO76" s="13"/>
      <c r="RHP76" s="14"/>
      <c r="RHQ76" s="7"/>
      <c r="RHR76" s="61"/>
      <c r="RHS76" s="9"/>
      <c r="RHT76" s="84"/>
      <c r="RHU76" s="11"/>
      <c r="RHV76" s="99"/>
      <c r="RHW76" s="13"/>
      <c r="RHX76" s="14"/>
      <c r="RHY76" s="7"/>
      <c r="RHZ76" s="61"/>
      <c r="RIA76" s="9"/>
      <c r="RIB76" s="84"/>
      <c r="RIC76" s="11"/>
      <c r="RID76" s="99"/>
      <c r="RIE76" s="13"/>
      <c r="RIF76" s="14"/>
      <c r="RIG76" s="7"/>
      <c r="RIH76" s="61"/>
      <c r="RII76" s="9"/>
      <c r="RIJ76" s="84"/>
      <c r="RIK76" s="11"/>
      <c r="RIL76" s="99"/>
      <c r="RIM76" s="13"/>
      <c r="RIN76" s="14"/>
      <c r="RIO76" s="7"/>
      <c r="RIP76" s="61"/>
      <c r="RIQ76" s="9"/>
      <c r="RIR76" s="84"/>
      <c r="RIS76" s="11"/>
      <c r="RIT76" s="99"/>
      <c r="RIU76" s="13"/>
      <c r="RIV76" s="14"/>
      <c r="RIW76" s="7"/>
      <c r="RIX76" s="61"/>
      <c r="RIY76" s="9"/>
      <c r="RIZ76" s="84"/>
      <c r="RJA76" s="11"/>
      <c r="RJB76" s="99"/>
      <c r="RJC76" s="13"/>
      <c r="RJD76" s="14"/>
      <c r="RJE76" s="7"/>
      <c r="RJF76" s="61"/>
      <c r="RJG76" s="9"/>
      <c r="RJH76" s="84"/>
      <c r="RJI76" s="11"/>
      <c r="RJJ76" s="99"/>
      <c r="RJK76" s="13"/>
      <c r="RJL76" s="14"/>
      <c r="RJM76" s="7"/>
      <c r="RJN76" s="61"/>
      <c r="RJO76" s="9"/>
      <c r="RJP76" s="84"/>
      <c r="RJQ76" s="11"/>
      <c r="RJR76" s="99"/>
      <c r="RJS76" s="13"/>
      <c r="RJT76" s="14"/>
      <c r="RJU76" s="7"/>
      <c r="RJV76" s="61"/>
      <c r="RJW76" s="9"/>
      <c r="RJX76" s="84"/>
      <c r="RJY76" s="11"/>
      <c r="RJZ76" s="99"/>
      <c r="RKA76" s="13"/>
      <c r="RKB76" s="14"/>
      <c r="RKC76" s="7"/>
      <c r="RKD76" s="61"/>
      <c r="RKE76" s="9"/>
      <c r="RKF76" s="84"/>
      <c r="RKG76" s="11"/>
      <c r="RKH76" s="99"/>
      <c r="RKI76" s="13"/>
      <c r="RKJ76" s="14"/>
      <c r="RKK76" s="7"/>
      <c r="RKL76" s="61"/>
      <c r="RKM76" s="9"/>
      <c r="RKN76" s="84"/>
      <c r="RKO76" s="11"/>
      <c r="RKP76" s="99"/>
      <c r="RKQ76" s="13"/>
      <c r="RKR76" s="14"/>
      <c r="RKS76" s="7"/>
      <c r="RKT76" s="61"/>
      <c r="RKU76" s="9"/>
      <c r="RKV76" s="84"/>
      <c r="RKW76" s="11"/>
      <c r="RKX76" s="99"/>
      <c r="RKY76" s="13"/>
      <c r="RKZ76" s="14"/>
      <c r="RLA76" s="7"/>
      <c r="RLB76" s="61"/>
      <c r="RLC76" s="9"/>
      <c r="RLD76" s="84"/>
      <c r="RLE76" s="11"/>
      <c r="RLF76" s="99"/>
      <c r="RLG76" s="13"/>
      <c r="RLH76" s="14"/>
      <c r="RLI76" s="7"/>
      <c r="RLJ76" s="61"/>
      <c r="RLK76" s="9"/>
      <c r="RLL76" s="84"/>
      <c r="RLM76" s="11"/>
      <c r="RLN76" s="99"/>
      <c r="RLO76" s="13"/>
      <c r="RLP76" s="14"/>
      <c r="RLQ76" s="7"/>
      <c r="RLR76" s="61"/>
      <c r="RLS76" s="9"/>
      <c r="RLT76" s="84"/>
      <c r="RLU76" s="11"/>
      <c r="RLV76" s="99"/>
      <c r="RLW76" s="13"/>
      <c r="RLX76" s="14"/>
      <c r="RLY76" s="7"/>
      <c r="RLZ76" s="61"/>
      <c r="RMA76" s="9"/>
      <c r="RMB76" s="84"/>
      <c r="RMC76" s="11"/>
      <c r="RMD76" s="99"/>
      <c r="RME76" s="13"/>
      <c r="RMF76" s="14"/>
      <c r="RMG76" s="7"/>
      <c r="RMH76" s="61"/>
      <c r="RMI76" s="9"/>
      <c r="RMJ76" s="84"/>
      <c r="RMK76" s="11"/>
      <c r="RML76" s="99"/>
      <c r="RMM76" s="13"/>
      <c r="RMN76" s="14"/>
      <c r="RMO76" s="7"/>
      <c r="RMP76" s="61"/>
      <c r="RMQ76" s="9"/>
      <c r="RMR76" s="84"/>
      <c r="RMS76" s="11"/>
      <c r="RMT76" s="99"/>
      <c r="RMU76" s="13"/>
      <c r="RMV76" s="14"/>
      <c r="RMW76" s="7"/>
      <c r="RMX76" s="61"/>
      <c r="RMY76" s="9"/>
      <c r="RMZ76" s="84"/>
      <c r="RNA76" s="11"/>
      <c r="RNB76" s="99"/>
      <c r="RNC76" s="13"/>
      <c r="RND76" s="14"/>
      <c r="RNE76" s="7"/>
      <c r="RNF76" s="61"/>
      <c r="RNG76" s="9"/>
      <c r="RNH76" s="84"/>
      <c r="RNI76" s="11"/>
      <c r="RNJ76" s="99"/>
      <c r="RNK76" s="13"/>
      <c r="RNL76" s="14"/>
      <c r="RNM76" s="7"/>
      <c r="RNN76" s="61"/>
      <c r="RNO76" s="9"/>
      <c r="RNP76" s="84"/>
      <c r="RNQ76" s="11"/>
      <c r="RNR76" s="99"/>
      <c r="RNS76" s="13"/>
      <c r="RNT76" s="14"/>
      <c r="RNU76" s="7"/>
      <c r="RNV76" s="61"/>
      <c r="RNW76" s="9"/>
      <c r="RNX76" s="84"/>
      <c r="RNY76" s="11"/>
      <c r="RNZ76" s="99"/>
      <c r="ROA76" s="13"/>
      <c r="ROB76" s="14"/>
      <c r="ROC76" s="7"/>
      <c r="ROD76" s="61"/>
      <c r="ROE76" s="9"/>
      <c r="ROF76" s="84"/>
      <c r="ROG76" s="11"/>
      <c r="ROH76" s="99"/>
      <c r="ROI76" s="13"/>
      <c r="ROJ76" s="14"/>
      <c r="ROK76" s="7"/>
      <c r="ROL76" s="61"/>
      <c r="ROM76" s="9"/>
      <c r="RON76" s="84"/>
      <c r="ROO76" s="11"/>
      <c r="ROP76" s="99"/>
      <c r="ROQ76" s="13"/>
      <c r="ROR76" s="14"/>
      <c r="ROS76" s="7"/>
      <c r="ROT76" s="61"/>
      <c r="ROU76" s="9"/>
      <c r="ROV76" s="84"/>
      <c r="ROW76" s="11"/>
      <c r="ROX76" s="99"/>
      <c r="ROY76" s="13"/>
      <c r="ROZ76" s="14"/>
      <c r="RPA76" s="7"/>
      <c r="RPB76" s="61"/>
      <c r="RPC76" s="9"/>
      <c r="RPD76" s="84"/>
      <c r="RPE76" s="11"/>
      <c r="RPF76" s="99"/>
      <c r="RPG76" s="13"/>
      <c r="RPH76" s="14"/>
      <c r="RPI76" s="7"/>
      <c r="RPJ76" s="61"/>
      <c r="RPK76" s="9"/>
      <c r="RPL76" s="84"/>
      <c r="RPM76" s="11"/>
      <c r="RPN76" s="99"/>
      <c r="RPO76" s="13"/>
      <c r="RPP76" s="14"/>
      <c r="RPQ76" s="7"/>
      <c r="RPR76" s="61"/>
      <c r="RPS76" s="9"/>
      <c r="RPT76" s="84"/>
      <c r="RPU76" s="11"/>
      <c r="RPV76" s="99"/>
      <c r="RPW76" s="13"/>
      <c r="RPX76" s="14"/>
      <c r="RPY76" s="7"/>
      <c r="RPZ76" s="61"/>
      <c r="RQA76" s="9"/>
      <c r="RQB76" s="84"/>
      <c r="RQC76" s="11"/>
      <c r="RQD76" s="99"/>
      <c r="RQE76" s="13"/>
      <c r="RQF76" s="14"/>
      <c r="RQG76" s="7"/>
      <c r="RQH76" s="61"/>
      <c r="RQI76" s="9"/>
      <c r="RQJ76" s="84"/>
      <c r="RQK76" s="11"/>
      <c r="RQL76" s="99"/>
      <c r="RQM76" s="13"/>
      <c r="RQN76" s="14"/>
      <c r="RQO76" s="7"/>
      <c r="RQP76" s="61"/>
      <c r="RQQ76" s="9"/>
      <c r="RQR76" s="84"/>
      <c r="RQS76" s="11"/>
      <c r="RQT76" s="99"/>
      <c r="RQU76" s="13"/>
      <c r="RQV76" s="14"/>
      <c r="RQW76" s="7"/>
      <c r="RQX76" s="61"/>
      <c r="RQY76" s="9"/>
      <c r="RQZ76" s="84"/>
      <c r="RRA76" s="11"/>
      <c r="RRB76" s="99"/>
      <c r="RRC76" s="13"/>
      <c r="RRD76" s="14"/>
      <c r="RRE76" s="7"/>
      <c r="RRF76" s="61"/>
      <c r="RRG76" s="9"/>
      <c r="RRH76" s="84"/>
      <c r="RRI76" s="11"/>
      <c r="RRJ76" s="99"/>
      <c r="RRK76" s="13"/>
      <c r="RRL76" s="14"/>
      <c r="RRM76" s="7"/>
      <c r="RRN76" s="61"/>
      <c r="RRO76" s="9"/>
      <c r="RRP76" s="84"/>
      <c r="RRQ76" s="11"/>
      <c r="RRR76" s="99"/>
      <c r="RRS76" s="13"/>
      <c r="RRT76" s="14"/>
      <c r="RRU76" s="7"/>
      <c r="RRV76" s="61"/>
      <c r="RRW76" s="9"/>
      <c r="RRX76" s="84"/>
      <c r="RRY76" s="11"/>
      <c r="RRZ76" s="99"/>
      <c r="RSA76" s="13"/>
      <c r="RSB76" s="14"/>
      <c r="RSC76" s="7"/>
      <c r="RSD76" s="61"/>
      <c r="RSE76" s="9"/>
      <c r="RSF76" s="84"/>
      <c r="RSG76" s="11"/>
      <c r="RSH76" s="99"/>
      <c r="RSI76" s="13"/>
      <c r="RSJ76" s="14"/>
      <c r="RSK76" s="7"/>
      <c r="RSL76" s="61"/>
      <c r="RSM76" s="9"/>
      <c r="RSN76" s="84"/>
      <c r="RSO76" s="11"/>
      <c r="RSP76" s="99"/>
      <c r="RSQ76" s="13"/>
      <c r="RSR76" s="14"/>
      <c r="RSS76" s="7"/>
      <c r="RST76" s="61"/>
      <c r="RSU76" s="9"/>
      <c r="RSV76" s="84"/>
      <c r="RSW76" s="11"/>
      <c r="RSX76" s="99"/>
      <c r="RSY76" s="13"/>
      <c r="RSZ76" s="14"/>
      <c r="RTA76" s="7"/>
      <c r="RTB76" s="61"/>
      <c r="RTC76" s="9"/>
      <c r="RTD76" s="84"/>
      <c r="RTE76" s="11"/>
      <c r="RTF76" s="99"/>
      <c r="RTG76" s="13"/>
      <c r="RTH76" s="14"/>
      <c r="RTI76" s="7"/>
      <c r="RTJ76" s="61"/>
      <c r="RTK76" s="9"/>
      <c r="RTL76" s="84"/>
      <c r="RTM76" s="11"/>
      <c r="RTN76" s="99"/>
      <c r="RTO76" s="13"/>
      <c r="RTP76" s="14"/>
      <c r="RTQ76" s="7"/>
      <c r="RTR76" s="61"/>
      <c r="RTS76" s="9"/>
      <c r="RTT76" s="84"/>
      <c r="RTU76" s="11"/>
      <c r="RTV76" s="99"/>
      <c r="RTW76" s="13"/>
      <c r="RTX76" s="14"/>
      <c r="RTY76" s="7"/>
      <c r="RTZ76" s="61"/>
      <c r="RUA76" s="9"/>
      <c r="RUB76" s="84"/>
      <c r="RUC76" s="11"/>
      <c r="RUD76" s="99"/>
      <c r="RUE76" s="13"/>
      <c r="RUF76" s="14"/>
      <c r="RUG76" s="7"/>
      <c r="RUH76" s="61"/>
      <c r="RUI76" s="9"/>
      <c r="RUJ76" s="84"/>
      <c r="RUK76" s="11"/>
      <c r="RUL76" s="99"/>
      <c r="RUM76" s="13"/>
      <c r="RUN76" s="14"/>
      <c r="RUO76" s="7"/>
      <c r="RUP76" s="61"/>
      <c r="RUQ76" s="9"/>
      <c r="RUR76" s="84"/>
      <c r="RUS76" s="11"/>
      <c r="RUT76" s="99"/>
      <c r="RUU76" s="13"/>
      <c r="RUV76" s="14"/>
      <c r="RUW76" s="7"/>
      <c r="RUX76" s="61"/>
      <c r="RUY76" s="9"/>
      <c r="RUZ76" s="84"/>
      <c r="RVA76" s="11"/>
      <c r="RVB76" s="99"/>
      <c r="RVC76" s="13"/>
      <c r="RVD76" s="14"/>
      <c r="RVE76" s="7"/>
      <c r="RVF76" s="61"/>
      <c r="RVG76" s="9"/>
      <c r="RVH76" s="84"/>
      <c r="RVI76" s="11"/>
      <c r="RVJ76" s="99"/>
      <c r="RVK76" s="13"/>
      <c r="RVL76" s="14"/>
      <c r="RVM76" s="7"/>
      <c r="RVN76" s="61"/>
      <c r="RVO76" s="9"/>
      <c r="RVP76" s="84"/>
      <c r="RVQ76" s="11"/>
      <c r="RVR76" s="99"/>
      <c r="RVS76" s="13"/>
      <c r="RVT76" s="14"/>
      <c r="RVU76" s="7"/>
      <c r="RVV76" s="61"/>
      <c r="RVW76" s="9"/>
      <c r="RVX76" s="84"/>
      <c r="RVY76" s="11"/>
      <c r="RVZ76" s="99"/>
      <c r="RWA76" s="13"/>
      <c r="RWB76" s="14"/>
      <c r="RWC76" s="7"/>
      <c r="RWD76" s="61"/>
      <c r="RWE76" s="9"/>
      <c r="RWF76" s="84"/>
      <c r="RWG76" s="11"/>
      <c r="RWH76" s="99"/>
      <c r="RWI76" s="13"/>
      <c r="RWJ76" s="14"/>
      <c r="RWK76" s="7"/>
      <c r="RWL76" s="61"/>
      <c r="RWM76" s="9"/>
      <c r="RWN76" s="84"/>
      <c r="RWO76" s="11"/>
      <c r="RWP76" s="99"/>
      <c r="RWQ76" s="13"/>
      <c r="RWR76" s="14"/>
      <c r="RWS76" s="7"/>
      <c r="RWT76" s="61"/>
      <c r="RWU76" s="9"/>
      <c r="RWV76" s="84"/>
      <c r="RWW76" s="11"/>
      <c r="RWX76" s="99"/>
      <c r="RWY76" s="13"/>
      <c r="RWZ76" s="14"/>
      <c r="RXA76" s="7"/>
      <c r="RXB76" s="61"/>
      <c r="RXC76" s="9"/>
      <c r="RXD76" s="84"/>
      <c r="RXE76" s="11"/>
      <c r="RXF76" s="99"/>
      <c r="RXG76" s="13"/>
      <c r="RXH76" s="14"/>
      <c r="RXI76" s="7"/>
      <c r="RXJ76" s="61"/>
      <c r="RXK76" s="9"/>
      <c r="RXL76" s="84"/>
      <c r="RXM76" s="11"/>
      <c r="RXN76" s="99"/>
      <c r="RXO76" s="13"/>
      <c r="RXP76" s="14"/>
      <c r="RXQ76" s="7"/>
      <c r="RXR76" s="61"/>
      <c r="RXS76" s="9"/>
      <c r="RXT76" s="84"/>
      <c r="RXU76" s="11"/>
      <c r="RXV76" s="99"/>
      <c r="RXW76" s="13"/>
      <c r="RXX76" s="14"/>
      <c r="RXY76" s="7"/>
      <c r="RXZ76" s="61"/>
      <c r="RYA76" s="9"/>
      <c r="RYB76" s="84"/>
      <c r="RYC76" s="11"/>
      <c r="RYD76" s="99"/>
      <c r="RYE76" s="13"/>
      <c r="RYF76" s="14"/>
      <c r="RYG76" s="7"/>
      <c r="RYH76" s="61"/>
      <c r="RYI76" s="9"/>
      <c r="RYJ76" s="84"/>
      <c r="RYK76" s="11"/>
      <c r="RYL76" s="99"/>
      <c r="RYM76" s="13"/>
      <c r="RYN76" s="14"/>
      <c r="RYO76" s="7"/>
      <c r="RYP76" s="61"/>
      <c r="RYQ76" s="9"/>
      <c r="RYR76" s="84"/>
      <c r="RYS76" s="11"/>
      <c r="RYT76" s="99"/>
      <c r="RYU76" s="13"/>
      <c r="RYV76" s="14"/>
      <c r="RYW76" s="7"/>
      <c r="RYX76" s="61"/>
      <c r="RYY76" s="9"/>
      <c r="RYZ76" s="84"/>
      <c r="RZA76" s="11"/>
      <c r="RZB76" s="99"/>
      <c r="RZC76" s="13"/>
      <c r="RZD76" s="14"/>
      <c r="RZE76" s="7"/>
      <c r="RZF76" s="61"/>
      <c r="RZG76" s="9"/>
      <c r="RZH76" s="84"/>
      <c r="RZI76" s="11"/>
      <c r="RZJ76" s="99"/>
      <c r="RZK76" s="13"/>
      <c r="RZL76" s="14"/>
      <c r="RZM76" s="7"/>
      <c r="RZN76" s="61"/>
      <c r="RZO76" s="9"/>
      <c r="RZP76" s="84"/>
      <c r="RZQ76" s="11"/>
      <c r="RZR76" s="99"/>
      <c r="RZS76" s="13"/>
      <c r="RZT76" s="14"/>
      <c r="RZU76" s="7"/>
      <c r="RZV76" s="61"/>
      <c r="RZW76" s="9"/>
      <c r="RZX76" s="84"/>
      <c r="RZY76" s="11"/>
      <c r="RZZ76" s="99"/>
      <c r="SAA76" s="13"/>
      <c r="SAB76" s="14"/>
      <c r="SAC76" s="7"/>
      <c r="SAD76" s="61"/>
      <c r="SAE76" s="9"/>
      <c r="SAF76" s="84"/>
      <c r="SAG76" s="11"/>
      <c r="SAH76" s="99"/>
      <c r="SAI76" s="13"/>
      <c r="SAJ76" s="14"/>
      <c r="SAK76" s="7"/>
      <c r="SAL76" s="61"/>
      <c r="SAM76" s="9"/>
      <c r="SAN76" s="84"/>
      <c r="SAO76" s="11"/>
      <c r="SAP76" s="99"/>
      <c r="SAQ76" s="13"/>
      <c r="SAR76" s="14"/>
      <c r="SAS76" s="7"/>
      <c r="SAT76" s="61"/>
      <c r="SAU76" s="9"/>
      <c r="SAV76" s="84"/>
      <c r="SAW76" s="11"/>
      <c r="SAX76" s="99"/>
      <c r="SAY76" s="13"/>
      <c r="SAZ76" s="14"/>
      <c r="SBA76" s="7"/>
      <c r="SBB76" s="61"/>
      <c r="SBC76" s="9"/>
      <c r="SBD76" s="84"/>
      <c r="SBE76" s="11"/>
      <c r="SBF76" s="99"/>
      <c r="SBG76" s="13"/>
      <c r="SBH76" s="14"/>
      <c r="SBI76" s="7"/>
      <c r="SBJ76" s="61"/>
      <c r="SBK76" s="9"/>
      <c r="SBL76" s="84"/>
      <c r="SBM76" s="11"/>
      <c r="SBN76" s="99"/>
      <c r="SBO76" s="13"/>
      <c r="SBP76" s="14"/>
      <c r="SBQ76" s="7"/>
      <c r="SBR76" s="61"/>
      <c r="SBS76" s="9"/>
      <c r="SBT76" s="84"/>
      <c r="SBU76" s="11"/>
      <c r="SBV76" s="99"/>
      <c r="SBW76" s="13"/>
      <c r="SBX76" s="14"/>
      <c r="SBY76" s="7"/>
      <c r="SBZ76" s="61"/>
      <c r="SCA76" s="9"/>
      <c r="SCB76" s="84"/>
      <c r="SCC76" s="11"/>
      <c r="SCD76" s="99"/>
      <c r="SCE76" s="13"/>
      <c r="SCF76" s="14"/>
      <c r="SCG76" s="7"/>
      <c r="SCH76" s="61"/>
      <c r="SCI76" s="9"/>
      <c r="SCJ76" s="84"/>
      <c r="SCK76" s="11"/>
      <c r="SCL76" s="99"/>
      <c r="SCM76" s="13"/>
      <c r="SCN76" s="14"/>
      <c r="SCO76" s="7"/>
      <c r="SCP76" s="61"/>
      <c r="SCQ76" s="9"/>
      <c r="SCR76" s="84"/>
      <c r="SCS76" s="11"/>
      <c r="SCT76" s="99"/>
      <c r="SCU76" s="13"/>
      <c r="SCV76" s="14"/>
      <c r="SCW76" s="7"/>
      <c r="SCX76" s="61"/>
      <c r="SCY76" s="9"/>
      <c r="SCZ76" s="84"/>
      <c r="SDA76" s="11"/>
      <c r="SDB76" s="99"/>
      <c r="SDC76" s="13"/>
      <c r="SDD76" s="14"/>
      <c r="SDE76" s="7"/>
      <c r="SDF76" s="61"/>
      <c r="SDG76" s="9"/>
      <c r="SDH76" s="84"/>
      <c r="SDI76" s="11"/>
      <c r="SDJ76" s="99"/>
      <c r="SDK76" s="13"/>
      <c r="SDL76" s="14"/>
      <c r="SDM76" s="7"/>
      <c r="SDN76" s="61"/>
      <c r="SDO76" s="9"/>
      <c r="SDP76" s="84"/>
      <c r="SDQ76" s="11"/>
      <c r="SDR76" s="99"/>
      <c r="SDS76" s="13"/>
      <c r="SDT76" s="14"/>
      <c r="SDU76" s="7"/>
      <c r="SDV76" s="61"/>
      <c r="SDW76" s="9"/>
      <c r="SDX76" s="84"/>
      <c r="SDY76" s="11"/>
      <c r="SDZ76" s="99"/>
      <c r="SEA76" s="13"/>
      <c r="SEB76" s="14"/>
      <c r="SEC76" s="7"/>
      <c r="SED76" s="61"/>
      <c r="SEE76" s="9"/>
      <c r="SEF76" s="84"/>
      <c r="SEG76" s="11"/>
      <c r="SEH76" s="99"/>
      <c r="SEI76" s="13"/>
      <c r="SEJ76" s="14"/>
      <c r="SEK76" s="7"/>
      <c r="SEL76" s="61"/>
      <c r="SEM76" s="9"/>
      <c r="SEN76" s="84"/>
      <c r="SEO76" s="11"/>
      <c r="SEP76" s="99"/>
      <c r="SEQ76" s="13"/>
      <c r="SER76" s="14"/>
      <c r="SES76" s="7"/>
      <c r="SET76" s="61"/>
      <c r="SEU76" s="9"/>
      <c r="SEV76" s="84"/>
      <c r="SEW76" s="11"/>
      <c r="SEX76" s="99"/>
      <c r="SEY76" s="13"/>
      <c r="SEZ76" s="14"/>
      <c r="SFA76" s="7"/>
      <c r="SFB76" s="61"/>
      <c r="SFC76" s="9"/>
      <c r="SFD76" s="84"/>
      <c r="SFE76" s="11"/>
      <c r="SFF76" s="99"/>
      <c r="SFG76" s="13"/>
      <c r="SFH76" s="14"/>
      <c r="SFI76" s="7"/>
      <c r="SFJ76" s="61"/>
      <c r="SFK76" s="9"/>
      <c r="SFL76" s="84"/>
      <c r="SFM76" s="11"/>
      <c r="SFN76" s="99"/>
      <c r="SFO76" s="13"/>
      <c r="SFP76" s="14"/>
      <c r="SFQ76" s="7"/>
      <c r="SFR76" s="61"/>
      <c r="SFS76" s="9"/>
      <c r="SFT76" s="84"/>
      <c r="SFU76" s="11"/>
      <c r="SFV76" s="99"/>
      <c r="SFW76" s="13"/>
      <c r="SFX76" s="14"/>
      <c r="SFY76" s="7"/>
      <c r="SFZ76" s="61"/>
      <c r="SGA76" s="9"/>
      <c r="SGB76" s="84"/>
      <c r="SGC76" s="11"/>
      <c r="SGD76" s="99"/>
      <c r="SGE76" s="13"/>
      <c r="SGF76" s="14"/>
      <c r="SGG76" s="7"/>
      <c r="SGH76" s="61"/>
      <c r="SGI76" s="9"/>
      <c r="SGJ76" s="84"/>
      <c r="SGK76" s="11"/>
      <c r="SGL76" s="99"/>
      <c r="SGM76" s="13"/>
      <c r="SGN76" s="14"/>
      <c r="SGO76" s="7"/>
      <c r="SGP76" s="61"/>
      <c r="SGQ76" s="9"/>
      <c r="SGR76" s="84"/>
      <c r="SGS76" s="11"/>
      <c r="SGT76" s="99"/>
      <c r="SGU76" s="13"/>
      <c r="SGV76" s="14"/>
      <c r="SGW76" s="7"/>
      <c r="SGX76" s="61"/>
      <c r="SGY76" s="9"/>
      <c r="SGZ76" s="84"/>
      <c r="SHA76" s="11"/>
      <c r="SHB76" s="99"/>
      <c r="SHC76" s="13"/>
      <c r="SHD76" s="14"/>
      <c r="SHE76" s="7"/>
      <c r="SHF76" s="61"/>
      <c r="SHG76" s="9"/>
      <c r="SHH76" s="84"/>
      <c r="SHI76" s="11"/>
      <c r="SHJ76" s="99"/>
      <c r="SHK76" s="13"/>
      <c r="SHL76" s="14"/>
      <c r="SHM76" s="7"/>
      <c r="SHN76" s="61"/>
      <c r="SHO76" s="9"/>
      <c r="SHP76" s="84"/>
      <c r="SHQ76" s="11"/>
      <c r="SHR76" s="99"/>
      <c r="SHS76" s="13"/>
      <c r="SHT76" s="14"/>
      <c r="SHU76" s="7"/>
      <c r="SHV76" s="61"/>
      <c r="SHW76" s="9"/>
      <c r="SHX76" s="84"/>
      <c r="SHY76" s="11"/>
      <c r="SHZ76" s="99"/>
      <c r="SIA76" s="13"/>
      <c r="SIB76" s="14"/>
      <c r="SIC76" s="7"/>
      <c r="SID76" s="61"/>
      <c r="SIE76" s="9"/>
      <c r="SIF76" s="84"/>
      <c r="SIG76" s="11"/>
      <c r="SIH76" s="99"/>
      <c r="SII76" s="13"/>
      <c r="SIJ76" s="14"/>
      <c r="SIK76" s="7"/>
      <c r="SIL76" s="61"/>
      <c r="SIM76" s="9"/>
      <c r="SIN76" s="84"/>
      <c r="SIO76" s="11"/>
      <c r="SIP76" s="99"/>
      <c r="SIQ76" s="13"/>
      <c r="SIR76" s="14"/>
      <c r="SIS76" s="7"/>
      <c r="SIT76" s="61"/>
      <c r="SIU76" s="9"/>
      <c r="SIV76" s="84"/>
      <c r="SIW76" s="11"/>
      <c r="SIX76" s="99"/>
      <c r="SIY76" s="13"/>
      <c r="SIZ76" s="14"/>
      <c r="SJA76" s="7"/>
      <c r="SJB76" s="61"/>
      <c r="SJC76" s="9"/>
      <c r="SJD76" s="84"/>
      <c r="SJE76" s="11"/>
      <c r="SJF76" s="99"/>
      <c r="SJG76" s="13"/>
      <c r="SJH76" s="14"/>
      <c r="SJI76" s="7"/>
      <c r="SJJ76" s="61"/>
      <c r="SJK76" s="9"/>
      <c r="SJL76" s="84"/>
      <c r="SJM76" s="11"/>
      <c r="SJN76" s="99"/>
      <c r="SJO76" s="13"/>
      <c r="SJP76" s="14"/>
      <c r="SJQ76" s="7"/>
      <c r="SJR76" s="61"/>
      <c r="SJS76" s="9"/>
      <c r="SJT76" s="84"/>
      <c r="SJU76" s="11"/>
      <c r="SJV76" s="99"/>
      <c r="SJW76" s="13"/>
      <c r="SJX76" s="14"/>
      <c r="SJY76" s="7"/>
      <c r="SJZ76" s="61"/>
      <c r="SKA76" s="9"/>
      <c r="SKB76" s="84"/>
      <c r="SKC76" s="11"/>
      <c r="SKD76" s="99"/>
      <c r="SKE76" s="13"/>
      <c r="SKF76" s="14"/>
      <c r="SKG76" s="7"/>
      <c r="SKH76" s="61"/>
      <c r="SKI76" s="9"/>
      <c r="SKJ76" s="84"/>
      <c r="SKK76" s="11"/>
      <c r="SKL76" s="99"/>
      <c r="SKM76" s="13"/>
      <c r="SKN76" s="14"/>
      <c r="SKO76" s="7"/>
      <c r="SKP76" s="61"/>
      <c r="SKQ76" s="9"/>
      <c r="SKR76" s="84"/>
      <c r="SKS76" s="11"/>
      <c r="SKT76" s="99"/>
      <c r="SKU76" s="13"/>
      <c r="SKV76" s="14"/>
      <c r="SKW76" s="7"/>
      <c r="SKX76" s="61"/>
      <c r="SKY76" s="9"/>
      <c r="SKZ76" s="84"/>
      <c r="SLA76" s="11"/>
      <c r="SLB76" s="99"/>
      <c r="SLC76" s="13"/>
      <c r="SLD76" s="14"/>
      <c r="SLE76" s="7"/>
      <c r="SLF76" s="61"/>
      <c r="SLG76" s="9"/>
      <c r="SLH76" s="84"/>
      <c r="SLI76" s="11"/>
      <c r="SLJ76" s="99"/>
      <c r="SLK76" s="13"/>
      <c r="SLL76" s="14"/>
      <c r="SLM76" s="7"/>
      <c r="SLN76" s="61"/>
      <c r="SLO76" s="9"/>
      <c r="SLP76" s="84"/>
      <c r="SLQ76" s="11"/>
      <c r="SLR76" s="99"/>
      <c r="SLS76" s="13"/>
      <c r="SLT76" s="14"/>
      <c r="SLU76" s="7"/>
      <c r="SLV76" s="61"/>
      <c r="SLW76" s="9"/>
      <c r="SLX76" s="84"/>
      <c r="SLY76" s="11"/>
      <c r="SLZ76" s="99"/>
      <c r="SMA76" s="13"/>
      <c r="SMB76" s="14"/>
      <c r="SMC76" s="7"/>
      <c r="SMD76" s="61"/>
      <c r="SME76" s="9"/>
      <c r="SMF76" s="84"/>
      <c r="SMG76" s="11"/>
      <c r="SMH76" s="99"/>
      <c r="SMI76" s="13"/>
      <c r="SMJ76" s="14"/>
      <c r="SMK76" s="7"/>
      <c r="SML76" s="61"/>
      <c r="SMM76" s="9"/>
      <c r="SMN76" s="84"/>
      <c r="SMO76" s="11"/>
      <c r="SMP76" s="99"/>
      <c r="SMQ76" s="13"/>
      <c r="SMR76" s="14"/>
      <c r="SMS76" s="7"/>
      <c r="SMT76" s="61"/>
      <c r="SMU76" s="9"/>
      <c r="SMV76" s="84"/>
      <c r="SMW76" s="11"/>
      <c r="SMX76" s="99"/>
      <c r="SMY76" s="13"/>
      <c r="SMZ76" s="14"/>
      <c r="SNA76" s="7"/>
      <c r="SNB76" s="61"/>
      <c r="SNC76" s="9"/>
      <c r="SND76" s="84"/>
      <c r="SNE76" s="11"/>
      <c r="SNF76" s="99"/>
      <c r="SNG76" s="13"/>
      <c r="SNH76" s="14"/>
      <c r="SNI76" s="7"/>
      <c r="SNJ76" s="61"/>
      <c r="SNK76" s="9"/>
      <c r="SNL76" s="84"/>
      <c r="SNM76" s="11"/>
      <c r="SNN76" s="99"/>
      <c r="SNO76" s="13"/>
      <c r="SNP76" s="14"/>
      <c r="SNQ76" s="7"/>
      <c r="SNR76" s="61"/>
      <c r="SNS76" s="9"/>
      <c r="SNT76" s="84"/>
      <c r="SNU76" s="11"/>
      <c r="SNV76" s="99"/>
      <c r="SNW76" s="13"/>
      <c r="SNX76" s="14"/>
      <c r="SNY76" s="7"/>
      <c r="SNZ76" s="61"/>
      <c r="SOA76" s="9"/>
      <c r="SOB76" s="84"/>
      <c r="SOC76" s="11"/>
      <c r="SOD76" s="99"/>
      <c r="SOE76" s="13"/>
      <c r="SOF76" s="14"/>
      <c r="SOG76" s="7"/>
      <c r="SOH76" s="61"/>
      <c r="SOI76" s="9"/>
      <c r="SOJ76" s="84"/>
      <c r="SOK76" s="11"/>
      <c r="SOL76" s="99"/>
      <c r="SOM76" s="13"/>
      <c r="SON76" s="14"/>
      <c r="SOO76" s="7"/>
      <c r="SOP76" s="61"/>
      <c r="SOQ76" s="9"/>
      <c r="SOR76" s="84"/>
      <c r="SOS76" s="11"/>
      <c r="SOT76" s="99"/>
      <c r="SOU76" s="13"/>
      <c r="SOV76" s="14"/>
      <c r="SOW76" s="7"/>
      <c r="SOX76" s="61"/>
      <c r="SOY76" s="9"/>
      <c r="SOZ76" s="84"/>
      <c r="SPA76" s="11"/>
      <c r="SPB76" s="99"/>
      <c r="SPC76" s="13"/>
      <c r="SPD76" s="14"/>
      <c r="SPE76" s="7"/>
      <c r="SPF76" s="61"/>
      <c r="SPG76" s="9"/>
      <c r="SPH76" s="84"/>
      <c r="SPI76" s="11"/>
      <c r="SPJ76" s="99"/>
      <c r="SPK76" s="13"/>
      <c r="SPL76" s="14"/>
      <c r="SPM76" s="7"/>
      <c r="SPN76" s="61"/>
      <c r="SPO76" s="9"/>
      <c r="SPP76" s="84"/>
      <c r="SPQ76" s="11"/>
      <c r="SPR76" s="99"/>
      <c r="SPS76" s="13"/>
      <c r="SPT76" s="14"/>
      <c r="SPU76" s="7"/>
      <c r="SPV76" s="61"/>
      <c r="SPW76" s="9"/>
      <c r="SPX76" s="84"/>
      <c r="SPY76" s="11"/>
      <c r="SPZ76" s="99"/>
      <c r="SQA76" s="13"/>
      <c r="SQB76" s="14"/>
      <c r="SQC76" s="7"/>
      <c r="SQD76" s="61"/>
      <c r="SQE76" s="9"/>
      <c r="SQF76" s="84"/>
      <c r="SQG76" s="11"/>
      <c r="SQH76" s="99"/>
      <c r="SQI76" s="13"/>
      <c r="SQJ76" s="14"/>
      <c r="SQK76" s="7"/>
      <c r="SQL76" s="61"/>
      <c r="SQM76" s="9"/>
      <c r="SQN76" s="84"/>
      <c r="SQO76" s="11"/>
      <c r="SQP76" s="99"/>
      <c r="SQQ76" s="13"/>
      <c r="SQR76" s="14"/>
      <c r="SQS76" s="7"/>
      <c r="SQT76" s="61"/>
      <c r="SQU76" s="9"/>
      <c r="SQV76" s="84"/>
      <c r="SQW76" s="11"/>
      <c r="SQX76" s="99"/>
      <c r="SQY76" s="13"/>
      <c r="SQZ76" s="14"/>
      <c r="SRA76" s="7"/>
      <c r="SRB76" s="61"/>
      <c r="SRC76" s="9"/>
      <c r="SRD76" s="84"/>
      <c r="SRE76" s="11"/>
      <c r="SRF76" s="99"/>
      <c r="SRG76" s="13"/>
      <c r="SRH76" s="14"/>
      <c r="SRI76" s="7"/>
      <c r="SRJ76" s="61"/>
      <c r="SRK76" s="9"/>
      <c r="SRL76" s="84"/>
      <c r="SRM76" s="11"/>
      <c r="SRN76" s="99"/>
      <c r="SRO76" s="13"/>
      <c r="SRP76" s="14"/>
      <c r="SRQ76" s="7"/>
      <c r="SRR76" s="61"/>
      <c r="SRS76" s="9"/>
      <c r="SRT76" s="84"/>
      <c r="SRU76" s="11"/>
      <c r="SRV76" s="99"/>
      <c r="SRW76" s="13"/>
      <c r="SRX76" s="14"/>
      <c r="SRY76" s="7"/>
      <c r="SRZ76" s="61"/>
      <c r="SSA76" s="9"/>
      <c r="SSB76" s="84"/>
      <c r="SSC76" s="11"/>
      <c r="SSD76" s="99"/>
      <c r="SSE76" s="13"/>
      <c r="SSF76" s="14"/>
      <c r="SSG76" s="7"/>
      <c r="SSH76" s="61"/>
      <c r="SSI76" s="9"/>
      <c r="SSJ76" s="84"/>
      <c r="SSK76" s="11"/>
      <c r="SSL76" s="99"/>
      <c r="SSM76" s="13"/>
      <c r="SSN76" s="14"/>
      <c r="SSO76" s="7"/>
      <c r="SSP76" s="61"/>
      <c r="SSQ76" s="9"/>
      <c r="SSR76" s="84"/>
      <c r="SSS76" s="11"/>
      <c r="SST76" s="99"/>
      <c r="SSU76" s="13"/>
      <c r="SSV76" s="14"/>
      <c r="SSW76" s="7"/>
      <c r="SSX76" s="61"/>
      <c r="SSY76" s="9"/>
      <c r="SSZ76" s="84"/>
      <c r="STA76" s="11"/>
      <c r="STB76" s="99"/>
      <c r="STC76" s="13"/>
      <c r="STD76" s="14"/>
      <c r="STE76" s="7"/>
      <c r="STF76" s="61"/>
      <c r="STG76" s="9"/>
      <c r="STH76" s="84"/>
      <c r="STI76" s="11"/>
      <c r="STJ76" s="99"/>
      <c r="STK76" s="13"/>
      <c r="STL76" s="14"/>
      <c r="STM76" s="7"/>
      <c r="STN76" s="61"/>
      <c r="STO76" s="9"/>
      <c r="STP76" s="84"/>
      <c r="STQ76" s="11"/>
      <c r="STR76" s="99"/>
      <c r="STS76" s="13"/>
      <c r="STT76" s="14"/>
      <c r="STU76" s="7"/>
      <c r="STV76" s="61"/>
      <c r="STW76" s="9"/>
      <c r="STX76" s="84"/>
      <c r="STY76" s="11"/>
      <c r="STZ76" s="99"/>
      <c r="SUA76" s="13"/>
      <c r="SUB76" s="14"/>
      <c r="SUC76" s="7"/>
      <c r="SUD76" s="61"/>
      <c r="SUE76" s="9"/>
      <c r="SUF76" s="84"/>
      <c r="SUG76" s="11"/>
      <c r="SUH76" s="99"/>
      <c r="SUI76" s="13"/>
      <c r="SUJ76" s="14"/>
      <c r="SUK76" s="7"/>
      <c r="SUL76" s="61"/>
      <c r="SUM76" s="9"/>
      <c r="SUN76" s="84"/>
      <c r="SUO76" s="11"/>
      <c r="SUP76" s="99"/>
      <c r="SUQ76" s="13"/>
      <c r="SUR76" s="14"/>
      <c r="SUS76" s="7"/>
      <c r="SUT76" s="61"/>
      <c r="SUU76" s="9"/>
      <c r="SUV76" s="84"/>
      <c r="SUW76" s="11"/>
      <c r="SUX76" s="99"/>
      <c r="SUY76" s="13"/>
      <c r="SUZ76" s="14"/>
      <c r="SVA76" s="7"/>
      <c r="SVB76" s="61"/>
      <c r="SVC76" s="9"/>
      <c r="SVD76" s="84"/>
      <c r="SVE76" s="11"/>
      <c r="SVF76" s="99"/>
      <c r="SVG76" s="13"/>
      <c r="SVH76" s="14"/>
      <c r="SVI76" s="7"/>
      <c r="SVJ76" s="61"/>
      <c r="SVK76" s="9"/>
      <c r="SVL76" s="84"/>
      <c r="SVM76" s="11"/>
      <c r="SVN76" s="99"/>
      <c r="SVO76" s="13"/>
      <c r="SVP76" s="14"/>
      <c r="SVQ76" s="7"/>
      <c r="SVR76" s="61"/>
      <c r="SVS76" s="9"/>
      <c r="SVT76" s="84"/>
      <c r="SVU76" s="11"/>
      <c r="SVV76" s="99"/>
      <c r="SVW76" s="13"/>
      <c r="SVX76" s="14"/>
      <c r="SVY76" s="7"/>
      <c r="SVZ76" s="61"/>
      <c r="SWA76" s="9"/>
      <c r="SWB76" s="84"/>
      <c r="SWC76" s="11"/>
      <c r="SWD76" s="99"/>
      <c r="SWE76" s="13"/>
      <c r="SWF76" s="14"/>
      <c r="SWG76" s="7"/>
      <c r="SWH76" s="61"/>
      <c r="SWI76" s="9"/>
      <c r="SWJ76" s="84"/>
      <c r="SWK76" s="11"/>
      <c r="SWL76" s="99"/>
      <c r="SWM76" s="13"/>
      <c r="SWN76" s="14"/>
      <c r="SWO76" s="7"/>
      <c r="SWP76" s="61"/>
      <c r="SWQ76" s="9"/>
      <c r="SWR76" s="84"/>
      <c r="SWS76" s="11"/>
      <c r="SWT76" s="99"/>
      <c r="SWU76" s="13"/>
      <c r="SWV76" s="14"/>
      <c r="SWW76" s="7"/>
      <c r="SWX76" s="61"/>
      <c r="SWY76" s="9"/>
      <c r="SWZ76" s="84"/>
      <c r="SXA76" s="11"/>
      <c r="SXB76" s="99"/>
      <c r="SXC76" s="13"/>
      <c r="SXD76" s="14"/>
      <c r="SXE76" s="7"/>
      <c r="SXF76" s="61"/>
      <c r="SXG76" s="9"/>
      <c r="SXH76" s="84"/>
      <c r="SXI76" s="11"/>
      <c r="SXJ76" s="99"/>
      <c r="SXK76" s="13"/>
      <c r="SXL76" s="14"/>
      <c r="SXM76" s="7"/>
      <c r="SXN76" s="61"/>
      <c r="SXO76" s="9"/>
      <c r="SXP76" s="84"/>
      <c r="SXQ76" s="11"/>
      <c r="SXR76" s="99"/>
      <c r="SXS76" s="13"/>
      <c r="SXT76" s="14"/>
      <c r="SXU76" s="7"/>
      <c r="SXV76" s="61"/>
      <c r="SXW76" s="9"/>
      <c r="SXX76" s="84"/>
      <c r="SXY76" s="11"/>
      <c r="SXZ76" s="99"/>
      <c r="SYA76" s="13"/>
      <c r="SYB76" s="14"/>
      <c r="SYC76" s="7"/>
      <c r="SYD76" s="61"/>
      <c r="SYE76" s="9"/>
      <c r="SYF76" s="84"/>
      <c r="SYG76" s="11"/>
      <c r="SYH76" s="99"/>
      <c r="SYI76" s="13"/>
      <c r="SYJ76" s="14"/>
      <c r="SYK76" s="7"/>
      <c r="SYL76" s="61"/>
      <c r="SYM76" s="9"/>
      <c r="SYN76" s="84"/>
      <c r="SYO76" s="11"/>
      <c r="SYP76" s="99"/>
      <c r="SYQ76" s="13"/>
      <c r="SYR76" s="14"/>
      <c r="SYS76" s="7"/>
      <c r="SYT76" s="61"/>
      <c r="SYU76" s="9"/>
      <c r="SYV76" s="84"/>
      <c r="SYW76" s="11"/>
      <c r="SYX76" s="99"/>
      <c r="SYY76" s="13"/>
      <c r="SYZ76" s="14"/>
      <c r="SZA76" s="7"/>
      <c r="SZB76" s="61"/>
      <c r="SZC76" s="9"/>
      <c r="SZD76" s="84"/>
      <c r="SZE76" s="11"/>
      <c r="SZF76" s="99"/>
      <c r="SZG76" s="13"/>
      <c r="SZH76" s="14"/>
      <c r="SZI76" s="7"/>
      <c r="SZJ76" s="61"/>
      <c r="SZK76" s="9"/>
      <c r="SZL76" s="84"/>
      <c r="SZM76" s="11"/>
      <c r="SZN76" s="99"/>
      <c r="SZO76" s="13"/>
      <c r="SZP76" s="14"/>
      <c r="SZQ76" s="7"/>
      <c r="SZR76" s="61"/>
      <c r="SZS76" s="9"/>
      <c r="SZT76" s="84"/>
      <c r="SZU76" s="11"/>
      <c r="SZV76" s="99"/>
      <c r="SZW76" s="13"/>
      <c r="SZX76" s="14"/>
      <c r="SZY76" s="7"/>
      <c r="SZZ76" s="61"/>
      <c r="TAA76" s="9"/>
      <c r="TAB76" s="84"/>
      <c r="TAC76" s="11"/>
      <c r="TAD76" s="99"/>
      <c r="TAE76" s="13"/>
      <c r="TAF76" s="14"/>
      <c r="TAG76" s="7"/>
      <c r="TAH76" s="61"/>
      <c r="TAI76" s="9"/>
      <c r="TAJ76" s="84"/>
      <c r="TAK76" s="11"/>
      <c r="TAL76" s="99"/>
      <c r="TAM76" s="13"/>
      <c r="TAN76" s="14"/>
      <c r="TAO76" s="7"/>
      <c r="TAP76" s="61"/>
      <c r="TAQ76" s="9"/>
      <c r="TAR76" s="84"/>
      <c r="TAS76" s="11"/>
      <c r="TAT76" s="99"/>
      <c r="TAU76" s="13"/>
      <c r="TAV76" s="14"/>
      <c r="TAW76" s="7"/>
      <c r="TAX76" s="61"/>
      <c r="TAY76" s="9"/>
      <c r="TAZ76" s="84"/>
      <c r="TBA76" s="11"/>
      <c r="TBB76" s="99"/>
      <c r="TBC76" s="13"/>
      <c r="TBD76" s="14"/>
      <c r="TBE76" s="7"/>
      <c r="TBF76" s="61"/>
      <c r="TBG76" s="9"/>
      <c r="TBH76" s="84"/>
      <c r="TBI76" s="11"/>
      <c r="TBJ76" s="99"/>
      <c r="TBK76" s="13"/>
      <c r="TBL76" s="14"/>
      <c r="TBM76" s="7"/>
      <c r="TBN76" s="61"/>
      <c r="TBO76" s="9"/>
      <c r="TBP76" s="84"/>
      <c r="TBQ76" s="11"/>
      <c r="TBR76" s="99"/>
      <c r="TBS76" s="13"/>
      <c r="TBT76" s="14"/>
      <c r="TBU76" s="7"/>
      <c r="TBV76" s="61"/>
      <c r="TBW76" s="9"/>
      <c r="TBX76" s="84"/>
      <c r="TBY76" s="11"/>
      <c r="TBZ76" s="99"/>
      <c r="TCA76" s="13"/>
      <c r="TCB76" s="14"/>
      <c r="TCC76" s="7"/>
      <c r="TCD76" s="61"/>
      <c r="TCE76" s="9"/>
      <c r="TCF76" s="84"/>
      <c r="TCG76" s="11"/>
      <c r="TCH76" s="99"/>
      <c r="TCI76" s="13"/>
      <c r="TCJ76" s="14"/>
      <c r="TCK76" s="7"/>
      <c r="TCL76" s="61"/>
      <c r="TCM76" s="9"/>
      <c r="TCN76" s="84"/>
      <c r="TCO76" s="11"/>
      <c r="TCP76" s="99"/>
      <c r="TCQ76" s="13"/>
      <c r="TCR76" s="14"/>
      <c r="TCS76" s="7"/>
      <c r="TCT76" s="61"/>
      <c r="TCU76" s="9"/>
      <c r="TCV76" s="84"/>
      <c r="TCW76" s="11"/>
      <c r="TCX76" s="99"/>
      <c r="TCY76" s="13"/>
      <c r="TCZ76" s="14"/>
      <c r="TDA76" s="7"/>
      <c r="TDB76" s="61"/>
      <c r="TDC76" s="9"/>
      <c r="TDD76" s="84"/>
      <c r="TDE76" s="11"/>
      <c r="TDF76" s="99"/>
      <c r="TDG76" s="13"/>
      <c r="TDH76" s="14"/>
      <c r="TDI76" s="7"/>
      <c r="TDJ76" s="61"/>
      <c r="TDK76" s="9"/>
      <c r="TDL76" s="84"/>
      <c r="TDM76" s="11"/>
      <c r="TDN76" s="99"/>
      <c r="TDO76" s="13"/>
      <c r="TDP76" s="14"/>
      <c r="TDQ76" s="7"/>
      <c r="TDR76" s="61"/>
      <c r="TDS76" s="9"/>
      <c r="TDT76" s="84"/>
      <c r="TDU76" s="11"/>
      <c r="TDV76" s="99"/>
      <c r="TDW76" s="13"/>
      <c r="TDX76" s="14"/>
      <c r="TDY76" s="7"/>
      <c r="TDZ76" s="61"/>
      <c r="TEA76" s="9"/>
      <c r="TEB76" s="84"/>
      <c r="TEC76" s="11"/>
      <c r="TED76" s="99"/>
      <c r="TEE76" s="13"/>
      <c r="TEF76" s="14"/>
      <c r="TEG76" s="7"/>
      <c r="TEH76" s="61"/>
      <c r="TEI76" s="9"/>
      <c r="TEJ76" s="84"/>
      <c r="TEK76" s="11"/>
      <c r="TEL76" s="99"/>
      <c r="TEM76" s="13"/>
      <c r="TEN76" s="14"/>
      <c r="TEO76" s="7"/>
      <c r="TEP76" s="61"/>
      <c r="TEQ76" s="9"/>
      <c r="TER76" s="84"/>
      <c r="TES76" s="11"/>
      <c r="TET76" s="99"/>
      <c r="TEU76" s="13"/>
      <c r="TEV76" s="14"/>
      <c r="TEW76" s="7"/>
      <c r="TEX76" s="61"/>
      <c r="TEY76" s="9"/>
      <c r="TEZ76" s="84"/>
      <c r="TFA76" s="11"/>
      <c r="TFB76" s="99"/>
      <c r="TFC76" s="13"/>
      <c r="TFD76" s="14"/>
      <c r="TFE76" s="7"/>
      <c r="TFF76" s="61"/>
      <c r="TFG76" s="9"/>
      <c r="TFH76" s="84"/>
      <c r="TFI76" s="11"/>
      <c r="TFJ76" s="99"/>
      <c r="TFK76" s="13"/>
      <c r="TFL76" s="14"/>
      <c r="TFM76" s="7"/>
      <c r="TFN76" s="61"/>
      <c r="TFO76" s="9"/>
      <c r="TFP76" s="84"/>
      <c r="TFQ76" s="11"/>
      <c r="TFR76" s="99"/>
      <c r="TFS76" s="13"/>
      <c r="TFT76" s="14"/>
      <c r="TFU76" s="7"/>
      <c r="TFV76" s="61"/>
      <c r="TFW76" s="9"/>
      <c r="TFX76" s="84"/>
      <c r="TFY76" s="11"/>
      <c r="TFZ76" s="99"/>
      <c r="TGA76" s="13"/>
      <c r="TGB76" s="14"/>
      <c r="TGC76" s="7"/>
      <c r="TGD76" s="61"/>
      <c r="TGE76" s="9"/>
      <c r="TGF76" s="84"/>
      <c r="TGG76" s="11"/>
      <c r="TGH76" s="99"/>
      <c r="TGI76" s="13"/>
      <c r="TGJ76" s="14"/>
      <c r="TGK76" s="7"/>
      <c r="TGL76" s="61"/>
      <c r="TGM76" s="9"/>
      <c r="TGN76" s="84"/>
      <c r="TGO76" s="11"/>
      <c r="TGP76" s="99"/>
      <c r="TGQ76" s="13"/>
      <c r="TGR76" s="14"/>
      <c r="TGS76" s="7"/>
      <c r="TGT76" s="61"/>
      <c r="TGU76" s="9"/>
      <c r="TGV76" s="84"/>
      <c r="TGW76" s="11"/>
      <c r="TGX76" s="99"/>
      <c r="TGY76" s="13"/>
      <c r="TGZ76" s="14"/>
      <c r="THA76" s="7"/>
      <c r="THB76" s="61"/>
      <c r="THC76" s="9"/>
      <c r="THD76" s="84"/>
      <c r="THE76" s="11"/>
      <c r="THF76" s="99"/>
      <c r="THG76" s="13"/>
      <c r="THH76" s="14"/>
      <c r="THI76" s="7"/>
      <c r="THJ76" s="61"/>
      <c r="THK76" s="9"/>
      <c r="THL76" s="84"/>
      <c r="THM76" s="11"/>
      <c r="THN76" s="99"/>
      <c r="THO76" s="13"/>
      <c r="THP76" s="14"/>
      <c r="THQ76" s="7"/>
      <c r="THR76" s="61"/>
      <c r="THS76" s="9"/>
      <c r="THT76" s="84"/>
      <c r="THU76" s="11"/>
      <c r="THV76" s="99"/>
      <c r="THW76" s="13"/>
      <c r="THX76" s="14"/>
      <c r="THY76" s="7"/>
      <c r="THZ76" s="61"/>
      <c r="TIA76" s="9"/>
      <c r="TIB76" s="84"/>
      <c r="TIC76" s="11"/>
      <c r="TID76" s="99"/>
      <c r="TIE76" s="13"/>
      <c r="TIF76" s="14"/>
      <c r="TIG76" s="7"/>
      <c r="TIH76" s="61"/>
      <c r="TII76" s="9"/>
      <c r="TIJ76" s="84"/>
      <c r="TIK76" s="11"/>
      <c r="TIL76" s="99"/>
      <c r="TIM76" s="13"/>
      <c r="TIN76" s="14"/>
      <c r="TIO76" s="7"/>
      <c r="TIP76" s="61"/>
      <c r="TIQ76" s="9"/>
      <c r="TIR76" s="84"/>
      <c r="TIS76" s="11"/>
      <c r="TIT76" s="99"/>
      <c r="TIU76" s="13"/>
      <c r="TIV76" s="14"/>
      <c r="TIW76" s="7"/>
      <c r="TIX76" s="61"/>
      <c r="TIY76" s="9"/>
      <c r="TIZ76" s="84"/>
      <c r="TJA76" s="11"/>
      <c r="TJB76" s="99"/>
      <c r="TJC76" s="13"/>
      <c r="TJD76" s="14"/>
      <c r="TJE76" s="7"/>
      <c r="TJF76" s="61"/>
      <c r="TJG76" s="9"/>
      <c r="TJH76" s="84"/>
      <c r="TJI76" s="11"/>
      <c r="TJJ76" s="99"/>
      <c r="TJK76" s="13"/>
      <c r="TJL76" s="14"/>
      <c r="TJM76" s="7"/>
      <c r="TJN76" s="61"/>
      <c r="TJO76" s="9"/>
      <c r="TJP76" s="84"/>
      <c r="TJQ76" s="11"/>
      <c r="TJR76" s="99"/>
      <c r="TJS76" s="13"/>
      <c r="TJT76" s="14"/>
      <c r="TJU76" s="7"/>
      <c r="TJV76" s="61"/>
      <c r="TJW76" s="9"/>
      <c r="TJX76" s="84"/>
      <c r="TJY76" s="11"/>
      <c r="TJZ76" s="99"/>
      <c r="TKA76" s="13"/>
      <c r="TKB76" s="14"/>
      <c r="TKC76" s="7"/>
      <c r="TKD76" s="61"/>
      <c r="TKE76" s="9"/>
      <c r="TKF76" s="84"/>
      <c r="TKG76" s="11"/>
      <c r="TKH76" s="99"/>
      <c r="TKI76" s="13"/>
      <c r="TKJ76" s="14"/>
      <c r="TKK76" s="7"/>
      <c r="TKL76" s="61"/>
      <c r="TKM76" s="9"/>
      <c r="TKN76" s="84"/>
      <c r="TKO76" s="11"/>
      <c r="TKP76" s="99"/>
      <c r="TKQ76" s="13"/>
      <c r="TKR76" s="14"/>
      <c r="TKS76" s="7"/>
      <c r="TKT76" s="61"/>
      <c r="TKU76" s="9"/>
      <c r="TKV76" s="84"/>
      <c r="TKW76" s="11"/>
      <c r="TKX76" s="99"/>
      <c r="TKY76" s="13"/>
      <c r="TKZ76" s="14"/>
      <c r="TLA76" s="7"/>
      <c r="TLB76" s="61"/>
      <c r="TLC76" s="9"/>
      <c r="TLD76" s="84"/>
      <c r="TLE76" s="11"/>
      <c r="TLF76" s="99"/>
      <c r="TLG76" s="13"/>
      <c r="TLH76" s="14"/>
      <c r="TLI76" s="7"/>
      <c r="TLJ76" s="61"/>
      <c r="TLK76" s="9"/>
      <c r="TLL76" s="84"/>
      <c r="TLM76" s="11"/>
      <c r="TLN76" s="99"/>
      <c r="TLO76" s="13"/>
      <c r="TLP76" s="14"/>
      <c r="TLQ76" s="7"/>
      <c r="TLR76" s="61"/>
      <c r="TLS76" s="9"/>
      <c r="TLT76" s="84"/>
      <c r="TLU76" s="11"/>
      <c r="TLV76" s="99"/>
      <c r="TLW76" s="13"/>
      <c r="TLX76" s="14"/>
      <c r="TLY76" s="7"/>
      <c r="TLZ76" s="61"/>
      <c r="TMA76" s="9"/>
      <c r="TMB76" s="84"/>
      <c r="TMC76" s="11"/>
      <c r="TMD76" s="99"/>
      <c r="TME76" s="13"/>
      <c r="TMF76" s="14"/>
      <c r="TMG76" s="7"/>
      <c r="TMH76" s="61"/>
      <c r="TMI76" s="9"/>
      <c r="TMJ76" s="84"/>
      <c r="TMK76" s="11"/>
      <c r="TML76" s="99"/>
      <c r="TMM76" s="13"/>
      <c r="TMN76" s="14"/>
      <c r="TMO76" s="7"/>
      <c r="TMP76" s="61"/>
      <c r="TMQ76" s="9"/>
      <c r="TMR76" s="84"/>
      <c r="TMS76" s="11"/>
      <c r="TMT76" s="99"/>
      <c r="TMU76" s="13"/>
      <c r="TMV76" s="14"/>
      <c r="TMW76" s="7"/>
      <c r="TMX76" s="61"/>
      <c r="TMY76" s="9"/>
      <c r="TMZ76" s="84"/>
      <c r="TNA76" s="11"/>
      <c r="TNB76" s="99"/>
      <c r="TNC76" s="13"/>
      <c r="TND76" s="14"/>
      <c r="TNE76" s="7"/>
      <c r="TNF76" s="61"/>
      <c r="TNG76" s="9"/>
      <c r="TNH76" s="84"/>
      <c r="TNI76" s="11"/>
      <c r="TNJ76" s="99"/>
      <c r="TNK76" s="13"/>
      <c r="TNL76" s="14"/>
      <c r="TNM76" s="7"/>
      <c r="TNN76" s="61"/>
      <c r="TNO76" s="9"/>
      <c r="TNP76" s="84"/>
      <c r="TNQ76" s="11"/>
      <c r="TNR76" s="99"/>
      <c r="TNS76" s="13"/>
      <c r="TNT76" s="14"/>
      <c r="TNU76" s="7"/>
      <c r="TNV76" s="61"/>
      <c r="TNW76" s="9"/>
      <c r="TNX76" s="84"/>
      <c r="TNY76" s="11"/>
      <c r="TNZ76" s="99"/>
      <c r="TOA76" s="13"/>
      <c r="TOB76" s="14"/>
      <c r="TOC76" s="7"/>
      <c r="TOD76" s="61"/>
      <c r="TOE76" s="9"/>
      <c r="TOF76" s="84"/>
      <c r="TOG76" s="11"/>
      <c r="TOH76" s="99"/>
      <c r="TOI76" s="13"/>
      <c r="TOJ76" s="14"/>
      <c r="TOK76" s="7"/>
      <c r="TOL76" s="61"/>
      <c r="TOM76" s="9"/>
      <c r="TON76" s="84"/>
      <c r="TOO76" s="11"/>
      <c r="TOP76" s="99"/>
      <c r="TOQ76" s="13"/>
      <c r="TOR76" s="14"/>
      <c r="TOS76" s="7"/>
      <c r="TOT76" s="61"/>
      <c r="TOU76" s="9"/>
      <c r="TOV76" s="84"/>
      <c r="TOW76" s="11"/>
      <c r="TOX76" s="99"/>
      <c r="TOY76" s="13"/>
      <c r="TOZ76" s="14"/>
      <c r="TPA76" s="7"/>
      <c r="TPB76" s="61"/>
      <c r="TPC76" s="9"/>
      <c r="TPD76" s="84"/>
      <c r="TPE76" s="11"/>
      <c r="TPF76" s="99"/>
      <c r="TPG76" s="13"/>
      <c r="TPH76" s="14"/>
      <c r="TPI76" s="7"/>
      <c r="TPJ76" s="61"/>
      <c r="TPK76" s="9"/>
      <c r="TPL76" s="84"/>
      <c r="TPM76" s="11"/>
      <c r="TPN76" s="99"/>
      <c r="TPO76" s="13"/>
      <c r="TPP76" s="14"/>
      <c r="TPQ76" s="7"/>
      <c r="TPR76" s="61"/>
      <c r="TPS76" s="9"/>
      <c r="TPT76" s="84"/>
      <c r="TPU76" s="11"/>
      <c r="TPV76" s="99"/>
      <c r="TPW76" s="13"/>
      <c r="TPX76" s="14"/>
      <c r="TPY76" s="7"/>
      <c r="TPZ76" s="61"/>
      <c r="TQA76" s="9"/>
      <c r="TQB76" s="84"/>
      <c r="TQC76" s="11"/>
      <c r="TQD76" s="99"/>
      <c r="TQE76" s="13"/>
      <c r="TQF76" s="14"/>
      <c r="TQG76" s="7"/>
      <c r="TQH76" s="61"/>
      <c r="TQI76" s="9"/>
      <c r="TQJ76" s="84"/>
      <c r="TQK76" s="11"/>
      <c r="TQL76" s="99"/>
      <c r="TQM76" s="13"/>
      <c r="TQN76" s="14"/>
      <c r="TQO76" s="7"/>
      <c r="TQP76" s="61"/>
      <c r="TQQ76" s="9"/>
      <c r="TQR76" s="84"/>
      <c r="TQS76" s="11"/>
      <c r="TQT76" s="99"/>
      <c r="TQU76" s="13"/>
      <c r="TQV76" s="14"/>
      <c r="TQW76" s="7"/>
      <c r="TQX76" s="61"/>
      <c r="TQY76" s="9"/>
      <c r="TQZ76" s="84"/>
      <c r="TRA76" s="11"/>
      <c r="TRB76" s="99"/>
      <c r="TRC76" s="13"/>
      <c r="TRD76" s="14"/>
      <c r="TRE76" s="7"/>
      <c r="TRF76" s="61"/>
      <c r="TRG76" s="9"/>
      <c r="TRH76" s="84"/>
      <c r="TRI76" s="11"/>
      <c r="TRJ76" s="99"/>
      <c r="TRK76" s="13"/>
      <c r="TRL76" s="14"/>
      <c r="TRM76" s="7"/>
      <c r="TRN76" s="61"/>
      <c r="TRO76" s="9"/>
      <c r="TRP76" s="84"/>
      <c r="TRQ76" s="11"/>
      <c r="TRR76" s="99"/>
      <c r="TRS76" s="13"/>
      <c r="TRT76" s="14"/>
      <c r="TRU76" s="7"/>
      <c r="TRV76" s="61"/>
      <c r="TRW76" s="9"/>
      <c r="TRX76" s="84"/>
      <c r="TRY76" s="11"/>
      <c r="TRZ76" s="99"/>
      <c r="TSA76" s="13"/>
      <c r="TSB76" s="14"/>
      <c r="TSC76" s="7"/>
      <c r="TSD76" s="61"/>
      <c r="TSE76" s="9"/>
      <c r="TSF76" s="84"/>
      <c r="TSG76" s="11"/>
      <c r="TSH76" s="99"/>
      <c r="TSI76" s="13"/>
      <c r="TSJ76" s="14"/>
      <c r="TSK76" s="7"/>
      <c r="TSL76" s="61"/>
      <c r="TSM76" s="9"/>
      <c r="TSN76" s="84"/>
      <c r="TSO76" s="11"/>
      <c r="TSP76" s="99"/>
      <c r="TSQ76" s="13"/>
      <c r="TSR76" s="14"/>
      <c r="TSS76" s="7"/>
      <c r="TST76" s="61"/>
      <c r="TSU76" s="9"/>
      <c r="TSV76" s="84"/>
      <c r="TSW76" s="11"/>
      <c r="TSX76" s="99"/>
      <c r="TSY76" s="13"/>
      <c r="TSZ76" s="14"/>
      <c r="TTA76" s="7"/>
      <c r="TTB76" s="61"/>
      <c r="TTC76" s="9"/>
      <c r="TTD76" s="84"/>
      <c r="TTE76" s="11"/>
      <c r="TTF76" s="99"/>
      <c r="TTG76" s="13"/>
      <c r="TTH76" s="14"/>
      <c r="TTI76" s="7"/>
      <c r="TTJ76" s="61"/>
      <c r="TTK76" s="9"/>
      <c r="TTL76" s="84"/>
      <c r="TTM76" s="11"/>
      <c r="TTN76" s="99"/>
      <c r="TTO76" s="13"/>
      <c r="TTP76" s="14"/>
      <c r="TTQ76" s="7"/>
      <c r="TTR76" s="61"/>
      <c r="TTS76" s="9"/>
      <c r="TTT76" s="84"/>
      <c r="TTU76" s="11"/>
      <c r="TTV76" s="99"/>
      <c r="TTW76" s="13"/>
      <c r="TTX76" s="14"/>
      <c r="TTY76" s="7"/>
      <c r="TTZ76" s="61"/>
      <c r="TUA76" s="9"/>
      <c r="TUB76" s="84"/>
      <c r="TUC76" s="11"/>
      <c r="TUD76" s="99"/>
      <c r="TUE76" s="13"/>
      <c r="TUF76" s="14"/>
      <c r="TUG76" s="7"/>
      <c r="TUH76" s="61"/>
      <c r="TUI76" s="9"/>
      <c r="TUJ76" s="84"/>
      <c r="TUK76" s="11"/>
      <c r="TUL76" s="99"/>
      <c r="TUM76" s="13"/>
      <c r="TUN76" s="14"/>
      <c r="TUO76" s="7"/>
      <c r="TUP76" s="61"/>
      <c r="TUQ76" s="9"/>
      <c r="TUR76" s="84"/>
      <c r="TUS76" s="11"/>
      <c r="TUT76" s="99"/>
      <c r="TUU76" s="13"/>
      <c r="TUV76" s="14"/>
      <c r="TUW76" s="7"/>
      <c r="TUX76" s="61"/>
      <c r="TUY76" s="9"/>
      <c r="TUZ76" s="84"/>
      <c r="TVA76" s="11"/>
      <c r="TVB76" s="99"/>
      <c r="TVC76" s="13"/>
      <c r="TVD76" s="14"/>
      <c r="TVE76" s="7"/>
      <c r="TVF76" s="61"/>
      <c r="TVG76" s="9"/>
      <c r="TVH76" s="84"/>
      <c r="TVI76" s="11"/>
      <c r="TVJ76" s="99"/>
      <c r="TVK76" s="13"/>
      <c r="TVL76" s="14"/>
      <c r="TVM76" s="7"/>
      <c r="TVN76" s="61"/>
      <c r="TVO76" s="9"/>
      <c r="TVP76" s="84"/>
      <c r="TVQ76" s="11"/>
      <c r="TVR76" s="99"/>
      <c r="TVS76" s="13"/>
      <c r="TVT76" s="14"/>
      <c r="TVU76" s="7"/>
      <c r="TVV76" s="61"/>
      <c r="TVW76" s="9"/>
      <c r="TVX76" s="84"/>
      <c r="TVY76" s="11"/>
      <c r="TVZ76" s="99"/>
      <c r="TWA76" s="13"/>
      <c r="TWB76" s="14"/>
      <c r="TWC76" s="7"/>
      <c r="TWD76" s="61"/>
      <c r="TWE76" s="9"/>
      <c r="TWF76" s="84"/>
      <c r="TWG76" s="11"/>
      <c r="TWH76" s="99"/>
      <c r="TWI76" s="13"/>
      <c r="TWJ76" s="14"/>
      <c r="TWK76" s="7"/>
      <c r="TWL76" s="61"/>
      <c r="TWM76" s="9"/>
      <c r="TWN76" s="84"/>
      <c r="TWO76" s="11"/>
      <c r="TWP76" s="99"/>
      <c r="TWQ76" s="13"/>
      <c r="TWR76" s="14"/>
      <c r="TWS76" s="7"/>
      <c r="TWT76" s="61"/>
      <c r="TWU76" s="9"/>
      <c r="TWV76" s="84"/>
      <c r="TWW76" s="11"/>
      <c r="TWX76" s="99"/>
      <c r="TWY76" s="13"/>
      <c r="TWZ76" s="14"/>
      <c r="TXA76" s="7"/>
      <c r="TXB76" s="61"/>
      <c r="TXC76" s="9"/>
      <c r="TXD76" s="84"/>
      <c r="TXE76" s="11"/>
      <c r="TXF76" s="99"/>
      <c r="TXG76" s="13"/>
      <c r="TXH76" s="14"/>
      <c r="TXI76" s="7"/>
      <c r="TXJ76" s="61"/>
      <c r="TXK76" s="9"/>
      <c r="TXL76" s="84"/>
      <c r="TXM76" s="11"/>
      <c r="TXN76" s="99"/>
      <c r="TXO76" s="13"/>
      <c r="TXP76" s="14"/>
      <c r="TXQ76" s="7"/>
      <c r="TXR76" s="61"/>
      <c r="TXS76" s="9"/>
      <c r="TXT76" s="84"/>
      <c r="TXU76" s="11"/>
      <c r="TXV76" s="99"/>
      <c r="TXW76" s="13"/>
      <c r="TXX76" s="14"/>
      <c r="TXY76" s="7"/>
      <c r="TXZ76" s="61"/>
      <c r="TYA76" s="9"/>
      <c r="TYB76" s="84"/>
      <c r="TYC76" s="11"/>
      <c r="TYD76" s="99"/>
      <c r="TYE76" s="13"/>
      <c r="TYF76" s="14"/>
      <c r="TYG76" s="7"/>
      <c r="TYH76" s="61"/>
      <c r="TYI76" s="9"/>
      <c r="TYJ76" s="84"/>
      <c r="TYK76" s="11"/>
      <c r="TYL76" s="99"/>
      <c r="TYM76" s="13"/>
      <c r="TYN76" s="14"/>
      <c r="TYO76" s="7"/>
      <c r="TYP76" s="61"/>
      <c r="TYQ76" s="9"/>
      <c r="TYR76" s="84"/>
      <c r="TYS76" s="11"/>
      <c r="TYT76" s="99"/>
      <c r="TYU76" s="13"/>
      <c r="TYV76" s="14"/>
      <c r="TYW76" s="7"/>
      <c r="TYX76" s="61"/>
      <c r="TYY76" s="9"/>
      <c r="TYZ76" s="84"/>
      <c r="TZA76" s="11"/>
      <c r="TZB76" s="99"/>
      <c r="TZC76" s="13"/>
      <c r="TZD76" s="14"/>
      <c r="TZE76" s="7"/>
      <c r="TZF76" s="61"/>
      <c r="TZG76" s="9"/>
      <c r="TZH76" s="84"/>
      <c r="TZI76" s="11"/>
      <c r="TZJ76" s="99"/>
      <c r="TZK76" s="13"/>
      <c r="TZL76" s="14"/>
      <c r="TZM76" s="7"/>
      <c r="TZN76" s="61"/>
      <c r="TZO76" s="9"/>
      <c r="TZP76" s="84"/>
      <c r="TZQ76" s="11"/>
      <c r="TZR76" s="99"/>
      <c r="TZS76" s="13"/>
      <c r="TZT76" s="14"/>
      <c r="TZU76" s="7"/>
      <c r="TZV76" s="61"/>
      <c r="TZW76" s="9"/>
      <c r="TZX76" s="84"/>
      <c r="TZY76" s="11"/>
      <c r="TZZ76" s="99"/>
      <c r="UAA76" s="13"/>
      <c r="UAB76" s="14"/>
      <c r="UAC76" s="7"/>
      <c r="UAD76" s="61"/>
      <c r="UAE76" s="9"/>
      <c r="UAF76" s="84"/>
      <c r="UAG76" s="11"/>
      <c r="UAH76" s="99"/>
      <c r="UAI76" s="13"/>
      <c r="UAJ76" s="14"/>
      <c r="UAK76" s="7"/>
      <c r="UAL76" s="61"/>
      <c r="UAM76" s="9"/>
      <c r="UAN76" s="84"/>
      <c r="UAO76" s="11"/>
      <c r="UAP76" s="99"/>
      <c r="UAQ76" s="13"/>
      <c r="UAR76" s="14"/>
      <c r="UAS76" s="7"/>
      <c r="UAT76" s="61"/>
      <c r="UAU76" s="9"/>
      <c r="UAV76" s="84"/>
      <c r="UAW76" s="11"/>
      <c r="UAX76" s="99"/>
      <c r="UAY76" s="13"/>
      <c r="UAZ76" s="14"/>
      <c r="UBA76" s="7"/>
      <c r="UBB76" s="61"/>
      <c r="UBC76" s="9"/>
      <c r="UBD76" s="84"/>
      <c r="UBE76" s="11"/>
      <c r="UBF76" s="99"/>
      <c r="UBG76" s="13"/>
      <c r="UBH76" s="14"/>
      <c r="UBI76" s="7"/>
      <c r="UBJ76" s="61"/>
      <c r="UBK76" s="9"/>
      <c r="UBL76" s="84"/>
      <c r="UBM76" s="11"/>
      <c r="UBN76" s="99"/>
      <c r="UBO76" s="13"/>
      <c r="UBP76" s="14"/>
      <c r="UBQ76" s="7"/>
      <c r="UBR76" s="61"/>
      <c r="UBS76" s="9"/>
      <c r="UBT76" s="84"/>
      <c r="UBU76" s="11"/>
      <c r="UBV76" s="99"/>
      <c r="UBW76" s="13"/>
      <c r="UBX76" s="14"/>
      <c r="UBY76" s="7"/>
      <c r="UBZ76" s="61"/>
      <c r="UCA76" s="9"/>
      <c r="UCB76" s="84"/>
      <c r="UCC76" s="11"/>
      <c r="UCD76" s="99"/>
      <c r="UCE76" s="13"/>
      <c r="UCF76" s="14"/>
      <c r="UCG76" s="7"/>
      <c r="UCH76" s="61"/>
      <c r="UCI76" s="9"/>
      <c r="UCJ76" s="84"/>
      <c r="UCK76" s="11"/>
      <c r="UCL76" s="99"/>
      <c r="UCM76" s="13"/>
      <c r="UCN76" s="14"/>
      <c r="UCO76" s="7"/>
      <c r="UCP76" s="61"/>
      <c r="UCQ76" s="9"/>
      <c r="UCR76" s="84"/>
      <c r="UCS76" s="11"/>
      <c r="UCT76" s="99"/>
      <c r="UCU76" s="13"/>
      <c r="UCV76" s="14"/>
      <c r="UCW76" s="7"/>
      <c r="UCX76" s="61"/>
      <c r="UCY76" s="9"/>
      <c r="UCZ76" s="84"/>
      <c r="UDA76" s="11"/>
      <c r="UDB76" s="99"/>
      <c r="UDC76" s="13"/>
      <c r="UDD76" s="14"/>
      <c r="UDE76" s="7"/>
      <c r="UDF76" s="61"/>
      <c r="UDG76" s="9"/>
      <c r="UDH76" s="84"/>
      <c r="UDI76" s="11"/>
      <c r="UDJ76" s="99"/>
      <c r="UDK76" s="13"/>
      <c r="UDL76" s="14"/>
      <c r="UDM76" s="7"/>
      <c r="UDN76" s="61"/>
      <c r="UDO76" s="9"/>
      <c r="UDP76" s="84"/>
      <c r="UDQ76" s="11"/>
      <c r="UDR76" s="99"/>
      <c r="UDS76" s="13"/>
      <c r="UDT76" s="14"/>
      <c r="UDU76" s="7"/>
      <c r="UDV76" s="61"/>
      <c r="UDW76" s="9"/>
      <c r="UDX76" s="84"/>
      <c r="UDY76" s="11"/>
      <c r="UDZ76" s="99"/>
      <c r="UEA76" s="13"/>
      <c r="UEB76" s="14"/>
      <c r="UEC76" s="7"/>
      <c r="UED76" s="61"/>
      <c r="UEE76" s="9"/>
      <c r="UEF76" s="84"/>
      <c r="UEG76" s="11"/>
      <c r="UEH76" s="99"/>
      <c r="UEI76" s="13"/>
      <c r="UEJ76" s="14"/>
      <c r="UEK76" s="7"/>
      <c r="UEL76" s="61"/>
      <c r="UEM76" s="9"/>
      <c r="UEN76" s="84"/>
      <c r="UEO76" s="11"/>
      <c r="UEP76" s="99"/>
      <c r="UEQ76" s="13"/>
      <c r="UER76" s="14"/>
      <c r="UES76" s="7"/>
      <c r="UET76" s="61"/>
      <c r="UEU76" s="9"/>
      <c r="UEV76" s="84"/>
      <c r="UEW76" s="11"/>
      <c r="UEX76" s="99"/>
      <c r="UEY76" s="13"/>
      <c r="UEZ76" s="14"/>
      <c r="UFA76" s="7"/>
      <c r="UFB76" s="61"/>
      <c r="UFC76" s="9"/>
      <c r="UFD76" s="84"/>
      <c r="UFE76" s="11"/>
      <c r="UFF76" s="99"/>
      <c r="UFG76" s="13"/>
      <c r="UFH76" s="14"/>
      <c r="UFI76" s="7"/>
      <c r="UFJ76" s="61"/>
      <c r="UFK76" s="9"/>
      <c r="UFL76" s="84"/>
      <c r="UFM76" s="11"/>
      <c r="UFN76" s="99"/>
      <c r="UFO76" s="13"/>
      <c r="UFP76" s="14"/>
      <c r="UFQ76" s="7"/>
      <c r="UFR76" s="61"/>
      <c r="UFS76" s="9"/>
      <c r="UFT76" s="84"/>
      <c r="UFU76" s="11"/>
      <c r="UFV76" s="99"/>
      <c r="UFW76" s="13"/>
      <c r="UFX76" s="14"/>
      <c r="UFY76" s="7"/>
      <c r="UFZ76" s="61"/>
      <c r="UGA76" s="9"/>
      <c r="UGB76" s="84"/>
      <c r="UGC76" s="11"/>
      <c r="UGD76" s="99"/>
      <c r="UGE76" s="13"/>
      <c r="UGF76" s="14"/>
      <c r="UGG76" s="7"/>
      <c r="UGH76" s="61"/>
      <c r="UGI76" s="9"/>
      <c r="UGJ76" s="84"/>
      <c r="UGK76" s="11"/>
      <c r="UGL76" s="99"/>
      <c r="UGM76" s="13"/>
      <c r="UGN76" s="14"/>
      <c r="UGO76" s="7"/>
      <c r="UGP76" s="61"/>
      <c r="UGQ76" s="9"/>
      <c r="UGR76" s="84"/>
      <c r="UGS76" s="11"/>
      <c r="UGT76" s="99"/>
      <c r="UGU76" s="13"/>
      <c r="UGV76" s="14"/>
      <c r="UGW76" s="7"/>
      <c r="UGX76" s="61"/>
      <c r="UGY76" s="9"/>
      <c r="UGZ76" s="84"/>
      <c r="UHA76" s="11"/>
      <c r="UHB76" s="99"/>
      <c r="UHC76" s="13"/>
      <c r="UHD76" s="14"/>
      <c r="UHE76" s="7"/>
      <c r="UHF76" s="61"/>
      <c r="UHG76" s="9"/>
      <c r="UHH76" s="84"/>
      <c r="UHI76" s="11"/>
      <c r="UHJ76" s="99"/>
      <c r="UHK76" s="13"/>
      <c r="UHL76" s="14"/>
      <c r="UHM76" s="7"/>
      <c r="UHN76" s="61"/>
      <c r="UHO76" s="9"/>
      <c r="UHP76" s="84"/>
      <c r="UHQ76" s="11"/>
      <c r="UHR76" s="99"/>
      <c r="UHS76" s="13"/>
      <c r="UHT76" s="14"/>
      <c r="UHU76" s="7"/>
      <c r="UHV76" s="61"/>
      <c r="UHW76" s="9"/>
      <c r="UHX76" s="84"/>
      <c r="UHY76" s="11"/>
      <c r="UHZ76" s="99"/>
      <c r="UIA76" s="13"/>
      <c r="UIB76" s="14"/>
      <c r="UIC76" s="7"/>
      <c r="UID76" s="61"/>
      <c r="UIE76" s="9"/>
      <c r="UIF76" s="84"/>
      <c r="UIG76" s="11"/>
      <c r="UIH76" s="99"/>
      <c r="UII76" s="13"/>
      <c r="UIJ76" s="14"/>
      <c r="UIK76" s="7"/>
      <c r="UIL76" s="61"/>
      <c r="UIM76" s="9"/>
      <c r="UIN76" s="84"/>
      <c r="UIO76" s="11"/>
      <c r="UIP76" s="99"/>
      <c r="UIQ76" s="13"/>
      <c r="UIR76" s="14"/>
      <c r="UIS76" s="7"/>
      <c r="UIT76" s="61"/>
      <c r="UIU76" s="9"/>
      <c r="UIV76" s="84"/>
      <c r="UIW76" s="11"/>
      <c r="UIX76" s="99"/>
      <c r="UIY76" s="13"/>
      <c r="UIZ76" s="14"/>
      <c r="UJA76" s="7"/>
      <c r="UJB76" s="61"/>
      <c r="UJC76" s="9"/>
      <c r="UJD76" s="84"/>
      <c r="UJE76" s="11"/>
      <c r="UJF76" s="99"/>
      <c r="UJG76" s="13"/>
      <c r="UJH76" s="14"/>
      <c r="UJI76" s="7"/>
      <c r="UJJ76" s="61"/>
      <c r="UJK76" s="9"/>
      <c r="UJL76" s="84"/>
      <c r="UJM76" s="11"/>
      <c r="UJN76" s="99"/>
      <c r="UJO76" s="13"/>
      <c r="UJP76" s="14"/>
      <c r="UJQ76" s="7"/>
      <c r="UJR76" s="61"/>
      <c r="UJS76" s="9"/>
      <c r="UJT76" s="84"/>
      <c r="UJU76" s="11"/>
      <c r="UJV76" s="99"/>
      <c r="UJW76" s="13"/>
      <c r="UJX76" s="14"/>
      <c r="UJY76" s="7"/>
      <c r="UJZ76" s="61"/>
      <c r="UKA76" s="9"/>
      <c r="UKB76" s="84"/>
      <c r="UKC76" s="11"/>
      <c r="UKD76" s="99"/>
      <c r="UKE76" s="13"/>
      <c r="UKF76" s="14"/>
      <c r="UKG76" s="7"/>
      <c r="UKH76" s="61"/>
      <c r="UKI76" s="9"/>
      <c r="UKJ76" s="84"/>
      <c r="UKK76" s="11"/>
      <c r="UKL76" s="99"/>
      <c r="UKM76" s="13"/>
      <c r="UKN76" s="14"/>
      <c r="UKO76" s="7"/>
      <c r="UKP76" s="61"/>
      <c r="UKQ76" s="9"/>
      <c r="UKR76" s="84"/>
      <c r="UKS76" s="11"/>
      <c r="UKT76" s="99"/>
      <c r="UKU76" s="13"/>
      <c r="UKV76" s="14"/>
      <c r="UKW76" s="7"/>
      <c r="UKX76" s="61"/>
      <c r="UKY76" s="9"/>
      <c r="UKZ76" s="84"/>
      <c r="ULA76" s="11"/>
      <c r="ULB76" s="99"/>
      <c r="ULC76" s="13"/>
      <c r="ULD76" s="14"/>
      <c r="ULE76" s="7"/>
      <c r="ULF76" s="61"/>
      <c r="ULG76" s="9"/>
      <c r="ULH76" s="84"/>
      <c r="ULI76" s="11"/>
      <c r="ULJ76" s="99"/>
      <c r="ULK76" s="13"/>
      <c r="ULL76" s="14"/>
      <c r="ULM76" s="7"/>
      <c r="ULN76" s="61"/>
      <c r="ULO76" s="9"/>
      <c r="ULP76" s="84"/>
      <c r="ULQ76" s="11"/>
      <c r="ULR76" s="99"/>
      <c r="ULS76" s="13"/>
      <c r="ULT76" s="14"/>
      <c r="ULU76" s="7"/>
      <c r="ULV76" s="61"/>
      <c r="ULW76" s="9"/>
      <c r="ULX76" s="84"/>
      <c r="ULY76" s="11"/>
      <c r="ULZ76" s="99"/>
      <c r="UMA76" s="13"/>
      <c r="UMB76" s="14"/>
      <c r="UMC76" s="7"/>
      <c r="UMD76" s="61"/>
      <c r="UME76" s="9"/>
      <c r="UMF76" s="84"/>
      <c r="UMG76" s="11"/>
      <c r="UMH76" s="99"/>
      <c r="UMI76" s="13"/>
      <c r="UMJ76" s="14"/>
      <c r="UMK76" s="7"/>
      <c r="UML76" s="61"/>
      <c r="UMM76" s="9"/>
      <c r="UMN76" s="84"/>
      <c r="UMO76" s="11"/>
      <c r="UMP76" s="99"/>
      <c r="UMQ76" s="13"/>
      <c r="UMR76" s="14"/>
      <c r="UMS76" s="7"/>
      <c r="UMT76" s="61"/>
      <c r="UMU76" s="9"/>
      <c r="UMV76" s="84"/>
      <c r="UMW76" s="11"/>
      <c r="UMX76" s="99"/>
      <c r="UMY76" s="13"/>
      <c r="UMZ76" s="14"/>
      <c r="UNA76" s="7"/>
      <c r="UNB76" s="61"/>
      <c r="UNC76" s="9"/>
      <c r="UND76" s="84"/>
      <c r="UNE76" s="11"/>
      <c r="UNF76" s="99"/>
      <c r="UNG76" s="13"/>
      <c r="UNH76" s="14"/>
      <c r="UNI76" s="7"/>
      <c r="UNJ76" s="61"/>
      <c r="UNK76" s="9"/>
      <c r="UNL76" s="84"/>
      <c r="UNM76" s="11"/>
      <c r="UNN76" s="99"/>
      <c r="UNO76" s="13"/>
      <c r="UNP76" s="14"/>
      <c r="UNQ76" s="7"/>
      <c r="UNR76" s="61"/>
      <c r="UNS76" s="9"/>
      <c r="UNT76" s="84"/>
      <c r="UNU76" s="11"/>
      <c r="UNV76" s="99"/>
      <c r="UNW76" s="13"/>
      <c r="UNX76" s="14"/>
      <c r="UNY76" s="7"/>
      <c r="UNZ76" s="61"/>
      <c r="UOA76" s="9"/>
      <c r="UOB76" s="84"/>
      <c r="UOC76" s="11"/>
      <c r="UOD76" s="99"/>
      <c r="UOE76" s="13"/>
      <c r="UOF76" s="14"/>
      <c r="UOG76" s="7"/>
      <c r="UOH76" s="61"/>
      <c r="UOI76" s="9"/>
      <c r="UOJ76" s="84"/>
      <c r="UOK76" s="11"/>
      <c r="UOL76" s="99"/>
      <c r="UOM76" s="13"/>
      <c r="UON76" s="14"/>
      <c r="UOO76" s="7"/>
      <c r="UOP76" s="61"/>
      <c r="UOQ76" s="9"/>
      <c r="UOR76" s="84"/>
      <c r="UOS76" s="11"/>
      <c r="UOT76" s="99"/>
      <c r="UOU76" s="13"/>
      <c r="UOV76" s="14"/>
      <c r="UOW76" s="7"/>
      <c r="UOX76" s="61"/>
      <c r="UOY76" s="9"/>
      <c r="UOZ76" s="84"/>
      <c r="UPA76" s="11"/>
      <c r="UPB76" s="99"/>
      <c r="UPC76" s="13"/>
      <c r="UPD76" s="14"/>
      <c r="UPE76" s="7"/>
      <c r="UPF76" s="61"/>
      <c r="UPG76" s="9"/>
      <c r="UPH76" s="84"/>
      <c r="UPI76" s="11"/>
      <c r="UPJ76" s="99"/>
      <c r="UPK76" s="13"/>
      <c r="UPL76" s="14"/>
      <c r="UPM76" s="7"/>
      <c r="UPN76" s="61"/>
      <c r="UPO76" s="9"/>
      <c r="UPP76" s="84"/>
      <c r="UPQ76" s="11"/>
      <c r="UPR76" s="99"/>
      <c r="UPS76" s="13"/>
      <c r="UPT76" s="14"/>
      <c r="UPU76" s="7"/>
      <c r="UPV76" s="61"/>
      <c r="UPW76" s="9"/>
      <c r="UPX76" s="84"/>
      <c r="UPY76" s="11"/>
      <c r="UPZ76" s="99"/>
      <c r="UQA76" s="13"/>
      <c r="UQB76" s="14"/>
      <c r="UQC76" s="7"/>
      <c r="UQD76" s="61"/>
      <c r="UQE76" s="9"/>
      <c r="UQF76" s="84"/>
      <c r="UQG76" s="11"/>
      <c r="UQH76" s="99"/>
      <c r="UQI76" s="13"/>
      <c r="UQJ76" s="14"/>
      <c r="UQK76" s="7"/>
      <c r="UQL76" s="61"/>
      <c r="UQM76" s="9"/>
      <c r="UQN76" s="84"/>
      <c r="UQO76" s="11"/>
      <c r="UQP76" s="99"/>
      <c r="UQQ76" s="13"/>
      <c r="UQR76" s="14"/>
      <c r="UQS76" s="7"/>
      <c r="UQT76" s="61"/>
      <c r="UQU76" s="9"/>
      <c r="UQV76" s="84"/>
      <c r="UQW76" s="11"/>
      <c r="UQX76" s="99"/>
      <c r="UQY76" s="13"/>
      <c r="UQZ76" s="14"/>
      <c r="URA76" s="7"/>
      <c r="URB76" s="61"/>
      <c r="URC76" s="9"/>
      <c r="URD76" s="84"/>
      <c r="URE76" s="11"/>
      <c r="URF76" s="99"/>
      <c r="URG76" s="13"/>
      <c r="URH76" s="14"/>
      <c r="URI76" s="7"/>
      <c r="URJ76" s="61"/>
      <c r="URK76" s="9"/>
      <c r="URL76" s="84"/>
      <c r="URM76" s="11"/>
      <c r="URN76" s="99"/>
      <c r="URO76" s="13"/>
      <c r="URP76" s="14"/>
      <c r="URQ76" s="7"/>
      <c r="URR76" s="61"/>
      <c r="URS76" s="9"/>
      <c r="URT76" s="84"/>
      <c r="URU76" s="11"/>
      <c r="URV76" s="99"/>
      <c r="URW76" s="13"/>
      <c r="URX76" s="14"/>
      <c r="URY76" s="7"/>
      <c r="URZ76" s="61"/>
      <c r="USA76" s="9"/>
      <c r="USB76" s="84"/>
      <c r="USC76" s="11"/>
      <c r="USD76" s="99"/>
      <c r="USE76" s="13"/>
      <c r="USF76" s="14"/>
      <c r="USG76" s="7"/>
      <c r="USH76" s="61"/>
      <c r="USI76" s="9"/>
      <c r="USJ76" s="84"/>
      <c r="USK76" s="11"/>
      <c r="USL76" s="99"/>
      <c r="USM76" s="13"/>
      <c r="USN76" s="14"/>
      <c r="USO76" s="7"/>
      <c r="USP76" s="61"/>
      <c r="USQ76" s="9"/>
      <c r="USR76" s="84"/>
      <c r="USS76" s="11"/>
      <c r="UST76" s="99"/>
      <c r="USU76" s="13"/>
      <c r="USV76" s="14"/>
      <c r="USW76" s="7"/>
      <c r="USX76" s="61"/>
      <c r="USY76" s="9"/>
      <c r="USZ76" s="84"/>
      <c r="UTA76" s="11"/>
      <c r="UTB76" s="99"/>
      <c r="UTC76" s="13"/>
      <c r="UTD76" s="14"/>
      <c r="UTE76" s="7"/>
      <c r="UTF76" s="61"/>
      <c r="UTG76" s="9"/>
      <c r="UTH76" s="84"/>
      <c r="UTI76" s="11"/>
      <c r="UTJ76" s="99"/>
      <c r="UTK76" s="13"/>
      <c r="UTL76" s="14"/>
      <c r="UTM76" s="7"/>
      <c r="UTN76" s="61"/>
      <c r="UTO76" s="9"/>
      <c r="UTP76" s="84"/>
      <c r="UTQ76" s="11"/>
      <c r="UTR76" s="99"/>
      <c r="UTS76" s="13"/>
      <c r="UTT76" s="14"/>
      <c r="UTU76" s="7"/>
      <c r="UTV76" s="61"/>
      <c r="UTW76" s="9"/>
      <c r="UTX76" s="84"/>
      <c r="UTY76" s="11"/>
      <c r="UTZ76" s="99"/>
      <c r="UUA76" s="13"/>
      <c r="UUB76" s="14"/>
      <c r="UUC76" s="7"/>
      <c r="UUD76" s="61"/>
      <c r="UUE76" s="9"/>
      <c r="UUF76" s="84"/>
      <c r="UUG76" s="11"/>
      <c r="UUH76" s="99"/>
      <c r="UUI76" s="13"/>
      <c r="UUJ76" s="14"/>
      <c r="UUK76" s="7"/>
      <c r="UUL76" s="61"/>
      <c r="UUM76" s="9"/>
      <c r="UUN76" s="84"/>
      <c r="UUO76" s="11"/>
      <c r="UUP76" s="99"/>
      <c r="UUQ76" s="13"/>
      <c r="UUR76" s="14"/>
      <c r="UUS76" s="7"/>
      <c r="UUT76" s="61"/>
      <c r="UUU76" s="9"/>
      <c r="UUV76" s="84"/>
      <c r="UUW76" s="11"/>
      <c r="UUX76" s="99"/>
      <c r="UUY76" s="13"/>
      <c r="UUZ76" s="14"/>
      <c r="UVA76" s="7"/>
      <c r="UVB76" s="61"/>
      <c r="UVC76" s="9"/>
      <c r="UVD76" s="84"/>
      <c r="UVE76" s="11"/>
      <c r="UVF76" s="99"/>
      <c r="UVG76" s="13"/>
      <c r="UVH76" s="14"/>
      <c r="UVI76" s="7"/>
      <c r="UVJ76" s="61"/>
      <c r="UVK76" s="9"/>
      <c r="UVL76" s="84"/>
      <c r="UVM76" s="11"/>
      <c r="UVN76" s="99"/>
      <c r="UVO76" s="13"/>
      <c r="UVP76" s="14"/>
      <c r="UVQ76" s="7"/>
      <c r="UVR76" s="61"/>
      <c r="UVS76" s="9"/>
      <c r="UVT76" s="84"/>
      <c r="UVU76" s="11"/>
      <c r="UVV76" s="99"/>
      <c r="UVW76" s="13"/>
      <c r="UVX76" s="14"/>
      <c r="UVY76" s="7"/>
      <c r="UVZ76" s="61"/>
      <c r="UWA76" s="9"/>
      <c r="UWB76" s="84"/>
      <c r="UWC76" s="11"/>
      <c r="UWD76" s="99"/>
      <c r="UWE76" s="13"/>
      <c r="UWF76" s="14"/>
      <c r="UWG76" s="7"/>
      <c r="UWH76" s="61"/>
      <c r="UWI76" s="9"/>
      <c r="UWJ76" s="84"/>
      <c r="UWK76" s="11"/>
      <c r="UWL76" s="99"/>
      <c r="UWM76" s="13"/>
      <c r="UWN76" s="14"/>
      <c r="UWO76" s="7"/>
      <c r="UWP76" s="61"/>
      <c r="UWQ76" s="9"/>
      <c r="UWR76" s="84"/>
      <c r="UWS76" s="11"/>
      <c r="UWT76" s="99"/>
      <c r="UWU76" s="13"/>
      <c r="UWV76" s="14"/>
      <c r="UWW76" s="7"/>
      <c r="UWX76" s="61"/>
      <c r="UWY76" s="9"/>
      <c r="UWZ76" s="84"/>
      <c r="UXA76" s="11"/>
      <c r="UXB76" s="99"/>
      <c r="UXC76" s="13"/>
      <c r="UXD76" s="14"/>
      <c r="UXE76" s="7"/>
      <c r="UXF76" s="61"/>
      <c r="UXG76" s="9"/>
      <c r="UXH76" s="84"/>
      <c r="UXI76" s="11"/>
      <c r="UXJ76" s="99"/>
      <c r="UXK76" s="13"/>
      <c r="UXL76" s="14"/>
      <c r="UXM76" s="7"/>
      <c r="UXN76" s="61"/>
      <c r="UXO76" s="9"/>
      <c r="UXP76" s="84"/>
      <c r="UXQ76" s="11"/>
      <c r="UXR76" s="99"/>
      <c r="UXS76" s="13"/>
      <c r="UXT76" s="14"/>
      <c r="UXU76" s="7"/>
      <c r="UXV76" s="61"/>
      <c r="UXW76" s="9"/>
      <c r="UXX76" s="84"/>
      <c r="UXY76" s="11"/>
      <c r="UXZ76" s="99"/>
      <c r="UYA76" s="13"/>
      <c r="UYB76" s="14"/>
      <c r="UYC76" s="7"/>
      <c r="UYD76" s="61"/>
      <c r="UYE76" s="9"/>
      <c r="UYF76" s="84"/>
      <c r="UYG76" s="11"/>
      <c r="UYH76" s="99"/>
      <c r="UYI76" s="13"/>
      <c r="UYJ76" s="14"/>
      <c r="UYK76" s="7"/>
      <c r="UYL76" s="61"/>
      <c r="UYM76" s="9"/>
      <c r="UYN76" s="84"/>
      <c r="UYO76" s="11"/>
      <c r="UYP76" s="99"/>
      <c r="UYQ76" s="13"/>
      <c r="UYR76" s="14"/>
      <c r="UYS76" s="7"/>
      <c r="UYT76" s="61"/>
      <c r="UYU76" s="9"/>
      <c r="UYV76" s="84"/>
      <c r="UYW76" s="11"/>
      <c r="UYX76" s="99"/>
      <c r="UYY76" s="13"/>
      <c r="UYZ76" s="14"/>
      <c r="UZA76" s="7"/>
      <c r="UZB76" s="61"/>
      <c r="UZC76" s="9"/>
      <c r="UZD76" s="84"/>
      <c r="UZE76" s="11"/>
      <c r="UZF76" s="99"/>
      <c r="UZG76" s="13"/>
      <c r="UZH76" s="14"/>
      <c r="UZI76" s="7"/>
      <c r="UZJ76" s="61"/>
      <c r="UZK76" s="9"/>
      <c r="UZL76" s="84"/>
      <c r="UZM76" s="11"/>
      <c r="UZN76" s="99"/>
      <c r="UZO76" s="13"/>
      <c r="UZP76" s="14"/>
      <c r="UZQ76" s="7"/>
      <c r="UZR76" s="61"/>
      <c r="UZS76" s="9"/>
      <c r="UZT76" s="84"/>
      <c r="UZU76" s="11"/>
      <c r="UZV76" s="99"/>
      <c r="UZW76" s="13"/>
      <c r="UZX76" s="14"/>
      <c r="UZY76" s="7"/>
      <c r="UZZ76" s="61"/>
      <c r="VAA76" s="9"/>
      <c r="VAB76" s="84"/>
      <c r="VAC76" s="11"/>
      <c r="VAD76" s="99"/>
      <c r="VAE76" s="13"/>
      <c r="VAF76" s="14"/>
      <c r="VAG76" s="7"/>
      <c r="VAH76" s="61"/>
      <c r="VAI76" s="9"/>
      <c r="VAJ76" s="84"/>
      <c r="VAK76" s="11"/>
      <c r="VAL76" s="99"/>
      <c r="VAM76" s="13"/>
      <c r="VAN76" s="14"/>
      <c r="VAO76" s="7"/>
      <c r="VAP76" s="61"/>
      <c r="VAQ76" s="9"/>
      <c r="VAR76" s="84"/>
      <c r="VAS76" s="11"/>
      <c r="VAT76" s="99"/>
      <c r="VAU76" s="13"/>
      <c r="VAV76" s="14"/>
      <c r="VAW76" s="7"/>
      <c r="VAX76" s="61"/>
      <c r="VAY76" s="9"/>
      <c r="VAZ76" s="84"/>
      <c r="VBA76" s="11"/>
      <c r="VBB76" s="99"/>
      <c r="VBC76" s="13"/>
      <c r="VBD76" s="14"/>
      <c r="VBE76" s="7"/>
      <c r="VBF76" s="61"/>
      <c r="VBG76" s="9"/>
      <c r="VBH76" s="84"/>
      <c r="VBI76" s="11"/>
      <c r="VBJ76" s="99"/>
      <c r="VBK76" s="13"/>
      <c r="VBL76" s="14"/>
      <c r="VBM76" s="7"/>
      <c r="VBN76" s="61"/>
      <c r="VBO76" s="9"/>
      <c r="VBP76" s="84"/>
      <c r="VBQ76" s="11"/>
      <c r="VBR76" s="99"/>
      <c r="VBS76" s="13"/>
      <c r="VBT76" s="14"/>
      <c r="VBU76" s="7"/>
      <c r="VBV76" s="61"/>
      <c r="VBW76" s="9"/>
      <c r="VBX76" s="84"/>
      <c r="VBY76" s="11"/>
      <c r="VBZ76" s="99"/>
      <c r="VCA76" s="13"/>
      <c r="VCB76" s="14"/>
      <c r="VCC76" s="7"/>
      <c r="VCD76" s="61"/>
      <c r="VCE76" s="9"/>
      <c r="VCF76" s="84"/>
      <c r="VCG76" s="11"/>
      <c r="VCH76" s="99"/>
      <c r="VCI76" s="13"/>
      <c r="VCJ76" s="14"/>
      <c r="VCK76" s="7"/>
      <c r="VCL76" s="61"/>
      <c r="VCM76" s="9"/>
      <c r="VCN76" s="84"/>
      <c r="VCO76" s="11"/>
      <c r="VCP76" s="99"/>
      <c r="VCQ76" s="13"/>
      <c r="VCR76" s="14"/>
      <c r="VCS76" s="7"/>
      <c r="VCT76" s="61"/>
      <c r="VCU76" s="9"/>
      <c r="VCV76" s="84"/>
      <c r="VCW76" s="11"/>
      <c r="VCX76" s="99"/>
      <c r="VCY76" s="13"/>
      <c r="VCZ76" s="14"/>
      <c r="VDA76" s="7"/>
      <c r="VDB76" s="61"/>
      <c r="VDC76" s="9"/>
      <c r="VDD76" s="84"/>
      <c r="VDE76" s="11"/>
      <c r="VDF76" s="99"/>
      <c r="VDG76" s="13"/>
      <c r="VDH76" s="14"/>
      <c r="VDI76" s="7"/>
      <c r="VDJ76" s="61"/>
      <c r="VDK76" s="9"/>
      <c r="VDL76" s="84"/>
      <c r="VDM76" s="11"/>
      <c r="VDN76" s="99"/>
      <c r="VDO76" s="13"/>
      <c r="VDP76" s="14"/>
      <c r="VDQ76" s="7"/>
      <c r="VDR76" s="61"/>
      <c r="VDS76" s="9"/>
      <c r="VDT76" s="84"/>
      <c r="VDU76" s="11"/>
      <c r="VDV76" s="99"/>
      <c r="VDW76" s="13"/>
      <c r="VDX76" s="14"/>
      <c r="VDY76" s="7"/>
      <c r="VDZ76" s="61"/>
      <c r="VEA76" s="9"/>
      <c r="VEB76" s="84"/>
      <c r="VEC76" s="11"/>
      <c r="VED76" s="99"/>
      <c r="VEE76" s="13"/>
      <c r="VEF76" s="14"/>
      <c r="VEG76" s="7"/>
      <c r="VEH76" s="61"/>
      <c r="VEI76" s="9"/>
      <c r="VEJ76" s="84"/>
      <c r="VEK76" s="11"/>
      <c r="VEL76" s="99"/>
      <c r="VEM76" s="13"/>
      <c r="VEN76" s="14"/>
      <c r="VEO76" s="7"/>
      <c r="VEP76" s="61"/>
      <c r="VEQ76" s="9"/>
      <c r="VER76" s="84"/>
      <c r="VES76" s="11"/>
      <c r="VET76" s="99"/>
      <c r="VEU76" s="13"/>
      <c r="VEV76" s="14"/>
      <c r="VEW76" s="7"/>
      <c r="VEX76" s="61"/>
      <c r="VEY76" s="9"/>
      <c r="VEZ76" s="84"/>
      <c r="VFA76" s="11"/>
      <c r="VFB76" s="99"/>
      <c r="VFC76" s="13"/>
      <c r="VFD76" s="14"/>
      <c r="VFE76" s="7"/>
      <c r="VFF76" s="61"/>
      <c r="VFG76" s="9"/>
      <c r="VFH76" s="84"/>
      <c r="VFI76" s="11"/>
      <c r="VFJ76" s="99"/>
      <c r="VFK76" s="13"/>
      <c r="VFL76" s="14"/>
      <c r="VFM76" s="7"/>
      <c r="VFN76" s="61"/>
      <c r="VFO76" s="9"/>
      <c r="VFP76" s="84"/>
      <c r="VFQ76" s="11"/>
      <c r="VFR76" s="99"/>
      <c r="VFS76" s="13"/>
      <c r="VFT76" s="14"/>
      <c r="VFU76" s="7"/>
      <c r="VFV76" s="61"/>
      <c r="VFW76" s="9"/>
      <c r="VFX76" s="84"/>
      <c r="VFY76" s="11"/>
      <c r="VFZ76" s="99"/>
      <c r="VGA76" s="13"/>
      <c r="VGB76" s="14"/>
      <c r="VGC76" s="7"/>
      <c r="VGD76" s="61"/>
      <c r="VGE76" s="9"/>
      <c r="VGF76" s="84"/>
      <c r="VGG76" s="11"/>
      <c r="VGH76" s="99"/>
      <c r="VGI76" s="13"/>
      <c r="VGJ76" s="14"/>
      <c r="VGK76" s="7"/>
      <c r="VGL76" s="61"/>
      <c r="VGM76" s="9"/>
      <c r="VGN76" s="84"/>
      <c r="VGO76" s="11"/>
      <c r="VGP76" s="99"/>
      <c r="VGQ76" s="13"/>
      <c r="VGR76" s="14"/>
      <c r="VGS76" s="7"/>
      <c r="VGT76" s="61"/>
      <c r="VGU76" s="9"/>
      <c r="VGV76" s="84"/>
      <c r="VGW76" s="11"/>
      <c r="VGX76" s="99"/>
      <c r="VGY76" s="13"/>
      <c r="VGZ76" s="14"/>
      <c r="VHA76" s="7"/>
      <c r="VHB76" s="61"/>
      <c r="VHC76" s="9"/>
      <c r="VHD76" s="84"/>
      <c r="VHE76" s="11"/>
      <c r="VHF76" s="99"/>
      <c r="VHG76" s="13"/>
      <c r="VHH76" s="14"/>
      <c r="VHI76" s="7"/>
      <c r="VHJ76" s="61"/>
      <c r="VHK76" s="9"/>
      <c r="VHL76" s="84"/>
      <c r="VHM76" s="11"/>
      <c r="VHN76" s="99"/>
      <c r="VHO76" s="13"/>
      <c r="VHP76" s="14"/>
      <c r="VHQ76" s="7"/>
      <c r="VHR76" s="61"/>
      <c r="VHS76" s="9"/>
      <c r="VHT76" s="84"/>
      <c r="VHU76" s="11"/>
      <c r="VHV76" s="99"/>
      <c r="VHW76" s="13"/>
      <c r="VHX76" s="14"/>
      <c r="VHY76" s="7"/>
      <c r="VHZ76" s="61"/>
      <c r="VIA76" s="9"/>
      <c r="VIB76" s="84"/>
      <c r="VIC76" s="11"/>
      <c r="VID76" s="99"/>
      <c r="VIE76" s="13"/>
      <c r="VIF76" s="14"/>
      <c r="VIG76" s="7"/>
      <c r="VIH76" s="61"/>
      <c r="VII76" s="9"/>
      <c r="VIJ76" s="84"/>
      <c r="VIK76" s="11"/>
      <c r="VIL76" s="99"/>
      <c r="VIM76" s="13"/>
      <c r="VIN76" s="14"/>
      <c r="VIO76" s="7"/>
      <c r="VIP76" s="61"/>
      <c r="VIQ76" s="9"/>
      <c r="VIR76" s="84"/>
      <c r="VIS76" s="11"/>
      <c r="VIT76" s="99"/>
      <c r="VIU76" s="13"/>
      <c r="VIV76" s="14"/>
      <c r="VIW76" s="7"/>
      <c r="VIX76" s="61"/>
      <c r="VIY76" s="9"/>
      <c r="VIZ76" s="84"/>
      <c r="VJA76" s="11"/>
      <c r="VJB76" s="99"/>
      <c r="VJC76" s="13"/>
      <c r="VJD76" s="14"/>
      <c r="VJE76" s="7"/>
      <c r="VJF76" s="61"/>
      <c r="VJG76" s="9"/>
      <c r="VJH76" s="84"/>
      <c r="VJI76" s="11"/>
      <c r="VJJ76" s="99"/>
      <c r="VJK76" s="13"/>
      <c r="VJL76" s="14"/>
      <c r="VJM76" s="7"/>
      <c r="VJN76" s="61"/>
      <c r="VJO76" s="9"/>
      <c r="VJP76" s="84"/>
      <c r="VJQ76" s="11"/>
      <c r="VJR76" s="99"/>
      <c r="VJS76" s="13"/>
      <c r="VJT76" s="14"/>
      <c r="VJU76" s="7"/>
      <c r="VJV76" s="61"/>
      <c r="VJW76" s="9"/>
      <c r="VJX76" s="84"/>
      <c r="VJY76" s="11"/>
      <c r="VJZ76" s="99"/>
      <c r="VKA76" s="13"/>
      <c r="VKB76" s="14"/>
      <c r="VKC76" s="7"/>
      <c r="VKD76" s="61"/>
      <c r="VKE76" s="9"/>
      <c r="VKF76" s="84"/>
      <c r="VKG76" s="11"/>
      <c r="VKH76" s="99"/>
      <c r="VKI76" s="13"/>
      <c r="VKJ76" s="14"/>
      <c r="VKK76" s="7"/>
      <c r="VKL76" s="61"/>
      <c r="VKM76" s="9"/>
      <c r="VKN76" s="84"/>
      <c r="VKO76" s="11"/>
      <c r="VKP76" s="99"/>
      <c r="VKQ76" s="13"/>
      <c r="VKR76" s="14"/>
      <c r="VKS76" s="7"/>
      <c r="VKT76" s="61"/>
      <c r="VKU76" s="9"/>
      <c r="VKV76" s="84"/>
      <c r="VKW76" s="11"/>
      <c r="VKX76" s="99"/>
      <c r="VKY76" s="13"/>
      <c r="VKZ76" s="14"/>
      <c r="VLA76" s="7"/>
      <c r="VLB76" s="61"/>
      <c r="VLC76" s="9"/>
      <c r="VLD76" s="84"/>
      <c r="VLE76" s="11"/>
      <c r="VLF76" s="99"/>
      <c r="VLG76" s="13"/>
      <c r="VLH76" s="14"/>
      <c r="VLI76" s="7"/>
      <c r="VLJ76" s="61"/>
      <c r="VLK76" s="9"/>
      <c r="VLL76" s="84"/>
      <c r="VLM76" s="11"/>
      <c r="VLN76" s="99"/>
      <c r="VLO76" s="13"/>
      <c r="VLP76" s="14"/>
      <c r="VLQ76" s="7"/>
      <c r="VLR76" s="61"/>
      <c r="VLS76" s="9"/>
      <c r="VLT76" s="84"/>
      <c r="VLU76" s="11"/>
      <c r="VLV76" s="99"/>
      <c r="VLW76" s="13"/>
      <c r="VLX76" s="14"/>
      <c r="VLY76" s="7"/>
      <c r="VLZ76" s="61"/>
      <c r="VMA76" s="9"/>
      <c r="VMB76" s="84"/>
      <c r="VMC76" s="11"/>
      <c r="VMD76" s="99"/>
      <c r="VME76" s="13"/>
      <c r="VMF76" s="14"/>
      <c r="VMG76" s="7"/>
      <c r="VMH76" s="61"/>
      <c r="VMI76" s="9"/>
      <c r="VMJ76" s="84"/>
      <c r="VMK76" s="11"/>
      <c r="VML76" s="99"/>
      <c r="VMM76" s="13"/>
      <c r="VMN76" s="14"/>
      <c r="VMO76" s="7"/>
      <c r="VMP76" s="61"/>
      <c r="VMQ76" s="9"/>
      <c r="VMR76" s="84"/>
      <c r="VMS76" s="11"/>
      <c r="VMT76" s="99"/>
      <c r="VMU76" s="13"/>
      <c r="VMV76" s="14"/>
      <c r="VMW76" s="7"/>
      <c r="VMX76" s="61"/>
      <c r="VMY76" s="9"/>
      <c r="VMZ76" s="84"/>
      <c r="VNA76" s="11"/>
      <c r="VNB76" s="99"/>
      <c r="VNC76" s="13"/>
      <c r="VND76" s="14"/>
      <c r="VNE76" s="7"/>
      <c r="VNF76" s="61"/>
      <c r="VNG76" s="9"/>
      <c r="VNH76" s="84"/>
      <c r="VNI76" s="11"/>
      <c r="VNJ76" s="99"/>
      <c r="VNK76" s="13"/>
      <c r="VNL76" s="14"/>
      <c r="VNM76" s="7"/>
      <c r="VNN76" s="61"/>
      <c r="VNO76" s="9"/>
      <c r="VNP76" s="84"/>
      <c r="VNQ76" s="11"/>
      <c r="VNR76" s="99"/>
      <c r="VNS76" s="13"/>
      <c r="VNT76" s="14"/>
      <c r="VNU76" s="7"/>
      <c r="VNV76" s="61"/>
      <c r="VNW76" s="9"/>
      <c r="VNX76" s="84"/>
      <c r="VNY76" s="11"/>
      <c r="VNZ76" s="99"/>
      <c r="VOA76" s="13"/>
      <c r="VOB76" s="14"/>
      <c r="VOC76" s="7"/>
      <c r="VOD76" s="61"/>
      <c r="VOE76" s="9"/>
      <c r="VOF76" s="84"/>
      <c r="VOG76" s="11"/>
      <c r="VOH76" s="99"/>
      <c r="VOI76" s="13"/>
      <c r="VOJ76" s="14"/>
      <c r="VOK76" s="7"/>
      <c r="VOL76" s="61"/>
      <c r="VOM76" s="9"/>
      <c r="VON76" s="84"/>
      <c r="VOO76" s="11"/>
      <c r="VOP76" s="99"/>
      <c r="VOQ76" s="13"/>
      <c r="VOR76" s="14"/>
      <c r="VOS76" s="7"/>
      <c r="VOT76" s="61"/>
      <c r="VOU76" s="9"/>
      <c r="VOV76" s="84"/>
      <c r="VOW76" s="11"/>
      <c r="VOX76" s="99"/>
      <c r="VOY76" s="13"/>
      <c r="VOZ76" s="14"/>
      <c r="VPA76" s="7"/>
      <c r="VPB76" s="61"/>
      <c r="VPC76" s="9"/>
      <c r="VPD76" s="84"/>
      <c r="VPE76" s="11"/>
      <c r="VPF76" s="99"/>
      <c r="VPG76" s="13"/>
      <c r="VPH76" s="14"/>
      <c r="VPI76" s="7"/>
      <c r="VPJ76" s="61"/>
      <c r="VPK76" s="9"/>
      <c r="VPL76" s="84"/>
      <c r="VPM76" s="11"/>
      <c r="VPN76" s="99"/>
      <c r="VPO76" s="13"/>
      <c r="VPP76" s="14"/>
      <c r="VPQ76" s="7"/>
      <c r="VPR76" s="61"/>
      <c r="VPS76" s="9"/>
      <c r="VPT76" s="84"/>
      <c r="VPU76" s="11"/>
      <c r="VPV76" s="99"/>
      <c r="VPW76" s="13"/>
      <c r="VPX76" s="14"/>
      <c r="VPY76" s="7"/>
      <c r="VPZ76" s="61"/>
      <c r="VQA76" s="9"/>
      <c r="VQB76" s="84"/>
      <c r="VQC76" s="11"/>
      <c r="VQD76" s="99"/>
      <c r="VQE76" s="13"/>
      <c r="VQF76" s="14"/>
      <c r="VQG76" s="7"/>
      <c r="VQH76" s="61"/>
      <c r="VQI76" s="9"/>
      <c r="VQJ76" s="84"/>
      <c r="VQK76" s="11"/>
      <c r="VQL76" s="99"/>
      <c r="VQM76" s="13"/>
      <c r="VQN76" s="14"/>
      <c r="VQO76" s="7"/>
      <c r="VQP76" s="61"/>
      <c r="VQQ76" s="9"/>
      <c r="VQR76" s="84"/>
      <c r="VQS76" s="11"/>
      <c r="VQT76" s="99"/>
      <c r="VQU76" s="13"/>
      <c r="VQV76" s="14"/>
      <c r="VQW76" s="7"/>
      <c r="VQX76" s="61"/>
      <c r="VQY76" s="9"/>
      <c r="VQZ76" s="84"/>
      <c r="VRA76" s="11"/>
      <c r="VRB76" s="99"/>
      <c r="VRC76" s="13"/>
      <c r="VRD76" s="14"/>
      <c r="VRE76" s="7"/>
      <c r="VRF76" s="61"/>
      <c r="VRG76" s="9"/>
      <c r="VRH76" s="84"/>
      <c r="VRI76" s="11"/>
      <c r="VRJ76" s="99"/>
      <c r="VRK76" s="13"/>
      <c r="VRL76" s="14"/>
      <c r="VRM76" s="7"/>
      <c r="VRN76" s="61"/>
      <c r="VRO76" s="9"/>
      <c r="VRP76" s="84"/>
      <c r="VRQ76" s="11"/>
      <c r="VRR76" s="99"/>
      <c r="VRS76" s="13"/>
      <c r="VRT76" s="14"/>
      <c r="VRU76" s="7"/>
      <c r="VRV76" s="61"/>
      <c r="VRW76" s="9"/>
      <c r="VRX76" s="84"/>
      <c r="VRY76" s="11"/>
      <c r="VRZ76" s="99"/>
      <c r="VSA76" s="13"/>
      <c r="VSB76" s="14"/>
      <c r="VSC76" s="7"/>
      <c r="VSD76" s="61"/>
      <c r="VSE76" s="9"/>
      <c r="VSF76" s="84"/>
      <c r="VSG76" s="11"/>
      <c r="VSH76" s="99"/>
      <c r="VSI76" s="13"/>
      <c r="VSJ76" s="14"/>
      <c r="VSK76" s="7"/>
      <c r="VSL76" s="61"/>
      <c r="VSM76" s="9"/>
      <c r="VSN76" s="84"/>
      <c r="VSO76" s="11"/>
      <c r="VSP76" s="99"/>
      <c r="VSQ76" s="13"/>
      <c r="VSR76" s="14"/>
      <c r="VSS76" s="7"/>
      <c r="VST76" s="61"/>
      <c r="VSU76" s="9"/>
      <c r="VSV76" s="84"/>
      <c r="VSW76" s="11"/>
      <c r="VSX76" s="99"/>
      <c r="VSY76" s="13"/>
      <c r="VSZ76" s="14"/>
      <c r="VTA76" s="7"/>
      <c r="VTB76" s="61"/>
      <c r="VTC76" s="9"/>
      <c r="VTD76" s="84"/>
      <c r="VTE76" s="11"/>
      <c r="VTF76" s="99"/>
      <c r="VTG76" s="13"/>
      <c r="VTH76" s="14"/>
      <c r="VTI76" s="7"/>
      <c r="VTJ76" s="61"/>
      <c r="VTK76" s="9"/>
      <c r="VTL76" s="84"/>
      <c r="VTM76" s="11"/>
      <c r="VTN76" s="99"/>
      <c r="VTO76" s="13"/>
      <c r="VTP76" s="14"/>
      <c r="VTQ76" s="7"/>
      <c r="VTR76" s="61"/>
      <c r="VTS76" s="9"/>
      <c r="VTT76" s="84"/>
      <c r="VTU76" s="11"/>
      <c r="VTV76" s="99"/>
      <c r="VTW76" s="13"/>
      <c r="VTX76" s="14"/>
      <c r="VTY76" s="7"/>
      <c r="VTZ76" s="61"/>
      <c r="VUA76" s="9"/>
      <c r="VUB76" s="84"/>
      <c r="VUC76" s="11"/>
      <c r="VUD76" s="99"/>
      <c r="VUE76" s="13"/>
      <c r="VUF76" s="14"/>
      <c r="VUG76" s="7"/>
      <c r="VUH76" s="61"/>
      <c r="VUI76" s="9"/>
      <c r="VUJ76" s="84"/>
      <c r="VUK76" s="11"/>
      <c r="VUL76" s="99"/>
      <c r="VUM76" s="13"/>
      <c r="VUN76" s="14"/>
      <c r="VUO76" s="7"/>
      <c r="VUP76" s="61"/>
      <c r="VUQ76" s="9"/>
      <c r="VUR76" s="84"/>
      <c r="VUS76" s="11"/>
      <c r="VUT76" s="99"/>
      <c r="VUU76" s="13"/>
      <c r="VUV76" s="14"/>
      <c r="VUW76" s="7"/>
      <c r="VUX76" s="61"/>
      <c r="VUY76" s="9"/>
      <c r="VUZ76" s="84"/>
      <c r="VVA76" s="11"/>
      <c r="VVB76" s="99"/>
      <c r="VVC76" s="13"/>
      <c r="VVD76" s="14"/>
      <c r="VVE76" s="7"/>
      <c r="VVF76" s="61"/>
      <c r="VVG76" s="9"/>
      <c r="VVH76" s="84"/>
      <c r="VVI76" s="11"/>
      <c r="VVJ76" s="99"/>
      <c r="VVK76" s="13"/>
      <c r="VVL76" s="14"/>
      <c r="VVM76" s="7"/>
      <c r="VVN76" s="61"/>
      <c r="VVO76" s="9"/>
      <c r="VVP76" s="84"/>
      <c r="VVQ76" s="11"/>
      <c r="VVR76" s="99"/>
      <c r="VVS76" s="13"/>
      <c r="VVT76" s="14"/>
      <c r="VVU76" s="7"/>
      <c r="VVV76" s="61"/>
      <c r="VVW76" s="9"/>
      <c r="VVX76" s="84"/>
      <c r="VVY76" s="11"/>
      <c r="VVZ76" s="99"/>
      <c r="VWA76" s="13"/>
      <c r="VWB76" s="14"/>
      <c r="VWC76" s="7"/>
      <c r="VWD76" s="61"/>
      <c r="VWE76" s="9"/>
      <c r="VWF76" s="84"/>
      <c r="VWG76" s="11"/>
      <c r="VWH76" s="99"/>
      <c r="VWI76" s="13"/>
      <c r="VWJ76" s="14"/>
      <c r="VWK76" s="7"/>
      <c r="VWL76" s="61"/>
      <c r="VWM76" s="9"/>
      <c r="VWN76" s="84"/>
      <c r="VWO76" s="11"/>
      <c r="VWP76" s="99"/>
      <c r="VWQ76" s="13"/>
      <c r="VWR76" s="14"/>
      <c r="VWS76" s="7"/>
      <c r="VWT76" s="61"/>
      <c r="VWU76" s="9"/>
      <c r="VWV76" s="84"/>
      <c r="VWW76" s="11"/>
      <c r="VWX76" s="99"/>
      <c r="VWY76" s="13"/>
      <c r="VWZ76" s="14"/>
      <c r="VXA76" s="7"/>
      <c r="VXB76" s="61"/>
      <c r="VXC76" s="9"/>
      <c r="VXD76" s="84"/>
      <c r="VXE76" s="11"/>
      <c r="VXF76" s="99"/>
      <c r="VXG76" s="13"/>
      <c r="VXH76" s="14"/>
      <c r="VXI76" s="7"/>
      <c r="VXJ76" s="61"/>
      <c r="VXK76" s="9"/>
      <c r="VXL76" s="84"/>
      <c r="VXM76" s="11"/>
      <c r="VXN76" s="99"/>
      <c r="VXO76" s="13"/>
      <c r="VXP76" s="14"/>
      <c r="VXQ76" s="7"/>
      <c r="VXR76" s="61"/>
      <c r="VXS76" s="9"/>
      <c r="VXT76" s="84"/>
      <c r="VXU76" s="11"/>
      <c r="VXV76" s="99"/>
      <c r="VXW76" s="13"/>
      <c r="VXX76" s="14"/>
      <c r="VXY76" s="7"/>
      <c r="VXZ76" s="61"/>
      <c r="VYA76" s="9"/>
      <c r="VYB76" s="84"/>
      <c r="VYC76" s="11"/>
      <c r="VYD76" s="99"/>
      <c r="VYE76" s="13"/>
      <c r="VYF76" s="14"/>
      <c r="VYG76" s="7"/>
      <c r="VYH76" s="61"/>
      <c r="VYI76" s="9"/>
      <c r="VYJ76" s="84"/>
      <c r="VYK76" s="11"/>
      <c r="VYL76" s="99"/>
      <c r="VYM76" s="13"/>
      <c r="VYN76" s="14"/>
      <c r="VYO76" s="7"/>
      <c r="VYP76" s="61"/>
      <c r="VYQ76" s="9"/>
      <c r="VYR76" s="84"/>
      <c r="VYS76" s="11"/>
      <c r="VYT76" s="99"/>
      <c r="VYU76" s="13"/>
      <c r="VYV76" s="14"/>
      <c r="VYW76" s="7"/>
      <c r="VYX76" s="61"/>
      <c r="VYY76" s="9"/>
      <c r="VYZ76" s="84"/>
      <c r="VZA76" s="11"/>
      <c r="VZB76" s="99"/>
      <c r="VZC76" s="13"/>
      <c r="VZD76" s="14"/>
      <c r="VZE76" s="7"/>
      <c r="VZF76" s="61"/>
      <c r="VZG76" s="9"/>
      <c r="VZH76" s="84"/>
      <c r="VZI76" s="11"/>
      <c r="VZJ76" s="99"/>
      <c r="VZK76" s="13"/>
      <c r="VZL76" s="14"/>
      <c r="VZM76" s="7"/>
      <c r="VZN76" s="61"/>
      <c r="VZO76" s="9"/>
      <c r="VZP76" s="84"/>
      <c r="VZQ76" s="11"/>
      <c r="VZR76" s="99"/>
      <c r="VZS76" s="13"/>
      <c r="VZT76" s="14"/>
      <c r="VZU76" s="7"/>
      <c r="VZV76" s="61"/>
      <c r="VZW76" s="9"/>
      <c r="VZX76" s="84"/>
      <c r="VZY76" s="11"/>
      <c r="VZZ76" s="99"/>
      <c r="WAA76" s="13"/>
      <c r="WAB76" s="14"/>
      <c r="WAC76" s="7"/>
      <c r="WAD76" s="61"/>
      <c r="WAE76" s="9"/>
      <c r="WAF76" s="84"/>
      <c r="WAG76" s="11"/>
      <c r="WAH76" s="99"/>
      <c r="WAI76" s="13"/>
      <c r="WAJ76" s="14"/>
      <c r="WAK76" s="7"/>
      <c r="WAL76" s="61"/>
      <c r="WAM76" s="9"/>
      <c r="WAN76" s="84"/>
      <c r="WAO76" s="11"/>
      <c r="WAP76" s="99"/>
      <c r="WAQ76" s="13"/>
      <c r="WAR76" s="14"/>
      <c r="WAS76" s="7"/>
      <c r="WAT76" s="61"/>
      <c r="WAU76" s="9"/>
      <c r="WAV76" s="84"/>
      <c r="WAW76" s="11"/>
      <c r="WAX76" s="99"/>
      <c r="WAY76" s="13"/>
      <c r="WAZ76" s="14"/>
      <c r="WBA76" s="7"/>
      <c r="WBB76" s="61"/>
      <c r="WBC76" s="9"/>
      <c r="WBD76" s="84"/>
      <c r="WBE76" s="11"/>
      <c r="WBF76" s="99"/>
      <c r="WBG76" s="13"/>
      <c r="WBH76" s="14"/>
      <c r="WBI76" s="7"/>
      <c r="WBJ76" s="61"/>
      <c r="WBK76" s="9"/>
      <c r="WBL76" s="84"/>
      <c r="WBM76" s="11"/>
      <c r="WBN76" s="99"/>
      <c r="WBO76" s="13"/>
      <c r="WBP76" s="14"/>
      <c r="WBQ76" s="7"/>
      <c r="WBR76" s="61"/>
      <c r="WBS76" s="9"/>
      <c r="WBT76" s="84"/>
      <c r="WBU76" s="11"/>
      <c r="WBV76" s="99"/>
      <c r="WBW76" s="13"/>
      <c r="WBX76" s="14"/>
      <c r="WBY76" s="7"/>
      <c r="WBZ76" s="61"/>
      <c r="WCA76" s="9"/>
      <c r="WCB76" s="84"/>
      <c r="WCC76" s="11"/>
      <c r="WCD76" s="99"/>
      <c r="WCE76" s="13"/>
      <c r="WCF76" s="14"/>
      <c r="WCG76" s="7"/>
      <c r="WCH76" s="61"/>
      <c r="WCI76" s="9"/>
      <c r="WCJ76" s="84"/>
      <c r="WCK76" s="11"/>
      <c r="WCL76" s="99"/>
      <c r="WCM76" s="13"/>
      <c r="WCN76" s="14"/>
      <c r="WCO76" s="7"/>
      <c r="WCP76" s="61"/>
      <c r="WCQ76" s="9"/>
      <c r="WCR76" s="84"/>
      <c r="WCS76" s="11"/>
      <c r="WCT76" s="99"/>
      <c r="WCU76" s="13"/>
      <c r="WCV76" s="14"/>
      <c r="WCW76" s="7"/>
      <c r="WCX76" s="61"/>
      <c r="WCY76" s="9"/>
      <c r="WCZ76" s="84"/>
      <c r="WDA76" s="11"/>
      <c r="WDB76" s="99"/>
      <c r="WDC76" s="13"/>
      <c r="WDD76" s="14"/>
      <c r="WDE76" s="7"/>
      <c r="WDF76" s="61"/>
      <c r="WDG76" s="9"/>
      <c r="WDH76" s="84"/>
      <c r="WDI76" s="11"/>
      <c r="WDJ76" s="99"/>
      <c r="WDK76" s="13"/>
      <c r="WDL76" s="14"/>
      <c r="WDM76" s="7"/>
      <c r="WDN76" s="61"/>
      <c r="WDO76" s="9"/>
      <c r="WDP76" s="84"/>
      <c r="WDQ76" s="11"/>
      <c r="WDR76" s="99"/>
      <c r="WDS76" s="13"/>
      <c r="WDT76" s="14"/>
      <c r="WDU76" s="7"/>
      <c r="WDV76" s="61"/>
      <c r="WDW76" s="9"/>
      <c r="WDX76" s="84"/>
      <c r="WDY76" s="11"/>
      <c r="WDZ76" s="99"/>
      <c r="WEA76" s="13"/>
      <c r="WEB76" s="14"/>
      <c r="WEC76" s="7"/>
      <c r="WED76" s="61"/>
      <c r="WEE76" s="9"/>
      <c r="WEF76" s="84"/>
      <c r="WEG76" s="11"/>
      <c r="WEH76" s="99"/>
      <c r="WEI76" s="13"/>
      <c r="WEJ76" s="14"/>
      <c r="WEK76" s="7"/>
      <c r="WEL76" s="61"/>
      <c r="WEM76" s="9"/>
      <c r="WEN76" s="84"/>
      <c r="WEO76" s="11"/>
      <c r="WEP76" s="99"/>
      <c r="WEQ76" s="13"/>
      <c r="WER76" s="14"/>
      <c r="WES76" s="7"/>
      <c r="WET76" s="61"/>
      <c r="WEU76" s="9"/>
      <c r="WEV76" s="84"/>
      <c r="WEW76" s="11"/>
      <c r="WEX76" s="99"/>
      <c r="WEY76" s="13"/>
      <c r="WEZ76" s="14"/>
      <c r="WFA76" s="7"/>
      <c r="WFB76" s="61"/>
      <c r="WFC76" s="9"/>
      <c r="WFD76" s="84"/>
      <c r="WFE76" s="11"/>
      <c r="WFF76" s="99"/>
      <c r="WFG76" s="13"/>
      <c r="WFH76" s="14"/>
      <c r="WFI76" s="7"/>
      <c r="WFJ76" s="61"/>
      <c r="WFK76" s="9"/>
      <c r="WFL76" s="84"/>
      <c r="WFM76" s="11"/>
      <c r="WFN76" s="99"/>
      <c r="WFO76" s="13"/>
      <c r="WFP76" s="14"/>
      <c r="WFQ76" s="7"/>
      <c r="WFR76" s="61"/>
      <c r="WFS76" s="9"/>
      <c r="WFT76" s="84"/>
      <c r="WFU76" s="11"/>
      <c r="WFV76" s="99"/>
      <c r="WFW76" s="13"/>
      <c r="WFX76" s="14"/>
      <c r="WFY76" s="7"/>
      <c r="WFZ76" s="61"/>
      <c r="WGA76" s="9"/>
      <c r="WGB76" s="84"/>
      <c r="WGC76" s="11"/>
      <c r="WGD76" s="99"/>
      <c r="WGE76" s="13"/>
      <c r="WGF76" s="14"/>
      <c r="WGG76" s="7"/>
      <c r="WGH76" s="61"/>
      <c r="WGI76" s="9"/>
      <c r="WGJ76" s="84"/>
      <c r="WGK76" s="11"/>
      <c r="WGL76" s="99"/>
      <c r="WGM76" s="13"/>
      <c r="WGN76" s="14"/>
      <c r="WGO76" s="7"/>
      <c r="WGP76" s="61"/>
      <c r="WGQ76" s="9"/>
      <c r="WGR76" s="84"/>
      <c r="WGS76" s="11"/>
      <c r="WGT76" s="99"/>
      <c r="WGU76" s="13"/>
      <c r="WGV76" s="14"/>
      <c r="WGW76" s="7"/>
      <c r="WGX76" s="61"/>
      <c r="WGY76" s="9"/>
      <c r="WGZ76" s="84"/>
      <c r="WHA76" s="11"/>
      <c r="WHB76" s="99"/>
      <c r="WHC76" s="13"/>
      <c r="WHD76" s="14"/>
      <c r="WHE76" s="7"/>
      <c r="WHF76" s="61"/>
      <c r="WHG76" s="9"/>
      <c r="WHH76" s="84"/>
      <c r="WHI76" s="11"/>
      <c r="WHJ76" s="99"/>
      <c r="WHK76" s="13"/>
      <c r="WHL76" s="14"/>
      <c r="WHM76" s="7"/>
      <c r="WHN76" s="61"/>
      <c r="WHO76" s="9"/>
      <c r="WHP76" s="84"/>
      <c r="WHQ76" s="11"/>
      <c r="WHR76" s="99"/>
      <c r="WHS76" s="13"/>
      <c r="WHT76" s="14"/>
      <c r="WHU76" s="7"/>
      <c r="WHV76" s="61"/>
      <c r="WHW76" s="9"/>
      <c r="WHX76" s="84"/>
      <c r="WHY76" s="11"/>
      <c r="WHZ76" s="99"/>
      <c r="WIA76" s="13"/>
      <c r="WIB76" s="14"/>
      <c r="WIC76" s="7"/>
      <c r="WID76" s="61"/>
      <c r="WIE76" s="9"/>
      <c r="WIF76" s="84"/>
      <c r="WIG76" s="11"/>
      <c r="WIH76" s="99"/>
      <c r="WII76" s="13"/>
      <c r="WIJ76" s="14"/>
      <c r="WIK76" s="7"/>
      <c r="WIL76" s="61"/>
      <c r="WIM76" s="9"/>
      <c r="WIN76" s="84"/>
      <c r="WIO76" s="11"/>
      <c r="WIP76" s="99"/>
      <c r="WIQ76" s="13"/>
      <c r="WIR76" s="14"/>
      <c r="WIS76" s="7"/>
      <c r="WIT76" s="61"/>
      <c r="WIU76" s="9"/>
      <c r="WIV76" s="84"/>
      <c r="WIW76" s="11"/>
      <c r="WIX76" s="99"/>
      <c r="WIY76" s="13"/>
      <c r="WIZ76" s="14"/>
      <c r="WJA76" s="7"/>
      <c r="WJB76" s="61"/>
      <c r="WJC76" s="9"/>
      <c r="WJD76" s="84"/>
      <c r="WJE76" s="11"/>
      <c r="WJF76" s="99"/>
      <c r="WJG76" s="13"/>
      <c r="WJH76" s="14"/>
      <c r="WJI76" s="7"/>
      <c r="WJJ76" s="61"/>
      <c r="WJK76" s="9"/>
      <c r="WJL76" s="84"/>
      <c r="WJM76" s="11"/>
      <c r="WJN76" s="99"/>
      <c r="WJO76" s="13"/>
      <c r="WJP76" s="14"/>
      <c r="WJQ76" s="7"/>
      <c r="WJR76" s="61"/>
      <c r="WJS76" s="9"/>
      <c r="WJT76" s="84"/>
      <c r="WJU76" s="11"/>
      <c r="WJV76" s="99"/>
      <c r="WJW76" s="13"/>
      <c r="WJX76" s="14"/>
      <c r="WJY76" s="7"/>
      <c r="WJZ76" s="61"/>
      <c r="WKA76" s="9"/>
      <c r="WKB76" s="84"/>
      <c r="WKC76" s="11"/>
      <c r="WKD76" s="99"/>
      <c r="WKE76" s="13"/>
      <c r="WKF76" s="14"/>
      <c r="WKG76" s="7"/>
      <c r="WKH76" s="61"/>
      <c r="WKI76" s="9"/>
      <c r="WKJ76" s="84"/>
      <c r="WKK76" s="11"/>
      <c r="WKL76" s="99"/>
      <c r="WKM76" s="13"/>
      <c r="WKN76" s="14"/>
      <c r="WKO76" s="7"/>
      <c r="WKP76" s="61"/>
      <c r="WKQ76" s="9"/>
      <c r="WKR76" s="84"/>
      <c r="WKS76" s="11"/>
      <c r="WKT76" s="99"/>
      <c r="WKU76" s="13"/>
      <c r="WKV76" s="14"/>
      <c r="WKW76" s="7"/>
      <c r="WKX76" s="61"/>
      <c r="WKY76" s="9"/>
      <c r="WKZ76" s="84"/>
      <c r="WLA76" s="11"/>
      <c r="WLB76" s="99"/>
      <c r="WLC76" s="13"/>
      <c r="WLD76" s="14"/>
      <c r="WLE76" s="7"/>
      <c r="WLF76" s="61"/>
      <c r="WLG76" s="9"/>
      <c r="WLH76" s="84"/>
      <c r="WLI76" s="11"/>
      <c r="WLJ76" s="99"/>
      <c r="WLK76" s="13"/>
      <c r="WLL76" s="14"/>
      <c r="WLM76" s="7"/>
      <c r="WLN76" s="61"/>
      <c r="WLO76" s="9"/>
      <c r="WLP76" s="84"/>
      <c r="WLQ76" s="11"/>
      <c r="WLR76" s="99"/>
      <c r="WLS76" s="13"/>
      <c r="WLT76" s="14"/>
      <c r="WLU76" s="7"/>
      <c r="WLV76" s="61"/>
      <c r="WLW76" s="9"/>
      <c r="WLX76" s="84"/>
      <c r="WLY76" s="11"/>
      <c r="WLZ76" s="99"/>
      <c r="WMA76" s="13"/>
      <c r="WMB76" s="14"/>
      <c r="WMC76" s="7"/>
      <c r="WMD76" s="61"/>
      <c r="WME76" s="9"/>
      <c r="WMF76" s="84"/>
      <c r="WMG76" s="11"/>
      <c r="WMH76" s="99"/>
      <c r="WMI76" s="13"/>
      <c r="WMJ76" s="14"/>
      <c r="WMK76" s="7"/>
      <c r="WML76" s="61"/>
      <c r="WMM76" s="9"/>
      <c r="WMN76" s="84"/>
      <c r="WMO76" s="11"/>
      <c r="WMP76" s="99"/>
      <c r="WMQ76" s="13"/>
      <c r="WMR76" s="14"/>
      <c r="WMS76" s="7"/>
      <c r="WMT76" s="61"/>
      <c r="WMU76" s="9"/>
      <c r="WMV76" s="84"/>
      <c r="WMW76" s="11"/>
      <c r="WMX76" s="99"/>
      <c r="WMY76" s="13"/>
      <c r="WMZ76" s="14"/>
      <c r="WNA76" s="7"/>
      <c r="WNB76" s="61"/>
      <c r="WNC76" s="9"/>
      <c r="WND76" s="84"/>
      <c r="WNE76" s="11"/>
      <c r="WNF76" s="99"/>
      <c r="WNG76" s="13"/>
      <c r="WNH76" s="14"/>
      <c r="WNI76" s="7"/>
      <c r="WNJ76" s="61"/>
      <c r="WNK76" s="9"/>
      <c r="WNL76" s="84"/>
      <c r="WNM76" s="11"/>
      <c r="WNN76" s="99"/>
      <c r="WNO76" s="13"/>
      <c r="WNP76" s="14"/>
      <c r="WNQ76" s="7"/>
      <c r="WNR76" s="61"/>
      <c r="WNS76" s="9"/>
      <c r="WNT76" s="84"/>
      <c r="WNU76" s="11"/>
      <c r="WNV76" s="99"/>
      <c r="WNW76" s="13"/>
      <c r="WNX76" s="14"/>
      <c r="WNY76" s="7"/>
      <c r="WNZ76" s="61"/>
      <c r="WOA76" s="9"/>
      <c r="WOB76" s="84"/>
      <c r="WOC76" s="11"/>
      <c r="WOD76" s="99"/>
      <c r="WOE76" s="13"/>
      <c r="WOF76" s="14"/>
      <c r="WOG76" s="7"/>
      <c r="WOH76" s="61"/>
      <c r="WOI76" s="9"/>
      <c r="WOJ76" s="84"/>
      <c r="WOK76" s="11"/>
      <c r="WOL76" s="99"/>
      <c r="WOM76" s="13"/>
      <c r="WON76" s="14"/>
      <c r="WOO76" s="7"/>
      <c r="WOP76" s="61"/>
      <c r="WOQ76" s="9"/>
      <c r="WOR76" s="84"/>
      <c r="WOS76" s="11"/>
      <c r="WOT76" s="99"/>
      <c r="WOU76" s="13"/>
      <c r="WOV76" s="14"/>
      <c r="WOW76" s="7"/>
      <c r="WOX76" s="61"/>
      <c r="WOY76" s="9"/>
      <c r="WOZ76" s="84"/>
      <c r="WPA76" s="11"/>
      <c r="WPB76" s="99"/>
      <c r="WPC76" s="13"/>
      <c r="WPD76" s="14"/>
      <c r="WPE76" s="7"/>
      <c r="WPF76" s="61"/>
      <c r="WPG76" s="9"/>
      <c r="WPH76" s="84"/>
      <c r="WPI76" s="11"/>
      <c r="WPJ76" s="99"/>
      <c r="WPK76" s="13"/>
      <c r="WPL76" s="14"/>
      <c r="WPM76" s="7"/>
      <c r="WPN76" s="61"/>
      <c r="WPO76" s="9"/>
      <c r="WPP76" s="84"/>
      <c r="WPQ76" s="11"/>
      <c r="WPR76" s="99"/>
      <c r="WPS76" s="13"/>
      <c r="WPT76" s="14"/>
      <c r="WPU76" s="7"/>
      <c r="WPV76" s="61"/>
      <c r="WPW76" s="9"/>
      <c r="WPX76" s="84"/>
      <c r="WPY76" s="11"/>
      <c r="WPZ76" s="99"/>
      <c r="WQA76" s="13"/>
      <c r="WQB76" s="14"/>
      <c r="WQC76" s="7"/>
      <c r="WQD76" s="61"/>
      <c r="WQE76" s="9"/>
      <c r="WQF76" s="84"/>
      <c r="WQG76" s="11"/>
      <c r="WQH76" s="99"/>
      <c r="WQI76" s="13"/>
      <c r="WQJ76" s="14"/>
      <c r="WQK76" s="7"/>
      <c r="WQL76" s="61"/>
      <c r="WQM76" s="9"/>
      <c r="WQN76" s="84"/>
      <c r="WQO76" s="11"/>
      <c r="WQP76" s="99"/>
      <c r="WQQ76" s="13"/>
      <c r="WQR76" s="14"/>
      <c r="WQS76" s="7"/>
      <c r="WQT76" s="61"/>
      <c r="WQU76" s="9"/>
      <c r="WQV76" s="84"/>
      <c r="WQW76" s="11"/>
      <c r="WQX76" s="99"/>
      <c r="WQY76" s="13"/>
      <c r="WQZ76" s="14"/>
      <c r="WRA76" s="7"/>
      <c r="WRB76" s="61"/>
      <c r="WRC76" s="9"/>
      <c r="WRD76" s="84"/>
      <c r="WRE76" s="11"/>
      <c r="WRF76" s="99"/>
      <c r="WRG76" s="13"/>
      <c r="WRH76" s="14"/>
      <c r="WRI76" s="7"/>
      <c r="WRJ76" s="61"/>
      <c r="WRK76" s="9"/>
      <c r="WRL76" s="84"/>
      <c r="WRM76" s="11"/>
      <c r="WRN76" s="99"/>
      <c r="WRO76" s="13"/>
      <c r="WRP76" s="14"/>
      <c r="WRQ76" s="7"/>
      <c r="WRR76" s="61"/>
      <c r="WRS76" s="9"/>
      <c r="WRT76" s="84"/>
      <c r="WRU76" s="11"/>
      <c r="WRV76" s="99"/>
      <c r="WRW76" s="13"/>
      <c r="WRX76" s="14"/>
      <c r="WRY76" s="7"/>
      <c r="WRZ76" s="61"/>
      <c r="WSA76" s="9"/>
      <c r="WSB76" s="84"/>
      <c r="WSC76" s="11"/>
      <c r="WSD76" s="99"/>
      <c r="WSE76" s="13"/>
      <c r="WSF76" s="14"/>
      <c r="WSG76" s="7"/>
      <c r="WSH76" s="61"/>
      <c r="WSI76" s="9"/>
      <c r="WSJ76" s="84"/>
      <c r="WSK76" s="11"/>
      <c r="WSL76" s="99"/>
      <c r="WSM76" s="13"/>
      <c r="WSN76" s="14"/>
      <c r="WSO76" s="7"/>
      <c r="WSP76" s="61"/>
      <c r="WSQ76" s="9"/>
      <c r="WSR76" s="84"/>
      <c r="WSS76" s="11"/>
      <c r="WST76" s="99"/>
      <c r="WSU76" s="13"/>
      <c r="WSV76" s="14"/>
      <c r="WSW76" s="7"/>
      <c r="WSX76" s="61"/>
      <c r="WSY76" s="9"/>
      <c r="WSZ76" s="84"/>
      <c r="WTA76" s="11"/>
      <c r="WTB76" s="99"/>
      <c r="WTC76" s="13"/>
      <c r="WTD76" s="14"/>
      <c r="WTE76" s="7"/>
      <c r="WTF76" s="61"/>
      <c r="WTG76" s="9"/>
      <c r="WTH76" s="84"/>
      <c r="WTI76" s="11"/>
      <c r="WTJ76" s="99"/>
      <c r="WTK76" s="13"/>
      <c r="WTL76" s="14"/>
      <c r="WTM76" s="7"/>
      <c r="WTN76" s="61"/>
      <c r="WTO76" s="9"/>
      <c r="WTP76" s="84"/>
      <c r="WTQ76" s="11"/>
      <c r="WTR76" s="99"/>
      <c r="WTS76" s="13"/>
      <c r="WTT76" s="14"/>
      <c r="WTU76" s="7"/>
      <c r="WTV76" s="61"/>
      <c r="WTW76" s="9"/>
      <c r="WTX76" s="84"/>
      <c r="WTY76" s="11"/>
      <c r="WTZ76" s="99"/>
      <c r="WUA76" s="13"/>
      <c r="WUB76" s="14"/>
      <c r="WUC76" s="7"/>
      <c r="WUD76" s="61"/>
      <c r="WUE76" s="9"/>
      <c r="WUF76" s="84"/>
      <c r="WUG76" s="11"/>
      <c r="WUH76" s="99"/>
      <c r="WUI76" s="13"/>
      <c r="WUJ76" s="14"/>
      <c r="WUK76" s="7"/>
      <c r="WUL76" s="61"/>
      <c r="WUM76" s="9"/>
      <c r="WUN76" s="84"/>
      <c r="WUO76" s="11"/>
      <c r="WUP76" s="99"/>
      <c r="WUQ76" s="13"/>
      <c r="WUR76" s="14"/>
      <c r="WUS76" s="7"/>
      <c r="WUT76" s="61"/>
      <c r="WUU76" s="9"/>
      <c r="WUV76" s="84"/>
      <c r="WUW76" s="11"/>
      <c r="WUX76" s="99"/>
      <c r="WUY76" s="13"/>
      <c r="WUZ76" s="14"/>
      <c r="WVA76" s="7"/>
      <c r="WVB76" s="61"/>
      <c r="WVC76" s="9"/>
      <c r="WVD76" s="84"/>
      <c r="WVE76" s="11"/>
      <c r="WVF76" s="99"/>
      <c r="WVG76" s="13"/>
      <c r="WVH76" s="14"/>
      <c r="WVI76" s="7"/>
      <c r="WVJ76" s="61"/>
      <c r="WVK76" s="9"/>
      <c r="WVL76" s="84"/>
      <c r="WVM76" s="11"/>
      <c r="WVN76" s="99"/>
      <c r="WVO76" s="13"/>
      <c r="WVP76" s="14"/>
      <c r="WVQ76" s="7"/>
      <c r="WVR76" s="61"/>
      <c r="WVS76" s="9"/>
      <c r="WVT76" s="84"/>
      <c r="WVU76" s="11"/>
      <c r="WVV76" s="99"/>
      <c r="WVW76" s="13"/>
      <c r="WVX76" s="14"/>
      <c r="WVY76" s="7"/>
      <c r="WVZ76" s="61"/>
      <c r="WWA76" s="9"/>
      <c r="WWB76" s="84"/>
      <c r="WWC76" s="11"/>
      <c r="WWD76" s="99"/>
      <c r="WWE76" s="13"/>
      <c r="WWF76" s="14"/>
      <c r="WWG76" s="7"/>
      <c r="WWH76" s="61"/>
      <c r="WWI76" s="9"/>
      <c r="WWJ76" s="84"/>
      <c r="WWK76" s="11"/>
      <c r="WWL76" s="99"/>
      <c r="WWM76" s="13"/>
      <c r="WWN76" s="14"/>
      <c r="WWO76" s="7"/>
      <c r="WWP76" s="61"/>
      <c r="WWQ76" s="9"/>
      <c r="WWR76" s="84"/>
      <c r="WWS76" s="11"/>
      <c r="WWT76" s="99"/>
      <c r="WWU76" s="13"/>
      <c r="WWV76" s="14"/>
      <c r="WWW76" s="7"/>
      <c r="WWX76" s="61"/>
      <c r="WWY76" s="9"/>
      <c r="WWZ76" s="84"/>
      <c r="WXA76" s="11"/>
      <c r="WXB76" s="99"/>
      <c r="WXC76" s="13"/>
      <c r="WXD76" s="14"/>
      <c r="WXE76" s="7"/>
      <c r="WXF76" s="61"/>
      <c r="WXG76" s="9"/>
      <c r="WXH76" s="84"/>
      <c r="WXI76" s="11"/>
      <c r="WXJ76" s="99"/>
      <c r="WXK76" s="13"/>
      <c r="WXL76" s="14"/>
      <c r="WXM76" s="7"/>
      <c r="WXN76" s="61"/>
      <c r="WXO76" s="9"/>
      <c r="WXP76" s="84"/>
      <c r="WXQ76" s="11"/>
      <c r="WXR76" s="99"/>
      <c r="WXS76" s="13"/>
      <c r="WXT76" s="14"/>
      <c r="WXU76" s="7"/>
      <c r="WXV76" s="61"/>
      <c r="WXW76" s="9"/>
      <c r="WXX76" s="84"/>
      <c r="WXY76" s="11"/>
      <c r="WXZ76" s="99"/>
      <c r="WYA76" s="13"/>
      <c r="WYB76" s="14"/>
      <c r="WYC76" s="7"/>
      <c r="WYD76" s="61"/>
      <c r="WYE76" s="9"/>
      <c r="WYF76" s="84"/>
      <c r="WYG76" s="11"/>
      <c r="WYH76" s="99"/>
      <c r="WYI76" s="13"/>
      <c r="WYJ76" s="14"/>
      <c r="WYK76" s="7"/>
      <c r="WYL76" s="61"/>
      <c r="WYM76" s="9"/>
      <c r="WYN76" s="84"/>
      <c r="WYO76" s="11"/>
      <c r="WYP76" s="99"/>
      <c r="WYQ76" s="13"/>
      <c r="WYR76" s="14"/>
      <c r="WYS76" s="7"/>
      <c r="WYT76" s="61"/>
      <c r="WYU76" s="9"/>
      <c r="WYV76" s="84"/>
      <c r="WYW76" s="11"/>
      <c r="WYX76" s="99"/>
      <c r="WYY76" s="13"/>
      <c r="WYZ76" s="14"/>
      <c r="WZA76" s="7"/>
      <c r="WZB76" s="61"/>
      <c r="WZC76" s="9"/>
      <c r="WZD76" s="84"/>
      <c r="WZE76" s="11"/>
      <c r="WZF76" s="99"/>
      <c r="WZG76" s="13"/>
      <c r="WZH76" s="14"/>
      <c r="WZI76" s="7"/>
      <c r="WZJ76" s="61"/>
      <c r="WZK76" s="9"/>
      <c r="WZL76" s="84"/>
      <c r="WZM76" s="11"/>
      <c r="WZN76" s="99"/>
      <c r="WZO76" s="13"/>
      <c r="WZP76" s="14"/>
      <c r="WZQ76" s="7"/>
      <c r="WZR76" s="61"/>
      <c r="WZS76" s="9"/>
      <c r="WZT76" s="84"/>
      <c r="WZU76" s="11"/>
      <c r="WZV76" s="99"/>
      <c r="WZW76" s="13"/>
      <c r="WZX76" s="14"/>
      <c r="WZY76" s="7"/>
      <c r="WZZ76" s="61"/>
      <c r="XAA76" s="9"/>
      <c r="XAB76" s="84"/>
      <c r="XAC76" s="11"/>
      <c r="XAD76" s="99"/>
      <c r="XAE76" s="13"/>
      <c r="XAF76" s="14"/>
      <c r="XAG76" s="7"/>
      <c r="XAH76" s="61"/>
      <c r="XAI76" s="9"/>
      <c r="XAJ76" s="84"/>
      <c r="XAK76" s="11"/>
      <c r="XAL76" s="99"/>
      <c r="XAM76" s="13"/>
      <c r="XAN76" s="14"/>
      <c r="XAO76" s="7"/>
      <c r="XAP76" s="61"/>
      <c r="XAQ76" s="9"/>
      <c r="XAR76" s="84"/>
      <c r="XAS76" s="11"/>
      <c r="XAT76" s="99"/>
      <c r="XAU76" s="13"/>
      <c r="XAV76" s="14"/>
      <c r="XAW76" s="7"/>
      <c r="XAX76" s="61"/>
      <c r="XAY76" s="9"/>
      <c r="XAZ76" s="84"/>
      <c r="XBA76" s="11"/>
      <c r="XBB76" s="99"/>
      <c r="XBC76" s="13"/>
      <c r="XBD76" s="14"/>
      <c r="XBE76" s="7"/>
      <c r="XBF76" s="61"/>
      <c r="XBG76" s="9"/>
      <c r="XBH76" s="84"/>
      <c r="XBI76" s="11"/>
      <c r="XBJ76" s="99"/>
      <c r="XBK76" s="13"/>
      <c r="XBL76" s="14"/>
      <c r="XBM76" s="7"/>
      <c r="XBN76" s="61"/>
      <c r="XBO76" s="9"/>
      <c r="XBP76" s="84"/>
      <c r="XBQ76" s="11"/>
      <c r="XBR76" s="99"/>
      <c r="XBS76" s="13"/>
      <c r="XBT76" s="14"/>
      <c r="XBU76" s="7"/>
      <c r="XBV76" s="61"/>
      <c r="XBW76" s="9"/>
      <c r="XBX76" s="84"/>
      <c r="XBY76" s="11"/>
      <c r="XBZ76" s="99"/>
      <c r="XCA76" s="13"/>
      <c r="XCB76" s="14"/>
      <c r="XCC76" s="7"/>
      <c r="XCD76" s="61"/>
      <c r="XCE76" s="9"/>
      <c r="XCF76" s="84"/>
      <c r="XCG76" s="11"/>
      <c r="XCH76" s="99"/>
      <c r="XCI76" s="13"/>
      <c r="XCJ76" s="14"/>
      <c r="XCK76" s="7"/>
      <c r="XCL76" s="61"/>
      <c r="XCM76" s="9"/>
      <c r="XCN76" s="84"/>
      <c r="XCO76" s="11"/>
      <c r="XCP76" s="99"/>
      <c r="XCQ76" s="13"/>
      <c r="XCR76" s="14"/>
      <c r="XCS76" s="7"/>
      <c r="XCT76" s="61"/>
      <c r="XCU76" s="9"/>
      <c r="XCV76" s="84"/>
      <c r="XCW76" s="11"/>
      <c r="XCX76" s="99"/>
      <c r="XCY76" s="13"/>
      <c r="XCZ76" s="14"/>
      <c r="XDA76" s="7"/>
      <c r="XDB76" s="61"/>
      <c r="XDC76" s="9"/>
      <c r="XDD76" s="84"/>
      <c r="XDE76" s="11"/>
      <c r="XDF76" s="99"/>
      <c r="XDG76" s="13"/>
      <c r="XDH76" s="14"/>
      <c r="XDI76" s="7"/>
      <c r="XDJ76" s="61"/>
      <c r="XDK76" s="9"/>
      <c r="XDL76" s="84"/>
      <c r="XDM76" s="11"/>
      <c r="XDN76" s="99"/>
      <c r="XDO76" s="13"/>
      <c r="XDP76" s="14"/>
      <c r="XDQ76" s="7"/>
      <c r="XDR76" s="61"/>
      <c r="XDS76" s="9"/>
      <c r="XDT76" s="84"/>
      <c r="XDU76" s="11"/>
      <c r="XDV76" s="99"/>
      <c r="XDW76" s="13"/>
      <c r="XDX76" s="14"/>
      <c r="XDY76" s="7"/>
      <c r="XDZ76" s="61"/>
      <c r="XEA76" s="9"/>
      <c r="XEB76" s="84"/>
      <c r="XEC76" s="11"/>
      <c r="XED76" s="99"/>
      <c r="XEE76" s="13"/>
      <c r="XEF76" s="14"/>
      <c r="XEG76" s="7"/>
      <c r="XEH76" s="61"/>
      <c r="XEI76" s="9"/>
      <c r="XEJ76" s="84"/>
      <c r="XEK76" s="11"/>
      <c r="XEL76" s="99"/>
      <c r="XEM76" s="13"/>
      <c r="XEN76" s="14"/>
      <c r="XEO76" s="7"/>
      <c r="XEP76" s="61"/>
      <c r="XEQ76" s="9"/>
      <c r="XER76" s="84"/>
      <c r="XES76" s="11"/>
      <c r="XET76" s="99"/>
      <c r="XEU76" s="13"/>
      <c r="XEV76" s="14"/>
      <c r="XEW76" s="7"/>
      <c r="XEX76" s="61"/>
      <c r="XEY76" s="9"/>
      <c r="XEZ76" s="84"/>
      <c r="XFA76" s="11"/>
      <c r="XFB76" s="99"/>
      <c r="XFC76" s="13"/>
      <c r="XFD76" s="14"/>
    </row>
    <row r="77" spans="1:16384" s="3" customFormat="1" x14ac:dyDescent="0.25">
      <c r="A77" s="7">
        <v>48</v>
      </c>
      <c r="B77" s="61" t="s">
        <v>480</v>
      </c>
      <c r="C77" s="9" t="s">
        <v>398</v>
      </c>
      <c r="D77" s="84" t="s">
        <v>406</v>
      </c>
      <c r="E77" s="11">
        <v>4950</v>
      </c>
      <c r="F77" s="99" t="s">
        <v>16</v>
      </c>
      <c r="G77" s="13">
        <v>44836</v>
      </c>
      <c r="H77" s="14">
        <v>44836</v>
      </c>
      <c r="I77" s="7"/>
      <c r="J77" s="61"/>
      <c r="K77" s="9"/>
      <c r="L77" s="84"/>
      <c r="M77" s="11"/>
      <c r="N77" s="99"/>
      <c r="O77" s="13"/>
      <c r="P77" s="14"/>
      <c r="Q77" s="7"/>
      <c r="R77" s="61"/>
      <c r="S77" s="9"/>
      <c r="T77" s="84"/>
      <c r="U77" s="11"/>
      <c r="V77" s="99"/>
      <c r="W77" s="13"/>
      <c r="X77" s="14"/>
      <c r="Y77" s="7"/>
      <c r="Z77" s="61"/>
      <c r="AA77" s="9"/>
      <c r="AB77" s="84"/>
      <c r="AC77" s="11"/>
      <c r="AD77" s="99"/>
      <c r="AE77" s="13"/>
      <c r="AF77" s="14"/>
      <c r="AG77" s="7"/>
      <c r="AH77" s="61"/>
      <c r="AI77" s="9"/>
      <c r="AJ77" s="84"/>
      <c r="AK77" s="11"/>
      <c r="AL77" s="99"/>
      <c r="AM77" s="13"/>
      <c r="AN77" s="14"/>
      <c r="AO77" s="7"/>
      <c r="AP77" s="61"/>
      <c r="AQ77" s="9"/>
      <c r="AR77" s="84"/>
      <c r="AS77" s="11"/>
      <c r="AT77" s="99"/>
      <c r="AU77" s="13"/>
      <c r="AV77" s="14"/>
      <c r="AW77" s="7"/>
      <c r="AX77" s="61"/>
      <c r="AY77" s="9"/>
      <c r="AZ77" s="84"/>
      <c r="BA77" s="11"/>
      <c r="BB77" s="99"/>
      <c r="BC77" s="13"/>
      <c r="BD77" s="14"/>
      <c r="BE77" s="7"/>
      <c r="BF77" s="61"/>
      <c r="BG77" s="9"/>
      <c r="BH77" s="84"/>
      <c r="BI77" s="11"/>
      <c r="BJ77" s="99"/>
      <c r="BK77" s="13"/>
      <c r="BL77" s="14"/>
      <c r="BM77" s="7"/>
      <c r="BN77" s="61"/>
      <c r="BO77" s="9"/>
      <c r="BP77" s="84"/>
      <c r="BQ77" s="11"/>
      <c r="BR77" s="99"/>
      <c r="BS77" s="13"/>
      <c r="BT77" s="14"/>
      <c r="BU77" s="7"/>
      <c r="BV77" s="61"/>
      <c r="BW77" s="9"/>
      <c r="BX77" s="84"/>
      <c r="BY77" s="11"/>
      <c r="BZ77" s="99"/>
      <c r="CA77" s="13"/>
      <c r="CB77" s="14"/>
      <c r="CC77" s="7"/>
      <c r="CD77" s="61"/>
      <c r="CE77" s="9"/>
      <c r="CF77" s="84"/>
      <c r="CG77" s="11"/>
      <c r="CH77" s="99"/>
      <c r="CI77" s="13"/>
      <c r="CJ77" s="14"/>
      <c r="CK77" s="7"/>
      <c r="CL77" s="61"/>
      <c r="CM77" s="9"/>
      <c r="CN77" s="84"/>
      <c r="CO77" s="11"/>
      <c r="CP77" s="99"/>
      <c r="CQ77" s="13"/>
      <c r="CR77" s="14"/>
      <c r="CS77" s="7"/>
      <c r="CT77" s="61"/>
      <c r="CU77" s="9"/>
      <c r="CV77" s="84"/>
      <c r="CW77" s="11"/>
      <c r="CX77" s="99"/>
      <c r="CY77" s="13"/>
      <c r="CZ77" s="14"/>
      <c r="DA77" s="7"/>
      <c r="DB77" s="61"/>
      <c r="DC77" s="9"/>
      <c r="DD77" s="84"/>
      <c r="DE77" s="11"/>
      <c r="DF77" s="99"/>
      <c r="DG77" s="13"/>
      <c r="DH77" s="14"/>
      <c r="DI77" s="7"/>
      <c r="DJ77" s="61"/>
      <c r="DK77" s="9"/>
      <c r="DL77" s="84"/>
      <c r="DM77" s="11"/>
      <c r="DN77" s="99"/>
      <c r="DO77" s="13"/>
      <c r="DP77" s="14"/>
      <c r="DQ77" s="7"/>
      <c r="DR77" s="61"/>
      <c r="DS77" s="9"/>
      <c r="DT77" s="84"/>
      <c r="DU77" s="11"/>
      <c r="DV77" s="99"/>
      <c r="DW77" s="13"/>
      <c r="DX77" s="14"/>
      <c r="DY77" s="7"/>
      <c r="DZ77" s="61"/>
      <c r="EA77" s="9"/>
      <c r="EB77" s="84"/>
      <c r="EC77" s="11"/>
      <c r="ED77" s="99"/>
      <c r="EE77" s="13"/>
      <c r="EF77" s="14"/>
      <c r="EG77" s="7"/>
      <c r="EH77" s="61"/>
      <c r="EI77" s="9"/>
      <c r="EJ77" s="84"/>
      <c r="EK77" s="11"/>
      <c r="EL77" s="99"/>
      <c r="EM77" s="13"/>
      <c r="EN77" s="14"/>
      <c r="EO77" s="7"/>
      <c r="EP77" s="61"/>
      <c r="EQ77" s="9"/>
      <c r="ER77" s="84"/>
      <c r="ES77" s="11"/>
      <c r="ET77" s="99"/>
      <c r="EU77" s="13"/>
      <c r="EV77" s="14"/>
      <c r="EW77" s="7"/>
      <c r="EX77" s="61"/>
      <c r="EY77" s="9"/>
      <c r="EZ77" s="84"/>
      <c r="FA77" s="11"/>
      <c r="FB77" s="99"/>
      <c r="FC77" s="13"/>
      <c r="FD77" s="14"/>
      <c r="FE77" s="7"/>
      <c r="FF77" s="61"/>
      <c r="FG77" s="9"/>
      <c r="FH77" s="84"/>
      <c r="FI77" s="11"/>
      <c r="FJ77" s="99"/>
      <c r="FK77" s="13"/>
      <c r="FL77" s="14"/>
      <c r="FM77" s="7"/>
      <c r="FN77" s="61"/>
      <c r="FO77" s="9"/>
      <c r="FP77" s="84"/>
      <c r="FQ77" s="11"/>
      <c r="FR77" s="99"/>
      <c r="FS77" s="13"/>
      <c r="FT77" s="14"/>
      <c r="FU77" s="7"/>
      <c r="FV77" s="61"/>
      <c r="FW77" s="9"/>
      <c r="FX77" s="84"/>
      <c r="FY77" s="11"/>
      <c r="FZ77" s="99"/>
      <c r="GA77" s="13"/>
      <c r="GB77" s="14"/>
      <c r="GC77" s="7"/>
      <c r="GD77" s="61"/>
      <c r="GE77" s="9"/>
      <c r="GF77" s="84"/>
      <c r="GG77" s="11"/>
      <c r="GH77" s="99"/>
      <c r="GI77" s="13"/>
      <c r="GJ77" s="14"/>
      <c r="GK77" s="7"/>
      <c r="GL77" s="61"/>
      <c r="GM77" s="9"/>
      <c r="GN77" s="84"/>
      <c r="GO77" s="11"/>
      <c r="GP77" s="99"/>
      <c r="GQ77" s="13"/>
      <c r="GR77" s="14"/>
      <c r="GS77" s="7"/>
      <c r="GT77" s="61"/>
      <c r="GU77" s="9"/>
      <c r="GV77" s="84"/>
      <c r="GW77" s="11"/>
      <c r="GX77" s="99"/>
      <c r="GY77" s="13"/>
      <c r="GZ77" s="14"/>
      <c r="HA77" s="7"/>
      <c r="HB77" s="61"/>
      <c r="HC77" s="9"/>
      <c r="HD77" s="84"/>
      <c r="HE77" s="11"/>
      <c r="HF77" s="99"/>
      <c r="HG77" s="13"/>
      <c r="HH77" s="14"/>
      <c r="HI77" s="7"/>
      <c r="HJ77" s="61"/>
      <c r="HK77" s="9"/>
      <c r="HL77" s="84"/>
      <c r="HM77" s="11"/>
      <c r="HN77" s="99"/>
      <c r="HO77" s="13"/>
      <c r="HP77" s="14"/>
      <c r="HQ77" s="7"/>
      <c r="HR77" s="61"/>
      <c r="HS77" s="9"/>
      <c r="HT77" s="84"/>
      <c r="HU77" s="11"/>
      <c r="HV77" s="99"/>
      <c r="HW77" s="13"/>
      <c r="HX77" s="14"/>
      <c r="HY77" s="7"/>
      <c r="HZ77" s="61"/>
      <c r="IA77" s="9"/>
      <c r="IB77" s="84"/>
      <c r="IC77" s="11"/>
      <c r="ID77" s="99"/>
      <c r="IE77" s="13"/>
      <c r="IF77" s="14"/>
      <c r="IG77" s="7"/>
      <c r="IH77" s="61"/>
      <c r="II77" s="9"/>
      <c r="IJ77" s="84"/>
      <c r="IK77" s="11"/>
      <c r="IL77" s="99"/>
      <c r="IM77" s="13"/>
      <c r="IN77" s="14"/>
      <c r="IO77" s="7"/>
      <c r="IP77" s="61"/>
      <c r="IQ77" s="9"/>
      <c r="IR77" s="84"/>
      <c r="IS77" s="11"/>
      <c r="IT77" s="99"/>
      <c r="IU77" s="13"/>
      <c r="IV77" s="14"/>
      <c r="IW77" s="7"/>
      <c r="IX77" s="61"/>
      <c r="IY77" s="9"/>
      <c r="IZ77" s="84"/>
      <c r="JA77" s="11"/>
      <c r="JB77" s="99"/>
      <c r="JC77" s="13"/>
      <c r="JD77" s="14"/>
      <c r="JE77" s="7"/>
      <c r="JF77" s="61"/>
      <c r="JG77" s="9"/>
      <c r="JH77" s="84"/>
      <c r="JI77" s="11"/>
      <c r="JJ77" s="99"/>
      <c r="JK77" s="13"/>
      <c r="JL77" s="14"/>
      <c r="JM77" s="7"/>
      <c r="JN77" s="61"/>
      <c r="JO77" s="9"/>
      <c r="JP77" s="84"/>
      <c r="JQ77" s="11"/>
      <c r="JR77" s="99"/>
      <c r="JS77" s="13"/>
      <c r="JT77" s="14"/>
      <c r="JU77" s="7"/>
      <c r="JV77" s="61"/>
      <c r="JW77" s="9"/>
      <c r="JX77" s="84"/>
      <c r="JY77" s="11"/>
      <c r="JZ77" s="99"/>
      <c r="KA77" s="13"/>
      <c r="KB77" s="14"/>
      <c r="KC77" s="7"/>
      <c r="KD77" s="61"/>
      <c r="KE77" s="9"/>
      <c r="KF77" s="84"/>
      <c r="KG77" s="11"/>
      <c r="KH77" s="99"/>
      <c r="KI77" s="13"/>
      <c r="KJ77" s="14"/>
      <c r="KK77" s="7"/>
      <c r="KL77" s="61"/>
      <c r="KM77" s="9"/>
      <c r="KN77" s="84"/>
      <c r="KO77" s="11"/>
      <c r="KP77" s="99"/>
      <c r="KQ77" s="13"/>
      <c r="KR77" s="14"/>
      <c r="KS77" s="7"/>
      <c r="KT77" s="61"/>
      <c r="KU77" s="9"/>
      <c r="KV77" s="84"/>
      <c r="KW77" s="11"/>
      <c r="KX77" s="99"/>
      <c r="KY77" s="13"/>
      <c r="KZ77" s="14"/>
      <c r="LA77" s="7"/>
      <c r="LB77" s="61"/>
      <c r="LC77" s="9"/>
      <c r="LD77" s="84"/>
      <c r="LE77" s="11"/>
      <c r="LF77" s="99"/>
      <c r="LG77" s="13"/>
      <c r="LH77" s="14"/>
      <c r="LI77" s="7"/>
      <c r="LJ77" s="61"/>
      <c r="LK77" s="9"/>
      <c r="LL77" s="84"/>
      <c r="LM77" s="11"/>
      <c r="LN77" s="99"/>
      <c r="LO77" s="13"/>
      <c r="LP77" s="14"/>
      <c r="LQ77" s="7"/>
      <c r="LR77" s="61"/>
      <c r="LS77" s="9"/>
      <c r="LT77" s="84"/>
      <c r="LU77" s="11"/>
      <c r="LV77" s="99"/>
      <c r="LW77" s="13"/>
      <c r="LX77" s="14"/>
      <c r="LY77" s="7"/>
      <c r="LZ77" s="61"/>
      <c r="MA77" s="9"/>
      <c r="MB77" s="84"/>
      <c r="MC77" s="11"/>
      <c r="MD77" s="99"/>
      <c r="ME77" s="13"/>
      <c r="MF77" s="14"/>
      <c r="MG77" s="7"/>
      <c r="MH77" s="61"/>
      <c r="MI77" s="9"/>
      <c r="MJ77" s="84"/>
      <c r="MK77" s="11"/>
      <c r="ML77" s="99"/>
      <c r="MM77" s="13"/>
      <c r="MN77" s="14"/>
      <c r="MO77" s="7"/>
      <c r="MP77" s="61"/>
      <c r="MQ77" s="9"/>
      <c r="MR77" s="84"/>
      <c r="MS77" s="11"/>
      <c r="MT77" s="99"/>
      <c r="MU77" s="13"/>
      <c r="MV77" s="14"/>
      <c r="MW77" s="7"/>
      <c r="MX77" s="61"/>
      <c r="MY77" s="9"/>
      <c r="MZ77" s="84"/>
      <c r="NA77" s="11"/>
      <c r="NB77" s="99"/>
      <c r="NC77" s="13"/>
      <c r="ND77" s="14"/>
      <c r="NE77" s="7"/>
      <c r="NF77" s="61"/>
      <c r="NG77" s="9"/>
      <c r="NH77" s="84"/>
      <c r="NI77" s="11"/>
      <c r="NJ77" s="99"/>
      <c r="NK77" s="13"/>
      <c r="NL77" s="14"/>
      <c r="NM77" s="7"/>
      <c r="NN77" s="61"/>
      <c r="NO77" s="9"/>
      <c r="NP77" s="84"/>
      <c r="NQ77" s="11"/>
      <c r="NR77" s="99"/>
      <c r="NS77" s="13"/>
      <c r="NT77" s="14"/>
      <c r="NU77" s="7"/>
      <c r="NV77" s="61"/>
      <c r="NW77" s="9"/>
      <c r="NX77" s="84"/>
      <c r="NY77" s="11"/>
      <c r="NZ77" s="99"/>
      <c r="OA77" s="13"/>
      <c r="OB77" s="14"/>
      <c r="OC77" s="7"/>
      <c r="OD77" s="61"/>
      <c r="OE77" s="9"/>
      <c r="OF77" s="84"/>
      <c r="OG77" s="11"/>
      <c r="OH77" s="99"/>
      <c r="OI77" s="13"/>
      <c r="OJ77" s="14"/>
      <c r="OK77" s="7"/>
      <c r="OL77" s="61"/>
      <c r="OM77" s="9"/>
      <c r="ON77" s="84"/>
      <c r="OO77" s="11"/>
      <c r="OP77" s="99"/>
      <c r="OQ77" s="13"/>
      <c r="OR77" s="14"/>
      <c r="OS77" s="7"/>
      <c r="OT77" s="61"/>
      <c r="OU77" s="9"/>
      <c r="OV77" s="84"/>
      <c r="OW77" s="11"/>
      <c r="OX77" s="99"/>
      <c r="OY77" s="13"/>
      <c r="OZ77" s="14"/>
      <c r="PA77" s="7"/>
      <c r="PB77" s="61"/>
      <c r="PC77" s="9"/>
      <c r="PD77" s="84"/>
      <c r="PE77" s="11"/>
      <c r="PF77" s="99"/>
      <c r="PG77" s="13"/>
      <c r="PH77" s="14"/>
      <c r="PI77" s="7"/>
      <c r="PJ77" s="61"/>
      <c r="PK77" s="9"/>
      <c r="PL77" s="84"/>
      <c r="PM77" s="11"/>
      <c r="PN77" s="99"/>
      <c r="PO77" s="13"/>
      <c r="PP77" s="14"/>
      <c r="PQ77" s="7"/>
      <c r="PR77" s="61"/>
      <c r="PS77" s="9"/>
      <c r="PT77" s="84"/>
      <c r="PU77" s="11"/>
      <c r="PV77" s="99"/>
      <c r="PW77" s="13"/>
      <c r="PX77" s="14"/>
      <c r="PY77" s="7"/>
      <c r="PZ77" s="61"/>
      <c r="QA77" s="9"/>
      <c r="QB77" s="84"/>
      <c r="QC77" s="11"/>
      <c r="QD77" s="99"/>
      <c r="QE77" s="13"/>
      <c r="QF77" s="14"/>
      <c r="QG77" s="7"/>
      <c r="QH77" s="61"/>
      <c r="QI77" s="9"/>
      <c r="QJ77" s="84"/>
      <c r="QK77" s="11"/>
      <c r="QL77" s="99"/>
      <c r="QM77" s="13"/>
      <c r="QN77" s="14"/>
      <c r="QO77" s="7"/>
      <c r="QP77" s="61"/>
      <c r="QQ77" s="9"/>
      <c r="QR77" s="84"/>
      <c r="QS77" s="11"/>
      <c r="QT77" s="99"/>
      <c r="QU77" s="13"/>
      <c r="QV77" s="14"/>
      <c r="QW77" s="7"/>
      <c r="QX77" s="61"/>
      <c r="QY77" s="9"/>
      <c r="QZ77" s="84"/>
      <c r="RA77" s="11"/>
      <c r="RB77" s="99"/>
      <c r="RC77" s="13"/>
      <c r="RD77" s="14"/>
      <c r="RE77" s="7"/>
      <c r="RF77" s="61"/>
      <c r="RG77" s="9"/>
      <c r="RH77" s="84"/>
      <c r="RI77" s="11"/>
      <c r="RJ77" s="99"/>
      <c r="RK77" s="13"/>
      <c r="RL77" s="14"/>
      <c r="RM77" s="7"/>
      <c r="RN77" s="61"/>
      <c r="RO77" s="9"/>
      <c r="RP77" s="84"/>
      <c r="RQ77" s="11"/>
      <c r="RR77" s="99"/>
      <c r="RS77" s="13"/>
      <c r="RT77" s="14"/>
      <c r="RU77" s="7"/>
      <c r="RV77" s="61"/>
      <c r="RW77" s="9"/>
      <c r="RX77" s="84"/>
      <c r="RY77" s="11"/>
      <c r="RZ77" s="99"/>
      <c r="SA77" s="13"/>
      <c r="SB77" s="14"/>
      <c r="SC77" s="7"/>
      <c r="SD77" s="61"/>
      <c r="SE77" s="9"/>
      <c r="SF77" s="84"/>
      <c r="SG77" s="11"/>
      <c r="SH77" s="99"/>
      <c r="SI77" s="13"/>
      <c r="SJ77" s="14"/>
      <c r="SK77" s="7"/>
      <c r="SL77" s="61"/>
      <c r="SM77" s="9"/>
      <c r="SN77" s="84"/>
      <c r="SO77" s="11"/>
      <c r="SP77" s="99"/>
      <c r="SQ77" s="13"/>
      <c r="SR77" s="14"/>
      <c r="SS77" s="7"/>
      <c r="ST77" s="61"/>
      <c r="SU77" s="9"/>
      <c r="SV77" s="84"/>
      <c r="SW77" s="11"/>
      <c r="SX77" s="99"/>
      <c r="SY77" s="13"/>
      <c r="SZ77" s="14"/>
      <c r="TA77" s="7"/>
      <c r="TB77" s="61"/>
      <c r="TC77" s="9"/>
      <c r="TD77" s="84"/>
      <c r="TE77" s="11"/>
      <c r="TF77" s="99"/>
      <c r="TG77" s="13"/>
      <c r="TH77" s="14"/>
      <c r="TI77" s="7"/>
      <c r="TJ77" s="61"/>
      <c r="TK77" s="9"/>
      <c r="TL77" s="84"/>
      <c r="TM77" s="11"/>
      <c r="TN77" s="99"/>
      <c r="TO77" s="13"/>
      <c r="TP77" s="14"/>
      <c r="TQ77" s="7"/>
      <c r="TR77" s="61"/>
      <c r="TS77" s="9"/>
      <c r="TT77" s="84"/>
      <c r="TU77" s="11"/>
      <c r="TV77" s="99"/>
      <c r="TW77" s="13"/>
      <c r="TX77" s="14"/>
      <c r="TY77" s="7"/>
      <c r="TZ77" s="61"/>
      <c r="UA77" s="9"/>
      <c r="UB77" s="84"/>
      <c r="UC77" s="11"/>
      <c r="UD77" s="99"/>
      <c r="UE77" s="13"/>
      <c r="UF77" s="14"/>
      <c r="UG77" s="7"/>
      <c r="UH77" s="61"/>
      <c r="UI77" s="9"/>
      <c r="UJ77" s="84"/>
      <c r="UK77" s="11"/>
      <c r="UL77" s="99"/>
      <c r="UM77" s="13"/>
      <c r="UN77" s="14"/>
      <c r="UO77" s="7"/>
      <c r="UP77" s="61"/>
      <c r="UQ77" s="9"/>
      <c r="UR77" s="84"/>
      <c r="US77" s="11"/>
      <c r="UT77" s="99"/>
      <c r="UU77" s="13"/>
      <c r="UV77" s="14"/>
      <c r="UW77" s="7"/>
      <c r="UX77" s="61"/>
      <c r="UY77" s="9"/>
      <c r="UZ77" s="84"/>
      <c r="VA77" s="11"/>
      <c r="VB77" s="99"/>
      <c r="VC77" s="13"/>
      <c r="VD77" s="14"/>
      <c r="VE77" s="7"/>
      <c r="VF77" s="61"/>
      <c r="VG77" s="9"/>
      <c r="VH77" s="84"/>
      <c r="VI77" s="11"/>
      <c r="VJ77" s="99"/>
      <c r="VK77" s="13"/>
      <c r="VL77" s="14"/>
      <c r="VM77" s="7"/>
      <c r="VN77" s="61"/>
      <c r="VO77" s="9"/>
      <c r="VP77" s="84"/>
      <c r="VQ77" s="11"/>
      <c r="VR77" s="99"/>
      <c r="VS77" s="13"/>
      <c r="VT77" s="14"/>
      <c r="VU77" s="7"/>
      <c r="VV77" s="61"/>
      <c r="VW77" s="9"/>
      <c r="VX77" s="84"/>
      <c r="VY77" s="11"/>
      <c r="VZ77" s="99"/>
      <c r="WA77" s="13"/>
      <c r="WB77" s="14"/>
      <c r="WC77" s="7"/>
      <c r="WD77" s="61"/>
      <c r="WE77" s="9"/>
      <c r="WF77" s="84"/>
      <c r="WG77" s="11"/>
      <c r="WH77" s="99"/>
      <c r="WI77" s="13"/>
      <c r="WJ77" s="14"/>
      <c r="WK77" s="7"/>
      <c r="WL77" s="61"/>
      <c r="WM77" s="9"/>
      <c r="WN77" s="84"/>
      <c r="WO77" s="11"/>
      <c r="WP77" s="99"/>
      <c r="WQ77" s="13"/>
      <c r="WR77" s="14"/>
      <c r="WS77" s="7"/>
      <c r="WT77" s="61"/>
      <c r="WU77" s="9"/>
      <c r="WV77" s="84"/>
      <c r="WW77" s="11"/>
      <c r="WX77" s="99"/>
      <c r="WY77" s="13"/>
      <c r="WZ77" s="14"/>
      <c r="XA77" s="7"/>
      <c r="XB77" s="61"/>
      <c r="XC77" s="9"/>
      <c r="XD77" s="84"/>
      <c r="XE77" s="11"/>
      <c r="XF77" s="99"/>
      <c r="XG77" s="13"/>
      <c r="XH77" s="14"/>
      <c r="XI77" s="7"/>
      <c r="XJ77" s="61"/>
      <c r="XK77" s="9"/>
      <c r="XL77" s="84"/>
      <c r="XM77" s="11"/>
      <c r="XN77" s="99"/>
      <c r="XO77" s="13"/>
      <c r="XP77" s="14"/>
      <c r="XQ77" s="7"/>
      <c r="XR77" s="61"/>
      <c r="XS77" s="9"/>
      <c r="XT77" s="84"/>
      <c r="XU77" s="11"/>
      <c r="XV77" s="99"/>
      <c r="XW77" s="13"/>
      <c r="XX77" s="14"/>
      <c r="XY77" s="7"/>
      <c r="XZ77" s="61"/>
      <c r="YA77" s="9"/>
      <c r="YB77" s="84"/>
      <c r="YC77" s="11"/>
      <c r="YD77" s="99"/>
      <c r="YE77" s="13"/>
      <c r="YF77" s="14"/>
      <c r="YG77" s="7"/>
      <c r="YH77" s="61"/>
      <c r="YI77" s="9"/>
      <c r="YJ77" s="84"/>
      <c r="YK77" s="11"/>
      <c r="YL77" s="99"/>
      <c r="YM77" s="13"/>
      <c r="YN77" s="14"/>
      <c r="YO77" s="7"/>
      <c r="YP77" s="61"/>
      <c r="YQ77" s="9"/>
      <c r="YR77" s="84"/>
      <c r="YS77" s="11"/>
      <c r="YT77" s="99"/>
      <c r="YU77" s="13"/>
      <c r="YV77" s="14"/>
      <c r="YW77" s="7"/>
      <c r="YX77" s="61"/>
      <c r="YY77" s="9"/>
      <c r="YZ77" s="84"/>
      <c r="ZA77" s="11"/>
      <c r="ZB77" s="99"/>
      <c r="ZC77" s="13"/>
      <c r="ZD77" s="14"/>
      <c r="ZE77" s="7"/>
      <c r="ZF77" s="61"/>
      <c r="ZG77" s="9"/>
      <c r="ZH77" s="84"/>
      <c r="ZI77" s="11"/>
      <c r="ZJ77" s="99"/>
      <c r="ZK77" s="13"/>
      <c r="ZL77" s="14"/>
      <c r="ZM77" s="7"/>
      <c r="ZN77" s="61"/>
      <c r="ZO77" s="9"/>
      <c r="ZP77" s="84"/>
      <c r="ZQ77" s="11"/>
      <c r="ZR77" s="99"/>
      <c r="ZS77" s="13"/>
      <c r="ZT77" s="14"/>
      <c r="ZU77" s="7"/>
      <c r="ZV77" s="61"/>
      <c r="ZW77" s="9"/>
      <c r="ZX77" s="84"/>
      <c r="ZY77" s="11"/>
      <c r="ZZ77" s="99"/>
      <c r="AAA77" s="13"/>
      <c r="AAB77" s="14"/>
      <c r="AAC77" s="7"/>
      <c r="AAD77" s="61"/>
      <c r="AAE77" s="9"/>
      <c r="AAF77" s="84"/>
      <c r="AAG77" s="11"/>
      <c r="AAH77" s="99"/>
      <c r="AAI77" s="13"/>
      <c r="AAJ77" s="14"/>
      <c r="AAK77" s="7"/>
      <c r="AAL77" s="61"/>
      <c r="AAM77" s="9"/>
      <c r="AAN77" s="84"/>
      <c r="AAO77" s="11"/>
      <c r="AAP77" s="99"/>
      <c r="AAQ77" s="13"/>
      <c r="AAR77" s="14"/>
      <c r="AAS77" s="7"/>
      <c r="AAT77" s="61"/>
      <c r="AAU77" s="9"/>
      <c r="AAV77" s="84"/>
      <c r="AAW77" s="11"/>
      <c r="AAX77" s="99"/>
      <c r="AAY77" s="13"/>
      <c r="AAZ77" s="14"/>
      <c r="ABA77" s="7"/>
      <c r="ABB77" s="61"/>
      <c r="ABC77" s="9"/>
      <c r="ABD77" s="84"/>
      <c r="ABE77" s="11"/>
      <c r="ABF77" s="99"/>
      <c r="ABG77" s="13"/>
      <c r="ABH77" s="14"/>
      <c r="ABI77" s="7"/>
      <c r="ABJ77" s="61"/>
      <c r="ABK77" s="9"/>
      <c r="ABL77" s="84"/>
      <c r="ABM77" s="11"/>
      <c r="ABN77" s="99"/>
      <c r="ABO77" s="13"/>
      <c r="ABP77" s="14"/>
      <c r="ABQ77" s="7"/>
      <c r="ABR77" s="61"/>
      <c r="ABS77" s="9"/>
      <c r="ABT77" s="84"/>
      <c r="ABU77" s="11"/>
      <c r="ABV77" s="99"/>
      <c r="ABW77" s="13"/>
      <c r="ABX77" s="14"/>
      <c r="ABY77" s="7"/>
      <c r="ABZ77" s="61"/>
      <c r="ACA77" s="9"/>
      <c r="ACB77" s="84"/>
      <c r="ACC77" s="11"/>
      <c r="ACD77" s="99"/>
      <c r="ACE77" s="13"/>
      <c r="ACF77" s="14"/>
      <c r="ACG77" s="7"/>
      <c r="ACH77" s="61"/>
      <c r="ACI77" s="9"/>
      <c r="ACJ77" s="84"/>
      <c r="ACK77" s="11"/>
      <c r="ACL77" s="99"/>
      <c r="ACM77" s="13"/>
      <c r="ACN77" s="14"/>
      <c r="ACO77" s="7"/>
      <c r="ACP77" s="61"/>
      <c r="ACQ77" s="9"/>
      <c r="ACR77" s="84"/>
      <c r="ACS77" s="11"/>
      <c r="ACT77" s="99"/>
      <c r="ACU77" s="13"/>
      <c r="ACV77" s="14"/>
      <c r="ACW77" s="7"/>
      <c r="ACX77" s="61"/>
      <c r="ACY77" s="9"/>
      <c r="ACZ77" s="84"/>
      <c r="ADA77" s="11"/>
      <c r="ADB77" s="99"/>
      <c r="ADC77" s="13"/>
      <c r="ADD77" s="14"/>
      <c r="ADE77" s="7"/>
      <c r="ADF77" s="61"/>
      <c r="ADG77" s="9"/>
      <c r="ADH77" s="84"/>
      <c r="ADI77" s="11"/>
      <c r="ADJ77" s="99"/>
      <c r="ADK77" s="13"/>
      <c r="ADL77" s="14"/>
      <c r="ADM77" s="7"/>
      <c r="ADN77" s="61"/>
      <c r="ADO77" s="9"/>
      <c r="ADP77" s="84"/>
      <c r="ADQ77" s="11"/>
      <c r="ADR77" s="99"/>
      <c r="ADS77" s="13"/>
      <c r="ADT77" s="14"/>
      <c r="ADU77" s="7"/>
      <c r="ADV77" s="61"/>
      <c r="ADW77" s="9"/>
      <c r="ADX77" s="84"/>
      <c r="ADY77" s="11"/>
      <c r="ADZ77" s="99"/>
      <c r="AEA77" s="13"/>
      <c r="AEB77" s="14"/>
      <c r="AEC77" s="7"/>
      <c r="AED77" s="61"/>
      <c r="AEE77" s="9"/>
      <c r="AEF77" s="84"/>
      <c r="AEG77" s="11"/>
      <c r="AEH77" s="99"/>
      <c r="AEI77" s="13"/>
      <c r="AEJ77" s="14"/>
      <c r="AEK77" s="7"/>
      <c r="AEL77" s="61"/>
      <c r="AEM77" s="9"/>
      <c r="AEN77" s="84"/>
      <c r="AEO77" s="11"/>
      <c r="AEP77" s="99"/>
      <c r="AEQ77" s="13"/>
      <c r="AER77" s="14"/>
      <c r="AES77" s="7"/>
      <c r="AET77" s="61"/>
      <c r="AEU77" s="9"/>
      <c r="AEV77" s="84"/>
      <c r="AEW77" s="11"/>
      <c r="AEX77" s="99"/>
      <c r="AEY77" s="13"/>
      <c r="AEZ77" s="14"/>
      <c r="AFA77" s="7"/>
      <c r="AFB77" s="61"/>
      <c r="AFC77" s="9"/>
      <c r="AFD77" s="84"/>
      <c r="AFE77" s="11"/>
      <c r="AFF77" s="99"/>
      <c r="AFG77" s="13"/>
      <c r="AFH77" s="14"/>
      <c r="AFI77" s="7"/>
      <c r="AFJ77" s="61"/>
      <c r="AFK77" s="9"/>
      <c r="AFL77" s="84"/>
      <c r="AFM77" s="11"/>
      <c r="AFN77" s="99"/>
      <c r="AFO77" s="13"/>
      <c r="AFP77" s="14"/>
      <c r="AFQ77" s="7"/>
      <c r="AFR77" s="61"/>
      <c r="AFS77" s="9"/>
      <c r="AFT77" s="84"/>
      <c r="AFU77" s="11"/>
      <c r="AFV77" s="99"/>
      <c r="AFW77" s="13"/>
      <c r="AFX77" s="14"/>
      <c r="AFY77" s="7"/>
      <c r="AFZ77" s="61"/>
      <c r="AGA77" s="9"/>
      <c r="AGB77" s="84"/>
      <c r="AGC77" s="11"/>
      <c r="AGD77" s="99"/>
      <c r="AGE77" s="13"/>
      <c r="AGF77" s="14"/>
      <c r="AGG77" s="7"/>
      <c r="AGH77" s="61"/>
      <c r="AGI77" s="9"/>
      <c r="AGJ77" s="84"/>
      <c r="AGK77" s="11"/>
      <c r="AGL77" s="99"/>
      <c r="AGM77" s="13"/>
      <c r="AGN77" s="14"/>
      <c r="AGO77" s="7"/>
      <c r="AGP77" s="61"/>
      <c r="AGQ77" s="9"/>
      <c r="AGR77" s="84"/>
      <c r="AGS77" s="11"/>
      <c r="AGT77" s="99"/>
      <c r="AGU77" s="13"/>
      <c r="AGV77" s="14"/>
      <c r="AGW77" s="7"/>
      <c r="AGX77" s="61"/>
      <c r="AGY77" s="9"/>
      <c r="AGZ77" s="84"/>
      <c r="AHA77" s="11"/>
      <c r="AHB77" s="99"/>
      <c r="AHC77" s="13"/>
      <c r="AHD77" s="14"/>
      <c r="AHE77" s="7"/>
      <c r="AHF77" s="61"/>
      <c r="AHG77" s="9"/>
      <c r="AHH77" s="84"/>
      <c r="AHI77" s="11"/>
      <c r="AHJ77" s="99"/>
      <c r="AHK77" s="13"/>
      <c r="AHL77" s="14"/>
      <c r="AHM77" s="7"/>
      <c r="AHN77" s="61"/>
      <c r="AHO77" s="9"/>
      <c r="AHP77" s="84"/>
      <c r="AHQ77" s="11"/>
      <c r="AHR77" s="99"/>
      <c r="AHS77" s="13"/>
      <c r="AHT77" s="14"/>
      <c r="AHU77" s="7"/>
      <c r="AHV77" s="61"/>
      <c r="AHW77" s="9"/>
      <c r="AHX77" s="84"/>
      <c r="AHY77" s="11"/>
      <c r="AHZ77" s="99"/>
      <c r="AIA77" s="13"/>
      <c r="AIB77" s="14"/>
      <c r="AIC77" s="7"/>
      <c r="AID77" s="61"/>
      <c r="AIE77" s="9"/>
      <c r="AIF77" s="84"/>
      <c r="AIG77" s="11"/>
      <c r="AIH77" s="99"/>
      <c r="AII77" s="13"/>
      <c r="AIJ77" s="14"/>
      <c r="AIK77" s="7"/>
      <c r="AIL77" s="61"/>
      <c r="AIM77" s="9"/>
      <c r="AIN77" s="84"/>
      <c r="AIO77" s="11"/>
      <c r="AIP77" s="99"/>
      <c r="AIQ77" s="13"/>
      <c r="AIR77" s="14"/>
      <c r="AIS77" s="7"/>
      <c r="AIT77" s="61"/>
      <c r="AIU77" s="9"/>
      <c r="AIV77" s="84"/>
      <c r="AIW77" s="11"/>
      <c r="AIX77" s="99"/>
      <c r="AIY77" s="13"/>
      <c r="AIZ77" s="14"/>
      <c r="AJA77" s="7"/>
      <c r="AJB77" s="61"/>
      <c r="AJC77" s="9"/>
      <c r="AJD77" s="84"/>
      <c r="AJE77" s="11"/>
      <c r="AJF77" s="99"/>
      <c r="AJG77" s="13"/>
      <c r="AJH77" s="14"/>
      <c r="AJI77" s="7"/>
      <c r="AJJ77" s="61"/>
      <c r="AJK77" s="9"/>
      <c r="AJL77" s="84"/>
      <c r="AJM77" s="11"/>
      <c r="AJN77" s="99"/>
      <c r="AJO77" s="13"/>
      <c r="AJP77" s="14"/>
      <c r="AJQ77" s="7"/>
      <c r="AJR77" s="61"/>
      <c r="AJS77" s="9"/>
      <c r="AJT77" s="84"/>
      <c r="AJU77" s="11"/>
      <c r="AJV77" s="99"/>
      <c r="AJW77" s="13"/>
      <c r="AJX77" s="14"/>
      <c r="AJY77" s="7"/>
      <c r="AJZ77" s="61"/>
      <c r="AKA77" s="9"/>
      <c r="AKB77" s="84"/>
      <c r="AKC77" s="11"/>
      <c r="AKD77" s="99"/>
      <c r="AKE77" s="13"/>
      <c r="AKF77" s="14"/>
      <c r="AKG77" s="7"/>
      <c r="AKH77" s="61"/>
      <c r="AKI77" s="9"/>
      <c r="AKJ77" s="84"/>
      <c r="AKK77" s="11"/>
      <c r="AKL77" s="99"/>
      <c r="AKM77" s="13"/>
      <c r="AKN77" s="14"/>
      <c r="AKO77" s="7"/>
      <c r="AKP77" s="61"/>
      <c r="AKQ77" s="9"/>
      <c r="AKR77" s="84"/>
      <c r="AKS77" s="11"/>
      <c r="AKT77" s="99"/>
      <c r="AKU77" s="13"/>
      <c r="AKV77" s="14"/>
      <c r="AKW77" s="7"/>
      <c r="AKX77" s="61"/>
      <c r="AKY77" s="9"/>
      <c r="AKZ77" s="84"/>
      <c r="ALA77" s="11"/>
      <c r="ALB77" s="99"/>
      <c r="ALC77" s="13"/>
      <c r="ALD77" s="14"/>
      <c r="ALE77" s="7"/>
      <c r="ALF77" s="61"/>
      <c r="ALG77" s="9"/>
      <c r="ALH77" s="84"/>
      <c r="ALI77" s="11"/>
      <c r="ALJ77" s="99"/>
      <c r="ALK77" s="13"/>
      <c r="ALL77" s="14"/>
      <c r="ALM77" s="7"/>
      <c r="ALN77" s="61"/>
      <c r="ALO77" s="9"/>
      <c r="ALP77" s="84"/>
      <c r="ALQ77" s="11"/>
      <c r="ALR77" s="99"/>
      <c r="ALS77" s="13"/>
      <c r="ALT77" s="14"/>
      <c r="ALU77" s="7"/>
      <c r="ALV77" s="61"/>
      <c r="ALW77" s="9"/>
      <c r="ALX77" s="84"/>
      <c r="ALY77" s="11"/>
      <c r="ALZ77" s="99"/>
      <c r="AMA77" s="13"/>
      <c r="AMB77" s="14"/>
      <c r="AMC77" s="7"/>
      <c r="AMD77" s="61"/>
      <c r="AME77" s="9"/>
      <c r="AMF77" s="84"/>
      <c r="AMG77" s="11"/>
      <c r="AMH77" s="99"/>
      <c r="AMI77" s="13"/>
      <c r="AMJ77" s="14"/>
      <c r="AMK77" s="7"/>
      <c r="AML77" s="61"/>
      <c r="AMM77" s="9"/>
      <c r="AMN77" s="84"/>
      <c r="AMO77" s="11"/>
      <c r="AMP77" s="99"/>
      <c r="AMQ77" s="13"/>
      <c r="AMR77" s="14"/>
      <c r="AMS77" s="7"/>
      <c r="AMT77" s="61"/>
      <c r="AMU77" s="9"/>
      <c r="AMV77" s="84"/>
      <c r="AMW77" s="11"/>
      <c r="AMX77" s="99"/>
      <c r="AMY77" s="13"/>
      <c r="AMZ77" s="14"/>
      <c r="ANA77" s="7"/>
      <c r="ANB77" s="61"/>
      <c r="ANC77" s="9"/>
      <c r="AND77" s="84"/>
      <c r="ANE77" s="11"/>
      <c r="ANF77" s="99"/>
      <c r="ANG77" s="13"/>
      <c r="ANH77" s="14"/>
      <c r="ANI77" s="7"/>
      <c r="ANJ77" s="61"/>
      <c r="ANK77" s="9"/>
      <c r="ANL77" s="84"/>
      <c r="ANM77" s="11"/>
      <c r="ANN77" s="99"/>
      <c r="ANO77" s="13"/>
      <c r="ANP77" s="14"/>
      <c r="ANQ77" s="7"/>
      <c r="ANR77" s="61"/>
      <c r="ANS77" s="9"/>
      <c r="ANT77" s="84"/>
      <c r="ANU77" s="11"/>
      <c r="ANV77" s="99"/>
      <c r="ANW77" s="13"/>
      <c r="ANX77" s="14"/>
      <c r="ANY77" s="7"/>
      <c r="ANZ77" s="61"/>
      <c r="AOA77" s="9"/>
      <c r="AOB77" s="84"/>
      <c r="AOC77" s="11"/>
      <c r="AOD77" s="99"/>
      <c r="AOE77" s="13"/>
      <c r="AOF77" s="14"/>
      <c r="AOG77" s="7"/>
      <c r="AOH77" s="61"/>
      <c r="AOI77" s="9"/>
      <c r="AOJ77" s="84"/>
      <c r="AOK77" s="11"/>
      <c r="AOL77" s="99"/>
      <c r="AOM77" s="13"/>
      <c r="AON77" s="14"/>
      <c r="AOO77" s="7"/>
      <c r="AOP77" s="61"/>
      <c r="AOQ77" s="9"/>
      <c r="AOR77" s="84"/>
      <c r="AOS77" s="11"/>
      <c r="AOT77" s="99"/>
      <c r="AOU77" s="13"/>
      <c r="AOV77" s="14"/>
      <c r="AOW77" s="7"/>
      <c r="AOX77" s="61"/>
      <c r="AOY77" s="9"/>
      <c r="AOZ77" s="84"/>
      <c r="APA77" s="11"/>
      <c r="APB77" s="99"/>
      <c r="APC77" s="13"/>
      <c r="APD77" s="14"/>
      <c r="APE77" s="7"/>
      <c r="APF77" s="61"/>
      <c r="APG77" s="9"/>
      <c r="APH77" s="84"/>
      <c r="API77" s="11"/>
      <c r="APJ77" s="99"/>
      <c r="APK77" s="13"/>
      <c r="APL77" s="14"/>
      <c r="APM77" s="7"/>
      <c r="APN77" s="61"/>
      <c r="APO77" s="9"/>
      <c r="APP77" s="84"/>
      <c r="APQ77" s="11"/>
      <c r="APR77" s="99"/>
      <c r="APS77" s="13"/>
      <c r="APT77" s="14"/>
      <c r="APU77" s="7"/>
      <c r="APV77" s="61"/>
      <c r="APW77" s="9"/>
      <c r="APX77" s="84"/>
      <c r="APY77" s="11"/>
      <c r="APZ77" s="99"/>
      <c r="AQA77" s="13"/>
      <c r="AQB77" s="14"/>
      <c r="AQC77" s="7"/>
      <c r="AQD77" s="61"/>
      <c r="AQE77" s="9"/>
      <c r="AQF77" s="84"/>
      <c r="AQG77" s="11"/>
      <c r="AQH77" s="99"/>
      <c r="AQI77" s="13"/>
      <c r="AQJ77" s="14"/>
      <c r="AQK77" s="7"/>
      <c r="AQL77" s="61"/>
      <c r="AQM77" s="9"/>
      <c r="AQN77" s="84"/>
      <c r="AQO77" s="11"/>
      <c r="AQP77" s="99"/>
      <c r="AQQ77" s="13"/>
      <c r="AQR77" s="14"/>
      <c r="AQS77" s="7"/>
      <c r="AQT77" s="61"/>
      <c r="AQU77" s="9"/>
      <c r="AQV77" s="84"/>
      <c r="AQW77" s="11"/>
      <c r="AQX77" s="99"/>
      <c r="AQY77" s="13"/>
      <c r="AQZ77" s="14"/>
      <c r="ARA77" s="7"/>
      <c r="ARB77" s="61"/>
      <c r="ARC77" s="9"/>
      <c r="ARD77" s="84"/>
      <c r="ARE77" s="11"/>
      <c r="ARF77" s="99"/>
      <c r="ARG77" s="13"/>
      <c r="ARH77" s="14"/>
      <c r="ARI77" s="7"/>
      <c r="ARJ77" s="61"/>
      <c r="ARK77" s="9"/>
      <c r="ARL77" s="84"/>
      <c r="ARM77" s="11"/>
      <c r="ARN77" s="99"/>
      <c r="ARO77" s="13"/>
      <c r="ARP77" s="14"/>
      <c r="ARQ77" s="7"/>
      <c r="ARR77" s="61"/>
      <c r="ARS77" s="9"/>
      <c r="ART77" s="84"/>
      <c r="ARU77" s="11"/>
      <c r="ARV77" s="99"/>
      <c r="ARW77" s="13"/>
      <c r="ARX77" s="14"/>
      <c r="ARY77" s="7"/>
      <c r="ARZ77" s="61"/>
      <c r="ASA77" s="9"/>
      <c r="ASB77" s="84"/>
      <c r="ASC77" s="11"/>
      <c r="ASD77" s="99"/>
      <c r="ASE77" s="13"/>
      <c r="ASF77" s="14"/>
      <c r="ASG77" s="7"/>
      <c r="ASH77" s="61"/>
      <c r="ASI77" s="9"/>
      <c r="ASJ77" s="84"/>
      <c r="ASK77" s="11"/>
      <c r="ASL77" s="99"/>
      <c r="ASM77" s="13"/>
      <c r="ASN77" s="14"/>
      <c r="ASO77" s="7"/>
      <c r="ASP77" s="61"/>
      <c r="ASQ77" s="9"/>
      <c r="ASR77" s="84"/>
      <c r="ASS77" s="11"/>
      <c r="AST77" s="99"/>
      <c r="ASU77" s="13"/>
      <c r="ASV77" s="14"/>
      <c r="ASW77" s="7"/>
      <c r="ASX77" s="61"/>
      <c r="ASY77" s="9"/>
      <c r="ASZ77" s="84"/>
      <c r="ATA77" s="11"/>
      <c r="ATB77" s="99"/>
      <c r="ATC77" s="13"/>
      <c r="ATD77" s="14"/>
      <c r="ATE77" s="7"/>
      <c r="ATF77" s="61"/>
      <c r="ATG77" s="9"/>
      <c r="ATH77" s="84"/>
      <c r="ATI77" s="11"/>
      <c r="ATJ77" s="99"/>
      <c r="ATK77" s="13"/>
      <c r="ATL77" s="14"/>
      <c r="ATM77" s="7"/>
      <c r="ATN77" s="61"/>
      <c r="ATO77" s="9"/>
      <c r="ATP77" s="84"/>
      <c r="ATQ77" s="11"/>
      <c r="ATR77" s="99"/>
      <c r="ATS77" s="13"/>
      <c r="ATT77" s="14"/>
      <c r="ATU77" s="7"/>
      <c r="ATV77" s="61"/>
      <c r="ATW77" s="9"/>
      <c r="ATX77" s="84"/>
      <c r="ATY77" s="11"/>
      <c r="ATZ77" s="99"/>
      <c r="AUA77" s="13"/>
      <c r="AUB77" s="14"/>
      <c r="AUC77" s="7"/>
      <c r="AUD77" s="61"/>
      <c r="AUE77" s="9"/>
      <c r="AUF77" s="84"/>
      <c r="AUG77" s="11"/>
      <c r="AUH77" s="99"/>
      <c r="AUI77" s="13"/>
      <c r="AUJ77" s="14"/>
      <c r="AUK77" s="7"/>
      <c r="AUL77" s="61"/>
      <c r="AUM77" s="9"/>
      <c r="AUN77" s="84"/>
      <c r="AUO77" s="11"/>
      <c r="AUP77" s="99"/>
      <c r="AUQ77" s="13"/>
      <c r="AUR77" s="14"/>
      <c r="AUS77" s="7"/>
      <c r="AUT77" s="61"/>
      <c r="AUU77" s="9"/>
      <c r="AUV77" s="84"/>
      <c r="AUW77" s="11"/>
      <c r="AUX77" s="99"/>
      <c r="AUY77" s="13"/>
      <c r="AUZ77" s="14"/>
      <c r="AVA77" s="7"/>
      <c r="AVB77" s="61"/>
      <c r="AVC77" s="9"/>
      <c r="AVD77" s="84"/>
      <c r="AVE77" s="11"/>
      <c r="AVF77" s="99"/>
      <c r="AVG77" s="13"/>
      <c r="AVH77" s="14"/>
      <c r="AVI77" s="7"/>
      <c r="AVJ77" s="61"/>
      <c r="AVK77" s="9"/>
      <c r="AVL77" s="84"/>
      <c r="AVM77" s="11"/>
      <c r="AVN77" s="99"/>
      <c r="AVO77" s="13"/>
      <c r="AVP77" s="14"/>
      <c r="AVQ77" s="7"/>
      <c r="AVR77" s="61"/>
      <c r="AVS77" s="9"/>
      <c r="AVT77" s="84"/>
      <c r="AVU77" s="11"/>
      <c r="AVV77" s="99"/>
      <c r="AVW77" s="13"/>
      <c r="AVX77" s="14"/>
      <c r="AVY77" s="7"/>
      <c r="AVZ77" s="61"/>
      <c r="AWA77" s="9"/>
      <c r="AWB77" s="84"/>
      <c r="AWC77" s="11"/>
      <c r="AWD77" s="99"/>
      <c r="AWE77" s="13"/>
      <c r="AWF77" s="14"/>
      <c r="AWG77" s="7"/>
      <c r="AWH77" s="61"/>
      <c r="AWI77" s="9"/>
      <c r="AWJ77" s="84"/>
      <c r="AWK77" s="11"/>
      <c r="AWL77" s="99"/>
      <c r="AWM77" s="13"/>
      <c r="AWN77" s="14"/>
      <c r="AWO77" s="7"/>
      <c r="AWP77" s="61"/>
      <c r="AWQ77" s="9"/>
      <c r="AWR77" s="84"/>
      <c r="AWS77" s="11"/>
      <c r="AWT77" s="99"/>
      <c r="AWU77" s="13"/>
      <c r="AWV77" s="14"/>
      <c r="AWW77" s="7"/>
      <c r="AWX77" s="61"/>
      <c r="AWY77" s="9"/>
      <c r="AWZ77" s="84"/>
      <c r="AXA77" s="11"/>
      <c r="AXB77" s="99"/>
      <c r="AXC77" s="13"/>
      <c r="AXD77" s="14"/>
      <c r="AXE77" s="7"/>
      <c r="AXF77" s="61"/>
      <c r="AXG77" s="9"/>
      <c r="AXH77" s="84"/>
      <c r="AXI77" s="11"/>
      <c r="AXJ77" s="99"/>
      <c r="AXK77" s="13"/>
      <c r="AXL77" s="14"/>
      <c r="AXM77" s="7"/>
      <c r="AXN77" s="61"/>
      <c r="AXO77" s="9"/>
      <c r="AXP77" s="84"/>
      <c r="AXQ77" s="11"/>
      <c r="AXR77" s="99"/>
      <c r="AXS77" s="13"/>
      <c r="AXT77" s="14"/>
      <c r="AXU77" s="7"/>
      <c r="AXV77" s="61"/>
      <c r="AXW77" s="9"/>
      <c r="AXX77" s="84"/>
      <c r="AXY77" s="11"/>
      <c r="AXZ77" s="99"/>
      <c r="AYA77" s="13"/>
      <c r="AYB77" s="14"/>
      <c r="AYC77" s="7"/>
      <c r="AYD77" s="61"/>
      <c r="AYE77" s="9"/>
      <c r="AYF77" s="84"/>
      <c r="AYG77" s="11"/>
      <c r="AYH77" s="99"/>
      <c r="AYI77" s="13"/>
      <c r="AYJ77" s="14"/>
      <c r="AYK77" s="7"/>
      <c r="AYL77" s="61"/>
      <c r="AYM77" s="9"/>
      <c r="AYN77" s="84"/>
      <c r="AYO77" s="11"/>
      <c r="AYP77" s="99"/>
      <c r="AYQ77" s="13"/>
      <c r="AYR77" s="14"/>
      <c r="AYS77" s="7"/>
      <c r="AYT77" s="61"/>
      <c r="AYU77" s="9"/>
      <c r="AYV77" s="84"/>
      <c r="AYW77" s="11"/>
      <c r="AYX77" s="99"/>
      <c r="AYY77" s="13"/>
      <c r="AYZ77" s="14"/>
      <c r="AZA77" s="7"/>
      <c r="AZB77" s="61"/>
      <c r="AZC77" s="9"/>
      <c r="AZD77" s="84"/>
      <c r="AZE77" s="11"/>
      <c r="AZF77" s="99"/>
      <c r="AZG77" s="13"/>
      <c r="AZH77" s="14"/>
      <c r="AZI77" s="7"/>
      <c r="AZJ77" s="61"/>
      <c r="AZK77" s="9"/>
      <c r="AZL77" s="84"/>
      <c r="AZM77" s="11"/>
      <c r="AZN77" s="99"/>
      <c r="AZO77" s="13"/>
      <c r="AZP77" s="14"/>
      <c r="AZQ77" s="7"/>
      <c r="AZR77" s="61"/>
      <c r="AZS77" s="9"/>
      <c r="AZT77" s="84"/>
      <c r="AZU77" s="11"/>
      <c r="AZV77" s="99"/>
      <c r="AZW77" s="13"/>
      <c r="AZX77" s="14"/>
      <c r="AZY77" s="7"/>
      <c r="AZZ77" s="61"/>
      <c r="BAA77" s="9"/>
      <c r="BAB77" s="84"/>
      <c r="BAC77" s="11"/>
      <c r="BAD77" s="99"/>
      <c r="BAE77" s="13"/>
      <c r="BAF77" s="14"/>
      <c r="BAG77" s="7"/>
      <c r="BAH77" s="61"/>
      <c r="BAI77" s="9"/>
      <c r="BAJ77" s="84"/>
      <c r="BAK77" s="11"/>
      <c r="BAL77" s="99"/>
      <c r="BAM77" s="13"/>
      <c r="BAN77" s="14"/>
      <c r="BAO77" s="7"/>
      <c r="BAP77" s="61"/>
      <c r="BAQ77" s="9"/>
      <c r="BAR77" s="84"/>
      <c r="BAS77" s="11"/>
      <c r="BAT77" s="99"/>
      <c r="BAU77" s="13"/>
      <c r="BAV77" s="14"/>
      <c r="BAW77" s="7"/>
      <c r="BAX77" s="61"/>
      <c r="BAY77" s="9"/>
      <c r="BAZ77" s="84"/>
      <c r="BBA77" s="11"/>
      <c r="BBB77" s="99"/>
      <c r="BBC77" s="13"/>
      <c r="BBD77" s="14"/>
      <c r="BBE77" s="7"/>
      <c r="BBF77" s="61"/>
      <c r="BBG77" s="9"/>
      <c r="BBH77" s="84"/>
      <c r="BBI77" s="11"/>
      <c r="BBJ77" s="99"/>
      <c r="BBK77" s="13"/>
      <c r="BBL77" s="14"/>
      <c r="BBM77" s="7"/>
      <c r="BBN77" s="61"/>
      <c r="BBO77" s="9"/>
      <c r="BBP77" s="84"/>
      <c r="BBQ77" s="11"/>
      <c r="BBR77" s="99"/>
      <c r="BBS77" s="13"/>
      <c r="BBT77" s="14"/>
      <c r="BBU77" s="7"/>
      <c r="BBV77" s="61"/>
      <c r="BBW77" s="9"/>
      <c r="BBX77" s="84"/>
      <c r="BBY77" s="11"/>
      <c r="BBZ77" s="99"/>
      <c r="BCA77" s="13"/>
      <c r="BCB77" s="14"/>
      <c r="BCC77" s="7"/>
      <c r="BCD77" s="61"/>
      <c r="BCE77" s="9"/>
      <c r="BCF77" s="84"/>
      <c r="BCG77" s="11"/>
      <c r="BCH77" s="99"/>
      <c r="BCI77" s="13"/>
      <c r="BCJ77" s="14"/>
      <c r="BCK77" s="7"/>
      <c r="BCL77" s="61"/>
      <c r="BCM77" s="9"/>
      <c r="BCN77" s="84"/>
      <c r="BCO77" s="11"/>
      <c r="BCP77" s="99"/>
      <c r="BCQ77" s="13"/>
      <c r="BCR77" s="14"/>
      <c r="BCS77" s="7"/>
      <c r="BCT77" s="61"/>
      <c r="BCU77" s="9"/>
      <c r="BCV77" s="84"/>
      <c r="BCW77" s="11"/>
      <c r="BCX77" s="99"/>
      <c r="BCY77" s="13"/>
      <c r="BCZ77" s="14"/>
      <c r="BDA77" s="7"/>
      <c r="BDB77" s="61"/>
      <c r="BDC77" s="9"/>
      <c r="BDD77" s="84"/>
      <c r="BDE77" s="11"/>
      <c r="BDF77" s="99"/>
      <c r="BDG77" s="13"/>
      <c r="BDH77" s="14"/>
      <c r="BDI77" s="7"/>
      <c r="BDJ77" s="61"/>
      <c r="BDK77" s="9"/>
      <c r="BDL77" s="84"/>
      <c r="BDM77" s="11"/>
      <c r="BDN77" s="99"/>
      <c r="BDO77" s="13"/>
      <c r="BDP77" s="14"/>
      <c r="BDQ77" s="7"/>
      <c r="BDR77" s="61"/>
      <c r="BDS77" s="9"/>
      <c r="BDT77" s="84"/>
      <c r="BDU77" s="11"/>
      <c r="BDV77" s="99"/>
      <c r="BDW77" s="13"/>
      <c r="BDX77" s="14"/>
      <c r="BDY77" s="7"/>
      <c r="BDZ77" s="61"/>
      <c r="BEA77" s="9"/>
      <c r="BEB77" s="84"/>
      <c r="BEC77" s="11"/>
      <c r="BED77" s="99"/>
      <c r="BEE77" s="13"/>
      <c r="BEF77" s="14"/>
      <c r="BEG77" s="7"/>
      <c r="BEH77" s="61"/>
      <c r="BEI77" s="9"/>
      <c r="BEJ77" s="84"/>
      <c r="BEK77" s="11"/>
      <c r="BEL77" s="99"/>
      <c r="BEM77" s="13"/>
      <c r="BEN77" s="14"/>
      <c r="BEO77" s="7"/>
      <c r="BEP77" s="61"/>
      <c r="BEQ77" s="9"/>
      <c r="BER77" s="84"/>
      <c r="BES77" s="11"/>
      <c r="BET77" s="99"/>
      <c r="BEU77" s="13"/>
      <c r="BEV77" s="14"/>
      <c r="BEW77" s="7"/>
      <c r="BEX77" s="61"/>
      <c r="BEY77" s="9"/>
      <c r="BEZ77" s="84"/>
      <c r="BFA77" s="11"/>
      <c r="BFB77" s="99"/>
      <c r="BFC77" s="13"/>
      <c r="BFD77" s="14"/>
      <c r="BFE77" s="7"/>
      <c r="BFF77" s="61"/>
      <c r="BFG77" s="9"/>
      <c r="BFH77" s="84"/>
      <c r="BFI77" s="11"/>
      <c r="BFJ77" s="99"/>
      <c r="BFK77" s="13"/>
      <c r="BFL77" s="14"/>
      <c r="BFM77" s="7"/>
      <c r="BFN77" s="61"/>
      <c r="BFO77" s="9"/>
      <c r="BFP77" s="84"/>
      <c r="BFQ77" s="11"/>
      <c r="BFR77" s="99"/>
      <c r="BFS77" s="13"/>
      <c r="BFT77" s="14"/>
      <c r="BFU77" s="7"/>
      <c r="BFV77" s="61"/>
      <c r="BFW77" s="9"/>
      <c r="BFX77" s="84"/>
      <c r="BFY77" s="11"/>
      <c r="BFZ77" s="99"/>
      <c r="BGA77" s="13"/>
      <c r="BGB77" s="14"/>
      <c r="BGC77" s="7"/>
      <c r="BGD77" s="61"/>
      <c r="BGE77" s="9"/>
      <c r="BGF77" s="84"/>
      <c r="BGG77" s="11"/>
      <c r="BGH77" s="99"/>
      <c r="BGI77" s="13"/>
      <c r="BGJ77" s="14"/>
      <c r="BGK77" s="7"/>
      <c r="BGL77" s="61"/>
      <c r="BGM77" s="9"/>
      <c r="BGN77" s="84"/>
      <c r="BGO77" s="11"/>
      <c r="BGP77" s="99"/>
      <c r="BGQ77" s="13"/>
      <c r="BGR77" s="14"/>
      <c r="BGS77" s="7"/>
      <c r="BGT77" s="61"/>
      <c r="BGU77" s="9"/>
      <c r="BGV77" s="84"/>
      <c r="BGW77" s="11"/>
      <c r="BGX77" s="99"/>
      <c r="BGY77" s="13"/>
      <c r="BGZ77" s="14"/>
      <c r="BHA77" s="7"/>
      <c r="BHB77" s="61"/>
      <c r="BHC77" s="9"/>
      <c r="BHD77" s="84"/>
      <c r="BHE77" s="11"/>
      <c r="BHF77" s="99"/>
      <c r="BHG77" s="13"/>
      <c r="BHH77" s="14"/>
      <c r="BHI77" s="7"/>
      <c r="BHJ77" s="61"/>
      <c r="BHK77" s="9"/>
      <c r="BHL77" s="84"/>
      <c r="BHM77" s="11"/>
      <c r="BHN77" s="99"/>
      <c r="BHO77" s="13"/>
      <c r="BHP77" s="14"/>
      <c r="BHQ77" s="7"/>
      <c r="BHR77" s="61"/>
      <c r="BHS77" s="9"/>
      <c r="BHT77" s="84"/>
      <c r="BHU77" s="11"/>
      <c r="BHV77" s="99"/>
      <c r="BHW77" s="13"/>
      <c r="BHX77" s="14"/>
      <c r="BHY77" s="7"/>
      <c r="BHZ77" s="61"/>
      <c r="BIA77" s="9"/>
      <c r="BIB77" s="84"/>
      <c r="BIC77" s="11"/>
      <c r="BID77" s="99"/>
      <c r="BIE77" s="13"/>
      <c r="BIF77" s="14"/>
      <c r="BIG77" s="7"/>
      <c r="BIH77" s="61"/>
      <c r="BII77" s="9"/>
      <c r="BIJ77" s="84"/>
      <c r="BIK77" s="11"/>
      <c r="BIL77" s="99"/>
      <c r="BIM77" s="13"/>
      <c r="BIN77" s="14"/>
      <c r="BIO77" s="7"/>
      <c r="BIP77" s="61"/>
      <c r="BIQ77" s="9"/>
      <c r="BIR77" s="84"/>
      <c r="BIS77" s="11"/>
      <c r="BIT77" s="99"/>
      <c r="BIU77" s="13"/>
      <c r="BIV77" s="14"/>
      <c r="BIW77" s="7"/>
      <c r="BIX77" s="61"/>
      <c r="BIY77" s="9"/>
      <c r="BIZ77" s="84"/>
      <c r="BJA77" s="11"/>
      <c r="BJB77" s="99"/>
      <c r="BJC77" s="13"/>
      <c r="BJD77" s="14"/>
      <c r="BJE77" s="7"/>
      <c r="BJF77" s="61"/>
      <c r="BJG77" s="9"/>
      <c r="BJH77" s="84"/>
      <c r="BJI77" s="11"/>
      <c r="BJJ77" s="99"/>
      <c r="BJK77" s="13"/>
      <c r="BJL77" s="14"/>
      <c r="BJM77" s="7"/>
      <c r="BJN77" s="61"/>
      <c r="BJO77" s="9"/>
      <c r="BJP77" s="84"/>
      <c r="BJQ77" s="11"/>
      <c r="BJR77" s="99"/>
      <c r="BJS77" s="13"/>
      <c r="BJT77" s="14"/>
      <c r="BJU77" s="7"/>
      <c r="BJV77" s="61"/>
      <c r="BJW77" s="9"/>
      <c r="BJX77" s="84"/>
      <c r="BJY77" s="11"/>
      <c r="BJZ77" s="99"/>
      <c r="BKA77" s="13"/>
      <c r="BKB77" s="14"/>
      <c r="BKC77" s="7"/>
      <c r="BKD77" s="61"/>
      <c r="BKE77" s="9"/>
      <c r="BKF77" s="84"/>
      <c r="BKG77" s="11"/>
      <c r="BKH77" s="99"/>
      <c r="BKI77" s="13"/>
      <c r="BKJ77" s="14"/>
      <c r="BKK77" s="7"/>
      <c r="BKL77" s="61"/>
      <c r="BKM77" s="9"/>
      <c r="BKN77" s="84"/>
      <c r="BKO77" s="11"/>
      <c r="BKP77" s="99"/>
      <c r="BKQ77" s="13"/>
      <c r="BKR77" s="14"/>
      <c r="BKS77" s="7"/>
      <c r="BKT77" s="61"/>
      <c r="BKU77" s="9"/>
      <c r="BKV77" s="84"/>
      <c r="BKW77" s="11"/>
      <c r="BKX77" s="99"/>
      <c r="BKY77" s="13"/>
      <c r="BKZ77" s="14"/>
      <c r="BLA77" s="7"/>
      <c r="BLB77" s="61"/>
      <c r="BLC77" s="9"/>
      <c r="BLD77" s="84"/>
      <c r="BLE77" s="11"/>
      <c r="BLF77" s="99"/>
      <c r="BLG77" s="13"/>
      <c r="BLH77" s="14"/>
      <c r="BLI77" s="7"/>
      <c r="BLJ77" s="61"/>
      <c r="BLK77" s="9"/>
      <c r="BLL77" s="84"/>
      <c r="BLM77" s="11"/>
      <c r="BLN77" s="99"/>
      <c r="BLO77" s="13"/>
      <c r="BLP77" s="14"/>
      <c r="BLQ77" s="7"/>
      <c r="BLR77" s="61"/>
      <c r="BLS77" s="9"/>
      <c r="BLT77" s="84"/>
      <c r="BLU77" s="11"/>
      <c r="BLV77" s="99"/>
      <c r="BLW77" s="13"/>
      <c r="BLX77" s="14"/>
      <c r="BLY77" s="7"/>
      <c r="BLZ77" s="61"/>
      <c r="BMA77" s="9"/>
      <c r="BMB77" s="84"/>
      <c r="BMC77" s="11"/>
      <c r="BMD77" s="99"/>
      <c r="BME77" s="13"/>
      <c r="BMF77" s="14"/>
      <c r="BMG77" s="7"/>
      <c r="BMH77" s="61"/>
      <c r="BMI77" s="9"/>
      <c r="BMJ77" s="84"/>
      <c r="BMK77" s="11"/>
      <c r="BML77" s="99"/>
      <c r="BMM77" s="13"/>
      <c r="BMN77" s="14"/>
      <c r="BMO77" s="7"/>
      <c r="BMP77" s="61"/>
      <c r="BMQ77" s="9"/>
      <c r="BMR77" s="84"/>
      <c r="BMS77" s="11"/>
      <c r="BMT77" s="99"/>
      <c r="BMU77" s="13"/>
      <c r="BMV77" s="14"/>
      <c r="BMW77" s="7"/>
      <c r="BMX77" s="61"/>
      <c r="BMY77" s="9"/>
      <c r="BMZ77" s="84"/>
      <c r="BNA77" s="11"/>
      <c r="BNB77" s="99"/>
      <c r="BNC77" s="13"/>
      <c r="BND77" s="14"/>
      <c r="BNE77" s="7"/>
      <c r="BNF77" s="61"/>
      <c r="BNG77" s="9"/>
      <c r="BNH77" s="84"/>
      <c r="BNI77" s="11"/>
      <c r="BNJ77" s="99"/>
      <c r="BNK77" s="13"/>
      <c r="BNL77" s="14"/>
      <c r="BNM77" s="7"/>
      <c r="BNN77" s="61"/>
      <c r="BNO77" s="9"/>
      <c r="BNP77" s="84"/>
      <c r="BNQ77" s="11"/>
      <c r="BNR77" s="99"/>
      <c r="BNS77" s="13"/>
      <c r="BNT77" s="14"/>
      <c r="BNU77" s="7"/>
      <c r="BNV77" s="61"/>
      <c r="BNW77" s="9"/>
      <c r="BNX77" s="84"/>
      <c r="BNY77" s="11"/>
      <c r="BNZ77" s="99"/>
      <c r="BOA77" s="13"/>
      <c r="BOB77" s="14"/>
      <c r="BOC77" s="7"/>
      <c r="BOD77" s="61"/>
      <c r="BOE77" s="9"/>
      <c r="BOF77" s="84"/>
      <c r="BOG77" s="11"/>
      <c r="BOH77" s="99"/>
      <c r="BOI77" s="13"/>
      <c r="BOJ77" s="14"/>
      <c r="BOK77" s="7"/>
      <c r="BOL77" s="61"/>
      <c r="BOM77" s="9"/>
      <c r="BON77" s="84"/>
      <c r="BOO77" s="11"/>
      <c r="BOP77" s="99"/>
      <c r="BOQ77" s="13"/>
      <c r="BOR77" s="14"/>
      <c r="BOS77" s="7"/>
      <c r="BOT77" s="61"/>
      <c r="BOU77" s="9"/>
      <c r="BOV77" s="84"/>
      <c r="BOW77" s="11"/>
      <c r="BOX77" s="99"/>
      <c r="BOY77" s="13"/>
      <c r="BOZ77" s="14"/>
      <c r="BPA77" s="7"/>
      <c r="BPB77" s="61"/>
      <c r="BPC77" s="9"/>
      <c r="BPD77" s="84"/>
      <c r="BPE77" s="11"/>
      <c r="BPF77" s="99"/>
      <c r="BPG77" s="13"/>
      <c r="BPH77" s="14"/>
      <c r="BPI77" s="7"/>
      <c r="BPJ77" s="61"/>
      <c r="BPK77" s="9"/>
      <c r="BPL77" s="84"/>
      <c r="BPM77" s="11"/>
      <c r="BPN77" s="99"/>
      <c r="BPO77" s="13"/>
      <c r="BPP77" s="14"/>
      <c r="BPQ77" s="7"/>
      <c r="BPR77" s="61"/>
      <c r="BPS77" s="9"/>
      <c r="BPT77" s="84"/>
      <c r="BPU77" s="11"/>
      <c r="BPV77" s="99"/>
      <c r="BPW77" s="13"/>
      <c r="BPX77" s="14"/>
      <c r="BPY77" s="7"/>
      <c r="BPZ77" s="61"/>
      <c r="BQA77" s="9"/>
      <c r="BQB77" s="84"/>
      <c r="BQC77" s="11"/>
      <c r="BQD77" s="99"/>
      <c r="BQE77" s="13"/>
      <c r="BQF77" s="14"/>
      <c r="BQG77" s="7"/>
      <c r="BQH77" s="61"/>
      <c r="BQI77" s="9"/>
      <c r="BQJ77" s="84"/>
      <c r="BQK77" s="11"/>
      <c r="BQL77" s="99"/>
      <c r="BQM77" s="13"/>
      <c r="BQN77" s="14"/>
      <c r="BQO77" s="7"/>
      <c r="BQP77" s="61"/>
      <c r="BQQ77" s="9"/>
      <c r="BQR77" s="84"/>
      <c r="BQS77" s="11"/>
      <c r="BQT77" s="99"/>
      <c r="BQU77" s="13"/>
      <c r="BQV77" s="14"/>
      <c r="BQW77" s="7"/>
      <c r="BQX77" s="61"/>
      <c r="BQY77" s="9"/>
      <c r="BQZ77" s="84"/>
      <c r="BRA77" s="11"/>
      <c r="BRB77" s="99"/>
      <c r="BRC77" s="13"/>
      <c r="BRD77" s="14"/>
      <c r="BRE77" s="7"/>
      <c r="BRF77" s="61"/>
      <c r="BRG77" s="9"/>
      <c r="BRH77" s="84"/>
      <c r="BRI77" s="11"/>
      <c r="BRJ77" s="99"/>
      <c r="BRK77" s="13"/>
      <c r="BRL77" s="14"/>
      <c r="BRM77" s="7"/>
      <c r="BRN77" s="61"/>
      <c r="BRO77" s="9"/>
      <c r="BRP77" s="84"/>
      <c r="BRQ77" s="11"/>
      <c r="BRR77" s="99"/>
      <c r="BRS77" s="13"/>
      <c r="BRT77" s="14"/>
      <c r="BRU77" s="7"/>
      <c r="BRV77" s="61"/>
      <c r="BRW77" s="9"/>
      <c r="BRX77" s="84"/>
      <c r="BRY77" s="11"/>
      <c r="BRZ77" s="99"/>
      <c r="BSA77" s="13"/>
      <c r="BSB77" s="14"/>
      <c r="BSC77" s="7"/>
      <c r="BSD77" s="61"/>
      <c r="BSE77" s="9"/>
      <c r="BSF77" s="84"/>
      <c r="BSG77" s="11"/>
      <c r="BSH77" s="99"/>
      <c r="BSI77" s="13"/>
      <c r="BSJ77" s="14"/>
      <c r="BSK77" s="7"/>
      <c r="BSL77" s="61"/>
      <c r="BSM77" s="9"/>
      <c r="BSN77" s="84"/>
      <c r="BSO77" s="11"/>
      <c r="BSP77" s="99"/>
      <c r="BSQ77" s="13"/>
      <c r="BSR77" s="14"/>
      <c r="BSS77" s="7"/>
      <c r="BST77" s="61"/>
      <c r="BSU77" s="9"/>
      <c r="BSV77" s="84"/>
      <c r="BSW77" s="11"/>
      <c r="BSX77" s="99"/>
      <c r="BSY77" s="13"/>
      <c r="BSZ77" s="14"/>
      <c r="BTA77" s="7"/>
      <c r="BTB77" s="61"/>
      <c r="BTC77" s="9"/>
      <c r="BTD77" s="84"/>
      <c r="BTE77" s="11"/>
      <c r="BTF77" s="99"/>
      <c r="BTG77" s="13"/>
      <c r="BTH77" s="14"/>
      <c r="BTI77" s="7"/>
      <c r="BTJ77" s="61"/>
      <c r="BTK77" s="9"/>
      <c r="BTL77" s="84"/>
      <c r="BTM77" s="11"/>
      <c r="BTN77" s="99"/>
      <c r="BTO77" s="13"/>
      <c r="BTP77" s="14"/>
      <c r="BTQ77" s="7"/>
      <c r="BTR77" s="61"/>
      <c r="BTS77" s="9"/>
      <c r="BTT77" s="84"/>
      <c r="BTU77" s="11"/>
      <c r="BTV77" s="99"/>
      <c r="BTW77" s="13"/>
      <c r="BTX77" s="14"/>
      <c r="BTY77" s="7"/>
      <c r="BTZ77" s="61"/>
      <c r="BUA77" s="9"/>
      <c r="BUB77" s="84"/>
      <c r="BUC77" s="11"/>
      <c r="BUD77" s="99"/>
      <c r="BUE77" s="13"/>
      <c r="BUF77" s="14"/>
      <c r="BUG77" s="7"/>
      <c r="BUH77" s="61"/>
      <c r="BUI77" s="9"/>
      <c r="BUJ77" s="84"/>
      <c r="BUK77" s="11"/>
      <c r="BUL77" s="99"/>
      <c r="BUM77" s="13"/>
      <c r="BUN77" s="14"/>
      <c r="BUO77" s="7"/>
      <c r="BUP77" s="61"/>
      <c r="BUQ77" s="9"/>
      <c r="BUR77" s="84"/>
      <c r="BUS77" s="11"/>
      <c r="BUT77" s="99"/>
      <c r="BUU77" s="13"/>
      <c r="BUV77" s="14"/>
      <c r="BUW77" s="7"/>
      <c r="BUX77" s="61"/>
      <c r="BUY77" s="9"/>
      <c r="BUZ77" s="84"/>
      <c r="BVA77" s="11"/>
      <c r="BVB77" s="99"/>
      <c r="BVC77" s="13"/>
      <c r="BVD77" s="14"/>
      <c r="BVE77" s="7"/>
      <c r="BVF77" s="61"/>
      <c r="BVG77" s="9"/>
      <c r="BVH77" s="84"/>
      <c r="BVI77" s="11"/>
      <c r="BVJ77" s="99"/>
      <c r="BVK77" s="13"/>
      <c r="BVL77" s="14"/>
      <c r="BVM77" s="7"/>
      <c r="BVN77" s="61"/>
      <c r="BVO77" s="9"/>
      <c r="BVP77" s="84"/>
      <c r="BVQ77" s="11"/>
      <c r="BVR77" s="99"/>
      <c r="BVS77" s="13"/>
      <c r="BVT77" s="14"/>
      <c r="BVU77" s="7"/>
      <c r="BVV77" s="61"/>
      <c r="BVW77" s="9"/>
      <c r="BVX77" s="84"/>
      <c r="BVY77" s="11"/>
      <c r="BVZ77" s="99"/>
      <c r="BWA77" s="13"/>
      <c r="BWB77" s="14"/>
      <c r="BWC77" s="7"/>
      <c r="BWD77" s="61"/>
      <c r="BWE77" s="9"/>
      <c r="BWF77" s="84"/>
      <c r="BWG77" s="11"/>
      <c r="BWH77" s="99"/>
      <c r="BWI77" s="13"/>
      <c r="BWJ77" s="14"/>
      <c r="BWK77" s="7"/>
      <c r="BWL77" s="61"/>
      <c r="BWM77" s="9"/>
      <c r="BWN77" s="84"/>
      <c r="BWO77" s="11"/>
      <c r="BWP77" s="99"/>
      <c r="BWQ77" s="13"/>
      <c r="BWR77" s="14"/>
      <c r="BWS77" s="7"/>
      <c r="BWT77" s="61"/>
      <c r="BWU77" s="9"/>
      <c r="BWV77" s="84"/>
      <c r="BWW77" s="11"/>
      <c r="BWX77" s="99"/>
      <c r="BWY77" s="13"/>
      <c r="BWZ77" s="14"/>
      <c r="BXA77" s="7"/>
      <c r="BXB77" s="61"/>
      <c r="BXC77" s="9"/>
      <c r="BXD77" s="84"/>
      <c r="BXE77" s="11"/>
      <c r="BXF77" s="99"/>
      <c r="BXG77" s="13"/>
      <c r="BXH77" s="14"/>
      <c r="BXI77" s="7"/>
      <c r="BXJ77" s="61"/>
      <c r="BXK77" s="9"/>
      <c r="BXL77" s="84"/>
      <c r="BXM77" s="11"/>
      <c r="BXN77" s="99"/>
      <c r="BXO77" s="13"/>
      <c r="BXP77" s="14"/>
      <c r="BXQ77" s="7"/>
      <c r="BXR77" s="61"/>
      <c r="BXS77" s="9"/>
      <c r="BXT77" s="84"/>
      <c r="BXU77" s="11"/>
      <c r="BXV77" s="99"/>
      <c r="BXW77" s="13"/>
      <c r="BXX77" s="14"/>
      <c r="BXY77" s="7"/>
      <c r="BXZ77" s="61"/>
      <c r="BYA77" s="9"/>
      <c r="BYB77" s="84"/>
      <c r="BYC77" s="11"/>
      <c r="BYD77" s="99"/>
      <c r="BYE77" s="13"/>
      <c r="BYF77" s="14"/>
      <c r="BYG77" s="7"/>
      <c r="BYH77" s="61"/>
      <c r="BYI77" s="9"/>
      <c r="BYJ77" s="84"/>
      <c r="BYK77" s="11"/>
      <c r="BYL77" s="99"/>
      <c r="BYM77" s="13"/>
      <c r="BYN77" s="14"/>
      <c r="BYO77" s="7"/>
      <c r="BYP77" s="61"/>
      <c r="BYQ77" s="9"/>
      <c r="BYR77" s="84"/>
      <c r="BYS77" s="11"/>
      <c r="BYT77" s="99"/>
      <c r="BYU77" s="13"/>
      <c r="BYV77" s="14"/>
      <c r="BYW77" s="7"/>
      <c r="BYX77" s="61"/>
      <c r="BYY77" s="9"/>
      <c r="BYZ77" s="84"/>
      <c r="BZA77" s="11"/>
      <c r="BZB77" s="99"/>
      <c r="BZC77" s="13"/>
      <c r="BZD77" s="14"/>
      <c r="BZE77" s="7"/>
      <c r="BZF77" s="61"/>
      <c r="BZG77" s="9"/>
      <c r="BZH77" s="84"/>
      <c r="BZI77" s="11"/>
      <c r="BZJ77" s="99"/>
      <c r="BZK77" s="13"/>
      <c r="BZL77" s="14"/>
      <c r="BZM77" s="7"/>
      <c r="BZN77" s="61"/>
      <c r="BZO77" s="9"/>
      <c r="BZP77" s="84"/>
      <c r="BZQ77" s="11"/>
      <c r="BZR77" s="99"/>
      <c r="BZS77" s="13"/>
      <c r="BZT77" s="14"/>
      <c r="BZU77" s="7"/>
      <c r="BZV77" s="61"/>
      <c r="BZW77" s="9"/>
      <c r="BZX77" s="84"/>
      <c r="BZY77" s="11"/>
      <c r="BZZ77" s="99"/>
      <c r="CAA77" s="13"/>
      <c r="CAB77" s="14"/>
      <c r="CAC77" s="7"/>
      <c r="CAD77" s="61"/>
      <c r="CAE77" s="9"/>
      <c r="CAF77" s="84"/>
      <c r="CAG77" s="11"/>
      <c r="CAH77" s="99"/>
      <c r="CAI77" s="13"/>
      <c r="CAJ77" s="14"/>
      <c r="CAK77" s="7"/>
      <c r="CAL77" s="61"/>
      <c r="CAM77" s="9"/>
      <c r="CAN77" s="84"/>
      <c r="CAO77" s="11"/>
      <c r="CAP77" s="99"/>
      <c r="CAQ77" s="13"/>
      <c r="CAR77" s="14"/>
      <c r="CAS77" s="7"/>
      <c r="CAT77" s="61"/>
      <c r="CAU77" s="9"/>
      <c r="CAV77" s="84"/>
      <c r="CAW77" s="11"/>
      <c r="CAX77" s="99"/>
      <c r="CAY77" s="13"/>
      <c r="CAZ77" s="14"/>
      <c r="CBA77" s="7"/>
      <c r="CBB77" s="61"/>
      <c r="CBC77" s="9"/>
      <c r="CBD77" s="84"/>
      <c r="CBE77" s="11"/>
      <c r="CBF77" s="99"/>
      <c r="CBG77" s="13"/>
      <c r="CBH77" s="14"/>
      <c r="CBI77" s="7"/>
      <c r="CBJ77" s="61"/>
      <c r="CBK77" s="9"/>
      <c r="CBL77" s="84"/>
      <c r="CBM77" s="11"/>
      <c r="CBN77" s="99"/>
      <c r="CBO77" s="13"/>
      <c r="CBP77" s="14"/>
      <c r="CBQ77" s="7"/>
      <c r="CBR77" s="61"/>
      <c r="CBS77" s="9"/>
      <c r="CBT77" s="84"/>
      <c r="CBU77" s="11"/>
      <c r="CBV77" s="99"/>
      <c r="CBW77" s="13"/>
      <c r="CBX77" s="14"/>
      <c r="CBY77" s="7"/>
      <c r="CBZ77" s="61"/>
      <c r="CCA77" s="9"/>
      <c r="CCB77" s="84"/>
      <c r="CCC77" s="11"/>
      <c r="CCD77" s="99"/>
      <c r="CCE77" s="13"/>
      <c r="CCF77" s="14"/>
      <c r="CCG77" s="7"/>
      <c r="CCH77" s="61"/>
      <c r="CCI77" s="9"/>
      <c r="CCJ77" s="84"/>
      <c r="CCK77" s="11"/>
      <c r="CCL77" s="99"/>
      <c r="CCM77" s="13"/>
      <c r="CCN77" s="14"/>
      <c r="CCO77" s="7"/>
      <c r="CCP77" s="61"/>
      <c r="CCQ77" s="9"/>
      <c r="CCR77" s="84"/>
      <c r="CCS77" s="11"/>
      <c r="CCT77" s="99"/>
      <c r="CCU77" s="13"/>
      <c r="CCV77" s="14"/>
      <c r="CCW77" s="7"/>
      <c r="CCX77" s="61"/>
      <c r="CCY77" s="9"/>
      <c r="CCZ77" s="84"/>
      <c r="CDA77" s="11"/>
      <c r="CDB77" s="99"/>
      <c r="CDC77" s="13"/>
      <c r="CDD77" s="14"/>
      <c r="CDE77" s="7"/>
      <c r="CDF77" s="61"/>
      <c r="CDG77" s="9"/>
      <c r="CDH77" s="84"/>
      <c r="CDI77" s="11"/>
      <c r="CDJ77" s="99"/>
      <c r="CDK77" s="13"/>
      <c r="CDL77" s="14"/>
      <c r="CDM77" s="7"/>
      <c r="CDN77" s="61"/>
      <c r="CDO77" s="9"/>
      <c r="CDP77" s="84"/>
      <c r="CDQ77" s="11"/>
      <c r="CDR77" s="99"/>
      <c r="CDS77" s="13"/>
      <c r="CDT77" s="14"/>
      <c r="CDU77" s="7"/>
      <c r="CDV77" s="61"/>
      <c r="CDW77" s="9"/>
      <c r="CDX77" s="84"/>
      <c r="CDY77" s="11"/>
      <c r="CDZ77" s="99"/>
      <c r="CEA77" s="13"/>
      <c r="CEB77" s="14"/>
      <c r="CEC77" s="7"/>
      <c r="CED77" s="61"/>
      <c r="CEE77" s="9"/>
      <c r="CEF77" s="84"/>
      <c r="CEG77" s="11"/>
      <c r="CEH77" s="99"/>
      <c r="CEI77" s="13"/>
      <c r="CEJ77" s="14"/>
      <c r="CEK77" s="7"/>
      <c r="CEL77" s="61"/>
      <c r="CEM77" s="9"/>
      <c r="CEN77" s="84"/>
      <c r="CEO77" s="11"/>
      <c r="CEP77" s="99"/>
      <c r="CEQ77" s="13"/>
      <c r="CER77" s="14"/>
      <c r="CES77" s="7"/>
      <c r="CET77" s="61"/>
      <c r="CEU77" s="9"/>
      <c r="CEV77" s="84"/>
      <c r="CEW77" s="11"/>
      <c r="CEX77" s="99"/>
      <c r="CEY77" s="13"/>
      <c r="CEZ77" s="14"/>
      <c r="CFA77" s="7"/>
      <c r="CFB77" s="61"/>
      <c r="CFC77" s="9"/>
      <c r="CFD77" s="84"/>
      <c r="CFE77" s="11"/>
      <c r="CFF77" s="99"/>
      <c r="CFG77" s="13"/>
      <c r="CFH77" s="14"/>
      <c r="CFI77" s="7"/>
      <c r="CFJ77" s="61"/>
      <c r="CFK77" s="9"/>
      <c r="CFL77" s="84"/>
      <c r="CFM77" s="11"/>
      <c r="CFN77" s="99"/>
      <c r="CFO77" s="13"/>
      <c r="CFP77" s="14"/>
      <c r="CFQ77" s="7"/>
      <c r="CFR77" s="61"/>
      <c r="CFS77" s="9"/>
      <c r="CFT77" s="84"/>
      <c r="CFU77" s="11"/>
      <c r="CFV77" s="99"/>
      <c r="CFW77" s="13"/>
      <c r="CFX77" s="14"/>
      <c r="CFY77" s="7"/>
      <c r="CFZ77" s="61"/>
      <c r="CGA77" s="9"/>
      <c r="CGB77" s="84"/>
      <c r="CGC77" s="11"/>
      <c r="CGD77" s="99"/>
      <c r="CGE77" s="13"/>
      <c r="CGF77" s="14"/>
      <c r="CGG77" s="7"/>
      <c r="CGH77" s="61"/>
      <c r="CGI77" s="9"/>
      <c r="CGJ77" s="84"/>
      <c r="CGK77" s="11"/>
      <c r="CGL77" s="99"/>
      <c r="CGM77" s="13"/>
      <c r="CGN77" s="14"/>
      <c r="CGO77" s="7"/>
      <c r="CGP77" s="61"/>
      <c r="CGQ77" s="9"/>
      <c r="CGR77" s="84"/>
      <c r="CGS77" s="11"/>
      <c r="CGT77" s="99"/>
      <c r="CGU77" s="13"/>
      <c r="CGV77" s="14"/>
      <c r="CGW77" s="7"/>
      <c r="CGX77" s="61"/>
      <c r="CGY77" s="9"/>
      <c r="CGZ77" s="84"/>
      <c r="CHA77" s="11"/>
      <c r="CHB77" s="99"/>
      <c r="CHC77" s="13"/>
      <c r="CHD77" s="14"/>
      <c r="CHE77" s="7"/>
      <c r="CHF77" s="61"/>
      <c r="CHG77" s="9"/>
      <c r="CHH77" s="84"/>
      <c r="CHI77" s="11"/>
      <c r="CHJ77" s="99"/>
      <c r="CHK77" s="13"/>
      <c r="CHL77" s="14"/>
      <c r="CHM77" s="7"/>
      <c r="CHN77" s="61"/>
      <c r="CHO77" s="9"/>
      <c r="CHP77" s="84"/>
      <c r="CHQ77" s="11"/>
      <c r="CHR77" s="99"/>
      <c r="CHS77" s="13"/>
      <c r="CHT77" s="14"/>
      <c r="CHU77" s="7"/>
      <c r="CHV77" s="61"/>
      <c r="CHW77" s="9"/>
      <c r="CHX77" s="84"/>
      <c r="CHY77" s="11"/>
      <c r="CHZ77" s="99"/>
      <c r="CIA77" s="13"/>
      <c r="CIB77" s="14"/>
      <c r="CIC77" s="7"/>
      <c r="CID77" s="61"/>
      <c r="CIE77" s="9"/>
      <c r="CIF77" s="84"/>
      <c r="CIG77" s="11"/>
      <c r="CIH77" s="99"/>
      <c r="CII77" s="13"/>
      <c r="CIJ77" s="14"/>
      <c r="CIK77" s="7"/>
      <c r="CIL77" s="61"/>
      <c r="CIM77" s="9"/>
      <c r="CIN77" s="84"/>
      <c r="CIO77" s="11"/>
      <c r="CIP77" s="99"/>
      <c r="CIQ77" s="13"/>
      <c r="CIR77" s="14"/>
      <c r="CIS77" s="7"/>
      <c r="CIT77" s="61"/>
      <c r="CIU77" s="9"/>
      <c r="CIV77" s="84"/>
      <c r="CIW77" s="11"/>
      <c r="CIX77" s="99"/>
      <c r="CIY77" s="13"/>
      <c r="CIZ77" s="14"/>
      <c r="CJA77" s="7"/>
      <c r="CJB77" s="61"/>
      <c r="CJC77" s="9"/>
      <c r="CJD77" s="84"/>
      <c r="CJE77" s="11"/>
      <c r="CJF77" s="99"/>
      <c r="CJG77" s="13"/>
      <c r="CJH77" s="14"/>
      <c r="CJI77" s="7"/>
      <c r="CJJ77" s="61"/>
      <c r="CJK77" s="9"/>
      <c r="CJL77" s="84"/>
      <c r="CJM77" s="11"/>
      <c r="CJN77" s="99"/>
      <c r="CJO77" s="13"/>
      <c r="CJP77" s="14"/>
      <c r="CJQ77" s="7"/>
      <c r="CJR77" s="61"/>
      <c r="CJS77" s="9"/>
      <c r="CJT77" s="84"/>
      <c r="CJU77" s="11"/>
      <c r="CJV77" s="99"/>
      <c r="CJW77" s="13"/>
      <c r="CJX77" s="14"/>
      <c r="CJY77" s="7"/>
      <c r="CJZ77" s="61"/>
      <c r="CKA77" s="9"/>
      <c r="CKB77" s="84"/>
      <c r="CKC77" s="11"/>
      <c r="CKD77" s="99"/>
      <c r="CKE77" s="13"/>
      <c r="CKF77" s="14"/>
      <c r="CKG77" s="7"/>
      <c r="CKH77" s="61"/>
      <c r="CKI77" s="9"/>
      <c r="CKJ77" s="84"/>
      <c r="CKK77" s="11"/>
      <c r="CKL77" s="99"/>
      <c r="CKM77" s="13"/>
      <c r="CKN77" s="14"/>
      <c r="CKO77" s="7"/>
      <c r="CKP77" s="61"/>
      <c r="CKQ77" s="9"/>
      <c r="CKR77" s="84"/>
      <c r="CKS77" s="11"/>
      <c r="CKT77" s="99"/>
      <c r="CKU77" s="13"/>
      <c r="CKV77" s="14"/>
      <c r="CKW77" s="7"/>
      <c r="CKX77" s="61"/>
      <c r="CKY77" s="9"/>
      <c r="CKZ77" s="84"/>
      <c r="CLA77" s="11"/>
      <c r="CLB77" s="99"/>
      <c r="CLC77" s="13"/>
      <c r="CLD77" s="14"/>
      <c r="CLE77" s="7"/>
      <c r="CLF77" s="61"/>
      <c r="CLG77" s="9"/>
      <c r="CLH77" s="84"/>
      <c r="CLI77" s="11"/>
      <c r="CLJ77" s="99"/>
      <c r="CLK77" s="13"/>
      <c r="CLL77" s="14"/>
      <c r="CLM77" s="7"/>
      <c r="CLN77" s="61"/>
      <c r="CLO77" s="9"/>
      <c r="CLP77" s="84"/>
      <c r="CLQ77" s="11"/>
      <c r="CLR77" s="99"/>
      <c r="CLS77" s="13"/>
      <c r="CLT77" s="14"/>
      <c r="CLU77" s="7"/>
      <c r="CLV77" s="61"/>
      <c r="CLW77" s="9"/>
      <c r="CLX77" s="84"/>
      <c r="CLY77" s="11"/>
      <c r="CLZ77" s="99"/>
      <c r="CMA77" s="13"/>
      <c r="CMB77" s="14"/>
      <c r="CMC77" s="7"/>
      <c r="CMD77" s="61"/>
      <c r="CME77" s="9"/>
      <c r="CMF77" s="84"/>
      <c r="CMG77" s="11"/>
      <c r="CMH77" s="99"/>
      <c r="CMI77" s="13"/>
      <c r="CMJ77" s="14"/>
      <c r="CMK77" s="7"/>
      <c r="CML77" s="61"/>
      <c r="CMM77" s="9"/>
      <c r="CMN77" s="84"/>
      <c r="CMO77" s="11"/>
      <c r="CMP77" s="99"/>
      <c r="CMQ77" s="13"/>
      <c r="CMR77" s="14"/>
      <c r="CMS77" s="7"/>
      <c r="CMT77" s="61"/>
      <c r="CMU77" s="9"/>
      <c r="CMV77" s="84"/>
      <c r="CMW77" s="11"/>
      <c r="CMX77" s="99"/>
      <c r="CMY77" s="13"/>
      <c r="CMZ77" s="14"/>
      <c r="CNA77" s="7"/>
      <c r="CNB77" s="61"/>
      <c r="CNC77" s="9"/>
      <c r="CND77" s="84"/>
      <c r="CNE77" s="11"/>
      <c r="CNF77" s="99"/>
      <c r="CNG77" s="13"/>
      <c r="CNH77" s="14"/>
      <c r="CNI77" s="7"/>
      <c r="CNJ77" s="61"/>
      <c r="CNK77" s="9"/>
      <c r="CNL77" s="84"/>
      <c r="CNM77" s="11"/>
      <c r="CNN77" s="99"/>
      <c r="CNO77" s="13"/>
      <c r="CNP77" s="14"/>
      <c r="CNQ77" s="7"/>
      <c r="CNR77" s="61"/>
      <c r="CNS77" s="9"/>
      <c r="CNT77" s="84"/>
      <c r="CNU77" s="11"/>
      <c r="CNV77" s="99"/>
      <c r="CNW77" s="13"/>
      <c r="CNX77" s="14"/>
      <c r="CNY77" s="7"/>
      <c r="CNZ77" s="61"/>
      <c r="COA77" s="9"/>
      <c r="COB77" s="84"/>
      <c r="COC77" s="11"/>
      <c r="COD77" s="99"/>
      <c r="COE77" s="13"/>
      <c r="COF77" s="14"/>
      <c r="COG77" s="7"/>
      <c r="COH77" s="61"/>
      <c r="COI77" s="9"/>
      <c r="COJ77" s="84"/>
      <c r="COK77" s="11"/>
      <c r="COL77" s="99"/>
      <c r="COM77" s="13"/>
      <c r="CON77" s="14"/>
      <c r="COO77" s="7"/>
      <c r="COP77" s="61"/>
      <c r="COQ77" s="9"/>
      <c r="COR77" s="84"/>
      <c r="COS77" s="11"/>
      <c r="COT77" s="99"/>
      <c r="COU77" s="13"/>
      <c r="COV77" s="14"/>
      <c r="COW77" s="7"/>
      <c r="COX77" s="61"/>
      <c r="COY77" s="9"/>
      <c r="COZ77" s="84"/>
      <c r="CPA77" s="11"/>
      <c r="CPB77" s="99"/>
      <c r="CPC77" s="13"/>
      <c r="CPD77" s="14"/>
      <c r="CPE77" s="7"/>
      <c r="CPF77" s="61"/>
      <c r="CPG77" s="9"/>
      <c r="CPH77" s="84"/>
      <c r="CPI77" s="11"/>
      <c r="CPJ77" s="99"/>
      <c r="CPK77" s="13"/>
      <c r="CPL77" s="14"/>
      <c r="CPM77" s="7"/>
      <c r="CPN77" s="61"/>
      <c r="CPO77" s="9"/>
      <c r="CPP77" s="84"/>
      <c r="CPQ77" s="11"/>
      <c r="CPR77" s="99"/>
      <c r="CPS77" s="13"/>
      <c r="CPT77" s="14"/>
      <c r="CPU77" s="7"/>
      <c r="CPV77" s="61"/>
      <c r="CPW77" s="9"/>
      <c r="CPX77" s="84"/>
      <c r="CPY77" s="11"/>
      <c r="CPZ77" s="99"/>
      <c r="CQA77" s="13"/>
      <c r="CQB77" s="14"/>
      <c r="CQC77" s="7"/>
      <c r="CQD77" s="61"/>
      <c r="CQE77" s="9"/>
      <c r="CQF77" s="84"/>
      <c r="CQG77" s="11"/>
      <c r="CQH77" s="99"/>
      <c r="CQI77" s="13"/>
      <c r="CQJ77" s="14"/>
      <c r="CQK77" s="7"/>
      <c r="CQL77" s="61"/>
      <c r="CQM77" s="9"/>
      <c r="CQN77" s="84"/>
      <c r="CQO77" s="11"/>
      <c r="CQP77" s="99"/>
      <c r="CQQ77" s="13"/>
      <c r="CQR77" s="14"/>
      <c r="CQS77" s="7"/>
      <c r="CQT77" s="61"/>
      <c r="CQU77" s="9"/>
      <c r="CQV77" s="84"/>
      <c r="CQW77" s="11"/>
      <c r="CQX77" s="99"/>
      <c r="CQY77" s="13"/>
      <c r="CQZ77" s="14"/>
      <c r="CRA77" s="7"/>
      <c r="CRB77" s="61"/>
      <c r="CRC77" s="9"/>
      <c r="CRD77" s="84"/>
      <c r="CRE77" s="11"/>
      <c r="CRF77" s="99"/>
      <c r="CRG77" s="13"/>
      <c r="CRH77" s="14"/>
      <c r="CRI77" s="7"/>
      <c r="CRJ77" s="61"/>
      <c r="CRK77" s="9"/>
      <c r="CRL77" s="84"/>
      <c r="CRM77" s="11"/>
      <c r="CRN77" s="99"/>
      <c r="CRO77" s="13"/>
      <c r="CRP77" s="14"/>
      <c r="CRQ77" s="7"/>
      <c r="CRR77" s="61"/>
      <c r="CRS77" s="9"/>
      <c r="CRT77" s="84"/>
      <c r="CRU77" s="11"/>
      <c r="CRV77" s="99"/>
      <c r="CRW77" s="13"/>
      <c r="CRX77" s="14"/>
      <c r="CRY77" s="7"/>
      <c r="CRZ77" s="61"/>
      <c r="CSA77" s="9"/>
      <c r="CSB77" s="84"/>
      <c r="CSC77" s="11"/>
      <c r="CSD77" s="99"/>
      <c r="CSE77" s="13"/>
      <c r="CSF77" s="14"/>
      <c r="CSG77" s="7"/>
      <c r="CSH77" s="61"/>
      <c r="CSI77" s="9"/>
      <c r="CSJ77" s="84"/>
      <c r="CSK77" s="11"/>
      <c r="CSL77" s="99"/>
      <c r="CSM77" s="13"/>
      <c r="CSN77" s="14"/>
      <c r="CSO77" s="7"/>
      <c r="CSP77" s="61"/>
      <c r="CSQ77" s="9"/>
      <c r="CSR77" s="84"/>
      <c r="CSS77" s="11"/>
      <c r="CST77" s="99"/>
      <c r="CSU77" s="13"/>
      <c r="CSV77" s="14"/>
      <c r="CSW77" s="7"/>
      <c r="CSX77" s="61"/>
      <c r="CSY77" s="9"/>
      <c r="CSZ77" s="84"/>
      <c r="CTA77" s="11"/>
      <c r="CTB77" s="99"/>
      <c r="CTC77" s="13"/>
      <c r="CTD77" s="14"/>
      <c r="CTE77" s="7"/>
      <c r="CTF77" s="61"/>
      <c r="CTG77" s="9"/>
      <c r="CTH77" s="84"/>
      <c r="CTI77" s="11"/>
      <c r="CTJ77" s="99"/>
      <c r="CTK77" s="13"/>
      <c r="CTL77" s="14"/>
      <c r="CTM77" s="7"/>
      <c r="CTN77" s="61"/>
      <c r="CTO77" s="9"/>
      <c r="CTP77" s="84"/>
      <c r="CTQ77" s="11"/>
      <c r="CTR77" s="99"/>
      <c r="CTS77" s="13"/>
      <c r="CTT77" s="14"/>
      <c r="CTU77" s="7"/>
      <c r="CTV77" s="61"/>
      <c r="CTW77" s="9"/>
      <c r="CTX77" s="84"/>
      <c r="CTY77" s="11"/>
      <c r="CTZ77" s="99"/>
      <c r="CUA77" s="13"/>
      <c r="CUB77" s="14"/>
      <c r="CUC77" s="7"/>
      <c r="CUD77" s="61"/>
      <c r="CUE77" s="9"/>
      <c r="CUF77" s="84"/>
      <c r="CUG77" s="11"/>
      <c r="CUH77" s="99"/>
      <c r="CUI77" s="13"/>
      <c r="CUJ77" s="14"/>
      <c r="CUK77" s="7"/>
      <c r="CUL77" s="61"/>
      <c r="CUM77" s="9"/>
      <c r="CUN77" s="84"/>
      <c r="CUO77" s="11"/>
      <c r="CUP77" s="99"/>
      <c r="CUQ77" s="13"/>
      <c r="CUR77" s="14"/>
      <c r="CUS77" s="7"/>
      <c r="CUT77" s="61"/>
      <c r="CUU77" s="9"/>
      <c r="CUV77" s="84"/>
      <c r="CUW77" s="11"/>
      <c r="CUX77" s="99"/>
      <c r="CUY77" s="13"/>
      <c r="CUZ77" s="14"/>
      <c r="CVA77" s="7"/>
      <c r="CVB77" s="61"/>
      <c r="CVC77" s="9"/>
      <c r="CVD77" s="84"/>
      <c r="CVE77" s="11"/>
      <c r="CVF77" s="99"/>
      <c r="CVG77" s="13"/>
      <c r="CVH77" s="14"/>
      <c r="CVI77" s="7"/>
      <c r="CVJ77" s="61"/>
      <c r="CVK77" s="9"/>
      <c r="CVL77" s="84"/>
      <c r="CVM77" s="11"/>
      <c r="CVN77" s="99"/>
      <c r="CVO77" s="13"/>
      <c r="CVP77" s="14"/>
      <c r="CVQ77" s="7"/>
      <c r="CVR77" s="61"/>
      <c r="CVS77" s="9"/>
      <c r="CVT77" s="84"/>
      <c r="CVU77" s="11"/>
      <c r="CVV77" s="99"/>
      <c r="CVW77" s="13"/>
      <c r="CVX77" s="14"/>
      <c r="CVY77" s="7"/>
      <c r="CVZ77" s="61"/>
      <c r="CWA77" s="9"/>
      <c r="CWB77" s="84"/>
      <c r="CWC77" s="11"/>
      <c r="CWD77" s="99"/>
      <c r="CWE77" s="13"/>
      <c r="CWF77" s="14"/>
      <c r="CWG77" s="7"/>
      <c r="CWH77" s="61"/>
      <c r="CWI77" s="9"/>
      <c r="CWJ77" s="84"/>
      <c r="CWK77" s="11"/>
      <c r="CWL77" s="99"/>
      <c r="CWM77" s="13"/>
      <c r="CWN77" s="14"/>
      <c r="CWO77" s="7"/>
      <c r="CWP77" s="61"/>
      <c r="CWQ77" s="9"/>
      <c r="CWR77" s="84"/>
      <c r="CWS77" s="11"/>
      <c r="CWT77" s="99"/>
      <c r="CWU77" s="13"/>
      <c r="CWV77" s="14"/>
      <c r="CWW77" s="7"/>
      <c r="CWX77" s="61"/>
      <c r="CWY77" s="9"/>
      <c r="CWZ77" s="84"/>
      <c r="CXA77" s="11"/>
      <c r="CXB77" s="99"/>
      <c r="CXC77" s="13"/>
      <c r="CXD77" s="14"/>
      <c r="CXE77" s="7"/>
      <c r="CXF77" s="61"/>
      <c r="CXG77" s="9"/>
      <c r="CXH77" s="84"/>
      <c r="CXI77" s="11"/>
      <c r="CXJ77" s="99"/>
      <c r="CXK77" s="13"/>
      <c r="CXL77" s="14"/>
      <c r="CXM77" s="7"/>
      <c r="CXN77" s="61"/>
      <c r="CXO77" s="9"/>
      <c r="CXP77" s="84"/>
      <c r="CXQ77" s="11"/>
      <c r="CXR77" s="99"/>
      <c r="CXS77" s="13"/>
      <c r="CXT77" s="14"/>
      <c r="CXU77" s="7"/>
      <c r="CXV77" s="61"/>
      <c r="CXW77" s="9"/>
      <c r="CXX77" s="84"/>
      <c r="CXY77" s="11"/>
      <c r="CXZ77" s="99"/>
      <c r="CYA77" s="13"/>
      <c r="CYB77" s="14"/>
      <c r="CYC77" s="7"/>
      <c r="CYD77" s="61"/>
      <c r="CYE77" s="9"/>
      <c r="CYF77" s="84"/>
      <c r="CYG77" s="11"/>
      <c r="CYH77" s="99"/>
      <c r="CYI77" s="13"/>
      <c r="CYJ77" s="14"/>
      <c r="CYK77" s="7"/>
      <c r="CYL77" s="61"/>
      <c r="CYM77" s="9"/>
      <c r="CYN77" s="84"/>
      <c r="CYO77" s="11"/>
      <c r="CYP77" s="99"/>
      <c r="CYQ77" s="13"/>
      <c r="CYR77" s="14"/>
      <c r="CYS77" s="7"/>
      <c r="CYT77" s="61"/>
      <c r="CYU77" s="9"/>
      <c r="CYV77" s="84"/>
      <c r="CYW77" s="11"/>
      <c r="CYX77" s="99"/>
      <c r="CYY77" s="13"/>
      <c r="CYZ77" s="14"/>
      <c r="CZA77" s="7"/>
      <c r="CZB77" s="61"/>
      <c r="CZC77" s="9"/>
      <c r="CZD77" s="84"/>
      <c r="CZE77" s="11"/>
      <c r="CZF77" s="99"/>
      <c r="CZG77" s="13"/>
      <c r="CZH77" s="14"/>
      <c r="CZI77" s="7"/>
      <c r="CZJ77" s="61"/>
      <c r="CZK77" s="9"/>
      <c r="CZL77" s="84"/>
      <c r="CZM77" s="11"/>
      <c r="CZN77" s="99"/>
      <c r="CZO77" s="13"/>
      <c r="CZP77" s="14"/>
      <c r="CZQ77" s="7"/>
      <c r="CZR77" s="61"/>
      <c r="CZS77" s="9"/>
      <c r="CZT77" s="84"/>
      <c r="CZU77" s="11"/>
      <c r="CZV77" s="99"/>
      <c r="CZW77" s="13"/>
      <c r="CZX77" s="14"/>
      <c r="CZY77" s="7"/>
      <c r="CZZ77" s="61"/>
      <c r="DAA77" s="9"/>
      <c r="DAB77" s="84"/>
      <c r="DAC77" s="11"/>
      <c r="DAD77" s="99"/>
      <c r="DAE77" s="13"/>
      <c r="DAF77" s="14"/>
      <c r="DAG77" s="7"/>
      <c r="DAH77" s="61"/>
      <c r="DAI77" s="9"/>
      <c r="DAJ77" s="84"/>
      <c r="DAK77" s="11"/>
      <c r="DAL77" s="99"/>
      <c r="DAM77" s="13"/>
      <c r="DAN77" s="14"/>
      <c r="DAO77" s="7"/>
      <c r="DAP77" s="61"/>
      <c r="DAQ77" s="9"/>
      <c r="DAR77" s="84"/>
      <c r="DAS77" s="11"/>
      <c r="DAT77" s="99"/>
      <c r="DAU77" s="13"/>
      <c r="DAV77" s="14"/>
      <c r="DAW77" s="7"/>
      <c r="DAX77" s="61"/>
      <c r="DAY77" s="9"/>
      <c r="DAZ77" s="84"/>
      <c r="DBA77" s="11"/>
      <c r="DBB77" s="99"/>
      <c r="DBC77" s="13"/>
      <c r="DBD77" s="14"/>
      <c r="DBE77" s="7"/>
      <c r="DBF77" s="61"/>
      <c r="DBG77" s="9"/>
      <c r="DBH77" s="84"/>
      <c r="DBI77" s="11"/>
      <c r="DBJ77" s="99"/>
      <c r="DBK77" s="13"/>
      <c r="DBL77" s="14"/>
      <c r="DBM77" s="7"/>
      <c r="DBN77" s="61"/>
      <c r="DBO77" s="9"/>
      <c r="DBP77" s="84"/>
      <c r="DBQ77" s="11"/>
      <c r="DBR77" s="99"/>
      <c r="DBS77" s="13"/>
      <c r="DBT77" s="14"/>
      <c r="DBU77" s="7"/>
      <c r="DBV77" s="61"/>
      <c r="DBW77" s="9"/>
      <c r="DBX77" s="84"/>
      <c r="DBY77" s="11"/>
      <c r="DBZ77" s="99"/>
      <c r="DCA77" s="13"/>
      <c r="DCB77" s="14"/>
      <c r="DCC77" s="7"/>
      <c r="DCD77" s="61"/>
      <c r="DCE77" s="9"/>
      <c r="DCF77" s="84"/>
      <c r="DCG77" s="11"/>
      <c r="DCH77" s="99"/>
      <c r="DCI77" s="13"/>
      <c r="DCJ77" s="14"/>
      <c r="DCK77" s="7"/>
      <c r="DCL77" s="61"/>
      <c r="DCM77" s="9"/>
      <c r="DCN77" s="84"/>
      <c r="DCO77" s="11"/>
      <c r="DCP77" s="99"/>
      <c r="DCQ77" s="13"/>
      <c r="DCR77" s="14"/>
      <c r="DCS77" s="7"/>
      <c r="DCT77" s="61"/>
      <c r="DCU77" s="9"/>
      <c r="DCV77" s="84"/>
      <c r="DCW77" s="11"/>
      <c r="DCX77" s="99"/>
      <c r="DCY77" s="13"/>
      <c r="DCZ77" s="14"/>
      <c r="DDA77" s="7"/>
      <c r="DDB77" s="61"/>
      <c r="DDC77" s="9"/>
      <c r="DDD77" s="84"/>
      <c r="DDE77" s="11"/>
      <c r="DDF77" s="99"/>
      <c r="DDG77" s="13"/>
      <c r="DDH77" s="14"/>
      <c r="DDI77" s="7"/>
      <c r="DDJ77" s="61"/>
      <c r="DDK77" s="9"/>
      <c r="DDL77" s="84"/>
      <c r="DDM77" s="11"/>
      <c r="DDN77" s="99"/>
      <c r="DDO77" s="13"/>
      <c r="DDP77" s="14"/>
      <c r="DDQ77" s="7"/>
      <c r="DDR77" s="61"/>
      <c r="DDS77" s="9"/>
      <c r="DDT77" s="84"/>
      <c r="DDU77" s="11"/>
      <c r="DDV77" s="99"/>
      <c r="DDW77" s="13"/>
      <c r="DDX77" s="14"/>
      <c r="DDY77" s="7"/>
      <c r="DDZ77" s="61"/>
      <c r="DEA77" s="9"/>
      <c r="DEB77" s="84"/>
      <c r="DEC77" s="11"/>
      <c r="DED77" s="99"/>
      <c r="DEE77" s="13"/>
      <c r="DEF77" s="14"/>
      <c r="DEG77" s="7"/>
      <c r="DEH77" s="61"/>
      <c r="DEI77" s="9"/>
      <c r="DEJ77" s="84"/>
      <c r="DEK77" s="11"/>
      <c r="DEL77" s="99"/>
      <c r="DEM77" s="13"/>
      <c r="DEN77" s="14"/>
      <c r="DEO77" s="7"/>
      <c r="DEP77" s="61"/>
      <c r="DEQ77" s="9"/>
      <c r="DER77" s="84"/>
      <c r="DES77" s="11"/>
      <c r="DET77" s="99"/>
      <c r="DEU77" s="13"/>
      <c r="DEV77" s="14"/>
      <c r="DEW77" s="7"/>
      <c r="DEX77" s="61"/>
      <c r="DEY77" s="9"/>
      <c r="DEZ77" s="84"/>
      <c r="DFA77" s="11"/>
      <c r="DFB77" s="99"/>
      <c r="DFC77" s="13"/>
      <c r="DFD77" s="14"/>
      <c r="DFE77" s="7"/>
      <c r="DFF77" s="61"/>
      <c r="DFG77" s="9"/>
      <c r="DFH77" s="84"/>
      <c r="DFI77" s="11"/>
      <c r="DFJ77" s="99"/>
      <c r="DFK77" s="13"/>
      <c r="DFL77" s="14"/>
      <c r="DFM77" s="7"/>
      <c r="DFN77" s="61"/>
      <c r="DFO77" s="9"/>
      <c r="DFP77" s="84"/>
      <c r="DFQ77" s="11"/>
      <c r="DFR77" s="99"/>
      <c r="DFS77" s="13"/>
      <c r="DFT77" s="14"/>
      <c r="DFU77" s="7"/>
      <c r="DFV77" s="61"/>
      <c r="DFW77" s="9"/>
      <c r="DFX77" s="84"/>
      <c r="DFY77" s="11"/>
      <c r="DFZ77" s="99"/>
      <c r="DGA77" s="13"/>
      <c r="DGB77" s="14"/>
      <c r="DGC77" s="7"/>
      <c r="DGD77" s="61"/>
      <c r="DGE77" s="9"/>
      <c r="DGF77" s="84"/>
      <c r="DGG77" s="11"/>
      <c r="DGH77" s="99"/>
      <c r="DGI77" s="13"/>
      <c r="DGJ77" s="14"/>
      <c r="DGK77" s="7"/>
      <c r="DGL77" s="61"/>
      <c r="DGM77" s="9"/>
      <c r="DGN77" s="84"/>
      <c r="DGO77" s="11"/>
      <c r="DGP77" s="99"/>
      <c r="DGQ77" s="13"/>
      <c r="DGR77" s="14"/>
      <c r="DGS77" s="7"/>
      <c r="DGT77" s="61"/>
      <c r="DGU77" s="9"/>
      <c r="DGV77" s="84"/>
      <c r="DGW77" s="11"/>
      <c r="DGX77" s="99"/>
      <c r="DGY77" s="13"/>
      <c r="DGZ77" s="14"/>
      <c r="DHA77" s="7"/>
      <c r="DHB77" s="61"/>
      <c r="DHC77" s="9"/>
      <c r="DHD77" s="84"/>
      <c r="DHE77" s="11"/>
      <c r="DHF77" s="99"/>
      <c r="DHG77" s="13"/>
      <c r="DHH77" s="14"/>
      <c r="DHI77" s="7"/>
      <c r="DHJ77" s="61"/>
      <c r="DHK77" s="9"/>
      <c r="DHL77" s="84"/>
      <c r="DHM77" s="11"/>
      <c r="DHN77" s="99"/>
      <c r="DHO77" s="13"/>
      <c r="DHP77" s="14"/>
      <c r="DHQ77" s="7"/>
      <c r="DHR77" s="61"/>
      <c r="DHS77" s="9"/>
      <c r="DHT77" s="84"/>
      <c r="DHU77" s="11"/>
      <c r="DHV77" s="99"/>
      <c r="DHW77" s="13"/>
      <c r="DHX77" s="14"/>
      <c r="DHY77" s="7"/>
      <c r="DHZ77" s="61"/>
      <c r="DIA77" s="9"/>
      <c r="DIB77" s="84"/>
      <c r="DIC77" s="11"/>
      <c r="DID77" s="99"/>
      <c r="DIE77" s="13"/>
      <c r="DIF77" s="14"/>
      <c r="DIG77" s="7"/>
      <c r="DIH77" s="61"/>
      <c r="DII77" s="9"/>
      <c r="DIJ77" s="84"/>
      <c r="DIK77" s="11"/>
      <c r="DIL77" s="99"/>
      <c r="DIM77" s="13"/>
      <c r="DIN77" s="14"/>
      <c r="DIO77" s="7"/>
      <c r="DIP77" s="61"/>
      <c r="DIQ77" s="9"/>
      <c r="DIR77" s="84"/>
      <c r="DIS77" s="11"/>
      <c r="DIT77" s="99"/>
      <c r="DIU77" s="13"/>
      <c r="DIV77" s="14"/>
      <c r="DIW77" s="7"/>
      <c r="DIX77" s="61"/>
      <c r="DIY77" s="9"/>
      <c r="DIZ77" s="84"/>
      <c r="DJA77" s="11"/>
      <c r="DJB77" s="99"/>
      <c r="DJC77" s="13"/>
      <c r="DJD77" s="14"/>
      <c r="DJE77" s="7"/>
      <c r="DJF77" s="61"/>
      <c r="DJG77" s="9"/>
      <c r="DJH77" s="84"/>
      <c r="DJI77" s="11"/>
      <c r="DJJ77" s="99"/>
      <c r="DJK77" s="13"/>
      <c r="DJL77" s="14"/>
      <c r="DJM77" s="7"/>
      <c r="DJN77" s="61"/>
      <c r="DJO77" s="9"/>
      <c r="DJP77" s="84"/>
      <c r="DJQ77" s="11"/>
      <c r="DJR77" s="99"/>
      <c r="DJS77" s="13"/>
      <c r="DJT77" s="14"/>
      <c r="DJU77" s="7"/>
      <c r="DJV77" s="61"/>
      <c r="DJW77" s="9"/>
      <c r="DJX77" s="84"/>
      <c r="DJY77" s="11"/>
      <c r="DJZ77" s="99"/>
      <c r="DKA77" s="13"/>
      <c r="DKB77" s="14"/>
      <c r="DKC77" s="7"/>
      <c r="DKD77" s="61"/>
      <c r="DKE77" s="9"/>
      <c r="DKF77" s="84"/>
      <c r="DKG77" s="11"/>
      <c r="DKH77" s="99"/>
      <c r="DKI77" s="13"/>
      <c r="DKJ77" s="14"/>
      <c r="DKK77" s="7"/>
      <c r="DKL77" s="61"/>
      <c r="DKM77" s="9"/>
      <c r="DKN77" s="84"/>
      <c r="DKO77" s="11"/>
      <c r="DKP77" s="99"/>
      <c r="DKQ77" s="13"/>
      <c r="DKR77" s="14"/>
      <c r="DKS77" s="7"/>
      <c r="DKT77" s="61"/>
      <c r="DKU77" s="9"/>
      <c r="DKV77" s="84"/>
      <c r="DKW77" s="11"/>
      <c r="DKX77" s="99"/>
      <c r="DKY77" s="13"/>
      <c r="DKZ77" s="14"/>
      <c r="DLA77" s="7"/>
      <c r="DLB77" s="61"/>
      <c r="DLC77" s="9"/>
      <c r="DLD77" s="84"/>
      <c r="DLE77" s="11"/>
      <c r="DLF77" s="99"/>
      <c r="DLG77" s="13"/>
      <c r="DLH77" s="14"/>
      <c r="DLI77" s="7"/>
      <c r="DLJ77" s="61"/>
      <c r="DLK77" s="9"/>
      <c r="DLL77" s="84"/>
      <c r="DLM77" s="11"/>
      <c r="DLN77" s="99"/>
      <c r="DLO77" s="13"/>
      <c r="DLP77" s="14"/>
      <c r="DLQ77" s="7"/>
      <c r="DLR77" s="61"/>
      <c r="DLS77" s="9"/>
      <c r="DLT77" s="84"/>
      <c r="DLU77" s="11"/>
      <c r="DLV77" s="99"/>
      <c r="DLW77" s="13"/>
      <c r="DLX77" s="14"/>
      <c r="DLY77" s="7"/>
      <c r="DLZ77" s="61"/>
      <c r="DMA77" s="9"/>
      <c r="DMB77" s="84"/>
      <c r="DMC77" s="11"/>
      <c r="DMD77" s="99"/>
      <c r="DME77" s="13"/>
      <c r="DMF77" s="14"/>
      <c r="DMG77" s="7"/>
      <c r="DMH77" s="61"/>
      <c r="DMI77" s="9"/>
      <c r="DMJ77" s="84"/>
      <c r="DMK77" s="11"/>
      <c r="DML77" s="99"/>
      <c r="DMM77" s="13"/>
      <c r="DMN77" s="14"/>
      <c r="DMO77" s="7"/>
      <c r="DMP77" s="61"/>
      <c r="DMQ77" s="9"/>
      <c r="DMR77" s="84"/>
      <c r="DMS77" s="11"/>
      <c r="DMT77" s="99"/>
      <c r="DMU77" s="13"/>
      <c r="DMV77" s="14"/>
      <c r="DMW77" s="7"/>
      <c r="DMX77" s="61"/>
      <c r="DMY77" s="9"/>
      <c r="DMZ77" s="84"/>
      <c r="DNA77" s="11"/>
      <c r="DNB77" s="99"/>
      <c r="DNC77" s="13"/>
      <c r="DND77" s="14"/>
      <c r="DNE77" s="7"/>
      <c r="DNF77" s="61"/>
      <c r="DNG77" s="9"/>
      <c r="DNH77" s="84"/>
      <c r="DNI77" s="11"/>
      <c r="DNJ77" s="99"/>
      <c r="DNK77" s="13"/>
      <c r="DNL77" s="14"/>
      <c r="DNM77" s="7"/>
      <c r="DNN77" s="61"/>
      <c r="DNO77" s="9"/>
      <c r="DNP77" s="84"/>
      <c r="DNQ77" s="11"/>
      <c r="DNR77" s="99"/>
      <c r="DNS77" s="13"/>
      <c r="DNT77" s="14"/>
      <c r="DNU77" s="7"/>
      <c r="DNV77" s="61"/>
      <c r="DNW77" s="9"/>
      <c r="DNX77" s="84"/>
      <c r="DNY77" s="11"/>
      <c r="DNZ77" s="99"/>
      <c r="DOA77" s="13"/>
      <c r="DOB77" s="14"/>
      <c r="DOC77" s="7"/>
      <c r="DOD77" s="61"/>
      <c r="DOE77" s="9"/>
      <c r="DOF77" s="84"/>
      <c r="DOG77" s="11"/>
      <c r="DOH77" s="99"/>
      <c r="DOI77" s="13"/>
      <c r="DOJ77" s="14"/>
      <c r="DOK77" s="7"/>
      <c r="DOL77" s="61"/>
      <c r="DOM77" s="9"/>
      <c r="DON77" s="84"/>
      <c r="DOO77" s="11"/>
      <c r="DOP77" s="99"/>
      <c r="DOQ77" s="13"/>
      <c r="DOR77" s="14"/>
      <c r="DOS77" s="7"/>
      <c r="DOT77" s="61"/>
      <c r="DOU77" s="9"/>
      <c r="DOV77" s="84"/>
      <c r="DOW77" s="11"/>
      <c r="DOX77" s="99"/>
      <c r="DOY77" s="13"/>
      <c r="DOZ77" s="14"/>
      <c r="DPA77" s="7"/>
      <c r="DPB77" s="61"/>
      <c r="DPC77" s="9"/>
      <c r="DPD77" s="84"/>
      <c r="DPE77" s="11"/>
      <c r="DPF77" s="99"/>
      <c r="DPG77" s="13"/>
      <c r="DPH77" s="14"/>
      <c r="DPI77" s="7"/>
      <c r="DPJ77" s="61"/>
      <c r="DPK77" s="9"/>
      <c r="DPL77" s="84"/>
      <c r="DPM77" s="11"/>
      <c r="DPN77" s="99"/>
      <c r="DPO77" s="13"/>
      <c r="DPP77" s="14"/>
      <c r="DPQ77" s="7"/>
      <c r="DPR77" s="61"/>
      <c r="DPS77" s="9"/>
      <c r="DPT77" s="84"/>
      <c r="DPU77" s="11"/>
      <c r="DPV77" s="99"/>
      <c r="DPW77" s="13"/>
      <c r="DPX77" s="14"/>
      <c r="DPY77" s="7"/>
      <c r="DPZ77" s="61"/>
      <c r="DQA77" s="9"/>
      <c r="DQB77" s="84"/>
      <c r="DQC77" s="11"/>
      <c r="DQD77" s="99"/>
      <c r="DQE77" s="13"/>
      <c r="DQF77" s="14"/>
      <c r="DQG77" s="7"/>
      <c r="DQH77" s="61"/>
      <c r="DQI77" s="9"/>
      <c r="DQJ77" s="84"/>
      <c r="DQK77" s="11"/>
      <c r="DQL77" s="99"/>
      <c r="DQM77" s="13"/>
      <c r="DQN77" s="14"/>
      <c r="DQO77" s="7"/>
      <c r="DQP77" s="61"/>
      <c r="DQQ77" s="9"/>
      <c r="DQR77" s="84"/>
      <c r="DQS77" s="11"/>
      <c r="DQT77" s="99"/>
      <c r="DQU77" s="13"/>
      <c r="DQV77" s="14"/>
      <c r="DQW77" s="7"/>
      <c r="DQX77" s="61"/>
      <c r="DQY77" s="9"/>
      <c r="DQZ77" s="84"/>
      <c r="DRA77" s="11"/>
      <c r="DRB77" s="99"/>
      <c r="DRC77" s="13"/>
      <c r="DRD77" s="14"/>
      <c r="DRE77" s="7"/>
      <c r="DRF77" s="61"/>
      <c r="DRG77" s="9"/>
      <c r="DRH77" s="84"/>
      <c r="DRI77" s="11"/>
      <c r="DRJ77" s="99"/>
      <c r="DRK77" s="13"/>
      <c r="DRL77" s="14"/>
      <c r="DRM77" s="7"/>
      <c r="DRN77" s="61"/>
      <c r="DRO77" s="9"/>
      <c r="DRP77" s="84"/>
      <c r="DRQ77" s="11"/>
      <c r="DRR77" s="99"/>
      <c r="DRS77" s="13"/>
      <c r="DRT77" s="14"/>
      <c r="DRU77" s="7"/>
      <c r="DRV77" s="61"/>
      <c r="DRW77" s="9"/>
      <c r="DRX77" s="84"/>
      <c r="DRY77" s="11"/>
      <c r="DRZ77" s="99"/>
      <c r="DSA77" s="13"/>
      <c r="DSB77" s="14"/>
      <c r="DSC77" s="7"/>
      <c r="DSD77" s="61"/>
      <c r="DSE77" s="9"/>
      <c r="DSF77" s="84"/>
      <c r="DSG77" s="11"/>
      <c r="DSH77" s="99"/>
      <c r="DSI77" s="13"/>
      <c r="DSJ77" s="14"/>
      <c r="DSK77" s="7"/>
      <c r="DSL77" s="61"/>
      <c r="DSM77" s="9"/>
      <c r="DSN77" s="84"/>
      <c r="DSO77" s="11"/>
      <c r="DSP77" s="99"/>
      <c r="DSQ77" s="13"/>
      <c r="DSR77" s="14"/>
      <c r="DSS77" s="7"/>
      <c r="DST77" s="61"/>
      <c r="DSU77" s="9"/>
      <c r="DSV77" s="84"/>
      <c r="DSW77" s="11"/>
      <c r="DSX77" s="99"/>
      <c r="DSY77" s="13"/>
      <c r="DSZ77" s="14"/>
      <c r="DTA77" s="7"/>
      <c r="DTB77" s="61"/>
      <c r="DTC77" s="9"/>
      <c r="DTD77" s="84"/>
      <c r="DTE77" s="11"/>
      <c r="DTF77" s="99"/>
      <c r="DTG77" s="13"/>
      <c r="DTH77" s="14"/>
      <c r="DTI77" s="7"/>
      <c r="DTJ77" s="61"/>
      <c r="DTK77" s="9"/>
      <c r="DTL77" s="84"/>
      <c r="DTM77" s="11"/>
      <c r="DTN77" s="99"/>
      <c r="DTO77" s="13"/>
      <c r="DTP77" s="14"/>
      <c r="DTQ77" s="7"/>
      <c r="DTR77" s="61"/>
      <c r="DTS77" s="9"/>
      <c r="DTT77" s="84"/>
      <c r="DTU77" s="11"/>
      <c r="DTV77" s="99"/>
      <c r="DTW77" s="13"/>
      <c r="DTX77" s="14"/>
      <c r="DTY77" s="7"/>
      <c r="DTZ77" s="61"/>
      <c r="DUA77" s="9"/>
      <c r="DUB77" s="84"/>
      <c r="DUC77" s="11"/>
      <c r="DUD77" s="99"/>
      <c r="DUE77" s="13"/>
      <c r="DUF77" s="14"/>
      <c r="DUG77" s="7"/>
      <c r="DUH77" s="61"/>
      <c r="DUI77" s="9"/>
      <c r="DUJ77" s="84"/>
      <c r="DUK77" s="11"/>
      <c r="DUL77" s="99"/>
      <c r="DUM77" s="13"/>
      <c r="DUN77" s="14"/>
      <c r="DUO77" s="7"/>
      <c r="DUP77" s="61"/>
      <c r="DUQ77" s="9"/>
      <c r="DUR77" s="84"/>
      <c r="DUS77" s="11"/>
      <c r="DUT77" s="99"/>
      <c r="DUU77" s="13"/>
      <c r="DUV77" s="14"/>
      <c r="DUW77" s="7"/>
      <c r="DUX77" s="61"/>
      <c r="DUY77" s="9"/>
      <c r="DUZ77" s="84"/>
      <c r="DVA77" s="11"/>
      <c r="DVB77" s="99"/>
      <c r="DVC77" s="13"/>
      <c r="DVD77" s="14"/>
      <c r="DVE77" s="7"/>
      <c r="DVF77" s="61"/>
      <c r="DVG77" s="9"/>
      <c r="DVH77" s="84"/>
      <c r="DVI77" s="11"/>
      <c r="DVJ77" s="99"/>
      <c r="DVK77" s="13"/>
      <c r="DVL77" s="14"/>
      <c r="DVM77" s="7"/>
      <c r="DVN77" s="61"/>
      <c r="DVO77" s="9"/>
      <c r="DVP77" s="84"/>
      <c r="DVQ77" s="11"/>
      <c r="DVR77" s="99"/>
      <c r="DVS77" s="13"/>
      <c r="DVT77" s="14"/>
      <c r="DVU77" s="7"/>
      <c r="DVV77" s="61"/>
      <c r="DVW77" s="9"/>
      <c r="DVX77" s="84"/>
      <c r="DVY77" s="11"/>
      <c r="DVZ77" s="99"/>
      <c r="DWA77" s="13"/>
      <c r="DWB77" s="14"/>
      <c r="DWC77" s="7"/>
      <c r="DWD77" s="61"/>
      <c r="DWE77" s="9"/>
      <c r="DWF77" s="84"/>
      <c r="DWG77" s="11"/>
      <c r="DWH77" s="99"/>
      <c r="DWI77" s="13"/>
      <c r="DWJ77" s="14"/>
      <c r="DWK77" s="7"/>
      <c r="DWL77" s="61"/>
      <c r="DWM77" s="9"/>
      <c r="DWN77" s="84"/>
      <c r="DWO77" s="11"/>
      <c r="DWP77" s="99"/>
      <c r="DWQ77" s="13"/>
      <c r="DWR77" s="14"/>
      <c r="DWS77" s="7"/>
      <c r="DWT77" s="61"/>
      <c r="DWU77" s="9"/>
      <c r="DWV77" s="84"/>
      <c r="DWW77" s="11"/>
      <c r="DWX77" s="99"/>
      <c r="DWY77" s="13"/>
      <c r="DWZ77" s="14"/>
      <c r="DXA77" s="7"/>
      <c r="DXB77" s="61"/>
      <c r="DXC77" s="9"/>
      <c r="DXD77" s="84"/>
      <c r="DXE77" s="11"/>
      <c r="DXF77" s="99"/>
      <c r="DXG77" s="13"/>
      <c r="DXH77" s="14"/>
      <c r="DXI77" s="7"/>
      <c r="DXJ77" s="61"/>
      <c r="DXK77" s="9"/>
      <c r="DXL77" s="84"/>
      <c r="DXM77" s="11"/>
      <c r="DXN77" s="99"/>
      <c r="DXO77" s="13"/>
      <c r="DXP77" s="14"/>
      <c r="DXQ77" s="7"/>
      <c r="DXR77" s="61"/>
      <c r="DXS77" s="9"/>
      <c r="DXT77" s="84"/>
      <c r="DXU77" s="11"/>
      <c r="DXV77" s="99"/>
      <c r="DXW77" s="13"/>
      <c r="DXX77" s="14"/>
      <c r="DXY77" s="7"/>
      <c r="DXZ77" s="61"/>
      <c r="DYA77" s="9"/>
      <c r="DYB77" s="84"/>
      <c r="DYC77" s="11"/>
      <c r="DYD77" s="99"/>
      <c r="DYE77" s="13"/>
      <c r="DYF77" s="14"/>
      <c r="DYG77" s="7"/>
      <c r="DYH77" s="61"/>
      <c r="DYI77" s="9"/>
      <c r="DYJ77" s="84"/>
      <c r="DYK77" s="11"/>
      <c r="DYL77" s="99"/>
      <c r="DYM77" s="13"/>
      <c r="DYN77" s="14"/>
      <c r="DYO77" s="7"/>
      <c r="DYP77" s="61"/>
      <c r="DYQ77" s="9"/>
      <c r="DYR77" s="84"/>
      <c r="DYS77" s="11"/>
      <c r="DYT77" s="99"/>
      <c r="DYU77" s="13"/>
      <c r="DYV77" s="14"/>
      <c r="DYW77" s="7"/>
      <c r="DYX77" s="61"/>
      <c r="DYY77" s="9"/>
      <c r="DYZ77" s="84"/>
      <c r="DZA77" s="11"/>
      <c r="DZB77" s="99"/>
      <c r="DZC77" s="13"/>
      <c r="DZD77" s="14"/>
      <c r="DZE77" s="7"/>
      <c r="DZF77" s="61"/>
      <c r="DZG77" s="9"/>
      <c r="DZH77" s="84"/>
      <c r="DZI77" s="11"/>
      <c r="DZJ77" s="99"/>
      <c r="DZK77" s="13"/>
      <c r="DZL77" s="14"/>
      <c r="DZM77" s="7"/>
      <c r="DZN77" s="61"/>
      <c r="DZO77" s="9"/>
      <c r="DZP77" s="84"/>
      <c r="DZQ77" s="11"/>
      <c r="DZR77" s="99"/>
      <c r="DZS77" s="13"/>
      <c r="DZT77" s="14"/>
      <c r="DZU77" s="7"/>
      <c r="DZV77" s="61"/>
      <c r="DZW77" s="9"/>
      <c r="DZX77" s="84"/>
      <c r="DZY77" s="11"/>
      <c r="DZZ77" s="99"/>
      <c r="EAA77" s="13"/>
      <c r="EAB77" s="14"/>
      <c r="EAC77" s="7"/>
      <c r="EAD77" s="61"/>
      <c r="EAE77" s="9"/>
      <c r="EAF77" s="84"/>
      <c r="EAG77" s="11"/>
      <c r="EAH77" s="99"/>
      <c r="EAI77" s="13"/>
      <c r="EAJ77" s="14"/>
      <c r="EAK77" s="7"/>
      <c r="EAL77" s="61"/>
      <c r="EAM77" s="9"/>
      <c r="EAN77" s="84"/>
      <c r="EAO77" s="11"/>
      <c r="EAP77" s="99"/>
      <c r="EAQ77" s="13"/>
      <c r="EAR77" s="14"/>
      <c r="EAS77" s="7"/>
      <c r="EAT77" s="61"/>
      <c r="EAU77" s="9"/>
      <c r="EAV77" s="84"/>
      <c r="EAW77" s="11"/>
      <c r="EAX77" s="99"/>
      <c r="EAY77" s="13"/>
      <c r="EAZ77" s="14"/>
      <c r="EBA77" s="7"/>
      <c r="EBB77" s="61"/>
      <c r="EBC77" s="9"/>
      <c r="EBD77" s="84"/>
      <c r="EBE77" s="11"/>
      <c r="EBF77" s="99"/>
      <c r="EBG77" s="13"/>
      <c r="EBH77" s="14"/>
      <c r="EBI77" s="7"/>
      <c r="EBJ77" s="61"/>
      <c r="EBK77" s="9"/>
      <c r="EBL77" s="84"/>
      <c r="EBM77" s="11"/>
      <c r="EBN77" s="99"/>
      <c r="EBO77" s="13"/>
      <c r="EBP77" s="14"/>
      <c r="EBQ77" s="7"/>
      <c r="EBR77" s="61"/>
      <c r="EBS77" s="9"/>
      <c r="EBT77" s="84"/>
      <c r="EBU77" s="11"/>
      <c r="EBV77" s="99"/>
      <c r="EBW77" s="13"/>
      <c r="EBX77" s="14"/>
      <c r="EBY77" s="7"/>
      <c r="EBZ77" s="61"/>
      <c r="ECA77" s="9"/>
      <c r="ECB77" s="84"/>
      <c r="ECC77" s="11"/>
      <c r="ECD77" s="99"/>
      <c r="ECE77" s="13"/>
      <c r="ECF77" s="14"/>
      <c r="ECG77" s="7"/>
      <c r="ECH77" s="61"/>
      <c r="ECI77" s="9"/>
      <c r="ECJ77" s="84"/>
      <c r="ECK77" s="11"/>
      <c r="ECL77" s="99"/>
      <c r="ECM77" s="13"/>
      <c r="ECN77" s="14"/>
      <c r="ECO77" s="7"/>
      <c r="ECP77" s="61"/>
      <c r="ECQ77" s="9"/>
      <c r="ECR77" s="84"/>
      <c r="ECS77" s="11"/>
      <c r="ECT77" s="99"/>
      <c r="ECU77" s="13"/>
      <c r="ECV77" s="14"/>
      <c r="ECW77" s="7"/>
      <c r="ECX77" s="61"/>
      <c r="ECY77" s="9"/>
      <c r="ECZ77" s="84"/>
      <c r="EDA77" s="11"/>
      <c r="EDB77" s="99"/>
      <c r="EDC77" s="13"/>
      <c r="EDD77" s="14"/>
      <c r="EDE77" s="7"/>
      <c r="EDF77" s="61"/>
      <c r="EDG77" s="9"/>
      <c r="EDH77" s="84"/>
      <c r="EDI77" s="11"/>
      <c r="EDJ77" s="99"/>
      <c r="EDK77" s="13"/>
      <c r="EDL77" s="14"/>
      <c r="EDM77" s="7"/>
      <c r="EDN77" s="61"/>
      <c r="EDO77" s="9"/>
      <c r="EDP77" s="84"/>
      <c r="EDQ77" s="11"/>
      <c r="EDR77" s="99"/>
      <c r="EDS77" s="13"/>
      <c r="EDT77" s="14"/>
      <c r="EDU77" s="7"/>
      <c r="EDV77" s="61"/>
      <c r="EDW77" s="9"/>
      <c r="EDX77" s="84"/>
      <c r="EDY77" s="11"/>
      <c r="EDZ77" s="99"/>
      <c r="EEA77" s="13"/>
      <c r="EEB77" s="14"/>
      <c r="EEC77" s="7"/>
      <c r="EED77" s="61"/>
      <c r="EEE77" s="9"/>
      <c r="EEF77" s="84"/>
      <c r="EEG77" s="11"/>
      <c r="EEH77" s="99"/>
      <c r="EEI77" s="13"/>
      <c r="EEJ77" s="14"/>
      <c r="EEK77" s="7"/>
      <c r="EEL77" s="61"/>
      <c r="EEM77" s="9"/>
      <c r="EEN77" s="84"/>
      <c r="EEO77" s="11"/>
      <c r="EEP77" s="99"/>
      <c r="EEQ77" s="13"/>
      <c r="EER77" s="14"/>
      <c r="EES77" s="7"/>
      <c r="EET77" s="61"/>
      <c r="EEU77" s="9"/>
      <c r="EEV77" s="84"/>
      <c r="EEW77" s="11"/>
      <c r="EEX77" s="99"/>
      <c r="EEY77" s="13"/>
      <c r="EEZ77" s="14"/>
      <c r="EFA77" s="7"/>
      <c r="EFB77" s="61"/>
      <c r="EFC77" s="9"/>
      <c r="EFD77" s="84"/>
      <c r="EFE77" s="11"/>
      <c r="EFF77" s="99"/>
      <c r="EFG77" s="13"/>
      <c r="EFH77" s="14"/>
      <c r="EFI77" s="7"/>
      <c r="EFJ77" s="61"/>
      <c r="EFK77" s="9"/>
      <c r="EFL77" s="84"/>
      <c r="EFM77" s="11"/>
      <c r="EFN77" s="99"/>
      <c r="EFO77" s="13"/>
      <c r="EFP77" s="14"/>
      <c r="EFQ77" s="7"/>
      <c r="EFR77" s="61"/>
      <c r="EFS77" s="9"/>
      <c r="EFT77" s="84"/>
      <c r="EFU77" s="11"/>
      <c r="EFV77" s="99"/>
      <c r="EFW77" s="13"/>
      <c r="EFX77" s="14"/>
      <c r="EFY77" s="7"/>
      <c r="EFZ77" s="61"/>
      <c r="EGA77" s="9"/>
      <c r="EGB77" s="84"/>
      <c r="EGC77" s="11"/>
      <c r="EGD77" s="99"/>
      <c r="EGE77" s="13"/>
      <c r="EGF77" s="14"/>
      <c r="EGG77" s="7"/>
      <c r="EGH77" s="61"/>
      <c r="EGI77" s="9"/>
      <c r="EGJ77" s="84"/>
      <c r="EGK77" s="11"/>
      <c r="EGL77" s="99"/>
      <c r="EGM77" s="13"/>
      <c r="EGN77" s="14"/>
      <c r="EGO77" s="7"/>
      <c r="EGP77" s="61"/>
      <c r="EGQ77" s="9"/>
      <c r="EGR77" s="84"/>
      <c r="EGS77" s="11"/>
      <c r="EGT77" s="99"/>
      <c r="EGU77" s="13"/>
      <c r="EGV77" s="14"/>
      <c r="EGW77" s="7"/>
      <c r="EGX77" s="61"/>
      <c r="EGY77" s="9"/>
      <c r="EGZ77" s="84"/>
      <c r="EHA77" s="11"/>
      <c r="EHB77" s="99"/>
      <c r="EHC77" s="13"/>
      <c r="EHD77" s="14"/>
      <c r="EHE77" s="7"/>
      <c r="EHF77" s="61"/>
      <c r="EHG77" s="9"/>
      <c r="EHH77" s="84"/>
      <c r="EHI77" s="11"/>
      <c r="EHJ77" s="99"/>
      <c r="EHK77" s="13"/>
      <c r="EHL77" s="14"/>
      <c r="EHM77" s="7"/>
      <c r="EHN77" s="61"/>
      <c r="EHO77" s="9"/>
      <c r="EHP77" s="84"/>
      <c r="EHQ77" s="11"/>
      <c r="EHR77" s="99"/>
      <c r="EHS77" s="13"/>
      <c r="EHT77" s="14"/>
      <c r="EHU77" s="7"/>
      <c r="EHV77" s="61"/>
      <c r="EHW77" s="9"/>
      <c r="EHX77" s="84"/>
      <c r="EHY77" s="11"/>
      <c r="EHZ77" s="99"/>
      <c r="EIA77" s="13"/>
      <c r="EIB77" s="14"/>
      <c r="EIC77" s="7"/>
      <c r="EID77" s="61"/>
      <c r="EIE77" s="9"/>
      <c r="EIF77" s="84"/>
      <c r="EIG77" s="11"/>
      <c r="EIH77" s="99"/>
      <c r="EII77" s="13"/>
      <c r="EIJ77" s="14"/>
      <c r="EIK77" s="7"/>
      <c r="EIL77" s="61"/>
      <c r="EIM77" s="9"/>
      <c r="EIN77" s="84"/>
      <c r="EIO77" s="11"/>
      <c r="EIP77" s="99"/>
      <c r="EIQ77" s="13"/>
      <c r="EIR77" s="14"/>
      <c r="EIS77" s="7"/>
      <c r="EIT77" s="61"/>
      <c r="EIU77" s="9"/>
      <c r="EIV77" s="84"/>
      <c r="EIW77" s="11"/>
      <c r="EIX77" s="99"/>
      <c r="EIY77" s="13"/>
      <c r="EIZ77" s="14"/>
      <c r="EJA77" s="7"/>
      <c r="EJB77" s="61"/>
      <c r="EJC77" s="9"/>
      <c r="EJD77" s="84"/>
      <c r="EJE77" s="11"/>
      <c r="EJF77" s="99"/>
      <c r="EJG77" s="13"/>
      <c r="EJH77" s="14"/>
      <c r="EJI77" s="7"/>
      <c r="EJJ77" s="61"/>
      <c r="EJK77" s="9"/>
      <c r="EJL77" s="84"/>
      <c r="EJM77" s="11"/>
      <c r="EJN77" s="99"/>
      <c r="EJO77" s="13"/>
      <c r="EJP77" s="14"/>
      <c r="EJQ77" s="7"/>
      <c r="EJR77" s="61"/>
      <c r="EJS77" s="9"/>
      <c r="EJT77" s="84"/>
      <c r="EJU77" s="11"/>
      <c r="EJV77" s="99"/>
      <c r="EJW77" s="13"/>
      <c r="EJX77" s="14"/>
      <c r="EJY77" s="7"/>
      <c r="EJZ77" s="61"/>
      <c r="EKA77" s="9"/>
      <c r="EKB77" s="84"/>
      <c r="EKC77" s="11"/>
      <c r="EKD77" s="99"/>
      <c r="EKE77" s="13"/>
      <c r="EKF77" s="14"/>
      <c r="EKG77" s="7"/>
      <c r="EKH77" s="61"/>
      <c r="EKI77" s="9"/>
      <c r="EKJ77" s="84"/>
      <c r="EKK77" s="11"/>
      <c r="EKL77" s="99"/>
      <c r="EKM77" s="13"/>
      <c r="EKN77" s="14"/>
      <c r="EKO77" s="7"/>
      <c r="EKP77" s="61"/>
      <c r="EKQ77" s="9"/>
      <c r="EKR77" s="84"/>
      <c r="EKS77" s="11"/>
      <c r="EKT77" s="99"/>
      <c r="EKU77" s="13"/>
      <c r="EKV77" s="14"/>
      <c r="EKW77" s="7"/>
      <c r="EKX77" s="61"/>
      <c r="EKY77" s="9"/>
      <c r="EKZ77" s="84"/>
      <c r="ELA77" s="11"/>
      <c r="ELB77" s="99"/>
      <c r="ELC77" s="13"/>
      <c r="ELD77" s="14"/>
      <c r="ELE77" s="7"/>
      <c r="ELF77" s="61"/>
      <c r="ELG77" s="9"/>
      <c r="ELH77" s="84"/>
      <c r="ELI77" s="11"/>
      <c r="ELJ77" s="99"/>
      <c r="ELK77" s="13"/>
      <c r="ELL77" s="14"/>
      <c r="ELM77" s="7"/>
      <c r="ELN77" s="61"/>
      <c r="ELO77" s="9"/>
      <c r="ELP77" s="84"/>
      <c r="ELQ77" s="11"/>
      <c r="ELR77" s="99"/>
      <c r="ELS77" s="13"/>
      <c r="ELT77" s="14"/>
      <c r="ELU77" s="7"/>
      <c r="ELV77" s="61"/>
      <c r="ELW77" s="9"/>
      <c r="ELX77" s="84"/>
      <c r="ELY77" s="11"/>
      <c r="ELZ77" s="99"/>
      <c r="EMA77" s="13"/>
      <c r="EMB77" s="14"/>
      <c r="EMC77" s="7"/>
      <c r="EMD77" s="61"/>
      <c r="EME77" s="9"/>
      <c r="EMF77" s="84"/>
      <c r="EMG77" s="11"/>
      <c r="EMH77" s="99"/>
      <c r="EMI77" s="13"/>
      <c r="EMJ77" s="14"/>
      <c r="EMK77" s="7"/>
      <c r="EML77" s="61"/>
      <c r="EMM77" s="9"/>
      <c r="EMN77" s="84"/>
      <c r="EMO77" s="11"/>
      <c r="EMP77" s="99"/>
      <c r="EMQ77" s="13"/>
      <c r="EMR77" s="14"/>
      <c r="EMS77" s="7"/>
      <c r="EMT77" s="61"/>
      <c r="EMU77" s="9"/>
      <c r="EMV77" s="84"/>
      <c r="EMW77" s="11"/>
      <c r="EMX77" s="99"/>
      <c r="EMY77" s="13"/>
      <c r="EMZ77" s="14"/>
      <c r="ENA77" s="7"/>
      <c r="ENB77" s="61"/>
      <c r="ENC77" s="9"/>
      <c r="END77" s="84"/>
      <c r="ENE77" s="11"/>
      <c r="ENF77" s="99"/>
      <c r="ENG77" s="13"/>
      <c r="ENH77" s="14"/>
      <c r="ENI77" s="7"/>
      <c r="ENJ77" s="61"/>
      <c r="ENK77" s="9"/>
      <c r="ENL77" s="84"/>
      <c r="ENM77" s="11"/>
      <c r="ENN77" s="99"/>
      <c r="ENO77" s="13"/>
      <c r="ENP77" s="14"/>
      <c r="ENQ77" s="7"/>
      <c r="ENR77" s="61"/>
      <c r="ENS77" s="9"/>
      <c r="ENT77" s="84"/>
      <c r="ENU77" s="11"/>
      <c r="ENV77" s="99"/>
      <c r="ENW77" s="13"/>
      <c r="ENX77" s="14"/>
      <c r="ENY77" s="7"/>
      <c r="ENZ77" s="61"/>
      <c r="EOA77" s="9"/>
      <c r="EOB77" s="84"/>
      <c r="EOC77" s="11"/>
      <c r="EOD77" s="99"/>
      <c r="EOE77" s="13"/>
      <c r="EOF77" s="14"/>
      <c r="EOG77" s="7"/>
      <c r="EOH77" s="61"/>
      <c r="EOI77" s="9"/>
      <c r="EOJ77" s="84"/>
      <c r="EOK77" s="11"/>
      <c r="EOL77" s="99"/>
      <c r="EOM77" s="13"/>
      <c r="EON77" s="14"/>
      <c r="EOO77" s="7"/>
      <c r="EOP77" s="61"/>
      <c r="EOQ77" s="9"/>
      <c r="EOR77" s="84"/>
      <c r="EOS77" s="11"/>
      <c r="EOT77" s="99"/>
      <c r="EOU77" s="13"/>
      <c r="EOV77" s="14"/>
      <c r="EOW77" s="7"/>
      <c r="EOX77" s="61"/>
      <c r="EOY77" s="9"/>
      <c r="EOZ77" s="84"/>
      <c r="EPA77" s="11"/>
      <c r="EPB77" s="99"/>
      <c r="EPC77" s="13"/>
      <c r="EPD77" s="14"/>
      <c r="EPE77" s="7"/>
      <c r="EPF77" s="61"/>
      <c r="EPG77" s="9"/>
      <c r="EPH77" s="84"/>
      <c r="EPI77" s="11"/>
      <c r="EPJ77" s="99"/>
      <c r="EPK77" s="13"/>
      <c r="EPL77" s="14"/>
      <c r="EPM77" s="7"/>
      <c r="EPN77" s="61"/>
      <c r="EPO77" s="9"/>
      <c r="EPP77" s="84"/>
      <c r="EPQ77" s="11"/>
      <c r="EPR77" s="99"/>
      <c r="EPS77" s="13"/>
      <c r="EPT77" s="14"/>
      <c r="EPU77" s="7"/>
      <c r="EPV77" s="61"/>
      <c r="EPW77" s="9"/>
      <c r="EPX77" s="84"/>
      <c r="EPY77" s="11"/>
      <c r="EPZ77" s="99"/>
      <c r="EQA77" s="13"/>
      <c r="EQB77" s="14"/>
      <c r="EQC77" s="7"/>
      <c r="EQD77" s="61"/>
      <c r="EQE77" s="9"/>
      <c r="EQF77" s="84"/>
      <c r="EQG77" s="11"/>
      <c r="EQH77" s="99"/>
      <c r="EQI77" s="13"/>
      <c r="EQJ77" s="14"/>
      <c r="EQK77" s="7"/>
      <c r="EQL77" s="61"/>
      <c r="EQM77" s="9"/>
      <c r="EQN77" s="84"/>
      <c r="EQO77" s="11"/>
      <c r="EQP77" s="99"/>
      <c r="EQQ77" s="13"/>
      <c r="EQR77" s="14"/>
      <c r="EQS77" s="7"/>
      <c r="EQT77" s="61"/>
      <c r="EQU77" s="9"/>
      <c r="EQV77" s="84"/>
      <c r="EQW77" s="11"/>
      <c r="EQX77" s="99"/>
      <c r="EQY77" s="13"/>
      <c r="EQZ77" s="14"/>
      <c r="ERA77" s="7"/>
      <c r="ERB77" s="61"/>
      <c r="ERC77" s="9"/>
      <c r="ERD77" s="84"/>
      <c r="ERE77" s="11"/>
      <c r="ERF77" s="99"/>
      <c r="ERG77" s="13"/>
      <c r="ERH77" s="14"/>
      <c r="ERI77" s="7"/>
      <c r="ERJ77" s="61"/>
      <c r="ERK77" s="9"/>
      <c r="ERL77" s="84"/>
      <c r="ERM77" s="11"/>
      <c r="ERN77" s="99"/>
      <c r="ERO77" s="13"/>
      <c r="ERP77" s="14"/>
      <c r="ERQ77" s="7"/>
      <c r="ERR77" s="61"/>
      <c r="ERS77" s="9"/>
      <c r="ERT77" s="84"/>
      <c r="ERU77" s="11"/>
      <c r="ERV77" s="99"/>
      <c r="ERW77" s="13"/>
      <c r="ERX77" s="14"/>
      <c r="ERY77" s="7"/>
      <c r="ERZ77" s="61"/>
      <c r="ESA77" s="9"/>
      <c r="ESB77" s="84"/>
      <c r="ESC77" s="11"/>
      <c r="ESD77" s="99"/>
      <c r="ESE77" s="13"/>
      <c r="ESF77" s="14"/>
      <c r="ESG77" s="7"/>
      <c r="ESH77" s="61"/>
      <c r="ESI77" s="9"/>
      <c r="ESJ77" s="84"/>
      <c r="ESK77" s="11"/>
      <c r="ESL77" s="99"/>
      <c r="ESM77" s="13"/>
      <c r="ESN77" s="14"/>
      <c r="ESO77" s="7"/>
      <c r="ESP77" s="61"/>
      <c r="ESQ77" s="9"/>
      <c r="ESR77" s="84"/>
      <c r="ESS77" s="11"/>
      <c r="EST77" s="99"/>
      <c r="ESU77" s="13"/>
      <c r="ESV77" s="14"/>
      <c r="ESW77" s="7"/>
      <c r="ESX77" s="61"/>
      <c r="ESY77" s="9"/>
      <c r="ESZ77" s="84"/>
      <c r="ETA77" s="11"/>
      <c r="ETB77" s="99"/>
      <c r="ETC77" s="13"/>
      <c r="ETD77" s="14"/>
      <c r="ETE77" s="7"/>
      <c r="ETF77" s="61"/>
      <c r="ETG77" s="9"/>
      <c r="ETH77" s="84"/>
      <c r="ETI77" s="11"/>
      <c r="ETJ77" s="99"/>
      <c r="ETK77" s="13"/>
      <c r="ETL77" s="14"/>
      <c r="ETM77" s="7"/>
      <c r="ETN77" s="61"/>
      <c r="ETO77" s="9"/>
      <c r="ETP77" s="84"/>
      <c r="ETQ77" s="11"/>
      <c r="ETR77" s="99"/>
      <c r="ETS77" s="13"/>
      <c r="ETT77" s="14"/>
      <c r="ETU77" s="7"/>
      <c r="ETV77" s="61"/>
      <c r="ETW77" s="9"/>
      <c r="ETX77" s="84"/>
      <c r="ETY77" s="11"/>
      <c r="ETZ77" s="99"/>
      <c r="EUA77" s="13"/>
      <c r="EUB77" s="14"/>
      <c r="EUC77" s="7"/>
      <c r="EUD77" s="61"/>
      <c r="EUE77" s="9"/>
      <c r="EUF77" s="84"/>
      <c r="EUG77" s="11"/>
      <c r="EUH77" s="99"/>
      <c r="EUI77" s="13"/>
      <c r="EUJ77" s="14"/>
      <c r="EUK77" s="7"/>
      <c r="EUL77" s="61"/>
      <c r="EUM77" s="9"/>
      <c r="EUN77" s="84"/>
      <c r="EUO77" s="11"/>
      <c r="EUP77" s="99"/>
      <c r="EUQ77" s="13"/>
      <c r="EUR77" s="14"/>
      <c r="EUS77" s="7"/>
      <c r="EUT77" s="61"/>
      <c r="EUU77" s="9"/>
      <c r="EUV77" s="84"/>
      <c r="EUW77" s="11"/>
      <c r="EUX77" s="99"/>
      <c r="EUY77" s="13"/>
      <c r="EUZ77" s="14"/>
      <c r="EVA77" s="7"/>
      <c r="EVB77" s="61"/>
      <c r="EVC77" s="9"/>
      <c r="EVD77" s="84"/>
      <c r="EVE77" s="11"/>
      <c r="EVF77" s="99"/>
      <c r="EVG77" s="13"/>
      <c r="EVH77" s="14"/>
      <c r="EVI77" s="7"/>
      <c r="EVJ77" s="61"/>
      <c r="EVK77" s="9"/>
      <c r="EVL77" s="84"/>
      <c r="EVM77" s="11"/>
      <c r="EVN77" s="99"/>
      <c r="EVO77" s="13"/>
      <c r="EVP77" s="14"/>
      <c r="EVQ77" s="7"/>
      <c r="EVR77" s="61"/>
      <c r="EVS77" s="9"/>
      <c r="EVT77" s="84"/>
      <c r="EVU77" s="11"/>
      <c r="EVV77" s="99"/>
      <c r="EVW77" s="13"/>
      <c r="EVX77" s="14"/>
      <c r="EVY77" s="7"/>
      <c r="EVZ77" s="61"/>
      <c r="EWA77" s="9"/>
      <c r="EWB77" s="84"/>
      <c r="EWC77" s="11"/>
      <c r="EWD77" s="99"/>
      <c r="EWE77" s="13"/>
      <c r="EWF77" s="14"/>
      <c r="EWG77" s="7"/>
      <c r="EWH77" s="61"/>
      <c r="EWI77" s="9"/>
      <c r="EWJ77" s="84"/>
      <c r="EWK77" s="11"/>
      <c r="EWL77" s="99"/>
      <c r="EWM77" s="13"/>
      <c r="EWN77" s="14"/>
      <c r="EWO77" s="7"/>
      <c r="EWP77" s="61"/>
      <c r="EWQ77" s="9"/>
      <c r="EWR77" s="84"/>
      <c r="EWS77" s="11"/>
      <c r="EWT77" s="99"/>
      <c r="EWU77" s="13"/>
      <c r="EWV77" s="14"/>
      <c r="EWW77" s="7"/>
      <c r="EWX77" s="61"/>
      <c r="EWY77" s="9"/>
      <c r="EWZ77" s="84"/>
      <c r="EXA77" s="11"/>
      <c r="EXB77" s="99"/>
      <c r="EXC77" s="13"/>
      <c r="EXD77" s="14"/>
      <c r="EXE77" s="7"/>
      <c r="EXF77" s="61"/>
      <c r="EXG77" s="9"/>
      <c r="EXH77" s="84"/>
      <c r="EXI77" s="11"/>
      <c r="EXJ77" s="99"/>
      <c r="EXK77" s="13"/>
      <c r="EXL77" s="14"/>
      <c r="EXM77" s="7"/>
      <c r="EXN77" s="61"/>
      <c r="EXO77" s="9"/>
      <c r="EXP77" s="84"/>
      <c r="EXQ77" s="11"/>
      <c r="EXR77" s="99"/>
      <c r="EXS77" s="13"/>
      <c r="EXT77" s="14"/>
      <c r="EXU77" s="7"/>
      <c r="EXV77" s="61"/>
      <c r="EXW77" s="9"/>
      <c r="EXX77" s="84"/>
      <c r="EXY77" s="11"/>
      <c r="EXZ77" s="99"/>
      <c r="EYA77" s="13"/>
      <c r="EYB77" s="14"/>
      <c r="EYC77" s="7"/>
      <c r="EYD77" s="61"/>
      <c r="EYE77" s="9"/>
      <c r="EYF77" s="84"/>
      <c r="EYG77" s="11"/>
      <c r="EYH77" s="99"/>
      <c r="EYI77" s="13"/>
      <c r="EYJ77" s="14"/>
      <c r="EYK77" s="7"/>
      <c r="EYL77" s="61"/>
      <c r="EYM77" s="9"/>
      <c r="EYN77" s="84"/>
      <c r="EYO77" s="11"/>
      <c r="EYP77" s="99"/>
      <c r="EYQ77" s="13"/>
      <c r="EYR77" s="14"/>
      <c r="EYS77" s="7"/>
      <c r="EYT77" s="61"/>
      <c r="EYU77" s="9"/>
      <c r="EYV77" s="84"/>
      <c r="EYW77" s="11"/>
      <c r="EYX77" s="99"/>
      <c r="EYY77" s="13"/>
      <c r="EYZ77" s="14"/>
      <c r="EZA77" s="7"/>
      <c r="EZB77" s="61"/>
      <c r="EZC77" s="9"/>
      <c r="EZD77" s="84"/>
      <c r="EZE77" s="11"/>
      <c r="EZF77" s="99"/>
      <c r="EZG77" s="13"/>
      <c r="EZH77" s="14"/>
      <c r="EZI77" s="7"/>
      <c r="EZJ77" s="61"/>
      <c r="EZK77" s="9"/>
      <c r="EZL77" s="84"/>
      <c r="EZM77" s="11"/>
      <c r="EZN77" s="99"/>
      <c r="EZO77" s="13"/>
      <c r="EZP77" s="14"/>
      <c r="EZQ77" s="7"/>
      <c r="EZR77" s="61"/>
      <c r="EZS77" s="9"/>
      <c r="EZT77" s="84"/>
      <c r="EZU77" s="11"/>
      <c r="EZV77" s="99"/>
      <c r="EZW77" s="13"/>
      <c r="EZX77" s="14"/>
      <c r="EZY77" s="7"/>
      <c r="EZZ77" s="61"/>
      <c r="FAA77" s="9"/>
      <c r="FAB77" s="84"/>
      <c r="FAC77" s="11"/>
      <c r="FAD77" s="99"/>
      <c r="FAE77" s="13"/>
      <c r="FAF77" s="14"/>
      <c r="FAG77" s="7"/>
      <c r="FAH77" s="61"/>
      <c r="FAI77" s="9"/>
      <c r="FAJ77" s="84"/>
      <c r="FAK77" s="11"/>
      <c r="FAL77" s="99"/>
      <c r="FAM77" s="13"/>
      <c r="FAN77" s="14"/>
      <c r="FAO77" s="7"/>
      <c r="FAP77" s="61"/>
      <c r="FAQ77" s="9"/>
      <c r="FAR77" s="84"/>
      <c r="FAS77" s="11"/>
      <c r="FAT77" s="99"/>
      <c r="FAU77" s="13"/>
      <c r="FAV77" s="14"/>
      <c r="FAW77" s="7"/>
      <c r="FAX77" s="61"/>
      <c r="FAY77" s="9"/>
      <c r="FAZ77" s="84"/>
      <c r="FBA77" s="11"/>
      <c r="FBB77" s="99"/>
      <c r="FBC77" s="13"/>
      <c r="FBD77" s="14"/>
      <c r="FBE77" s="7"/>
      <c r="FBF77" s="61"/>
      <c r="FBG77" s="9"/>
      <c r="FBH77" s="84"/>
      <c r="FBI77" s="11"/>
      <c r="FBJ77" s="99"/>
      <c r="FBK77" s="13"/>
      <c r="FBL77" s="14"/>
      <c r="FBM77" s="7"/>
      <c r="FBN77" s="61"/>
      <c r="FBO77" s="9"/>
      <c r="FBP77" s="84"/>
      <c r="FBQ77" s="11"/>
      <c r="FBR77" s="99"/>
      <c r="FBS77" s="13"/>
      <c r="FBT77" s="14"/>
      <c r="FBU77" s="7"/>
      <c r="FBV77" s="61"/>
      <c r="FBW77" s="9"/>
      <c r="FBX77" s="84"/>
      <c r="FBY77" s="11"/>
      <c r="FBZ77" s="99"/>
      <c r="FCA77" s="13"/>
      <c r="FCB77" s="14"/>
      <c r="FCC77" s="7"/>
      <c r="FCD77" s="61"/>
      <c r="FCE77" s="9"/>
      <c r="FCF77" s="84"/>
      <c r="FCG77" s="11"/>
      <c r="FCH77" s="99"/>
      <c r="FCI77" s="13"/>
      <c r="FCJ77" s="14"/>
      <c r="FCK77" s="7"/>
      <c r="FCL77" s="61"/>
      <c r="FCM77" s="9"/>
      <c r="FCN77" s="84"/>
      <c r="FCO77" s="11"/>
      <c r="FCP77" s="99"/>
      <c r="FCQ77" s="13"/>
      <c r="FCR77" s="14"/>
      <c r="FCS77" s="7"/>
      <c r="FCT77" s="61"/>
      <c r="FCU77" s="9"/>
      <c r="FCV77" s="84"/>
      <c r="FCW77" s="11"/>
      <c r="FCX77" s="99"/>
      <c r="FCY77" s="13"/>
      <c r="FCZ77" s="14"/>
      <c r="FDA77" s="7"/>
      <c r="FDB77" s="61"/>
      <c r="FDC77" s="9"/>
      <c r="FDD77" s="84"/>
      <c r="FDE77" s="11"/>
      <c r="FDF77" s="99"/>
      <c r="FDG77" s="13"/>
      <c r="FDH77" s="14"/>
      <c r="FDI77" s="7"/>
      <c r="FDJ77" s="61"/>
      <c r="FDK77" s="9"/>
      <c r="FDL77" s="84"/>
      <c r="FDM77" s="11"/>
      <c r="FDN77" s="99"/>
      <c r="FDO77" s="13"/>
      <c r="FDP77" s="14"/>
      <c r="FDQ77" s="7"/>
      <c r="FDR77" s="61"/>
      <c r="FDS77" s="9"/>
      <c r="FDT77" s="84"/>
      <c r="FDU77" s="11"/>
      <c r="FDV77" s="99"/>
      <c r="FDW77" s="13"/>
      <c r="FDX77" s="14"/>
      <c r="FDY77" s="7"/>
      <c r="FDZ77" s="61"/>
      <c r="FEA77" s="9"/>
      <c r="FEB77" s="84"/>
      <c r="FEC77" s="11"/>
      <c r="FED77" s="99"/>
      <c r="FEE77" s="13"/>
      <c r="FEF77" s="14"/>
      <c r="FEG77" s="7"/>
      <c r="FEH77" s="61"/>
      <c r="FEI77" s="9"/>
      <c r="FEJ77" s="84"/>
      <c r="FEK77" s="11"/>
      <c r="FEL77" s="99"/>
      <c r="FEM77" s="13"/>
      <c r="FEN77" s="14"/>
      <c r="FEO77" s="7"/>
      <c r="FEP77" s="61"/>
      <c r="FEQ77" s="9"/>
      <c r="FER77" s="84"/>
      <c r="FES77" s="11"/>
      <c r="FET77" s="99"/>
      <c r="FEU77" s="13"/>
      <c r="FEV77" s="14"/>
      <c r="FEW77" s="7"/>
      <c r="FEX77" s="61"/>
      <c r="FEY77" s="9"/>
      <c r="FEZ77" s="84"/>
      <c r="FFA77" s="11"/>
      <c r="FFB77" s="99"/>
      <c r="FFC77" s="13"/>
      <c r="FFD77" s="14"/>
      <c r="FFE77" s="7"/>
      <c r="FFF77" s="61"/>
      <c r="FFG77" s="9"/>
      <c r="FFH77" s="84"/>
      <c r="FFI77" s="11"/>
      <c r="FFJ77" s="99"/>
      <c r="FFK77" s="13"/>
      <c r="FFL77" s="14"/>
      <c r="FFM77" s="7"/>
      <c r="FFN77" s="61"/>
      <c r="FFO77" s="9"/>
      <c r="FFP77" s="84"/>
      <c r="FFQ77" s="11"/>
      <c r="FFR77" s="99"/>
      <c r="FFS77" s="13"/>
      <c r="FFT77" s="14"/>
      <c r="FFU77" s="7"/>
      <c r="FFV77" s="61"/>
      <c r="FFW77" s="9"/>
      <c r="FFX77" s="84"/>
      <c r="FFY77" s="11"/>
      <c r="FFZ77" s="99"/>
      <c r="FGA77" s="13"/>
      <c r="FGB77" s="14"/>
      <c r="FGC77" s="7"/>
      <c r="FGD77" s="61"/>
      <c r="FGE77" s="9"/>
      <c r="FGF77" s="84"/>
      <c r="FGG77" s="11"/>
      <c r="FGH77" s="99"/>
      <c r="FGI77" s="13"/>
      <c r="FGJ77" s="14"/>
      <c r="FGK77" s="7"/>
      <c r="FGL77" s="61"/>
      <c r="FGM77" s="9"/>
      <c r="FGN77" s="84"/>
      <c r="FGO77" s="11"/>
      <c r="FGP77" s="99"/>
      <c r="FGQ77" s="13"/>
      <c r="FGR77" s="14"/>
      <c r="FGS77" s="7"/>
      <c r="FGT77" s="61"/>
      <c r="FGU77" s="9"/>
      <c r="FGV77" s="84"/>
      <c r="FGW77" s="11"/>
      <c r="FGX77" s="99"/>
      <c r="FGY77" s="13"/>
      <c r="FGZ77" s="14"/>
      <c r="FHA77" s="7"/>
      <c r="FHB77" s="61"/>
      <c r="FHC77" s="9"/>
      <c r="FHD77" s="84"/>
      <c r="FHE77" s="11"/>
      <c r="FHF77" s="99"/>
      <c r="FHG77" s="13"/>
      <c r="FHH77" s="14"/>
      <c r="FHI77" s="7"/>
      <c r="FHJ77" s="61"/>
      <c r="FHK77" s="9"/>
      <c r="FHL77" s="84"/>
      <c r="FHM77" s="11"/>
      <c r="FHN77" s="99"/>
      <c r="FHO77" s="13"/>
      <c r="FHP77" s="14"/>
      <c r="FHQ77" s="7"/>
      <c r="FHR77" s="61"/>
      <c r="FHS77" s="9"/>
      <c r="FHT77" s="84"/>
      <c r="FHU77" s="11"/>
      <c r="FHV77" s="99"/>
      <c r="FHW77" s="13"/>
      <c r="FHX77" s="14"/>
      <c r="FHY77" s="7"/>
      <c r="FHZ77" s="61"/>
      <c r="FIA77" s="9"/>
      <c r="FIB77" s="84"/>
      <c r="FIC77" s="11"/>
      <c r="FID77" s="99"/>
      <c r="FIE77" s="13"/>
      <c r="FIF77" s="14"/>
      <c r="FIG77" s="7"/>
      <c r="FIH77" s="61"/>
      <c r="FII77" s="9"/>
      <c r="FIJ77" s="84"/>
      <c r="FIK77" s="11"/>
      <c r="FIL77" s="99"/>
      <c r="FIM77" s="13"/>
      <c r="FIN77" s="14"/>
      <c r="FIO77" s="7"/>
      <c r="FIP77" s="61"/>
      <c r="FIQ77" s="9"/>
      <c r="FIR77" s="84"/>
      <c r="FIS77" s="11"/>
      <c r="FIT77" s="99"/>
      <c r="FIU77" s="13"/>
      <c r="FIV77" s="14"/>
      <c r="FIW77" s="7"/>
      <c r="FIX77" s="61"/>
      <c r="FIY77" s="9"/>
      <c r="FIZ77" s="84"/>
      <c r="FJA77" s="11"/>
      <c r="FJB77" s="99"/>
      <c r="FJC77" s="13"/>
      <c r="FJD77" s="14"/>
      <c r="FJE77" s="7"/>
      <c r="FJF77" s="61"/>
      <c r="FJG77" s="9"/>
      <c r="FJH77" s="84"/>
      <c r="FJI77" s="11"/>
      <c r="FJJ77" s="99"/>
      <c r="FJK77" s="13"/>
      <c r="FJL77" s="14"/>
      <c r="FJM77" s="7"/>
      <c r="FJN77" s="61"/>
      <c r="FJO77" s="9"/>
      <c r="FJP77" s="84"/>
      <c r="FJQ77" s="11"/>
      <c r="FJR77" s="99"/>
      <c r="FJS77" s="13"/>
      <c r="FJT77" s="14"/>
      <c r="FJU77" s="7"/>
      <c r="FJV77" s="61"/>
      <c r="FJW77" s="9"/>
      <c r="FJX77" s="84"/>
      <c r="FJY77" s="11"/>
      <c r="FJZ77" s="99"/>
      <c r="FKA77" s="13"/>
      <c r="FKB77" s="14"/>
      <c r="FKC77" s="7"/>
      <c r="FKD77" s="61"/>
      <c r="FKE77" s="9"/>
      <c r="FKF77" s="84"/>
      <c r="FKG77" s="11"/>
      <c r="FKH77" s="99"/>
      <c r="FKI77" s="13"/>
      <c r="FKJ77" s="14"/>
      <c r="FKK77" s="7"/>
      <c r="FKL77" s="61"/>
      <c r="FKM77" s="9"/>
      <c r="FKN77" s="84"/>
      <c r="FKO77" s="11"/>
      <c r="FKP77" s="99"/>
      <c r="FKQ77" s="13"/>
      <c r="FKR77" s="14"/>
      <c r="FKS77" s="7"/>
      <c r="FKT77" s="61"/>
      <c r="FKU77" s="9"/>
      <c r="FKV77" s="84"/>
      <c r="FKW77" s="11"/>
      <c r="FKX77" s="99"/>
      <c r="FKY77" s="13"/>
      <c r="FKZ77" s="14"/>
      <c r="FLA77" s="7"/>
      <c r="FLB77" s="61"/>
      <c r="FLC77" s="9"/>
      <c r="FLD77" s="84"/>
      <c r="FLE77" s="11"/>
      <c r="FLF77" s="99"/>
      <c r="FLG77" s="13"/>
      <c r="FLH77" s="14"/>
      <c r="FLI77" s="7"/>
      <c r="FLJ77" s="61"/>
      <c r="FLK77" s="9"/>
      <c r="FLL77" s="84"/>
      <c r="FLM77" s="11"/>
      <c r="FLN77" s="99"/>
      <c r="FLO77" s="13"/>
      <c r="FLP77" s="14"/>
      <c r="FLQ77" s="7"/>
      <c r="FLR77" s="61"/>
      <c r="FLS77" s="9"/>
      <c r="FLT77" s="84"/>
      <c r="FLU77" s="11"/>
      <c r="FLV77" s="99"/>
      <c r="FLW77" s="13"/>
      <c r="FLX77" s="14"/>
      <c r="FLY77" s="7"/>
      <c r="FLZ77" s="61"/>
      <c r="FMA77" s="9"/>
      <c r="FMB77" s="84"/>
      <c r="FMC77" s="11"/>
      <c r="FMD77" s="99"/>
      <c r="FME77" s="13"/>
      <c r="FMF77" s="14"/>
      <c r="FMG77" s="7"/>
      <c r="FMH77" s="61"/>
      <c r="FMI77" s="9"/>
      <c r="FMJ77" s="84"/>
      <c r="FMK77" s="11"/>
      <c r="FML77" s="99"/>
      <c r="FMM77" s="13"/>
      <c r="FMN77" s="14"/>
      <c r="FMO77" s="7"/>
      <c r="FMP77" s="61"/>
      <c r="FMQ77" s="9"/>
      <c r="FMR77" s="84"/>
      <c r="FMS77" s="11"/>
      <c r="FMT77" s="99"/>
      <c r="FMU77" s="13"/>
      <c r="FMV77" s="14"/>
      <c r="FMW77" s="7"/>
      <c r="FMX77" s="61"/>
      <c r="FMY77" s="9"/>
      <c r="FMZ77" s="84"/>
      <c r="FNA77" s="11"/>
      <c r="FNB77" s="99"/>
      <c r="FNC77" s="13"/>
      <c r="FND77" s="14"/>
      <c r="FNE77" s="7"/>
      <c r="FNF77" s="61"/>
      <c r="FNG77" s="9"/>
      <c r="FNH77" s="84"/>
      <c r="FNI77" s="11"/>
      <c r="FNJ77" s="99"/>
      <c r="FNK77" s="13"/>
      <c r="FNL77" s="14"/>
      <c r="FNM77" s="7"/>
      <c r="FNN77" s="61"/>
      <c r="FNO77" s="9"/>
      <c r="FNP77" s="84"/>
      <c r="FNQ77" s="11"/>
      <c r="FNR77" s="99"/>
      <c r="FNS77" s="13"/>
      <c r="FNT77" s="14"/>
      <c r="FNU77" s="7"/>
      <c r="FNV77" s="61"/>
      <c r="FNW77" s="9"/>
      <c r="FNX77" s="84"/>
      <c r="FNY77" s="11"/>
      <c r="FNZ77" s="99"/>
      <c r="FOA77" s="13"/>
      <c r="FOB77" s="14"/>
      <c r="FOC77" s="7"/>
      <c r="FOD77" s="61"/>
      <c r="FOE77" s="9"/>
      <c r="FOF77" s="84"/>
      <c r="FOG77" s="11"/>
      <c r="FOH77" s="99"/>
      <c r="FOI77" s="13"/>
      <c r="FOJ77" s="14"/>
      <c r="FOK77" s="7"/>
      <c r="FOL77" s="61"/>
      <c r="FOM77" s="9"/>
      <c r="FON77" s="84"/>
      <c r="FOO77" s="11"/>
      <c r="FOP77" s="99"/>
      <c r="FOQ77" s="13"/>
      <c r="FOR77" s="14"/>
      <c r="FOS77" s="7"/>
      <c r="FOT77" s="61"/>
      <c r="FOU77" s="9"/>
      <c r="FOV77" s="84"/>
      <c r="FOW77" s="11"/>
      <c r="FOX77" s="99"/>
      <c r="FOY77" s="13"/>
      <c r="FOZ77" s="14"/>
      <c r="FPA77" s="7"/>
      <c r="FPB77" s="61"/>
      <c r="FPC77" s="9"/>
      <c r="FPD77" s="84"/>
      <c r="FPE77" s="11"/>
      <c r="FPF77" s="99"/>
      <c r="FPG77" s="13"/>
      <c r="FPH77" s="14"/>
      <c r="FPI77" s="7"/>
      <c r="FPJ77" s="61"/>
      <c r="FPK77" s="9"/>
      <c r="FPL77" s="84"/>
      <c r="FPM77" s="11"/>
      <c r="FPN77" s="99"/>
      <c r="FPO77" s="13"/>
      <c r="FPP77" s="14"/>
      <c r="FPQ77" s="7"/>
      <c r="FPR77" s="61"/>
      <c r="FPS77" s="9"/>
      <c r="FPT77" s="84"/>
      <c r="FPU77" s="11"/>
      <c r="FPV77" s="99"/>
      <c r="FPW77" s="13"/>
      <c r="FPX77" s="14"/>
      <c r="FPY77" s="7"/>
      <c r="FPZ77" s="61"/>
      <c r="FQA77" s="9"/>
      <c r="FQB77" s="84"/>
      <c r="FQC77" s="11"/>
      <c r="FQD77" s="99"/>
      <c r="FQE77" s="13"/>
      <c r="FQF77" s="14"/>
      <c r="FQG77" s="7"/>
      <c r="FQH77" s="61"/>
      <c r="FQI77" s="9"/>
      <c r="FQJ77" s="84"/>
      <c r="FQK77" s="11"/>
      <c r="FQL77" s="99"/>
      <c r="FQM77" s="13"/>
      <c r="FQN77" s="14"/>
      <c r="FQO77" s="7"/>
      <c r="FQP77" s="61"/>
      <c r="FQQ77" s="9"/>
      <c r="FQR77" s="84"/>
      <c r="FQS77" s="11"/>
      <c r="FQT77" s="99"/>
      <c r="FQU77" s="13"/>
      <c r="FQV77" s="14"/>
      <c r="FQW77" s="7"/>
      <c r="FQX77" s="61"/>
      <c r="FQY77" s="9"/>
      <c r="FQZ77" s="84"/>
      <c r="FRA77" s="11"/>
      <c r="FRB77" s="99"/>
      <c r="FRC77" s="13"/>
      <c r="FRD77" s="14"/>
      <c r="FRE77" s="7"/>
      <c r="FRF77" s="61"/>
      <c r="FRG77" s="9"/>
      <c r="FRH77" s="84"/>
      <c r="FRI77" s="11"/>
      <c r="FRJ77" s="99"/>
      <c r="FRK77" s="13"/>
      <c r="FRL77" s="14"/>
      <c r="FRM77" s="7"/>
      <c r="FRN77" s="61"/>
      <c r="FRO77" s="9"/>
      <c r="FRP77" s="84"/>
      <c r="FRQ77" s="11"/>
      <c r="FRR77" s="99"/>
      <c r="FRS77" s="13"/>
      <c r="FRT77" s="14"/>
      <c r="FRU77" s="7"/>
      <c r="FRV77" s="61"/>
      <c r="FRW77" s="9"/>
      <c r="FRX77" s="84"/>
      <c r="FRY77" s="11"/>
      <c r="FRZ77" s="99"/>
      <c r="FSA77" s="13"/>
      <c r="FSB77" s="14"/>
      <c r="FSC77" s="7"/>
      <c r="FSD77" s="61"/>
      <c r="FSE77" s="9"/>
      <c r="FSF77" s="84"/>
      <c r="FSG77" s="11"/>
      <c r="FSH77" s="99"/>
      <c r="FSI77" s="13"/>
      <c r="FSJ77" s="14"/>
      <c r="FSK77" s="7"/>
      <c r="FSL77" s="61"/>
      <c r="FSM77" s="9"/>
      <c r="FSN77" s="84"/>
      <c r="FSO77" s="11"/>
      <c r="FSP77" s="99"/>
      <c r="FSQ77" s="13"/>
      <c r="FSR77" s="14"/>
      <c r="FSS77" s="7"/>
      <c r="FST77" s="61"/>
      <c r="FSU77" s="9"/>
      <c r="FSV77" s="84"/>
      <c r="FSW77" s="11"/>
      <c r="FSX77" s="99"/>
      <c r="FSY77" s="13"/>
      <c r="FSZ77" s="14"/>
      <c r="FTA77" s="7"/>
      <c r="FTB77" s="61"/>
      <c r="FTC77" s="9"/>
      <c r="FTD77" s="84"/>
      <c r="FTE77" s="11"/>
      <c r="FTF77" s="99"/>
      <c r="FTG77" s="13"/>
      <c r="FTH77" s="14"/>
      <c r="FTI77" s="7"/>
      <c r="FTJ77" s="61"/>
      <c r="FTK77" s="9"/>
      <c r="FTL77" s="84"/>
      <c r="FTM77" s="11"/>
      <c r="FTN77" s="99"/>
      <c r="FTO77" s="13"/>
      <c r="FTP77" s="14"/>
      <c r="FTQ77" s="7"/>
      <c r="FTR77" s="61"/>
      <c r="FTS77" s="9"/>
      <c r="FTT77" s="84"/>
      <c r="FTU77" s="11"/>
      <c r="FTV77" s="99"/>
      <c r="FTW77" s="13"/>
      <c r="FTX77" s="14"/>
      <c r="FTY77" s="7"/>
      <c r="FTZ77" s="61"/>
      <c r="FUA77" s="9"/>
      <c r="FUB77" s="84"/>
      <c r="FUC77" s="11"/>
      <c r="FUD77" s="99"/>
      <c r="FUE77" s="13"/>
      <c r="FUF77" s="14"/>
      <c r="FUG77" s="7"/>
      <c r="FUH77" s="61"/>
      <c r="FUI77" s="9"/>
      <c r="FUJ77" s="84"/>
      <c r="FUK77" s="11"/>
      <c r="FUL77" s="99"/>
      <c r="FUM77" s="13"/>
      <c r="FUN77" s="14"/>
      <c r="FUO77" s="7"/>
      <c r="FUP77" s="61"/>
      <c r="FUQ77" s="9"/>
      <c r="FUR77" s="84"/>
      <c r="FUS77" s="11"/>
      <c r="FUT77" s="99"/>
      <c r="FUU77" s="13"/>
      <c r="FUV77" s="14"/>
      <c r="FUW77" s="7"/>
      <c r="FUX77" s="61"/>
      <c r="FUY77" s="9"/>
      <c r="FUZ77" s="84"/>
      <c r="FVA77" s="11"/>
      <c r="FVB77" s="99"/>
      <c r="FVC77" s="13"/>
      <c r="FVD77" s="14"/>
      <c r="FVE77" s="7"/>
      <c r="FVF77" s="61"/>
      <c r="FVG77" s="9"/>
      <c r="FVH77" s="84"/>
      <c r="FVI77" s="11"/>
      <c r="FVJ77" s="99"/>
      <c r="FVK77" s="13"/>
      <c r="FVL77" s="14"/>
      <c r="FVM77" s="7"/>
      <c r="FVN77" s="61"/>
      <c r="FVO77" s="9"/>
      <c r="FVP77" s="84"/>
      <c r="FVQ77" s="11"/>
      <c r="FVR77" s="99"/>
      <c r="FVS77" s="13"/>
      <c r="FVT77" s="14"/>
      <c r="FVU77" s="7"/>
      <c r="FVV77" s="61"/>
      <c r="FVW77" s="9"/>
      <c r="FVX77" s="84"/>
      <c r="FVY77" s="11"/>
      <c r="FVZ77" s="99"/>
      <c r="FWA77" s="13"/>
      <c r="FWB77" s="14"/>
      <c r="FWC77" s="7"/>
      <c r="FWD77" s="61"/>
      <c r="FWE77" s="9"/>
      <c r="FWF77" s="84"/>
      <c r="FWG77" s="11"/>
      <c r="FWH77" s="99"/>
      <c r="FWI77" s="13"/>
      <c r="FWJ77" s="14"/>
      <c r="FWK77" s="7"/>
      <c r="FWL77" s="61"/>
      <c r="FWM77" s="9"/>
      <c r="FWN77" s="84"/>
      <c r="FWO77" s="11"/>
      <c r="FWP77" s="99"/>
      <c r="FWQ77" s="13"/>
      <c r="FWR77" s="14"/>
      <c r="FWS77" s="7"/>
      <c r="FWT77" s="61"/>
      <c r="FWU77" s="9"/>
      <c r="FWV77" s="84"/>
      <c r="FWW77" s="11"/>
      <c r="FWX77" s="99"/>
      <c r="FWY77" s="13"/>
      <c r="FWZ77" s="14"/>
      <c r="FXA77" s="7"/>
      <c r="FXB77" s="61"/>
      <c r="FXC77" s="9"/>
      <c r="FXD77" s="84"/>
      <c r="FXE77" s="11"/>
      <c r="FXF77" s="99"/>
      <c r="FXG77" s="13"/>
      <c r="FXH77" s="14"/>
      <c r="FXI77" s="7"/>
      <c r="FXJ77" s="61"/>
      <c r="FXK77" s="9"/>
      <c r="FXL77" s="84"/>
      <c r="FXM77" s="11"/>
      <c r="FXN77" s="99"/>
      <c r="FXO77" s="13"/>
      <c r="FXP77" s="14"/>
      <c r="FXQ77" s="7"/>
      <c r="FXR77" s="61"/>
      <c r="FXS77" s="9"/>
      <c r="FXT77" s="84"/>
      <c r="FXU77" s="11"/>
      <c r="FXV77" s="99"/>
      <c r="FXW77" s="13"/>
      <c r="FXX77" s="14"/>
      <c r="FXY77" s="7"/>
      <c r="FXZ77" s="61"/>
      <c r="FYA77" s="9"/>
      <c r="FYB77" s="84"/>
      <c r="FYC77" s="11"/>
      <c r="FYD77" s="99"/>
      <c r="FYE77" s="13"/>
      <c r="FYF77" s="14"/>
      <c r="FYG77" s="7"/>
      <c r="FYH77" s="61"/>
      <c r="FYI77" s="9"/>
      <c r="FYJ77" s="84"/>
      <c r="FYK77" s="11"/>
      <c r="FYL77" s="99"/>
      <c r="FYM77" s="13"/>
      <c r="FYN77" s="14"/>
      <c r="FYO77" s="7"/>
      <c r="FYP77" s="61"/>
      <c r="FYQ77" s="9"/>
      <c r="FYR77" s="84"/>
      <c r="FYS77" s="11"/>
      <c r="FYT77" s="99"/>
      <c r="FYU77" s="13"/>
      <c r="FYV77" s="14"/>
      <c r="FYW77" s="7"/>
      <c r="FYX77" s="61"/>
      <c r="FYY77" s="9"/>
      <c r="FYZ77" s="84"/>
      <c r="FZA77" s="11"/>
      <c r="FZB77" s="99"/>
      <c r="FZC77" s="13"/>
      <c r="FZD77" s="14"/>
      <c r="FZE77" s="7"/>
      <c r="FZF77" s="61"/>
      <c r="FZG77" s="9"/>
      <c r="FZH77" s="84"/>
      <c r="FZI77" s="11"/>
      <c r="FZJ77" s="99"/>
      <c r="FZK77" s="13"/>
      <c r="FZL77" s="14"/>
      <c r="FZM77" s="7"/>
      <c r="FZN77" s="61"/>
      <c r="FZO77" s="9"/>
      <c r="FZP77" s="84"/>
      <c r="FZQ77" s="11"/>
      <c r="FZR77" s="99"/>
      <c r="FZS77" s="13"/>
      <c r="FZT77" s="14"/>
      <c r="FZU77" s="7"/>
      <c r="FZV77" s="61"/>
      <c r="FZW77" s="9"/>
      <c r="FZX77" s="84"/>
      <c r="FZY77" s="11"/>
      <c r="FZZ77" s="99"/>
      <c r="GAA77" s="13"/>
      <c r="GAB77" s="14"/>
      <c r="GAC77" s="7"/>
      <c r="GAD77" s="61"/>
      <c r="GAE77" s="9"/>
      <c r="GAF77" s="84"/>
      <c r="GAG77" s="11"/>
      <c r="GAH77" s="99"/>
      <c r="GAI77" s="13"/>
      <c r="GAJ77" s="14"/>
      <c r="GAK77" s="7"/>
      <c r="GAL77" s="61"/>
      <c r="GAM77" s="9"/>
      <c r="GAN77" s="84"/>
      <c r="GAO77" s="11"/>
      <c r="GAP77" s="99"/>
      <c r="GAQ77" s="13"/>
      <c r="GAR77" s="14"/>
      <c r="GAS77" s="7"/>
      <c r="GAT77" s="61"/>
      <c r="GAU77" s="9"/>
      <c r="GAV77" s="84"/>
      <c r="GAW77" s="11"/>
      <c r="GAX77" s="99"/>
      <c r="GAY77" s="13"/>
      <c r="GAZ77" s="14"/>
      <c r="GBA77" s="7"/>
      <c r="GBB77" s="61"/>
      <c r="GBC77" s="9"/>
      <c r="GBD77" s="84"/>
      <c r="GBE77" s="11"/>
      <c r="GBF77" s="99"/>
      <c r="GBG77" s="13"/>
      <c r="GBH77" s="14"/>
      <c r="GBI77" s="7"/>
      <c r="GBJ77" s="61"/>
      <c r="GBK77" s="9"/>
      <c r="GBL77" s="84"/>
      <c r="GBM77" s="11"/>
      <c r="GBN77" s="99"/>
      <c r="GBO77" s="13"/>
      <c r="GBP77" s="14"/>
      <c r="GBQ77" s="7"/>
      <c r="GBR77" s="61"/>
      <c r="GBS77" s="9"/>
      <c r="GBT77" s="84"/>
      <c r="GBU77" s="11"/>
      <c r="GBV77" s="99"/>
      <c r="GBW77" s="13"/>
      <c r="GBX77" s="14"/>
      <c r="GBY77" s="7"/>
      <c r="GBZ77" s="61"/>
      <c r="GCA77" s="9"/>
      <c r="GCB77" s="84"/>
      <c r="GCC77" s="11"/>
      <c r="GCD77" s="99"/>
      <c r="GCE77" s="13"/>
      <c r="GCF77" s="14"/>
      <c r="GCG77" s="7"/>
      <c r="GCH77" s="61"/>
      <c r="GCI77" s="9"/>
      <c r="GCJ77" s="84"/>
      <c r="GCK77" s="11"/>
      <c r="GCL77" s="99"/>
      <c r="GCM77" s="13"/>
      <c r="GCN77" s="14"/>
      <c r="GCO77" s="7"/>
      <c r="GCP77" s="61"/>
      <c r="GCQ77" s="9"/>
      <c r="GCR77" s="84"/>
      <c r="GCS77" s="11"/>
      <c r="GCT77" s="99"/>
      <c r="GCU77" s="13"/>
      <c r="GCV77" s="14"/>
      <c r="GCW77" s="7"/>
      <c r="GCX77" s="61"/>
      <c r="GCY77" s="9"/>
      <c r="GCZ77" s="84"/>
      <c r="GDA77" s="11"/>
      <c r="GDB77" s="99"/>
      <c r="GDC77" s="13"/>
      <c r="GDD77" s="14"/>
      <c r="GDE77" s="7"/>
      <c r="GDF77" s="61"/>
      <c r="GDG77" s="9"/>
      <c r="GDH77" s="84"/>
      <c r="GDI77" s="11"/>
      <c r="GDJ77" s="99"/>
      <c r="GDK77" s="13"/>
      <c r="GDL77" s="14"/>
      <c r="GDM77" s="7"/>
      <c r="GDN77" s="61"/>
      <c r="GDO77" s="9"/>
      <c r="GDP77" s="84"/>
      <c r="GDQ77" s="11"/>
      <c r="GDR77" s="99"/>
      <c r="GDS77" s="13"/>
      <c r="GDT77" s="14"/>
      <c r="GDU77" s="7"/>
      <c r="GDV77" s="61"/>
      <c r="GDW77" s="9"/>
      <c r="GDX77" s="84"/>
      <c r="GDY77" s="11"/>
      <c r="GDZ77" s="99"/>
      <c r="GEA77" s="13"/>
      <c r="GEB77" s="14"/>
      <c r="GEC77" s="7"/>
      <c r="GED77" s="61"/>
      <c r="GEE77" s="9"/>
      <c r="GEF77" s="84"/>
      <c r="GEG77" s="11"/>
      <c r="GEH77" s="99"/>
      <c r="GEI77" s="13"/>
      <c r="GEJ77" s="14"/>
      <c r="GEK77" s="7"/>
      <c r="GEL77" s="61"/>
      <c r="GEM77" s="9"/>
      <c r="GEN77" s="84"/>
      <c r="GEO77" s="11"/>
      <c r="GEP77" s="99"/>
      <c r="GEQ77" s="13"/>
      <c r="GER77" s="14"/>
      <c r="GES77" s="7"/>
      <c r="GET77" s="61"/>
      <c r="GEU77" s="9"/>
      <c r="GEV77" s="84"/>
      <c r="GEW77" s="11"/>
      <c r="GEX77" s="99"/>
      <c r="GEY77" s="13"/>
      <c r="GEZ77" s="14"/>
      <c r="GFA77" s="7"/>
      <c r="GFB77" s="61"/>
      <c r="GFC77" s="9"/>
      <c r="GFD77" s="84"/>
      <c r="GFE77" s="11"/>
      <c r="GFF77" s="99"/>
      <c r="GFG77" s="13"/>
      <c r="GFH77" s="14"/>
      <c r="GFI77" s="7"/>
      <c r="GFJ77" s="61"/>
      <c r="GFK77" s="9"/>
      <c r="GFL77" s="84"/>
      <c r="GFM77" s="11"/>
      <c r="GFN77" s="99"/>
      <c r="GFO77" s="13"/>
      <c r="GFP77" s="14"/>
      <c r="GFQ77" s="7"/>
      <c r="GFR77" s="61"/>
      <c r="GFS77" s="9"/>
      <c r="GFT77" s="84"/>
      <c r="GFU77" s="11"/>
      <c r="GFV77" s="99"/>
      <c r="GFW77" s="13"/>
      <c r="GFX77" s="14"/>
      <c r="GFY77" s="7"/>
      <c r="GFZ77" s="61"/>
      <c r="GGA77" s="9"/>
      <c r="GGB77" s="84"/>
      <c r="GGC77" s="11"/>
      <c r="GGD77" s="99"/>
      <c r="GGE77" s="13"/>
      <c r="GGF77" s="14"/>
      <c r="GGG77" s="7"/>
      <c r="GGH77" s="61"/>
      <c r="GGI77" s="9"/>
      <c r="GGJ77" s="84"/>
      <c r="GGK77" s="11"/>
      <c r="GGL77" s="99"/>
      <c r="GGM77" s="13"/>
      <c r="GGN77" s="14"/>
      <c r="GGO77" s="7"/>
      <c r="GGP77" s="61"/>
      <c r="GGQ77" s="9"/>
      <c r="GGR77" s="84"/>
      <c r="GGS77" s="11"/>
      <c r="GGT77" s="99"/>
      <c r="GGU77" s="13"/>
      <c r="GGV77" s="14"/>
      <c r="GGW77" s="7"/>
      <c r="GGX77" s="61"/>
      <c r="GGY77" s="9"/>
      <c r="GGZ77" s="84"/>
      <c r="GHA77" s="11"/>
      <c r="GHB77" s="99"/>
      <c r="GHC77" s="13"/>
      <c r="GHD77" s="14"/>
      <c r="GHE77" s="7"/>
      <c r="GHF77" s="61"/>
      <c r="GHG77" s="9"/>
      <c r="GHH77" s="84"/>
      <c r="GHI77" s="11"/>
      <c r="GHJ77" s="99"/>
      <c r="GHK77" s="13"/>
      <c r="GHL77" s="14"/>
      <c r="GHM77" s="7"/>
      <c r="GHN77" s="61"/>
      <c r="GHO77" s="9"/>
      <c r="GHP77" s="84"/>
      <c r="GHQ77" s="11"/>
      <c r="GHR77" s="99"/>
      <c r="GHS77" s="13"/>
      <c r="GHT77" s="14"/>
      <c r="GHU77" s="7"/>
      <c r="GHV77" s="61"/>
      <c r="GHW77" s="9"/>
      <c r="GHX77" s="84"/>
      <c r="GHY77" s="11"/>
      <c r="GHZ77" s="99"/>
      <c r="GIA77" s="13"/>
      <c r="GIB77" s="14"/>
      <c r="GIC77" s="7"/>
      <c r="GID77" s="61"/>
      <c r="GIE77" s="9"/>
      <c r="GIF77" s="84"/>
      <c r="GIG77" s="11"/>
      <c r="GIH77" s="99"/>
      <c r="GII77" s="13"/>
      <c r="GIJ77" s="14"/>
      <c r="GIK77" s="7"/>
      <c r="GIL77" s="61"/>
      <c r="GIM77" s="9"/>
      <c r="GIN77" s="84"/>
      <c r="GIO77" s="11"/>
      <c r="GIP77" s="99"/>
      <c r="GIQ77" s="13"/>
      <c r="GIR77" s="14"/>
      <c r="GIS77" s="7"/>
      <c r="GIT77" s="61"/>
      <c r="GIU77" s="9"/>
      <c r="GIV77" s="84"/>
      <c r="GIW77" s="11"/>
      <c r="GIX77" s="99"/>
      <c r="GIY77" s="13"/>
      <c r="GIZ77" s="14"/>
      <c r="GJA77" s="7"/>
      <c r="GJB77" s="61"/>
      <c r="GJC77" s="9"/>
      <c r="GJD77" s="84"/>
      <c r="GJE77" s="11"/>
      <c r="GJF77" s="99"/>
      <c r="GJG77" s="13"/>
      <c r="GJH77" s="14"/>
      <c r="GJI77" s="7"/>
      <c r="GJJ77" s="61"/>
      <c r="GJK77" s="9"/>
      <c r="GJL77" s="84"/>
      <c r="GJM77" s="11"/>
      <c r="GJN77" s="99"/>
      <c r="GJO77" s="13"/>
      <c r="GJP77" s="14"/>
      <c r="GJQ77" s="7"/>
      <c r="GJR77" s="61"/>
      <c r="GJS77" s="9"/>
      <c r="GJT77" s="84"/>
      <c r="GJU77" s="11"/>
      <c r="GJV77" s="99"/>
      <c r="GJW77" s="13"/>
      <c r="GJX77" s="14"/>
      <c r="GJY77" s="7"/>
      <c r="GJZ77" s="61"/>
      <c r="GKA77" s="9"/>
      <c r="GKB77" s="84"/>
      <c r="GKC77" s="11"/>
      <c r="GKD77" s="99"/>
      <c r="GKE77" s="13"/>
      <c r="GKF77" s="14"/>
      <c r="GKG77" s="7"/>
      <c r="GKH77" s="61"/>
      <c r="GKI77" s="9"/>
      <c r="GKJ77" s="84"/>
      <c r="GKK77" s="11"/>
      <c r="GKL77" s="99"/>
      <c r="GKM77" s="13"/>
      <c r="GKN77" s="14"/>
      <c r="GKO77" s="7"/>
      <c r="GKP77" s="61"/>
      <c r="GKQ77" s="9"/>
      <c r="GKR77" s="84"/>
      <c r="GKS77" s="11"/>
      <c r="GKT77" s="99"/>
      <c r="GKU77" s="13"/>
      <c r="GKV77" s="14"/>
      <c r="GKW77" s="7"/>
      <c r="GKX77" s="61"/>
      <c r="GKY77" s="9"/>
      <c r="GKZ77" s="84"/>
      <c r="GLA77" s="11"/>
      <c r="GLB77" s="99"/>
      <c r="GLC77" s="13"/>
      <c r="GLD77" s="14"/>
      <c r="GLE77" s="7"/>
      <c r="GLF77" s="61"/>
      <c r="GLG77" s="9"/>
      <c r="GLH77" s="84"/>
      <c r="GLI77" s="11"/>
      <c r="GLJ77" s="99"/>
      <c r="GLK77" s="13"/>
      <c r="GLL77" s="14"/>
      <c r="GLM77" s="7"/>
      <c r="GLN77" s="61"/>
      <c r="GLO77" s="9"/>
      <c r="GLP77" s="84"/>
      <c r="GLQ77" s="11"/>
      <c r="GLR77" s="99"/>
      <c r="GLS77" s="13"/>
      <c r="GLT77" s="14"/>
      <c r="GLU77" s="7"/>
      <c r="GLV77" s="61"/>
      <c r="GLW77" s="9"/>
      <c r="GLX77" s="84"/>
      <c r="GLY77" s="11"/>
      <c r="GLZ77" s="99"/>
      <c r="GMA77" s="13"/>
      <c r="GMB77" s="14"/>
      <c r="GMC77" s="7"/>
      <c r="GMD77" s="61"/>
      <c r="GME77" s="9"/>
      <c r="GMF77" s="84"/>
      <c r="GMG77" s="11"/>
      <c r="GMH77" s="99"/>
      <c r="GMI77" s="13"/>
      <c r="GMJ77" s="14"/>
      <c r="GMK77" s="7"/>
      <c r="GML77" s="61"/>
      <c r="GMM77" s="9"/>
      <c r="GMN77" s="84"/>
      <c r="GMO77" s="11"/>
      <c r="GMP77" s="99"/>
      <c r="GMQ77" s="13"/>
      <c r="GMR77" s="14"/>
      <c r="GMS77" s="7"/>
      <c r="GMT77" s="61"/>
      <c r="GMU77" s="9"/>
      <c r="GMV77" s="84"/>
      <c r="GMW77" s="11"/>
      <c r="GMX77" s="99"/>
      <c r="GMY77" s="13"/>
      <c r="GMZ77" s="14"/>
      <c r="GNA77" s="7"/>
      <c r="GNB77" s="61"/>
      <c r="GNC77" s="9"/>
      <c r="GND77" s="84"/>
      <c r="GNE77" s="11"/>
      <c r="GNF77" s="99"/>
      <c r="GNG77" s="13"/>
      <c r="GNH77" s="14"/>
      <c r="GNI77" s="7"/>
      <c r="GNJ77" s="61"/>
      <c r="GNK77" s="9"/>
      <c r="GNL77" s="84"/>
      <c r="GNM77" s="11"/>
      <c r="GNN77" s="99"/>
      <c r="GNO77" s="13"/>
      <c r="GNP77" s="14"/>
      <c r="GNQ77" s="7"/>
      <c r="GNR77" s="61"/>
      <c r="GNS77" s="9"/>
      <c r="GNT77" s="84"/>
      <c r="GNU77" s="11"/>
      <c r="GNV77" s="99"/>
      <c r="GNW77" s="13"/>
      <c r="GNX77" s="14"/>
      <c r="GNY77" s="7"/>
      <c r="GNZ77" s="61"/>
      <c r="GOA77" s="9"/>
      <c r="GOB77" s="84"/>
      <c r="GOC77" s="11"/>
      <c r="GOD77" s="99"/>
      <c r="GOE77" s="13"/>
      <c r="GOF77" s="14"/>
      <c r="GOG77" s="7"/>
      <c r="GOH77" s="61"/>
      <c r="GOI77" s="9"/>
      <c r="GOJ77" s="84"/>
      <c r="GOK77" s="11"/>
      <c r="GOL77" s="99"/>
      <c r="GOM77" s="13"/>
      <c r="GON77" s="14"/>
      <c r="GOO77" s="7"/>
      <c r="GOP77" s="61"/>
      <c r="GOQ77" s="9"/>
      <c r="GOR77" s="84"/>
      <c r="GOS77" s="11"/>
      <c r="GOT77" s="99"/>
      <c r="GOU77" s="13"/>
      <c r="GOV77" s="14"/>
      <c r="GOW77" s="7"/>
      <c r="GOX77" s="61"/>
      <c r="GOY77" s="9"/>
      <c r="GOZ77" s="84"/>
      <c r="GPA77" s="11"/>
      <c r="GPB77" s="99"/>
      <c r="GPC77" s="13"/>
      <c r="GPD77" s="14"/>
      <c r="GPE77" s="7"/>
      <c r="GPF77" s="61"/>
      <c r="GPG77" s="9"/>
      <c r="GPH77" s="84"/>
      <c r="GPI77" s="11"/>
      <c r="GPJ77" s="99"/>
      <c r="GPK77" s="13"/>
      <c r="GPL77" s="14"/>
      <c r="GPM77" s="7"/>
      <c r="GPN77" s="61"/>
      <c r="GPO77" s="9"/>
      <c r="GPP77" s="84"/>
      <c r="GPQ77" s="11"/>
      <c r="GPR77" s="99"/>
      <c r="GPS77" s="13"/>
      <c r="GPT77" s="14"/>
      <c r="GPU77" s="7"/>
      <c r="GPV77" s="61"/>
      <c r="GPW77" s="9"/>
      <c r="GPX77" s="84"/>
      <c r="GPY77" s="11"/>
      <c r="GPZ77" s="99"/>
      <c r="GQA77" s="13"/>
      <c r="GQB77" s="14"/>
      <c r="GQC77" s="7"/>
      <c r="GQD77" s="61"/>
      <c r="GQE77" s="9"/>
      <c r="GQF77" s="84"/>
      <c r="GQG77" s="11"/>
      <c r="GQH77" s="99"/>
      <c r="GQI77" s="13"/>
      <c r="GQJ77" s="14"/>
      <c r="GQK77" s="7"/>
      <c r="GQL77" s="61"/>
      <c r="GQM77" s="9"/>
      <c r="GQN77" s="84"/>
      <c r="GQO77" s="11"/>
      <c r="GQP77" s="99"/>
      <c r="GQQ77" s="13"/>
      <c r="GQR77" s="14"/>
      <c r="GQS77" s="7"/>
      <c r="GQT77" s="61"/>
      <c r="GQU77" s="9"/>
      <c r="GQV77" s="84"/>
      <c r="GQW77" s="11"/>
      <c r="GQX77" s="99"/>
      <c r="GQY77" s="13"/>
      <c r="GQZ77" s="14"/>
      <c r="GRA77" s="7"/>
      <c r="GRB77" s="61"/>
      <c r="GRC77" s="9"/>
      <c r="GRD77" s="84"/>
      <c r="GRE77" s="11"/>
      <c r="GRF77" s="99"/>
      <c r="GRG77" s="13"/>
      <c r="GRH77" s="14"/>
      <c r="GRI77" s="7"/>
      <c r="GRJ77" s="61"/>
      <c r="GRK77" s="9"/>
      <c r="GRL77" s="84"/>
      <c r="GRM77" s="11"/>
      <c r="GRN77" s="99"/>
      <c r="GRO77" s="13"/>
      <c r="GRP77" s="14"/>
      <c r="GRQ77" s="7"/>
      <c r="GRR77" s="61"/>
      <c r="GRS77" s="9"/>
      <c r="GRT77" s="84"/>
      <c r="GRU77" s="11"/>
      <c r="GRV77" s="99"/>
      <c r="GRW77" s="13"/>
      <c r="GRX77" s="14"/>
      <c r="GRY77" s="7"/>
      <c r="GRZ77" s="61"/>
      <c r="GSA77" s="9"/>
      <c r="GSB77" s="84"/>
      <c r="GSC77" s="11"/>
      <c r="GSD77" s="99"/>
      <c r="GSE77" s="13"/>
      <c r="GSF77" s="14"/>
      <c r="GSG77" s="7"/>
      <c r="GSH77" s="61"/>
      <c r="GSI77" s="9"/>
      <c r="GSJ77" s="84"/>
      <c r="GSK77" s="11"/>
      <c r="GSL77" s="99"/>
      <c r="GSM77" s="13"/>
      <c r="GSN77" s="14"/>
      <c r="GSO77" s="7"/>
      <c r="GSP77" s="61"/>
      <c r="GSQ77" s="9"/>
      <c r="GSR77" s="84"/>
      <c r="GSS77" s="11"/>
      <c r="GST77" s="99"/>
      <c r="GSU77" s="13"/>
      <c r="GSV77" s="14"/>
      <c r="GSW77" s="7"/>
      <c r="GSX77" s="61"/>
      <c r="GSY77" s="9"/>
      <c r="GSZ77" s="84"/>
      <c r="GTA77" s="11"/>
      <c r="GTB77" s="99"/>
      <c r="GTC77" s="13"/>
      <c r="GTD77" s="14"/>
      <c r="GTE77" s="7"/>
      <c r="GTF77" s="61"/>
      <c r="GTG77" s="9"/>
      <c r="GTH77" s="84"/>
      <c r="GTI77" s="11"/>
      <c r="GTJ77" s="99"/>
      <c r="GTK77" s="13"/>
      <c r="GTL77" s="14"/>
      <c r="GTM77" s="7"/>
      <c r="GTN77" s="61"/>
      <c r="GTO77" s="9"/>
      <c r="GTP77" s="84"/>
      <c r="GTQ77" s="11"/>
      <c r="GTR77" s="99"/>
      <c r="GTS77" s="13"/>
      <c r="GTT77" s="14"/>
      <c r="GTU77" s="7"/>
      <c r="GTV77" s="61"/>
      <c r="GTW77" s="9"/>
      <c r="GTX77" s="84"/>
      <c r="GTY77" s="11"/>
      <c r="GTZ77" s="99"/>
      <c r="GUA77" s="13"/>
      <c r="GUB77" s="14"/>
      <c r="GUC77" s="7"/>
      <c r="GUD77" s="61"/>
      <c r="GUE77" s="9"/>
      <c r="GUF77" s="84"/>
      <c r="GUG77" s="11"/>
      <c r="GUH77" s="99"/>
      <c r="GUI77" s="13"/>
      <c r="GUJ77" s="14"/>
      <c r="GUK77" s="7"/>
      <c r="GUL77" s="61"/>
      <c r="GUM77" s="9"/>
      <c r="GUN77" s="84"/>
      <c r="GUO77" s="11"/>
      <c r="GUP77" s="99"/>
      <c r="GUQ77" s="13"/>
      <c r="GUR77" s="14"/>
      <c r="GUS77" s="7"/>
      <c r="GUT77" s="61"/>
      <c r="GUU77" s="9"/>
      <c r="GUV77" s="84"/>
      <c r="GUW77" s="11"/>
      <c r="GUX77" s="99"/>
      <c r="GUY77" s="13"/>
      <c r="GUZ77" s="14"/>
      <c r="GVA77" s="7"/>
      <c r="GVB77" s="61"/>
      <c r="GVC77" s="9"/>
      <c r="GVD77" s="84"/>
      <c r="GVE77" s="11"/>
      <c r="GVF77" s="99"/>
      <c r="GVG77" s="13"/>
      <c r="GVH77" s="14"/>
      <c r="GVI77" s="7"/>
      <c r="GVJ77" s="61"/>
      <c r="GVK77" s="9"/>
      <c r="GVL77" s="84"/>
      <c r="GVM77" s="11"/>
      <c r="GVN77" s="99"/>
      <c r="GVO77" s="13"/>
      <c r="GVP77" s="14"/>
      <c r="GVQ77" s="7"/>
      <c r="GVR77" s="61"/>
      <c r="GVS77" s="9"/>
      <c r="GVT77" s="84"/>
      <c r="GVU77" s="11"/>
      <c r="GVV77" s="99"/>
      <c r="GVW77" s="13"/>
      <c r="GVX77" s="14"/>
      <c r="GVY77" s="7"/>
      <c r="GVZ77" s="61"/>
      <c r="GWA77" s="9"/>
      <c r="GWB77" s="84"/>
      <c r="GWC77" s="11"/>
      <c r="GWD77" s="99"/>
      <c r="GWE77" s="13"/>
      <c r="GWF77" s="14"/>
      <c r="GWG77" s="7"/>
      <c r="GWH77" s="61"/>
      <c r="GWI77" s="9"/>
      <c r="GWJ77" s="84"/>
      <c r="GWK77" s="11"/>
      <c r="GWL77" s="99"/>
      <c r="GWM77" s="13"/>
      <c r="GWN77" s="14"/>
      <c r="GWO77" s="7"/>
      <c r="GWP77" s="61"/>
      <c r="GWQ77" s="9"/>
      <c r="GWR77" s="84"/>
      <c r="GWS77" s="11"/>
      <c r="GWT77" s="99"/>
      <c r="GWU77" s="13"/>
      <c r="GWV77" s="14"/>
      <c r="GWW77" s="7"/>
      <c r="GWX77" s="61"/>
      <c r="GWY77" s="9"/>
      <c r="GWZ77" s="84"/>
      <c r="GXA77" s="11"/>
      <c r="GXB77" s="99"/>
      <c r="GXC77" s="13"/>
      <c r="GXD77" s="14"/>
      <c r="GXE77" s="7"/>
      <c r="GXF77" s="61"/>
      <c r="GXG77" s="9"/>
      <c r="GXH77" s="84"/>
      <c r="GXI77" s="11"/>
      <c r="GXJ77" s="99"/>
      <c r="GXK77" s="13"/>
      <c r="GXL77" s="14"/>
      <c r="GXM77" s="7"/>
      <c r="GXN77" s="61"/>
      <c r="GXO77" s="9"/>
      <c r="GXP77" s="84"/>
      <c r="GXQ77" s="11"/>
      <c r="GXR77" s="99"/>
      <c r="GXS77" s="13"/>
      <c r="GXT77" s="14"/>
      <c r="GXU77" s="7"/>
      <c r="GXV77" s="61"/>
      <c r="GXW77" s="9"/>
      <c r="GXX77" s="84"/>
      <c r="GXY77" s="11"/>
      <c r="GXZ77" s="99"/>
      <c r="GYA77" s="13"/>
      <c r="GYB77" s="14"/>
      <c r="GYC77" s="7"/>
      <c r="GYD77" s="61"/>
      <c r="GYE77" s="9"/>
      <c r="GYF77" s="84"/>
      <c r="GYG77" s="11"/>
      <c r="GYH77" s="99"/>
      <c r="GYI77" s="13"/>
      <c r="GYJ77" s="14"/>
      <c r="GYK77" s="7"/>
      <c r="GYL77" s="61"/>
      <c r="GYM77" s="9"/>
      <c r="GYN77" s="84"/>
      <c r="GYO77" s="11"/>
      <c r="GYP77" s="99"/>
      <c r="GYQ77" s="13"/>
      <c r="GYR77" s="14"/>
      <c r="GYS77" s="7"/>
      <c r="GYT77" s="61"/>
      <c r="GYU77" s="9"/>
      <c r="GYV77" s="84"/>
      <c r="GYW77" s="11"/>
      <c r="GYX77" s="99"/>
      <c r="GYY77" s="13"/>
      <c r="GYZ77" s="14"/>
      <c r="GZA77" s="7"/>
      <c r="GZB77" s="61"/>
      <c r="GZC77" s="9"/>
      <c r="GZD77" s="84"/>
      <c r="GZE77" s="11"/>
      <c r="GZF77" s="99"/>
      <c r="GZG77" s="13"/>
      <c r="GZH77" s="14"/>
      <c r="GZI77" s="7"/>
      <c r="GZJ77" s="61"/>
      <c r="GZK77" s="9"/>
      <c r="GZL77" s="84"/>
      <c r="GZM77" s="11"/>
      <c r="GZN77" s="99"/>
      <c r="GZO77" s="13"/>
      <c r="GZP77" s="14"/>
      <c r="GZQ77" s="7"/>
      <c r="GZR77" s="61"/>
      <c r="GZS77" s="9"/>
      <c r="GZT77" s="84"/>
      <c r="GZU77" s="11"/>
      <c r="GZV77" s="99"/>
      <c r="GZW77" s="13"/>
      <c r="GZX77" s="14"/>
      <c r="GZY77" s="7"/>
      <c r="GZZ77" s="61"/>
      <c r="HAA77" s="9"/>
      <c r="HAB77" s="84"/>
      <c r="HAC77" s="11"/>
      <c r="HAD77" s="99"/>
      <c r="HAE77" s="13"/>
      <c r="HAF77" s="14"/>
      <c r="HAG77" s="7"/>
      <c r="HAH77" s="61"/>
      <c r="HAI77" s="9"/>
      <c r="HAJ77" s="84"/>
      <c r="HAK77" s="11"/>
      <c r="HAL77" s="99"/>
      <c r="HAM77" s="13"/>
      <c r="HAN77" s="14"/>
      <c r="HAO77" s="7"/>
      <c r="HAP77" s="61"/>
      <c r="HAQ77" s="9"/>
      <c r="HAR77" s="84"/>
      <c r="HAS77" s="11"/>
      <c r="HAT77" s="99"/>
      <c r="HAU77" s="13"/>
      <c r="HAV77" s="14"/>
      <c r="HAW77" s="7"/>
      <c r="HAX77" s="61"/>
      <c r="HAY77" s="9"/>
      <c r="HAZ77" s="84"/>
      <c r="HBA77" s="11"/>
      <c r="HBB77" s="99"/>
      <c r="HBC77" s="13"/>
      <c r="HBD77" s="14"/>
      <c r="HBE77" s="7"/>
      <c r="HBF77" s="61"/>
      <c r="HBG77" s="9"/>
      <c r="HBH77" s="84"/>
      <c r="HBI77" s="11"/>
      <c r="HBJ77" s="99"/>
      <c r="HBK77" s="13"/>
      <c r="HBL77" s="14"/>
      <c r="HBM77" s="7"/>
      <c r="HBN77" s="61"/>
      <c r="HBO77" s="9"/>
      <c r="HBP77" s="84"/>
      <c r="HBQ77" s="11"/>
      <c r="HBR77" s="99"/>
      <c r="HBS77" s="13"/>
      <c r="HBT77" s="14"/>
      <c r="HBU77" s="7"/>
      <c r="HBV77" s="61"/>
      <c r="HBW77" s="9"/>
      <c r="HBX77" s="84"/>
      <c r="HBY77" s="11"/>
      <c r="HBZ77" s="99"/>
      <c r="HCA77" s="13"/>
      <c r="HCB77" s="14"/>
      <c r="HCC77" s="7"/>
      <c r="HCD77" s="61"/>
      <c r="HCE77" s="9"/>
      <c r="HCF77" s="84"/>
      <c r="HCG77" s="11"/>
      <c r="HCH77" s="99"/>
      <c r="HCI77" s="13"/>
      <c r="HCJ77" s="14"/>
      <c r="HCK77" s="7"/>
      <c r="HCL77" s="61"/>
      <c r="HCM77" s="9"/>
      <c r="HCN77" s="84"/>
      <c r="HCO77" s="11"/>
      <c r="HCP77" s="99"/>
      <c r="HCQ77" s="13"/>
      <c r="HCR77" s="14"/>
      <c r="HCS77" s="7"/>
      <c r="HCT77" s="61"/>
      <c r="HCU77" s="9"/>
      <c r="HCV77" s="84"/>
      <c r="HCW77" s="11"/>
      <c r="HCX77" s="99"/>
      <c r="HCY77" s="13"/>
      <c r="HCZ77" s="14"/>
      <c r="HDA77" s="7"/>
      <c r="HDB77" s="61"/>
      <c r="HDC77" s="9"/>
      <c r="HDD77" s="84"/>
      <c r="HDE77" s="11"/>
      <c r="HDF77" s="99"/>
      <c r="HDG77" s="13"/>
      <c r="HDH77" s="14"/>
      <c r="HDI77" s="7"/>
      <c r="HDJ77" s="61"/>
      <c r="HDK77" s="9"/>
      <c r="HDL77" s="84"/>
      <c r="HDM77" s="11"/>
      <c r="HDN77" s="99"/>
      <c r="HDO77" s="13"/>
      <c r="HDP77" s="14"/>
      <c r="HDQ77" s="7"/>
      <c r="HDR77" s="61"/>
      <c r="HDS77" s="9"/>
      <c r="HDT77" s="84"/>
      <c r="HDU77" s="11"/>
      <c r="HDV77" s="99"/>
      <c r="HDW77" s="13"/>
      <c r="HDX77" s="14"/>
      <c r="HDY77" s="7"/>
      <c r="HDZ77" s="61"/>
      <c r="HEA77" s="9"/>
      <c r="HEB77" s="84"/>
      <c r="HEC77" s="11"/>
      <c r="HED77" s="99"/>
      <c r="HEE77" s="13"/>
      <c r="HEF77" s="14"/>
      <c r="HEG77" s="7"/>
      <c r="HEH77" s="61"/>
      <c r="HEI77" s="9"/>
      <c r="HEJ77" s="84"/>
      <c r="HEK77" s="11"/>
      <c r="HEL77" s="99"/>
      <c r="HEM77" s="13"/>
      <c r="HEN77" s="14"/>
      <c r="HEO77" s="7"/>
      <c r="HEP77" s="61"/>
      <c r="HEQ77" s="9"/>
      <c r="HER77" s="84"/>
      <c r="HES77" s="11"/>
      <c r="HET77" s="99"/>
      <c r="HEU77" s="13"/>
      <c r="HEV77" s="14"/>
      <c r="HEW77" s="7"/>
      <c r="HEX77" s="61"/>
      <c r="HEY77" s="9"/>
      <c r="HEZ77" s="84"/>
      <c r="HFA77" s="11"/>
      <c r="HFB77" s="99"/>
      <c r="HFC77" s="13"/>
      <c r="HFD77" s="14"/>
      <c r="HFE77" s="7"/>
      <c r="HFF77" s="61"/>
      <c r="HFG77" s="9"/>
      <c r="HFH77" s="84"/>
      <c r="HFI77" s="11"/>
      <c r="HFJ77" s="99"/>
      <c r="HFK77" s="13"/>
      <c r="HFL77" s="14"/>
      <c r="HFM77" s="7"/>
      <c r="HFN77" s="61"/>
      <c r="HFO77" s="9"/>
      <c r="HFP77" s="84"/>
      <c r="HFQ77" s="11"/>
      <c r="HFR77" s="99"/>
      <c r="HFS77" s="13"/>
      <c r="HFT77" s="14"/>
      <c r="HFU77" s="7"/>
      <c r="HFV77" s="61"/>
      <c r="HFW77" s="9"/>
      <c r="HFX77" s="84"/>
      <c r="HFY77" s="11"/>
      <c r="HFZ77" s="99"/>
      <c r="HGA77" s="13"/>
      <c r="HGB77" s="14"/>
      <c r="HGC77" s="7"/>
      <c r="HGD77" s="61"/>
      <c r="HGE77" s="9"/>
      <c r="HGF77" s="84"/>
      <c r="HGG77" s="11"/>
      <c r="HGH77" s="99"/>
      <c r="HGI77" s="13"/>
      <c r="HGJ77" s="14"/>
      <c r="HGK77" s="7"/>
      <c r="HGL77" s="61"/>
      <c r="HGM77" s="9"/>
      <c r="HGN77" s="84"/>
      <c r="HGO77" s="11"/>
      <c r="HGP77" s="99"/>
      <c r="HGQ77" s="13"/>
      <c r="HGR77" s="14"/>
      <c r="HGS77" s="7"/>
      <c r="HGT77" s="61"/>
      <c r="HGU77" s="9"/>
      <c r="HGV77" s="84"/>
      <c r="HGW77" s="11"/>
      <c r="HGX77" s="99"/>
      <c r="HGY77" s="13"/>
      <c r="HGZ77" s="14"/>
      <c r="HHA77" s="7"/>
      <c r="HHB77" s="61"/>
      <c r="HHC77" s="9"/>
      <c r="HHD77" s="84"/>
      <c r="HHE77" s="11"/>
      <c r="HHF77" s="99"/>
      <c r="HHG77" s="13"/>
      <c r="HHH77" s="14"/>
      <c r="HHI77" s="7"/>
      <c r="HHJ77" s="61"/>
      <c r="HHK77" s="9"/>
      <c r="HHL77" s="84"/>
      <c r="HHM77" s="11"/>
      <c r="HHN77" s="99"/>
      <c r="HHO77" s="13"/>
      <c r="HHP77" s="14"/>
      <c r="HHQ77" s="7"/>
      <c r="HHR77" s="61"/>
      <c r="HHS77" s="9"/>
      <c r="HHT77" s="84"/>
      <c r="HHU77" s="11"/>
      <c r="HHV77" s="99"/>
      <c r="HHW77" s="13"/>
      <c r="HHX77" s="14"/>
      <c r="HHY77" s="7"/>
      <c r="HHZ77" s="61"/>
      <c r="HIA77" s="9"/>
      <c r="HIB77" s="84"/>
      <c r="HIC77" s="11"/>
      <c r="HID77" s="99"/>
      <c r="HIE77" s="13"/>
      <c r="HIF77" s="14"/>
      <c r="HIG77" s="7"/>
      <c r="HIH77" s="61"/>
      <c r="HII77" s="9"/>
      <c r="HIJ77" s="84"/>
      <c r="HIK77" s="11"/>
      <c r="HIL77" s="99"/>
      <c r="HIM77" s="13"/>
      <c r="HIN77" s="14"/>
      <c r="HIO77" s="7"/>
      <c r="HIP77" s="61"/>
      <c r="HIQ77" s="9"/>
      <c r="HIR77" s="84"/>
      <c r="HIS77" s="11"/>
      <c r="HIT77" s="99"/>
      <c r="HIU77" s="13"/>
      <c r="HIV77" s="14"/>
      <c r="HIW77" s="7"/>
      <c r="HIX77" s="61"/>
      <c r="HIY77" s="9"/>
      <c r="HIZ77" s="84"/>
      <c r="HJA77" s="11"/>
      <c r="HJB77" s="99"/>
      <c r="HJC77" s="13"/>
      <c r="HJD77" s="14"/>
      <c r="HJE77" s="7"/>
      <c r="HJF77" s="61"/>
      <c r="HJG77" s="9"/>
      <c r="HJH77" s="84"/>
      <c r="HJI77" s="11"/>
      <c r="HJJ77" s="99"/>
      <c r="HJK77" s="13"/>
      <c r="HJL77" s="14"/>
      <c r="HJM77" s="7"/>
      <c r="HJN77" s="61"/>
      <c r="HJO77" s="9"/>
      <c r="HJP77" s="84"/>
      <c r="HJQ77" s="11"/>
      <c r="HJR77" s="99"/>
      <c r="HJS77" s="13"/>
      <c r="HJT77" s="14"/>
      <c r="HJU77" s="7"/>
      <c r="HJV77" s="61"/>
      <c r="HJW77" s="9"/>
      <c r="HJX77" s="84"/>
      <c r="HJY77" s="11"/>
      <c r="HJZ77" s="99"/>
      <c r="HKA77" s="13"/>
      <c r="HKB77" s="14"/>
      <c r="HKC77" s="7"/>
      <c r="HKD77" s="61"/>
      <c r="HKE77" s="9"/>
      <c r="HKF77" s="84"/>
      <c r="HKG77" s="11"/>
      <c r="HKH77" s="99"/>
      <c r="HKI77" s="13"/>
      <c r="HKJ77" s="14"/>
      <c r="HKK77" s="7"/>
      <c r="HKL77" s="61"/>
      <c r="HKM77" s="9"/>
      <c r="HKN77" s="84"/>
      <c r="HKO77" s="11"/>
      <c r="HKP77" s="99"/>
      <c r="HKQ77" s="13"/>
      <c r="HKR77" s="14"/>
      <c r="HKS77" s="7"/>
      <c r="HKT77" s="61"/>
      <c r="HKU77" s="9"/>
      <c r="HKV77" s="84"/>
      <c r="HKW77" s="11"/>
      <c r="HKX77" s="99"/>
      <c r="HKY77" s="13"/>
      <c r="HKZ77" s="14"/>
      <c r="HLA77" s="7"/>
      <c r="HLB77" s="61"/>
      <c r="HLC77" s="9"/>
      <c r="HLD77" s="84"/>
      <c r="HLE77" s="11"/>
      <c r="HLF77" s="99"/>
      <c r="HLG77" s="13"/>
      <c r="HLH77" s="14"/>
      <c r="HLI77" s="7"/>
      <c r="HLJ77" s="61"/>
      <c r="HLK77" s="9"/>
      <c r="HLL77" s="84"/>
      <c r="HLM77" s="11"/>
      <c r="HLN77" s="99"/>
      <c r="HLO77" s="13"/>
      <c r="HLP77" s="14"/>
      <c r="HLQ77" s="7"/>
      <c r="HLR77" s="61"/>
      <c r="HLS77" s="9"/>
      <c r="HLT77" s="84"/>
      <c r="HLU77" s="11"/>
      <c r="HLV77" s="99"/>
      <c r="HLW77" s="13"/>
      <c r="HLX77" s="14"/>
      <c r="HLY77" s="7"/>
      <c r="HLZ77" s="61"/>
      <c r="HMA77" s="9"/>
      <c r="HMB77" s="84"/>
      <c r="HMC77" s="11"/>
      <c r="HMD77" s="99"/>
      <c r="HME77" s="13"/>
      <c r="HMF77" s="14"/>
      <c r="HMG77" s="7"/>
      <c r="HMH77" s="61"/>
      <c r="HMI77" s="9"/>
      <c r="HMJ77" s="84"/>
      <c r="HMK77" s="11"/>
      <c r="HML77" s="99"/>
      <c r="HMM77" s="13"/>
      <c r="HMN77" s="14"/>
      <c r="HMO77" s="7"/>
      <c r="HMP77" s="61"/>
      <c r="HMQ77" s="9"/>
      <c r="HMR77" s="84"/>
      <c r="HMS77" s="11"/>
      <c r="HMT77" s="99"/>
      <c r="HMU77" s="13"/>
      <c r="HMV77" s="14"/>
      <c r="HMW77" s="7"/>
      <c r="HMX77" s="61"/>
      <c r="HMY77" s="9"/>
      <c r="HMZ77" s="84"/>
      <c r="HNA77" s="11"/>
      <c r="HNB77" s="99"/>
      <c r="HNC77" s="13"/>
      <c r="HND77" s="14"/>
      <c r="HNE77" s="7"/>
      <c r="HNF77" s="61"/>
      <c r="HNG77" s="9"/>
      <c r="HNH77" s="84"/>
      <c r="HNI77" s="11"/>
      <c r="HNJ77" s="99"/>
      <c r="HNK77" s="13"/>
      <c r="HNL77" s="14"/>
      <c r="HNM77" s="7"/>
      <c r="HNN77" s="61"/>
      <c r="HNO77" s="9"/>
      <c r="HNP77" s="84"/>
      <c r="HNQ77" s="11"/>
      <c r="HNR77" s="99"/>
      <c r="HNS77" s="13"/>
      <c r="HNT77" s="14"/>
      <c r="HNU77" s="7"/>
      <c r="HNV77" s="61"/>
      <c r="HNW77" s="9"/>
      <c r="HNX77" s="84"/>
      <c r="HNY77" s="11"/>
      <c r="HNZ77" s="99"/>
      <c r="HOA77" s="13"/>
      <c r="HOB77" s="14"/>
      <c r="HOC77" s="7"/>
      <c r="HOD77" s="61"/>
      <c r="HOE77" s="9"/>
      <c r="HOF77" s="84"/>
      <c r="HOG77" s="11"/>
      <c r="HOH77" s="99"/>
      <c r="HOI77" s="13"/>
      <c r="HOJ77" s="14"/>
      <c r="HOK77" s="7"/>
      <c r="HOL77" s="61"/>
      <c r="HOM77" s="9"/>
      <c r="HON77" s="84"/>
      <c r="HOO77" s="11"/>
      <c r="HOP77" s="99"/>
      <c r="HOQ77" s="13"/>
      <c r="HOR77" s="14"/>
      <c r="HOS77" s="7"/>
      <c r="HOT77" s="61"/>
      <c r="HOU77" s="9"/>
      <c r="HOV77" s="84"/>
      <c r="HOW77" s="11"/>
      <c r="HOX77" s="99"/>
      <c r="HOY77" s="13"/>
      <c r="HOZ77" s="14"/>
      <c r="HPA77" s="7"/>
      <c r="HPB77" s="61"/>
      <c r="HPC77" s="9"/>
      <c r="HPD77" s="84"/>
      <c r="HPE77" s="11"/>
      <c r="HPF77" s="99"/>
      <c r="HPG77" s="13"/>
      <c r="HPH77" s="14"/>
      <c r="HPI77" s="7"/>
      <c r="HPJ77" s="61"/>
      <c r="HPK77" s="9"/>
      <c r="HPL77" s="84"/>
      <c r="HPM77" s="11"/>
      <c r="HPN77" s="99"/>
      <c r="HPO77" s="13"/>
      <c r="HPP77" s="14"/>
      <c r="HPQ77" s="7"/>
      <c r="HPR77" s="61"/>
      <c r="HPS77" s="9"/>
      <c r="HPT77" s="84"/>
      <c r="HPU77" s="11"/>
      <c r="HPV77" s="99"/>
      <c r="HPW77" s="13"/>
      <c r="HPX77" s="14"/>
      <c r="HPY77" s="7"/>
      <c r="HPZ77" s="61"/>
      <c r="HQA77" s="9"/>
      <c r="HQB77" s="84"/>
      <c r="HQC77" s="11"/>
      <c r="HQD77" s="99"/>
      <c r="HQE77" s="13"/>
      <c r="HQF77" s="14"/>
      <c r="HQG77" s="7"/>
      <c r="HQH77" s="61"/>
      <c r="HQI77" s="9"/>
      <c r="HQJ77" s="84"/>
      <c r="HQK77" s="11"/>
      <c r="HQL77" s="99"/>
      <c r="HQM77" s="13"/>
      <c r="HQN77" s="14"/>
      <c r="HQO77" s="7"/>
      <c r="HQP77" s="61"/>
      <c r="HQQ77" s="9"/>
      <c r="HQR77" s="84"/>
      <c r="HQS77" s="11"/>
      <c r="HQT77" s="99"/>
      <c r="HQU77" s="13"/>
      <c r="HQV77" s="14"/>
      <c r="HQW77" s="7"/>
      <c r="HQX77" s="61"/>
      <c r="HQY77" s="9"/>
      <c r="HQZ77" s="84"/>
      <c r="HRA77" s="11"/>
      <c r="HRB77" s="99"/>
      <c r="HRC77" s="13"/>
      <c r="HRD77" s="14"/>
      <c r="HRE77" s="7"/>
      <c r="HRF77" s="61"/>
      <c r="HRG77" s="9"/>
      <c r="HRH77" s="84"/>
      <c r="HRI77" s="11"/>
      <c r="HRJ77" s="99"/>
      <c r="HRK77" s="13"/>
      <c r="HRL77" s="14"/>
      <c r="HRM77" s="7"/>
      <c r="HRN77" s="61"/>
      <c r="HRO77" s="9"/>
      <c r="HRP77" s="84"/>
      <c r="HRQ77" s="11"/>
      <c r="HRR77" s="99"/>
      <c r="HRS77" s="13"/>
      <c r="HRT77" s="14"/>
      <c r="HRU77" s="7"/>
      <c r="HRV77" s="61"/>
      <c r="HRW77" s="9"/>
      <c r="HRX77" s="84"/>
      <c r="HRY77" s="11"/>
      <c r="HRZ77" s="99"/>
      <c r="HSA77" s="13"/>
      <c r="HSB77" s="14"/>
      <c r="HSC77" s="7"/>
      <c r="HSD77" s="61"/>
      <c r="HSE77" s="9"/>
      <c r="HSF77" s="84"/>
      <c r="HSG77" s="11"/>
      <c r="HSH77" s="99"/>
      <c r="HSI77" s="13"/>
      <c r="HSJ77" s="14"/>
      <c r="HSK77" s="7"/>
      <c r="HSL77" s="61"/>
      <c r="HSM77" s="9"/>
      <c r="HSN77" s="84"/>
      <c r="HSO77" s="11"/>
      <c r="HSP77" s="99"/>
      <c r="HSQ77" s="13"/>
      <c r="HSR77" s="14"/>
      <c r="HSS77" s="7"/>
      <c r="HST77" s="61"/>
      <c r="HSU77" s="9"/>
      <c r="HSV77" s="84"/>
      <c r="HSW77" s="11"/>
      <c r="HSX77" s="99"/>
      <c r="HSY77" s="13"/>
      <c r="HSZ77" s="14"/>
      <c r="HTA77" s="7"/>
      <c r="HTB77" s="61"/>
      <c r="HTC77" s="9"/>
      <c r="HTD77" s="84"/>
      <c r="HTE77" s="11"/>
      <c r="HTF77" s="99"/>
      <c r="HTG77" s="13"/>
      <c r="HTH77" s="14"/>
      <c r="HTI77" s="7"/>
      <c r="HTJ77" s="61"/>
      <c r="HTK77" s="9"/>
      <c r="HTL77" s="84"/>
      <c r="HTM77" s="11"/>
      <c r="HTN77" s="99"/>
      <c r="HTO77" s="13"/>
      <c r="HTP77" s="14"/>
      <c r="HTQ77" s="7"/>
      <c r="HTR77" s="61"/>
      <c r="HTS77" s="9"/>
      <c r="HTT77" s="84"/>
      <c r="HTU77" s="11"/>
      <c r="HTV77" s="99"/>
      <c r="HTW77" s="13"/>
      <c r="HTX77" s="14"/>
      <c r="HTY77" s="7"/>
      <c r="HTZ77" s="61"/>
      <c r="HUA77" s="9"/>
      <c r="HUB77" s="84"/>
      <c r="HUC77" s="11"/>
      <c r="HUD77" s="99"/>
      <c r="HUE77" s="13"/>
      <c r="HUF77" s="14"/>
      <c r="HUG77" s="7"/>
      <c r="HUH77" s="61"/>
      <c r="HUI77" s="9"/>
      <c r="HUJ77" s="84"/>
      <c r="HUK77" s="11"/>
      <c r="HUL77" s="99"/>
      <c r="HUM77" s="13"/>
      <c r="HUN77" s="14"/>
      <c r="HUO77" s="7"/>
      <c r="HUP77" s="61"/>
      <c r="HUQ77" s="9"/>
      <c r="HUR77" s="84"/>
      <c r="HUS77" s="11"/>
      <c r="HUT77" s="99"/>
      <c r="HUU77" s="13"/>
      <c r="HUV77" s="14"/>
      <c r="HUW77" s="7"/>
      <c r="HUX77" s="61"/>
      <c r="HUY77" s="9"/>
      <c r="HUZ77" s="84"/>
      <c r="HVA77" s="11"/>
      <c r="HVB77" s="99"/>
      <c r="HVC77" s="13"/>
      <c r="HVD77" s="14"/>
      <c r="HVE77" s="7"/>
      <c r="HVF77" s="61"/>
      <c r="HVG77" s="9"/>
      <c r="HVH77" s="84"/>
      <c r="HVI77" s="11"/>
      <c r="HVJ77" s="99"/>
      <c r="HVK77" s="13"/>
      <c r="HVL77" s="14"/>
      <c r="HVM77" s="7"/>
      <c r="HVN77" s="61"/>
      <c r="HVO77" s="9"/>
      <c r="HVP77" s="84"/>
      <c r="HVQ77" s="11"/>
      <c r="HVR77" s="99"/>
      <c r="HVS77" s="13"/>
      <c r="HVT77" s="14"/>
      <c r="HVU77" s="7"/>
      <c r="HVV77" s="61"/>
      <c r="HVW77" s="9"/>
      <c r="HVX77" s="84"/>
      <c r="HVY77" s="11"/>
      <c r="HVZ77" s="99"/>
      <c r="HWA77" s="13"/>
      <c r="HWB77" s="14"/>
      <c r="HWC77" s="7"/>
      <c r="HWD77" s="61"/>
      <c r="HWE77" s="9"/>
      <c r="HWF77" s="84"/>
      <c r="HWG77" s="11"/>
      <c r="HWH77" s="99"/>
      <c r="HWI77" s="13"/>
      <c r="HWJ77" s="14"/>
      <c r="HWK77" s="7"/>
      <c r="HWL77" s="61"/>
      <c r="HWM77" s="9"/>
      <c r="HWN77" s="84"/>
      <c r="HWO77" s="11"/>
      <c r="HWP77" s="99"/>
      <c r="HWQ77" s="13"/>
      <c r="HWR77" s="14"/>
      <c r="HWS77" s="7"/>
      <c r="HWT77" s="61"/>
      <c r="HWU77" s="9"/>
      <c r="HWV77" s="84"/>
      <c r="HWW77" s="11"/>
      <c r="HWX77" s="99"/>
      <c r="HWY77" s="13"/>
      <c r="HWZ77" s="14"/>
      <c r="HXA77" s="7"/>
      <c r="HXB77" s="61"/>
      <c r="HXC77" s="9"/>
      <c r="HXD77" s="84"/>
      <c r="HXE77" s="11"/>
      <c r="HXF77" s="99"/>
      <c r="HXG77" s="13"/>
      <c r="HXH77" s="14"/>
      <c r="HXI77" s="7"/>
      <c r="HXJ77" s="61"/>
      <c r="HXK77" s="9"/>
      <c r="HXL77" s="84"/>
      <c r="HXM77" s="11"/>
      <c r="HXN77" s="99"/>
      <c r="HXO77" s="13"/>
      <c r="HXP77" s="14"/>
      <c r="HXQ77" s="7"/>
      <c r="HXR77" s="61"/>
      <c r="HXS77" s="9"/>
      <c r="HXT77" s="84"/>
      <c r="HXU77" s="11"/>
      <c r="HXV77" s="99"/>
      <c r="HXW77" s="13"/>
      <c r="HXX77" s="14"/>
      <c r="HXY77" s="7"/>
      <c r="HXZ77" s="61"/>
      <c r="HYA77" s="9"/>
      <c r="HYB77" s="84"/>
      <c r="HYC77" s="11"/>
      <c r="HYD77" s="99"/>
      <c r="HYE77" s="13"/>
      <c r="HYF77" s="14"/>
      <c r="HYG77" s="7"/>
      <c r="HYH77" s="61"/>
      <c r="HYI77" s="9"/>
      <c r="HYJ77" s="84"/>
      <c r="HYK77" s="11"/>
      <c r="HYL77" s="99"/>
      <c r="HYM77" s="13"/>
      <c r="HYN77" s="14"/>
      <c r="HYO77" s="7"/>
      <c r="HYP77" s="61"/>
      <c r="HYQ77" s="9"/>
      <c r="HYR77" s="84"/>
      <c r="HYS77" s="11"/>
      <c r="HYT77" s="99"/>
      <c r="HYU77" s="13"/>
      <c r="HYV77" s="14"/>
      <c r="HYW77" s="7"/>
      <c r="HYX77" s="61"/>
      <c r="HYY77" s="9"/>
      <c r="HYZ77" s="84"/>
      <c r="HZA77" s="11"/>
      <c r="HZB77" s="99"/>
      <c r="HZC77" s="13"/>
      <c r="HZD77" s="14"/>
      <c r="HZE77" s="7"/>
      <c r="HZF77" s="61"/>
      <c r="HZG77" s="9"/>
      <c r="HZH77" s="84"/>
      <c r="HZI77" s="11"/>
      <c r="HZJ77" s="99"/>
      <c r="HZK77" s="13"/>
      <c r="HZL77" s="14"/>
      <c r="HZM77" s="7"/>
      <c r="HZN77" s="61"/>
      <c r="HZO77" s="9"/>
      <c r="HZP77" s="84"/>
      <c r="HZQ77" s="11"/>
      <c r="HZR77" s="99"/>
      <c r="HZS77" s="13"/>
      <c r="HZT77" s="14"/>
      <c r="HZU77" s="7"/>
      <c r="HZV77" s="61"/>
      <c r="HZW77" s="9"/>
      <c r="HZX77" s="84"/>
      <c r="HZY77" s="11"/>
      <c r="HZZ77" s="99"/>
      <c r="IAA77" s="13"/>
      <c r="IAB77" s="14"/>
      <c r="IAC77" s="7"/>
      <c r="IAD77" s="61"/>
      <c r="IAE77" s="9"/>
      <c r="IAF77" s="84"/>
      <c r="IAG77" s="11"/>
      <c r="IAH77" s="99"/>
      <c r="IAI77" s="13"/>
      <c r="IAJ77" s="14"/>
      <c r="IAK77" s="7"/>
      <c r="IAL77" s="61"/>
      <c r="IAM77" s="9"/>
      <c r="IAN77" s="84"/>
      <c r="IAO77" s="11"/>
      <c r="IAP77" s="99"/>
      <c r="IAQ77" s="13"/>
      <c r="IAR77" s="14"/>
      <c r="IAS77" s="7"/>
      <c r="IAT77" s="61"/>
      <c r="IAU77" s="9"/>
      <c r="IAV77" s="84"/>
      <c r="IAW77" s="11"/>
      <c r="IAX77" s="99"/>
      <c r="IAY77" s="13"/>
      <c r="IAZ77" s="14"/>
      <c r="IBA77" s="7"/>
      <c r="IBB77" s="61"/>
      <c r="IBC77" s="9"/>
      <c r="IBD77" s="84"/>
      <c r="IBE77" s="11"/>
      <c r="IBF77" s="99"/>
      <c r="IBG77" s="13"/>
      <c r="IBH77" s="14"/>
      <c r="IBI77" s="7"/>
      <c r="IBJ77" s="61"/>
      <c r="IBK77" s="9"/>
      <c r="IBL77" s="84"/>
      <c r="IBM77" s="11"/>
      <c r="IBN77" s="99"/>
      <c r="IBO77" s="13"/>
      <c r="IBP77" s="14"/>
      <c r="IBQ77" s="7"/>
      <c r="IBR77" s="61"/>
      <c r="IBS77" s="9"/>
      <c r="IBT77" s="84"/>
      <c r="IBU77" s="11"/>
      <c r="IBV77" s="99"/>
      <c r="IBW77" s="13"/>
      <c r="IBX77" s="14"/>
      <c r="IBY77" s="7"/>
      <c r="IBZ77" s="61"/>
      <c r="ICA77" s="9"/>
      <c r="ICB77" s="84"/>
      <c r="ICC77" s="11"/>
      <c r="ICD77" s="99"/>
      <c r="ICE77" s="13"/>
      <c r="ICF77" s="14"/>
      <c r="ICG77" s="7"/>
      <c r="ICH77" s="61"/>
      <c r="ICI77" s="9"/>
      <c r="ICJ77" s="84"/>
      <c r="ICK77" s="11"/>
      <c r="ICL77" s="99"/>
      <c r="ICM77" s="13"/>
      <c r="ICN77" s="14"/>
      <c r="ICO77" s="7"/>
      <c r="ICP77" s="61"/>
      <c r="ICQ77" s="9"/>
      <c r="ICR77" s="84"/>
      <c r="ICS77" s="11"/>
      <c r="ICT77" s="99"/>
      <c r="ICU77" s="13"/>
      <c r="ICV77" s="14"/>
      <c r="ICW77" s="7"/>
      <c r="ICX77" s="61"/>
      <c r="ICY77" s="9"/>
      <c r="ICZ77" s="84"/>
      <c r="IDA77" s="11"/>
      <c r="IDB77" s="99"/>
      <c r="IDC77" s="13"/>
      <c r="IDD77" s="14"/>
      <c r="IDE77" s="7"/>
      <c r="IDF77" s="61"/>
      <c r="IDG77" s="9"/>
      <c r="IDH77" s="84"/>
      <c r="IDI77" s="11"/>
      <c r="IDJ77" s="99"/>
      <c r="IDK77" s="13"/>
      <c r="IDL77" s="14"/>
      <c r="IDM77" s="7"/>
      <c r="IDN77" s="61"/>
      <c r="IDO77" s="9"/>
      <c r="IDP77" s="84"/>
      <c r="IDQ77" s="11"/>
      <c r="IDR77" s="99"/>
      <c r="IDS77" s="13"/>
      <c r="IDT77" s="14"/>
      <c r="IDU77" s="7"/>
      <c r="IDV77" s="61"/>
      <c r="IDW77" s="9"/>
      <c r="IDX77" s="84"/>
      <c r="IDY77" s="11"/>
      <c r="IDZ77" s="99"/>
      <c r="IEA77" s="13"/>
      <c r="IEB77" s="14"/>
      <c r="IEC77" s="7"/>
      <c r="IED77" s="61"/>
      <c r="IEE77" s="9"/>
      <c r="IEF77" s="84"/>
      <c r="IEG77" s="11"/>
      <c r="IEH77" s="99"/>
      <c r="IEI77" s="13"/>
      <c r="IEJ77" s="14"/>
      <c r="IEK77" s="7"/>
      <c r="IEL77" s="61"/>
      <c r="IEM77" s="9"/>
      <c r="IEN77" s="84"/>
      <c r="IEO77" s="11"/>
      <c r="IEP77" s="99"/>
      <c r="IEQ77" s="13"/>
      <c r="IER77" s="14"/>
      <c r="IES77" s="7"/>
      <c r="IET77" s="61"/>
      <c r="IEU77" s="9"/>
      <c r="IEV77" s="84"/>
      <c r="IEW77" s="11"/>
      <c r="IEX77" s="99"/>
      <c r="IEY77" s="13"/>
      <c r="IEZ77" s="14"/>
      <c r="IFA77" s="7"/>
      <c r="IFB77" s="61"/>
      <c r="IFC77" s="9"/>
      <c r="IFD77" s="84"/>
      <c r="IFE77" s="11"/>
      <c r="IFF77" s="99"/>
      <c r="IFG77" s="13"/>
      <c r="IFH77" s="14"/>
      <c r="IFI77" s="7"/>
      <c r="IFJ77" s="61"/>
      <c r="IFK77" s="9"/>
      <c r="IFL77" s="84"/>
      <c r="IFM77" s="11"/>
      <c r="IFN77" s="99"/>
      <c r="IFO77" s="13"/>
      <c r="IFP77" s="14"/>
      <c r="IFQ77" s="7"/>
      <c r="IFR77" s="61"/>
      <c r="IFS77" s="9"/>
      <c r="IFT77" s="84"/>
      <c r="IFU77" s="11"/>
      <c r="IFV77" s="99"/>
      <c r="IFW77" s="13"/>
      <c r="IFX77" s="14"/>
      <c r="IFY77" s="7"/>
      <c r="IFZ77" s="61"/>
      <c r="IGA77" s="9"/>
      <c r="IGB77" s="84"/>
      <c r="IGC77" s="11"/>
      <c r="IGD77" s="99"/>
      <c r="IGE77" s="13"/>
      <c r="IGF77" s="14"/>
      <c r="IGG77" s="7"/>
      <c r="IGH77" s="61"/>
      <c r="IGI77" s="9"/>
      <c r="IGJ77" s="84"/>
      <c r="IGK77" s="11"/>
      <c r="IGL77" s="99"/>
      <c r="IGM77" s="13"/>
      <c r="IGN77" s="14"/>
      <c r="IGO77" s="7"/>
      <c r="IGP77" s="61"/>
      <c r="IGQ77" s="9"/>
      <c r="IGR77" s="84"/>
      <c r="IGS77" s="11"/>
      <c r="IGT77" s="99"/>
      <c r="IGU77" s="13"/>
      <c r="IGV77" s="14"/>
      <c r="IGW77" s="7"/>
      <c r="IGX77" s="61"/>
      <c r="IGY77" s="9"/>
      <c r="IGZ77" s="84"/>
      <c r="IHA77" s="11"/>
      <c r="IHB77" s="99"/>
      <c r="IHC77" s="13"/>
      <c r="IHD77" s="14"/>
      <c r="IHE77" s="7"/>
      <c r="IHF77" s="61"/>
      <c r="IHG77" s="9"/>
      <c r="IHH77" s="84"/>
      <c r="IHI77" s="11"/>
      <c r="IHJ77" s="99"/>
      <c r="IHK77" s="13"/>
      <c r="IHL77" s="14"/>
      <c r="IHM77" s="7"/>
      <c r="IHN77" s="61"/>
      <c r="IHO77" s="9"/>
      <c r="IHP77" s="84"/>
      <c r="IHQ77" s="11"/>
      <c r="IHR77" s="99"/>
      <c r="IHS77" s="13"/>
      <c r="IHT77" s="14"/>
      <c r="IHU77" s="7"/>
      <c r="IHV77" s="61"/>
      <c r="IHW77" s="9"/>
      <c r="IHX77" s="84"/>
      <c r="IHY77" s="11"/>
      <c r="IHZ77" s="99"/>
      <c r="IIA77" s="13"/>
      <c r="IIB77" s="14"/>
      <c r="IIC77" s="7"/>
      <c r="IID77" s="61"/>
      <c r="IIE77" s="9"/>
      <c r="IIF77" s="84"/>
      <c r="IIG77" s="11"/>
      <c r="IIH77" s="99"/>
      <c r="III77" s="13"/>
      <c r="IIJ77" s="14"/>
      <c r="IIK77" s="7"/>
      <c r="IIL77" s="61"/>
      <c r="IIM77" s="9"/>
      <c r="IIN77" s="84"/>
      <c r="IIO77" s="11"/>
      <c r="IIP77" s="99"/>
      <c r="IIQ77" s="13"/>
      <c r="IIR77" s="14"/>
      <c r="IIS77" s="7"/>
      <c r="IIT77" s="61"/>
      <c r="IIU77" s="9"/>
      <c r="IIV77" s="84"/>
      <c r="IIW77" s="11"/>
      <c r="IIX77" s="99"/>
      <c r="IIY77" s="13"/>
      <c r="IIZ77" s="14"/>
      <c r="IJA77" s="7"/>
      <c r="IJB77" s="61"/>
      <c r="IJC77" s="9"/>
      <c r="IJD77" s="84"/>
      <c r="IJE77" s="11"/>
      <c r="IJF77" s="99"/>
      <c r="IJG77" s="13"/>
      <c r="IJH77" s="14"/>
      <c r="IJI77" s="7"/>
      <c r="IJJ77" s="61"/>
      <c r="IJK77" s="9"/>
      <c r="IJL77" s="84"/>
      <c r="IJM77" s="11"/>
      <c r="IJN77" s="99"/>
      <c r="IJO77" s="13"/>
      <c r="IJP77" s="14"/>
      <c r="IJQ77" s="7"/>
      <c r="IJR77" s="61"/>
      <c r="IJS77" s="9"/>
      <c r="IJT77" s="84"/>
      <c r="IJU77" s="11"/>
      <c r="IJV77" s="99"/>
      <c r="IJW77" s="13"/>
      <c r="IJX77" s="14"/>
      <c r="IJY77" s="7"/>
      <c r="IJZ77" s="61"/>
      <c r="IKA77" s="9"/>
      <c r="IKB77" s="84"/>
      <c r="IKC77" s="11"/>
      <c r="IKD77" s="99"/>
      <c r="IKE77" s="13"/>
      <c r="IKF77" s="14"/>
      <c r="IKG77" s="7"/>
      <c r="IKH77" s="61"/>
      <c r="IKI77" s="9"/>
      <c r="IKJ77" s="84"/>
      <c r="IKK77" s="11"/>
      <c r="IKL77" s="99"/>
      <c r="IKM77" s="13"/>
      <c r="IKN77" s="14"/>
      <c r="IKO77" s="7"/>
      <c r="IKP77" s="61"/>
      <c r="IKQ77" s="9"/>
      <c r="IKR77" s="84"/>
      <c r="IKS77" s="11"/>
      <c r="IKT77" s="99"/>
      <c r="IKU77" s="13"/>
      <c r="IKV77" s="14"/>
      <c r="IKW77" s="7"/>
      <c r="IKX77" s="61"/>
      <c r="IKY77" s="9"/>
      <c r="IKZ77" s="84"/>
      <c r="ILA77" s="11"/>
      <c r="ILB77" s="99"/>
      <c r="ILC77" s="13"/>
      <c r="ILD77" s="14"/>
      <c r="ILE77" s="7"/>
      <c r="ILF77" s="61"/>
      <c r="ILG77" s="9"/>
      <c r="ILH77" s="84"/>
      <c r="ILI77" s="11"/>
      <c r="ILJ77" s="99"/>
      <c r="ILK77" s="13"/>
      <c r="ILL77" s="14"/>
      <c r="ILM77" s="7"/>
      <c r="ILN77" s="61"/>
      <c r="ILO77" s="9"/>
      <c r="ILP77" s="84"/>
      <c r="ILQ77" s="11"/>
      <c r="ILR77" s="99"/>
      <c r="ILS77" s="13"/>
      <c r="ILT77" s="14"/>
      <c r="ILU77" s="7"/>
      <c r="ILV77" s="61"/>
      <c r="ILW77" s="9"/>
      <c r="ILX77" s="84"/>
      <c r="ILY77" s="11"/>
      <c r="ILZ77" s="99"/>
      <c r="IMA77" s="13"/>
      <c r="IMB77" s="14"/>
      <c r="IMC77" s="7"/>
      <c r="IMD77" s="61"/>
      <c r="IME77" s="9"/>
      <c r="IMF77" s="84"/>
      <c r="IMG77" s="11"/>
      <c r="IMH77" s="99"/>
      <c r="IMI77" s="13"/>
      <c r="IMJ77" s="14"/>
      <c r="IMK77" s="7"/>
      <c r="IML77" s="61"/>
      <c r="IMM77" s="9"/>
      <c r="IMN77" s="84"/>
      <c r="IMO77" s="11"/>
      <c r="IMP77" s="99"/>
      <c r="IMQ77" s="13"/>
      <c r="IMR77" s="14"/>
      <c r="IMS77" s="7"/>
      <c r="IMT77" s="61"/>
      <c r="IMU77" s="9"/>
      <c r="IMV77" s="84"/>
      <c r="IMW77" s="11"/>
      <c r="IMX77" s="99"/>
      <c r="IMY77" s="13"/>
      <c r="IMZ77" s="14"/>
      <c r="INA77" s="7"/>
      <c r="INB77" s="61"/>
      <c r="INC77" s="9"/>
      <c r="IND77" s="84"/>
      <c r="INE77" s="11"/>
      <c r="INF77" s="99"/>
      <c r="ING77" s="13"/>
      <c r="INH77" s="14"/>
      <c r="INI77" s="7"/>
      <c r="INJ77" s="61"/>
      <c r="INK77" s="9"/>
      <c r="INL77" s="84"/>
      <c r="INM77" s="11"/>
      <c r="INN77" s="99"/>
      <c r="INO77" s="13"/>
      <c r="INP77" s="14"/>
      <c r="INQ77" s="7"/>
      <c r="INR77" s="61"/>
      <c r="INS77" s="9"/>
      <c r="INT77" s="84"/>
      <c r="INU77" s="11"/>
      <c r="INV77" s="99"/>
      <c r="INW77" s="13"/>
      <c r="INX77" s="14"/>
      <c r="INY77" s="7"/>
      <c r="INZ77" s="61"/>
      <c r="IOA77" s="9"/>
      <c r="IOB77" s="84"/>
      <c r="IOC77" s="11"/>
      <c r="IOD77" s="99"/>
      <c r="IOE77" s="13"/>
      <c r="IOF77" s="14"/>
      <c r="IOG77" s="7"/>
      <c r="IOH77" s="61"/>
      <c r="IOI77" s="9"/>
      <c r="IOJ77" s="84"/>
      <c r="IOK77" s="11"/>
      <c r="IOL77" s="99"/>
      <c r="IOM77" s="13"/>
      <c r="ION77" s="14"/>
      <c r="IOO77" s="7"/>
      <c r="IOP77" s="61"/>
      <c r="IOQ77" s="9"/>
      <c r="IOR77" s="84"/>
      <c r="IOS77" s="11"/>
      <c r="IOT77" s="99"/>
      <c r="IOU77" s="13"/>
      <c r="IOV77" s="14"/>
      <c r="IOW77" s="7"/>
      <c r="IOX77" s="61"/>
      <c r="IOY77" s="9"/>
      <c r="IOZ77" s="84"/>
      <c r="IPA77" s="11"/>
      <c r="IPB77" s="99"/>
      <c r="IPC77" s="13"/>
      <c r="IPD77" s="14"/>
      <c r="IPE77" s="7"/>
      <c r="IPF77" s="61"/>
      <c r="IPG77" s="9"/>
      <c r="IPH77" s="84"/>
      <c r="IPI77" s="11"/>
      <c r="IPJ77" s="99"/>
      <c r="IPK77" s="13"/>
      <c r="IPL77" s="14"/>
      <c r="IPM77" s="7"/>
      <c r="IPN77" s="61"/>
      <c r="IPO77" s="9"/>
      <c r="IPP77" s="84"/>
      <c r="IPQ77" s="11"/>
      <c r="IPR77" s="99"/>
      <c r="IPS77" s="13"/>
      <c r="IPT77" s="14"/>
      <c r="IPU77" s="7"/>
      <c r="IPV77" s="61"/>
      <c r="IPW77" s="9"/>
      <c r="IPX77" s="84"/>
      <c r="IPY77" s="11"/>
      <c r="IPZ77" s="99"/>
      <c r="IQA77" s="13"/>
      <c r="IQB77" s="14"/>
      <c r="IQC77" s="7"/>
      <c r="IQD77" s="61"/>
      <c r="IQE77" s="9"/>
      <c r="IQF77" s="84"/>
      <c r="IQG77" s="11"/>
      <c r="IQH77" s="99"/>
      <c r="IQI77" s="13"/>
      <c r="IQJ77" s="14"/>
      <c r="IQK77" s="7"/>
      <c r="IQL77" s="61"/>
      <c r="IQM77" s="9"/>
      <c r="IQN77" s="84"/>
      <c r="IQO77" s="11"/>
      <c r="IQP77" s="99"/>
      <c r="IQQ77" s="13"/>
      <c r="IQR77" s="14"/>
      <c r="IQS77" s="7"/>
      <c r="IQT77" s="61"/>
      <c r="IQU77" s="9"/>
      <c r="IQV77" s="84"/>
      <c r="IQW77" s="11"/>
      <c r="IQX77" s="99"/>
      <c r="IQY77" s="13"/>
      <c r="IQZ77" s="14"/>
      <c r="IRA77" s="7"/>
      <c r="IRB77" s="61"/>
      <c r="IRC77" s="9"/>
      <c r="IRD77" s="84"/>
      <c r="IRE77" s="11"/>
      <c r="IRF77" s="99"/>
      <c r="IRG77" s="13"/>
      <c r="IRH77" s="14"/>
      <c r="IRI77" s="7"/>
      <c r="IRJ77" s="61"/>
      <c r="IRK77" s="9"/>
      <c r="IRL77" s="84"/>
      <c r="IRM77" s="11"/>
      <c r="IRN77" s="99"/>
      <c r="IRO77" s="13"/>
      <c r="IRP77" s="14"/>
      <c r="IRQ77" s="7"/>
      <c r="IRR77" s="61"/>
      <c r="IRS77" s="9"/>
      <c r="IRT77" s="84"/>
      <c r="IRU77" s="11"/>
      <c r="IRV77" s="99"/>
      <c r="IRW77" s="13"/>
      <c r="IRX77" s="14"/>
      <c r="IRY77" s="7"/>
      <c r="IRZ77" s="61"/>
      <c r="ISA77" s="9"/>
      <c r="ISB77" s="84"/>
      <c r="ISC77" s="11"/>
      <c r="ISD77" s="99"/>
      <c r="ISE77" s="13"/>
      <c r="ISF77" s="14"/>
      <c r="ISG77" s="7"/>
      <c r="ISH77" s="61"/>
      <c r="ISI77" s="9"/>
      <c r="ISJ77" s="84"/>
      <c r="ISK77" s="11"/>
      <c r="ISL77" s="99"/>
      <c r="ISM77" s="13"/>
      <c r="ISN77" s="14"/>
      <c r="ISO77" s="7"/>
      <c r="ISP77" s="61"/>
      <c r="ISQ77" s="9"/>
      <c r="ISR77" s="84"/>
      <c r="ISS77" s="11"/>
      <c r="IST77" s="99"/>
      <c r="ISU77" s="13"/>
      <c r="ISV77" s="14"/>
      <c r="ISW77" s="7"/>
      <c r="ISX77" s="61"/>
      <c r="ISY77" s="9"/>
      <c r="ISZ77" s="84"/>
      <c r="ITA77" s="11"/>
      <c r="ITB77" s="99"/>
      <c r="ITC77" s="13"/>
      <c r="ITD77" s="14"/>
      <c r="ITE77" s="7"/>
      <c r="ITF77" s="61"/>
      <c r="ITG77" s="9"/>
      <c r="ITH77" s="84"/>
      <c r="ITI77" s="11"/>
      <c r="ITJ77" s="99"/>
      <c r="ITK77" s="13"/>
      <c r="ITL77" s="14"/>
      <c r="ITM77" s="7"/>
      <c r="ITN77" s="61"/>
      <c r="ITO77" s="9"/>
      <c r="ITP77" s="84"/>
      <c r="ITQ77" s="11"/>
      <c r="ITR77" s="99"/>
      <c r="ITS77" s="13"/>
      <c r="ITT77" s="14"/>
      <c r="ITU77" s="7"/>
      <c r="ITV77" s="61"/>
      <c r="ITW77" s="9"/>
      <c r="ITX77" s="84"/>
      <c r="ITY77" s="11"/>
      <c r="ITZ77" s="99"/>
      <c r="IUA77" s="13"/>
      <c r="IUB77" s="14"/>
      <c r="IUC77" s="7"/>
      <c r="IUD77" s="61"/>
      <c r="IUE77" s="9"/>
      <c r="IUF77" s="84"/>
      <c r="IUG77" s="11"/>
      <c r="IUH77" s="99"/>
      <c r="IUI77" s="13"/>
      <c r="IUJ77" s="14"/>
      <c r="IUK77" s="7"/>
      <c r="IUL77" s="61"/>
      <c r="IUM77" s="9"/>
      <c r="IUN77" s="84"/>
      <c r="IUO77" s="11"/>
      <c r="IUP77" s="99"/>
      <c r="IUQ77" s="13"/>
      <c r="IUR77" s="14"/>
      <c r="IUS77" s="7"/>
      <c r="IUT77" s="61"/>
      <c r="IUU77" s="9"/>
      <c r="IUV77" s="84"/>
      <c r="IUW77" s="11"/>
      <c r="IUX77" s="99"/>
      <c r="IUY77" s="13"/>
      <c r="IUZ77" s="14"/>
      <c r="IVA77" s="7"/>
      <c r="IVB77" s="61"/>
      <c r="IVC77" s="9"/>
      <c r="IVD77" s="84"/>
      <c r="IVE77" s="11"/>
      <c r="IVF77" s="99"/>
      <c r="IVG77" s="13"/>
      <c r="IVH77" s="14"/>
      <c r="IVI77" s="7"/>
      <c r="IVJ77" s="61"/>
      <c r="IVK77" s="9"/>
      <c r="IVL77" s="84"/>
      <c r="IVM77" s="11"/>
      <c r="IVN77" s="99"/>
      <c r="IVO77" s="13"/>
      <c r="IVP77" s="14"/>
      <c r="IVQ77" s="7"/>
      <c r="IVR77" s="61"/>
      <c r="IVS77" s="9"/>
      <c r="IVT77" s="84"/>
      <c r="IVU77" s="11"/>
      <c r="IVV77" s="99"/>
      <c r="IVW77" s="13"/>
      <c r="IVX77" s="14"/>
      <c r="IVY77" s="7"/>
      <c r="IVZ77" s="61"/>
      <c r="IWA77" s="9"/>
      <c r="IWB77" s="84"/>
      <c r="IWC77" s="11"/>
      <c r="IWD77" s="99"/>
      <c r="IWE77" s="13"/>
      <c r="IWF77" s="14"/>
      <c r="IWG77" s="7"/>
      <c r="IWH77" s="61"/>
      <c r="IWI77" s="9"/>
      <c r="IWJ77" s="84"/>
      <c r="IWK77" s="11"/>
      <c r="IWL77" s="99"/>
      <c r="IWM77" s="13"/>
      <c r="IWN77" s="14"/>
      <c r="IWO77" s="7"/>
      <c r="IWP77" s="61"/>
      <c r="IWQ77" s="9"/>
      <c r="IWR77" s="84"/>
      <c r="IWS77" s="11"/>
      <c r="IWT77" s="99"/>
      <c r="IWU77" s="13"/>
      <c r="IWV77" s="14"/>
      <c r="IWW77" s="7"/>
      <c r="IWX77" s="61"/>
      <c r="IWY77" s="9"/>
      <c r="IWZ77" s="84"/>
      <c r="IXA77" s="11"/>
      <c r="IXB77" s="99"/>
      <c r="IXC77" s="13"/>
      <c r="IXD77" s="14"/>
      <c r="IXE77" s="7"/>
      <c r="IXF77" s="61"/>
      <c r="IXG77" s="9"/>
      <c r="IXH77" s="84"/>
      <c r="IXI77" s="11"/>
      <c r="IXJ77" s="99"/>
      <c r="IXK77" s="13"/>
      <c r="IXL77" s="14"/>
      <c r="IXM77" s="7"/>
      <c r="IXN77" s="61"/>
      <c r="IXO77" s="9"/>
      <c r="IXP77" s="84"/>
      <c r="IXQ77" s="11"/>
      <c r="IXR77" s="99"/>
      <c r="IXS77" s="13"/>
      <c r="IXT77" s="14"/>
      <c r="IXU77" s="7"/>
      <c r="IXV77" s="61"/>
      <c r="IXW77" s="9"/>
      <c r="IXX77" s="84"/>
      <c r="IXY77" s="11"/>
      <c r="IXZ77" s="99"/>
      <c r="IYA77" s="13"/>
      <c r="IYB77" s="14"/>
      <c r="IYC77" s="7"/>
      <c r="IYD77" s="61"/>
      <c r="IYE77" s="9"/>
      <c r="IYF77" s="84"/>
      <c r="IYG77" s="11"/>
      <c r="IYH77" s="99"/>
      <c r="IYI77" s="13"/>
      <c r="IYJ77" s="14"/>
      <c r="IYK77" s="7"/>
      <c r="IYL77" s="61"/>
      <c r="IYM77" s="9"/>
      <c r="IYN77" s="84"/>
      <c r="IYO77" s="11"/>
      <c r="IYP77" s="99"/>
      <c r="IYQ77" s="13"/>
      <c r="IYR77" s="14"/>
      <c r="IYS77" s="7"/>
      <c r="IYT77" s="61"/>
      <c r="IYU77" s="9"/>
      <c r="IYV77" s="84"/>
      <c r="IYW77" s="11"/>
      <c r="IYX77" s="99"/>
      <c r="IYY77" s="13"/>
      <c r="IYZ77" s="14"/>
      <c r="IZA77" s="7"/>
      <c r="IZB77" s="61"/>
      <c r="IZC77" s="9"/>
      <c r="IZD77" s="84"/>
      <c r="IZE77" s="11"/>
      <c r="IZF77" s="99"/>
      <c r="IZG77" s="13"/>
      <c r="IZH77" s="14"/>
      <c r="IZI77" s="7"/>
      <c r="IZJ77" s="61"/>
      <c r="IZK77" s="9"/>
      <c r="IZL77" s="84"/>
      <c r="IZM77" s="11"/>
      <c r="IZN77" s="99"/>
      <c r="IZO77" s="13"/>
      <c r="IZP77" s="14"/>
      <c r="IZQ77" s="7"/>
      <c r="IZR77" s="61"/>
      <c r="IZS77" s="9"/>
      <c r="IZT77" s="84"/>
      <c r="IZU77" s="11"/>
      <c r="IZV77" s="99"/>
      <c r="IZW77" s="13"/>
      <c r="IZX77" s="14"/>
      <c r="IZY77" s="7"/>
      <c r="IZZ77" s="61"/>
      <c r="JAA77" s="9"/>
      <c r="JAB77" s="84"/>
      <c r="JAC77" s="11"/>
      <c r="JAD77" s="99"/>
      <c r="JAE77" s="13"/>
      <c r="JAF77" s="14"/>
      <c r="JAG77" s="7"/>
      <c r="JAH77" s="61"/>
      <c r="JAI77" s="9"/>
      <c r="JAJ77" s="84"/>
      <c r="JAK77" s="11"/>
      <c r="JAL77" s="99"/>
      <c r="JAM77" s="13"/>
      <c r="JAN77" s="14"/>
      <c r="JAO77" s="7"/>
      <c r="JAP77" s="61"/>
      <c r="JAQ77" s="9"/>
      <c r="JAR77" s="84"/>
      <c r="JAS77" s="11"/>
      <c r="JAT77" s="99"/>
      <c r="JAU77" s="13"/>
      <c r="JAV77" s="14"/>
      <c r="JAW77" s="7"/>
      <c r="JAX77" s="61"/>
      <c r="JAY77" s="9"/>
      <c r="JAZ77" s="84"/>
      <c r="JBA77" s="11"/>
      <c r="JBB77" s="99"/>
      <c r="JBC77" s="13"/>
      <c r="JBD77" s="14"/>
      <c r="JBE77" s="7"/>
      <c r="JBF77" s="61"/>
      <c r="JBG77" s="9"/>
      <c r="JBH77" s="84"/>
      <c r="JBI77" s="11"/>
      <c r="JBJ77" s="99"/>
      <c r="JBK77" s="13"/>
      <c r="JBL77" s="14"/>
      <c r="JBM77" s="7"/>
      <c r="JBN77" s="61"/>
      <c r="JBO77" s="9"/>
      <c r="JBP77" s="84"/>
      <c r="JBQ77" s="11"/>
      <c r="JBR77" s="99"/>
      <c r="JBS77" s="13"/>
      <c r="JBT77" s="14"/>
      <c r="JBU77" s="7"/>
      <c r="JBV77" s="61"/>
      <c r="JBW77" s="9"/>
      <c r="JBX77" s="84"/>
      <c r="JBY77" s="11"/>
      <c r="JBZ77" s="99"/>
      <c r="JCA77" s="13"/>
      <c r="JCB77" s="14"/>
      <c r="JCC77" s="7"/>
      <c r="JCD77" s="61"/>
      <c r="JCE77" s="9"/>
      <c r="JCF77" s="84"/>
      <c r="JCG77" s="11"/>
      <c r="JCH77" s="99"/>
      <c r="JCI77" s="13"/>
      <c r="JCJ77" s="14"/>
      <c r="JCK77" s="7"/>
      <c r="JCL77" s="61"/>
      <c r="JCM77" s="9"/>
      <c r="JCN77" s="84"/>
      <c r="JCO77" s="11"/>
      <c r="JCP77" s="99"/>
      <c r="JCQ77" s="13"/>
      <c r="JCR77" s="14"/>
      <c r="JCS77" s="7"/>
      <c r="JCT77" s="61"/>
      <c r="JCU77" s="9"/>
      <c r="JCV77" s="84"/>
      <c r="JCW77" s="11"/>
      <c r="JCX77" s="99"/>
      <c r="JCY77" s="13"/>
      <c r="JCZ77" s="14"/>
      <c r="JDA77" s="7"/>
      <c r="JDB77" s="61"/>
      <c r="JDC77" s="9"/>
      <c r="JDD77" s="84"/>
      <c r="JDE77" s="11"/>
      <c r="JDF77" s="99"/>
      <c r="JDG77" s="13"/>
      <c r="JDH77" s="14"/>
      <c r="JDI77" s="7"/>
      <c r="JDJ77" s="61"/>
      <c r="JDK77" s="9"/>
      <c r="JDL77" s="84"/>
      <c r="JDM77" s="11"/>
      <c r="JDN77" s="99"/>
      <c r="JDO77" s="13"/>
      <c r="JDP77" s="14"/>
      <c r="JDQ77" s="7"/>
      <c r="JDR77" s="61"/>
      <c r="JDS77" s="9"/>
      <c r="JDT77" s="84"/>
      <c r="JDU77" s="11"/>
      <c r="JDV77" s="99"/>
      <c r="JDW77" s="13"/>
      <c r="JDX77" s="14"/>
      <c r="JDY77" s="7"/>
      <c r="JDZ77" s="61"/>
      <c r="JEA77" s="9"/>
      <c r="JEB77" s="84"/>
      <c r="JEC77" s="11"/>
      <c r="JED77" s="99"/>
      <c r="JEE77" s="13"/>
      <c r="JEF77" s="14"/>
      <c r="JEG77" s="7"/>
      <c r="JEH77" s="61"/>
      <c r="JEI77" s="9"/>
      <c r="JEJ77" s="84"/>
      <c r="JEK77" s="11"/>
      <c r="JEL77" s="99"/>
      <c r="JEM77" s="13"/>
      <c r="JEN77" s="14"/>
      <c r="JEO77" s="7"/>
      <c r="JEP77" s="61"/>
      <c r="JEQ77" s="9"/>
      <c r="JER77" s="84"/>
      <c r="JES77" s="11"/>
      <c r="JET77" s="99"/>
      <c r="JEU77" s="13"/>
      <c r="JEV77" s="14"/>
      <c r="JEW77" s="7"/>
      <c r="JEX77" s="61"/>
      <c r="JEY77" s="9"/>
      <c r="JEZ77" s="84"/>
      <c r="JFA77" s="11"/>
      <c r="JFB77" s="99"/>
      <c r="JFC77" s="13"/>
      <c r="JFD77" s="14"/>
      <c r="JFE77" s="7"/>
      <c r="JFF77" s="61"/>
      <c r="JFG77" s="9"/>
      <c r="JFH77" s="84"/>
      <c r="JFI77" s="11"/>
      <c r="JFJ77" s="99"/>
      <c r="JFK77" s="13"/>
      <c r="JFL77" s="14"/>
      <c r="JFM77" s="7"/>
      <c r="JFN77" s="61"/>
      <c r="JFO77" s="9"/>
      <c r="JFP77" s="84"/>
      <c r="JFQ77" s="11"/>
      <c r="JFR77" s="99"/>
      <c r="JFS77" s="13"/>
      <c r="JFT77" s="14"/>
      <c r="JFU77" s="7"/>
      <c r="JFV77" s="61"/>
      <c r="JFW77" s="9"/>
      <c r="JFX77" s="84"/>
      <c r="JFY77" s="11"/>
      <c r="JFZ77" s="99"/>
      <c r="JGA77" s="13"/>
      <c r="JGB77" s="14"/>
      <c r="JGC77" s="7"/>
      <c r="JGD77" s="61"/>
      <c r="JGE77" s="9"/>
      <c r="JGF77" s="84"/>
      <c r="JGG77" s="11"/>
      <c r="JGH77" s="99"/>
      <c r="JGI77" s="13"/>
      <c r="JGJ77" s="14"/>
      <c r="JGK77" s="7"/>
      <c r="JGL77" s="61"/>
      <c r="JGM77" s="9"/>
      <c r="JGN77" s="84"/>
      <c r="JGO77" s="11"/>
      <c r="JGP77" s="99"/>
      <c r="JGQ77" s="13"/>
      <c r="JGR77" s="14"/>
      <c r="JGS77" s="7"/>
      <c r="JGT77" s="61"/>
      <c r="JGU77" s="9"/>
      <c r="JGV77" s="84"/>
      <c r="JGW77" s="11"/>
      <c r="JGX77" s="99"/>
      <c r="JGY77" s="13"/>
      <c r="JGZ77" s="14"/>
      <c r="JHA77" s="7"/>
      <c r="JHB77" s="61"/>
      <c r="JHC77" s="9"/>
      <c r="JHD77" s="84"/>
      <c r="JHE77" s="11"/>
      <c r="JHF77" s="99"/>
      <c r="JHG77" s="13"/>
      <c r="JHH77" s="14"/>
      <c r="JHI77" s="7"/>
      <c r="JHJ77" s="61"/>
      <c r="JHK77" s="9"/>
      <c r="JHL77" s="84"/>
      <c r="JHM77" s="11"/>
      <c r="JHN77" s="99"/>
      <c r="JHO77" s="13"/>
      <c r="JHP77" s="14"/>
      <c r="JHQ77" s="7"/>
      <c r="JHR77" s="61"/>
      <c r="JHS77" s="9"/>
      <c r="JHT77" s="84"/>
      <c r="JHU77" s="11"/>
      <c r="JHV77" s="99"/>
      <c r="JHW77" s="13"/>
      <c r="JHX77" s="14"/>
      <c r="JHY77" s="7"/>
      <c r="JHZ77" s="61"/>
      <c r="JIA77" s="9"/>
      <c r="JIB77" s="84"/>
      <c r="JIC77" s="11"/>
      <c r="JID77" s="99"/>
      <c r="JIE77" s="13"/>
      <c r="JIF77" s="14"/>
      <c r="JIG77" s="7"/>
      <c r="JIH77" s="61"/>
      <c r="JII77" s="9"/>
      <c r="JIJ77" s="84"/>
      <c r="JIK77" s="11"/>
      <c r="JIL77" s="99"/>
      <c r="JIM77" s="13"/>
      <c r="JIN77" s="14"/>
      <c r="JIO77" s="7"/>
      <c r="JIP77" s="61"/>
      <c r="JIQ77" s="9"/>
      <c r="JIR77" s="84"/>
      <c r="JIS77" s="11"/>
      <c r="JIT77" s="99"/>
      <c r="JIU77" s="13"/>
      <c r="JIV77" s="14"/>
      <c r="JIW77" s="7"/>
      <c r="JIX77" s="61"/>
      <c r="JIY77" s="9"/>
      <c r="JIZ77" s="84"/>
      <c r="JJA77" s="11"/>
      <c r="JJB77" s="99"/>
      <c r="JJC77" s="13"/>
      <c r="JJD77" s="14"/>
      <c r="JJE77" s="7"/>
      <c r="JJF77" s="61"/>
      <c r="JJG77" s="9"/>
      <c r="JJH77" s="84"/>
      <c r="JJI77" s="11"/>
      <c r="JJJ77" s="99"/>
      <c r="JJK77" s="13"/>
      <c r="JJL77" s="14"/>
      <c r="JJM77" s="7"/>
      <c r="JJN77" s="61"/>
      <c r="JJO77" s="9"/>
      <c r="JJP77" s="84"/>
      <c r="JJQ77" s="11"/>
      <c r="JJR77" s="99"/>
      <c r="JJS77" s="13"/>
      <c r="JJT77" s="14"/>
      <c r="JJU77" s="7"/>
      <c r="JJV77" s="61"/>
      <c r="JJW77" s="9"/>
      <c r="JJX77" s="84"/>
      <c r="JJY77" s="11"/>
      <c r="JJZ77" s="99"/>
      <c r="JKA77" s="13"/>
      <c r="JKB77" s="14"/>
      <c r="JKC77" s="7"/>
      <c r="JKD77" s="61"/>
      <c r="JKE77" s="9"/>
      <c r="JKF77" s="84"/>
      <c r="JKG77" s="11"/>
      <c r="JKH77" s="99"/>
      <c r="JKI77" s="13"/>
      <c r="JKJ77" s="14"/>
      <c r="JKK77" s="7"/>
      <c r="JKL77" s="61"/>
      <c r="JKM77" s="9"/>
      <c r="JKN77" s="84"/>
      <c r="JKO77" s="11"/>
      <c r="JKP77" s="99"/>
      <c r="JKQ77" s="13"/>
      <c r="JKR77" s="14"/>
      <c r="JKS77" s="7"/>
      <c r="JKT77" s="61"/>
      <c r="JKU77" s="9"/>
      <c r="JKV77" s="84"/>
      <c r="JKW77" s="11"/>
      <c r="JKX77" s="99"/>
      <c r="JKY77" s="13"/>
      <c r="JKZ77" s="14"/>
      <c r="JLA77" s="7"/>
      <c r="JLB77" s="61"/>
      <c r="JLC77" s="9"/>
      <c r="JLD77" s="84"/>
      <c r="JLE77" s="11"/>
      <c r="JLF77" s="99"/>
      <c r="JLG77" s="13"/>
      <c r="JLH77" s="14"/>
      <c r="JLI77" s="7"/>
      <c r="JLJ77" s="61"/>
      <c r="JLK77" s="9"/>
      <c r="JLL77" s="84"/>
      <c r="JLM77" s="11"/>
      <c r="JLN77" s="99"/>
      <c r="JLO77" s="13"/>
      <c r="JLP77" s="14"/>
      <c r="JLQ77" s="7"/>
      <c r="JLR77" s="61"/>
      <c r="JLS77" s="9"/>
      <c r="JLT77" s="84"/>
      <c r="JLU77" s="11"/>
      <c r="JLV77" s="99"/>
      <c r="JLW77" s="13"/>
      <c r="JLX77" s="14"/>
      <c r="JLY77" s="7"/>
      <c r="JLZ77" s="61"/>
      <c r="JMA77" s="9"/>
      <c r="JMB77" s="84"/>
      <c r="JMC77" s="11"/>
      <c r="JMD77" s="99"/>
      <c r="JME77" s="13"/>
      <c r="JMF77" s="14"/>
      <c r="JMG77" s="7"/>
      <c r="JMH77" s="61"/>
      <c r="JMI77" s="9"/>
      <c r="JMJ77" s="84"/>
      <c r="JMK77" s="11"/>
      <c r="JML77" s="99"/>
      <c r="JMM77" s="13"/>
      <c r="JMN77" s="14"/>
      <c r="JMO77" s="7"/>
      <c r="JMP77" s="61"/>
      <c r="JMQ77" s="9"/>
      <c r="JMR77" s="84"/>
      <c r="JMS77" s="11"/>
      <c r="JMT77" s="99"/>
      <c r="JMU77" s="13"/>
      <c r="JMV77" s="14"/>
      <c r="JMW77" s="7"/>
      <c r="JMX77" s="61"/>
      <c r="JMY77" s="9"/>
      <c r="JMZ77" s="84"/>
      <c r="JNA77" s="11"/>
      <c r="JNB77" s="99"/>
      <c r="JNC77" s="13"/>
      <c r="JND77" s="14"/>
      <c r="JNE77" s="7"/>
      <c r="JNF77" s="61"/>
      <c r="JNG77" s="9"/>
      <c r="JNH77" s="84"/>
      <c r="JNI77" s="11"/>
      <c r="JNJ77" s="99"/>
      <c r="JNK77" s="13"/>
      <c r="JNL77" s="14"/>
      <c r="JNM77" s="7"/>
      <c r="JNN77" s="61"/>
      <c r="JNO77" s="9"/>
      <c r="JNP77" s="84"/>
      <c r="JNQ77" s="11"/>
      <c r="JNR77" s="99"/>
      <c r="JNS77" s="13"/>
      <c r="JNT77" s="14"/>
      <c r="JNU77" s="7"/>
      <c r="JNV77" s="61"/>
      <c r="JNW77" s="9"/>
      <c r="JNX77" s="84"/>
      <c r="JNY77" s="11"/>
      <c r="JNZ77" s="99"/>
      <c r="JOA77" s="13"/>
      <c r="JOB77" s="14"/>
      <c r="JOC77" s="7"/>
      <c r="JOD77" s="61"/>
      <c r="JOE77" s="9"/>
      <c r="JOF77" s="84"/>
      <c r="JOG77" s="11"/>
      <c r="JOH77" s="99"/>
      <c r="JOI77" s="13"/>
      <c r="JOJ77" s="14"/>
      <c r="JOK77" s="7"/>
      <c r="JOL77" s="61"/>
      <c r="JOM77" s="9"/>
      <c r="JON77" s="84"/>
      <c r="JOO77" s="11"/>
      <c r="JOP77" s="99"/>
      <c r="JOQ77" s="13"/>
      <c r="JOR77" s="14"/>
      <c r="JOS77" s="7"/>
      <c r="JOT77" s="61"/>
      <c r="JOU77" s="9"/>
      <c r="JOV77" s="84"/>
      <c r="JOW77" s="11"/>
      <c r="JOX77" s="99"/>
      <c r="JOY77" s="13"/>
      <c r="JOZ77" s="14"/>
      <c r="JPA77" s="7"/>
      <c r="JPB77" s="61"/>
      <c r="JPC77" s="9"/>
      <c r="JPD77" s="84"/>
      <c r="JPE77" s="11"/>
      <c r="JPF77" s="99"/>
      <c r="JPG77" s="13"/>
      <c r="JPH77" s="14"/>
      <c r="JPI77" s="7"/>
      <c r="JPJ77" s="61"/>
      <c r="JPK77" s="9"/>
      <c r="JPL77" s="84"/>
      <c r="JPM77" s="11"/>
      <c r="JPN77" s="99"/>
      <c r="JPO77" s="13"/>
      <c r="JPP77" s="14"/>
      <c r="JPQ77" s="7"/>
      <c r="JPR77" s="61"/>
      <c r="JPS77" s="9"/>
      <c r="JPT77" s="84"/>
      <c r="JPU77" s="11"/>
      <c r="JPV77" s="99"/>
      <c r="JPW77" s="13"/>
      <c r="JPX77" s="14"/>
      <c r="JPY77" s="7"/>
      <c r="JPZ77" s="61"/>
      <c r="JQA77" s="9"/>
      <c r="JQB77" s="84"/>
      <c r="JQC77" s="11"/>
      <c r="JQD77" s="99"/>
      <c r="JQE77" s="13"/>
      <c r="JQF77" s="14"/>
      <c r="JQG77" s="7"/>
      <c r="JQH77" s="61"/>
      <c r="JQI77" s="9"/>
      <c r="JQJ77" s="84"/>
      <c r="JQK77" s="11"/>
      <c r="JQL77" s="99"/>
      <c r="JQM77" s="13"/>
      <c r="JQN77" s="14"/>
      <c r="JQO77" s="7"/>
      <c r="JQP77" s="61"/>
      <c r="JQQ77" s="9"/>
      <c r="JQR77" s="84"/>
      <c r="JQS77" s="11"/>
      <c r="JQT77" s="99"/>
      <c r="JQU77" s="13"/>
      <c r="JQV77" s="14"/>
      <c r="JQW77" s="7"/>
      <c r="JQX77" s="61"/>
      <c r="JQY77" s="9"/>
      <c r="JQZ77" s="84"/>
      <c r="JRA77" s="11"/>
      <c r="JRB77" s="99"/>
      <c r="JRC77" s="13"/>
      <c r="JRD77" s="14"/>
      <c r="JRE77" s="7"/>
      <c r="JRF77" s="61"/>
      <c r="JRG77" s="9"/>
      <c r="JRH77" s="84"/>
      <c r="JRI77" s="11"/>
      <c r="JRJ77" s="99"/>
      <c r="JRK77" s="13"/>
      <c r="JRL77" s="14"/>
      <c r="JRM77" s="7"/>
      <c r="JRN77" s="61"/>
      <c r="JRO77" s="9"/>
      <c r="JRP77" s="84"/>
      <c r="JRQ77" s="11"/>
      <c r="JRR77" s="99"/>
      <c r="JRS77" s="13"/>
      <c r="JRT77" s="14"/>
      <c r="JRU77" s="7"/>
      <c r="JRV77" s="61"/>
      <c r="JRW77" s="9"/>
      <c r="JRX77" s="84"/>
      <c r="JRY77" s="11"/>
      <c r="JRZ77" s="99"/>
      <c r="JSA77" s="13"/>
      <c r="JSB77" s="14"/>
      <c r="JSC77" s="7"/>
      <c r="JSD77" s="61"/>
      <c r="JSE77" s="9"/>
      <c r="JSF77" s="84"/>
      <c r="JSG77" s="11"/>
      <c r="JSH77" s="99"/>
      <c r="JSI77" s="13"/>
      <c r="JSJ77" s="14"/>
      <c r="JSK77" s="7"/>
      <c r="JSL77" s="61"/>
      <c r="JSM77" s="9"/>
      <c r="JSN77" s="84"/>
      <c r="JSO77" s="11"/>
      <c r="JSP77" s="99"/>
      <c r="JSQ77" s="13"/>
      <c r="JSR77" s="14"/>
      <c r="JSS77" s="7"/>
      <c r="JST77" s="61"/>
      <c r="JSU77" s="9"/>
      <c r="JSV77" s="84"/>
      <c r="JSW77" s="11"/>
      <c r="JSX77" s="99"/>
      <c r="JSY77" s="13"/>
      <c r="JSZ77" s="14"/>
      <c r="JTA77" s="7"/>
      <c r="JTB77" s="61"/>
      <c r="JTC77" s="9"/>
      <c r="JTD77" s="84"/>
      <c r="JTE77" s="11"/>
      <c r="JTF77" s="99"/>
      <c r="JTG77" s="13"/>
      <c r="JTH77" s="14"/>
      <c r="JTI77" s="7"/>
      <c r="JTJ77" s="61"/>
      <c r="JTK77" s="9"/>
      <c r="JTL77" s="84"/>
      <c r="JTM77" s="11"/>
      <c r="JTN77" s="99"/>
      <c r="JTO77" s="13"/>
      <c r="JTP77" s="14"/>
      <c r="JTQ77" s="7"/>
      <c r="JTR77" s="61"/>
      <c r="JTS77" s="9"/>
      <c r="JTT77" s="84"/>
      <c r="JTU77" s="11"/>
      <c r="JTV77" s="99"/>
      <c r="JTW77" s="13"/>
      <c r="JTX77" s="14"/>
      <c r="JTY77" s="7"/>
      <c r="JTZ77" s="61"/>
      <c r="JUA77" s="9"/>
      <c r="JUB77" s="84"/>
      <c r="JUC77" s="11"/>
      <c r="JUD77" s="99"/>
      <c r="JUE77" s="13"/>
      <c r="JUF77" s="14"/>
      <c r="JUG77" s="7"/>
      <c r="JUH77" s="61"/>
      <c r="JUI77" s="9"/>
      <c r="JUJ77" s="84"/>
      <c r="JUK77" s="11"/>
      <c r="JUL77" s="99"/>
      <c r="JUM77" s="13"/>
      <c r="JUN77" s="14"/>
      <c r="JUO77" s="7"/>
      <c r="JUP77" s="61"/>
      <c r="JUQ77" s="9"/>
      <c r="JUR77" s="84"/>
      <c r="JUS77" s="11"/>
      <c r="JUT77" s="99"/>
      <c r="JUU77" s="13"/>
      <c r="JUV77" s="14"/>
      <c r="JUW77" s="7"/>
      <c r="JUX77" s="61"/>
      <c r="JUY77" s="9"/>
      <c r="JUZ77" s="84"/>
      <c r="JVA77" s="11"/>
      <c r="JVB77" s="99"/>
      <c r="JVC77" s="13"/>
      <c r="JVD77" s="14"/>
      <c r="JVE77" s="7"/>
      <c r="JVF77" s="61"/>
      <c r="JVG77" s="9"/>
      <c r="JVH77" s="84"/>
      <c r="JVI77" s="11"/>
      <c r="JVJ77" s="99"/>
      <c r="JVK77" s="13"/>
      <c r="JVL77" s="14"/>
      <c r="JVM77" s="7"/>
      <c r="JVN77" s="61"/>
      <c r="JVO77" s="9"/>
      <c r="JVP77" s="84"/>
      <c r="JVQ77" s="11"/>
      <c r="JVR77" s="99"/>
      <c r="JVS77" s="13"/>
      <c r="JVT77" s="14"/>
      <c r="JVU77" s="7"/>
      <c r="JVV77" s="61"/>
      <c r="JVW77" s="9"/>
      <c r="JVX77" s="84"/>
      <c r="JVY77" s="11"/>
      <c r="JVZ77" s="99"/>
      <c r="JWA77" s="13"/>
      <c r="JWB77" s="14"/>
      <c r="JWC77" s="7"/>
      <c r="JWD77" s="61"/>
      <c r="JWE77" s="9"/>
      <c r="JWF77" s="84"/>
      <c r="JWG77" s="11"/>
      <c r="JWH77" s="99"/>
      <c r="JWI77" s="13"/>
      <c r="JWJ77" s="14"/>
      <c r="JWK77" s="7"/>
      <c r="JWL77" s="61"/>
      <c r="JWM77" s="9"/>
      <c r="JWN77" s="84"/>
      <c r="JWO77" s="11"/>
      <c r="JWP77" s="99"/>
      <c r="JWQ77" s="13"/>
      <c r="JWR77" s="14"/>
      <c r="JWS77" s="7"/>
      <c r="JWT77" s="61"/>
      <c r="JWU77" s="9"/>
      <c r="JWV77" s="84"/>
      <c r="JWW77" s="11"/>
      <c r="JWX77" s="99"/>
      <c r="JWY77" s="13"/>
      <c r="JWZ77" s="14"/>
      <c r="JXA77" s="7"/>
      <c r="JXB77" s="61"/>
      <c r="JXC77" s="9"/>
      <c r="JXD77" s="84"/>
      <c r="JXE77" s="11"/>
      <c r="JXF77" s="99"/>
      <c r="JXG77" s="13"/>
      <c r="JXH77" s="14"/>
      <c r="JXI77" s="7"/>
      <c r="JXJ77" s="61"/>
      <c r="JXK77" s="9"/>
      <c r="JXL77" s="84"/>
      <c r="JXM77" s="11"/>
      <c r="JXN77" s="99"/>
      <c r="JXO77" s="13"/>
      <c r="JXP77" s="14"/>
      <c r="JXQ77" s="7"/>
      <c r="JXR77" s="61"/>
      <c r="JXS77" s="9"/>
      <c r="JXT77" s="84"/>
      <c r="JXU77" s="11"/>
      <c r="JXV77" s="99"/>
      <c r="JXW77" s="13"/>
      <c r="JXX77" s="14"/>
      <c r="JXY77" s="7"/>
      <c r="JXZ77" s="61"/>
      <c r="JYA77" s="9"/>
      <c r="JYB77" s="84"/>
      <c r="JYC77" s="11"/>
      <c r="JYD77" s="99"/>
      <c r="JYE77" s="13"/>
      <c r="JYF77" s="14"/>
      <c r="JYG77" s="7"/>
      <c r="JYH77" s="61"/>
      <c r="JYI77" s="9"/>
      <c r="JYJ77" s="84"/>
      <c r="JYK77" s="11"/>
      <c r="JYL77" s="99"/>
      <c r="JYM77" s="13"/>
      <c r="JYN77" s="14"/>
      <c r="JYO77" s="7"/>
      <c r="JYP77" s="61"/>
      <c r="JYQ77" s="9"/>
      <c r="JYR77" s="84"/>
      <c r="JYS77" s="11"/>
      <c r="JYT77" s="99"/>
      <c r="JYU77" s="13"/>
      <c r="JYV77" s="14"/>
      <c r="JYW77" s="7"/>
      <c r="JYX77" s="61"/>
      <c r="JYY77" s="9"/>
      <c r="JYZ77" s="84"/>
      <c r="JZA77" s="11"/>
      <c r="JZB77" s="99"/>
      <c r="JZC77" s="13"/>
      <c r="JZD77" s="14"/>
      <c r="JZE77" s="7"/>
      <c r="JZF77" s="61"/>
      <c r="JZG77" s="9"/>
      <c r="JZH77" s="84"/>
      <c r="JZI77" s="11"/>
      <c r="JZJ77" s="99"/>
      <c r="JZK77" s="13"/>
      <c r="JZL77" s="14"/>
      <c r="JZM77" s="7"/>
      <c r="JZN77" s="61"/>
      <c r="JZO77" s="9"/>
      <c r="JZP77" s="84"/>
      <c r="JZQ77" s="11"/>
      <c r="JZR77" s="99"/>
      <c r="JZS77" s="13"/>
      <c r="JZT77" s="14"/>
      <c r="JZU77" s="7"/>
      <c r="JZV77" s="61"/>
      <c r="JZW77" s="9"/>
      <c r="JZX77" s="84"/>
      <c r="JZY77" s="11"/>
      <c r="JZZ77" s="99"/>
      <c r="KAA77" s="13"/>
      <c r="KAB77" s="14"/>
      <c r="KAC77" s="7"/>
      <c r="KAD77" s="61"/>
      <c r="KAE77" s="9"/>
      <c r="KAF77" s="84"/>
      <c r="KAG77" s="11"/>
      <c r="KAH77" s="99"/>
      <c r="KAI77" s="13"/>
      <c r="KAJ77" s="14"/>
      <c r="KAK77" s="7"/>
      <c r="KAL77" s="61"/>
      <c r="KAM77" s="9"/>
      <c r="KAN77" s="84"/>
      <c r="KAO77" s="11"/>
      <c r="KAP77" s="99"/>
      <c r="KAQ77" s="13"/>
      <c r="KAR77" s="14"/>
      <c r="KAS77" s="7"/>
      <c r="KAT77" s="61"/>
      <c r="KAU77" s="9"/>
      <c r="KAV77" s="84"/>
      <c r="KAW77" s="11"/>
      <c r="KAX77" s="99"/>
      <c r="KAY77" s="13"/>
      <c r="KAZ77" s="14"/>
      <c r="KBA77" s="7"/>
      <c r="KBB77" s="61"/>
      <c r="KBC77" s="9"/>
      <c r="KBD77" s="84"/>
      <c r="KBE77" s="11"/>
      <c r="KBF77" s="99"/>
      <c r="KBG77" s="13"/>
      <c r="KBH77" s="14"/>
      <c r="KBI77" s="7"/>
      <c r="KBJ77" s="61"/>
      <c r="KBK77" s="9"/>
      <c r="KBL77" s="84"/>
      <c r="KBM77" s="11"/>
      <c r="KBN77" s="99"/>
      <c r="KBO77" s="13"/>
      <c r="KBP77" s="14"/>
      <c r="KBQ77" s="7"/>
      <c r="KBR77" s="61"/>
      <c r="KBS77" s="9"/>
      <c r="KBT77" s="84"/>
      <c r="KBU77" s="11"/>
      <c r="KBV77" s="99"/>
      <c r="KBW77" s="13"/>
      <c r="KBX77" s="14"/>
      <c r="KBY77" s="7"/>
      <c r="KBZ77" s="61"/>
      <c r="KCA77" s="9"/>
      <c r="KCB77" s="84"/>
      <c r="KCC77" s="11"/>
      <c r="KCD77" s="99"/>
      <c r="KCE77" s="13"/>
      <c r="KCF77" s="14"/>
      <c r="KCG77" s="7"/>
      <c r="KCH77" s="61"/>
      <c r="KCI77" s="9"/>
      <c r="KCJ77" s="84"/>
      <c r="KCK77" s="11"/>
      <c r="KCL77" s="99"/>
      <c r="KCM77" s="13"/>
      <c r="KCN77" s="14"/>
      <c r="KCO77" s="7"/>
      <c r="KCP77" s="61"/>
      <c r="KCQ77" s="9"/>
      <c r="KCR77" s="84"/>
      <c r="KCS77" s="11"/>
      <c r="KCT77" s="99"/>
      <c r="KCU77" s="13"/>
      <c r="KCV77" s="14"/>
      <c r="KCW77" s="7"/>
      <c r="KCX77" s="61"/>
      <c r="KCY77" s="9"/>
      <c r="KCZ77" s="84"/>
      <c r="KDA77" s="11"/>
      <c r="KDB77" s="99"/>
      <c r="KDC77" s="13"/>
      <c r="KDD77" s="14"/>
      <c r="KDE77" s="7"/>
      <c r="KDF77" s="61"/>
      <c r="KDG77" s="9"/>
      <c r="KDH77" s="84"/>
      <c r="KDI77" s="11"/>
      <c r="KDJ77" s="99"/>
      <c r="KDK77" s="13"/>
      <c r="KDL77" s="14"/>
      <c r="KDM77" s="7"/>
      <c r="KDN77" s="61"/>
      <c r="KDO77" s="9"/>
      <c r="KDP77" s="84"/>
      <c r="KDQ77" s="11"/>
      <c r="KDR77" s="99"/>
      <c r="KDS77" s="13"/>
      <c r="KDT77" s="14"/>
      <c r="KDU77" s="7"/>
      <c r="KDV77" s="61"/>
      <c r="KDW77" s="9"/>
      <c r="KDX77" s="84"/>
      <c r="KDY77" s="11"/>
      <c r="KDZ77" s="99"/>
      <c r="KEA77" s="13"/>
      <c r="KEB77" s="14"/>
      <c r="KEC77" s="7"/>
      <c r="KED77" s="61"/>
      <c r="KEE77" s="9"/>
      <c r="KEF77" s="84"/>
      <c r="KEG77" s="11"/>
      <c r="KEH77" s="99"/>
      <c r="KEI77" s="13"/>
      <c r="KEJ77" s="14"/>
      <c r="KEK77" s="7"/>
      <c r="KEL77" s="61"/>
      <c r="KEM77" s="9"/>
      <c r="KEN77" s="84"/>
      <c r="KEO77" s="11"/>
      <c r="KEP77" s="99"/>
      <c r="KEQ77" s="13"/>
      <c r="KER77" s="14"/>
      <c r="KES77" s="7"/>
      <c r="KET77" s="61"/>
      <c r="KEU77" s="9"/>
      <c r="KEV77" s="84"/>
      <c r="KEW77" s="11"/>
      <c r="KEX77" s="99"/>
      <c r="KEY77" s="13"/>
      <c r="KEZ77" s="14"/>
      <c r="KFA77" s="7"/>
      <c r="KFB77" s="61"/>
      <c r="KFC77" s="9"/>
      <c r="KFD77" s="84"/>
      <c r="KFE77" s="11"/>
      <c r="KFF77" s="99"/>
      <c r="KFG77" s="13"/>
      <c r="KFH77" s="14"/>
      <c r="KFI77" s="7"/>
      <c r="KFJ77" s="61"/>
      <c r="KFK77" s="9"/>
      <c r="KFL77" s="84"/>
      <c r="KFM77" s="11"/>
      <c r="KFN77" s="99"/>
      <c r="KFO77" s="13"/>
      <c r="KFP77" s="14"/>
      <c r="KFQ77" s="7"/>
      <c r="KFR77" s="61"/>
      <c r="KFS77" s="9"/>
      <c r="KFT77" s="84"/>
      <c r="KFU77" s="11"/>
      <c r="KFV77" s="99"/>
      <c r="KFW77" s="13"/>
      <c r="KFX77" s="14"/>
      <c r="KFY77" s="7"/>
      <c r="KFZ77" s="61"/>
      <c r="KGA77" s="9"/>
      <c r="KGB77" s="84"/>
      <c r="KGC77" s="11"/>
      <c r="KGD77" s="99"/>
      <c r="KGE77" s="13"/>
      <c r="KGF77" s="14"/>
      <c r="KGG77" s="7"/>
      <c r="KGH77" s="61"/>
      <c r="KGI77" s="9"/>
      <c r="KGJ77" s="84"/>
      <c r="KGK77" s="11"/>
      <c r="KGL77" s="99"/>
      <c r="KGM77" s="13"/>
      <c r="KGN77" s="14"/>
      <c r="KGO77" s="7"/>
      <c r="KGP77" s="61"/>
      <c r="KGQ77" s="9"/>
      <c r="KGR77" s="84"/>
      <c r="KGS77" s="11"/>
      <c r="KGT77" s="99"/>
      <c r="KGU77" s="13"/>
      <c r="KGV77" s="14"/>
      <c r="KGW77" s="7"/>
      <c r="KGX77" s="61"/>
      <c r="KGY77" s="9"/>
      <c r="KGZ77" s="84"/>
      <c r="KHA77" s="11"/>
      <c r="KHB77" s="99"/>
      <c r="KHC77" s="13"/>
      <c r="KHD77" s="14"/>
      <c r="KHE77" s="7"/>
      <c r="KHF77" s="61"/>
      <c r="KHG77" s="9"/>
      <c r="KHH77" s="84"/>
      <c r="KHI77" s="11"/>
      <c r="KHJ77" s="99"/>
      <c r="KHK77" s="13"/>
      <c r="KHL77" s="14"/>
      <c r="KHM77" s="7"/>
      <c r="KHN77" s="61"/>
      <c r="KHO77" s="9"/>
      <c r="KHP77" s="84"/>
      <c r="KHQ77" s="11"/>
      <c r="KHR77" s="99"/>
      <c r="KHS77" s="13"/>
      <c r="KHT77" s="14"/>
      <c r="KHU77" s="7"/>
      <c r="KHV77" s="61"/>
      <c r="KHW77" s="9"/>
      <c r="KHX77" s="84"/>
      <c r="KHY77" s="11"/>
      <c r="KHZ77" s="99"/>
      <c r="KIA77" s="13"/>
      <c r="KIB77" s="14"/>
      <c r="KIC77" s="7"/>
      <c r="KID77" s="61"/>
      <c r="KIE77" s="9"/>
      <c r="KIF77" s="84"/>
      <c r="KIG77" s="11"/>
      <c r="KIH77" s="99"/>
      <c r="KII77" s="13"/>
      <c r="KIJ77" s="14"/>
      <c r="KIK77" s="7"/>
      <c r="KIL77" s="61"/>
      <c r="KIM77" s="9"/>
      <c r="KIN77" s="84"/>
      <c r="KIO77" s="11"/>
      <c r="KIP77" s="99"/>
      <c r="KIQ77" s="13"/>
      <c r="KIR77" s="14"/>
      <c r="KIS77" s="7"/>
      <c r="KIT77" s="61"/>
      <c r="KIU77" s="9"/>
      <c r="KIV77" s="84"/>
      <c r="KIW77" s="11"/>
      <c r="KIX77" s="99"/>
      <c r="KIY77" s="13"/>
      <c r="KIZ77" s="14"/>
      <c r="KJA77" s="7"/>
      <c r="KJB77" s="61"/>
      <c r="KJC77" s="9"/>
      <c r="KJD77" s="84"/>
      <c r="KJE77" s="11"/>
      <c r="KJF77" s="99"/>
      <c r="KJG77" s="13"/>
      <c r="KJH77" s="14"/>
      <c r="KJI77" s="7"/>
      <c r="KJJ77" s="61"/>
      <c r="KJK77" s="9"/>
      <c r="KJL77" s="84"/>
      <c r="KJM77" s="11"/>
      <c r="KJN77" s="99"/>
      <c r="KJO77" s="13"/>
      <c r="KJP77" s="14"/>
      <c r="KJQ77" s="7"/>
      <c r="KJR77" s="61"/>
      <c r="KJS77" s="9"/>
      <c r="KJT77" s="84"/>
      <c r="KJU77" s="11"/>
      <c r="KJV77" s="99"/>
      <c r="KJW77" s="13"/>
      <c r="KJX77" s="14"/>
      <c r="KJY77" s="7"/>
      <c r="KJZ77" s="61"/>
      <c r="KKA77" s="9"/>
      <c r="KKB77" s="84"/>
      <c r="KKC77" s="11"/>
      <c r="KKD77" s="99"/>
      <c r="KKE77" s="13"/>
      <c r="KKF77" s="14"/>
      <c r="KKG77" s="7"/>
      <c r="KKH77" s="61"/>
      <c r="KKI77" s="9"/>
      <c r="KKJ77" s="84"/>
      <c r="KKK77" s="11"/>
      <c r="KKL77" s="99"/>
      <c r="KKM77" s="13"/>
      <c r="KKN77" s="14"/>
      <c r="KKO77" s="7"/>
      <c r="KKP77" s="61"/>
      <c r="KKQ77" s="9"/>
      <c r="KKR77" s="84"/>
      <c r="KKS77" s="11"/>
      <c r="KKT77" s="99"/>
      <c r="KKU77" s="13"/>
      <c r="KKV77" s="14"/>
      <c r="KKW77" s="7"/>
      <c r="KKX77" s="61"/>
      <c r="KKY77" s="9"/>
      <c r="KKZ77" s="84"/>
      <c r="KLA77" s="11"/>
      <c r="KLB77" s="99"/>
      <c r="KLC77" s="13"/>
      <c r="KLD77" s="14"/>
      <c r="KLE77" s="7"/>
      <c r="KLF77" s="61"/>
      <c r="KLG77" s="9"/>
      <c r="KLH77" s="84"/>
      <c r="KLI77" s="11"/>
      <c r="KLJ77" s="99"/>
      <c r="KLK77" s="13"/>
      <c r="KLL77" s="14"/>
      <c r="KLM77" s="7"/>
      <c r="KLN77" s="61"/>
      <c r="KLO77" s="9"/>
      <c r="KLP77" s="84"/>
      <c r="KLQ77" s="11"/>
      <c r="KLR77" s="99"/>
      <c r="KLS77" s="13"/>
      <c r="KLT77" s="14"/>
      <c r="KLU77" s="7"/>
      <c r="KLV77" s="61"/>
      <c r="KLW77" s="9"/>
      <c r="KLX77" s="84"/>
      <c r="KLY77" s="11"/>
      <c r="KLZ77" s="99"/>
      <c r="KMA77" s="13"/>
      <c r="KMB77" s="14"/>
      <c r="KMC77" s="7"/>
      <c r="KMD77" s="61"/>
      <c r="KME77" s="9"/>
      <c r="KMF77" s="84"/>
      <c r="KMG77" s="11"/>
      <c r="KMH77" s="99"/>
      <c r="KMI77" s="13"/>
      <c r="KMJ77" s="14"/>
      <c r="KMK77" s="7"/>
      <c r="KML77" s="61"/>
      <c r="KMM77" s="9"/>
      <c r="KMN77" s="84"/>
      <c r="KMO77" s="11"/>
      <c r="KMP77" s="99"/>
      <c r="KMQ77" s="13"/>
      <c r="KMR77" s="14"/>
      <c r="KMS77" s="7"/>
      <c r="KMT77" s="61"/>
      <c r="KMU77" s="9"/>
      <c r="KMV77" s="84"/>
      <c r="KMW77" s="11"/>
      <c r="KMX77" s="99"/>
      <c r="KMY77" s="13"/>
      <c r="KMZ77" s="14"/>
      <c r="KNA77" s="7"/>
      <c r="KNB77" s="61"/>
      <c r="KNC77" s="9"/>
      <c r="KND77" s="84"/>
      <c r="KNE77" s="11"/>
      <c r="KNF77" s="99"/>
      <c r="KNG77" s="13"/>
      <c r="KNH77" s="14"/>
      <c r="KNI77" s="7"/>
      <c r="KNJ77" s="61"/>
      <c r="KNK77" s="9"/>
      <c r="KNL77" s="84"/>
      <c r="KNM77" s="11"/>
      <c r="KNN77" s="99"/>
      <c r="KNO77" s="13"/>
      <c r="KNP77" s="14"/>
      <c r="KNQ77" s="7"/>
      <c r="KNR77" s="61"/>
      <c r="KNS77" s="9"/>
      <c r="KNT77" s="84"/>
      <c r="KNU77" s="11"/>
      <c r="KNV77" s="99"/>
      <c r="KNW77" s="13"/>
      <c r="KNX77" s="14"/>
      <c r="KNY77" s="7"/>
      <c r="KNZ77" s="61"/>
      <c r="KOA77" s="9"/>
      <c r="KOB77" s="84"/>
      <c r="KOC77" s="11"/>
      <c r="KOD77" s="99"/>
      <c r="KOE77" s="13"/>
      <c r="KOF77" s="14"/>
      <c r="KOG77" s="7"/>
      <c r="KOH77" s="61"/>
      <c r="KOI77" s="9"/>
      <c r="KOJ77" s="84"/>
      <c r="KOK77" s="11"/>
      <c r="KOL77" s="99"/>
      <c r="KOM77" s="13"/>
      <c r="KON77" s="14"/>
      <c r="KOO77" s="7"/>
      <c r="KOP77" s="61"/>
      <c r="KOQ77" s="9"/>
      <c r="KOR77" s="84"/>
      <c r="KOS77" s="11"/>
      <c r="KOT77" s="99"/>
      <c r="KOU77" s="13"/>
      <c r="KOV77" s="14"/>
      <c r="KOW77" s="7"/>
      <c r="KOX77" s="61"/>
      <c r="KOY77" s="9"/>
      <c r="KOZ77" s="84"/>
      <c r="KPA77" s="11"/>
      <c r="KPB77" s="99"/>
      <c r="KPC77" s="13"/>
      <c r="KPD77" s="14"/>
      <c r="KPE77" s="7"/>
      <c r="KPF77" s="61"/>
      <c r="KPG77" s="9"/>
      <c r="KPH77" s="84"/>
      <c r="KPI77" s="11"/>
      <c r="KPJ77" s="99"/>
      <c r="KPK77" s="13"/>
      <c r="KPL77" s="14"/>
      <c r="KPM77" s="7"/>
      <c r="KPN77" s="61"/>
      <c r="KPO77" s="9"/>
      <c r="KPP77" s="84"/>
      <c r="KPQ77" s="11"/>
      <c r="KPR77" s="99"/>
      <c r="KPS77" s="13"/>
      <c r="KPT77" s="14"/>
      <c r="KPU77" s="7"/>
      <c r="KPV77" s="61"/>
      <c r="KPW77" s="9"/>
      <c r="KPX77" s="84"/>
      <c r="KPY77" s="11"/>
      <c r="KPZ77" s="99"/>
      <c r="KQA77" s="13"/>
      <c r="KQB77" s="14"/>
      <c r="KQC77" s="7"/>
      <c r="KQD77" s="61"/>
      <c r="KQE77" s="9"/>
      <c r="KQF77" s="84"/>
      <c r="KQG77" s="11"/>
      <c r="KQH77" s="99"/>
      <c r="KQI77" s="13"/>
      <c r="KQJ77" s="14"/>
      <c r="KQK77" s="7"/>
      <c r="KQL77" s="61"/>
      <c r="KQM77" s="9"/>
      <c r="KQN77" s="84"/>
      <c r="KQO77" s="11"/>
      <c r="KQP77" s="99"/>
      <c r="KQQ77" s="13"/>
      <c r="KQR77" s="14"/>
      <c r="KQS77" s="7"/>
      <c r="KQT77" s="61"/>
      <c r="KQU77" s="9"/>
      <c r="KQV77" s="84"/>
      <c r="KQW77" s="11"/>
      <c r="KQX77" s="99"/>
      <c r="KQY77" s="13"/>
      <c r="KQZ77" s="14"/>
      <c r="KRA77" s="7"/>
      <c r="KRB77" s="61"/>
      <c r="KRC77" s="9"/>
      <c r="KRD77" s="84"/>
      <c r="KRE77" s="11"/>
      <c r="KRF77" s="99"/>
      <c r="KRG77" s="13"/>
      <c r="KRH77" s="14"/>
      <c r="KRI77" s="7"/>
      <c r="KRJ77" s="61"/>
      <c r="KRK77" s="9"/>
      <c r="KRL77" s="84"/>
      <c r="KRM77" s="11"/>
      <c r="KRN77" s="99"/>
      <c r="KRO77" s="13"/>
      <c r="KRP77" s="14"/>
      <c r="KRQ77" s="7"/>
      <c r="KRR77" s="61"/>
      <c r="KRS77" s="9"/>
      <c r="KRT77" s="84"/>
      <c r="KRU77" s="11"/>
      <c r="KRV77" s="99"/>
      <c r="KRW77" s="13"/>
      <c r="KRX77" s="14"/>
      <c r="KRY77" s="7"/>
      <c r="KRZ77" s="61"/>
      <c r="KSA77" s="9"/>
      <c r="KSB77" s="84"/>
      <c r="KSC77" s="11"/>
      <c r="KSD77" s="99"/>
      <c r="KSE77" s="13"/>
      <c r="KSF77" s="14"/>
      <c r="KSG77" s="7"/>
      <c r="KSH77" s="61"/>
      <c r="KSI77" s="9"/>
      <c r="KSJ77" s="84"/>
      <c r="KSK77" s="11"/>
      <c r="KSL77" s="99"/>
      <c r="KSM77" s="13"/>
      <c r="KSN77" s="14"/>
      <c r="KSO77" s="7"/>
      <c r="KSP77" s="61"/>
      <c r="KSQ77" s="9"/>
      <c r="KSR77" s="84"/>
      <c r="KSS77" s="11"/>
      <c r="KST77" s="99"/>
      <c r="KSU77" s="13"/>
      <c r="KSV77" s="14"/>
      <c r="KSW77" s="7"/>
      <c r="KSX77" s="61"/>
      <c r="KSY77" s="9"/>
      <c r="KSZ77" s="84"/>
      <c r="KTA77" s="11"/>
      <c r="KTB77" s="99"/>
      <c r="KTC77" s="13"/>
      <c r="KTD77" s="14"/>
      <c r="KTE77" s="7"/>
      <c r="KTF77" s="61"/>
      <c r="KTG77" s="9"/>
      <c r="KTH77" s="84"/>
      <c r="KTI77" s="11"/>
      <c r="KTJ77" s="99"/>
      <c r="KTK77" s="13"/>
      <c r="KTL77" s="14"/>
      <c r="KTM77" s="7"/>
      <c r="KTN77" s="61"/>
      <c r="KTO77" s="9"/>
      <c r="KTP77" s="84"/>
      <c r="KTQ77" s="11"/>
      <c r="KTR77" s="99"/>
      <c r="KTS77" s="13"/>
      <c r="KTT77" s="14"/>
      <c r="KTU77" s="7"/>
      <c r="KTV77" s="61"/>
      <c r="KTW77" s="9"/>
      <c r="KTX77" s="84"/>
      <c r="KTY77" s="11"/>
      <c r="KTZ77" s="99"/>
      <c r="KUA77" s="13"/>
      <c r="KUB77" s="14"/>
      <c r="KUC77" s="7"/>
      <c r="KUD77" s="61"/>
      <c r="KUE77" s="9"/>
      <c r="KUF77" s="84"/>
      <c r="KUG77" s="11"/>
      <c r="KUH77" s="99"/>
      <c r="KUI77" s="13"/>
      <c r="KUJ77" s="14"/>
      <c r="KUK77" s="7"/>
      <c r="KUL77" s="61"/>
      <c r="KUM77" s="9"/>
      <c r="KUN77" s="84"/>
      <c r="KUO77" s="11"/>
      <c r="KUP77" s="99"/>
      <c r="KUQ77" s="13"/>
      <c r="KUR77" s="14"/>
      <c r="KUS77" s="7"/>
      <c r="KUT77" s="61"/>
      <c r="KUU77" s="9"/>
      <c r="KUV77" s="84"/>
      <c r="KUW77" s="11"/>
      <c r="KUX77" s="99"/>
      <c r="KUY77" s="13"/>
      <c r="KUZ77" s="14"/>
      <c r="KVA77" s="7"/>
      <c r="KVB77" s="61"/>
      <c r="KVC77" s="9"/>
      <c r="KVD77" s="84"/>
      <c r="KVE77" s="11"/>
      <c r="KVF77" s="99"/>
      <c r="KVG77" s="13"/>
      <c r="KVH77" s="14"/>
      <c r="KVI77" s="7"/>
      <c r="KVJ77" s="61"/>
      <c r="KVK77" s="9"/>
      <c r="KVL77" s="84"/>
      <c r="KVM77" s="11"/>
      <c r="KVN77" s="99"/>
      <c r="KVO77" s="13"/>
      <c r="KVP77" s="14"/>
      <c r="KVQ77" s="7"/>
      <c r="KVR77" s="61"/>
      <c r="KVS77" s="9"/>
      <c r="KVT77" s="84"/>
      <c r="KVU77" s="11"/>
      <c r="KVV77" s="99"/>
      <c r="KVW77" s="13"/>
      <c r="KVX77" s="14"/>
      <c r="KVY77" s="7"/>
      <c r="KVZ77" s="61"/>
      <c r="KWA77" s="9"/>
      <c r="KWB77" s="84"/>
      <c r="KWC77" s="11"/>
      <c r="KWD77" s="99"/>
      <c r="KWE77" s="13"/>
      <c r="KWF77" s="14"/>
      <c r="KWG77" s="7"/>
      <c r="KWH77" s="61"/>
      <c r="KWI77" s="9"/>
      <c r="KWJ77" s="84"/>
      <c r="KWK77" s="11"/>
      <c r="KWL77" s="99"/>
      <c r="KWM77" s="13"/>
      <c r="KWN77" s="14"/>
      <c r="KWO77" s="7"/>
      <c r="KWP77" s="61"/>
      <c r="KWQ77" s="9"/>
      <c r="KWR77" s="84"/>
      <c r="KWS77" s="11"/>
      <c r="KWT77" s="99"/>
      <c r="KWU77" s="13"/>
      <c r="KWV77" s="14"/>
      <c r="KWW77" s="7"/>
      <c r="KWX77" s="61"/>
      <c r="KWY77" s="9"/>
      <c r="KWZ77" s="84"/>
      <c r="KXA77" s="11"/>
      <c r="KXB77" s="99"/>
      <c r="KXC77" s="13"/>
      <c r="KXD77" s="14"/>
      <c r="KXE77" s="7"/>
      <c r="KXF77" s="61"/>
      <c r="KXG77" s="9"/>
      <c r="KXH77" s="84"/>
      <c r="KXI77" s="11"/>
      <c r="KXJ77" s="99"/>
      <c r="KXK77" s="13"/>
      <c r="KXL77" s="14"/>
      <c r="KXM77" s="7"/>
      <c r="KXN77" s="61"/>
      <c r="KXO77" s="9"/>
      <c r="KXP77" s="84"/>
      <c r="KXQ77" s="11"/>
      <c r="KXR77" s="99"/>
      <c r="KXS77" s="13"/>
      <c r="KXT77" s="14"/>
      <c r="KXU77" s="7"/>
      <c r="KXV77" s="61"/>
      <c r="KXW77" s="9"/>
      <c r="KXX77" s="84"/>
      <c r="KXY77" s="11"/>
      <c r="KXZ77" s="99"/>
      <c r="KYA77" s="13"/>
      <c r="KYB77" s="14"/>
      <c r="KYC77" s="7"/>
      <c r="KYD77" s="61"/>
      <c r="KYE77" s="9"/>
      <c r="KYF77" s="84"/>
      <c r="KYG77" s="11"/>
      <c r="KYH77" s="99"/>
      <c r="KYI77" s="13"/>
      <c r="KYJ77" s="14"/>
      <c r="KYK77" s="7"/>
      <c r="KYL77" s="61"/>
      <c r="KYM77" s="9"/>
      <c r="KYN77" s="84"/>
      <c r="KYO77" s="11"/>
      <c r="KYP77" s="99"/>
      <c r="KYQ77" s="13"/>
      <c r="KYR77" s="14"/>
      <c r="KYS77" s="7"/>
      <c r="KYT77" s="61"/>
      <c r="KYU77" s="9"/>
      <c r="KYV77" s="84"/>
      <c r="KYW77" s="11"/>
      <c r="KYX77" s="99"/>
      <c r="KYY77" s="13"/>
      <c r="KYZ77" s="14"/>
      <c r="KZA77" s="7"/>
      <c r="KZB77" s="61"/>
      <c r="KZC77" s="9"/>
      <c r="KZD77" s="84"/>
      <c r="KZE77" s="11"/>
      <c r="KZF77" s="99"/>
      <c r="KZG77" s="13"/>
      <c r="KZH77" s="14"/>
      <c r="KZI77" s="7"/>
      <c r="KZJ77" s="61"/>
      <c r="KZK77" s="9"/>
      <c r="KZL77" s="84"/>
      <c r="KZM77" s="11"/>
      <c r="KZN77" s="99"/>
      <c r="KZO77" s="13"/>
      <c r="KZP77" s="14"/>
      <c r="KZQ77" s="7"/>
      <c r="KZR77" s="61"/>
      <c r="KZS77" s="9"/>
      <c r="KZT77" s="84"/>
      <c r="KZU77" s="11"/>
      <c r="KZV77" s="99"/>
      <c r="KZW77" s="13"/>
      <c r="KZX77" s="14"/>
      <c r="KZY77" s="7"/>
      <c r="KZZ77" s="61"/>
      <c r="LAA77" s="9"/>
      <c r="LAB77" s="84"/>
      <c r="LAC77" s="11"/>
      <c r="LAD77" s="99"/>
      <c r="LAE77" s="13"/>
      <c r="LAF77" s="14"/>
      <c r="LAG77" s="7"/>
      <c r="LAH77" s="61"/>
      <c r="LAI77" s="9"/>
      <c r="LAJ77" s="84"/>
      <c r="LAK77" s="11"/>
      <c r="LAL77" s="99"/>
      <c r="LAM77" s="13"/>
      <c r="LAN77" s="14"/>
      <c r="LAO77" s="7"/>
      <c r="LAP77" s="61"/>
      <c r="LAQ77" s="9"/>
      <c r="LAR77" s="84"/>
      <c r="LAS77" s="11"/>
      <c r="LAT77" s="99"/>
      <c r="LAU77" s="13"/>
      <c r="LAV77" s="14"/>
      <c r="LAW77" s="7"/>
      <c r="LAX77" s="61"/>
      <c r="LAY77" s="9"/>
      <c r="LAZ77" s="84"/>
      <c r="LBA77" s="11"/>
      <c r="LBB77" s="99"/>
      <c r="LBC77" s="13"/>
      <c r="LBD77" s="14"/>
      <c r="LBE77" s="7"/>
      <c r="LBF77" s="61"/>
      <c r="LBG77" s="9"/>
      <c r="LBH77" s="84"/>
      <c r="LBI77" s="11"/>
      <c r="LBJ77" s="99"/>
      <c r="LBK77" s="13"/>
      <c r="LBL77" s="14"/>
      <c r="LBM77" s="7"/>
      <c r="LBN77" s="61"/>
      <c r="LBO77" s="9"/>
      <c r="LBP77" s="84"/>
      <c r="LBQ77" s="11"/>
      <c r="LBR77" s="99"/>
      <c r="LBS77" s="13"/>
      <c r="LBT77" s="14"/>
      <c r="LBU77" s="7"/>
      <c r="LBV77" s="61"/>
      <c r="LBW77" s="9"/>
      <c r="LBX77" s="84"/>
      <c r="LBY77" s="11"/>
      <c r="LBZ77" s="99"/>
      <c r="LCA77" s="13"/>
      <c r="LCB77" s="14"/>
      <c r="LCC77" s="7"/>
      <c r="LCD77" s="61"/>
      <c r="LCE77" s="9"/>
      <c r="LCF77" s="84"/>
      <c r="LCG77" s="11"/>
      <c r="LCH77" s="99"/>
      <c r="LCI77" s="13"/>
      <c r="LCJ77" s="14"/>
      <c r="LCK77" s="7"/>
      <c r="LCL77" s="61"/>
      <c r="LCM77" s="9"/>
      <c r="LCN77" s="84"/>
      <c r="LCO77" s="11"/>
      <c r="LCP77" s="99"/>
      <c r="LCQ77" s="13"/>
      <c r="LCR77" s="14"/>
      <c r="LCS77" s="7"/>
      <c r="LCT77" s="61"/>
      <c r="LCU77" s="9"/>
      <c r="LCV77" s="84"/>
      <c r="LCW77" s="11"/>
      <c r="LCX77" s="99"/>
      <c r="LCY77" s="13"/>
      <c r="LCZ77" s="14"/>
      <c r="LDA77" s="7"/>
      <c r="LDB77" s="61"/>
      <c r="LDC77" s="9"/>
      <c r="LDD77" s="84"/>
      <c r="LDE77" s="11"/>
      <c r="LDF77" s="99"/>
      <c r="LDG77" s="13"/>
      <c r="LDH77" s="14"/>
      <c r="LDI77" s="7"/>
      <c r="LDJ77" s="61"/>
      <c r="LDK77" s="9"/>
      <c r="LDL77" s="84"/>
      <c r="LDM77" s="11"/>
      <c r="LDN77" s="99"/>
      <c r="LDO77" s="13"/>
      <c r="LDP77" s="14"/>
      <c r="LDQ77" s="7"/>
      <c r="LDR77" s="61"/>
      <c r="LDS77" s="9"/>
      <c r="LDT77" s="84"/>
      <c r="LDU77" s="11"/>
      <c r="LDV77" s="99"/>
      <c r="LDW77" s="13"/>
      <c r="LDX77" s="14"/>
      <c r="LDY77" s="7"/>
      <c r="LDZ77" s="61"/>
      <c r="LEA77" s="9"/>
      <c r="LEB77" s="84"/>
      <c r="LEC77" s="11"/>
      <c r="LED77" s="99"/>
      <c r="LEE77" s="13"/>
      <c r="LEF77" s="14"/>
      <c r="LEG77" s="7"/>
      <c r="LEH77" s="61"/>
      <c r="LEI77" s="9"/>
      <c r="LEJ77" s="84"/>
      <c r="LEK77" s="11"/>
      <c r="LEL77" s="99"/>
      <c r="LEM77" s="13"/>
      <c r="LEN77" s="14"/>
      <c r="LEO77" s="7"/>
      <c r="LEP77" s="61"/>
      <c r="LEQ77" s="9"/>
      <c r="LER77" s="84"/>
      <c r="LES77" s="11"/>
      <c r="LET77" s="99"/>
      <c r="LEU77" s="13"/>
      <c r="LEV77" s="14"/>
      <c r="LEW77" s="7"/>
      <c r="LEX77" s="61"/>
      <c r="LEY77" s="9"/>
      <c r="LEZ77" s="84"/>
      <c r="LFA77" s="11"/>
      <c r="LFB77" s="99"/>
      <c r="LFC77" s="13"/>
      <c r="LFD77" s="14"/>
      <c r="LFE77" s="7"/>
      <c r="LFF77" s="61"/>
      <c r="LFG77" s="9"/>
      <c r="LFH77" s="84"/>
      <c r="LFI77" s="11"/>
      <c r="LFJ77" s="99"/>
      <c r="LFK77" s="13"/>
      <c r="LFL77" s="14"/>
      <c r="LFM77" s="7"/>
      <c r="LFN77" s="61"/>
      <c r="LFO77" s="9"/>
      <c r="LFP77" s="84"/>
      <c r="LFQ77" s="11"/>
      <c r="LFR77" s="99"/>
      <c r="LFS77" s="13"/>
      <c r="LFT77" s="14"/>
      <c r="LFU77" s="7"/>
      <c r="LFV77" s="61"/>
      <c r="LFW77" s="9"/>
      <c r="LFX77" s="84"/>
      <c r="LFY77" s="11"/>
      <c r="LFZ77" s="99"/>
      <c r="LGA77" s="13"/>
      <c r="LGB77" s="14"/>
      <c r="LGC77" s="7"/>
      <c r="LGD77" s="61"/>
      <c r="LGE77" s="9"/>
      <c r="LGF77" s="84"/>
      <c r="LGG77" s="11"/>
      <c r="LGH77" s="99"/>
      <c r="LGI77" s="13"/>
      <c r="LGJ77" s="14"/>
      <c r="LGK77" s="7"/>
      <c r="LGL77" s="61"/>
      <c r="LGM77" s="9"/>
      <c r="LGN77" s="84"/>
      <c r="LGO77" s="11"/>
      <c r="LGP77" s="99"/>
      <c r="LGQ77" s="13"/>
      <c r="LGR77" s="14"/>
      <c r="LGS77" s="7"/>
      <c r="LGT77" s="61"/>
      <c r="LGU77" s="9"/>
      <c r="LGV77" s="84"/>
      <c r="LGW77" s="11"/>
      <c r="LGX77" s="99"/>
      <c r="LGY77" s="13"/>
      <c r="LGZ77" s="14"/>
      <c r="LHA77" s="7"/>
      <c r="LHB77" s="61"/>
      <c r="LHC77" s="9"/>
      <c r="LHD77" s="84"/>
      <c r="LHE77" s="11"/>
      <c r="LHF77" s="99"/>
      <c r="LHG77" s="13"/>
      <c r="LHH77" s="14"/>
      <c r="LHI77" s="7"/>
      <c r="LHJ77" s="61"/>
      <c r="LHK77" s="9"/>
      <c r="LHL77" s="84"/>
      <c r="LHM77" s="11"/>
      <c r="LHN77" s="99"/>
      <c r="LHO77" s="13"/>
      <c r="LHP77" s="14"/>
      <c r="LHQ77" s="7"/>
      <c r="LHR77" s="61"/>
      <c r="LHS77" s="9"/>
      <c r="LHT77" s="84"/>
      <c r="LHU77" s="11"/>
      <c r="LHV77" s="99"/>
      <c r="LHW77" s="13"/>
      <c r="LHX77" s="14"/>
      <c r="LHY77" s="7"/>
      <c r="LHZ77" s="61"/>
      <c r="LIA77" s="9"/>
      <c r="LIB77" s="84"/>
      <c r="LIC77" s="11"/>
      <c r="LID77" s="99"/>
      <c r="LIE77" s="13"/>
      <c r="LIF77" s="14"/>
      <c r="LIG77" s="7"/>
      <c r="LIH77" s="61"/>
      <c r="LII77" s="9"/>
      <c r="LIJ77" s="84"/>
      <c r="LIK77" s="11"/>
      <c r="LIL77" s="99"/>
      <c r="LIM77" s="13"/>
      <c r="LIN77" s="14"/>
      <c r="LIO77" s="7"/>
      <c r="LIP77" s="61"/>
      <c r="LIQ77" s="9"/>
      <c r="LIR77" s="84"/>
      <c r="LIS77" s="11"/>
      <c r="LIT77" s="99"/>
      <c r="LIU77" s="13"/>
      <c r="LIV77" s="14"/>
      <c r="LIW77" s="7"/>
      <c r="LIX77" s="61"/>
      <c r="LIY77" s="9"/>
      <c r="LIZ77" s="84"/>
      <c r="LJA77" s="11"/>
      <c r="LJB77" s="99"/>
      <c r="LJC77" s="13"/>
      <c r="LJD77" s="14"/>
      <c r="LJE77" s="7"/>
      <c r="LJF77" s="61"/>
      <c r="LJG77" s="9"/>
      <c r="LJH77" s="84"/>
      <c r="LJI77" s="11"/>
      <c r="LJJ77" s="99"/>
      <c r="LJK77" s="13"/>
      <c r="LJL77" s="14"/>
      <c r="LJM77" s="7"/>
      <c r="LJN77" s="61"/>
      <c r="LJO77" s="9"/>
      <c r="LJP77" s="84"/>
      <c r="LJQ77" s="11"/>
      <c r="LJR77" s="99"/>
      <c r="LJS77" s="13"/>
      <c r="LJT77" s="14"/>
      <c r="LJU77" s="7"/>
      <c r="LJV77" s="61"/>
      <c r="LJW77" s="9"/>
      <c r="LJX77" s="84"/>
      <c r="LJY77" s="11"/>
      <c r="LJZ77" s="99"/>
      <c r="LKA77" s="13"/>
      <c r="LKB77" s="14"/>
      <c r="LKC77" s="7"/>
      <c r="LKD77" s="61"/>
      <c r="LKE77" s="9"/>
      <c r="LKF77" s="84"/>
      <c r="LKG77" s="11"/>
      <c r="LKH77" s="99"/>
      <c r="LKI77" s="13"/>
      <c r="LKJ77" s="14"/>
      <c r="LKK77" s="7"/>
      <c r="LKL77" s="61"/>
      <c r="LKM77" s="9"/>
      <c r="LKN77" s="84"/>
      <c r="LKO77" s="11"/>
      <c r="LKP77" s="99"/>
      <c r="LKQ77" s="13"/>
      <c r="LKR77" s="14"/>
      <c r="LKS77" s="7"/>
      <c r="LKT77" s="61"/>
      <c r="LKU77" s="9"/>
      <c r="LKV77" s="84"/>
      <c r="LKW77" s="11"/>
      <c r="LKX77" s="99"/>
      <c r="LKY77" s="13"/>
      <c r="LKZ77" s="14"/>
      <c r="LLA77" s="7"/>
      <c r="LLB77" s="61"/>
      <c r="LLC77" s="9"/>
      <c r="LLD77" s="84"/>
      <c r="LLE77" s="11"/>
      <c r="LLF77" s="99"/>
      <c r="LLG77" s="13"/>
      <c r="LLH77" s="14"/>
      <c r="LLI77" s="7"/>
      <c r="LLJ77" s="61"/>
      <c r="LLK77" s="9"/>
      <c r="LLL77" s="84"/>
      <c r="LLM77" s="11"/>
      <c r="LLN77" s="99"/>
      <c r="LLO77" s="13"/>
      <c r="LLP77" s="14"/>
      <c r="LLQ77" s="7"/>
      <c r="LLR77" s="61"/>
      <c r="LLS77" s="9"/>
      <c r="LLT77" s="84"/>
      <c r="LLU77" s="11"/>
      <c r="LLV77" s="99"/>
      <c r="LLW77" s="13"/>
      <c r="LLX77" s="14"/>
      <c r="LLY77" s="7"/>
      <c r="LLZ77" s="61"/>
      <c r="LMA77" s="9"/>
      <c r="LMB77" s="84"/>
      <c r="LMC77" s="11"/>
      <c r="LMD77" s="99"/>
      <c r="LME77" s="13"/>
      <c r="LMF77" s="14"/>
      <c r="LMG77" s="7"/>
      <c r="LMH77" s="61"/>
      <c r="LMI77" s="9"/>
      <c r="LMJ77" s="84"/>
      <c r="LMK77" s="11"/>
      <c r="LML77" s="99"/>
      <c r="LMM77" s="13"/>
      <c r="LMN77" s="14"/>
      <c r="LMO77" s="7"/>
      <c r="LMP77" s="61"/>
      <c r="LMQ77" s="9"/>
      <c r="LMR77" s="84"/>
      <c r="LMS77" s="11"/>
      <c r="LMT77" s="99"/>
      <c r="LMU77" s="13"/>
      <c r="LMV77" s="14"/>
      <c r="LMW77" s="7"/>
      <c r="LMX77" s="61"/>
      <c r="LMY77" s="9"/>
      <c r="LMZ77" s="84"/>
      <c r="LNA77" s="11"/>
      <c r="LNB77" s="99"/>
      <c r="LNC77" s="13"/>
      <c r="LND77" s="14"/>
      <c r="LNE77" s="7"/>
      <c r="LNF77" s="61"/>
      <c r="LNG77" s="9"/>
      <c r="LNH77" s="84"/>
      <c r="LNI77" s="11"/>
      <c r="LNJ77" s="99"/>
      <c r="LNK77" s="13"/>
      <c r="LNL77" s="14"/>
      <c r="LNM77" s="7"/>
      <c r="LNN77" s="61"/>
      <c r="LNO77" s="9"/>
      <c r="LNP77" s="84"/>
      <c r="LNQ77" s="11"/>
      <c r="LNR77" s="99"/>
      <c r="LNS77" s="13"/>
      <c r="LNT77" s="14"/>
      <c r="LNU77" s="7"/>
      <c r="LNV77" s="61"/>
      <c r="LNW77" s="9"/>
      <c r="LNX77" s="84"/>
      <c r="LNY77" s="11"/>
      <c r="LNZ77" s="99"/>
      <c r="LOA77" s="13"/>
      <c r="LOB77" s="14"/>
      <c r="LOC77" s="7"/>
      <c r="LOD77" s="61"/>
      <c r="LOE77" s="9"/>
      <c r="LOF77" s="84"/>
      <c r="LOG77" s="11"/>
      <c r="LOH77" s="99"/>
      <c r="LOI77" s="13"/>
      <c r="LOJ77" s="14"/>
      <c r="LOK77" s="7"/>
      <c r="LOL77" s="61"/>
      <c r="LOM77" s="9"/>
      <c r="LON77" s="84"/>
      <c r="LOO77" s="11"/>
      <c r="LOP77" s="99"/>
      <c r="LOQ77" s="13"/>
      <c r="LOR77" s="14"/>
      <c r="LOS77" s="7"/>
      <c r="LOT77" s="61"/>
      <c r="LOU77" s="9"/>
      <c r="LOV77" s="84"/>
      <c r="LOW77" s="11"/>
      <c r="LOX77" s="99"/>
      <c r="LOY77" s="13"/>
      <c r="LOZ77" s="14"/>
      <c r="LPA77" s="7"/>
      <c r="LPB77" s="61"/>
      <c r="LPC77" s="9"/>
      <c r="LPD77" s="84"/>
      <c r="LPE77" s="11"/>
      <c r="LPF77" s="99"/>
      <c r="LPG77" s="13"/>
      <c r="LPH77" s="14"/>
      <c r="LPI77" s="7"/>
      <c r="LPJ77" s="61"/>
      <c r="LPK77" s="9"/>
      <c r="LPL77" s="84"/>
      <c r="LPM77" s="11"/>
      <c r="LPN77" s="99"/>
      <c r="LPO77" s="13"/>
      <c r="LPP77" s="14"/>
      <c r="LPQ77" s="7"/>
      <c r="LPR77" s="61"/>
      <c r="LPS77" s="9"/>
      <c r="LPT77" s="84"/>
      <c r="LPU77" s="11"/>
      <c r="LPV77" s="99"/>
      <c r="LPW77" s="13"/>
      <c r="LPX77" s="14"/>
      <c r="LPY77" s="7"/>
      <c r="LPZ77" s="61"/>
      <c r="LQA77" s="9"/>
      <c r="LQB77" s="84"/>
      <c r="LQC77" s="11"/>
      <c r="LQD77" s="99"/>
      <c r="LQE77" s="13"/>
      <c r="LQF77" s="14"/>
      <c r="LQG77" s="7"/>
      <c r="LQH77" s="61"/>
      <c r="LQI77" s="9"/>
      <c r="LQJ77" s="84"/>
      <c r="LQK77" s="11"/>
      <c r="LQL77" s="99"/>
      <c r="LQM77" s="13"/>
      <c r="LQN77" s="14"/>
      <c r="LQO77" s="7"/>
      <c r="LQP77" s="61"/>
      <c r="LQQ77" s="9"/>
      <c r="LQR77" s="84"/>
      <c r="LQS77" s="11"/>
      <c r="LQT77" s="99"/>
      <c r="LQU77" s="13"/>
      <c r="LQV77" s="14"/>
      <c r="LQW77" s="7"/>
      <c r="LQX77" s="61"/>
      <c r="LQY77" s="9"/>
      <c r="LQZ77" s="84"/>
      <c r="LRA77" s="11"/>
      <c r="LRB77" s="99"/>
      <c r="LRC77" s="13"/>
      <c r="LRD77" s="14"/>
      <c r="LRE77" s="7"/>
      <c r="LRF77" s="61"/>
      <c r="LRG77" s="9"/>
      <c r="LRH77" s="84"/>
      <c r="LRI77" s="11"/>
      <c r="LRJ77" s="99"/>
      <c r="LRK77" s="13"/>
      <c r="LRL77" s="14"/>
      <c r="LRM77" s="7"/>
      <c r="LRN77" s="61"/>
      <c r="LRO77" s="9"/>
      <c r="LRP77" s="84"/>
      <c r="LRQ77" s="11"/>
      <c r="LRR77" s="99"/>
      <c r="LRS77" s="13"/>
      <c r="LRT77" s="14"/>
      <c r="LRU77" s="7"/>
      <c r="LRV77" s="61"/>
      <c r="LRW77" s="9"/>
      <c r="LRX77" s="84"/>
      <c r="LRY77" s="11"/>
      <c r="LRZ77" s="99"/>
      <c r="LSA77" s="13"/>
      <c r="LSB77" s="14"/>
      <c r="LSC77" s="7"/>
      <c r="LSD77" s="61"/>
      <c r="LSE77" s="9"/>
      <c r="LSF77" s="84"/>
      <c r="LSG77" s="11"/>
      <c r="LSH77" s="99"/>
      <c r="LSI77" s="13"/>
      <c r="LSJ77" s="14"/>
      <c r="LSK77" s="7"/>
      <c r="LSL77" s="61"/>
      <c r="LSM77" s="9"/>
      <c r="LSN77" s="84"/>
      <c r="LSO77" s="11"/>
      <c r="LSP77" s="99"/>
      <c r="LSQ77" s="13"/>
      <c r="LSR77" s="14"/>
      <c r="LSS77" s="7"/>
      <c r="LST77" s="61"/>
      <c r="LSU77" s="9"/>
      <c r="LSV77" s="84"/>
      <c r="LSW77" s="11"/>
      <c r="LSX77" s="99"/>
      <c r="LSY77" s="13"/>
      <c r="LSZ77" s="14"/>
      <c r="LTA77" s="7"/>
      <c r="LTB77" s="61"/>
      <c r="LTC77" s="9"/>
      <c r="LTD77" s="84"/>
      <c r="LTE77" s="11"/>
      <c r="LTF77" s="99"/>
      <c r="LTG77" s="13"/>
      <c r="LTH77" s="14"/>
      <c r="LTI77" s="7"/>
      <c r="LTJ77" s="61"/>
      <c r="LTK77" s="9"/>
      <c r="LTL77" s="84"/>
      <c r="LTM77" s="11"/>
      <c r="LTN77" s="99"/>
      <c r="LTO77" s="13"/>
      <c r="LTP77" s="14"/>
      <c r="LTQ77" s="7"/>
      <c r="LTR77" s="61"/>
      <c r="LTS77" s="9"/>
      <c r="LTT77" s="84"/>
      <c r="LTU77" s="11"/>
      <c r="LTV77" s="99"/>
      <c r="LTW77" s="13"/>
      <c r="LTX77" s="14"/>
      <c r="LTY77" s="7"/>
      <c r="LTZ77" s="61"/>
      <c r="LUA77" s="9"/>
      <c r="LUB77" s="84"/>
      <c r="LUC77" s="11"/>
      <c r="LUD77" s="99"/>
      <c r="LUE77" s="13"/>
      <c r="LUF77" s="14"/>
      <c r="LUG77" s="7"/>
      <c r="LUH77" s="61"/>
      <c r="LUI77" s="9"/>
      <c r="LUJ77" s="84"/>
      <c r="LUK77" s="11"/>
      <c r="LUL77" s="99"/>
      <c r="LUM77" s="13"/>
      <c r="LUN77" s="14"/>
      <c r="LUO77" s="7"/>
      <c r="LUP77" s="61"/>
      <c r="LUQ77" s="9"/>
      <c r="LUR77" s="84"/>
      <c r="LUS77" s="11"/>
      <c r="LUT77" s="99"/>
      <c r="LUU77" s="13"/>
      <c r="LUV77" s="14"/>
      <c r="LUW77" s="7"/>
      <c r="LUX77" s="61"/>
      <c r="LUY77" s="9"/>
      <c r="LUZ77" s="84"/>
      <c r="LVA77" s="11"/>
      <c r="LVB77" s="99"/>
      <c r="LVC77" s="13"/>
      <c r="LVD77" s="14"/>
      <c r="LVE77" s="7"/>
      <c r="LVF77" s="61"/>
      <c r="LVG77" s="9"/>
      <c r="LVH77" s="84"/>
      <c r="LVI77" s="11"/>
      <c r="LVJ77" s="99"/>
      <c r="LVK77" s="13"/>
      <c r="LVL77" s="14"/>
      <c r="LVM77" s="7"/>
      <c r="LVN77" s="61"/>
      <c r="LVO77" s="9"/>
      <c r="LVP77" s="84"/>
      <c r="LVQ77" s="11"/>
      <c r="LVR77" s="99"/>
      <c r="LVS77" s="13"/>
      <c r="LVT77" s="14"/>
      <c r="LVU77" s="7"/>
      <c r="LVV77" s="61"/>
      <c r="LVW77" s="9"/>
      <c r="LVX77" s="84"/>
      <c r="LVY77" s="11"/>
      <c r="LVZ77" s="99"/>
      <c r="LWA77" s="13"/>
      <c r="LWB77" s="14"/>
      <c r="LWC77" s="7"/>
      <c r="LWD77" s="61"/>
      <c r="LWE77" s="9"/>
      <c r="LWF77" s="84"/>
      <c r="LWG77" s="11"/>
      <c r="LWH77" s="99"/>
      <c r="LWI77" s="13"/>
      <c r="LWJ77" s="14"/>
      <c r="LWK77" s="7"/>
      <c r="LWL77" s="61"/>
      <c r="LWM77" s="9"/>
      <c r="LWN77" s="84"/>
      <c r="LWO77" s="11"/>
      <c r="LWP77" s="99"/>
      <c r="LWQ77" s="13"/>
      <c r="LWR77" s="14"/>
      <c r="LWS77" s="7"/>
      <c r="LWT77" s="61"/>
      <c r="LWU77" s="9"/>
      <c r="LWV77" s="84"/>
      <c r="LWW77" s="11"/>
      <c r="LWX77" s="99"/>
      <c r="LWY77" s="13"/>
      <c r="LWZ77" s="14"/>
      <c r="LXA77" s="7"/>
      <c r="LXB77" s="61"/>
      <c r="LXC77" s="9"/>
      <c r="LXD77" s="84"/>
      <c r="LXE77" s="11"/>
      <c r="LXF77" s="99"/>
      <c r="LXG77" s="13"/>
      <c r="LXH77" s="14"/>
      <c r="LXI77" s="7"/>
      <c r="LXJ77" s="61"/>
      <c r="LXK77" s="9"/>
      <c r="LXL77" s="84"/>
      <c r="LXM77" s="11"/>
      <c r="LXN77" s="99"/>
      <c r="LXO77" s="13"/>
      <c r="LXP77" s="14"/>
      <c r="LXQ77" s="7"/>
      <c r="LXR77" s="61"/>
      <c r="LXS77" s="9"/>
      <c r="LXT77" s="84"/>
      <c r="LXU77" s="11"/>
      <c r="LXV77" s="99"/>
      <c r="LXW77" s="13"/>
      <c r="LXX77" s="14"/>
      <c r="LXY77" s="7"/>
      <c r="LXZ77" s="61"/>
      <c r="LYA77" s="9"/>
      <c r="LYB77" s="84"/>
      <c r="LYC77" s="11"/>
      <c r="LYD77" s="99"/>
      <c r="LYE77" s="13"/>
      <c r="LYF77" s="14"/>
      <c r="LYG77" s="7"/>
      <c r="LYH77" s="61"/>
      <c r="LYI77" s="9"/>
      <c r="LYJ77" s="84"/>
      <c r="LYK77" s="11"/>
      <c r="LYL77" s="99"/>
      <c r="LYM77" s="13"/>
      <c r="LYN77" s="14"/>
      <c r="LYO77" s="7"/>
      <c r="LYP77" s="61"/>
      <c r="LYQ77" s="9"/>
      <c r="LYR77" s="84"/>
      <c r="LYS77" s="11"/>
      <c r="LYT77" s="99"/>
      <c r="LYU77" s="13"/>
      <c r="LYV77" s="14"/>
      <c r="LYW77" s="7"/>
      <c r="LYX77" s="61"/>
      <c r="LYY77" s="9"/>
      <c r="LYZ77" s="84"/>
      <c r="LZA77" s="11"/>
      <c r="LZB77" s="99"/>
      <c r="LZC77" s="13"/>
      <c r="LZD77" s="14"/>
      <c r="LZE77" s="7"/>
      <c r="LZF77" s="61"/>
      <c r="LZG77" s="9"/>
      <c r="LZH77" s="84"/>
      <c r="LZI77" s="11"/>
      <c r="LZJ77" s="99"/>
      <c r="LZK77" s="13"/>
      <c r="LZL77" s="14"/>
      <c r="LZM77" s="7"/>
      <c r="LZN77" s="61"/>
      <c r="LZO77" s="9"/>
      <c r="LZP77" s="84"/>
      <c r="LZQ77" s="11"/>
      <c r="LZR77" s="99"/>
      <c r="LZS77" s="13"/>
      <c r="LZT77" s="14"/>
      <c r="LZU77" s="7"/>
      <c r="LZV77" s="61"/>
      <c r="LZW77" s="9"/>
      <c r="LZX77" s="84"/>
      <c r="LZY77" s="11"/>
      <c r="LZZ77" s="99"/>
      <c r="MAA77" s="13"/>
      <c r="MAB77" s="14"/>
      <c r="MAC77" s="7"/>
      <c r="MAD77" s="61"/>
      <c r="MAE77" s="9"/>
      <c r="MAF77" s="84"/>
      <c r="MAG77" s="11"/>
      <c r="MAH77" s="99"/>
      <c r="MAI77" s="13"/>
      <c r="MAJ77" s="14"/>
      <c r="MAK77" s="7"/>
      <c r="MAL77" s="61"/>
      <c r="MAM77" s="9"/>
      <c r="MAN77" s="84"/>
      <c r="MAO77" s="11"/>
      <c r="MAP77" s="99"/>
      <c r="MAQ77" s="13"/>
      <c r="MAR77" s="14"/>
      <c r="MAS77" s="7"/>
      <c r="MAT77" s="61"/>
      <c r="MAU77" s="9"/>
      <c r="MAV77" s="84"/>
      <c r="MAW77" s="11"/>
      <c r="MAX77" s="99"/>
      <c r="MAY77" s="13"/>
      <c r="MAZ77" s="14"/>
      <c r="MBA77" s="7"/>
      <c r="MBB77" s="61"/>
      <c r="MBC77" s="9"/>
      <c r="MBD77" s="84"/>
      <c r="MBE77" s="11"/>
      <c r="MBF77" s="99"/>
      <c r="MBG77" s="13"/>
      <c r="MBH77" s="14"/>
      <c r="MBI77" s="7"/>
      <c r="MBJ77" s="61"/>
      <c r="MBK77" s="9"/>
      <c r="MBL77" s="84"/>
      <c r="MBM77" s="11"/>
      <c r="MBN77" s="99"/>
      <c r="MBO77" s="13"/>
      <c r="MBP77" s="14"/>
      <c r="MBQ77" s="7"/>
      <c r="MBR77" s="61"/>
      <c r="MBS77" s="9"/>
      <c r="MBT77" s="84"/>
      <c r="MBU77" s="11"/>
      <c r="MBV77" s="99"/>
      <c r="MBW77" s="13"/>
      <c r="MBX77" s="14"/>
      <c r="MBY77" s="7"/>
      <c r="MBZ77" s="61"/>
      <c r="MCA77" s="9"/>
      <c r="MCB77" s="84"/>
      <c r="MCC77" s="11"/>
      <c r="MCD77" s="99"/>
      <c r="MCE77" s="13"/>
      <c r="MCF77" s="14"/>
      <c r="MCG77" s="7"/>
      <c r="MCH77" s="61"/>
      <c r="MCI77" s="9"/>
      <c r="MCJ77" s="84"/>
      <c r="MCK77" s="11"/>
      <c r="MCL77" s="99"/>
      <c r="MCM77" s="13"/>
      <c r="MCN77" s="14"/>
      <c r="MCO77" s="7"/>
      <c r="MCP77" s="61"/>
      <c r="MCQ77" s="9"/>
      <c r="MCR77" s="84"/>
      <c r="MCS77" s="11"/>
      <c r="MCT77" s="99"/>
      <c r="MCU77" s="13"/>
      <c r="MCV77" s="14"/>
      <c r="MCW77" s="7"/>
      <c r="MCX77" s="61"/>
      <c r="MCY77" s="9"/>
      <c r="MCZ77" s="84"/>
      <c r="MDA77" s="11"/>
      <c r="MDB77" s="99"/>
      <c r="MDC77" s="13"/>
      <c r="MDD77" s="14"/>
      <c r="MDE77" s="7"/>
      <c r="MDF77" s="61"/>
      <c r="MDG77" s="9"/>
      <c r="MDH77" s="84"/>
      <c r="MDI77" s="11"/>
      <c r="MDJ77" s="99"/>
      <c r="MDK77" s="13"/>
      <c r="MDL77" s="14"/>
      <c r="MDM77" s="7"/>
      <c r="MDN77" s="61"/>
      <c r="MDO77" s="9"/>
      <c r="MDP77" s="84"/>
      <c r="MDQ77" s="11"/>
      <c r="MDR77" s="99"/>
      <c r="MDS77" s="13"/>
      <c r="MDT77" s="14"/>
      <c r="MDU77" s="7"/>
      <c r="MDV77" s="61"/>
      <c r="MDW77" s="9"/>
      <c r="MDX77" s="84"/>
      <c r="MDY77" s="11"/>
      <c r="MDZ77" s="99"/>
      <c r="MEA77" s="13"/>
      <c r="MEB77" s="14"/>
      <c r="MEC77" s="7"/>
      <c r="MED77" s="61"/>
      <c r="MEE77" s="9"/>
      <c r="MEF77" s="84"/>
      <c r="MEG77" s="11"/>
      <c r="MEH77" s="99"/>
      <c r="MEI77" s="13"/>
      <c r="MEJ77" s="14"/>
      <c r="MEK77" s="7"/>
      <c r="MEL77" s="61"/>
      <c r="MEM77" s="9"/>
      <c r="MEN77" s="84"/>
      <c r="MEO77" s="11"/>
      <c r="MEP77" s="99"/>
      <c r="MEQ77" s="13"/>
      <c r="MER77" s="14"/>
      <c r="MES77" s="7"/>
      <c r="MET77" s="61"/>
      <c r="MEU77" s="9"/>
      <c r="MEV77" s="84"/>
      <c r="MEW77" s="11"/>
      <c r="MEX77" s="99"/>
      <c r="MEY77" s="13"/>
      <c r="MEZ77" s="14"/>
      <c r="MFA77" s="7"/>
      <c r="MFB77" s="61"/>
      <c r="MFC77" s="9"/>
      <c r="MFD77" s="84"/>
      <c r="MFE77" s="11"/>
      <c r="MFF77" s="99"/>
      <c r="MFG77" s="13"/>
      <c r="MFH77" s="14"/>
      <c r="MFI77" s="7"/>
      <c r="MFJ77" s="61"/>
      <c r="MFK77" s="9"/>
      <c r="MFL77" s="84"/>
      <c r="MFM77" s="11"/>
      <c r="MFN77" s="99"/>
      <c r="MFO77" s="13"/>
      <c r="MFP77" s="14"/>
      <c r="MFQ77" s="7"/>
      <c r="MFR77" s="61"/>
      <c r="MFS77" s="9"/>
      <c r="MFT77" s="84"/>
      <c r="MFU77" s="11"/>
      <c r="MFV77" s="99"/>
      <c r="MFW77" s="13"/>
      <c r="MFX77" s="14"/>
      <c r="MFY77" s="7"/>
      <c r="MFZ77" s="61"/>
      <c r="MGA77" s="9"/>
      <c r="MGB77" s="84"/>
      <c r="MGC77" s="11"/>
      <c r="MGD77" s="99"/>
      <c r="MGE77" s="13"/>
      <c r="MGF77" s="14"/>
      <c r="MGG77" s="7"/>
      <c r="MGH77" s="61"/>
      <c r="MGI77" s="9"/>
      <c r="MGJ77" s="84"/>
      <c r="MGK77" s="11"/>
      <c r="MGL77" s="99"/>
      <c r="MGM77" s="13"/>
      <c r="MGN77" s="14"/>
      <c r="MGO77" s="7"/>
      <c r="MGP77" s="61"/>
      <c r="MGQ77" s="9"/>
      <c r="MGR77" s="84"/>
      <c r="MGS77" s="11"/>
      <c r="MGT77" s="99"/>
      <c r="MGU77" s="13"/>
      <c r="MGV77" s="14"/>
      <c r="MGW77" s="7"/>
      <c r="MGX77" s="61"/>
      <c r="MGY77" s="9"/>
      <c r="MGZ77" s="84"/>
      <c r="MHA77" s="11"/>
      <c r="MHB77" s="99"/>
      <c r="MHC77" s="13"/>
      <c r="MHD77" s="14"/>
      <c r="MHE77" s="7"/>
      <c r="MHF77" s="61"/>
      <c r="MHG77" s="9"/>
      <c r="MHH77" s="84"/>
      <c r="MHI77" s="11"/>
      <c r="MHJ77" s="99"/>
      <c r="MHK77" s="13"/>
      <c r="MHL77" s="14"/>
      <c r="MHM77" s="7"/>
      <c r="MHN77" s="61"/>
      <c r="MHO77" s="9"/>
      <c r="MHP77" s="84"/>
      <c r="MHQ77" s="11"/>
      <c r="MHR77" s="99"/>
      <c r="MHS77" s="13"/>
      <c r="MHT77" s="14"/>
      <c r="MHU77" s="7"/>
      <c r="MHV77" s="61"/>
      <c r="MHW77" s="9"/>
      <c r="MHX77" s="84"/>
      <c r="MHY77" s="11"/>
      <c r="MHZ77" s="99"/>
      <c r="MIA77" s="13"/>
      <c r="MIB77" s="14"/>
      <c r="MIC77" s="7"/>
      <c r="MID77" s="61"/>
      <c r="MIE77" s="9"/>
      <c r="MIF77" s="84"/>
      <c r="MIG77" s="11"/>
      <c r="MIH77" s="99"/>
      <c r="MII77" s="13"/>
      <c r="MIJ77" s="14"/>
      <c r="MIK77" s="7"/>
      <c r="MIL77" s="61"/>
      <c r="MIM77" s="9"/>
      <c r="MIN77" s="84"/>
      <c r="MIO77" s="11"/>
      <c r="MIP77" s="99"/>
      <c r="MIQ77" s="13"/>
      <c r="MIR77" s="14"/>
      <c r="MIS77" s="7"/>
      <c r="MIT77" s="61"/>
      <c r="MIU77" s="9"/>
      <c r="MIV77" s="84"/>
      <c r="MIW77" s="11"/>
      <c r="MIX77" s="99"/>
      <c r="MIY77" s="13"/>
      <c r="MIZ77" s="14"/>
      <c r="MJA77" s="7"/>
      <c r="MJB77" s="61"/>
      <c r="MJC77" s="9"/>
      <c r="MJD77" s="84"/>
      <c r="MJE77" s="11"/>
      <c r="MJF77" s="99"/>
      <c r="MJG77" s="13"/>
      <c r="MJH77" s="14"/>
      <c r="MJI77" s="7"/>
      <c r="MJJ77" s="61"/>
      <c r="MJK77" s="9"/>
      <c r="MJL77" s="84"/>
      <c r="MJM77" s="11"/>
      <c r="MJN77" s="99"/>
      <c r="MJO77" s="13"/>
      <c r="MJP77" s="14"/>
      <c r="MJQ77" s="7"/>
      <c r="MJR77" s="61"/>
      <c r="MJS77" s="9"/>
      <c r="MJT77" s="84"/>
      <c r="MJU77" s="11"/>
      <c r="MJV77" s="99"/>
      <c r="MJW77" s="13"/>
      <c r="MJX77" s="14"/>
      <c r="MJY77" s="7"/>
      <c r="MJZ77" s="61"/>
      <c r="MKA77" s="9"/>
      <c r="MKB77" s="84"/>
      <c r="MKC77" s="11"/>
      <c r="MKD77" s="99"/>
      <c r="MKE77" s="13"/>
      <c r="MKF77" s="14"/>
      <c r="MKG77" s="7"/>
      <c r="MKH77" s="61"/>
      <c r="MKI77" s="9"/>
      <c r="MKJ77" s="84"/>
      <c r="MKK77" s="11"/>
      <c r="MKL77" s="99"/>
      <c r="MKM77" s="13"/>
      <c r="MKN77" s="14"/>
      <c r="MKO77" s="7"/>
      <c r="MKP77" s="61"/>
      <c r="MKQ77" s="9"/>
      <c r="MKR77" s="84"/>
      <c r="MKS77" s="11"/>
      <c r="MKT77" s="99"/>
      <c r="MKU77" s="13"/>
      <c r="MKV77" s="14"/>
      <c r="MKW77" s="7"/>
      <c r="MKX77" s="61"/>
      <c r="MKY77" s="9"/>
      <c r="MKZ77" s="84"/>
      <c r="MLA77" s="11"/>
      <c r="MLB77" s="99"/>
      <c r="MLC77" s="13"/>
      <c r="MLD77" s="14"/>
      <c r="MLE77" s="7"/>
      <c r="MLF77" s="61"/>
      <c r="MLG77" s="9"/>
      <c r="MLH77" s="84"/>
      <c r="MLI77" s="11"/>
      <c r="MLJ77" s="99"/>
      <c r="MLK77" s="13"/>
      <c r="MLL77" s="14"/>
      <c r="MLM77" s="7"/>
      <c r="MLN77" s="61"/>
      <c r="MLO77" s="9"/>
      <c r="MLP77" s="84"/>
      <c r="MLQ77" s="11"/>
      <c r="MLR77" s="99"/>
      <c r="MLS77" s="13"/>
      <c r="MLT77" s="14"/>
      <c r="MLU77" s="7"/>
      <c r="MLV77" s="61"/>
      <c r="MLW77" s="9"/>
      <c r="MLX77" s="84"/>
      <c r="MLY77" s="11"/>
      <c r="MLZ77" s="99"/>
      <c r="MMA77" s="13"/>
      <c r="MMB77" s="14"/>
      <c r="MMC77" s="7"/>
      <c r="MMD77" s="61"/>
      <c r="MME77" s="9"/>
      <c r="MMF77" s="84"/>
      <c r="MMG77" s="11"/>
      <c r="MMH77" s="99"/>
      <c r="MMI77" s="13"/>
      <c r="MMJ77" s="14"/>
      <c r="MMK77" s="7"/>
      <c r="MML77" s="61"/>
      <c r="MMM77" s="9"/>
      <c r="MMN77" s="84"/>
      <c r="MMO77" s="11"/>
      <c r="MMP77" s="99"/>
      <c r="MMQ77" s="13"/>
      <c r="MMR77" s="14"/>
      <c r="MMS77" s="7"/>
      <c r="MMT77" s="61"/>
      <c r="MMU77" s="9"/>
      <c r="MMV77" s="84"/>
      <c r="MMW77" s="11"/>
      <c r="MMX77" s="99"/>
      <c r="MMY77" s="13"/>
      <c r="MMZ77" s="14"/>
      <c r="MNA77" s="7"/>
      <c r="MNB77" s="61"/>
      <c r="MNC77" s="9"/>
      <c r="MND77" s="84"/>
      <c r="MNE77" s="11"/>
      <c r="MNF77" s="99"/>
      <c r="MNG77" s="13"/>
      <c r="MNH77" s="14"/>
      <c r="MNI77" s="7"/>
      <c r="MNJ77" s="61"/>
      <c r="MNK77" s="9"/>
      <c r="MNL77" s="84"/>
      <c r="MNM77" s="11"/>
      <c r="MNN77" s="99"/>
      <c r="MNO77" s="13"/>
      <c r="MNP77" s="14"/>
      <c r="MNQ77" s="7"/>
      <c r="MNR77" s="61"/>
      <c r="MNS77" s="9"/>
      <c r="MNT77" s="84"/>
      <c r="MNU77" s="11"/>
      <c r="MNV77" s="99"/>
      <c r="MNW77" s="13"/>
      <c r="MNX77" s="14"/>
      <c r="MNY77" s="7"/>
      <c r="MNZ77" s="61"/>
      <c r="MOA77" s="9"/>
      <c r="MOB77" s="84"/>
      <c r="MOC77" s="11"/>
      <c r="MOD77" s="99"/>
      <c r="MOE77" s="13"/>
      <c r="MOF77" s="14"/>
      <c r="MOG77" s="7"/>
      <c r="MOH77" s="61"/>
      <c r="MOI77" s="9"/>
      <c r="MOJ77" s="84"/>
      <c r="MOK77" s="11"/>
      <c r="MOL77" s="99"/>
      <c r="MOM77" s="13"/>
      <c r="MON77" s="14"/>
      <c r="MOO77" s="7"/>
      <c r="MOP77" s="61"/>
      <c r="MOQ77" s="9"/>
      <c r="MOR77" s="84"/>
      <c r="MOS77" s="11"/>
      <c r="MOT77" s="99"/>
      <c r="MOU77" s="13"/>
      <c r="MOV77" s="14"/>
      <c r="MOW77" s="7"/>
      <c r="MOX77" s="61"/>
      <c r="MOY77" s="9"/>
      <c r="MOZ77" s="84"/>
      <c r="MPA77" s="11"/>
      <c r="MPB77" s="99"/>
      <c r="MPC77" s="13"/>
      <c r="MPD77" s="14"/>
      <c r="MPE77" s="7"/>
      <c r="MPF77" s="61"/>
      <c r="MPG77" s="9"/>
      <c r="MPH77" s="84"/>
      <c r="MPI77" s="11"/>
      <c r="MPJ77" s="99"/>
      <c r="MPK77" s="13"/>
      <c r="MPL77" s="14"/>
      <c r="MPM77" s="7"/>
      <c r="MPN77" s="61"/>
      <c r="MPO77" s="9"/>
      <c r="MPP77" s="84"/>
      <c r="MPQ77" s="11"/>
      <c r="MPR77" s="99"/>
      <c r="MPS77" s="13"/>
      <c r="MPT77" s="14"/>
      <c r="MPU77" s="7"/>
      <c r="MPV77" s="61"/>
      <c r="MPW77" s="9"/>
      <c r="MPX77" s="84"/>
      <c r="MPY77" s="11"/>
      <c r="MPZ77" s="99"/>
      <c r="MQA77" s="13"/>
      <c r="MQB77" s="14"/>
      <c r="MQC77" s="7"/>
      <c r="MQD77" s="61"/>
      <c r="MQE77" s="9"/>
      <c r="MQF77" s="84"/>
      <c r="MQG77" s="11"/>
      <c r="MQH77" s="99"/>
      <c r="MQI77" s="13"/>
      <c r="MQJ77" s="14"/>
      <c r="MQK77" s="7"/>
      <c r="MQL77" s="61"/>
      <c r="MQM77" s="9"/>
      <c r="MQN77" s="84"/>
      <c r="MQO77" s="11"/>
      <c r="MQP77" s="99"/>
      <c r="MQQ77" s="13"/>
      <c r="MQR77" s="14"/>
      <c r="MQS77" s="7"/>
      <c r="MQT77" s="61"/>
      <c r="MQU77" s="9"/>
      <c r="MQV77" s="84"/>
      <c r="MQW77" s="11"/>
      <c r="MQX77" s="99"/>
      <c r="MQY77" s="13"/>
      <c r="MQZ77" s="14"/>
      <c r="MRA77" s="7"/>
      <c r="MRB77" s="61"/>
      <c r="MRC77" s="9"/>
      <c r="MRD77" s="84"/>
      <c r="MRE77" s="11"/>
      <c r="MRF77" s="99"/>
      <c r="MRG77" s="13"/>
      <c r="MRH77" s="14"/>
      <c r="MRI77" s="7"/>
      <c r="MRJ77" s="61"/>
      <c r="MRK77" s="9"/>
      <c r="MRL77" s="84"/>
      <c r="MRM77" s="11"/>
      <c r="MRN77" s="99"/>
      <c r="MRO77" s="13"/>
      <c r="MRP77" s="14"/>
      <c r="MRQ77" s="7"/>
      <c r="MRR77" s="61"/>
      <c r="MRS77" s="9"/>
      <c r="MRT77" s="84"/>
      <c r="MRU77" s="11"/>
      <c r="MRV77" s="99"/>
      <c r="MRW77" s="13"/>
      <c r="MRX77" s="14"/>
      <c r="MRY77" s="7"/>
      <c r="MRZ77" s="61"/>
      <c r="MSA77" s="9"/>
      <c r="MSB77" s="84"/>
      <c r="MSC77" s="11"/>
      <c r="MSD77" s="99"/>
      <c r="MSE77" s="13"/>
      <c r="MSF77" s="14"/>
      <c r="MSG77" s="7"/>
      <c r="MSH77" s="61"/>
      <c r="MSI77" s="9"/>
      <c r="MSJ77" s="84"/>
      <c r="MSK77" s="11"/>
      <c r="MSL77" s="99"/>
      <c r="MSM77" s="13"/>
      <c r="MSN77" s="14"/>
      <c r="MSO77" s="7"/>
      <c r="MSP77" s="61"/>
      <c r="MSQ77" s="9"/>
      <c r="MSR77" s="84"/>
      <c r="MSS77" s="11"/>
      <c r="MST77" s="99"/>
      <c r="MSU77" s="13"/>
      <c r="MSV77" s="14"/>
      <c r="MSW77" s="7"/>
      <c r="MSX77" s="61"/>
      <c r="MSY77" s="9"/>
      <c r="MSZ77" s="84"/>
      <c r="MTA77" s="11"/>
      <c r="MTB77" s="99"/>
      <c r="MTC77" s="13"/>
      <c r="MTD77" s="14"/>
      <c r="MTE77" s="7"/>
      <c r="MTF77" s="61"/>
      <c r="MTG77" s="9"/>
      <c r="MTH77" s="84"/>
      <c r="MTI77" s="11"/>
      <c r="MTJ77" s="99"/>
      <c r="MTK77" s="13"/>
      <c r="MTL77" s="14"/>
      <c r="MTM77" s="7"/>
      <c r="MTN77" s="61"/>
      <c r="MTO77" s="9"/>
      <c r="MTP77" s="84"/>
      <c r="MTQ77" s="11"/>
      <c r="MTR77" s="99"/>
      <c r="MTS77" s="13"/>
      <c r="MTT77" s="14"/>
      <c r="MTU77" s="7"/>
      <c r="MTV77" s="61"/>
      <c r="MTW77" s="9"/>
      <c r="MTX77" s="84"/>
      <c r="MTY77" s="11"/>
      <c r="MTZ77" s="99"/>
      <c r="MUA77" s="13"/>
      <c r="MUB77" s="14"/>
      <c r="MUC77" s="7"/>
      <c r="MUD77" s="61"/>
      <c r="MUE77" s="9"/>
      <c r="MUF77" s="84"/>
      <c r="MUG77" s="11"/>
      <c r="MUH77" s="99"/>
      <c r="MUI77" s="13"/>
      <c r="MUJ77" s="14"/>
      <c r="MUK77" s="7"/>
      <c r="MUL77" s="61"/>
      <c r="MUM77" s="9"/>
      <c r="MUN77" s="84"/>
      <c r="MUO77" s="11"/>
      <c r="MUP77" s="99"/>
      <c r="MUQ77" s="13"/>
      <c r="MUR77" s="14"/>
      <c r="MUS77" s="7"/>
      <c r="MUT77" s="61"/>
      <c r="MUU77" s="9"/>
      <c r="MUV77" s="84"/>
      <c r="MUW77" s="11"/>
      <c r="MUX77" s="99"/>
      <c r="MUY77" s="13"/>
      <c r="MUZ77" s="14"/>
      <c r="MVA77" s="7"/>
      <c r="MVB77" s="61"/>
      <c r="MVC77" s="9"/>
      <c r="MVD77" s="84"/>
      <c r="MVE77" s="11"/>
      <c r="MVF77" s="99"/>
      <c r="MVG77" s="13"/>
      <c r="MVH77" s="14"/>
      <c r="MVI77" s="7"/>
      <c r="MVJ77" s="61"/>
      <c r="MVK77" s="9"/>
      <c r="MVL77" s="84"/>
      <c r="MVM77" s="11"/>
      <c r="MVN77" s="99"/>
      <c r="MVO77" s="13"/>
      <c r="MVP77" s="14"/>
      <c r="MVQ77" s="7"/>
      <c r="MVR77" s="61"/>
      <c r="MVS77" s="9"/>
      <c r="MVT77" s="84"/>
      <c r="MVU77" s="11"/>
      <c r="MVV77" s="99"/>
      <c r="MVW77" s="13"/>
      <c r="MVX77" s="14"/>
      <c r="MVY77" s="7"/>
      <c r="MVZ77" s="61"/>
      <c r="MWA77" s="9"/>
      <c r="MWB77" s="84"/>
      <c r="MWC77" s="11"/>
      <c r="MWD77" s="99"/>
      <c r="MWE77" s="13"/>
      <c r="MWF77" s="14"/>
      <c r="MWG77" s="7"/>
      <c r="MWH77" s="61"/>
      <c r="MWI77" s="9"/>
      <c r="MWJ77" s="84"/>
      <c r="MWK77" s="11"/>
      <c r="MWL77" s="99"/>
      <c r="MWM77" s="13"/>
      <c r="MWN77" s="14"/>
      <c r="MWO77" s="7"/>
      <c r="MWP77" s="61"/>
      <c r="MWQ77" s="9"/>
      <c r="MWR77" s="84"/>
      <c r="MWS77" s="11"/>
      <c r="MWT77" s="99"/>
      <c r="MWU77" s="13"/>
      <c r="MWV77" s="14"/>
      <c r="MWW77" s="7"/>
      <c r="MWX77" s="61"/>
      <c r="MWY77" s="9"/>
      <c r="MWZ77" s="84"/>
      <c r="MXA77" s="11"/>
      <c r="MXB77" s="99"/>
      <c r="MXC77" s="13"/>
      <c r="MXD77" s="14"/>
      <c r="MXE77" s="7"/>
      <c r="MXF77" s="61"/>
      <c r="MXG77" s="9"/>
      <c r="MXH77" s="84"/>
      <c r="MXI77" s="11"/>
      <c r="MXJ77" s="99"/>
      <c r="MXK77" s="13"/>
      <c r="MXL77" s="14"/>
      <c r="MXM77" s="7"/>
      <c r="MXN77" s="61"/>
      <c r="MXO77" s="9"/>
      <c r="MXP77" s="84"/>
      <c r="MXQ77" s="11"/>
      <c r="MXR77" s="99"/>
      <c r="MXS77" s="13"/>
      <c r="MXT77" s="14"/>
      <c r="MXU77" s="7"/>
      <c r="MXV77" s="61"/>
      <c r="MXW77" s="9"/>
      <c r="MXX77" s="84"/>
      <c r="MXY77" s="11"/>
      <c r="MXZ77" s="99"/>
      <c r="MYA77" s="13"/>
      <c r="MYB77" s="14"/>
      <c r="MYC77" s="7"/>
      <c r="MYD77" s="61"/>
      <c r="MYE77" s="9"/>
      <c r="MYF77" s="84"/>
      <c r="MYG77" s="11"/>
      <c r="MYH77" s="99"/>
      <c r="MYI77" s="13"/>
      <c r="MYJ77" s="14"/>
      <c r="MYK77" s="7"/>
      <c r="MYL77" s="61"/>
      <c r="MYM77" s="9"/>
      <c r="MYN77" s="84"/>
      <c r="MYO77" s="11"/>
      <c r="MYP77" s="99"/>
      <c r="MYQ77" s="13"/>
      <c r="MYR77" s="14"/>
      <c r="MYS77" s="7"/>
      <c r="MYT77" s="61"/>
      <c r="MYU77" s="9"/>
      <c r="MYV77" s="84"/>
      <c r="MYW77" s="11"/>
      <c r="MYX77" s="99"/>
      <c r="MYY77" s="13"/>
      <c r="MYZ77" s="14"/>
      <c r="MZA77" s="7"/>
      <c r="MZB77" s="61"/>
      <c r="MZC77" s="9"/>
      <c r="MZD77" s="84"/>
      <c r="MZE77" s="11"/>
      <c r="MZF77" s="99"/>
      <c r="MZG77" s="13"/>
      <c r="MZH77" s="14"/>
      <c r="MZI77" s="7"/>
      <c r="MZJ77" s="61"/>
      <c r="MZK77" s="9"/>
      <c r="MZL77" s="84"/>
      <c r="MZM77" s="11"/>
      <c r="MZN77" s="99"/>
      <c r="MZO77" s="13"/>
      <c r="MZP77" s="14"/>
      <c r="MZQ77" s="7"/>
      <c r="MZR77" s="61"/>
      <c r="MZS77" s="9"/>
      <c r="MZT77" s="84"/>
      <c r="MZU77" s="11"/>
      <c r="MZV77" s="99"/>
      <c r="MZW77" s="13"/>
      <c r="MZX77" s="14"/>
      <c r="MZY77" s="7"/>
      <c r="MZZ77" s="61"/>
      <c r="NAA77" s="9"/>
      <c r="NAB77" s="84"/>
      <c r="NAC77" s="11"/>
      <c r="NAD77" s="99"/>
      <c r="NAE77" s="13"/>
      <c r="NAF77" s="14"/>
      <c r="NAG77" s="7"/>
      <c r="NAH77" s="61"/>
      <c r="NAI77" s="9"/>
      <c r="NAJ77" s="84"/>
      <c r="NAK77" s="11"/>
      <c r="NAL77" s="99"/>
      <c r="NAM77" s="13"/>
      <c r="NAN77" s="14"/>
      <c r="NAO77" s="7"/>
      <c r="NAP77" s="61"/>
      <c r="NAQ77" s="9"/>
      <c r="NAR77" s="84"/>
      <c r="NAS77" s="11"/>
      <c r="NAT77" s="99"/>
      <c r="NAU77" s="13"/>
      <c r="NAV77" s="14"/>
      <c r="NAW77" s="7"/>
      <c r="NAX77" s="61"/>
      <c r="NAY77" s="9"/>
      <c r="NAZ77" s="84"/>
      <c r="NBA77" s="11"/>
      <c r="NBB77" s="99"/>
      <c r="NBC77" s="13"/>
      <c r="NBD77" s="14"/>
      <c r="NBE77" s="7"/>
      <c r="NBF77" s="61"/>
      <c r="NBG77" s="9"/>
      <c r="NBH77" s="84"/>
      <c r="NBI77" s="11"/>
      <c r="NBJ77" s="99"/>
      <c r="NBK77" s="13"/>
      <c r="NBL77" s="14"/>
      <c r="NBM77" s="7"/>
      <c r="NBN77" s="61"/>
      <c r="NBO77" s="9"/>
      <c r="NBP77" s="84"/>
      <c r="NBQ77" s="11"/>
      <c r="NBR77" s="99"/>
      <c r="NBS77" s="13"/>
      <c r="NBT77" s="14"/>
      <c r="NBU77" s="7"/>
      <c r="NBV77" s="61"/>
      <c r="NBW77" s="9"/>
      <c r="NBX77" s="84"/>
      <c r="NBY77" s="11"/>
      <c r="NBZ77" s="99"/>
      <c r="NCA77" s="13"/>
      <c r="NCB77" s="14"/>
      <c r="NCC77" s="7"/>
      <c r="NCD77" s="61"/>
      <c r="NCE77" s="9"/>
      <c r="NCF77" s="84"/>
      <c r="NCG77" s="11"/>
      <c r="NCH77" s="99"/>
      <c r="NCI77" s="13"/>
      <c r="NCJ77" s="14"/>
      <c r="NCK77" s="7"/>
      <c r="NCL77" s="61"/>
      <c r="NCM77" s="9"/>
      <c r="NCN77" s="84"/>
      <c r="NCO77" s="11"/>
      <c r="NCP77" s="99"/>
      <c r="NCQ77" s="13"/>
      <c r="NCR77" s="14"/>
      <c r="NCS77" s="7"/>
      <c r="NCT77" s="61"/>
      <c r="NCU77" s="9"/>
      <c r="NCV77" s="84"/>
      <c r="NCW77" s="11"/>
      <c r="NCX77" s="99"/>
      <c r="NCY77" s="13"/>
      <c r="NCZ77" s="14"/>
      <c r="NDA77" s="7"/>
      <c r="NDB77" s="61"/>
      <c r="NDC77" s="9"/>
      <c r="NDD77" s="84"/>
      <c r="NDE77" s="11"/>
      <c r="NDF77" s="99"/>
      <c r="NDG77" s="13"/>
      <c r="NDH77" s="14"/>
      <c r="NDI77" s="7"/>
      <c r="NDJ77" s="61"/>
      <c r="NDK77" s="9"/>
      <c r="NDL77" s="84"/>
      <c r="NDM77" s="11"/>
      <c r="NDN77" s="99"/>
      <c r="NDO77" s="13"/>
      <c r="NDP77" s="14"/>
      <c r="NDQ77" s="7"/>
      <c r="NDR77" s="61"/>
      <c r="NDS77" s="9"/>
      <c r="NDT77" s="84"/>
      <c r="NDU77" s="11"/>
      <c r="NDV77" s="99"/>
      <c r="NDW77" s="13"/>
      <c r="NDX77" s="14"/>
      <c r="NDY77" s="7"/>
      <c r="NDZ77" s="61"/>
      <c r="NEA77" s="9"/>
      <c r="NEB77" s="84"/>
      <c r="NEC77" s="11"/>
      <c r="NED77" s="99"/>
      <c r="NEE77" s="13"/>
      <c r="NEF77" s="14"/>
      <c r="NEG77" s="7"/>
      <c r="NEH77" s="61"/>
      <c r="NEI77" s="9"/>
      <c r="NEJ77" s="84"/>
      <c r="NEK77" s="11"/>
      <c r="NEL77" s="99"/>
      <c r="NEM77" s="13"/>
      <c r="NEN77" s="14"/>
      <c r="NEO77" s="7"/>
      <c r="NEP77" s="61"/>
      <c r="NEQ77" s="9"/>
      <c r="NER77" s="84"/>
      <c r="NES77" s="11"/>
      <c r="NET77" s="99"/>
      <c r="NEU77" s="13"/>
      <c r="NEV77" s="14"/>
      <c r="NEW77" s="7"/>
      <c r="NEX77" s="61"/>
      <c r="NEY77" s="9"/>
      <c r="NEZ77" s="84"/>
      <c r="NFA77" s="11"/>
      <c r="NFB77" s="99"/>
      <c r="NFC77" s="13"/>
      <c r="NFD77" s="14"/>
      <c r="NFE77" s="7"/>
      <c r="NFF77" s="61"/>
      <c r="NFG77" s="9"/>
      <c r="NFH77" s="84"/>
      <c r="NFI77" s="11"/>
      <c r="NFJ77" s="99"/>
      <c r="NFK77" s="13"/>
      <c r="NFL77" s="14"/>
      <c r="NFM77" s="7"/>
      <c r="NFN77" s="61"/>
      <c r="NFO77" s="9"/>
      <c r="NFP77" s="84"/>
      <c r="NFQ77" s="11"/>
      <c r="NFR77" s="99"/>
      <c r="NFS77" s="13"/>
      <c r="NFT77" s="14"/>
      <c r="NFU77" s="7"/>
      <c r="NFV77" s="61"/>
      <c r="NFW77" s="9"/>
      <c r="NFX77" s="84"/>
      <c r="NFY77" s="11"/>
      <c r="NFZ77" s="99"/>
      <c r="NGA77" s="13"/>
      <c r="NGB77" s="14"/>
      <c r="NGC77" s="7"/>
      <c r="NGD77" s="61"/>
      <c r="NGE77" s="9"/>
      <c r="NGF77" s="84"/>
      <c r="NGG77" s="11"/>
      <c r="NGH77" s="99"/>
      <c r="NGI77" s="13"/>
      <c r="NGJ77" s="14"/>
      <c r="NGK77" s="7"/>
      <c r="NGL77" s="61"/>
      <c r="NGM77" s="9"/>
      <c r="NGN77" s="84"/>
      <c r="NGO77" s="11"/>
      <c r="NGP77" s="99"/>
      <c r="NGQ77" s="13"/>
      <c r="NGR77" s="14"/>
      <c r="NGS77" s="7"/>
      <c r="NGT77" s="61"/>
      <c r="NGU77" s="9"/>
      <c r="NGV77" s="84"/>
      <c r="NGW77" s="11"/>
      <c r="NGX77" s="99"/>
      <c r="NGY77" s="13"/>
      <c r="NGZ77" s="14"/>
      <c r="NHA77" s="7"/>
      <c r="NHB77" s="61"/>
      <c r="NHC77" s="9"/>
      <c r="NHD77" s="84"/>
      <c r="NHE77" s="11"/>
      <c r="NHF77" s="99"/>
      <c r="NHG77" s="13"/>
      <c r="NHH77" s="14"/>
      <c r="NHI77" s="7"/>
      <c r="NHJ77" s="61"/>
      <c r="NHK77" s="9"/>
      <c r="NHL77" s="84"/>
      <c r="NHM77" s="11"/>
      <c r="NHN77" s="99"/>
      <c r="NHO77" s="13"/>
      <c r="NHP77" s="14"/>
      <c r="NHQ77" s="7"/>
      <c r="NHR77" s="61"/>
      <c r="NHS77" s="9"/>
      <c r="NHT77" s="84"/>
      <c r="NHU77" s="11"/>
      <c r="NHV77" s="99"/>
      <c r="NHW77" s="13"/>
      <c r="NHX77" s="14"/>
      <c r="NHY77" s="7"/>
      <c r="NHZ77" s="61"/>
      <c r="NIA77" s="9"/>
      <c r="NIB77" s="84"/>
      <c r="NIC77" s="11"/>
      <c r="NID77" s="99"/>
      <c r="NIE77" s="13"/>
      <c r="NIF77" s="14"/>
      <c r="NIG77" s="7"/>
      <c r="NIH77" s="61"/>
      <c r="NII77" s="9"/>
      <c r="NIJ77" s="84"/>
      <c r="NIK77" s="11"/>
      <c r="NIL77" s="99"/>
      <c r="NIM77" s="13"/>
      <c r="NIN77" s="14"/>
      <c r="NIO77" s="7"/>
      <c r="NIP77" s="61"/>
      <c r="NIQ77" s="9"/>
      <c r="NIR77" s="84"/>
      <c r="NIS77" s="11"/>
      <c r="NIT77" s="99"/>
      <c r="NIU77" s="13"/>
      <c r="NIV77" s="14"/>
      <c r="NIW77" s="7"/>
      <c r="NIX77" s="61"/>
      <c r="NIY77" s="9"/>
      <c r="NIZ77" s="84"/>
      <c r="NJA77" s="11"/>
      <c r="NJB77" s="99"/>
      <c r="NJC77" s="13"/>
      <c r="NJD77" s="14"/>
      <c r="NJE77" s="7"/>
      <c r="NJF77" s="61"/>
      <c r="NJG77" s="9"/>
      <c r="NJH77" s="84"/>
      <c r="NJI77" s="11"/>
      <c r="NJJ77" s="99"/>
      <c r="NJK77" s="13"/>
      <c r="NJL77" s="14"/>
      <c r="NJM77" s="7"/>
      <c r="NJN77" s="61"/>
      <c r="NJO77" s="9"/>
      <c r="NJP77" s="84"/>
      <c r="NJQ77" s="11"/>
      <c r="NJR77" s="99"/>
      <c r="NJS77" s="13"/>
      <c r="NJT77" s="14"/>
      <c r="NJU77" s="7"/>
      <c r="NJV77" s="61"/>
      <c r="NJW77" s="9"/>
      <c r="NJX77" s="84"/>
      <c r="NJY77" s="11"/>
      <c r="NJZ77" s="99"/>
      <c r="NKA77" s="13"/>
      <c r="NKB77" s="14"/>
      <c r="NKC77" s="7"/>
      <c r="NKD77" s="61"/>
      <c r="NKE77" s="9"/>
      <c r="NKF77" s="84"/>
      <c r="NKG77" s="11"/>
      <c r="NKH77" s="99"/>
      <c r="NKI77" s="13"/>
      <c r="NKJ77" s="14"/>
      <c r="NKK77" s="7"/>
      <c r="NKL77" s="61"/>
      <c r="NKM77" s="9"/>
      <c r="NKN77" s="84"/>
      <c r="NKO77" s="11"/>
      <c r="NKP77" s="99"/>
      <c r="NKQ77" s="13"/>
      <c r="NKR77" s="14"/>
      <c r="NKS77" s="7"/>
      <c r="NKT77" s="61"/>
      <c r="NKU77" s="9"/>
      <c r="NKV77" s="84"/>
      <c r="NKW77" s="11"/>
      <c r="NKX77" s="99"/>
      <c r="NKY77" s="13"/>
      <c r="NKZ77" s="14"/>
      <c r="NLA77" s="7"/>
      <c r="NLB77" s="61"/>
      <c r="NLC77" s="9"/>
      <c r="NLD77" s="84"/>
      <c r="NLE77" s="11"/>
      <c r="NLF77" s="99"/>
      <c r="NLG77" s="13"/>
      <c r="NLH77" s="14"/>
      <c r="NLI77" s="7"/>
      <c r="NLJ77" s="61"/>
      <c r="NLK77" s="9"/>
      <c r="NLL77" s="84"/>
      <c r="NLM77" s="11"/>
      <c r="NLN77" s="99"/>
      <c r="NLO77" s="13"/>
      <c r="NLP77" s="14"/>
      <c r="NLQ77" s="7"/>
      <c r="NLR77" s="61"/>
      <c r="NLS77" s="9"/>
      <c r="NLT77" s="84"/>
      <c r="NLU77" s="11"/>
      <c r="NLV77" s="99"/>
      <c r="NLW77" s="13"/>
      <c r="NLX77" s="14"/>
      <c r="NLY77" s="7"/>
      <c r="NLZ77" s="61"/>
      <c r="NMA77" s="9"/>
      <c r="NMB77" s="84"/>
      <c r="NMC77" s="11"/>
      <c r="NMD77" s="99"/>
      <c r="NME77" s="13"/>
      <c r="NMF77" s="14"/>
      <c r="NMG77" s="7"/>
      <c r="NMH77" s="61"/>
      <c r="NMI77" s="9"/>
      <c r="NMJ77" s="84"/>
      <c r="NMK77" s="11"/>
      <c r="NML77" s="99"/>
      <c r="NMM77" s="13"/>
      <c r="NMN77" s="14"/>
      <c r="NMO77" s="7"/>
      <c r="NMP77" s="61"/>
      <c r="NMQ77" s="9"/>
      <c r="NMR77" s="84"/>
      <c r="NMS77" s="11"/>
      <c r="NMT77" s="99"/>
      <c r="NMU77" s="13"/>
      <c r="NMV77" s="14"/>
      <c r="NMW77" s="7"/>
      <c r="NMX77" s="61"/>
      <c r="NMY77" s="9"/>
      <c r="NMZ77" s="84"/>
      <c r="NNA77" s="11"/>
      <c r="NNB77" s="99"/>
      <c r="NNC77" s="13"/>
      <c r="NND77" s="14"/>
      <c r="NNE77" s="7"/>
      <c r="NNF77" s="61"/>
      <c r="NNG77" s="9"/>
      <c r="NNH77" s="84"/>
      <c r="NNI77" s="11"/>
      <c r="NNJ77" s="99"/>
      <c r="NNK77" s="13"/>
      <c r="NNL77" s="14"/>
      <c r="NNM77" s="7"/>
      <c r="NNN77" s="61"/>
      <c r="NNO77" s="9"/>
      <c r="NNP77" s="84"/>
      <c r="NNQ77" s="11"/>
      <c r="NNR77" s="99"/>
      <c r="NNS77" s="13"/>
      <c r="NNT77" s="14"/>
      <c r="NNU77" s="7"/>
      <c r="NNV77" s="61"/>
      <c r="NNW77" s="9"/>
      <c r="NNX77" s="84"/>
      <c r="NNY77" s="11"/>
      <c r="NNZ77" s="99"/>
      <c r="NOA77" s="13"/>
      <c r="NOB77" s="14"/>
      <c r="NOC77" s="7"/>
      <c r="NOD77" s="61"/>
      <c r="NOE77" s="9"/>
      <c r="NOF77" s="84"/>
      <c r="NOG77" s="11"/>
      <c r="NOH77" s="99"/>
      <c r="NOI77" s="13"/>
      <c r="NOJ77" s="14"/>
      <c r="NOK77" s="7"/>
      <c r="NOL77" s="61"/>
      <c r="NOM77" s="9"/>
      <c r="NON77" s="84"/>
      <c r="NOO77" s="11"/>
      <c r="NOP77" s="99"/>
      <c r="NOQ77" s="13"/>
      <c r="NOR77" s="14"/>
      <c r="NOS77" s="7"/>
      <c r="NOT77" s="61"/>
      <c r="NOU77" s="9"/>
      <c r="NOV77" s="84"/>
      <c r="NOW77" s="11"/>
      <c r="NOX77" s="99"/>
      <c r="NOY77" s="13"/>
      <c r="NOZ77" s="14"/>
      <c r="NPA77" s="7"/>
      <c r="NPB77" s="61"/>
      <c r="NPC77" s="9"/>
      <c r="NPD77" s="84"/>
      <c r="NPE77" s="11"/>
      <c r="NPF77" s="99"/>
      <c r="NPG77" s="13"/>
      <c r="NPH77" s="14"/>
      <c r="NPI77" s="7"/>
      <c r="NPJ77" s="61"/>
      <c r="NPK77" s="9"/>
      <c r="NPL77" s="84"/>
      <c r="NPM77" s="11"/>
      <c r="NPN77" s="99"/>
      <c r="NPO77" s="13"/>
      <c r="NPP77" s="14"/>
      <c r="NPQ77" s="7"/>
      <c r="NPR77" s="61"/>
      <c r="NPS77" s="9"/>
      <c r="NPT77" s="84"/>
      <c r="NPU77" s="11"/>
      <c r="NPV77" s="99"/>
      <c r="NPW77" s="13"/>
      <c r="NPX77" s="14"/>
      <c r="NPY77" s="7"/>
      <c r="NPZ77" s="61"/>
      <c r="NQA77" s="9"/>
      <c r="NQB77" s="84"/>
      <c r="NQC77" s="11"/>
      <c r="NQD77" s="99"/>
      <c r="NQE77" s="13"/>
      <c r="NQF77" s="14"/>
      <c r="NQG77" s="7"/>
      <c r="NQH77" s="61"/>
      <c r="NQI77" s="9"/>
      <c r="NQJ77" s="84"/>
      <c r="NQK77" s="11"/>
      <c r="NQL77" s="99"/>
      <c r="NQM77" s="13"/>
      <c r="NQN77" s="14"/>
      <c r="NQO77" s="7"/>
      <c r="NQP77" s="61"/>
      <c r="NQQ77" s="9"/>
      <c r="NQR77" s="84"/>
      <c r="NQS77" s="11"/>
      <c r="NQT77" s="99"/>
      <c r="NQU77" s="13"/>
      <c r="NQV77" s="14"/>
      <c r="NQW77" s="7"/>
      <c r="NQX77" s="61"/>
      <c r="NQY77" s="9"/>
      <c r="NQZ77" s="84"/>
      <c r="NRA77" s="11"/>
      <c r="NRB77" s="99"/>
      <c r="NRC77" s="13"/>
      <c r="NRD77" s="14"/>
      <c r="NRE77" s="7"/>
      <c r="NRF77" s="61"/>
      <c r="NRG77" s="9"/>
      <c r="NRH77" s="84"/>
      <c r="NRI77" s="11"/>
      <c r="NRJ77" s="99"/>
      <c r="NRK77" s="13"/>
      <c r="NRL77" s="14"/>
      <c r="NRM77" s="7"/>
      <c r="NRN77" s="61"/>
      <c r="NRO77" s="9"/>
      <c r="NRP77" s="84"/>
      <c r="NRQ77" s="11"/>
      <c r="NRR77" s="99"/>
      <c r="NRS77" s="13"/>
      <c r="NRT77" s="14"/>
      <c r="NRU77" s="7"/>
      <c r="NRV77" s="61"/>
      <c r="NRW77" s="9"/>
      <c r="NRX77" s="84"/>
      <c r="NRY77" s="11"/>
      <c r="NRZ77" s="99"/>
      <c r="NSA77" s="13"/>
      <c r="NSB77" s="14"/>
      <c r="NSC77" s="7"/>
      <c r="NSD77" s="61"/>
      <c r="NSE77" s="9"/>
      <c r="NSF77" s="84"/>
      <c r="NSG77" s="11"/>
      <c r="NSH77" s="99"/>
      <c r="NSI77" s="13"/>
      <c r="NSJ77" s="14"/>
      <c r="NSK77" s="7"/>
      <c r="NSL77" s="61"/>
      <c r="NSM77" s="9"/>
      <c r="NSN77" s="84"/>
      <c r="NSO77" s="11"/>
      <c r="NSP77" s="99"/>
      <c r="NSQ77" s="13"/>
      <c r="NSR77" s="14"/>
      <c r="NSS77" s="7"/>
      <c r="NST77" s="61"/>
      <c r="NSU77" s="9"/>
      <c r="NSV77" s="84"/>
      <c r="NSW77" s="11"/>
      <c r="NSX77" s="99"/>
      <c r="NSY77" s="13"/>
      <c r="NSZ77" s="14"/>
      <c r="NTA77" s="7"/>
      <c r="NTB77" s="61"/>
      <c r="NTC77" s="9"/>
      <c r="NTD77" s="84"/>
      <c r="NTE77" s="11"/>
      <c r="NTF77" s="99"/>
      <c r="NTG77" s="13"/>
      <c r="NTH77" s="14"/>
      <c r="NTI77" s="7"/>
      <c r="NTJ77" s="61"/>
      <c r="NTK77" s="9"/>
      <c r="NTL77" s="84"/>
      <c r="NTM77" s="11"/>
      <c r="NTN77" s="99"/>
      <c r="NTO77" s="13"/>
      <c r="NTP77" s="14"/>
      <c r="NTQ77" s="7"/>
      <c r="NTR77" s="61"/>
      <c r="NTS77" s="9"/>
      <c r="NTT77" s="84"/>
      <c r="NTU77" s="11"/>
      <c r="NTV77" s="99"/>
      <c r="NTW77" s="13"/>
      <c r="NTX77" s="14"/>
      <c r="NTY77" s="7"/>
      <c r="NTZ77" s="61"/>
      <c r="NUA77" s="9"/>
      <c r="NUB77" s="84"/>
      <c r="NUC77" s="11"/>
      <c r="NUD77" s="99"/>
      <c r="NUE77" s="13"/>
      <c r="NUF77" s="14"/>
      <c r="NUG77" s="7"/>
      <c r="NUH77" s="61"/>
      <c r="NUI77" s="9"/>
      <c r="NUJ77" s="84"/>
      <c r="NUK77" s="11"/>
      <c r="NUL77" s="99"/>
      <c r="NUM77" s="13"/>
      <c r="NUN77" s="14"/>
      <c r="NUO77" s="7"/>
      <c r="NUP77" s="61"/>
      <c r="NUQ77" s="9"/>
      <c r="NUR77" s="84"/>
      <c r="NUS77" s="11"/>
      <c r="NUT77" s="99"/>
      <c r="NUU77" s="13"/>
      <c r="NUV77" s="14"/>
      <c r="NUW77" s="7"/>
      <c r="NUX77" s="61"/>
      <c r="NUY77" s="9"/>
      <c r="NUZ77" s="84"/>
      <c r="NVA77" s="11"/>
      <c r="NVB77" s="99"/>
      <c r="NVC77" s="13"/>
      <c r="NVD77" s="14"/>
      <c r="NVE77" s="7"/>
      <c r="NVF77" s="61"/>
      <c r="NVG77" s="9"/>
      <c r="NVH77" s="84"/>
      <c r="NVI77" s="11"/>
      <c r="NVJ77" s="99"/>
      <c r="NVK77" s="13"/>
      <c r="NVL77" s="14"/>
      <c r="NVM77" s="7"/>
      <c r="NVN77" s="61"/>
      <c r="NVO77" s="9"/>
      <c r="NVP77" s="84"/>
      <c r="NVQ77" s="11"/>
      <c r="NVR77" s="99"/>
      <c r="NVS77" s="13"/>
      <c r="NVT77" s="14"/>
      <c r="NVU77" s="7"/>
      <c r="NVV77" s="61"/>
      <c r="NVW77" s="9"/>
      <c r="NVX77" s="84"/>
      <c r="NVY77" s="11"/>
      <c r="NVZ77" s="99"/>
      <c r="NWA77" s="13"/>
      <c r="NWB77" s="14"/>
      <c r="NWC77" s="7"/>
      <c r="NWD77" s="61"/>
      <c r="NWE77" s="9"/>
      <c r="NWF77" s="84"/>
      <c r="NWG77" s="11"/>
      <c r="NWH77" s="99"/>
      <c r="NWI77" s="13"/>
      <c r="NWJ77" s="14"/>
      <c r="NWK77" s="7"/>
      <c r="NWL77" s="61"/>
      <c r="NWM77" s="9"/>
      <c r="NWN77" s="84"/>
      <c r="NWO77" s="11"/>
      <c r="NWP77" s="99"/>
      <c r="NWQ77" s="13"/>
      <c r="NWR77" s="14"/>
      <c r="NWS77" s="7"/>
      <c r="NWT77" s="61"/>
      <c r="NWU77" s="9"/>
      <c r="NWV77" s="84"/>
      <c r="NWW77" s="11"/>
      <c r="NWX77" s="99"/>
      <c r="NWY77" s="13"/>
      <c r="NWZ77" s="14"/>
      <c r="NXA77" s="7"/>
      <c r="NXB77" s="61"/>
      <c r="NXC77" s="9"/>
      <c r="NXD77" s="84"/>
      <c r="NXE77" s="11"/>
      <c r="NXF77" s="99"/>
      <c r="NXG77" s="13"/>
      <c r="NXH77" s="14"/>
      <c r="NXI77" s="7"/>
      <c r="NXJ77" s="61"/>
      <c r="NXK77" s="9"/>
      <c r="NXL77" s="84"/>
      <c r="NXM77" s="11"/>
      <c r="NXN77" s="99"/>
      <c r="NXO77" s="13"/>
      <c r="NXP77" s="14"/>
      <c r="NXQ77" s="7"/>
      <c r="NXR77" s="61"/>
      <c r="NXS77" s="9"/>
      <c r="NXT77" s="84"/>
      <c r="NXU77" s="11"/>
      <c r="NXV77" s="99"/>
      <c r="NXW77" s="13"/>
      <c r="NXX77" s="14"/>
      <c r="NXY77" s="7"/>
      <c r="NXZ77" s="61"/>
      <c r="NYA77" s="9"/>
      <c r="NYB77" s="84"/>
      <c r="NYC77" s="11"/>
      <c r="NYD77" s="99"/>
      <c r="NYE77" s="13"/>
      <c r="NYF77" s="14"/>
      <c r="NYG77" s="7"/>
      <c r="NYH77" s="61"/>
      <c r="NYI77" s="9"/>
      <c r="NYJ77" s="84"/>
      <c r="NYK77" s="11"/>
      <c r="NYL77" s="99"/>
      <c r="NYM77" s="13"/>
      <c r="NYN77" s="14"/>
      <c r="NYO77" s="7"/>
      <c r="NYP77" s="61"/>
      <c r="NYQ77" s="9"/>
      <c r="NYR77" s="84"/>
      <c r="NYS77" s="11"/>
      <c r="NYT77" s="99"/>
      <c r="NYU77" s="13"/>
      <c r="NYV77" s="14"/>
      <c r="NYW77" s="7"/>
      <c r="NYX77" s="61"/>
      <c r="NYY77" s="9"/>
      <c r="NYZ77" s="84"/>
      <c r="NZA77" s="11"/>
      <c r="NZB77" s="99"/>
      <c r="NZC77" s="13"/>
      <c r="NZD77" s="14"/>
      <c r="NZE77" s="7"/>
      <c r="NZF77" s="61"/>
      <c r="NZG77" s="9"/>
      <c r="NZH77" s="84"/>
      <c r="NZI77" s="11"/>
      <c r="NZJ77" s="99"/>
      <c r="NZK77" s="13"/>
      <c r="NZL77" s="14"/>
      <c r="NZM77" s="7"/>
      <c r="NZN77" s="61"/>
      <c r="NZO77" s="9"/>
      <c r="NZP77" s="84"/>
      <c r="NZQ77" s="11"/>
      <c r="NZR77" s="99"/>
      <c r="NZS77" s="13"/>
      <c r="NZT77" s="14"/>
      <c r="NZU77" s="7"/>
      <c r="NZV77" s="61"/>
      <c r="NZW77" s="9"/>
      <c r="NZX77" s="84"/>
      <c r="NZY77" s="11"/>
      <c r="NZZ77" s="99"/>
      <c r="OAA77" s="13"/>
      <c r="OAB77" s="14"/>
      <c r="OAC77" s="7"/>
      <c r="OAD77" s="61"/>
      <c r="OAE77" s="9"/>
      <c r="OAF77" s="84"/>
      <c r="OAG77" s="11"/>
      <c r="OAH77" s="99"/>
      <c r="OAI77" s="13"/>
      <c r="OAJ77" s="14"/>
      <c r="OAK77" s="7"/>
      <c r="OAL77" s="61"/>
      <c r="OAM77" s="9"/>
      <c r="OAN77" s="84"/>
      <c r="OAO77" s="11"/>
      <c r="OAP77" s="99"/>
      <c r="OAQ77" s="13"/>
      <c r="OAR77" s="14"/>
      <c r="OAS77" s="7"/>
      <c r="OAT77" s="61"/>
      <c r="OAU77" s="9"/>
      <c r="OAV77" s="84"/>
      <c r="OAW77" s="11"/>
      <c r="OAX77" s="99"/>
      <c r="OAY77" s="13"/>
      <c r="OAZ77" s="14"/>
      <c r="OBA77" s="7"/>
      <c r="OBB77" s="61"/>
      <c r="OBC77" s="9"/>
      <c r="OBD77" s="84"/>
      <c r="OBE77" s="11"/>
      <c r="OBF77" s="99"/>
      <c r="OBG77" s="13"/>
      <c r="OBH77" s="14"/>
      <c r="OBI77" s="7"/>
      <c r="OBJ77" s="61"/>
      <c r="OBK77" s="9"/>
      <c r="OBL77" s="84"/>
      <c r="OBM77" s="11"/>
      <c r="OBN77" s="99"/>
      <c r="OBO77" s="13"/>
      <c r="OBP77" s="14"/>
      <c r="OBQ77" s="7"/>
      <c r="OBR77" s="61"/>
      <c r="OBS77" s="9"/>
      <c r="OBT77" s="84"/>
      <c r="OBU77" s="11"/>
      <c r="OBV77" s="99"/>
      <c r="OBW77" s="13"/>
      <c r="OBX77" s="14"/>
      <c r="OBY77" s="7"/>
      <c r="OBZ77" s="61"/>
      <c r="OCA77" s="9"/>
      <c r="OCB77" s="84"/>
      <c r="OCC77" s="11"/>
      <c r="OCD77" s="99"/>
      <c r="OCE77" s="13"/>
      <c r="OCF77" s="14"/>
      <c r="OCG77" s="7"/>
      <c r="OCH77" s="61"/>
      <c r="OCI77" s="9"/>
      <c r="OCJ77" s="84"/>
      <c r="OCK77" s="11"/>
      <c r="OCL77" s="99"/>
      <c r="OCM77" s="13"/>
      <c r="OCN77" s="14"/>
      <c r="OCO77" s="7"/>
      <c r="OCP77" s="61"/>
      <c r="OCQ77" s="9"/>
      <c r="OCR77" s="84"/>
      <c r="OCS77" s="11"/>
      <c r="OCT77" s="99"/>
      <c r="OCU77" s="13"/>
      <c r="OCV77" s="14"/>
      <c r="OCW77" s="7"/>
      <c r="OCX77" s="61"/>
      <c r="OCY77" s="9"/>
      <c r="OCZ77" s="84"/>
      <c r="ODA77" s="11"/>
      <c r="ODB77" s="99"/>
      <c r="ODC77" s="13"/>
      <c r="ODD77" s="14"/>
      <c r="ODE77" s="7"/>
      <c r="ODF77" s="61"/>
      <c r="ODG77" s="9"/>
      <c r="ODH77" s="84"/>
      <c r="ODI77" s="11"/>
      <c r="ODJ77" s="99"/>
      <c r="ODK77" s="13"/>
      <c r="ODL77" s="14"/>
      <c r="ODM77" s="7"/>
      <c r="ODN77" s="61"/>
      <c r="ODO77" s="9"/>
      <c r="ODP77" s="84"/>
      <c r="ODQ77" s="11"/>
      <c r="ODR77" s="99"/>
      <c r="ODS77" s="13"/>
      <c r="ODT77" s="14"/>
      <c r="ODU77" s="7"/>
      <c r="ODV77" s="61"/>
      <c r="ODW77" s="9"/>
      <c r="ODX77" s="84"/>
      <c r="ODY77" s="11"/>
      <c r="ODZ77" s="99"/>
      <c r="OEA77" s="13"/>
      <c r="OEB77" s="14"/>
      <c r="OEC77" s="7"/>
      <c r="OED77" s="61"/>
      <c r="OEE77" s="9"/>
      <c r="OEF77" s="84"/>
      <c r="OEG77" s="11"/>
      <c r="OEH77" s="99"/>
      <c r="OEI77" s="13"/>
      <c r="OEJ77" s="14"/>
      <c r="OEK77" s="7"/>
      <c r="OEL77" s="61"/>
      <c r="OEM77" s="9"/>
      <c r="OEN77" s="84"/>
      <c r="OEO77" s="11"/>
      <c r="OEP77" s="99"/>
      <c r="OEQ77" s="13"/>
      <c r="OER77" s="14"/>
      <c r="OES77" s="7"/>
      <c r="OET77" s="61"/>
      <c r="OEU77" s="9"/>
      <c r="OEV77" s="84"/>
      <c r="OEW77" s="11"/>
      <c r="OEX77" s="99"/>
      <c r="OEY77" s="13"/>
      <c r="OEZ77" s="14"/>
      <c r="OFA77" s="7"/>
      <c r="OFB77" s="61"/>
      <c r="OFC77" s="9"/>
      <c r="OFD77" s="84"/>
      <c r="OFE77" s="11"/>
      <c r="OFF77" s="99"/>
      <c r="OFG77" s="13"/>
      <c r="OFH77" s="14"/>
      <c r="OFI77" s="7"/>
      <c r="OFJ77" s="61"/>
      <c r="OFK77" s="9"/>
      <c r="OFL77" s="84"/>
      <c r="OFM77" s="11"/>
      <c r="OFN77" s="99"/>
      <c r="OFO77" s="13"/>
      <c r="OFP77" s="14"/>
      <c r="OFQ77" s="7"/>
      <c r="OFR77" s="61"/>
      <c r="OFS77" s="9"/>
      <c r="OFT77" s="84"/>
      <c r="OFU77" s="11"/>
      <c r="OFV77" s="99"/>
      <c r="OFW77" s="13"/>
      <c r="OFX77" s="14"/>
      <c r="OFY77" s="7"/>
      <c r="OFZ77" s="61"/>
      <c r="OGA77" s="9"/>
      <c r="OGB77" s="84"/>
      <c r="OGC77" s="11"/>
      <c r="OGD77" s="99"/>
      <c r="OGE77" s="13"/>
      <c r="OGF77" s="14"/>
      <c r="OGG77" s="7"/>
      <c r="OGH77" s="61"/>
      <c r="OGI77" s="9"/>
      <c r="OGJ77" s="84"/>
      <c r="OGK77" s="11"/>
      <c r="OGL77" s="99"/>
      <c r="OGM77" s="13"/>
      <c r="OGN77" s="14"/>
      <c r="OGO77" s="7"/>
      <c r="OGP77" s="61"/>
      <c r="OGQ77" s="9"/>
      <c r="OGR77" s="84"/>
      <c r="OGS77" s="11"/>
      <c r="OGT77" s="99"/>
      <c r="OGU77" s="13"/>
      <c r="OGV77" s="14"/>
      <c r="OGW77" s="7"/>
      <c r="OGX77" s="61"/>
      <c r="OGY77" s="9"/>
      <c r="OGZ77" s="84"/>
      <c r="OHA77" s="11"/>
      <c r="OHB77" s="99"/>
      <c r="OHC77" s="13"/>
      <c r="OHD77" s="14"/>
      <c r="OHE77" s="7"/>
      <c r="OHF77" s="61"/>
      <c r="OHG77" s="9"/>
      <c r="OHH77" s="84"/>
      <c r="OHI77" s="11"/>
      <c r="OHJ77" s="99"/>
      <c r="OHK77" s="13"/>
      <c r="OHL77" s="14"/>
      <c r="OHM77" s="7"/>
      <c r="OHN77" s="61"/>
      <c r="OHO77" s="9"/>
      <c r="OHP77" s="84"/>
      <c r="OHQ77" s="11"/>
      <c r="OHR77" s="99"/>
      <c r="OHS77" s="13"/>
      <c r="OHT77" s="14"/>
      <c r="OHU77" s="7"/>
      <c r="OHV77" s="61"/>
      <c r="OHW77" s="9"/>
      <c r="OHX77" s="84"/>
      <c r="OHY77" s="11"/>
      <c r="OHZ77" s="99"/>
      <c r="OIA77" s="13"/>
      <c r="OIB77" s="14"/>
      <c r="OIC77" s="7"/>
      <c r="OID77" s="61"/>
      <c r="OIE77" s="9"/>
      <c r="OIF77" s="84"/>
      <c r="OIG77" s="11"/>
      <c r="OIH77" s="99"/>
      <c r="OII77" s="13"/>
      <c r="OIJ77" s="14"/>
      <c r="OIK77" s="7"/>
      <c r="OIL77" s="61"/>
      <c r="OIM77" s="9"/>
      <c r="OIN77" s="84"/>
      <c r="OIO77" s="11"/>
      <c r="OIP77" s="99"/>
      <c r="OIQ77" s="13"/>
      <c r="OIR77" s="14"/>
      <c r="OIS77" s="7"/>
      <c r="OIT77" s="61"/>
      <c r="OIU77" s="9"/>
      <c r="OIV77" s="84"/>
      <c r="OIW77" s="11"/>
      <c r="OIX77" s="99"/>
      <c r="OIY77" s="13"/>
      <c r="OIZ77" s="14"/>
      <c r="OJA77" s="7"/>
      <c r="OJB77" s="61"/>
      <c r="OJC77" s="9"/>
      <c r="OJD77" s="84"/>
      <c r="OJE77" s="11"/>
      <c r="OJF77" s="99"/>
      <c r="OJG77" s="13"/>
      <c r="OJH77" s="14"/>
      <c r="OJI77" s="7"/>
      <c r="OJJ77" s="61"/>
      <c r="OJK77" s="9"/>
      <c r="OJL77" s="84"/>
      <c r="OJM77" s="11"/>
      <c r="OJN77" s="99"/>
      <c r="OJO77" s="13"/>
      <c r="OJP77" s="14"/>
      <c r="OJQ77" s="7"/>
      <c r="OJR77" s="61"/>
      <c r="OJS77" s="9"/>
      <c r="OJT77" s="84"/>
      <c r="OJU77" s="11"/>
      <c r="OJV77" s="99"/>
      <c r="OJW77" s="13"/>
      <c r="OJX77" s="14"/>
      <c r="OJY77" s="7"/>
      <c r="OJZ77" s="61"/>
      <c r="OKA77" s="9"/>
      <c r="OKB77" s="84"/>
      <c r="OKC77" s="11"/>
      <c r="OKD77" s="99"/>
      <c r="OKE77" s="13"/>
      <c r="OKF77" s="14"/>
      <c r="OKG77" s="7"/>
      <c r="OKH77" s="61"/>
      <c r="OKI77" s="9"/>
      <c r="OKJ77" s="84"/>
      <c r="OKK77" s="11"/>
      <c r="OKL77" s="99"/>
      <c r="OKM77" s="13"/>
      <c r="OKN77" s="14"/>
      <c r="OKO77" s="7"/>
      <c r="OKP77" s="61"/>
      <c r="OKQ77" s="9"/>
      <c r="OKR77" s="84"/>
      <c r="OKS77" s="11"/>
      <c r="OKT77" s="99"/>
      <c r="OKU77" s="13"/>
      <c r="OKV77" s="14"/>
      <c r="OKW77" s="7"/>
      <c r="OKX77" s="61"/>
      <c r="OKY77" s="9"/>
      <c r="OKZ77" s="84"/>
      <c r="OLA77" s="11"/>
      <c r="OLB77" s="99"/>
      <c r="OLC77" s="13"/>
      <c r="OLD77" s="14"/>
      <c r="OLE77" s="7"/>
      <c r="OLF77" s="61"/>
      <c r="OLG77" s="9"/>
      <c r="OLH77" s="84"/>
      <c r="OLI77" s="11"/>
      <c r="OLJ77" s="99"/>
      <c r="OLK77" s="13"/>
      <c r="OLL77" s="14"/>
      <c r="OLM77" s="7"/>
      <c r="OLN77" s="61"/>
      <c r="OLO77" s="9"/>
      <c r="OLP77" s="84"/>
      <c r="OLQ77" s="11"/>
      <c r="OLR77" s="99"/>
      <c r="OLS77" s="13"/>
      <c r="OLT77" s="14"/>
      <c r="OLU77" s="7"/>
      <c r="OLV77" s="61"/>
      <c r="OLW77" s="9"/>
      <c r="OLX77" s="84"/>
      <c r="OLY77" s="11"/>
      <c r="OLZ77" s="99"/>
      <c r="OMA77" s="13"/>
      <c r="OMB77" s="14"/>
      <c r="OMC77" s="7"/>
      <c r="OMD77" s="61"/>
      <c r="OME77" s="9"/>
      <c r="OMF77" s="84"/>
      <c r="OMG77" s="11"/>
      <c r="OMH77" s="99"/>
      <c r="OMI77" s="13"/>
      <c r="OMJ77" s="14"/>
      <c r="OMK77" s="7"/>
      <c r="OML77" s="61"/>
      <c r="OMM77" s="9"/>
      <c r="OMN77" s="84"/>
      <c r="OMO77" s="11"/>
      <c r="OMP77" s="99"/>
      <c r="OMQ77" s="13"/>
      <c r="OMR77" s="14"/>
      <c r="OMS77" s="7"/>
      <c r="OMT77" s="61"/>
      <c r="OMU77" s="9"/>
      <c r="OMV77" s="84"/>
      <c r="OMW77" s="11"/>
      <c r="OMX77" s="99"/>
      <c r="OMY77" s="13"/>
      <c r="OMZ77" s="14"/>
      <c r="ONA77" s="7"/>
      <c r="ONB77" s="61"/>
      <c r="ONC77" s="9"/>
      <c r="OND77" s="84"/>
      <c r="ONE77" s="11"/>
      <c r="ONF77" s="99"/>
      <c r="ONG77" s="13"/>
      <c r="ONH77" s="14"/>
      <c r="ONI77" s="7"/>
      <c r="ONJ77" s="61"/>
      <c r="ONK77" s="9"/>
      <c r="ONL77" s="84"/>
      <c r="ONM77" s="11"/>
      <c r="ONN77" s="99"/>
      <c r="ONO77" s="13"/>
      <c r="ONP77" s="14"/>
      <c r="ONQ77" s="7"/>
      <c r="ONR77" s="61"/>
      <c r="ONS77" s="9"/>
      <c r="ONT77" s="84"/>
      <c r="ONU77" s="11"/>
      <c r="ONV77" s="99"/>
      <c r="ONW77" s="13"/>
      <c r="ONX77" s="14"/>
      <c r="ONY77" s="7"/>
      <c r="ONZ77" s="61"/>
      <c r="OOA77" s="9"/>
      <c r="OOB77" s="84"/>
      <c r="OOC77" s="11"/>
      <c r="OOD77" s="99"/>
      <c r="OOE77" s="13"/>
      <c r="OOF77" s="14"/>
      <c r="OOG77" s="7"/>
      <c r="OOH77" s="61"/>
      <c r="OOI77" s="9"/>
      <c r="OOJ77" s="84"/>
      <c r="OOK77" s="11"/>
      <c r="OOL77" s="99"/>
      <c r="OOM77" s="13"/>
      <c r="OON77" s="14"/>
      <c r="OOO77" s="7"/>
      <c r="OOP77" s="61"/>
      <c r="OOQ77" s="9"/>
      <c r="OOR77" s="84"/>
      <c r="OOS77" s="11"/>
      <c r="OOT77" s="99"/>
      <c r="OOU77" s="13"/>
      <c r="OOV77" s="14"/>
      <c r="OOW77" s="7"/>
      <c r="OOX77" s="61"/>
      <c r="OOY77" s="9"/>
      <c r="OOZ77" s="84"/>
      <c r="OPA77" s="11"/>
      <c r="OPB77" s="99"/>
      <c r="OPC77" s="13"/>
      <c r="OPD77" s="14"/>
      <c r="OPE77" s="7"/>
      <c r="OPF77" s="61"/>
      <c r="OPG77" s="9"/>
      <c r="OPH77" s="84"/>
      <c r="OPI77" s="11"/>
      <c r="OPJ77" s="99"/>
      <c r="OPK77" s="13"/>
      <c r="OPL77" s="14"/>
      <c r="OPM77" s="7"/>
      <c r="OPN77" s="61"/>
      <c r="OPO77" s="9"/>
      <c r="OPP77" s="84"/>
      <c r="OPQ77" s="11"/>
      <c r="OPR77" s="99"/>
      <c r="OPS77" s="13"/>
      <c r="OPT77" s="14"/>
      <c r="OPU77" s="7"/>
      <c r="OPV77" s="61"/>
      <c r="OPW77" s="9"/>
      <c r="OPX77" s="84"/>
      <c r="OPY77" s="11"/>
      <c r="OPZ77" s="99"/>
      <c r="OQA77" s="13"/>
      <c r="OQB77" s="14"/>
      <c r="OQC77" s="7"/>
      <c r="OQD77" s="61"/>
      <c r="OQE77" s="9"/>
      <c r="OQF77" s="84"/>
      <c r="OQG77" s="11"/>
      <c r="OQH77" s="99"/>
      <c r="OQI77" s="13"/>
      <c r="OQJ77" s="14"/>
      <c r="OQK77" s="7"/>
      <c r="OQL77" s="61"/>
      <c r="OQM77" s="9"/>
      <c r="OQN77" s="84"/>
      <c r="OQO77" s="11"/>
      <c r="OQP77" s="99"/>
      <c r="OQQ77" s="13"/>
      <c r="OQR77" s="14"/>
      <c r="OQS77" s="7"/>
      <c r="OQT77" s="61"/>
      <c r="OQU77" s="9"/>
      <c r="OQV77" s="84"/>
      <c r="OQW77" s="11"/>
      <c r="OQX77" s="99"/>
      <c r="OQY77" s="13"/>
      <c r="OQZ77" s="14"/>
      <c r="ORA77" s="7"/>
      <c r="ORB77" s="61"/>
      <c r="ORC77" s="9"/>
      <c r="ORD77" s="84"/>
      <c r="ORE77" s="11"/>
      <c r="ORF77" s="99"/>
      <c r="ORG77" s="13"/>
      <c r="ORH77" s="14"/>
      <c r="ORI77" s="7"/>
      <c r="ORJ77" s="61"/>
      <c r="ORK77" s="9"/>
      <c r="ORL77" s="84"/>
      <c r="ORM77" s="11"/>
      <c r="ORN77" s="99"/>
      <c r="ORO77" s="13"/>
      <c r="ORP77" s="14"/>
      <c r="ORQ77" s="7"/>
      <c r="ORR77" s="61"/>
      <c r="ORS77" s="9"/>
      <c r="ORT77" s="84"/>
      <c r="ORU77" s="11"/>
      <c r="ORV77" s="99"/>
      <c r="ORW77" s="13"/>
      <c r="ORX77" s="14"/>
      <c r="ORY77" s="7"/>
      <c r="ORZ77" s="61"/>
      <c r="OSA77" s="9"/>
      <c r="OSB77" s="84"/>
      <c r="OSC77" s="11"/>
      <c r="OSD77" s="99"/>
      <c r="OSE77" s="13"/>
      <c r="OSF77" s="14"/>
      <c r="OSG77" s="7"/>
      <c r="OSH77" s="61"/>
      <c r="OSI77" s="9"/>
      <c r="OSJ77" s="84"/>
      <c r="OSK77" s="11"/>
      <c r="OSL77" s="99"/>
      <c r="OSM77" s="13"/>
      <c r="OSN77" s="14"/>
      <c r="OSO77" s="7"/>
      <c r="OSP77" s="61"/>
      <c r="OSQ77" s="9"/>
      <c r="OSR77" s="84"/>
      <c r="OSS77" s="11"/>
      <c r="OST77" s="99"/>
      <c r="OSU77" s="13"/>
      <c r="OSV77" s="14"/>
      <c r="OSW77" s="7"/>
      <c r="OSX77" s="61"/>
      <c r="OSY77" s="9"/>
      <c r="OSZ77" s="84"/>
      <c r="OTA77" s="11"/>
      <c r="OTB77" s="99"/>
      <c r="OTC77" s="13"/>
      <c r="OTD77" s="14"/>
      <c r="OTE77" s="7"/>
      <c r="OTF77" s="61"/>
      <c r="OTG77" s="9"/>
      <c r="OTH77" s="84"/>
      <c r="OTI77" s="11"/>
      <c r="OTJ77" s="99"/>
      <c r="OTK77" s="13"/>
      <c r="OTL77" s="14"/>
      <c r="OTM77" s="7"/>
      <c r="OTN77" s="61"/>
      <c r="OTO77" s="9"/>
      <c r="OTP77" s="84"/>
      <c r="OTQ77" s="11"/>
      <c r="OTR77" s="99"/>
      <c r="OTS77" s="13"/>
      <c r="OTT77" s="14"/>
      <c r="OTU77" s="7"/>
      <c r="OTV77" s="61"/>
      <c r="OTW77" s="9"/>
      <c r="OTX77" s="84"/>
      <c r="OTY77" s="11"/>
      <c r="OTZ77" s="99"/>
      <c r="OUA77" s="13"/>
      <c r="OUB77" s="14"/>
      <c r="OUC77" s="7"/>
      <c r="OUD77" s="61"/>
      <c r="OUE77" s="9"/>
      <c r="OUF77" s="84"/>
      <c r="OUG77" s="11"/>
      <c r="OUH77" s="99"/>
      <c r="OUI77" s="13"/>
      <c r="OUJ77" s="14"/>
      <c r="OUK77" s="7"/>
      <c r="OUL77" s="61"/>
      <c r="OUM77" s="9"/>
      <c r="OUN77" s="84"/>
      <c r="OUO77" s="11"/>
      <c r="OUP77" s="99"/>
      <c r="OUQ77" s="13"/>
      <c r="OUR77" s="14"/>
      <c r="OUS77" s="7"/>
      <c r="OUT77" s="61"/>
      <c r="OUU77" s="9"/>
      <c r="OUV77" s="84"/>
      <c r="OUW77" s="11"/>
      <c r="OUX77" s="99"/>
      <c r="OUY77" s="13"/>
      <c r="OUZ77" s="14"/>
      <c r="OVA77" s="7"/>
      <c r="OVB77" s="61"/>
      <c r="OVC77" s="9"/>
      <c r="OVD77" s="84"/>
      <c r="OVE77" s="11"/>
      <c r="OVF77" s="99"/>
      <c r="OVG77" s="13"/>
      <c r="OVH77" s="14"/>
      <c r="OVI77" s="7"/>
      <c r="OVJ77" s="61"/>
      <c r="OVK77" s="9"/>
      <c r="OVL77" s="84"/>
      <c r="OVM77" s="11"/>
      <c r="OVN77" s="99"/>
      <c r="OVO77" s="13"/>
      <c r="OVP77" s="14"/>
      <c r="OVQ77" s="7"/>
      <c r="OVR77" s="61"/>
      <c r="OVS77" s="9"/>
      <c r="OVT77" s="84"/>
      <c r="OVU77" s="11"/>
      <c r="OVV77" s="99"/>
      <c r="OVW77" s="13"/>
      <c r="OVX77" s="14"/>
      <c r="OVY77" s="7"/>
      <c r="OVZ77" s="61"/>
      <c r="OWA77" s="9"/>
      <c r="OWB77" s="84"/>
      <c r="OWC77" s="11"/>
      <c r="OWD77" s="99"/>
      <c r="OWE77" s="13"/>
      <c r="OWF77" s="14"/>
      <c r="OWG77" s="7"/>
      <c r="OWH77" s="61"/>
      <c r="OWI77" s="9"/>
      <c r="OWJ77" s="84"/>
      <c r="OWK77" s="11"/>
      <c r="OWL77" s="99"/>
      <c r="OWM77" s="13"/>
      <c r="OWN77" s="14"/>
      <c r="OWO77" s="7"/>
      <c r="OWP77" s="61"/>
      <c r="OWQ77" s="9"/>
      <c r="OWR77" s="84"/>
      <c r="OWS77" s="11"/>
      <c r="OWT77" s="99"/>
      <c r="OWU77" s="13"/>
      <c r="OWV77" s="14"/>
      <c r="OWW77" s="7"/>
      <c r="OWX77" s="61"/>
      <c r="OWY77" s="9"/>
      <c r="OWZ77" s="84"/>
      <c r="OXA77" s="11"/>
      <c r="OXB77" s="99"/>
      <c r="OXC77" s="13"/>
      <c r="OXD77" s="14"/>
      <c r="OXE77" s="7"/>
      <c r="OXF77" s="61"/>
      <c r="OXG77" s="9"/>
      <c r="OXH77" s="84"/>
      <c r="OXI77" s="11"/>
      <c r="OXJ77" s="99"/>
      <c r="OXK77" s="13"/>
      <c r="OXL77" s="14"/>
      <c r="OXM77" s="7"/>
      <c r="OXN77" s="61"/>
      <c r="OXO77" s="9"/>
      <c r="OXP77" s="84"/>
      <c r="OXQ77" s="11"/>
      <c r="OXR77" s="99"/>
      <c r="OXS77" s="13"/>
      <c r="OXT77" s="14"/>
      <c r="OXU77" s="7"/>
      <c r="OXV77" s="61"/>
      <c r="OXW77" s="9"/>
      <c r="OXX77" s="84"/>
      <c r="OXY77" s="11"/>
      <c r="OXZ77" s="99"/>
      <c r="OYA77" s="13"/>
      <c r="OYB77" s="14"/>
      <c r="OYC77" s="7"/>
      <c r="OYD77" s="61"/>
      <c r="OYE77" s="9"/>
      <c r="OYF77" s="84"/>
      <c r="OYG77" s="11"/>
      <c r="OYH77" s="99"/>
      <c r="OYI77" s="13"/>
      <c r="OYJ77" s="14"/>
      <c r="OYK77" s="7"/>
      <c r="OYL77" s="61"/>
      <c r="OYM77" s="9"/>
      <c r="OYN77" s="84"/>
      <c r="OYO77" s="11"/>
      <c r="OYP77" s="99"/>
      <c r="OYQ77" s="13"/>
      <c r="OYR77" s="14"/>
      <c r="OYS77" s="7"/>
      <c r="OYT77" s="61"/>
      <c r="OYU77" s="9"/>
      <c r="OYV77" s="84"/>
      <c r="OYW77" s="11"/>
      <c r="OYX77" s="99"/>
      <c r="OYY77" s="13"/>
      <c r="OYZ77" s="14"/>
      <c r="OZA77" s="7"/>
      <c r="OZB77" s="61"/>
      <c r="OZC77" s="9"/>
      <c r="OZD77" s="84"/>
      <c r="OZE77" s="11"/>
      <c r="OZF77" s="99"/>
      <c r="OZG77" s="13"/>
      <c r="OZH77" s="14"/>
      <c r="OZI77" s="7"/>
      <c r="OZJ77" s="61"/>
      <c r="OZK77" s="9"/>
      <c r="OZL77" s="84"/>
      <c r="OZM77" s="11"/>
      <c r="OZN77" s="99"/>
      <c r="OZO77" s="13"/>
      <c r="OZP77" s="14"/>
      <c r="OZQ77" s="7"/>
      <c r="OZR77" s="61"/>
      <c r="OZS77" s="9"/>
      <c r="OZT77" s="84"/>
      <c r="OZU77" s="11"/>
      <c r="OZV77" s="99"/>
      <c r="OZW77" s="13"/>
      <c r="OZX77" s="14"/>
      <c r="OZY77" s="7"/>
      <c r="OZZ77" s="61"/>
      <c r="PAA77" s="9"/>
      <c r="PAB77" s="84"/>
      <c r="PAC77" s="11"/>
      <c r="PAD77" s="99"/>
      <c r="PAE77" s="13"/>
      <c r="PAF77" s="14"/>
      <c r="PAG77" s="7"/>
      <c r="PAH77" s="61"/>
      <c r="PAI77" s="9"/>
      <c r="PAJ77" s="84"/>
      <c r="PAK77" s="11"/>
      <c r="PAL77" s="99"/>
      <c r="PAM77" s="13"/>
      <c r="PAN77" s="14"/>
      <c r="PAO77" s="7"/>
      <c r="PAP77" s="61"/>
      <c r="PAQ77" s="9"/>
      <c r="PAR77" s="84"/>
      <c r="PAS77" s="11"/>
      <c r="PAT77" s="99"/>
      <c r="PAU77" s="13"/>
      <c r="PAV77" s="14"/>
      <c r="PAW77" s="7"/>
      <c r="PAX77" s="61"/>
      <c r="PAY77" s="9"/>
      <c r="PAZ77" s="84"/>
      <c r="PBA77" s="11"/>
      <c r="PBB77" s="99"/>
      <c r="PBC77" s="13"/>
      <c r="PBD77" s="14"/>
      <c r="PBE77" s="7"/>
      <c r="PBF77" s="61"/>
      <c r="PBG77" s="9"/>
      <c r="PBH77" s="84"/>
      <c r="PBI77" s="11"/>
      <c r="PBJ77" s="99"/>
      <c r="PBK77" s="13"/>
      <c r="PBL77" s="14"/>
      <c r="PBM77" s="7"/>
      <c r="PBN77" s="61"/>
      <c r="PBO77" s="9"/>
      <c r="PBP77" s="84"/>
      <c r="PBQ77" s="11"/>
      <c r="PBR77" s="99"/>
      <c r="PBS77" s="13"/>
      <c r="PBT77" s="14"/>
      <c r="PBU77" s="7"/>
      <c r="PBV77" s="61"/>
      <c r="PBW77" s="9"/>
      <c r="PBX77" s="84"/>
      <c r="PBY77" s="11"/>
      <c r="PBZ77" s="99"/>
      <c r="PCA77" s="13"/>
      <c r="PCB77" s="14"/>
      <c r="PCC77" s="7"/>
      <c r="PCD77" s="61"/>
      <c r="PCE77" s="9"/>
      <c r="PCF77" s="84"/>
      <c r="PCG77" s="11"/>
      <c r="PCH77" s="99"/>
      <c r="PCI77" s="13"/>
      <c r="PCJ77" s="14"/>
      <c r="PCK77" s="7"/>
      <c r="PCL77" s="61"/>
      <c r="PCM77" s="9"/>
      <c r="PCN77" s="84"/>
      <c r="PCO77" s="11"/>
      <c r="PCP77" s="99"/>
      <c r="PCQ77" s="13"/>
      <c r="PCR77" s="14"/>
      <c r="PCS77" s="7"/>
      <c r="PCT77" s="61"/>
      <c r="PCU77" s="9"/>
      <c r="PCV77" s="84"/>
      <c r="PCW77" s="11"/>
      <c r="PCX77" s="99"/>
      <c r="PCY77" s="13"/>
      <c r="PCZ77" s="14"/>
      <c r="PDA77" s="7"/>
      <c r="PDB77" s="61"/>
      <c r="PDC77" s="9"/>
      <c r="PDD77" s="84"/>
      <c r="PDE77" s="11"/>
      <c r="PDF77" s="99"/>
      <c r="PDG77" s="13"/>
      <c r="PDH77" s="14"/>
      <c r="PDI77" s="7"/>
      <c r="PDJ77" s="61"/>
      <c r="PDK77" s="9"/>
      <c r="PDL77" s="84"/>
      <c r="PDM77" s="11"/>
      <c r="PDN77" s="99"/>
      <c r="PDO77" s="13"/>
      <c r="PDP77" s="14"/>
      <c r="PDQ77" s="7"/>
      <c r="PDR77" s="61"/>
      <c r="PDS77" s="9"/>
      <c r="PDT77" s="84"/>
      <c r="PDU77" s="11"/>
      <c r="PDV77" s="99"/>
      <c r="PDW77" s="13"/>
      <c r="PDX77" s="14"/>
      <c r="PDY77" s="7"/>
      <c r="PDZ77" s="61"/>
      <c r="PEA77" s="9"/>
      <c r="PEB77" s="84"/>
      <c r="PEC77" s="11"/>
      <c r="PED77" s="99"/>
      <c r="PEE77" s="13"/>
      <c r="PEF77" s="14"/>
      <c r="PEG77" s="7"/>
      <c r="PEH77" s="61"/>
      <c r="PEI77" s="9"/>
      <c r="PEJ77" s="84"/>
      <c r="PEK77" s="11"/>
      <c r="PEL77" s="99"/>
      <c r="PEM77" s="13"/>
      <c r="PEN77" s="14"/>
      <c r="PEO77" s="7"/>
      <c r="PEP77" s="61"/>
      <c r="PEQ77" s="9"/>
      <c r="PER77" s="84"/>
      <c r="PES77" s="11"/>
      <c r="PET77" s="99"/>
      <c r="PEU77" s="13"/>
      <c r="PEV77" s="14"/>
      <c r="PEW77" s="7"/>
      <c r="PEX77" s="61"/>
      <c r="PEY77" s="9"/>
      <c r="PEZ77" s="84"/>
      <c r="PFA77" s="11"/>
      <c r="PFB77" s="99"/>
      <c r="PFC77" s="13"/>
      <c r="PFD77" s="14"/>
      <c r="PFE77" s="7"/>
      <c r="PFF77" s="61"/>
      <c r="PFG77" s="9"/>
      <c r="PFH77" s="84"/>
      <c r="PFI77" s="11"/>
      <c r="PFJ77" s="99"/>
      <c r="PFK77" s="13"/>
      <c r="PFL77" s="14"/>
      <c r="PFM77" s="7"/>
      <c r="PFN77" s="61"/>
      <c r="PFO77" s="9"/>
      <c r="PFP77" s="84"/>
      <c r="PFQ77" s="11"/>
      <c r="PFR77" s="99"/>
      <c r="PFS77" s="13"/>
      <c r="PFT77" s="14"/>
      <c r="PFU77" s="7"/>
      <c r="PFV77" s="61"/>
      <c r="PFW77" s="9"/>
      <c r="PFX77" s="84"/>
      <c r="PFY77" s="11"/>
      <c r="PFZ77" s="99"/>
      <c r="PGA77" s="13"/>
      <c r="PGB77" s="14"/>
      <c r="PGC77" s="7"/>
      <c r="PGD77" s="61"/>
      <c r="PGE77" s="9"/>
      <c r="PGF77" s="84"/>
      <c r="PGG77" s="11"/>
      <c r="PGH77" s="99"/>
      <c r="PGI77" s="13"/>
      <c r="PGJ77" s="14"/>
      <c r="PGK77" s="7"/>
      <c r="PGL77" s="61"/>
      <c r="PGM77" s="9"/>
      <c r="PGN77" s="84"/>
      <c r="PGO77" s="11"/>
      <c r="PGP77" s="99"/>
      <c r="PGQ77" s="13"/>
      <c r="PGR77" s="14"/>
      <c r="PGS77" s="7"/>
      <c r="PGT77" s="61"/>
      <c r="PGU77" s="9"/>
      <c r="PGV77" s="84"/>
      <c r="PGW77" s="11"/>
      <c r="PGX77" s="99"/>
      <c r="PGY77" s="13"/>
      <c r="PGZ77" s="14"/>
      <c r="PHA77" s="7"/>
      <c r="PHB77" s="61"/>
      <c r="PHC77" s="9"/>
      <c r="PHD77" s="84"/>
      <c r="PHE77" s="11"/>
      <c r="PHF77" s="99"/>
      <c r="PHG77" s="13"/>
      <c r="PHH77" s="14"/>
      <c r="PHI77" s="7"/>
      <c r="PHJ77" s="61"/>
      <c r="PHK77" s="9"/>
      <c r="PHL77" s="84"/>
      <c r="PHM77" s="11"/>
      <c r="PHN77" s="99"/>
      <c r="PHO77" s="13"/>
      <c r="PHP77" s="14"/>
      <c r="PHQ77" s="7"/>
      <c r="PHR77" s="61"/>
      <c r="PHS77" s="9"/>
      <c r="PHT77" s="84"/>
      <c r="PHU77" s="11"/>
      <c r="PHV77" s="99"/>
      <c r="PHW77" s="13"/>
      <c r="PHX77" s="14"/>
      <c r="PHY77" s="7"/>
      <c r="PHZ77" s="61"/>
      <c r="PIA77" s="9"/>
      <c r="PIB77" s="84"/>
      <c r="PIC77" s="11"/>
      <c r="PID77" s="99"/>
      <c r="PIE77" s="13"/>
      <c r="PIF77" s="14"/>
      <c r="PIG77" s="7"/>
      <c r="PIH77" s="61"/>
      <c r="PII77" s="9"/>
      <c r="PIJ77" s="84"/>
      <c r="PIK77" s="11"/>
      <c r="PIL77" s="99"/>
      <c r="PIM77" s="13"/>
      <c r="PIN77" s="14"/>
      <c r="PIO77" s="7"/>
      <c r="PIP77" s="61"/>
      <c r="PIQ77" s="9"/>
      <c r="PIR77" s="84"/>
      <c r="PIS77" s="11"/>
      <c r="PIT77" s="99"/>
      <c r="PIU77" s="13"/>
      <c r="PIV77" s="14"/>
      <c r="PIW77" s="7"/>
      <c r="PIX77" s="61"/>
      <c r="PIY77" s="9"/>
      <c r="PIZ77" s="84"/>
      <c r="PJA77" s="11"/>
      <c r="PJB77" s="99"/>
      <c r="PJC77" s="13"/>
      <c r="PJD77" s="14"/>
      <c r="PJE77" s="7"/>
      <c r="PJF77" s="61"/>
      <c r="PJG77" s="9"/>
      <c r="PJH77" s="84"/>
      <c r="PJI77" s="11"/>
      <c r="PJJ77" s="99"/>
      <c r="PJK77" s="13"/>
      <c r="PJL77" s="14"/>
      <c r="PJM77" s="7"/>
      <c r="PJN77" s="61"/>
      <c r="PJO77" s="9"/>
      <c r="PJP77" s="84"/>
      <c r="PJQ77" s="11"/>
      <c r="PJR77" s="99"/>
      <c r="PJS77" s="13"/>
      <c r="PJT77" s="14"/>
      <c r="PJU77" s="7"/>
      <c r="PJV77" s="61"/>
      <c r="PJW77" s="9"/>
      <c r="PJX77" s="84"/>
      <c r="PJY77" s="11"/>
      <c r="PJZ77" s="99"/>
      <c r="PKA77" s="13"/>
      <c r="PKB77" s="14"/>
      <c r="PKC77" s="7"/>
      <c r="PKD77" s="61"/>
      <c r="PKE77" s="9"/>
      <c r="PKF77" s="84"/>
      <c r="PKG77" s="11"/>
      <c r="PKH77" s="99"/>
      <c r="PKI77" s="13"/>
      <c r="PKJ77" s="14"/>
      <c r="PKK77" s="7"/>
      <c r="PKL77" s="61"/>
      <c r="PKM77" s="9"/>
      <c r="PKN77" s="84"/>
      <c r="PKO77" s="11"/>
      <c r="PKP77" s="99"/>
      <c r="PKQ77" s="13"/>
      <c r="PKR77" s="14"/>
      <c r="PKS77" s="7"/>
      <c r="PKT77" s="61"/>
      <c r="PKU77" s="9"/>
      <c r="PKV77" s="84"/>
      <c r="PKW77" s="11"/>
      <c r="PKX77" s="99"/>
      <c r="PKY77" s="13"/>
      <c r="PKZ77" s="14"/>
      <c r="PLA77" s="7"/>
      <c r="PLB77" s="61"/>
      <c r="PLC77" s="9"/>
      <c r="PLD77" s="84"/>
      <c r="PLE77" s="11"/>
      <c r="PLF77" s="99"/>
      <c r="PLG77" s="13"/>
      <c r="PLH77" s="14"/>
      <c r="PLI77" s="7"/>
      <c r="PLJ77" s="61"/>
      <c r="PLK77" s="9"/>
      <c r="PLL77" s="84"/>
      <c r="PLM77" s="11"/>
      <c r="PLN77" s="99"/>
      <c r="PLO77" s="13"/>
      <c r="PLP77" s="14"/>
      <c r="PLQ77" s="7"/>
      <c r="PLR77" s="61"/>
      <c r="PLS77" s="9"/>
      <c r="PLT77" s="84"/>
      <c r="PLU77" s="11"/>
      <c r="PLV77" s="99"/>
      <c r="PLW77" s="13"/>
      <c r="PLX77" s="14"/>
      <c r="PLY77" s="7"/>
      <c r="PLZ77" s="61"/>
      <c r="PMA77" s="9"/>
      <c r="PMB77" s="84"/>
      <c r="PMC77" s="11"/>
      <c r="PMD77" s="99"/>
      <c r="PME77" s="13"/>
      <c r="PMF77" s="14"/>
      <c r="PMG77" s="7"/>
      <c r="PMH77" s="61"/>
      <c r="PMI77" s="9"/>
      <c r="PMJ77" s="84"/>
      <c r="PMK77" s="11"/>
      <c r="PML77" s="99"/>
      <c r="PMM77" s="13"/>
      <c r="PMN77" s="14"/>
      <c r="PMO77" s="7"/>
      <c r="PMP77" s="61"/>
      <c r="PMQ77" s="9"/>
      <c r="PMR77" s="84"/>
      <c r="PMS77" s="11"/>
      <c r="PMT77" s="99"/>
      <c r="PMU77" s="13"/>
      <c r="PMV77" s="14"/>
      <c r="PMW77" s="7"/>
      <c r="PMX77" s="61"/>
      <c r="PMY77" s="9"/>
      <c r="PMZ77" s="84"/>
      <c r="PNA77" s="11"/>
      <c r="PNB77" s="99"/>
      <c r="PNC77" s="13"/>
      <c r="PND77" s="14"/>
      <c r="PNE77" s="7"/>
      <c r="PNF77" s="61"/>
      <c r="PNG77" s="9"/>
      <c r="PNH77" s="84"/>
      <c r="PNI77" s="11"/>
      <c r="PNJ77" s="99"/>
      <c r="PNK77" s="13"/>
      <c r="PNL77" s="14"/>
      <c r="PNM77" s="7"/>
      <c r="PNN77" s="61"/>
      <c r="PNO77" s="9"/>
      <c r="PNP77" s="84"/>
      <c r="PNQ77" s="11"/>
      <c r="PNR77" s="99"/>
      <c r="PNS77" s="13"/>
      <c r="PNT77" s="14"/>
      <c r="PNU77" s="7"/>
      <c r="PNV77" s="61"/>
      <c r="PNW77" s="9"/>
      <c r="PNX77" s="84"/>
      <c r="PNY77" s="11"/>
      <c r="PNZ77" s="99"/>
      <c r="POA77" s="13"/>
      <c r="POB77" s="14"/>
      <c r="POC77" s="7"/>
      <c r="POD77" s="61"/>
      <c r="POE77" s="9"/>
      <c r="POF77" s="84"/>
      <c r="POG77" s="11"/>
      <c r="POH77" s="99"/>
      <c r="POI77" s="13"/>
      <c r="POJ77" s="14"/>
      <c r="POK77" s="7"/>
      <c r="POL77" s="61"/>
      <c r="POM77" s="9"/>
      <c r="PON77" s="84"/>
      <c r="POO77" s="11"/>
      <c r="POP77" s="99"/>
      <c r="POQ77" s="13"/>
      <c r="POR77" s="14"/>
      <c r="POS77" s="7"/>
      <c r="POT77" s="61"/>
      <c r="POU77" s="9"/>
      <c r="POV77" s="84"/>
      <c r="POW77" s="11"/>
      <c r="POX77" s="99"/>
      <c r="POY77" s="13"/>
      <c r="POZ77" s="14"/>
      <c r="PPA77" s="7"/>
      <c r="PPB77" s="61"/>
      <c r="PPC77" s="9"/>
      <c r="PPD77" s="84"/>
      <c r="PPE77" s="11"/>
      <c r="PPF77" s="99"/>
      <c r="PPG77" s="13"/>
      <c r="PPH77" s="14"/>
      <c r="PPI77" s="7"/>
      <c r="PPJ77" s="61"/>
      <c r="PPK77" s="9"/>
      <c r="PPL77" s="84"/>
      <c r="PPM77" s="11"/>
      <c r="PPN77" s="99"/>
      <c r="PPO77" s="13"/>
      <c r="PPP77" s="14"/>
      <c r="PPQ77" s="7"/>
      <c r="PPR77" s="61"/>
      <c r="PPS77" s="9"/>
      <c r="PPT77" s="84"/>
      <c r="PPU77" s="11"/>
      <c r="PPV77" s="99"/>
      <c r="PPW77" s="13"/>
      <c r="PPX77" s="14"/>
      <c r="PPY77" s="7"/>
      <c r="PPZ77" s="61"/>
      <c r="PQA77" s="9"/>
      <c r="PQB77" s="84"/>
      <c r="PQC77" s="11"/>
      <c r="PQD77" s="99"/>
      <c r="PQE77" s="13"/>
      <c r="PQF77" s="14"/>
      <c r="PQG77" s="7"/>
      <c r="PQH77" s="61"/>
      <c r="PQI77" s="9"/>
      <c r="PQJ77" s="84"/>
      <c r="PQK77" s="11"/>
      <c r="PQL77" s="99"/>
      <c r="PQM77" s="13"/>
      <c r="PQN77" s="14"/>
      <c r="PQO77" s="7"/>
      <c r="PQP77" s="61"/>
      <c r="PQQ77" s="9"/>
      <c r="PQR77" s="84"/>
      <c r="PQS77" s="11"/>
      <c r="PQT77" s="99"/>
      <c r="PQU77" s="13"/>
      <c r="PQV77" s="14"/>
      <c r="PQW77" s="7"/>
      <c r="PQX77" s="61"/>
      <c r="PQY77" s="9"/>
      <c r="PQZ77" s="84"/>
      <c r="PRA77" s="11"/>
      <c r="PRB77" s="99"/>
      <c r="PRC77" s="13"/>
      <c r="PRD77" s="14"/>
      <c r="PRE77" s="7"/>
      <c r="PRF77" s="61"/>
      <c r="PRG77" s="9"/>
      <c r="PRH77" s="84"/>
      <c r="PRI77" s="11"/>
      <c r="PRJ77" s="99"/>
      <c r="PRK77" s="13"/>
      <c r="PRL77" s="14"/>
      <c r="PRM77" s="7"/>
      <c r="PRN77" s="61"/>
      <c r="PRO77" s="9"/>
      <c r="PRP77" s="84"/>
      <c r="PRQ77" s="11"/>
      <c r="PRR77" s="99"/>
      <c r="PRS77" s="13"/>
      <c r="PRT77" s="14"/>
      <c r="PRU77" s="7"/>
      <c r="PRV77" s="61"/>
      <c r="PRW77" s="9"/>
      <c r="PRX77" s="84"/>
      <c r="PRY77" s="11"/>
      <c r="PRZ77" s="99"/>
      <c r="PSA77" s="13"/>
      <c r="PSB77" s="14"/>
      <c r="PSC77" s="7"/>
      <c r="PSD77" s="61"/>
      <c r="PSE77" s="9"/>
      <c r="PSF77" s="84"/>
      <c r="PSG77" s="11"/>
      <c r="PSH77" s="99"/>
      <c r="PSI77" s="13"/>
      <c r="PSJ77" s="14"/>
      <c r="PSK77" s="7"/>
      <c r="PSL77" s="61"/>
      <c r="PSM77" s="9"/>
      <c r="PSN77" s="84"/>
      <c r="PSO77" s="11"/>
      <c r="PSP77" s="99"/>
      <c r="PSQ77" s="13"/>
      <c r="PSR77" s="14"/>
      <c r="PSS77" s="7"/>
      <c r="PST77" s="61"/>
      <c r="PSU77" s="9"/>
      <c r="PSV77" s="84"/>
      <c r="PSW77" s="11"/>
      <c r="PSX77" s="99"/>
      <c r="PSY77" s="13"/>
      <c r="PSZ77" s="14"/>
      <c r="PTA77" s="7"/>
      <c r="PTB77" s="61"/>
      <c r="PTC77" s="9"/>
      <c r="PTD77" s="84"/>
      <c r="PTE77" s="11"/>
      <c r="PTF77" s="99"/>
      <c r="PTG77" s="13"/>
      <c r="PTH77" s="14"/>
      <c r="PTI77" s="7"/>
      <c r="PTJ77" s="61"/>
      <c r="PTK77" s="9"/>
      <c r="PTL77" s="84"/>
      <c r="PTM77" s="11"/>
      <c r="PTN77" s="99"/>
      <c r="PTO77" s="13"/>
      <c r="PTP77" s="14"/>
      <c r="PTQ77" s="7"/>
      <c r="PTR77" s="61"/>
      <c r="PTS77" s="9"/>
      <c r="PTT77" s="84"/>
      <c r="PTU77" s="11"/>
      <c r="PTV77" s="99"/>
      <c r="PTW77" s="13"/>
      <c r="PTX77" s="14"/>
      <c r="PTY77" s="7"/>
      <c r="PTZ77" s="61"/>
      <c r="PUA77" s="9"/>
      <c r="PUB77" s="84"/>
      <c r="PUC77" s="11"/>
      <c r="PUD77" s="99"/>
      <c r="PUE77" s="13"/>
      <c r="PUF77" s="14"/>
      <c r="PUG77" s="7"/>
      <c r="PUH77" s="61"/>
      <c r="PUI77" s="9"/>
      <c r="PUJ77" s="84"/>
      <c r="PUK77" s="11"/>
      <c r="PUL77" s="99"/>
      <c r="PUM77" s="13"/>
      <c r="PUN77" s="14"/>
      <c r="PUO77" s="7"/>
      <c r="PUP77" s="61"/>
      <c r="PUQ77" s="9"/>
      <c r="PUR77" s="84"/>
      <c r="PUS77" s="11"/>
      <c r="PUT77" s="99"/>
      <c r="PUU77" s="13"/>
      <c r="PUV77" s="14"/>
      <c r="PUW77" s="7"/>
      <c r="PUX77" s="61"/>
      <c r="PUY77" s="9"/>
      <c r="PUZ77" s="84"/>
      <c r="PVA77" s="11"/>
      <c r="PVB77" s="99"/>
      <c r="PVC77" s="13"/>
      <c r="PVD77" s="14"/>
      <c r="PVE77" s="7"/>
      <c r="PVF77" s="61"/>
      <c r="PVG77" s="9"/>
      <c r="PVH77" s="84"/>
      <c r="PVI77" s="11"/>
      <c r="PVJ77" s="99"/>
      <c r="PVK77" s="13"/>
      <c r="PVL77" s="14"/>
      <c r="PVM77" s="7"/>
      <c r="PVN77" s="61"/>
      <c r="PVO77" s="9"/>
      <c r="PVP77" s="84"/>
      <c r="PVQ77" s="11"/>
      <c r="PVR77" s="99"/>
      <c r="PVS77" s="13"/>
      <c r="PVT77" s="14"/>
      <c r="PVU77" s="7"/>
      <c r="PVV77" s="61"/>
      <c r="PVW77" s="9"/>
      <c r="PVX77" s="84"/>
      <c r="PVY77" s="11"/>
      <c r="PVZ77" s="99"/>
      <c r="PWA77" s="13"/>
      <c r="PWB77" s="14"/>
      <c r="PWC77" s="7"/>
      <c r="PWD77" s="61"/>
      <c r="PWE77" s="9"/>
      <c r="PWF77" s="84"/>
      <c r="PWG77" s="11"/>
      <c r="PWH77" s="99"/>
      <c r="PWI77" s="13"/>
      <c r="PWJ77" s="14"/>
      <c r="PWK77" s="7"/>
      <c r="PWL77" s="61"/>
      <c r="PWM77" s="9"/>
      <c r="PWN77" s="84"/>
      <c r="PWO77" s="11"/>
      <c r="PWP77" s="99"/>
      <c r="PWQ77" s="13"/>
      <c r="PWR77" s="14"/>
      <c r="PWS77" s="7"/>
      <c r="PWT77" s="61"/>
      <c r="PWU77" s="9"/>
      <c r="PWV77" s="84"/>
      <c r="PWW77" s="11"/>
      <c r="PWX77" s="99"/>
      <c r="PWY77" s="13"/>
      <c r="PWZ77" s="14"/>
      <c r="PXA77" s="7"/>
      <c r="PXB77" s="61"/>
      <c r="PXC77" s="9"/>
      <c r="PXD77" s="84"/>
      <c r="PXE77" s="11"/>
      <c r="PXF77" s="99"/>
      <c r="PXG77" s="13"/>
      <c r="PXH77" s="14"/>
      <c r="PXI77" s="7"/>
      <c r="PXJ77" s="61"/>
      <c r="PXK77" s="9"/>
      <c r="PXL77" s="84"/>
      <c r="PXM77" s="11"/>
      <c r="PXN77" s="99"/>
      <c r="PXO77" s="13"/>
      <c r="PXP77" s="14"/>
      <c r="PXQ77" s="7"/>
      <c r="PXR77" s="61"/>
      <c r="PXS77" s="9"/>
      <c r="PXT77" s="84"/>
      <c r="PXU77" s="11"/>
      <c r="PXV77" s="99"/>
      <c r="PXW77" s="13"/>
      <c r="PXX77" s="14"/>
      <c r="PXY77" s="7"/>
      <c r="PXZ77" s="61"/>
      <c r="PYA77" s="9"/>
      <c r="PYB77" s="84"/>
      <c r="PYC77" s="11"/>
      <c r="PYD77" s="99"/>
      <c r="PYE77" s="13"/>
      <c r="PYF77" s="14"/>
      <c r="PYG77" s="7"/>
      <c r="PYH77" s="61"/>
      <c r="PYI77" s="9"/>
      <c r="PYJ77" s="84"/>
      <c r="PYK77" s="11"/>
      <c r="PYL77" s="99"/>
      <c r="PYM77" s="13"/>
      <c r="PYN77" s="14"/>
      <c r="PYO77" s="7"/>
      <c r="PYP77" s="61"/>
      <c r="PYQ77" s="9"/>
      <c r="PYR77" s="84"/>
      <c r="PYS77" s="11"/>
      <c r="PYT77" s="99"/>
      <c r="PYU77" s="13"/>
      <c r="PYV77" s="14"/>
      <c r="PYW77" s="7"/>
      <c r="PYX77" s="61"/>
      <c r="PYY77" s="9"/>
      <c r="PYZ77" s="84"/>
      <c r="PZA77" s="11"/>
      <c r="PZB77" s="99"/>
      <c r="PZC77" s="13"/>
      <c r="PZD77" s="14"/>
      <c r="PZE77" s="7"/>
      <c r="PZF77" s="61"/>
      <c r="PZG77" s="9"/>
      <c r="PZH77" s="84"/>
      <c r="PZI77" s="11"/>
      <c r="PZJ77" s="99"/>
      <c r="PZK77" s="13"/>
      <c r="PZL77" s="14"/>
      <c r="PZM77" s="7"/>
      <c r="PZN77" s="61"/>
      <c r="PZO77" s="9"/>
      <c r="PZP77" s="84"/>
      <c r="PZQ77" s="11"/>
      <c r="PZR77" s="99"/>
      <c r="PZS77" s="13"/>
      <c r="PZT77" s="14"/>
      <c r="PZU77" s="7"/>
      <c r="PZV77" s="61"/>
      <c r="PZW77" s="9"/>
      <c r="PZX77" s="84"/>
      <c r="PZY77" s="11"/>
      <c r="PZZ77" s="99"/>
      <c r="QAA77" s="13"/>
      <c r="QAB77" s="14"/>
      <c r="QAC77" s="7"/>
      <c r="QAD77" s="61"/>
      <c r="QAE77" s="9"/>
      <c r="QAF77" s="84"/>
      <c r="QAG77" s="11"/>
      <c r="QAH77" s="99"/>
      <c r="QAI77" s="13"/>
      <c r="QAJ77" s="14"/>
      <c r="QAK77" s="7"/>
      <c r="QAL77" s="61"/>
      <c r="QAM77" s="9"/>
      <c r="QAN77" s="84"/>
      <c r="QAO77" s="11"/>
      <c r="QAP77" s="99"/>
      <c r="QAQ77" s="13"/>
      <c r="QAR77" s="14"/>
      <c r="QAS77" s="7"/>
      <c r="QAT77" s="61"/>
      <c r="QAU77" s="9"/>
      <c r="QAV77" s="84"/>
      <c r="QAW77" s="11"/>
      <c r="QAX77" s="99"/>
      <c r="QAY77" s="13"/>
      <c r="QAZ77" s="14"/>
      <c r="QBA77" s="7"/>
      <c r="QBB77" s="61"/>
      <c r="QBC77" s="9"/>
      <c r="QBD77" s="84"/>
      <c r="QBE77" s="11"/>
      <c r="QBF77" s="99"/>
      <c r="QBG77" s="13"/>
      <c r="QBH77" s="14"/>
      <c r="QBI77" s="7"/>
      <c r="QBJ77" s="61"/>
      <c r="QBK77" s="9"/>
      <c r="QBL77" s="84"/>
      <c r="QBM77" s="11"/>
      <c r="QBN77" s="99"/>
      <c r="QBO77" s="13"/>
      <c r="QBP77" s="14"/>
      <c r="QBQ77" s="7"/>
      <c r="QBR77" s="61"/>
      <c r="QBS77" s="9"/>
      <c r="QBT77" s="84"/>
      <c r="QBU77" s="11"/>
      <c r="QBV77" s="99"/>
      <c r="QBW77" s="13"/>
      <c r="QBX77" s="14"/>
      <c r="QBY77" s="7"/>
      <c r="QBZ77" s="61"/>
      <c r="QCA77" s="9"/>
      <c r="QCB77" s="84"/>
      <c r="QCC77" s="11"/>
      <c r="QCD77" s="99"/>
      <c r="QCE77" s="13"/>
      <c r="QCF77" s="14"/>
      <c r="QCG77" s="7"/>
      <c r="QCH77" s="61"/>
      <c r="QCI77" s="9"/>
      <c r="QCJ77" s="84"/>
      <c r="QCK77" s="11"/>
      <c r="QCL77" s="99"/>
      <c r="QCM77" s="13"/>
      <c r="QCN77" s="14"/>
      <c r="QCO77" s="7"/>
      <c r="QCP77" s="61"/>
      <c r="QCQ77" s="9"/>
      <c r="QCR77" s="84"/>
      <c r="QCS77" s="11"/>
      <c r="QCT77" s="99"/>
      <c r="QCU77" s="13"/>
      <c r="QCV77" s="14"/>
      <c r="QCW77" s="7"/>
      <c r="QCX77" s="61"/>
      <c r="QCY77" s="9"/>
      <c r="QCZ77" s="84"/>
      <c r="QDA77" s="11"/>
      <c r="QDB77" s="99"/>
      <c r="QDC77" s="13"/>
      <c r="QDD77" s="14"/>
      <c r="QDE77" s="7"/>
      <c r="QDF77" s="61"/>
      <c r="QDG77" s="9"/>
      <c r="QDH77" s="84"/>
      <c r="QDI77" s="11"/>
      <c r="QDJ77" s="99"/>
      <c r="QDK77" s="13"/>
      <c r="QDL77" s="14"/>
      <c r="QDM77" s="7"/>
      <c r="QDN77" s="61"/>
      <c r="QDO77" s="9"/>
      <c r="QDP77" s="84"/>
      <c r="QDQ77" s="11"/>
      <c r="QDR77" s="99"/>
      <c r="QDS77" s="13"/>
      <c r="QDT77" s="14"/>
      <c r="QDU77" s="7"/>
      <c r="QDV77" s="61"/>
      <c r="QDW77" s="9"/>
      <c r="QDX77" s="84"/>
      <c r="QDY77" s="11"/>
      <c r="QDZ77" s="99"/>
      <c r="QEA77" s="13"/>
      <c r="QEB77" s="14"/>
      <c r="QEC77" s="7"/>
      <c r="QED77" s="61"/>
      <c r="QEE77" s="9"/>
      <c r="QEF77" s="84"/>
      <c r="QEG77" s="11"/>
      <c r="QEH77" s="99"/>
      <c r="QEI77" s="13"/>
      <c r="QEJ77" s="14"/>
      <c r="QEK77" s="7"/>
      <c r="QEL77" s="61"/>
      <c r="QEM77" s="9"/>
      <c r="QEN77" s="84"/>
      <c r="QEO77" s="11"/>
      <c r="QEP77" s="99"/>
      <c r="QEQ77" s="13"/>
      <c r="QER77" s="14"/>
      <c r="QES77" s="7"/>
      <c r="QET77" s="61"/>
      <c r="QEU77" s="9"/>
      <c r="QEV77" s="84"/>
      <c r="QEW77" s="11"/>
      <c r="QEX77" s="99"/>
      <c r="QEY77" s="13"/>
      <c r="QEZ77" s="14"/>
      <c r="QFA77" s="7"/>
      <c r="QFB77" s="61"/>
      <c r="QFC77" s="9"/>
      <c r="QFD77" s="84"/>
      <c r="QFE77" s="11"/>
      <c r="QFF77" s="99"/>
      <c r="QFG77" s="13"/>
      <c r="QFH77" s="14"/>
      <c r="QFI77" s="7"/>
      <c r="QFJ77" s="61"/>
      <c r="QFK77" s="9"/>
      <c r="QFL77" s="84"/>
      <c r="QFM77" s="11"/>
      <c r="QFN77" s="99"/>
      <c r="QFO77" s="13"/>
      <c r="QFP77" s="14"/>
      <c r="QFQ77" s="7"/>
      <c r="QFR77" s="61"/>
      <c r="QFS77" s="9"/>
      <c r="QFT77" s="84"/>
      <c r="QFU77" s="11"/>
      <c r="QFV77" s="99"/>
      <c r="QFW77" s="13"/>
      <c r="QFX77" s="14"/>
      <c r="QFY77" s="7"/>
      <c r="QFZ77" s="61"/>
      <c r="QGA77" s="9"/>
      <c r="QGB77" s="84"/>
      <c r="QGC77" s="11"/>
      <c r="QGD77" s="99"/>
      <c r="QGE77" s="13"/>
      <c r="QGF77" s="14"/>
      <c r="QGG77" s="7"/>
      <c r="QGH77" s="61"/>
      <c r="QGI77" s="9"/>
      <c r="QGJ77" s="84"/>
      <c r="QGK77" s="11"/>
      <c r="QGL77" s="99"/>
      <c r="QGM77" s="13"/>
      <c r="QGN77" s="14"/>
      <c r="QGO77" s="7"/>
      <c r="QGP77" s="61"/>
      <c r="QGQ77" s="9"/>
      <c r="QGR77" s="84"/>
      <c r="QGS77" s="11"/>
      <c r="QGT77" s="99"/>
      <c r="QGU77" s="13"/>
      <c r="QGV77" s="14"/>
      <c r="QGW77" s="7"/>
      <c r="QGX77" s="61"/>
      <c r="QGY77" s="9"/>
      <c r="QGZ77" s="84"/>
      <c r="QHA77" s="11"/>
      <c r="QHB77" s="99"/>
      <c r="QHC77" s="13"/>
      <c r="QHD77" s="14"/>
      <c r="QHE77" s="7"/>
      <c r="QHF77" s="61"/>
      <c r="QHG77" s="9"/>
      <c r="QHH77" s="84"/>
      <c r="QHI77" s="11"/>
      <c r="QHJ77" s="99"/>
      <c r="QHK77" s="13"/>
      <c r="QHL77" s="14"/>
      <c r="QHM77" s="7"/>
      <c r="QHN77" s="61"/>
      <c r="QHO77" s="9"/>
      <c r="QHP77" s="84"/>
      <c r="QHQ77" s="11"/>
      <c r="QHR77" s="99"/>
      <c r="QHS77" s="13"/>
      <c r="QHT77" s="14"/>
      <c r="QHU77" s="7"/>
      <c r="QHV77" s="61"/>
      <c r="QHW77" s="9"/>
      <c r="QHX77" s="84"/>
      <c r="QHY77" s="11"/>
      <c r="QHZ77" s="99"/>
      <c r="QIA77" s="13"/>
      <c r="QIB77" s="14"/>
      <c r="QIC77" s="7"/>
      <c r="QID77" s="61"/>
      <c r="QIE77" s="9"/>
      <c r="QIF77" s="84"/>
      <c r="QIG77" s="11"/>
      <c r="QIH77" s="99"/>
      <c r="QII77" s="13"/>
      <c r="QIJ77" s="14"/>
      <c r="QIK77" s="7"/>
      <c r="QIL77" s="61"/>
      <c r="QIM77" s="9"/>
      <c r="QIN77" s="84"/>
      <c r="QIO77" s="11"/>
      <c r="QIP77" s="99"/>
      <c r="QIQ77" s="13"/>
      <c r="QIR77" s="14"/>
      <c r="QIS77" s="7"/>
      <c r="QIT77" s="61"/>
      <c r="QIU77" s="9"/>
      <c r="QIV77" s="84"/>
      <c r="QIW77" s="11"/>
      <c r="QIX77" s="99"/>
      <c r="QIY77" s="13"/>
      <c r="QIZ77" s="14"/>
      <c r="QJA77" s="7"/>
      <c r="QJB77" s="61"/>
      <c r="QJC77" s="9"/>
      <c r="QJD77" s="84"/>
      <c r="QJE77" s="11"/>
      <c r="QJF77" s="99"/>
      <c r="QJG77" s="13"/>
      <c r="QJH77" s="14"/>
      <c r="QJI77" s="7"/>
      <c r="QJJ77" s="61"/>
      <c r="QJK77" s="9"/>
      <c r="QJL77" s="84"/>
      <c r="QJM77" s="11"/>
      <c r="QJN77" s="99"/>
      <c r="QJO77" s="13"/>
      <c r="QJP77" s="14"/>
      <c r="QJQ77" s="7"/>
      <c r="QJR77" s="61"/>
      <c r="QJS77" s="9"/>
      <c r="QJT77" s="84"/>
      <c r="QJU77" s="11"/>
      <c r="QJV77" s="99"/>
      <c r="QJW77" s="13"/>
      <c r="QJX77" s="14"/>
      <c r="QJY77" s="7"/>
      <c r="QJZ77" s="61"/>
      <c r="QKA77" s="9"/>
      <c r="QKB77" s="84"/>
      <c r="QKC77" s="11"/>
      <c r="QKD77" s="99"/>
      <c r="QKE77" s="13"/>
      <c r="QKF77" s="14"/>
      <c r="QKG77" s="7"/>
      <c r="QKH77" s="61"/>
      <c r="QKI77" s="9"/>
      <c r="QKJ77" s="84"/>
      <c r="QKK77" s="11"/>
      <c r="QKL77" s="99"/>
      <c r="QKM77" s="13"/>
      <c r="QKN77" s="14"/>
      <c r="QKO77" s="7"/>
      <c r="QKP77" s="61"/>
      <c r="QKQ77" s="9"/>
      <c r="QKR77" s="84"/>
      <c r="QKS77" s="11"/>
      <c r="QKT77" s="99"/>
      <c r="QKU77" s="13"/>
      <c r="QKV77" s="14"/>
      <c r="QKW77" s="7"/>
      <c r="QKX77" s="61"/>
      <c r="QKY77" s="9"/>
      <c r="QKZ77" s="84"/>
      <c r="QLA77" s="11"/>
      <c r="QLB77" s="99"/>
      <c r="QLC77" s="13"/>
      <c r="QLD77" s="14"/>
      <c r="QLE77" s="7"/>
      <c r="QLF77" s="61"/>
      <c r="QLG77" s="9"/>
      <c r="QLH77" s="84"/>
      <c r="QLI77" s="11"/>
      <c r="QLJ77" s="99"/>
      <c r="QLK77" s="13"/>
      <c r="QLL77" s="14"/>
      <c r="QLM77" s="7"/>
      <c r="QLN77" s="61"/>
      <c r="QLO77" s="9"/>
      <c r="QLP77" s="84"/>
      <c r="QLQ77" s="11"/>
      <c r="QLR77" s="99"/>
      <c r="QLS77" s="13"/>
      <c r="QLT77" s="14"/>
      <c r="QLU77" s="7"/>
      <c r="QLV77" s="61"/>
      <c r="QLW77" s="9"/>
      <c r="QLX77" s="84"/>
      <c r="QLY77" s="11"/>
      <c r="QLZ77" s="99"/>
      <c r="QMA77" s="13"/>
      <c r="QMB77" s="14"/>
      <c r="QMC77" s="7"/>
      <c r="QMD77" s="61"/>
      <c r="QME77" s="9"/>
      <c r="QMF77" s="84"/>
      <c r="QMG77" s="11"/>
      <c r="QMH77" s="99"/>
      <c r="QMI77" s="13"/>
      <c r="QMJ77" s="14"/>
      <c r="QMK77" s="7"/>
      <c r="QML77" s="61"/>
      <c r="QMM77" s="9"/>
      <c r="QMN77" s="84"/>
      <c r="QMO77" s="11"/>
      <c r="QMP77" s="99"/>
      <c r="QMQ77" s="13"/>
      <c r="QMR77" s="14"/>
      <c r="QMS77" s="7"/>
      <c r="QMT77" s="61"/>
      <c r="QMU77" s="9"/>
      <c r="QMV77" s="84"/>
      <c r="QMW77" s="11"/>
      <c r="QMX77" s="99"/>
      <c r="QMY77" s="13"/>
      <c r="QMZ77" s="14"/>
      <c r="QNA77" s="7"/>
      <c r="QNB77" s="61"/>
      <c r="QNC77" s="9"/>
      <c r="QND77" s="84"/>
      <c r="QNE77" s="11"/>
      <c r="QNF77" s="99"/>
      <c r="QNG77" s="13"/>
      <c r="QNH77" s="14"/>
      <c r="QNI77" s="7"/>
      <c r="QNJ77" s="61"/>
      <c r="QNK77" s="9"/>
      <c r="QNL77" s="84"/>
      <c r="QNM77" s="11"/>
      <c r="QNN77" s="99"/>
      <c r="QNO77" s="13"/>
      <c r="QNP77" s="14"/>
      <c r="QNQ77" s="7"/>
      <c r="QNR77" s="61"/>
      <c r="QNS77" s="9"/>
      <c r="QNT77" s="84"/>
      <c r="QNU77" s="11"/>
      <c r="QNV77" s="99"/>
      <c r="QNW77" s="13"/>
      <c r="QNX77" s="14"/>
      <c r="QNY77" s="7"/>
      <c r="QNZ77" s="61"/>
      <c r="QOA77" s="9"/>
      <c r="QOB77" s="84"/>
      <c r="QOC77" s="11"/>
      <c r="QOD77" s="99"/>
      <c r="QOE77" s="13"/>
      <c r="QOF77" s="14"/>
      <c r="QOG77" s="7"/>
      <c r="QOH77" s="61"/>
      <c r="QOI77" s="9"/>
      <c r="QOJ77" s="84"/>
      <c r="QOK77" s="11"/>
      <c r="QOL77" s="99"/>
      <c r="QOM77" s="13"/>
      <c r="QON77" s="14"/>
      <c r="QOO77" s="7"/>
      <c r="QOP77" s="61"/>
      <c r="QOQ77" s="9"/>
      <c r="QOR77" s="84"/>
      <c r="QOS77" s="11"/>
      <c r="QOT77" s="99"/>
      <c r="QOU77" s="13"/>
      <c r="QOV77" s="14"/>
      <c r="QOW77" s="7"/>
      <c r="QOX77" s="61"/>
      <c r="QOY77" s="9"/>
      <c r="QOZ77" s="84"/>
      <c r="QPA77" s="11"/>
      <c r="QPB77" s="99"/>
      <c r="QPC77" s="13"/>
      <c r="QPD77" s="14"/>
      <c r="QPE77" s="7"/>
      <c r="QPF77" s="61"/>
      <c r="QPG77" s="9"/>
      <c r="QPH77" s="84"/>
      <c r="QPI77" s="11"/>
      <c r="QPJ77" s="99"/>
      <c r="QPK77" s="13"/>
      <c r="QPL77" s="14"/>
      <c r="QPM77" s="7"/>
      <c r="QPN77" s="61"/>
      <c r="QPO77" s="9"/>
      <c r="QPP77" s="84"/>
      <c r="QPQ77" s="11"/>
      <c r="QPR77" s="99"/>
      <c r="QPS77" s="13"/>
      <c r="QPT77" s="14"/>
      <c r="QPU77" s="7"/>
      <c r="QPV77" s="61"/>
      <c r="QPW77" s="9"/>
      <c r="QPX77" s="84"/>
      <c r="QPY77" s="11"/>
      <c r="QPZ77" s="99"/>
      <c r="QQA77" s="13"/>
      <c r="QQB77" s="14"/>
      <c r="QQC77" s="7"/>
      <c r="QQD77" s="61"/>
      <c r="QQE77" s="9"/>
      <c r="QQF77" s="84"/>
      <c r="QQG77" s="11"/>
      <c r="QQH77" s="99"/>
      <c r="QQI77" s="13"/>
      <c r="QQJ77" s="14"/>
      <c r="QQK77" s="7"/>
      <c r="QQL77" s="61"/>
      <c r="QQM77" s="9"/>
      <c r="QQN77" s="84"/>
      <c r="QQO77" s="11"/>
      <c r="QQP77" s="99"/>
      <c r="QQQ77" s="13"/>
      <c r="QQR77" s="14"/>
      <c r="QQS77" s="7"/>
      <c r="QQT77" s="61"/>
      <c r="QQU77" s="9"/>
      <c r="QQV77" s="84"/>
      <c r="QQW77" s="11"/>
      <c r="QQX77" s="99"/>
      <c r="QQY77" s="13"/>
      <c r="QQZ77" s="14"/>
      <c r="QRA77" s="7"/>
      <c r="QRB77" s="61"/>
      <c r="QRC77" s="9"/>
      <c r="QRD77" s="84"/>
      <c r="QRE77" s="11"/>
      <c r="QRF77" s="99"/>
      <c r="QRG77" s="13"/>
      <c r="QRH77" s="14"/>
      <c r="QRI77" s="7"/>
      <c r="QRJ77" s="61"/>
      <c r="QRK77" s="9"/>
      <c r="QRL77" s="84"/>
      <c r="QRM77" s="11"/>
      <c r="QRN77" s="99"/>
      <c r="QRO77" s="13"/>
      <c r="QRP77" s="14"/>
      <c r="QRQ77" s="7"/>
      <c r="QRR77" s="61"/>
      <c r="QRS77" s="9"/>
      <c r="QRT77" s="84"/>
      <c r="QRU77" s="11"/>
      <c r="QRV77" s="99"/>
      <c r="QRW77" s="13"/>
      <c r="QRX77" s="14"/>
      <c r="QRY77" s="7"/>
      <c r="QRZ77" s="61"/>
      <c r="QSA77" s="9"/>
      <c r="QSB77" s="84"/>
      <c r="QSC77" s="11"/>
      <c r="QSD77" s="99"/>
      <c r="QSE77" s="13"/>
      <c r="QSF77" s="14"/>
      <c r="QSG77" s="7"/>
      <c r="QSH77" s="61"/>
      <c r="QSI77" s="9"/>
      <c r="QSJ77" s="84"/>
      <c r="QSK77" s="11"/>
      <c r="QSL77" s="99"/>
      <c r="QSM77" s="13"/>
      <c r="QSN77" s="14"/>
      <c r="QSO77" s="7"/>
      <c r="QSP77" s="61"/>
      <c r="QSQ77" s="9"/>
      <c r="QSR77" s="84"/>
      <c r="QSS77" s="11"/>
      <c r="QST77" s="99"/>
      <c r="QSU77" s="13"/>
      <c r="QSV77" s="14"/>
      <c r="QSW77" s="7"/>
      <c r="QSX77" s="61"/>
      <c r="QSY77" s="9"/>
      <c r="QSZ77" s="84"/>
      <c r="QTA77" s="11"/>
      <c r="QTB77" s="99"/>
      <c r="QTC77" s="13"/>
      <c r="QTD77" s="14"/>
      <c r="QTE77" s="7"/>
      <c r="QTF77" s="61"/>
      <c r="QTG77" s="9"/>
      <c r="QTH77" s="84"/>
      <c r="QTI77" s="11"/>
      <c r="QTJ77" s="99"/>
      <c r="QTK77" s="13"/>
      <c r="QTL77" s="14"/>
      <c r="QTM77" s="7"/>
      <c r="QTN77" s="61"/>
      <c r="QTO77" s="9"/>
      <c r="QTP77" s="84"/>
      <c r="QTQ77" s="11"/>
      <c r="QTR77" s="99"/>
      <c r="QTS77" s="13"/>
      <c r="QTT77" s="14"/>
      <c r="QTU77" s="7"/>
      <c r="QTV77" s="61"/>
      <c r="QTW77" s="9"/>
      <c r="QTX77" s="84"/>
      <c r="QTY77" s="11"/>
      <c r="QTZ77" s="99"/>
      <c r="QUA77" s="13"/>
      <c r="QUB77" s="14"/>
      <c r="QUC77" s="7"/>
      <c r="QUD77" s="61"/>
      <c r="QUE77" s="9"/>
      <c r="QUF77" s="84"/>
      <c r="QUG77" s="11"/>
      <c r="QUH77" s="99"/>
      <c r="QUI77" s="13"/>
      <c r="QUJ77" s="14"/>
      <c r="QUK77" s="7"/>
      <c r="QUL77" s="61"/>
      <c r="QUM77" s="9"/>
      <c r="QUN77" s="84"/>
      <c r="QUO77" s="11"/>
      <c r="QUP77" s="99"/>
      <c r="QUQ77" s="13"/>
      <c r="QUR77" s="14"/>
      <c r="QUS77" s="7"/>
      <c r="QUT77" s="61"/>
      <c r="QUU77" s="9"/>
      <c r="QUV77" s="84"/>
      <c r="QUW77" s="11"/>
      <c r="QUX77" s="99"/>
      <c r="QUY77" s="13"/>
      <c r="QUZ77" s="14"/>
      <c r="QVA77" s="7"/>
      <c r="QVB77" s="61"/>
      <c r="QVC77" s="9"/>
      <c r="QVD77" s="84"/>
      <c r="QVE77" s="11"/>
      <c r="QVF77" s="99"/>
      <c r="QVG77" s="13"/>
      <c r="QVH77" s="14"/>
      <c r="QVI77" s="7"/>
      <c r="QVJ77" s="61"/>
      <c r="QVK77" s="9"/>
      <c r="QVL77" s="84"/>
      <c r="QVM77" s="11"/>
      <c r="QVN77" s="99"/>
      <c r="QVO77" s="13"/>
      <c r="QVP77" s="14"/>
      <c r="QVQ77" s="7"/>
      <c r="QVR77" s="61"/>
      <c r="QVS77" s="9"/>
      <c r="QVT77" s="84"/>
      <c r="QVU77" s="11"/>
      <c r="QVV77" s="99"/>
      <c r="QVW77" s="13"/>
      <c r="QVX77" s="14"/>
      <c r="QVY77" s="7"/>
      <c r="QVZ77" s="61"/>
      <c r="QWA77" s="9"/>
      <c r="QWB77" s="84"/>
      <c r="QWC77" s="11"/>
      <c r="QWD77" s="99"/>
      <c r="QWE77" s="13"/>
      <c r="QWF77" s="14"/>
      <c r="QWG77" s="7"/>
      <c r="QWH77" s="61"/>
      <c r="QWI77" s="9"/>
      <c r="QWJ77" s="84"/>
      <c r="QWK77" s="11"/>
      <c r="QWL77" s="99"/>
      <c r="QWM77" s="13"/>
      <c r="QWN77" s="14"/>
      <c r="QWO77" s="7"/>
      <c r="QWP77" s="61"/>
      <c r="QWQ77" s="9"/>
      <c r="QWR77" s="84"/>
      <c r="QWS77" s="11"/>
      <c r="QWT77" s="99"/>
      <c r="QWU77" s="13"/>
      <c r="QWV77" s="14"/>
      <c r="QWW77" s="7"/>
      <c r="QWX77" s="61"/>
      <c r="QWY77" s="9"/>
      <c r="QWZ77" s="84"/>
      <c r="QXA77" s="11"/>
      <c r="QXB77" s="99"/>
      <c r="QXC77" s="13"/>
      <c r="QXD77" s="14"/>
      <c r="QXE77" s="7"/>
      <c r="QXF77" s="61"/>
      <c r="QXG77" s="9"/>
      <c r="QXH77" s="84"/>
      <c r="QXI77" s="11"/>
      <c r="QXJ77" s="99"/>
      <c r="QXK77" s="13"/>
      <c r="QXL77" s="14"/>
      <c r="QXM77" s="7"/>
      <c r="QXN77" s="61"/>
      <c r="QXO77" s="9"/>
      <c r="QXP77" s="84"/>
      <c r="QXQ77" s="11"/>
      <c r="QXR77" s="99"/>
      <c r="QXS77" s="13"/>
      <c r="QXT77" s="14"/>
      <c r="QXU77" s="7"/>
      <c r="QXV77" s="61"/>
      <c r="QXW77" s="9"/>
      <c r="QXX77" s="84"/>
      <c r="QXY77" s="11"/>
      <c r="QXZ77" s="99"/>
      <c r="QYA77" s="13"/>
      <c r="QYB77" s="14"/>
      <c r="QYC77" s="7"/>
      <c r="QYD77" s="61"/>
      <c r="QYE77" s="9"/>
      <c r="QYF77" s="84"/>
      <c r="QYG77" s="11"/>
      <c r="QYH77" s="99"/>
      <c r="QYI77" s="13"/>
      <c r="QYJ77" s="14"/>
      <c r="QYK77" s="7"/>
      <c r="QYL77" s="61"/>
      <c r="QYM77" s="9"/>
      <c r="QYN77" s="84"/>
      <c r="QYO77" s="11"/>
      <c r="QYP77" s="99"/>
      <c r="QYQ77" s="13"/>
      <c r="QYR77" s="14"/>
      <c r="QYS77" s="7"/>
      <c r="QYT77" s="61"/>
      <c r="QYU77" s="9"/>
      <c r="QYV77" s="84"/>
      <c r="QYW77" s="11"/>
      <c r="QYX77" s="99"/>
      <c r="QYY77" s="13"/>
      <c r="QYZ77" s="14"/>
      <c r="QZA77" s="7"/>
      <c r="QZB77" s="61"/>
      <c r="QZC77" s="9"/>
      <c r="QZD77" s="84"/>
      <c r="QZE77" s="11"/>
      <c r="QZF77" s="99"/>
      <c r="QZG77" s="13"/>
      <c r="QZH77" s="14"/>
      <c r="QZI77" s="7"/>
      <c r="QZJ77" s="61"/>
      <c r="QZK77" s="9"/>
      <c r="QZL77" s="84"/>
      <c r="QZM77" s="11"/>
      <c r="QZN77" s="99"/>
      <c r="QZO77" s="13"/>
      <c r="QZP77" s="14"/>
      <c r="QZQ77" s="7"/>
      <c r="QZR77" s="61"/>
      <c r="QZS77" s="9"/>
      <c r="QZT77" s="84"/>
      <c r="QZU77" s="11"/>
      <c r="QZV77" s="99"/>
      <c r="QZW77" s="13"/>
      <c r="QZX77" s="14"/>
      <c r="QZY77" s="7"/>
      <c r="QZZ77" s="61"/>
      <c r="RAA77" s="9"/>
      <c r="RAB77" s="84"/>
      <c r="RAC77" s="11"/>
      <c r="RAD77" s="99"/>
      <c r="RAE77" s="13"/>
      <c r="RAF77" s="14"/>
      <c r="RAG77" s="7"/>
      <c r="RAH77" s="61"/>
      <c r="RAI77" s="9"/>
      <c r="RAJ77" s="84"/>
      <c r="RAK77" s="11"/>
      <c r="RAL77" s="99"/>
      <c r="RAM77" s="13"/>
      <c r="RAN77" s="14"/>
      <c r="RAO77" s="7"/>
      <c r="RAP77" s="61"/>
      <c r="RAQ77" s="9"/>
      <c r="RAR77" s="84"/>
      <c r="RAS77" s="11"/>
      <c r="RAT77" s="99"/>
      <c r="RAU77" s="13"/>
      <c r="RAV77" s="14"/>
      <c r="RAW77" s="7"/>
      <c r="RAX77" s="61"/>
      <c r="RAY77" s="9"/>
      <c r="RAZ77" s="84"/>
      <c r="RBA77" s="11"/>
      <c r="RBB77" s="99"/>
      <c r="RBC77" s="13"/>
      <c r="RBD77" s="14"/>
      <c r="RBE77" s="7"/>
      <c r="RBF77" s="61"/>
      <c r="RBG77" s="9"/>
      <c r="RBH77" s="84"/>
      <c r="RBI77" s="11"/>
      <c r="RBJ77" s="99"/>
      <c r="RBK77" s="13"/>
      <c r="RBL77" s="14"/>
      <c r="RBM77" s="7"/>
      <c r="RBN77" s="61"/>
      <c r="RBO77" s="9"/>
      <c r="RBP77" s="84"/>
      <c r="RBQ77" s="11"/>
      <c r="RBR77" s="99"/>
      <c r="RBS77" s="13"/>
      <c r="RBT77" s="14"/>
      <c r="RBU77" s="7"/>
      <c r="RBV77" s="61"/>
      <c r="RBW77" s="9"/>
      <c r="RBX77" s="84"/>
      <c r="RBY77" s="11"/>
      <c r="RBZ77" s="99"/>
      <c r="RCA77" s="13"/>
      <c r="RCB77" s="14"/>
      <c r="RCC77" s="7"/>
      <c r="RCD77" s="61"/>
      <c r="RCE77" s="9"/>
      <c r="RCF77" s="84"/>
      <c r="RCG77" s="11"/>
      <c r="RCH77" s="99"/>
      <c r="RCI77" s="13"/>
      <c r="RCJ77" s="14"/>
      <c r="RCK77" s="7"/>
      <c r="RCL77" s="61"/>
      <c r="RCM77" s="9"/>
      <c r="RCN77" s="84"/>
      <c r="RCO77" s="11"/>
      <c r="RCP77" s="99"/>
      <c r="RCQ77" s="13"/>
      <c r="RCR77" s="14"/>
      <c r="RCS77" s="7"/>
      <c r="RCT77" s="61"/>
      <c r="RCU77" s="9"/>
      <c r="RCV77" s="84"/>
      <c r="RCW77" s="11"/>
      <c r="RCX77" s="99"/>
      <c r="RCY77" s="13"/>
      <c r="RCZ77" s="14"/>
      <c r="RDA77" s="7"/>
      <c r="RDB77" s="61"/>
      <c r="RDC77" s="9"/>
      <c r="RDD77" s="84"/>
      <c r="RDE77" s="11"/>
      <c r="RDF77" s="99"/>
      <c r="RDG77" s="13"/>
      <c r="RDH77" s="14"/>
      <c r="RDI77" s="7"/>
      <c r="RDJ77" s="61"/>
      <c r="RDK77" s="9"/>
      <c r="RDL77" s="84"/>
      <c r="RDM77" s="11"/>
      <c r="RDN77" s="99"/>
      <c r="RDO77" s="13"/>
      <c r="RDP77" s="14"/>
      <c r="RDQ77" s="7"/>
      <c r="RDR77" s="61"/>
      <c r="RDS77" s="9"/>
      <c r="RDT77" s="84"/>
      <c r="RDU77" s="11"/>
      <c r="RDV77" s="99"/>
      <c r="RDW77" s="13"/>
      <c r="RDX77" s="14"/>
      <c r="RDY77" s="7"/>
      <c r="RDZ77" s="61"/>
      <c r="REA77" s="9"/>
      <c r="REB77" s="84"/>
      <c r="REC77" s="11"/>
      <c r="RED77" s="99"/>
      <c r="REE77" s="13"/>
      <c r="REF77" s="14"/>
      <c r="REG77" s="7"/>
      <c r="REH77" s="61"/>
      <c r="REI77" s="9"/>
      <c r="REJ77" s="84"/>
      <c r="REK77" s="11"/>
      <c r="REL77" s="99"/>
      <c r="REM77" s="13"/>
      <c r="REN77" s="14"/>
      <c r="REO77" s="7"/>
      <c r="REP77" s="61"/>
      <c r="REQ77" s="9"/>
      <c r="RER77" s="84"/>
      <c r="RES77" s="11"/>
      <c r="RET77" s="99"/>
      <c r="REU77" s="13"/>
      <c r="REV77" s="14"/>
      <c r="REW77" s="7"/>
      <c r="REX77" s="61"/>
      <c r="REY77" s="9"/>
      <c r="REZ77" s="84"/>
      <c r="RFA77" s="11"/>
      <c r="RFB77" s="99"/>
      <c r="RFC77" s="13"/>
      <c r="RFD77" s="14"/>
      <c r="RFE77" s="7"/>
      <c r="RFF77" s="61"/>
      <c r="RFG77" s="9"/>
      <c r="RFH77" s="84"/>
      <c r="RFI77" s="11"/>
      <c r="RFJ77" s="99"/>
      <c r="RFK77" s="13"/>
      <c r="RFL77" s="14"/>
      <c r="RFM77" s="7"/>
      <c r="RFN77" s="61"/>
      <c r="RFO77" s="9"/>
      <c r="RFP77" s="84"/>
      <c r="RFQ77" s="11"/>
      <c r="RFR77" s="99"/>
      <c r="RFS77" s="13"/>
      <c r="RFT77" s="14"/>
      <c r="RFU77" s="7"/>
      <c r="RFV77" s="61"/>
      <c r="RFW77" s="9"/>
      <c r="RFX77" s="84"/>
      <c r="RFY77" s="11"/>
      <c r="RFZ77" s="99"/>
      <c r="RGA77" s="13"/>
      <c r="RGB77" s="14"/>
      <c r="RGC77" s="7"/>
      <c r="RGD77" s="61"/>
      <c r="RGE77" s="9"/>
      <c r="RGF77" s="84"/>
      <c r="RGG77" s="11"/>
      <c r="RGH77" s="99"/>
      <c r="RGI77" s="13"/>
      <c r="RGJ77" s="14"/>
      <c r="RGK77" s="7"/>
      <c r="RGL77" s="61"/>
      <c r="RGM77" s="9"/>
      <c r="RGN77" s="84"/>
      <c r="RGO77" s="11"/>
      <c r="RGP77" s="99"/>
      <c r="RGQ77" s="13"/>
      <c r="RGR77" s="14"/>
      <c r="RGS77" s="7"/>
      <c r="RGT77" s="61"/>
      <c r="RGU77" s="9"/>
      <c r="RGV77" s="84"/>
      <c r="RGW77" s="11"/>
      <c r="RGX77" s="99"/>
      <c r="RGY77" s="13"/>
      <c r="RGZ77" s="14"/>
      <c r="RHA77" s="7"/>
      <c r="RHB77" s="61"/>
      <c r="RHC77" s="9"/>
      <c r="RHD77" s="84"/>
      <c r="RHE77" s="11"/>
      <c r="RHF77" s="99"/>
      <c r="RHG77" s="13"/>
      <c r="RHH77" s="14"/>
      <c r="RHI77" s="7"/>
      <c r="RHJ77" s="61"/>
      <c r="RHK77" s="9"/>
      <c r="RHL77" s="84"/>
      <c r="RHM77" s="11"/>
      <c r="RHN77" s="99"/>
      <c r="RHO77" s="13"/>
      <c r="RHP77" s="14"/>
      <c r="RHQ77" s="7"/>
      <c r="RHR77" s="61"/>
      <c r="RHS77" s="9"/>
      <c r="RHT77" s="84"/>
      <c r="RHU77" s="11"/>
      <c r="RHV77" s="99"/>
      <c r="RHW77" s="13"/>
      <c r="RHX77" s="14"/>
      <c r="RHY77" s="7"/>
      <c r="RHZ77" s="61"/>
      <c r="RIA77" s="9"/>
      <c r="RIB77" s="84"/>
      <c r="RIC77" s="11"/>
      <c r="RID77" s="99"/>
      <c r="RIE77" s="13"/>
      <c r="RIF77" s="14"/>
      <c r="RIG77" s="7"/>
      <c r="RIH77" s="61"/>
      <c r="RII77" s="9"/>
      <c r="RIJ77" s="84"/>
      <c r="RIK77" s="11"/>
      <c r="RIL77" s="99"/>
      <c r="RIM77" s="13"/>
      <c r="RIN77" s="14"/>
      <c r="RIO77" s="7"/>
      <c r="RIP77" s="61"/>
      <c r="RIQ77" s="9"/>
      <c r="RIR77" s="84"/>
      <c r="RIS77" s="11"/>
      <c r="RIT77" s="99"/>
      <c r="RIU77" s="13"/>
      <c r="RIV77" s="14"/>
      <c r="RIW77" s="7"/>
      <c r="RIX77" s="61"/>
      <c r="RIY77" s="9"/>
      <c r="RIZ77" s="84"/>
      <c r="RJA77" s="11"/>
      <c r="RJB77" s="99"/>
      <c r="RJC77" s="13"/>
      <c r="RJD77" s="14"/>
      <c r="RJE77" s="7"/>
      <c r="RJF77" s="61"/>
      <c r="RJG77" s="9"/>
      <c r="RJH77" s="84"/>
      <c r="RJI77" s="11"/>
      <c r="RJJ77" s="99"/>
      <c r="RJK77" s="13"/>
      <c r="RJL77" s="14"/>
      <c r="RJM77" s="7"/>
      <c r="RJN77" s="61"/>
      <c r="RJO77" s="9"/>
      <c r="RJP77" s="84"/>
      <c r="RJQ77" s="11"/>
      <c r="RJR77" s="99"/>
      <c r="RJS77" s="13"/>
      <c r="RJT77" s="14"/>
      <c r="RJU77" s="7"/>
      <c r="RJV77" s="61"/>
      <c r="RJW77" s="9"/>
      <c r="RJX77" s="84"/>
      <c r="RJY77" s="11"/>
      <c r="RJZ77" s="99"/>
      <c r="RKA77" s="13"/>
      <c r="RKB77" s="14"/>
      <c r="RKC77" s="7"/>
      <c r="RKD77" s="61"/>
      <c r="RKE77" s="9"/>
      <c r="RKF77" s="84"/>
      <c r="RKG77" s="11"/>
      <c r="RKH77" s="99"/>
      <c r="RKI77" s="13"/>
      <c r="RKJ77" s="14"/>
      <c r="RKK77" s="7"/>
      <c r="RKL77" s="61"/>
      <c r="RKM77" s="9"/>
      <c r="RKN77" s="84"/>
      <c r="RKO77" s="11"/>
      <c r="RKP77" s="99"/>
      <c r="RKQ77" s="13"/>
      <c r="RKR77" s="14"/>
      <c r="RKS77" s="7"/>
      <c r="RKT77" s="61"/>
      <c r="RKU77" s="9"/>
      <c r="RKV77" s="84"/>
      <c r="RKW77" s="11"/>
      <c r="RKX77" s="99"/>
      <c r="RKY77" s="13"/>
      <c r="RKZ77" s="14"/>
      <c r="RLA77" s="7"/>
      <c r="RLB77" s="61"/>
      <c r="RLC77" s="9"/>
      <c r="RLD77" s="84"/>
      <c r="RLE77" s="11"/>
      <c r="RLF77" s="99"/>
      <c r="RLG77" s="13"/>
      <c r="RLH77" s="14"/>
      <c r="RLI77" s="7"/>
      <c r="RLJ77" s="61"/>
      <c r="RLK77" s="9"/>
      <c r="RLL77" s="84"/>
      <c r="RLM77" s="11"/>
      <c r="RLN77" s="99"/>
      <c r="RLO77" s="13"/>
      <c r="RLP77" s="14"/>
      <c r="RLQ77" s="7"/>
      <c r="RLR77" s="61"/>
      <c r="RLS77" s="9"/>
      <c r="RLT77" s="84"/>
      <c r="RLU77" s="11"/>
      <c r="RLV77" s="99"/>
      <c r="RLW77" s="13"/>
      <c r="RLX77" s="14"/>
      <c r="RLY77" s="7"/>
      <c r="RLZ77" s="61"/>
      <c r="RMA77" s="9"/>
      <c r="RMB77" s="84"/>
      <c r="RMC77" s="11"/>
      <c r="RMD77" s="99"/>
      <c r="RME77" s="13"/>
      <c r="RMF77" s="14"/>
      <c r="RMG77" s="7"/>
      <c r="RMH77" s="61"/>
      <c r="RMI77" s="9"/>
      <c r="RMJ77" s="84"/>
      <c r="RMK77" s="11"/>
      <c r="RML77" s="99"/>
      <c r="RMM77" s="13"/>
      <c r="RMN77" s="14"/>
      <c r="RMO77" s="7"/>
      <c r="RMP77" s="61"/>
      <c r="RMQ77" s="9"/>
      <c r="RMR77" s="84"/>
      <c r="RMS77" s="11"/>
      <c r="RMT77" s="99"/>
      <c r="RMU77" s="13"/>
      <c r="RMV77" s="14"/>
      <c r="RMW77" s="7"/>
      <c r="RMX77" s="61"/>
      <c r="RMY77" s="9"/>
      <c r="RMZ77" s="84"/>
      <c r="RNA77" s="11"/>
      <c r="RNB77" s="99"/>
      <c r="RNC77" s="13"/>
      <c r="RND77" s="14"/>
      <c r="RNE77" s="7"/>
      <c r="RNF77" s="61"/>
      <c r="RNG77" s="9"/>
      <c r="RNH77" s="84"/>
      <c r="RNI77" s="11"/>
      <c r="RNJ77" s="99"/>
      <c r="RNK77" s="13"/>
      <c r="RNL77" s="14"/>
      <c r="RNM77" s="7"/>
      <c r="RNN77" s="61"/>
      <c r="RNO77" s="9"/>
      <c r="RNP77" s="84"/>
      <c r="RNQ77" s="11"/>
      <c r="RNR77" s="99"/>
      <c r="RNS77" s="13"/>
      <c r="RNT77" s="14"/>
      <c r="RNU77" s="7"/>
      <c r="RNV77" s="61"/>
      <c r="RNW77" s="9"/>
      <c r="RNX77" s="84"/>
      <c r="RNY77" s="11"/>
      <c r="RNZ77" s="99"/>
      <c r="ROA77" s="13"/>
      <c r="ROB77" s="14"/>
      <c r="ROC77" s="7"/>
      <c r="ROD77" s="61"/>
      <c r="ROE77" s="9"/>
      <c r="ROF77" s="84"/>
      <c r="ROG77" s="11"/>
      <c r="ROH77" s="99"/>
      <c r="ROI77" s="13"/>
      <c r="ROJ77" s="14"/>
      <c r="ROK77" s="7"/>
      <c r="ROL77" s="61"/>
      <c r="ROM77" s="9"/>
      <c r="RON77" s="84"/>
      <c r="ROO77" s="11"/>
      <c r="ROP77" s="99"/>
      <c r="ROQ77" s="13"/>
      <c r="ROR77" s="14"/>
      <c r="ROS77" s="7"/>
      <c r="ROT77" s="61"/>
      <c r="ROU77" s="9"/>
      <c r="ROV77" s="84"/>
      <c r="ROW77" s="11"/>
      <c r="ROX77" s="99"/>
      <c r="ROY77" s="13"/>
      <c r="ROZ77" s="14"/>
      <c r="RPA77" s="7"/>
      <c r="RPB77" s="61"/>
      <c r="RPC77" s="9"/>
      <c r="RPD77" s="84"/>
      <c r="RPE77" s="11"/>
      <c r="RPF77" s="99"/>
      <c r="RPG77" s="13"/>
      <c r="RPH77" s="14"/>
      <c r="RPI77" s="7"/>
      <c r="RPJ77" s="61"/>
      <c r="RPK77" s="9"/>
      <c r="RPL77" s="84"/>
      <c r="RPM77" s="11"/>
      <c r="RPN77" s="99"/>
      <c r="RPO77" s="13"/>
      <c r="RPP77" s="14"/>
      <c r="RPQ77" s="7"/>
      <c r="RPR77" s="61"/>
      <c r="RPS77" s="9"/>
      <c r="RPT77" s="84"/>
      <c r="RPU77" s="11"/>
      <c r="RPV77" s="99"/>
      <c r="RPW77" s="13"/>
      <c r="RPX77" s="14"/>
      <c r="RPY77" s="7"/>
      <c r="RPZ77" s="61"/>
      <c r="RQA77" s="9"/>
      <c r="RQB77" s="84"/>
      <c r="RQC77" s="11"/>
      <c r="RQD77" s="99"/>
      <c r="RQE77" s="13"/>
      <c r="RQF77" s="14"/>
      <c r="RQG77" s="7"/>
      <c r="RQH77" s="61"/>
      <c r="RQI77" s="9"/>
      <c r="RQJ77" s="84"/>
      <c r="RQK77" s="11"/>
      <c r="RQL77" s="99"/>
      <c r="RQM77" s="13"/>
      <c r="RQN77" s="14"/>
      <c r="RQO77" s="7"/>
      <c r="RQP77" s="61"/>
      <c r="RQQ77" s="9"/>
      <c r="RQR77" s="84"/>
      <c r="RQS77" s="11"/>
      <c r="RQT77" s="99"/>
      <c r="RQU77" s="13"/>
      <c r="RQV77" s="14"/>
      <c r="RQW77" s="7"/>
      <c r="RQX77" s="61"/>
      <c r="RQY77" s="9"/>
      <c r="RQZ77" s="84"/>
      <c r="RRA77" s="11"/>
      <c r="RRB77" s="99"/>
      <c r="RRC77" s="13"/>
      <c r="RRD77" s="14"/>
      <c r="RRE77" s="7"/>
      <c r="RRF77" s="61"/>
      <c r="RRG77" s="9"/>
      <c r="RRH77" s="84"/>
      <c r="RRI77" s="11"/>
      <c r="RRJ77" s="99"/>
      <c r="RRK77" s="13"/>
      <c r="RRL77" s="14"/>
      <c r="RRM77" s="7"/>
      <c r="RRN77" s="61"/>
      <c r="RRO77" s="9"/>
      <c r="RRP77" s="84"/>
      <c r="RRQ77" s="11"/>
      <c r="RRR77" s="99"/>
      <c r="RRS77" s="13"/>
      <c r="RRT77" s="14"/>
      <c r="RRU77" s="7"/>
      <c r="RRV77" s="61"/>
      <c r="RRW77" s="9"/>
      <c r="RRX77" s="84"/>
      <c r="RRY77" s="11"/>
      <c r="RRZ77" s="99"/>
      <c r="RSA77" s="13"/>
      <c r="RSB77" s="14"/>
      <c r="RSC77" s="7"/>
      <c r="RSD77" s="61"/>
      <c r="RSE77" s="9"/>
      <c r="RSF77" s="84"/>
      <c r="RSG77" s="11"/>
      <c r="RSH77" s="99"/>
      <c r="RSI77" s="13"/>
      <c r="RSJ77" s="14"/>
      <c r="RSK77" s="7"/>
      <c r="RSL77" s="61"/>
      <c r="RSM77" s="9"/>
      <c r="RSN77" s="84"/>
      <c r="RSO77" s="11"/>
      <c r="RSP77" s="99"/>
      <c r="RSQ77" s="13"/>
      <c r="RSR77" s="14"/>
      <c r="RSS77" s="7"/>
      <c r="RST77" s="61"/>
      <c r="RSU77" s="9"/>
      <c r="RSV77" s="84"/>
      <c r="RSW77" s="11"/>
      <c r="RSX77" s="99"/>
      <c r="RSY77" s="13"/>
      <c r="RSZ77" s="14"/>
      <c r="RTA77" s="7"/>
      <c r="RTB77" s="61"/>
      <c r="RTC77" s="9"/>
      <c r="RTD77" s="84"/>
      <c r="RTE77" s="11"/>
      <c r="RTF77" s="99"/>
      <c r="RTG77" s="13"/>
      <c r="RTH77" s="14"/>
      <c r="RTI77" s="7"/>
      <c r="RTJ77" s="61"/>
      <c r="RTK77" s="9"/>
      <c r="RTL77" s="84"/>
      <c r="RTM77" s="11"/>
      <c r="RTN77" s="99"/>
      <c r="RTO77" s="13"/>
      <c r="RTP77" s="14"/>
      <c r="RTQ77" s="7"/>
      <c r="RTR77" s="61"/>
      <c r="RTS77" s="9"/>
      <c r="RTT77" s="84"/>
      <c r="RTU77" s="11"/>
      <c r="RTV77" s="99"/>
      <c r="RTW77" s="13"/>
      <c r="RTX77" s="14"/>
      <c r="RTY77" s="7"/>
      <c r="RTZ77" s="61"/>
      <c r="RUA77" s="9"/>
      <c r="RUB77" s="84"/>
      <c r="RUC77" s="11"/>
      <c r="RUD77" s="99"/>
      <c r="RUE77" s="13"/>
      <c r="RUF77" s="14"/>
      <c r="RUG77" s="7"/>
      <c r="RUH77" s="61"/>
      <c r="RUI77" s="9"/>
      <c r="RUJ77" s="84"/>
      <c r="RUK77" s="11"/>
      <c r="RUL77" s="99"/>
      <c r="RUM77" s="13"/>
      <c r="RUN77" s="14"/>
      <c r="RUO77" s="7"/>
      <c r="RUP77" s="61"/>
      <c r="RUQ77" s="9"/>
      <c r="RUR77" s="84"/>
      <c r="RUS77" s="11"/>
      <c r="RUT77" s="99"/>
      <c r="RUU77" s="13"/>
      <c r="RUV77" s="14"/>
      <c r="RUW77" s="7"/>
      <c r="RUX77" s="61"/>
      <c r="RUY77" s="9"/>
      <c r="RUZ77" s="84"/>
      <c r="RVA77" s="11"/>
      <c r="RVB77" s="99"/>
      <c r="RVC77" s="13"/>
      <c r="RVD77" s="14"/>
      <c r="RVE77" s="7"/>
      <c r="RVF77" s="61"/>
      <c r="RVG77" s="9"/>
      <c r="RVH77" s="84"/>
      <c r="RVI77" s="11"/>
      <c r="RVJ77" s="99"/>
      <c r="RVK77" s="13"/>
      <c r="RVL77" s="14"/>
      <c r="RVM77" s="7"/>
      <c r="RVN77" s="61"/>
      <c r="RVO77" s="9"/>
      <c r="RVP77" s="84"/>
      <c r="RVQ77" s="11"/>
      <c r="RVR77" s="99"/>
      <c r="RVS77" s="13"/>
      <c r="RVT77" s="14"/>
      <c r="RVU77" s="7"/>
      <c r="RVV77" s="61"/>
      <c r="RVW77" s="9"/>
      <c r="RVX77" s="84"/>
      <c r="RVY77" s="11"/>
      <c r="RVZ77" s="99"/>
      <c r="RWA77" s="13"/>
      <c r="RWB77" s="14"/>
      <c r="RWC77" s="7"/>
      <c r="RWD77" s="61"/>
      <c r="RWE77" s="9"/>
      <c r="RWF77" s="84"/>
      <c r="RWG77" s="11"/>
      <c r="RWH77" s="99"/>
      <c r="RWI77" s="13"/>
      <c r="RWJ77" s="14"/>
      <c r="RWK77" s="7"/>
      <c r="RWL77" s="61"/>
      <c r="RWM77" s="9"/>
      <c r="RWN77" s="84"/>
      <c r="RWO77" s="11"/>
      <c r="RWP77" s="99"/>
      <c r="RWQ77" s="13"/>
      <c r="RWR77" s="14"/>
      <c r="RWS77" s="7"/>
      <c r="RWT77" s="61"/>
      <c r="RWU77" s="9"/>
      <c r="RWV77" s="84"/>
      <c r="RWW77" s="11"/>
      <c r="RWX77" s="99"/>
      <c r="RWY77" s="13"/>
      <c r="RWZ77" s="14"/>
      <c r="RXA77" s="7"/>
      <c r="RXB77" s="61"/>
      <c r="RXC77" s="9"/>
      <c r="RXD77" s="84"/>
      <c r="RXE77" s="11"/>
      <c r="RXF77" s="99"/>
      <c r="RXG77" s="13"/>
      <c r="RXH77" s="14"/>
      <c r="RXI77" s="7"/>
      <c r="RXJ77" s="61"/>
      <c r="RXK77" s="9"/>
      <c r="RXL77" s="84"/>
      <c r="RXM77" s="11"/>
      <c r="RXN77" s="99"/>
      <c r="RXO77" s="13"/>
      <c r="RXP77" s="14"/>
      <c r="RXQ77" s="7"/>
      <c r="RXR77" s="61"/>
      <c r="RXS77" s="9"/>
      <c r="RXT77" s="84"/>
      <c r="RXU77" s="11"/>
      <c r="RXV77" s="99"/>
      <c r="RXW77" s="13"/>
      <c r="RXX77" s="14"/>
      <c r="RXY77" s="7"/>
      <c r="RXZ77" s="61"/>
      <c r="RYA77" s="9"/>
      <c r="RYB77" s="84"/>
      <c r="RYC77" s="11"/>
      <c r="RYD77" s="99"/>
      <c r="RYE77" s="13"/>
      <c r="RYF77" s="14"/>
      <c r="RYG77" s="7"/>
      <c r="RYH77" s="61"/>
      <c r="RYI77" s="9"/>
      <c r="RYJ77" s="84"/>
      <c r="RYK77" s="11"/>
      <c r="RYL77" s="99"/>
      <c r="RYM77" s="13"/>
      <c r="RYN77" s="14"/>
      <c r="RYO77" s="7"/>
      <c r="RYP77" s="61"/>
      <c r="RYQ77" s="9"/>
      <c r="RYR77" s="84"/>
      <c r="RYS77" s="11"/>
      <c r="RYT77" s="99"/>
      <c r="RYU77" s="13"/>
      <c r="RYV77" s="14"/>
      <c r="RYW77" s="7"/>
      <c r="RYX77" s="61"/>
      <c r="RYY77" s="9"/>
      <c r="RYZ77" s="84"/>
      <c r="RZA77" s="11"/>
      <c r="RZB77" s="99"/>
      <c r="RZC77" s="13"/>
      <c r="RZD77" s="14"/>
      <c r="RZE77" s="7"/>
      <c r="RZF77" s="61"/>
      <c r="RZG77" s="9"/>
      <c r="RZH77" s="84"/>
      <c r="RZI77" s="11"/>
      <c r="RZJ77" s="99"/>
      <c r="RZK77" s="13"/>
      <c r="RZL77" s="14"/>
      <c r="RZM77" s="7"/>
      <c r="RZN77" s="61"/>
      <c r="RZO77" s="9"/>
      <c r="RZP77" s="84"/>
      <c r="RZQ77" s="11"/>
      <c r="RZR77" s="99"/>
      <c r="RZS77" s="13"/>
      <c r="RZT77" s="14"/>
      <c r="RZU77" s="7"/>
      <c r="RZV77" s="61"/>
      <c r="RZW77" s="9"/>
      <c r="RZX77" s="84"/>
      <c r="RZY77" s="11"/>
      <c r="RZZ77" s="99"/>
      <c r="SAA77" s="13"/>
      <c r="SAB77" s="14"/>
      <c r="SAC77" s="7"/>
      <c r="SAD77" s="61"/>
      <c r="SAE77" s="9"/>
      <c r="SAF77" s="84"/>
      <c r="SAG77" s="11"/>
      <c r="SAH77" s="99"/>
      <c r="SAI77" s="13"/>
      <c r="SAJ77" s="14"/>
      <c r="SAK77" s="7"/>
      <c r="SAL77" s="61"/>
      <c r="SAM77" s="9"/>
      <c r="SAN77" s="84"/>
      <c r="SAO77" s="11"/>
      <c r="SAP77" s="99"/>
      <c r="SAQ77" s="13"/>
      <c r="SAR77" s="14"/>
      <c r="SAS77" s="7"/>
      <c r="SAT77" s="61"/>
      <c r="SAU77" s="9"/>
      <c r="SAV77" s="84"/>
      <c r="SAW77" s="11"/>
      <c r="SAX77" s="99"/>
      <c r="SAY77" s="13"/>
      <c r="SAZ77" s="14"/>
      <c r="SBA77" s="7"/>
      <c r="SBB77" s="61"/>
      <c r="SBC77" s="9"/>
      <c r="SBD77" s="84"/>
      <c r="SBE77" s="11"/>
      <c r="SBF77" s="99"/>
      <c r="SBG77" s="13"/>
      <c r="SBH77" s="14"/>
      <c r="SBI77" s="7"/>
      <c r="SBJ77" s="61"/>
      <c r="SBK77" s="9"/>
      <c r="SBL77" s="84"/>
      <c r="SBM77" s="11"/>
      <c r="SBN77" s="99"/>
      <c r="SBO77" s="13"/>
      <c r="SBP77" s="14"/>
      <c r="SBQ77" s="7"/>
      <c r="SBR77" s="61"/>
      <c r="SBS77" s="9"/>
      <c r="SBT77" s="84"/>
      <c r="SBU77" s="11"/>
      <c r="SBV77" s="99"/>
      <c r="SBW77" s="13"/>
      <c r="SBX77" s="14"/>
      <c r="SBY77" s="7"/>
      <c r="SBZ77" s="61"/>
      <c r="SCA77" s="9"/>
      <c r="SCB77" s="84"/>
      <c r="SCC77" s="11"/>
      <c r="SCD77" s="99"/>
      <c r="SCE77" s="13"/>
      <c r="SCF77" s="14"/>
      <c r="SCG77" s="7"/>
      <c r="SCH77" s="61"/>
      <c r="SCI77" s="9"/>
      <c r="SCJ77" s="84"/>
      <c r="SCK77" s="11"/>
      <c r="SCL77" s="99"/>
      <c r="SCM77" s="13"/>
      <c r="SCN77" s="14"/>
      <c r="SCO77" s="7"/>
      <c r="SCP77" s="61"/>
      <c r="SCQ77" s="9"/>
      <c r="SCR77" s="84"/>
      <c r="SCS77" s="11"/>
      <c r="SCT77" s="99"/>
      <c r="SCU77" s="13"/>
      <c r="SCV77" s="14"/>
      <c r="SCW77" s="7"/>
      <c r="SCX77" s="61"/>
      <c r="SCY77" s="9"/>
      <c r="SCZ77" s="84"/>
      <c r="SDA77" s="11"/>
      <c r="SDB77" s="99"/>
      <c r="SDC77" s="13"/>
      <c r="SDD77" s="14"/>
      <c r="SDE77" s="7"/>
      <c r="SDF77" s="61"/>
      <c r="SDG77" s="9"/>
      <c r="SDH77" s="84"/>
      <c r="SDI77" s="11"/>
      <c r="SDJ77" s="99"/>
      <c r="SDK77" s="13"/>
      <c r="SDL77" s="14"/>
      <c r="SDM77" s="7"/>
      <c r="SDN77" s="61"/>
      <c r="SDO77" s="9"/>
      <c r="SDP77" s="84"/>
      <c r="SDQ77" s="11"/>
      <c r="SDR77" s="99"/>
      <c r="SDS77" s="13"/>
      <c r="SDT77" s="14"/>
      <c r="SDU77" s="7"/>
      <c r="SDV77" s="61"/>
      <c r="SDW77" s="9"/>
      <c r="SDX77" s="84"/>
      <c r="SDY77" s="11"/>
      <c r="SDZ77" s="99"/>
      <c r="SEA77" s="13"/>
      <c r="SEB77" s="14"/>
      <c r="SEC77" s="7"/>
      <c r="SED77" s="61"/>
      <c r="SEE77" s="9"/>
      <c r="SEF77" s="84"/>
      <c r="SEG77" s="11"/>
      <c r="SEH77" s="99"/>
      <c r="SEI77" s="13"/>
      <c r="SEJ77" s="14"/>
      <c r="SEK77" s="7"/>
      <c r="SEL77" s="61"/>
      <c r="SEM77" s="9"/>
      <c r="SEN77" s="84"/>
      <c r="SEO77" s="11"/>
      <c r="SEP77" s="99"/>
      <c r="SEQ77" s="13"/>
      <c r="SER77" s="14"/>
      <c r="SES77" s="7"/>
      <c r="SET77" s="61"/>
      <c r="SEU77" s="9"/>
      <c r="SEV77" s="84"/>
      <c r="SEW77" s="11"/>
      <c r="SEX77" s="99"/>
      <c r="SEY77" s="13"/>
      <c r="SEZ77" s="14"/>
      <c r="SFA77" s="7"/>
      <c r="SFB77" s="61"/>
      <c r="SFC77" s="9"/>
      <c r="SFD77" s="84"/>
      <c r="SFE77" s="11"/>
      <c r="SFF77" s="99"/>
      <c r="SFG77" s="13"/>
      <c r="SFH77" s="14"/>
      <c r="SFI77" s="7"/>
      <c r="SFJ77" s="61"/>
      <c r="SFK77" s="9"/>
      <c r="SFL77" s="84"/>
      <c r="SFM77" s="11"/>
      <c r="SFN77" s="99"/>
      <c r="SFO77" s="13"/>
      <c r="SFP77" s="14"/>
      <c r="SFQ77" s="7"/>
      <c r="SFR77" s="61"/>
      <c r="SFS77" s="9"/>
      <c r="SFT77" s="84"/>
      <c r="SFU77" s="11"/>
      <c r="SFV77" s="99"/>
      <c r="SFW77" s="13"/>
      <c r="SFX77" s="14"/>
      <c r="SFY77" s="7"/>
      <c r="SFZ77" s="61"/>
      <c r="SGA77" s="9"/>
      <c r="SGB77" s="84"/>
      <c r="SGC77" s="11"/>
      <c r="SGD77" s="99"/>
      <c r="SGE77" s="13"/>
      <c r="SGF77" s="14"/>
      <c r="SGG77" s="7"/>
      <c r="SGH77" s="61"/>
      <c r="SGI77" s="9"/>
      <c r="SGJ77" s="84"/>
      <c r="SGK77" s="11"/>
      <c r="SGL77" s="99"/>
      <c r="SGM77" s="13"/>
      <c r="SGN77" s="14"/>
      <c r="SGO77" s="7"/>
      <c r="SGP77" s="61"/>
      <c r="SGQ77" s="9"/>
      <c r="SGR77" s="84"/>
      <c r="SGS77" s="11"/>
      <c r="SGT77" s="99"/>
      <c r="SGU77" s="13"/>
      <c r="SGV77" s="14"/>
      <c r="SGW77" s="7"/>
      <c r="SGX77" s="61"/>
      <c r="SGY77" s="9"/>
      <c r="SGZ77" s="84"/>
      <c r="SHA77" s="11"/>
      <c r="SHB77" s="99"/>
      <c r="SHC77" s="13"/>
      <c r="SHD77" s="14"/>
      <c r="SHE77" s="7"/>
      <c r="SHF77" s="61"/>
      <c r="SHG77" s="9"/>
      <c r="SHH77" s="84"/>
      <c r="SHI77" s="11"/>
      <c r="SHJ77" s="99"/>
      <c r="SHK77" s="13"/>
      <c r="SHL77" s="14"/>
      <c r="SHM77" s="7"/>
      <c r="SHN77" s="61"/>
      <c r="SHO77" s="9"/>
      <c r="SHP77" s="84"/>
      <c r="SHQ77" s="11"/>
      <c r="SHR77" s="99"/>
      <c r="SHS77" s="13"/>
      <c r="SHT77" s="14"/>
      <c r="SHU77" s="7"/>
      <c r="SHV77" s="61"/>
      <c r="SHW77" s="9"/>
      <c r="SHX77" s="84"/>
      <c r="SHY77" s="11"/>
      <c r="SHZ77" s="99"/>
      <c r="SIA77" s="13"/>
      <c r="SIB77" s="14"/>
      <c r="SIC77" s="7"/>
      <c r="SID77" s="61"/>
      <c r="SIE77" s="9"/>
      <c r="SIF77" s="84"/>
      <c r="SIG77" s="11"/>
      <c r="SIH77" s="99"/>
      <c r="SII77" s="13"/>
      <c r="SIJ77" s="14"/>
      <c r="SIK77" s="7"/>
      <c r="SIL77" s="61"/>
      <c r="SIM77" s="9"/>
      <c r="SIN77" s="84"/>
      <c r="SIO77" s="11"/>
      <c r="SIP77" s="99"/>
      <c r="SIQ77" s="13"/>
      <c r="SIR77" s="14"/>
      <c r="SIS77" s="7"/>
      <c r="SIT77" s="61"/>
      <c r="SIU77" s="9"/>
      <c r="SIV77" s="84"/>
      <c r="SIW77" s="11"/>
      <c r="SIX77" s="99"/>
      <c r="SIY77" s="13"/>
      <c r="SIZ77" s="14"/>
      <c r="SJA77" s="7"/>
      <c r="SJB77" s="61"/>
      <c r="SJC77" s="9"/>
      <c r="SJD77" s="84"/>
      <c r="SJE77" s="11"/>
      <c r="SJF77" s="99"/>
      <c r="SJG77" s="13"/>
      <c r="SJH77" s="14"/>
      <c r="SJI77" s="7"/>
      <c r="SJJ77" s="61"/>
      <c r="SJK77" s="9"/>
      <c r="SJL77" s="84"/>
      <c r="SJM77" s="11"/>
      <c r="SJN77" s="99"/>
      <c r="SJO77" s="13"/>
      <c r="SJP77" s="14"/>
      <c r="SJQ77" s="7"/>
      <c r="SJR77" s="61"/>
      <c r="SJS77" s="9"/>
      <c r="SJT77" s="84"/>
      <c r="SJU77" s="11"/>
      <c r="SJV77" s="99"/>
      <c r="SJW77" s="13"/>
      <c r="SJX77" s="14"/>
      <c r="SJY77" s="7"/>
      <c r="SJZ77" s="61"/>
      <c r="SKA77" s="9"/>
      <c r="SKB77" s="84"/>
      <c r="SKC77" s="11"/>
      <c r="SKD77" s="99"/>
      <c r="SKE77" s="13"/>
      <c r="SKF77" s="14"/>
      <c r="SKG77" s="7"/>
      <c r="SKH77" s="61"/>
      <c r="SKI77" s="9"/>
      <c r="SKJ77" s="84"/>
      <c r="SKK77" s="11"/>
      <c r="SKL77" s="99"/>
      <c r="SKM77" s="13"/>
      <c r="SKN77" s="14"/>
      <c r="SKO77" s="7"/>
      <c r="SKP77" s="61"/>
      <c r="SKQ77" s="9"/>
      <c r="SKR77" s="84"/>
      <c r="SKS77" s="11"/>
      <c r="SKT77" s="99"/>
      <c r="SKU77" s="13"/>
      <c r="SKV77" s="14"/>
      <c r="SKW77" s="7"/>
      <c r="SKX77" s="61"/>
      <c r="SKY77" s="9"/>
      <c r="SKZ77" s="84"/>
      <c r="SLA77" s="11"/>
      <c r="SLB77" s="99"/>
      <c r="SLC77" s="13"/>
      <c r="SLD77" s="14"/>
      <c r="SLE77" s="7"/>
      <c r="SLF77" s="61"/>
      <c r="SLG77" s="9"/>
      <c r="SLH77" s="84"/>
      <c r="SLI77" s="11"/>
      <c r="SLJ77" s="99"/>
      <c r="SLK77" s="13"/>
      <c r="SLL77" s="14"/>
      <c r="SLM77" s="7"/>
      <c r="SLN77" s="61"/>
      <c r="SLO77" s="9"/>
      <c r="SLP77" s="84"/>
      <c r="SLQ77" s="11"/>
      <c r="SLR77" s="99"/>
      <c r="SLS77" s="13"/>
      <c r="SLT77" s="14"/>
      <c r="SLU77" s="7"/>
      <c r="SLV77" s="61"/>
      <c r="SLW77" s="9"/>
      <c r="SLX77" s="84"/>
      <c r="SLY77" s="11"/>
      <c r="SLZ77" s="99"/>
      <c r="SMA77" s="13"/>
      <c r="SMB77" s="14"/>
      <c r="SMC77" s="7"/>
      <c r="SMD77" s="61"/>
      <c r="SME77" s="9"/>
      <c r="SMF77" s="84"/>
      <c r="SMG77" s="11"/>
      <c r="SMH77" s="99"/>
      <c r="SMI77" s="13"/>
      <c r="SMJ77" s="14"/>
      <c r="SMK77" s="7"/>
      <c r="SML77" s="61"/>
      <c r="SMM77" s="9"/>
      <c r="SMN77" s="84"/>
      <c r="SMO77" s="11"/>
      <c r="SMP77" s="99"/>
      <c r="SMQ77" s="13"/>
      <c r="SMR77" s="14"/>
      <c r="SMS77" s="7"/>
      <c r="SMT77" s="61"/>
      <c r="SMU77" s="9"/>
      <c r="SMV77" s="84"/>
      <c r="SMW77" s="11"/>
      <c r="SMX77" s="99"/>
      <c r="SMY77" s="13"/>
      <c r="SMZ77" s="14"/>
      <c r="SNA77" s="7"/>
      <c r="SNB77" s="61"/>
      <c r="SNC77" s="9"/>
      <c r="SND77" s="84"/>
      <c r="SNE77" s="11"/>
      <c r="SNF77" s="99"/>
      <c r="SNG77" s="13"/>
      <c r="SNH77" s="14"/>
      <c r="SNI77" s="7"/>
      <c r="SNJ77" s="61"/>
      <c r="SNK77" s="9"/>
      <c r="SNL77" s="84"/>
      <c r="SNM77" s="11"/>
      <c r="SNN77" s="99"/>
      <c r="SNO77" s="13"/>
      <c r="SNP77" s="14"/>
      <c r="SNQ77" s="7"/>
      <c r="SNR77" s="61"/>
      <c r="SNS77" s="9"/>
      <c r="SNT77" s="84"/>
      <c r="SNU77" s="11"/>
      <c r="SNV77" s="99"/>
      <c r="SNW77" s="13"/>
      <c r="SNX77" s="14"/>
      <c r="SNY77" s="7"/>
      <c r="SNZ77" s="61"/>
      <c r="SOA77" s="9"/>
      <c r="SOB77" s="84"/>
      <c r="SOC77" s="11"/>
      <c r="SOD77" s="99"/>
      <c r="SOE77" s="13"/>
      <c r="SOF77" s="14"/>
      <c r="SOG77" s="7"/>
      <c r="SOH77" s="61"/>
      <c r="SOI77" s="9"/>
      <c r="SOJ77" s="84"/>
      <c r="SOK77" s="11"/>
      <c r="SOL77" s="99"/>
      <c r="SOM77" s="13"/>
      <c r="SON77" s="14"/>
      <c r="SOO77" s="7"/>
      <c r="SOP77" s="61"/>
      <c r="SOQ77" s="9"/>
      <c r="SOR77" s="84"/>
      <c r="SOS77" s="11"/>
      <c r="SOT77" s="99"/>
      <c r="SOU77" s="13"/>
      <c r="SOV77" s="14"/>
      <c r="SOW77" s="7"/>
      <c r="SOX77" s="61"/>
      <c r="SOY77" s="9"/>
      <c r="SOZ77" s="84"/>
      <c r="SPA77" s="11"/>
      <c r="SPB77" s="99"/>
      <c r="SPC77" s="13"/>
      <c r="SPD77" s="14"/>
      <c r="SPE77" s="7"/>
      <c r="SPF77" s="61"/>
      <c r="SPG77" s="9"/>
      <c r="SPH77" s="84"/>
      <c r="SPI77" s="11"/>
      <c r="SPJ77" s="99"/>
      <c r="SPK77" s="13"/>
      <c r="SPL77" s="14"/>
      <c r="SPM77" s="7"/>
      <c r="SPN77" s="61"/>
      <c r="SPO77" s="9"/>
      <c r="SPP77" s="84"/>
      <c r="SPQ77" s="11"/>
      <c r="SPR77" s="99"/>
      <c r="SPS77" s="13"/>
      <c r="SPT77" s="14"/>
      <c r="SPU77" s="7"/>
      <c r="SPV77" s="61"/>
      <c r="SPW77" s="9"/>
      <c r="SPX77" s="84"/>
      <c r="SPY77" s="11"/>
      <c r="SPZ77" s="99"/>
      <c r="SQA77" s="13"/>
      <c r="SQB77" s="14"/>
      <c r="SQC77" s="7"/>
      <c r="SQD77" s="61"/>
      <c r="SQE77" s="9"/>
      <c r="SQF77" s="84"/>
      <c r="SQG77" s="11"/>
      <c r="SQH77" s="99"/>
      <c r="SQI77" s="13"/>
      <c r="SQJ77" s="14"/>
      <c r="SQK77" s="7"/>
      <c r="SQL77" s="61"/>
      <c r="SQM77" s="9"/>
      <c r="SQN77" s="84"/>
      <c r="SQO77" s="11"/>
      <c r="SQP77" s="99"/>
      <c r="SQQ77" s="13"/>
      <c r="SQR77" s="14"/>
      <c r="SQS77" s="7"/>
      <c r="SQT77" s="61"/>
      <c r="SQU77" s="9"/>
      <c r="SQV77" s="84"/>
      <c r="SQW77" s="11"/>
      <c r="SQX77" s="99"/>
      <c r="SQY77" s="13"/>
      <c r="SQZ77" s="14"/>
      <c r="SRA77" s="7"/>
      <c r="SRB77" s="61"/>
      <c r="SRC77" s="9"/>
      <c r="SRD77" s="84"/>
      <c r="SRE77" s="11"/>
      <c r="SRF77" s="99"/>
      <c r="SRG77" s="13"/>
      <c r="SRH77" s="14"/>
      <c r="SRI77" s="7"/>
      <c r="SRJ77" s="61"/>
      <c r="SRK77" s="9"/>
      <c r="SRL77" s="84"/>
      <c r="SRM77" s="11"/>
      <c r="SRN77" s="99"/>
      <c r="SRO77" s="13"/>
      <c r="SRP77" s="14"/>
      <c r="SRQ77" s="7"/>
      <c r="SRR77" s="61"/>
      <c r="SRS77" s="9"/>
      <c r="SRT77" s="84"/>
      <c r="SRU77" s="11"/>
      <c r="SRV77" s="99"/>
      <c r="SRW77" s="13"/>
      <c r="SRX77" s="14"/>
      <c r="SRY77" s="7"/>
      <c r="SRZ77" s="61"/>
      <c r="SSA77" s="9"/>
      <c r="SSB77" s="84"/>
      <c r="SSC77" s="11"/>
      <c r="SSD77" s="99"/>
      <c r="SSE77" s="13"/>
      <c r="SSF77" s="14"/>
      <c r="SSG77" s="7"/>
      <c r="SSH77" s="61"/>
      <c r="SSI77" s="9"/>
      <c r="SSJ77" s="84"/>
      <c r="SSK77" s="11"/>
      <c r="SSL77" s="99"/>
      <c r="SSM77" s="13"/>
      <c r="SSN77" s="14"/>
      <c r="SSO77" s="7"/>
      <c r="SSP77" s="61"/>
      <c r="SSQ77" s="9"/>
      <c r="SSR77" s="84"/>
      <c r="SSS77" s="11"/>
      <c r="SST77" s="99"/>
      <c r="SSU77" s="13"/>
      <c r="SSV77" s="14"/>
      <c r="SSW77" s="7"/>
      <c r="SSX77" s="61"/>
      <c r="SSY77" s="9"/>
      <c r="SSZ77" s="84"/>
      <c r="STA77" s="11"/>
      <c r="STB77" s="99"/>
      <c r="STC77" s="13"/>
      <c r="STD77" s="14"/>
      <c r="STE77" s="7"/>
      <c r="STF77" s="61"/>
      <c r="STG77" s="9"/>
      <c r="STH77" s="84"/>
      <c r="STI77" s="11"/>
      <c r="STJ77" s="99"/>
      <c r="STK77" s="13"/>
      <c r="STL77" s="14"/>
      <c r="STM77" s="7"/>
      <c r="STN77" s="61"/>
      <c r="STO77" s="9"/>
      <c r="STP77" s="84"/>
      <c r="STQ77" s="11"/>
      <c r="STR77" s="99"/>
      <c r="STS77" s="13"/>
      <c r="STT77" s="14"/>
      <c r="STU77" s="7"/>
      <c r="STV77" s="61"/>
      <c r="STW77" s="9"/>
      <c r="STX77" s="84"/>
      <c r="STY77" s="11"/>
      <c r="STZ77" s="99"/>
      <c r="SUA77" s="13"/>
      <c r="SUB77" s="14"/>
      <c r="SUC77" s="7"/>
      <c r="SUD77" s="61"/>
      <c r="SUE77" s="9"/>
      <c r="SUF77" s="84"/>
      <c r="SUG77" s="11"/>
      <c r="SUH77" s="99"/>
      <c r="SUI77" s="13"/>
      <c r="SUJ77" s="14"/>
      <c r="SUK77" s="7"/>
      <c r="SUL77" s="61"/>
      <c r="SUM77" s="9"/>
      <c r="SUN77" s="84"/>
      <c r="SUO77" s="11"/>
      <c r="SUP77" s="99"/>
      <c r="SUQ77" s="13"/>
      <c r="SUR77" s="14"/>
      <c r="SUS77" s="7"/>
      <c r="SUT77" s="61"/>
      <c r="SUU77" s="9"/>
      <c r="SUV77" s="84"/>
      <c r="SUW77" s="11"/>
      <c r="SUX77" s="99"/>
      <c r="SUY77" s="13"/>
      <c r="SUZ77" s="14"/>
      <c r="SVA77" s="7"/>
      <c r="SVB77" s="61"/>
      <c r="SVC77" s="9"/>
      <c r="SVD77" s="84"/>
      <c r="SVE77" s="11"/>
      <c r="SVF77" s="99"/>
      <c r="SVG77" s="13"/>
      <c r="SVH77" s="14"/>
      <c r="SVI77" s="7"/>
      <c r="SVJ77" s="61"/>
      <c r="SVK77" s="9"/>
      <c r="SVL77" s="84"/>
      <c r="SVM77" s="11"/>
      <c r="SVN77" s="99"/>
      <c r="SVO77" s="13"/>
      <c r="SVP77" s="14"/>
      <c r="SVQ77" s="7"/>
      <c r="SVR77" s="61"/>
      <c r="SVS77" s="9"/>
      <c r="SVT77" s="84"/>
      <c r="SVU77" s="11"/>
      <c r="SVV77" s="99"/>
      <c r="SVW77" s="13"/>
      <c r="SVX77" s="14"/>
      <c r="SVY77" s="7"/>
      <c r="SVZ77" s="61"/>
      <c r="SWA77" s="9"/>
      <c r="SWB77" s="84"/>
      <c r="SWC77" s="11"/>
      <c r="SWD77" s="99"/>
      <c r="SWE77" s="13"/>
      <c r="SWF77" s="14"/>
      <c r="SWG77" s="7"/>
      <c r="SWH77" s="61"/>
      <c r="SWI77" s="9"/>
      <c r="SWJ77" s="84"/>
      <c r="SWK77" s="11"/>
      <c r="SWL77" s="99"/>
      <c r="SWM77" s="13"/>
      <c r="SWN77" s="14"/>
      <c r="SWO77" s="7"/>
      <c r="SWP77" s="61"/>
      <c r="SWQ77" s="9"/>
      <c r="SWR77" s="84"/>
      <c r="SWS77" s="11"/>
      <c r="SWT77" s="99"/>
      <c r="SWU77" s="13"/>
      <c r="SWV77" s="14"/>
      <c r="SWW77" s="7"/>
      <c r="SWX77" s="61"/>
      <c r="SWY77" s="9"/>
      <c r="SWZ77" s="84"/>
      <c r="SXA77" s="11"/>
      <c r="SXB77" s="99"/>
      <c r="SXC77" s="13"/>
      <c r="SXD77" s="14"/>
      <c r="SXE77" s="7"/>
      <c r="SXF77" s="61"/>
      <c r="SXG77" s="9"/>
      <c r="SXH77" s="84"/>
      <c r="SXI77" s="11"/>
      <c r="SXJ77" s="99"/>
      <c r="SXK77" s="13"/>
      <c r="SXL77" s="14"/>
      <c r="SXM77" s="7"/>
      <c r="SXN77" s="61"/>
      <c r="SXO77" s="9"/>
      <c r="SXP77" s="84"/>
      <c r="SXQ77" s="11"/>
      <c r="SXR77" s="99"/>
      <c r="SXS77" s="13"/>
      <c r="SXT77" s="14"/>
      <c r="SXU77" s="7"/>
      <c r="SXV77" s="61"/>
      <c r="SXW77" s="9"/>
      <c r="SXX77" s="84"/>
      <c r="SXY77" s="11"/>
      <c r="SXZ77" s="99"/>
      <c r="SYA77" s="13"/>
      <c r="SYB77" s="14"/>
      <c r="SYC77" s="7"/>
      <c r="SYD77" s="61"/>
      <c r="SYE77" s="9"/>
      <c r="SYF77" s="84"/>
      <c r="SYG77" s="11"/>
      <c r="SYH77" s="99"/>
      <c r="SYI77" s="13"/>
      <c r="SYJ77" s="14"/>
      <c r="SYK77" s="7"/>
      <c r="SYL77" s="61"/>
      <c r="SYM77" s="9"/>
      <c r="SYN77" s="84"/>
      <c r="SYO77" s="11"/>
      <c r="SYP77" s="99"/>
      <c r="SYQ77" s="13"/>
      <c r="SYR77" s="14"/>
      <c r="SYS77" s="7"/>
      <c r="SYT77" s="61"/>
      <c r="SYU77" s="9"/>
      <c r="SYV77" s="84"/>
      <c r="SYW77" s="11"/>
      <c r="SYX77" s="99"/>
      <c r="SYY77" s="13"/>
      <c r="SYZ77" s="14"/>
      <c r="SZA77" s="7"/>
      <c r="SZB77" s="61"/>
      <c r="SZC77" s="9"/>
      <c r="SZD77" s="84"/>
      <c r="SZE77" s="11"/>
      <c r="SZF77" s="99"/>
      <c r="SZG77" s="13"/>
      <c r="SZH77" s="14"/>
      <c r="SZI77" s="7"/>
      <c r="SZJ77" s="61"/>
      <c r="SZK77" s="9"/>
      <c r="SZL77" s="84"/>
      <c r="SZM77" s="11"/>
      <c r="SZN77" s="99"/>
      <c r="SZO77" s="13"/>
      <c r="SZP77" s="14"/>
      <c r="SZQ77" s="7"/>
      <c r="SZR77" s="61"/>
      <c r="SZS77" s="9"/>
      <c r="SZT77" s="84"/>
      <c r="SZU77" s="11"/>
      <c r="SZV77" s="99"/>
      <c r="SZW77" s="13"/>
      <c r="SZX77" s="14"/>
      <c r="SZY77" s="7"/>
      <c r="SZZ77" s="61"/>
      <c r="TAA77" s="9"/>
      <c r="TAB77" s="84"/>
      <c r="TAC77" s="11"/>
      <c r="TAD77" s="99"/>
      <c r="TAE77" s="13"/>
      <c r="TAF77" s="14"/>
      <c r="TAG77" s="7"/>
      <c r="TAH77" s="61"/>
      <c r="TAI77" s="9"/>
      <c r="TAJ77" s="84"/>
      <c r="TAK77" s="11"/>
      <c r="TAL77" s="99"/>
      <c r="TAM77" s="13"/>
      <c r="TAN77" s="14"/>
      <c r="TAO77" s="7"/>
      <c r="TAP77" s="61"/>
      <c r="TAQ77" s="9"/>
      <c r="TAR77" s="84"/>
      <c r="TAS77" s="11"/>
      <c r="TAT77" s="99"/>
      <c r="TAU77" s="13"/>
      <c r="TAV77" s="14"/>
      <c r="TAW77" s="7"/>
      <c r="TAX77" s="61"/>
      <c r="TAY77" s="9"/>
      <c r="TAZ77" s="84"/>
      <c r="TBA77" s="11"/>
      <c r="TBB77" s="99"/>
      <c r="TBC77" s="13"/>
      <c r="TBD77" s="14"/>
      <c r="TBE77" s="7"/>
      <c r="TBF77" s="61"/>
      <c r="TBG77" s="9"/>
      <c r="TBH77" s="84"/>
      <c r="TBI77" s="11"/>
      <c r="TBJ77" s="99"/>
      <c r="TBK77" s="13"/>
      <c r="TBL77" s="14"/>
      <c r="TBM77" s="7"/>
      <c r="TBN77" s="61"/>
      <c r="TBO77" s="9"/>
      <c r="TBP77" s="84"/>
      <c r="TBQ77" s="11"/>
      <c r="TBR77" s="99"/>
      <c r="TBS77" s="13"/>
      <c r="TBT77" s="14"/>
      <c r="TBU77" s="7"/>
      <c r="TBV77" s="61"/>
      <c r="TBW77" s="9"/>
      <c r="TBX77" s="84"/>
      <c r="TBY77" s="11"/>
      <c r="TBZ77" s="99"/>
      <c r="TCA77" s="13"/>
      <c r="TCB77" s="14"/>
      <c r="TCC77" s="7"/>
      <c r="TCD77" s="61"/>
      <c r="TCE77" s="9"/>
      <c r="TCF77" s="84"/>
      <c r="TCG77" s="11"/>
      <c r="TCH77" s="99"/>
      <c r="TCI77" s="13"/>
      <c r="TCJ77" s="14"/>
      <c r="TCK77" s="7"/>
      <c r="TCL77" s="61"/>
      <c r="TCM77" s="9"/>
      <c r="TCN77" s="84"/>
      <c r="TCO77" s="11"/>
      <c r="TCP77" s="99"/>
      <c r="TCQ77" s="13"/>
      <c r="TCR77" s="14"/>
      <c r="TCS77" s="7"/>
      <c r="TCT77" s="61"/>
      <c r="TCU77" s="9"/>
      <c r="TCV77" s="84"/>
      <c r="TCW77" s="11"/>
      <c r="TCX77" s="99"/>
      <c r="TCY77" s="13"/>
      <c r="TCZ77" s="14"/>
      <c r="TDA77" s="7"/>
      <c r="TDB77" s="61"/>
      <c r="TDC77" s="9"/>
      <c r="TDD77" s="84"/>
      <c r="TDE77" s="11"/>
      <c r="TDF77" s="99"/>
      <c r="TDG77" s="13"/>
      <c r="TDH77" s="14"/>
      <c r="TDI77" s="7"/>
      <c r="TDJ77" s="61"/>
      <c r="TDK77" s="9"/>
      <c r="TDL77" s="84"/>
      <c r="TDM77" s="11"/>
      <c r="TDN77" s="99"/>
      <c r="TDO77" s="13"/>
      <c r="TDP77" s="14"/>
      <c r="TDQ77" s="7"/>
      <c r="TDR77" s="61"/>
      <c r="TDS77" s="9"/>
      <c r="TDT77" s="84"/>
      <c r="TDU77" s="11"/>
      <c r="TDV77" s="99"/>
      <c r="TDW77" s="13"/>
      <c r="TDX77" s="14"/>
      <c r="TDY77" s="7"/>
      <c r="TDZ77" s="61"/>
      <c r="TEA77" s="9"/>
      <c r="TEB77" s="84"/>
      <c r="TEC77" s="11"/>
      <c r="TED77" s="99"/>
      <c r="TEE77" s="13"/>
      <c r="TEF77" s="14"/>
      <c r="TEG77" s="7"/>
      <c r="TEH77" s="61"/>
      <c r="TEI77" s="9"/>
      <c r="TEJ77" s="84"/>
      <c r="TEK77" s="11"/>
      <c r="TEL77" s="99"/>
      <c r="TEM77" s="13"/>
      <c r="TEN77" s="14"/>
      <c r="TEO77" s="7"/>
      <c r="TEP77" s="61"/>
      <c r="TEQ77" s="9"/>
      <c r="TER77" s="84"/>
      <c r="TES77" s="11"/>
      <c r="TET77" s="99"/>
      <c r="TEU77" s="13"/>
      <c r="TEV77" s="14"/>
      <c r="TEW77" s="7"/>
      <c r="TEX77" s="61"/>
      <c r="TEY77" s="9"/>
      <c r="TEZ77" s="84"/>
      <c r="TFA77" s="11"/>
      <c r="TFB77" s="99"/>
      <c r="TFC77" s="13"/>
      <c r="TFD77" s="14"/>
      <c r="TFE77" s="7"/>
      <c r="TFF77" s="61"/>
      <c r="TFG77" s="9"/>
      <c r="TFH77" s="84"/>
      <c r="TFI77" s="11"/>
      <c r="TFJ77" s="99"/>
      <c r="TFK77" s="13"/>
      <c r="TFL77" s="14"/>
      <c r="TFM77" s="7"/>
      <c r="TFN77" s="61"/>
      <c r="TFO77" s="9"/>
      <c r="TFP77" s="84"/>
      <c r="TFQ77" s="11"/>
      <c r="TFR77" s="99"/>
      <c r="TFS77" s="13"/>
      <c r="TFT77" s="14"/>
      <c r="TFU77" s="7"/>
      <c r="TFV77" s="61"/>
      <c r="TFW77" s="9"/>
      <c r="TFX77" s="84"/>
      <c r="TFY77" s="11"/>
      <c r="TFZ77" s="99"/>
      <c r="TGA77" s="13"/>
      <c r="TGB77" s="14"/>
      <c r="TGC77" s="7"/>
      <c r="TGD77" s="61"/>
      <c r="TGE77" s="9"/>
      <c r="TGF77" s="84"/>
      <c r="TGG77" s="11"/>
      <c r="TGH77" s="99"/>
      <c r="TGI77" s="13"/>
      <c r="TGJ77" s="14"/>
      <c r="TGK77" s="7"/>
      <c r="TGL77" s="61"/>
      <c r="TGM77" s="9"/>
      <c r="TGN77" s="84"/>
      <c r="TGO77" s="11"/>
      <c r="TGP77" s="99"/>
      <c r="TGQ77" s="13"/>
      <c r="TGR77" s="14"/>
      <c r="TGS77" s="7"/>
      <c r="TGT77" s="61"/>
      <c r="TGU77" s="9"/>
      <c r="TGV77" s="84"/>
      <c r="TGW77" s="11"/>
      <c r="TGX77" s="99"/>
      <c r="TGY77" s="13"/>
      <c r="TGZ77" s="14"/>
      <c r="THA77" s="7"/>
      <c r="THB77" s="61"/>
      <c r="THC77" s="9"/>
      <c r="THD77" s="84"/>
      <c r="THE77" s="11"/>
      <c r="THF77" s="99"/>
      <c r="THG77" s="13"/>
      <c r="THH77" s="14"/>
      <c r="THI77" s="7"/>
      <c r="THJ77" s="61"/>
      <c r="THK77" s="9"/>
      <c r="THL77" s="84"/>
      <c r="THM77" s="11"/>
      <c r="THN77" s="99"/>
      <c r="THO77" s="13"/>
      <c r="THP77" s="14"/>
      <c r="THQ77" s="7"/>
      <c r="THR77" s="61"/>
      <c r="THS77" s="9"/>
      <c r="THT77" s="84"/>
      <c r="THU77" s="11"/>
      <c r="THV77" s="99"/>
      <c r="THW77" s="13"/>
      <c r="THX77" s="14"/>
      <c r="THY77" s="7"/>
      <c r="THZ77" s="61"/>
      <c r="TIA77" s="9"/>
      <c r="TIB77" s="84"/>
      <c r="TIC77" s="11"/>
      <c r="TID77" s="99"/>
      <c r="TIE77" s="13"/>
      <c r="TIF77" s="14"/>
      <c r="TIG77" s="7"/>
      <c r="TIH77" s="61"/>
      <c r="TII77" s="9"/>
      <c r="TIJ77" s="84"/>
      <c r="TIK77" s="11"/>
      <c r="TIL77" s="99"/>
      <c r="TIM77" s="13"/>
      <c r="TIN77" s="14"/>
      <c r="TIO77" s="7"/>
      <c r="TIP77" s="61"/>
      <c r="TIQ77" s="9"/>
      <c r="TIR77" s="84"/>
      <c r="TIS77" s="11"/>
      <c r="TIT77" s="99"/>
      <c r="TIU77" s="13"/>
      <c r="TIV77" s="14"/>
      <c r="TIW77" s="7"/>
      <c r="TIX77" s="61"/>
      <c r="TIY77" s="9"/>
      <c r="TIZ77" s="84"/>
      <c r="TJA77" s="11"/>
      <c r="TJB77" s="99"/>
      <c r="TJC77" s="13"/>
      <c r="TJD77" s="14"/>
      <c r="TJE77" s="7"/>
      <c r="TJF77" s="61"/>
      <c r="TJG77" s="9"/>
      <c r="TJH77" s="84"/>
      <c r="TJI77" s="11"/>
      <c r="TJJ77" s="99"/>
      <c r="TJK77" s="13"/>
      <c r="TJL77" s="14"/>
      <c r="TJM77" s="7"/>
      <c r="TJN77" s="61"/>
      <c r="TJO77" s="9"/>
      <c r="TJP77" s="84"/>
      <c r="TJQ77" s="11"/>
      <c r="TJR77" s="99"/>
      <c r="TJS77" s="13"/>
      <c r="TJT77" s="14"/>
      <c r="TJU77" s="7"/>
      <c r="TJV77" s="61"/>
      <c r="TJW77" s="9"/>
      <c r="TJX77" s="84"/>
      <c r="TJY77" s="11"/>
      <c r="TJZ77" s="99"/>
      <c r="TKA77" s="13"/>
      <c r="TKB77" s="14"/>
      <c r="TKC77" s="7"/>
      <c r="TKD77" s="61"/>
      <c r="TKE77" s="9"/>
      <c r="TKF77" s="84"/>
      <c r="TKG77" s="11"/>
      <c r="TKH77" s="99"/>
      <c r="TKI77" s="13"/>
      <c r="TKJ77" s="14"/>
      <c r="TKK77" s="7"/>
      <c r="TKL77" s="61"/>
      <c r="TKM77" s="9"/>
      <c r="TKN77" s="84"/>
      <c r="TKO77" s="11"/>
      <c r="TKP77" s="99"/>
      <c r="TKQ77" s="13"/>
      <c r="TKR77" s="14"/>
      <c r="TKS77" s="7"/>
      <c r="TKT77" s="61"/>
      <c r="TKU77" s="9"/>
      <c r="TKV77" s="84"/>
      <c r="TKW77" s="11"/>
      <c r="TKX77" s="99"/>
      <c r="TKY77" s="13"/>
      <c r="TKZ77" s="14"/>
      <c r="TLA77" s="7"/>
      <c r="TLB77" s="61"/>
      <c r="TLC77" s="9"/>
      <c r="TLD77" s="84"/>
      <c r="TLE77" s="11"/>
      <c r="TLF77" s="99"/>
      <c r="TLG77" s="13"/>
      <c r="TLH77" s="14"/>
      <c r="TLI77" s="7"/>
      <c r="TLJ77" s="61"/>
      <c r="TLK77" s="9"/>
      <c r="TLL77" s="84"/>
      <c r="TLM77" s="11"/>
      <c r="TLN77" s="99"/>
      <c r="TLO77" s="13"/>
      <c r="TLP77" s="14"/>
      <c r="TLQ77" s="7"/>
      <c r="TLR77" s="61"/>
      <c r="TLS77" s="9"/>
      <c r="TLT77" s="84"/>
      <c r="TLU77" s="11"/>
      <c r="TLV77" s="99"/>
      <c r="TLW77" s="13"/>
      <c r="TLX77" s="14"/>
      <c r="TLY77" s="7"/>
      <c r="TLZ77" s="61"/>
      <c r="TMA77" s="9"/>
      <c r="TMB77" s="84"/>
      <c r="TMC77" s="11"/>
      <c r="TMD77" s="99"/>
      <c r="TME77" s="13"/>
      <c r="TMF77" s="14"/>
      <c r="TMG77" s="7"/>
      <c r="TMH77" s="61"/>
      <c r="TMI77" s="9"/>
      <c r="TMJ77" s="84"/>
      <c r="TMK77" s="11"/>
      <c r="TML77" s="99"/>
      <c r="TMM77" s="13"/>
      <c r="TMN77" s="14"/>
      <c r="TMO77" s="7"/>
      <c r="TMP77" s="61"/>
      <c r="TMQ77" s="9"/>
      <c r="TMR77" s="84"/>
      <c r="TMS77" s="11"/>
      <c r="TMT77" s="99"/>
      <c r="TMU77" s="13"/>
      <c r="TMV77" s="14"/>
      <c r="TMW77" s="7"/>
      <c r="TMX77" s="61"/>
      <c r="TMY77" s="9"/>
      <c r="TMZ77" s="84"/>
      <c r="TNA77" s="11"/>
      <c r="TNB77" s="99"/>
      <c r="TNC77" s="13"/>
      <c r="TND77" s="14"/>
      <c r="TNE77" s="7"/>
      <c r="TNF77" s="61"/>
      <c r="TNG77" s="9"/>
      <c r="TNH77" s="84"/>
      <c r="TNI77" s="11"/>
      <c r="TNJ77" s="99"/>
      <c r="TNK77" s="13"/>
      <c r="TNL77" s="14"/>
      <c r="TNM77" s="7"/>
      <c r="TNN77" s="61"/>
      <c r="TNO77" s="9"/>
      <c r="TNP77" s="84"/>
      <c r="TNQ77" s="11"/>
      <c r="TNR77" s="99"/>
      <c r="TNS77" s="13"/>
      <c r="TNT77" s="14"/>
      <c r="TNU77" s="7"/>
      <c r="TNV77" s="61"/>
      <c r="TNW77" s="9"/>
      <c r="TNX77" s="84"/>
      <c r="TNY77" s="11"/>
      <c r="TNZ77" s="99"/>
      <c r="TOA77" s="13"/>
      <c r="TOB77" s="14"/>
      <c r="TOC77" s="7"/>
      <c r="TOD77" s="61"/>
      <c r="TOE77" s="9"/>
      <c r="TOF77" s="84"/>
      <c r="TOG77" s="11"/>
      <c r="TOH77" s="99"/>
      <c r="TOI77" s="13"/>
      <c r="TOJ77" s="14"/>
      <c r="TOK77" s="7"/>
      <c r="TOL77" s="61"/>
      <c r="TOM77" s="9"/>
      <c r="TON77" s="84"/>
      <c r="TOO77" s="11"/>
      <c r="TOP77" s="99"/>
      <c r="TOQ77" s="13"/>
      <c r="TOR77" s="14"/>
      <c r="TOS77" s="7"/>
      <c r="TOT77" s="61"/>
      <c r="TOU77" s="9"/>
      <c r="TOV77" s="84"/>
      <c r="TOW77" s="11"/>
      <c r="TOX77" s="99"/>
      <c r="TOY77" s="13"/>
      <c r="TOZ77" s="14"/>
      <c r="TPA77" s="7"/>
      <c r="TPB77" s="61"/>
      <c r="TPC77" s="9"/>
      <c r="TPD77" s="84"/>
      <c r="TPE77" s="11"/>
      <c r="TPF77" s="99"/>
      <c r="TPG77" s="13"/>
      <c r="TPH77" s="14"/>
      <c r="TPI77" s="7"/>
      <c r="TPJ77" s="61"/>
      <c r="TPK77" s="9"/>
      <c r="TPL77" s="84"/>
      <c r="TPM77" s="11"/>
      <c r="TPN77" s="99"/>
      <c r="TPO77" s="13"/>
      <c r="TPP77" s="14"/>
      <c r="TPQ77" s="7"/>
      <c r="TPR77" s="61"/>
      <c r="TPS77" s="9"/>
      <c r="TPT77" s="84"/>
      <c r="TPU77" s="11"/>
      <c r="TPV77" s="99"/>
      <c r="TPW77" s="13"/>
      <c r="TPX77" s="14"/>
      <c r="TPY77" s="7"/>
      <c r="TPZ77" s="61"/>
      <c r="TQA77" s="9"/>
      <c r="TQB77" s="84"/>
      <c r="TQC77" s="11"/>
      <c r="TQD77" s="99"/>
      <c r="TQE77" s="13"/>
      <c r="TQF77" s="14"/>
      <c r="TQG77" s="7"/>
      <c r="TQH77" s="61"/>
      <c r="TQI77" s="9"/>
      <c r="TQJ77" s="84"/>
      <c r="TQK77" s="11"/>
      <c r="TQL77" s="99"/>
      <c r="TQM77" s="13"/>
      <c r="TQN77" s="14"/>
      <c r="TQO77" s="7"/>
      <c r="TQP77" s="61"/>
      <c r="TQQ77" s="9"/>
      <c r="TQR77" s="84"/>
      <c r="TQS77" s="11"/>
      <c r="TQT77" s="99"/>
      <c r="TQU77" s="13"/>
      <c r="TQV77" s="14"/>
      <c r="TQW77" s="7"/>
      <c r="TQX77" s="61"/>
      <c r="TQY77" s="9"/>
      <c r="TQZ77" s="84"/>
      <c r="TRA77" s="11"/>
      <c r="TRB77" s="99"/>
      <c r="TRC77" s="13"/>
      <c r="TRD77" s="14"/>
      <c r="TRE77" s="7"/>
      <c r="TRF77" s="61"/>
      <c r="TRG77" s="9"/>
      <c r="TRH77" s="84"/>
      <c r="TRI77" s="11"/>
      <c r="TRJ77" s="99"/>
      <c r="TRK77" s="13"/>
      <c r="TRL77" s="14"/>
      <c r="TRM77" s="7"/>
      <c r="TRN77" s="61"/>
      <c r="TRO77" s="9"/>
      <c r="TRP77" s="84"/>
      <c r="TRQ77" s="11"/>
      <c r="TRR77" s="99"/>
      <c r="TRS77" s="13"/>
      <c r="TRT77" s="14"/>
      <c r="TRU77" s="7"/>
      <c r="TRV77" s="61"/>
      <c r="TRW77" s="9"/>
      <c r="TRX77" s="84"/>
      <c r="TRY77" s="11"/>
      <c r="TRZ77" s="99"/>
      <c r="TSA77" s="13"/>
      <c r="TSB77" s="14"/>
      <c r="TSC77" s="7"/>
      <c r="TSD77" s="61"/>
      <c r="TSE77" s="9"/>
      <c r="TSF77" s="84"/>
      <c r="TSG77" s="11"/>
      <c r="TSH77" s="99"/>
      <c r="TSI77" s="13"/>
      <c r="TSJ77" s="14"/>
      <c r="TSK77" s="7"/>
      <c r="TSL77" s="61"/>
      <c r="TSM77" s="9"/>
      <c r="TSN77" s="84"/>
      <c r="TSO77" s="11"/>
      <c r="TSP77" s="99"/>
      <c r="TSQ77" s="13"/>
      <c r="TSR77" s="14"/>
      <c r="TSS77" s="7"/>
      <c r="TST77" s="61"/>
      <c r="TSU77" s="9"/>
      <c r="TSV77" s="84"/>
      <c r="TSW77" s="11"/>
      <c r="TSX77" s="99"/>
      <c r="TSY77" s="13"/>
      <c r="TSZ77" s="14"/>
      <c r="TTA77" s="7"/>
      <c r="TTB77" s="61"/>
      <c r="TTC77" s="9"/>
      <c r="TTD77" s="84"/>
      <c r="TTE77" s="11"/>
      <c r="TTF77" s="99"/>
      <c r="TTG77" s="13"/>
      <c r="TTH77" s="14"/>
      <c r="TTI77" s="7"/>
      <c r="TTJ77" s="61"/>
      <c r="TTK77" s="9"/>
      <c r="TTL77" s="84"/>
      <c r="TTM77" s="11"/>
      <c r="TTN77" s="99"/>
      <c r="TTO77" s="13"/>
      <c r="TTP77" s="14"/>
      <c r="TTQ77" s="7"/>
      <c r="TTR77" s="61"/>
      <c r="TTS77" s="9"/>
      <c r="TTT77" s="84"/>
      <c r="TTU77" s="11"/>
      <c r="TTV77" s="99"/>
      <c r="TTW77" s="13"/>
      <c r="TTX77" s="14"/>
      <c r="TTY77" s="7"/>
      <c r="TTZ77" s="61"/>
      <c r="TUA77" s="9"/>
      <c r="TUB77" s="84"/>
      <c r="TUC77" s="11"/>
      <c r="TUD77" s="99"/>
      <c r="TUE77" s="13"/>
      <c r="TUF77" s="14"/>
      <c r="TUG77" s="7"/>
      <c r="TUH77" s="61"/>
      <c r="TUI77" s="9"/>
      <c r="TUJ77" s="84"/>
      <c r="TUK77" s="11"/>
      <c r="TUL77" s="99"/>
      <c r="TUM77" s="13"/>
      <c r="TUN77" s="14"/>
      <c r="TUO77" s="7"/>
      <c r="TUP77" s="61"/>
      <c r="TUQ77" s="9"/>
      <c r="TUR77" s="84"/>
      <c r="TUS77" s="11"/>
      <c r="TUT77" s="99"/>
      <c r="TUU77" s="13"/>
      <c r="TUV77" s="14"/>
      <c r="TUW77" s="7"/>
      <c r="TUX77" s="61"/>
      <c r="TUY77" s="9"/>
      <c r="TUZ77" s="84"/>
      <c r="TVA77" s="11"/>
      <c r="TVB77" s="99"/>
      <c r="TVC77" s="13"/>
      <c r="TVD77" s="14"/>
      <c r="TVE77" s="7"/>
      <c r="TVF77" s="61"/>
      <c r="TVG77" s="9"/>
      <c r="TVH77" s="84"/>
      <c r="TVI77" s="11"/>
      <c r="TVJ77" s="99"/>
      <c r="TVK77" s="13"/>
      <c r="TVL77" s="14"/>
      <c r="TVM77" s="7"/>
      <c r="TVN77" s="61"/>
      <c r="TVO77" s="9"/>
      <c r="TVP77" s="84"/>
      <c r="TVQ77" s="11"/>
      <c r="TVR77" s="99"/>
      <c r="TVS77" s="13"/>
      <c r="TVT77" s="14"/>
      <c r="TVU77" s="7"/>
      <c r="TVV77" s="61"/>
      <c r="TVW77" s="9"/>
      <c r="TVX77" s="84"/>
      <c r="TVY77" s="11"/>
      <c r="TVZ77" s="99"/>
      <c r="TWA77" s="13"/>
      <c r="TWB77" s="14"/>
      <c r="TWC77" s="7"/>
      <c r="TWD77" s="61"/>
      <c r="TWE77" s="9"/>
      <c r="TWF77" s="84"/>
      <c r="TWG77" s="11"/>
      <c r="TWH77" s="99"/>
      <c r="TWI77" s="13"/>
      <c r="TWJ77" s="14"/>
      <c r="TWK77" s="7"/>
      <c r="TWL77" s="61"/>
      <c r="TWM77" s="9"/>
      <c r="TWN77" s="84"/>
      <c r="TWO77" s="11"/>
      <c r="TWP77" s="99"/>
      <c r="TWQ77" s="13"/>
      <c r="TWR77" s="14"/>
      <c r="TWS77" s="7"/>
      <c r="TWT77" s="61"/>
      <c r="TWU77" s="9"/>
      <c r="TWV77" s="84"/>
      <c r="TWW77" s="11"/>
      <c r="TWX77" s="99"/>
      <c r="TWY77" s="13"/>
      <c r="TWZ77" s="14"/>
      <c r="TXA77" s="7"/>
      <c r="TXB77" s="61"/>
      <c r="TXC77" s="9"/>
      <c r="TXD77" s="84"/>
      <c r="TXE77" s="11"/>
      <c r="TXF77" s="99"/>
      <c r="TXG77" s="13"/>
      <c r="TXH77" s="14"/>
      <c r="TXI77" s="7"/>
      <c r="TXJ77" s="61"/>
      <c r="TXK77" s="9"/>
      <c r="TXL77" s="84"/>
      <c r="TXM77" s="11"/>
      <c r="TXN77" s="99"/>
      <c r="TXO77" s="13"/>
      <c r="TXP77" s="14"/>
      <c r="TXQ77" s="7"/>
      <c r="TXR77" s="61"/>
      <c r="TXS77" s="9"/>
      <c r="TXT77" s="84"/>
      <c r="TXU77" s="11"/>
      <c r="TXV77" s="99"/>
      <c r="TXW77" s="13"/>
      <c r="TXX77" s="14"/>
      <c r="TXY77" s="7"/>
      <c r="TXZ77" s="61"/>
      <c r="TYA77" s="9"/>
      <c r="TYB77" s="84"/>
      <c r="TYC77" s="11"/>
      <c r="TYD77" s="99"/>
      <c r="TYE77" s="13"/>
      <c r="TYF77" s="14"/>
      <c r="TYG77" s="7"/>
      <c r="TYH77" s="61"/>
      <c r="TYI77" s="9"/>
      <c r="TYJ77" s="84"/>
      <c r="TYK77" s="11"/>
      <c r="TYL77" s="99"/>
      <c r="TYM77" s="13"/>
      <c r="TYN77" s="14"/>
      <c r="TYO77" s="7"/>
      <c r="TYP77" s="61"/>
      <c r="TYQ77" s="9"/>
      <c r="TYR77" s="84"/>
      <c r="TYS77" s="11"/>
      <c r="TYT77" s="99"/>
      <c r="TYU77" s="13"/>
      <c r="TYV77" s="14"/>
      <c r="TYW77" s="7"/>
      <c r="TYX77" s="61"/>
      <c r="TYY77" s="9"/>
      <c r="TYZ77" s="84"/>
      <c r="TZA77" s="11"/>
      <c r="TZB77" s="99"/>
      <c r="TZC77" s="13"/>
      <c r="TZD77" s="14"/>
      <c r="TZE77" s="7"/>
      <c r="TZF77" s="61"/>
      <c r="TZG77" s="9"/>
      <c r="TZH77" s="84"/>
      <c r="TZI77" s="11"/>
      <c r="TZJ77" s="99"/>
      <c r="TZK77" s="13"/>
      <c r="TZL77" s="14"/>
      <c r="TZM77" s="7"/>
      <c r="TZN77" s="61"/>
      <c r="TZO77" s="9"/>
      <c r="TZP77" s="84"/>
      <c r="TZQ77" s="11"/>
      <c r="TZR77" s="99"/>
      <c r="TZS77" s="13"/>
      <c r="TZT77" s="14"/>
      <c r="TZU77" s="7"/>
      <c r="TZV77" s="61"/>
      <c r="TZW77" s="9"/>
      <c r="TZX77" s="84"/>
      <c r="TZY77" s="11"/>
      <c r="TZZ77" s="99"/>
      <c r="UAA77" s="13"/>
      <c r="UAB77" s="14"/>
      <c r="UAC77" s="7"/>
      <c r="UAD77" s="61"/>
      <c r="UAE77" s="9"/>
      <c r="UAF77" s="84"/>
      <c r="UAG77" s="11"/>
      <c r="UAH77" s="99"/>
      <c r="UAI77" s="13"/>
      <c r="UAJ77" s="14"/>
      <c r="UAK77" s="7"/>
      <c r="UAL77" s="61"/>
      <c r="UAM77" s="9"/>
      <c r="UAN77" s="84"/>
      <c r="UAO77" s="11"/>
      <c r="UAP77" s="99"/>
      <c r="UAQ77" s="13"/>
      <c r="UAR77" s="14"/>
      <c r="UAS77" s="7"/>
      <c r="UAT77" s="61"/>
      <c r="UAU77" s="9"/>
      <c r="UAV77" s="84"/>
      <c r="UAW77" s="11"/>
      <c r="UAX77" s="99"/>
      <c r="UAY77" s="13"/>
      <c r="UAZ77" s="14"/>
      <c r="UBA77" s="7"/>
      <c r="UBB77" s="61"/>
      <c r="UBC77" s="9"/>
      <c r="UBD77" s="84"/>
      <c r="UBE77" s="11"/>
      <c r="UBF77" s="99"/>
      <c r="UBG77" s="13"/>
      <c r="UBH77" s="14"/>
      <c r="UBI77" s="7"/>
      <c r="UBJ77" s="61"/>
      <c r="UBK77" s="9"/>
      <c r="UBL77" s="84"/>
      <c r="UBM77" s="11"/>
      <c r="UBN77" s="99"/>
      <c r="UBO77" s="13"/>
      <c r="UBP77" s="14"/>
      <c r="UBQ77" s="7"/>
      <c r="UBR77" s="61"/>
      <c r="UBS77" s="9"/>
      <c r="UBT77" s="84"/>
      <c r="UBU77" s="11"/>
      <c r="UBV77" s="99"/>
      <c r="UBW77" s="13"/>
      <c r="UBX77" s="14"/>
      <c r="UBY77" s="7"/>
      <c r="UBZ77" s="61"/>
      <c r="UCA77" s="9"/>
      <c r="UCB77" s="84"/>
      <c r="UCC77" s="11"/>
      <c r="UCD77" s="99"/>
      <c r="UCE77" s="13"/>
      <c r="UCF77" s="14"/>
      <c r="UCG77" s="7"/>
      <c r="UCH77" s="61"/>
      <c r="UCI77" s="9"/>
      <c r="UCJ77" s="84"/>
      <c r="UCK77" s="11"/>
      <c r="UCL77" s="99"/>
      <c r="UCM77" s="13"/>
      <c r="UCN77" s="14"/>
      <c r="UCO77" s="7"/>
      <c r="UCP77" s="61"/>
      <c r="UCQ77" s="9"/>
      <c r="UCR77" s="84"/>
      <c r="UCS77" s="11"/>
      <c r="UCT77" s="99"/>
      <c r="UCU77" s="13"/>
      <c r="UCV77" s="14"/>
      <c r="UCW77" s="7"/>
      <c r="UCX77" s="61"/>
      <c r="UCY77" s="9"/>
      <c r="UCZ77" s="84"/>
      <c r="UDA77" s="11"/>
      <c r="UDB77" s="99"/>
      <c r="UDC77" s="13"/>
      <c r="UDD77" s="14"/>
      <c r="UDE77" s="7"/>
      <c r="UDF77" s="61"/>
      <c r="UDG77" s="9"/>
      <c r="UDH77" s="84"/>
      <c r="UDI77" s="11"/>
      <c r="UDJ77" s="99"/>
      <c r="UDK77" s="13"/>
      <c r="UDL77" s="14"/>
      <c r="UDM77" s="7"/>
      <c r="UDN77" s="61"/>
      <c r="UDO77" s="9"/>
      <c r="UDP77" s="84"/>
      <c r="UDQ77" s="11"/>
      <c r="UDR77" s="99"/>
      <c r="UDS77" s="13"/>
      <c r="UDT77" s="14"/>
      <c r="UDU77" s="7"/>
      <c r="UDV77" s="61"/>
      <c r="UDW77" s="9"/>
      <c r="UDX77" s="84"/>
      <c r="UDY77" s="11"/>
      <c r="UDZ77" s="99"/>
      <c r="UEA77" s="13"/>
      <c r="UEB77" s="14"/>
      <c r="UEC77" s="7"/>
      <c r="UED77" s="61"/>
      <c r="UEE77" s="9"/>
      <c r="UEF77" s="84"/>
      <c r="UEG77" s="11"/>
      <c r="UEH77" s="99"/>
      <c r="UEI77" s="13"/>
      <c r="UEJ77" s="14"/>
      <c r="UEK77" s="7"/>
      <c r="UEL77" s="61"/>
      <c r="UEM77" s="9"/>
      <c r="UEN77" s="84"/>
      <c r="UEO77" s="11"/>
      <c r="UEP77" s="99"/>
      <c r="UEQ77" s="13"/>
      <c r="UER77" s="14"/>
      <c r="UES77" s="7"/>
      <c r="UET77" s="61"/>
      <c r="UEU77" s="9"/>
      <c r="UEV77" s="84"/>
      <c r="UEW77" s="11"/>
      <c r="UEX77" s="99"/>
      <c r="UEY77" s="13"/>
      <c r="UEZ77" s="14"/>
      <c r="UFA77" s="7"/>
      <c r="UFB77" s="61"/>
      <c r="UFC77" s="9"/>
      <c r="UFD77" s="84"/>
      <c r="UFE77" s="11"/>
      <c r="UFF77" s="99"/>
      <c r="UFG77" s="13"/>
      <c r="UFH77" s="14"/>
      <c r="UFI77" s="7"/>
      <c r="UFJ77" s="61"/>
      <c r="UFK77" s="9"/>
      <c r="UFL77" s="84"/>
      <c r="UFM77" s="11"/>
      <c r="UFN77" s="99"/>
      <c r="UFO77" s="13"/>
      <c r="UFP77" s="14"/>
      <c r="UFQ77" s="7"/>
      <c r="UFR77" s="61"/>
      <c r="UFS77" s="9"/>
      <c r="UFT77" s="84"/>
      <c r="UFU77" s="11"/>
      <c r="UFV77" s="99"/>
      <c r="UFW77" s="13"/>
      <c r="UFX77" s="14"/>
      <c r="UFY77" s="7"/>
      <c r="UFZ77" s="61"/>
      <c r="UGA77" s="9"/>
      <c r="UGB77" s="84"/>
      <c r="UGC77" s="11"/>
      <c r="UGD77" s="99"/>
      <c r="UGE77" s="13"/>
      <c r="UGF77" s="14"/>
      <c r="UGG77" s="7"/>
      <c r="UGH77" s="61"/>
      <c r="UGI77" s="9"/>
      <c r="UGJ77" s="84"/>
      <c r="UGK77" s="11"/>
      <c r="UGL77" s="99"/>
      <c r="UGM77" s="13"/>
      <c r="UGN77" s="14"/>
      <c r="UGO77" s="7"/>
      <c r="UGP77" s="61"/>
      <c r="UGQ77" s="9"/>
      <c r="UGR77" s="84"/>
      <c r="UGS77" s="11"/>
      <c r="UGT77" s="99"/>
      <c r="UGU77" s="13"/>
      <c r="UGV77" s="14"/>
      <c r="UGW77" s="7"/>
      <c r="UGX77" s="61"/>
      <c r="UGY77" s="9"/>
      <c r="UGZ77" s="84"/>
      <c r="UHA77" s="11"/>
      <c r="UHB77" s="99"/>
      <c r="UHC77" s="13"/>
      <c r="UHD77" s="14"/>
      <c r="UHE77" s="7"/>
      <c r="UHF77" s="61"/>
      <c r="UHG77" s="9"/>
      <c r="UHH77" s="84"/>
      <c r="UHI77" s="11"/>
      <c r="UHJ77" s="99"/>
      <c r="UHK77" s="13"/>
      <c r="UHL77" s="14"/>
      <c r="UHM77" s="7"/>
      <c r="UHN77" s="61"/>
      <c r="UHO77" s="9"/>
      <c r="UHP77" s="84"/>
      <c r="UHQ77" s="11"/>
      <c r="UHR77" s="99"/>
      <c r="UHS77" s="13"/>
      <c r="UHT77" s="14"/>
      <c r="UHU77" s="7"/>
      <c r="UHV77" s="61"/>
      <c r="UHW77" s="9"/>
      <c r="UHX77" s="84"/>
      <c r="UHY77" s="11"/>
      <c r="UHZ77" s="99"/>
      <c r="UIA77" s="13"/>
      <c r="UIB77" s="14"/>
      <c r="UIC77" s="7"/>
      <c r="UID77" s="61"/>
      <c r="UIE77" s="9"/>
      <c r="UIF77" s="84"/>
      <c r="UIG77" s="11"/>
      <c r="UIH77" s="99"/>
      <c r="UII77" s="13"/>
      <c r="UIJ77" s="14"/>
      <c r="UIK77" s="7"/>
      <c r="UIL77" s="61"/>
      <c r="UIM77" s="9"/>
      <c r="UIN77" s="84"/>
      <c r="UIO77" s="11"/>
      <c r="UIP77" s="99"/>
      <c r="UIQ77" s="13"/>
      <c r="UIR77" s="14"/>
      <c r="UIS77" s="7"/>
      <c r="UIT77" s="61"/>
      <c r="UIU77" s="9"/>
      <c r="UIV77" s="84"/>
      <c r="UIW77" s="11"/>
      <c r="UIX77" s="99"/>
      <c r="UIY77" s="13"/>
      <c r="UIZ77" s="14"/>
      <c r="UJA77" s="7"/>
      <c r="UJB77" s="61"/>
      <c r="UJC77" s="9"/>
      <c r="UJD77" s="84"/>
      <c r="UJE77" s="11"/>
      <c r="UJF77" s="99"/>
      <c r="UJG77" s="13"/>
      <c r="UJH77" s="14"/>
      <c r="UJI77" s="7"/>
      <c r="UJJ77" s="61"/>
      <c r="UJK77" s="9"/>
      <c r="UJL77" s="84"/>
      <c r="UJM77" s="11"/>
      <c r="UJN77" s="99"/>
      <c r="UJO77" s="13"/>
      <c r="UJP77" s="14"/>
      <c r="UJQ77" s="7"/>
      <c r="UJR77" s="61"/>
      <c r="UJS77" s="9"/>
      <c r="UJT77" s="84"/>
      <c r="UJU77" s="11"/>
      <c r="UJV77" s="99"/>
      <c r="UJW77" s="13"/>
      <c r="UJX77" s="14"/>
      <c r="UJY77" s="7"/>
      <c r="UJZ77" s="61"/>
      <c r="UKA77" s="9"/>
      <c r="UKB77" s="84"/>
      <c r="UKC77" s="11"/>
      <c r="UKD77" s="99"/>
      <c r="UKE77" s="13"/>
      <c r="UKF77" s="14"/>
      <c r="UKG77" s="7"/>
      <c r="UKH77" s="61"/>
      <c r="UKI77" s="9"/>
      <c r="UKJ77" s="84"/>
      <c r="UKK77" s="11"/>
      <c r="UKL77" s="99"/>
      <c r="UKM77" s="13"/>
      <c r="UKN77" s="14"/>
      <c r="UKO77" s="7"/>
      <c r="UKP77" s="61"/>
      <c r="UKQ77" s="9"/>
      <c r="UKR77" s="84"/>
      <c r="UKS77" s="11"/>
      <c r="UKT77" s="99"/>
      <c r="UKU77" s="13"/>
      <c r="UKV77" s="14"/>
      <c r="UKW77" s="7"/>
      <c r="UKX77" s="61"/>
      <c r="UKY77" s="9"/>
      <c r="UKZ77" s="84"/>
      <c r="ULA77" s="11"/>
      <c r="ULB77" s="99"/>
      <c r="ULC77" s="13"/>
      <c r="ULD77" s="14"/>
      <c r="ULE77" s="7"/>
      <c r="ULF77" s="61"/>
      <c r="ULG77" s="9"/>
      <c r="ULH77" s="84"/>
      <c r="ULI77" s="11"/>
      <c r="ULJ77" s="99"/>
      <c r="ULK77" s="13"/>
      <c r="ULL77" s="14"/>
      <c r="ULM77" s="7"/>
      <c r="ULN77" s="61"/>
      <c r="ULO77" s="9"/>
      <c r="ULP77" s="84"/>
      <c r="ULQ77" s="11"/>
      <c r="ULR77" s="99"/>
      <c r="ULS77" s="13"/>
      <c r="ULT77" s="14"/>
      <c r="ULU77" s="7"/>
      <c r="ULV77" s="61"/>
      <c r="ULW77" s="9"/>
      <c r="ULX77" s="84"/>
      <c r="ULY77" s="11"/>
      <c r="ULZ77" s="99"/>
      <c r="UMA77" s="13"/>
      <c r="UMB77" s="14"/>
      <c r="UMC77" s="7"/>
      <c r="UMD77" s="61"/>
      <c r="UME77" s="9"/>
      <c r="UMF77" s="84"/>
      <c r="UMG77" s="11"/>
      <c r="UMH77" s="99"/>
      <c r="UMI77" s="13"/>
      <c r="UMJ77" s="14"/>
      <c r="UMK77" s="7"/>
      <c r="UML77" s="61"/>
      <c r="UMM77" s="9"/>
      <c r="UMN77" s="84"/>
      <c r="UMO77" s="11"/>
      <c r="UMP77" s="99"/>
      <c r="UMQ77" s="13"/>
      <c r="UMR77" s="14"/>
      <c r="UMS77" s="7"/>
      <c r="UMT77" s="61"/>
      <c r="UMU77" s="9"/>
      <c r="UMV77" s="84"/>
      <c r="UMW77" s="11"/>
      <c r="UMX77" s="99"/>
      <c r="UMY77" s="13"/>
      <c r="UMZ77" s="14"/>
      <c r="UNA77" s="7"/>
      <c r="UNB77" s="61"/>
      <c r="UNC77" s="9"/>
      <c r="UND77" s="84"/>
      <c r="UNE77" s="11"/>
      <c r="UNF77" s="99"/>
      <c r="UNG77" s="13"/>
      <c r="UNH77" s="14"/>
      <c r="UNI77" s="7"/>
      <c r="UNJ77" s="61"/>
      <c r="UNK77" s="9"/>
      <c r="UNL77" s="84"/>
      <c r="UNM77" s="11"/>
      <c r="UNN77" s="99"/>
      <c r="UNO77" s="13"/>
      <c r="UNP77" s="14"/>
      <c r="UNQ77" s="7"/>
      <c r="UNR77" s="61"/>
      <c r="UNS77" s="9"/>
      <c r="UNT77" s="84"/>
      <c r="UNU77" s="11"/>
      <c r="UNV77" s="99"/>
      <c r="UNW77" s="13"/>
      <c r="UNX77" s="14"/>
      <c r="UNY77" s="7"/>
      <c r="UNZ77" s="61"/>
      <c r="UOA77" s="9"/>
      <c r="UOB77" s="84"/>
      <c r="UOC77" s="11"/>
      <c r="UOD77" s="99"/>
      <c r="UOE77" s="13"/>
      <c r="UOF77" s="14"/>
      <c r="UOG77" s="7"/>
      <c r="UOH77" s="61"/>
      <c r="UOI77" s="9"/>
      <c r="UOJ77" s="84"/>
      <c r="UOK77" s="11"/>
      <c r="UOL77" s="99"/>
      <c r="UOM77" s="13"/>
      <c r="UON77" s="14"/>
      <c r="UOO77" s="7"/>
      <c r="UOP77" s="61"/>
      <c r="UOQ77" s="9"/>
      <c r="UOR77" s="84"/>
      <c r="UOS77" s="11"/>
      <c r="UOT77" s="99"/>
      <c r="UOU77" s="13"/>
      <c r="UOV77" s="14"/>
      <c r="UOW77" s="7"/>
      <c r="UOX77" s="61"/>
      <c r="UOY77" s="9"/>
      <c r="UOZ77" s="84"/>
      <c r="UPA77" s="11"/>
      <c r="UPB77" s="99"/>
      <c r="UPC77" s="13"/>
      <c r="UPD77" s="14"/>
      <c r="UPE77" s="7"/>
      <c r="UPF77" s="61"/>
      <c r="UPG77" s="9"/>
      <c r="UPH77" s="84"/>
      <c r="UPI77" s="11"/>
      <c r="UPJ77" s="99"/>
      <c r="UPK77" s="13"/>
      <c r="UPL77" s="14"/>
      <c r="UPM77" s="7"/>
      <c r="UPN77" s="61"/>
      <c r="UPO77" s="9"/>
      <c r="UPP77" s="84"/>
      <c r="UPQ77" s="11"/>
      <c r="UPR77" s="99"/>
      <c r="UPS77" s="13"/>
      <c r="UPT77" s="14"/>
      <c r="UPU77" s="7"/>
      <c r="UPV77" s="61"/>
      <c r="UPW77" s="9"/>
      <c r="UPX77" s="84"/>
      <c r="UPY77" s="11"/>
      <c r="UPZ77" s="99"/>
      <c r="UQA77" s="13"/>
      <c r="UQB77" s="14"/>
      <c r="UQC77" s="7"/>
      <c r="UQD77" s="61"/>
      <c r="UQE77" s="9"/>
      <c r="UQF77" s="84"/>
      <c r="UQG77" s="11"/>
      <c r="UQH77" s="99"/>
      <c r="UQI77" s="13"/>
      <c r="UQJ77" s="14"/>
      <c r="UQK77" s="7"/>
      <c r="UQL77" s="61"/>
      <c r="UQM77" s="9"/>
      <c r="UQN77" s="84"/>
      <c r="UQO77" s="11"/>
      <c r="UQP77" s="99"/>
      <c r="UQQ77" s="13"/>
      <c r="UQR77" s="14"/>
      <c r="UQS77" s="7"/>
      <c r="UQT77" s="61"/>
      <c r="UQU77" s="9"/>
      <c r="UQV77" s="84"/>
      <c r="UQW77" s="11"/>
      <c r="UQX77" s="99"/>
      <c r="UQY77" s="13"/>
      <c r="UQZ77" s="14"/>
      <c r="URA77" s="7"/>
      <c r="URB77" s="61"/>
      <c r="URC77" s="9"/>
      <c r="URD77" s="84"/>
      <c r="URE77" s="11"/>
      <c r="URF77" s="99"/>
      <c r="URG77" s="13"/>
      <c r="URH77" s="14"/>
      <c r="URI77" s="7"/>
      <c r="URJ77" s="61"/>
      <c r="URK77" s="9"/>
      <c r="URL77" s="84"/>
      <c r="URM77" s="11"/>
      <c r="URN77" s="99"/>
      <c r="URO77" s="13"/>
      <c r="URP77" s="14"/>
      <c r="URQ77" s="7"/>
      <c r="URR77" s="61"/>
      <c r="URS77" s="9"/>
      <c r="URT77" s="84"/>
      <c r="URU77" s="11"/>
      <c r="URV77" s="99"/>
      <c r="URW77" s="13"/>
      <c r="URX77" s="14"/>
      <c r="URY77" s="7"/>
      <c r="URZ77" s="61"/>
      <c r="USA77" s="9"/>
      <c r="USB77" s="84"/>
      <c r="USC77" s="11"/>
      <c r="USD77" s="99"/>
      <c r="USE77" s="13"/>
      <c r="USF77" s="14"/>
      <c r="USG77" s="7"/>
      <c r="USH77" s="61"/>
      <c r="USI77" s="9"/>
      <c r="USJ77" s="84"/>
      <c r="USK77" s="11"/>
      <c r="USL77" s="99"/>
      <c r="USM77" s="13"/>
      <c r="USN77" s="14"/>
      <c r="USO77" s="7"/>
      <c r="USP77" s="61"/>
      <c r="USQ77" s="9"/>
      <c r="USR77" s="84"/>
      <c r="USS77" s="11"/>
      <c r="UST77" s="99"/>
      <c r="USU77" s="13"/>
      <c r="USV77" s="14"/>
      <c r="USW77" s="7"/>
      <c r="USX77" s="61"/>
      <c r="USY77" s="9"/>
      <c r="USZ77" s="84"/>
      <c r="UTA77" s="11"/>
      <c r="UTB77" s="99"/>
      <c r="UTC77" s="13"/>
      <c r="UTD77" s="14"/>
      <c r="UTE77" s="7"/>
      <c r="UTF77" s="61"/>
      <c r="UTG77" s="9"/>
      <c r="UTH77" s="84"/>
      <c r="UTI77" s="11"/>
      <c r="UTJ77" s="99"/>
      <c r="UTK77" s="13"/>
      <c r="UTL77" s="14"/>
      <c r="UTM77" s="7"/>
      <c r="UTN77" s="61"/>
      <c r="UTO77" s="9"/>
      <c r="UTP77" s="84"/>
      <c r="UTQ77" s="11"/>
      <c r="UTR77" s="99"/>
      <c r="UTS77" s="13"/>
      <c r="UTT77" s="14"/>
      <c r="UTU77" s="7"/>
      <c r="UTV77" s="61"/>
      <c r="UTW77" s="9"/>
      <c r="UTX77" s="84"/>
      <c r="UTY77" s="11"/>
      <c r="UTZ77" s="99"/>
      <c r="UUA77" s="13"/>
      <c r="UUB77" s="14"/>
      <c r="UUC77" s="7"/>
      <c r="UUD77" s="61"/>
      <c r="UUE77" s="9"/>
      <c r="UUF77" s="84"/>
      <c r="UUG77" s="11"/>
      <c r="UUH77" s="99"/>
      <c r="UUI77" s="13"/>
      <c r="UUJ77" s="14"/>
      <c r="UUK77" s="7"/>
      <c r="UUL77" s="61"/>
      <c r="UUM77" s="9"/>
      <c r="UUN77" s="84"/>
      <c r="UUO77" s="11"/>
      <c r="UUP77" s="99"/>
      <c r="UUQ77" s="13"/>
      <c r="UUR77" s="14"/>
      <c r="UUS77" s="7"/>
      <c r="UUT77" s="61"/>
      <c r="UUU77" s="9"/>
      <c r="UUV77" s="84"/>
      <c r="UUW77" s="11"/>
      <c r="UUX77" s="99"/>
      <c r="UUY77" s="13"/>
      <c r="UUZ77" s="14"/>
      <c r="UVA77" s="7"/>
      <c r="UVB77" s="61"/>
      <c r="UVC77" s="9"/>
      <c r="UVD77" s="84"/>
      <c r="UVE77" s="11"/>
      <c r="UVF77" s="99"/>
      <c r="UVG77" s="13"/>
      <c r="UVH77" s="14"/>
      <c r="UVI77" s="7"/>
      <c r="UVJ77" s="61"/>
      <c r="UVK77" s="9"/>
      <c r="UVL77" s="84"/>
      <c r="UVM77" s="11"/>
      <c r="UVN77" s="99"/>
      <c r="UVO77" s="13"/>
      <c r="UVP77" s="14"/>
      <c r="UVQ77" s="7"/>
      <c r="UVR77" s="61"/>
      <c r="UVS77" s="9"/>
      <c r="UVT77" s="84"/>
      <c r="UVU77" s="11"/>
      <c r="UVV77" s="99"/>
      <c r="UVW77" s="13"/>
      <c r="UVX77" s="14"/>
      <c r="UVY77" s="7"/>
      <c r="UVZ77" s="61"/>
      <c r="UWA77" s="9"/>
      <c r="UWB77" s="84"/>
      <c r="UWC77" s="11"/>
      <c r="UWD77" s="99"/>
      <c r="UWE77" s="13"/>
      <c r="UWF77" s="14"/>
      <c r="UWG77" s="7"/>
      <c r="UWH77" s="61"/>
      <c r="UWI77" s="9"/>
      <c r="UWJ77" s="84"/>
      <c r="UWK77" s="11"/>
      <c r="UWL77" s="99"/>
      <c r="UWM77" s="13"/>
      <c r="UWN77" s="14"/>
      <c r="UWO77" s="7"/>
      <c r="UWP77" s="61"/>
      <c r="UWQ77" s="9"/>
      <c r="UWR77" s="84"/>
      <c r="UWS77" s="11"/>
      <c r="UWT77" s="99"/>
      <c r="UWU77" s="13"/>
      <c r="UWV77" s="14"/>
      <c r="UWW77" s="7"/>
      <c r="UWX77" s="61"/>
      <c r="UWY77" s="9"/>
      <c r="UWZ77" s="84"/>
      <c r="UXA77" s="11"/>
      <c r="UXB77" s="99"/>
      <c r="UXC77" s="13"/>
      <c r="UXD77" s="14"/>
      <c r="UXE77" s="7"/>
      <c r="UXF77" s="61"/>
      <c r="UXG77" s="9"/>
      <c r="UXH77" s="84"/>
      <c r="UXI77" s="11"/>
      <c r="UXJ77" s="99"/>
      <c r="UXK77" s="13"/>
      <c r="UXL77" s="14"/>
      <c r="UXM77" s="7"/>
      <c r="UXN77" s="61"/>
      <c r="UXO77" s="9"/>
      <c r="UXP77" s="84"/>
      <c r="UXQ77" s="11"/>
      <c r="UXR77" s="99"/>
      <c r="UXS77" s="13"/>
      <c r="UXT77" s="14"/>
      <c r="UXU77" s="7"/>
      <c r="UXV77" s="61"/>
      <c r="UXW77" s="9"/>
      <c r="UXX77" s="84"/>
      <c r="UXY77" s="11"/>
      <c r="UXZ77" s="99"/>
      <c r="UYA77" s="13"/>
      <c r="UYB77" s="14"/>
      <c r="UYC77" s="7"/>
      <c r="UYD77" s="61"/>
      <c r="UYE77" s="9"/>
      <c r="UYF77" s="84"/>
      <c r="UYG77" s="11"/>
      <c r="UYH77" s="99"/>
      <c r="UYI77" s="13"/>
      <c r="UYJ77" s="14"/>
      <c r="UYK77" s="7"/>
      <c r="UYL77" s="61"/>
      <c r="UYM77" s="9"/>
      <c r="UYN77" s="84"/>
      <c r="UYO77" s="11"/>
      <c r="UYP77" s="99"/>
      <c r="UYQ77" s="13"/>
      <c r="UYR77" s="14"/>
      <c r="UYS77" s="7"/>
      <c r="UYT77" s="61"/>
      <c r="UYU77" s="9"/>
      <c r="UYV77" s="84"/>
      <c r="UYW77" s="11"/>
      <c r="UYX77" s="99"/>
      <c r="UYY77" s="13"/>
      <c r="UYZ77" s="14"/>
      <c r="UZA77" s="7"/>
      <c r="UZB77" s="61"/>
      <c r="UZC77" s="9"/>
      <c r="UZD77" s="84"/>
      <c r="UZE77" s="11"/>
      <c r="UZF77" s="99"/>
      <c r="UZG77" s="13"/>
      <c r="UZH77" s="14"/>
      <c r="UZI77" s="7"/>
      <c r="UZJ77" s="61"/>
      <c r="UZK77" s="9"/>
      <c r="UZL77" s="84"/>
      <c r="UZM77" s="11"/>
      <c r="UZN77" s="99"/>
      <c r="UZO77" s="13"/>
      <c r="UZP77" s="14"/>
      <c r="UZQ77" s="7"/>
      <c r="UZR77" s="61"/>
      <c r="UZS77" s="9"/>
      <c r="UZT77" s="84"/>
      <c r="UZU77" s="11"/>
      <c r="UZV77" s="99"/>
      <c r="UZW77" s="13"/>
      <c r="UZX77" s="14"/>
      <c r="UZY77" s="7"/>
      <c r="UZZ77" s="61"/>
      <c r="VAA77" s="9"/>
      <c r="VAB77" s="84"/>
      <c r="VAC77" s="11"/>
      <c r="VAD77" s="99"/>
      <c r="VAE77" s="13"/>
      <c r="VAF77" s="14"/>
      <c r="VAG77" s="7"/>
      <c r="VAH77" s="61"/>
      <c r="VAI77" s="9"/>
      <c r="VAJ77" s="84"/>
      <c r="VAK77" s="11"/>
      <c r="VAL77" s="99"/>
      <c r="VAM77" s="13"/>
      <c r="VAN77" s="14"/>
      <c r="VAO77" s="7"/>
      <c r="VAP77" s="61"/>
      <c r="VAQ77" s="9"/>
      <c r="VAR77" s="84"/>
      <c r="VAS77" s="11"/>
      <c r="VAT77" s="99"/>
      <c r="VAU77" s="13"/>
      <c r="VAV77" s="14"/>
      <c r="VAW77" s="7"/>
      <c r="VAX77" s="61"/>
      <c r="VAY77" s="9"/>
      <c r="VAZ77" s="84"/>
      <c r="VBA77" s="11"/>
      <c r="VBB77" s="99"/>
      <c r="VBC77" s="13"/>
      <c r="VBD77" s="14"/>
      <c r="VBE77" s="7"/>
      <c r="VBF77" s="61"/>
      <c r="VBG77" s="9"/>
      <c r="VBH77" s="84"/>
      <c r="VBI77" s="11"/>
      <c r="VBJ77" s="99"/>
      <c r="VBK77" s="13"/>
      <c r="VBL77" s="14"/>
      <c r="VBM77" s="7"/>
      <c r="VBN77" s="61"/>
      <c r="VBO77" s="9"/>
      <c r="VBP77" s="84"/>
      <c r="VBQ77" s="11"/>
      <c r="VBR77" s="99"/>
      <c r="VBS77" s="13"/>
      <c r="VBT77" s="14"/>
      <c r="VBU77" s="7"/>
      <c r="VBV77" s="61"/>
      <c r="VBW77" s="9"/>
      <c r="VBX77" s="84"/>
      <c r="VBY77" s="11"/>
      <c r="VBZ77" s="99"/>
      <c r="VCA77" s="13"/>
      <c r="VCB77" s="14"/>
      <c r="VCC77" s="7"/>
      <c r="VCD77" s="61"/>
      <c r="VCE77" s="9"/>
      <c r="VCF77" s="84"/>
      <c r="VCG77" s="11"/>
      <c r="VCH77" s="99"/>
      <c r="VCI77" s="13"/>
      <c r="VCJ77" s="14"/>
      <c r="VCK77" s="7"/>
      <c r="VCL77" s="61"/>
      <c r="VCM77" s="9"/>
      <c r="VCN77" s="84"/>
      <c r="VCO77" s="11"/>
      <c r="VCP77" s="99"/>
      <c r="VCQ77" s="13"/>
      <c r="VCR77" s="14"/>
      <c r="VCS77" s="7"/>
      <c r="VCT77" s="61"/>
      <c r="VCU77" s="9"/>
      <c r="VCV77" s="84"/>
      <c r="VCW77" s="11"/>
      <c r="VCX77" s="99"/>
      <c r="VCY77" s="13"/>
      <c r="VCZ77" s="14"/>
      <c r="VDA77" s="7"/>
      <c r="VDB77" s="61"/>
      <c r="VDC77" s="9"/>
      <c r="VDD77" s="84"/>
      <c r="VDE77" s="11"/>
      <c r="VDF77" s="99"/>
      <c r="VDG77" s="13"/>
      <c r="VDH77" s="14"/>
      <c r="VDI77" s="7"/>
      <c r="VDJ77" s="61"/>
      <c r="VDK77" s="9"/>
      <c r="VDL77" s="84"/>
      <c r="VDM77" s="11"/>
      <c r="VDN77" s="99"/>
      <c r="VDO77" s="13"/>
      <c r="VDP77" s="14"/>
      <c r="VDQ77" s="7"/>
      <c r="VDR77" s="61"/>
      <c r="VDS77" s="9"/>
      <c r="VDT77" s="84"/>
      <c r="VDU77" s="11"/>
      <c r="VDV77" s="99"/>
      <c r="VDW77" s="13"/>
      <c r="VDX77" s="14"/>
      <c r="VDY77" s="7"/>
      <c r="VDZ77" s="61"/>
      <c r="VEA77" s="9"/>
      <c r="VEB77" s="84"/>
      <c r="VEC77" s="11"/>
      <c r="VED77" s="99"/>
      <c r="VEE77" s="13"/>
      <c r="VEF77" s="14"/>
      <c r="VEG77" s="7"/>
      <c r="VEH77" s="61"/>
      <c r="VEI77" s="9"/>
      <c r="VEJ77" s="84"/>
      <c r="VEK77" s="11"/>
      <c r="VEL77" s="99"/>
      <c r="VEM77" s="13"/>
      <c r="VEN77" s="14"/>
      <c r="VEO77" s="7"/>
      <c r="VEP77" s="61"/>
      <c r="VEQ77" s="9"/>
      <c r="VER77" s="84"/>
      <c r="VES77" s="11"/>
      <c r="VET77" s="99"/>
      <c r="VEU77" s="13"/>
      <c r="VEV77" s="14"/>
      <c r="VEW77" s="7"/>
      <c r="VEX77" s="61"/>
      <c r="VEY77" s="9"/>
      <c r="VEZ77" s="84"/>
      <c r="VFA77" s="11"/>
      <c r="VFB77" s="99"/>
      <c r="VFC77" s="13"/>
      <c r="VFD77" s="14"/>
      <c r="VFE77" s="7"/>
      <c r="VFF77" s="61"/>
      <c r="VFG77" s="9"/>
      <c r="VFH77" s="84"/>
      <c r="VFI77" s="11"/>
      <c r="VFJ77" s="99"/>
      <c r="VFK77" s="13"/>
      <c r="VFL77" s="14"/>
      <c r="VFM77" s="7"/>
      <c r="VFN77" s="61"/>
      <c r="VFO77" s="9"/>
      <c r="VFP77" s="84"/>
      <c r="VFQ77" s="11"/>
      <c r="VFR77" s="99"/>
      <c r="VFS77" s="13"/>
      <c r="VFT77" s="14"/>
      <c r="VFU77" s="7"/>
      <c r="VFV77" s="61"/>
      <c r="VFW77" s="9"/>
      <c r="VFX77" s="84"/>
      <c r="VFY77" s="11"/>
      <c r="VFZ77" s="99"/>
      <c r="VGA77" s="13"/>
      <c r="VGB77" s="14"/>
      <c r="VGC77" s="7"/>
      <c r="VGD77" s="61"/>
      <c r="VGE77" s="9"/>
      <c r="VGF77" s="84"/>
      <c r="VGG77" s="11"/>
      <c r="VGH77" s="99"/>
      <c r="VGI77" s="13"/>
      <c r="VGJ77" s="14"/>
      <c r="VGK77" s="7"/>
      <c r="VGL77" s="61"/>
      <c r="VGM77" s="9"/>
      <c r="VGN77" s="84"/>
      <c r="VGO77" s="11"/>
      <c r="VGP77" s="99"/>
      <c r="VGQ77" s="13"/>
      <c r="VGR77" s="14"/>
      <c r="VGS77" s="7"/>
      <c r="VGT77" s="61"/>
      <c r="VGU77" s="9"/>
      <c r="VGV77" s="84"/>
      <c r="VGW77" s="11"/>
      <c r="VGX77" s="99"/>
      <c r="VGY77" s="13"/>
      <c r="VGZ77" s="14"/>
      <c r="VHA77" s="7"/>
      <c r="VHB77" s="61"/>
      <c r="VHC77" s="9"/>
      <c r="VHD77" s="84"/>
      <c r="VHE77" s="11"/>
      <c r="VHF77" s="99"/>
      <c r="VHG77" s="13"/>
      <c r="VHH77" s="14"/>
      <c r="VHI77" s="7"/>
      <c r="VHJ77" s="61"/>
      <c r="VHK77" s="9"/>
      <c r="VHL77" s="84"/>
      <c r="VHM77" s="11"/>
      <c r="VHN77" s="99"/>
      <c r="VHO77" s="13"/>
      <c r="VHP77" s="14"/>
      <c r="VHQ77" s="7"/>
      <c r="VHR77" s="61"/>
      <c r="VHS77" s="9"/>
      <c r="VHT77" s="84"/>
      <c r="VHU77" s="11"/>
      <c r="VHV77" s="99"/>
      <c r="VHW77" s="13"/>
      <c r="VHX77" s="14"/>
      <c r="VHY77" s="7"/>
      <c r="VHZ77" s="61"/>
      <c r="VIA77" s="9"/>
      <c r="VIB77" s="84"/>
      <c r="VIC77" s="11"/>
      <c r="VID77" s="99"/>
      <c r="VIE77" s="13"/>
      <c r="VIF77" s="14"/>
      <c r="VIG77" s="7"/>
      <c r="VIH77" s="61"/>
      <c r="VII77" s="9"/>
      <c r="VIJ77" s="84"/>
      <c r="VIK77" s="11"/>
      <c r="VIL77" s="99"/>
      <c r="VIM77" s="13"/>
      <c r="VIN77" s="14"/>
      <c r="VIO77" s="7"/>
      <c r="VIP77" s="61"/>
      <c r="VIQ77" s="9"/>
      <c r="VIR77" s="84"/>
      <c r="VIS77" s="11"/>
      <c r="VIT77" s="99"/>
      <c r="VIU77" s="13"/>
      <c r="VIV77" s="14"/>
      <c r="VIW77" s="7"/>
      <c r="VIX77" s="61"/>
      <c r="VIY77" s="9"/>
      <c r="VIZ77" s="84"/>
      <c r="VJA77" s="11"/>
      <c r="VJB77" s="99"/>
      <c r="VJC77" s="13"/>
      <c r="VJD77" s="14"/>
      <c r="VJE77" s="7"/>
      <c r="VJF77" s="61"/>
      <c r="VJG77" s="9"/>
      <c r="VJH77" s="84"/>
      <c r="VJI77" s="11"/>
      <c r="VJJ77" s="99"/>
      <c r="VJK77" s="13"/>
      <c r="VJL77" s="14"/>
      <c r="VJM77" s="7"/>
      <c r="VJN77" s="61"/>
      <c r="VJO77" s="9"/>
      <c r="VJP77" s="84"/>
      <c r="VJQ77" s="11"/>
      <c r="VJR77" s="99"/>
      <c r="VJS77" s="13"/>
      <c r="VJT77" s="14"/>
      <c r="VJU77" s="7"/>
      <c r="VJV77" s="61"/>
      <c r="VJW77" s="9"/>
      <c r="VJX77" s="84"/>
      <c r="VJY77" s="11"/>
      <c r="VJZ77" s="99"/>
      <c r="VKA77" s="13"/>
      <c r="VKB77" s="14"/>
      <c r="VKC77" s="7"/>
      <c r="VKD77" s="61"/>
      <c r="VKE77" s="9"/>
      <c r="VKF77" s="84"/>
      <c r="VKG77" s="11"/>
      <c r="VKH77" s="99"/>
      <c r="VKI77" s="13"/>
      <c r="VKJ77" s="14"/>
      <c r="VKK77" s="7"/>
      <c r="VKL77" s="61"/>
      <c r="VKM77" s="9"/>
      <c r="VKN77" s="84"/>
      <c r="VKO77" s="11"/>
      <c r="VKP77" s="99"/>
      <c r="VKQ77" s="13"/>
      <c r="VKR77" s="14"/>
      <c r="VKS77" s="7"/>
      <c r="VKT77" s="61"/>
      <c r="VKU77" s="9"/>
      <c r="VKV77" s="84"/>
      <c r="VKW77" s="11"/>
      <c r="VKX77" s="99"/>
      <c r="VKY77" s="13"/>
      <c r="VKZ77" s="14"/>
      <c r="VLA77" s="7"/>
      <c r="VLB77" s="61"/>
      <c r="VLC77" s="9"/>
      <c r="VLD77" s="84"/>
      <c r="VLE77" s="11"/>
      <c r="VLF77" s="99"/>
      <c r="VLG77" s="13"/>
      <c r="VLH77" s="14"/>
      <c r="VLI77" s="7"/>
      <c r="VLJ77" s="61"/>
      <c r="VLK77" s="9"/>
      <c r="VLL77" s="84"/>
      <c r="VLM77" s="11"/>
      <c r="VLN77" s="99"/>
      <c r="VLO77" s="13"/>
      <c r="VLP77" s="14"/>
      <c r="VLQ77" s="7"/>
      <c r="VLR77" s="61"/>
      <c r="VLS77" s="9"/>
      <c r="VLT77" s="84"/>
      <c r="VLU77" s="11"/>
      <c r="VLV77" s="99"/>
      <c r="VLW77" s="13"/>
      <c r="VLX77" s="14"/>
      <c r="VLY77" s="7"/>
      <c r="VLZ77" s="61"/>
      <c r="VMA77" s="9"/>
      <c r="VMB77" s="84"/>
      <c r="VMC77" s="11"/>
      <c r="VMD77" s="99"/>
      <c r="VME77" s="13"/>
      <c r="VMF77" s="14"/>
      <c r="VMG77" s="7"/>
      <c r="VMH77" s="61"/>
      <c r="VMI77" s="9"/>
      <c r="VMJ77" s="84"/>
      <c r="VMK77" s="11"/>
      <c r="VML77" s="99"/>
      <c r="VMM77" s="13"/>
      <c r="VMN77" s="14"/>
      <c r="VMO77" s="7"/>
      <c r="VMP77" s="61"/>
      <c r="VMQ77" s="9"/>
      <c r="VMR77" s="84"/>
      <c r="VMS77" s="11"/>
      <c r="VMT77" s="99"/>
      <c r="VMU77" s="13"/>
      <c r="VMV77" s="14"/>
      <c r="VMW77" s="7"/>
      <c r="VMX77" s="61"/>
      <c r="VMY77" s="9"/>
      <c r="VMZ77" s="84"/>
      <c r="VNA77" s="11"/>
      <c r="VNB77" s="99"/>
      <c r="VNC77" s="13"/>
      <c r="VND77" s="14"/>
      <c r="VNE77" s="7"/>
      <c r="VNF77" s="61"/>
      <c r="VNG77" s="9"/>
      <c r="VNH77" s="84"/>
      <c r="VNI77" s="11"/>
      <c r="VNJ77" s="99"/>
      <c r="VNK77" s="13"/>
      <c r="VNL77" s="14"/>
      <c r="VNM77" s="7"/>
      <c r="VNN77" s="61"/>
      <c r="VNO77" s="9"/>
      <c r="VNP77" s="84"/>
      <c r="VNQ77" s="11"/>
      <c r="VNR77" s="99"/>
      <c r="VNS77" s="13"/>
      <c r="VNT77" s="14"/>
      <c r="VNU77" s="7"/>
      <c r="VNV77" s="61"/>
      <c r="VNW77" s="9"/>
      <c r="VNX77" s="84"/>
      <c r="VNY77" s="11"/>
      <c r="VNZ77" s="99"/>
      <c r="VOA77" s="13"/>
      <c r="VOB77" s="14"/>
      <c r="VOC77" s="7"/>
      <c r="VOD77" s="61"/>
      <c r="VOE77" s="9"/>
      <c r="VOF77" s="84"/>
      <c r="VOG77" s="11"/>
      <c r="VOH77" s="99"/>
      <c r="VOI77" s="13"/>
      <c r="VOJ77" s="14"/>
      <c r="VOK77" s="7"/>
      <c r="VOL77" s="61"/>
      <c r="VOM77" s="9"/>
      <c r="VON77" s="84"/>
      <c r="VOO77" s="11"/>
      <c r="VOP77" s="99"/>
      <c r="VOQ77" s="13"/>
      <c r="VOR77" s="14"/>
      <c r="VOS77" s="7"/>
      <c r="VOT77" s="61"/>
      <c r="VOU77" s="9"/>
      <c r="VOV77" s="84"/>
      <c r="VOW77" s="11"/>
      <c r="VOX77" s="99"/>
      <c r="VOY77" s="13"/>
      <c r="VOZ77" s="14"/>
      <c r="VPA77" s="7"/>
      <c r="VPB77" s="61"/>
      <c r="VPC77" s="9"/>
      <c r="VPD77" s="84"/>
      <c r="VPE77" s="11"/>
      <c r="VPF77" s="99"/>
      <c r="VPG77" s="13"/>
      <c r="VPH77" s="14"/>
      <c r="VPI77" s="7"/>
      <c r="VPJ77" s="61"/>
      <c r="VPK77" s="9"/>
      <c r="VPL77" s="84"/>
      <c r="VPM77" s="11"/>
      <c r="VPN77" s="99"/>
      <c r="VPO77" s="13"/>
      <c r="VPP77" s="14"/>
      <c r="VPQ77" s="7"/>
      <c r="VPR77" s="61"/>
      <c r="VPS77" s="9"/>
      <c r="VPT77" s="84"/>
      <c r="VPU77" s="11"/>
      <c r="VPV77" s="99"/>
      <c r="VPW77" s="13"/>
      <c r="VPX77" s="14"/>
      <c r="VPY77" s="7"/>
      <c r="VPZ77" s="61"/>
      <c r="VQA77" s="9"/>
      <c r="VQB77" s="84"/>
      <c r="VQC77" s="11"/>
      <c r="VQD77" s="99"/>
      <c r="VQE77" s="13"/>
      <c r="VQF77" s="14"/>
      <c r="VQG77" s="7"/>
      <c r="VQH77" s="61"/>
      <c r="VQI77" s="9"/>
      <c r="VQJ77" s="84"/>
      <c r="VQK77" s="11"/>
      <c r="VQL77" s="99"/>
      <c r="VQM77" s="13"/>
      <c r="VQN77" s="14"/>
      <c r="VQO77" s="7"/>
      <c r="VQP77" s="61"/>
      <c r="VQQ77" s="9"/>
      <c r="VQR77" s="84"/>
      <c r="VQS77" s="11"/>
      <c r="VQT77" s="99"/>
      <c r="VQU77" s="13"/>
      <c r="VQV77" s="14"/>
      <c r="VQW77" s="7"/>
      <c r="VQX77" s="61"/>
      <c r="VQY77" s="9"/>
      <c r="VQZ77" s="84"/>
      <c r="VRA77" s="11"/>
      <c r="VRB77" s="99"/>
      <c r="VRC77" s="13"/>
      <c r="VRD77" s="14"/>
      <c r="VRE77" s="7"/>
      <c r="VRF77" s="61"/>
      <c r="VRG77" s="9"/>
      <c r="VRH77" s="84"/>
      <c r="VRI77" s="11"/>
      <c r="VRJ77" s="99"/>
      <c r="VRK77" s="13"/>
      <c r="VRL77" s="14"/>
      <c r="VRM77" s="7"/>
      <c r="VRN77" s="61"/>
      <c r="VRO77" s="9"/>
      <c r="VRP77" s="84"/>
      <c r="VRQ77" s="11"/>
      <c r="VRR77" s="99"/>
      <c r="VRS77" s="13"/>
      <c r="VRT77" s="14"/>
      <c r="VRU77" s="7"/>
      <c r="VRV77" s="61"/>
      <c r="VRW77" s="9"/>
      <c r="VRX77" s="84"/>
      <c r="VRY77" s="11"/>
      <c r="VRZ77" s="99"/>
      <c r="VSA77" s="13"/>
      <c r="VSB77" s="14"/>
      <c r="VSC77" s="7"/>
      <c r="VSD77" s="61"/>
      <c r="VSE77" s="9"/>
      <c r="VSF77" s="84"/>
      <c r="VSG77" s="11"/>
      <c r="VSH77" s="99"/>
      <c r="VSI77" s="13"/>
      <c r="VSJ77" s="14"/>
      <c r="VSK77" s="7"/>
      <c r="VSL77" s="61"/>
      <c r="VSM77" s="9"/>
      <c r="VSN77" s="84"/>
      <c r="VSO77" s="11"/>
      <c r="VSP77" s="99"/>
      <c r="VSQ77" s="13"/>
      <c r="VSR77" s="14"/>
      <c r="VSS77" s="7"/>
      <c r="VST77" s="61"/>
      <c r="VSU77" s="9"/>
      <c r="VSV77" s="84"/>
      <c r="VSW77" s="11"/>
      <c r="VSX77" s="99"/>
      <c r="VSY77" s="13"/>
      <c r="VSZ77" s="14"/>
      <c r="VTA77" s="7"/>
      <c r="VTB77" s="61"/>
      <c r="VTC77" s="9"/>
      <c r="VTD77" s="84"/>
      <c r="VTE77" s="11"/>
      <c r="VTF77" s="99"/>
      <c r="VTG77" s="13"/>
      <c r="VTH77" s="14"/>
      <c r="VTI77" s="7"/>
      <c r="VTJ77" s="61"/>
      <c r="VTK77" s="9"/>
      <c r="VTL77" s="84"/>
      <c r="VTM77" s="11"/>
      <c r="VTN77" s="99"/>
      <c r="VTO77" s="13"/>
      <c r="VTP77" s="14"/>
      <c r="VTQ77" s="7"/>
      <c r="VTR77" s="61"/>
      <c r="VTS77" s="9"/>
      <c r="VTT77" s="84"/>
      <c r="VTU77" s="11"/>
      <c r="VTV77" s="99"/>
      <c r="VTW77" s="13"/>
      <c r="VTX77" s="14"/>
      <c r="VTY77" s="7"/>
      <c r="VTZ77" s="61"/>
      <c r="VUA77" s="9"/>
      <c r="VUB77" s="84"/>
      <c r="VUC77" s="11"/>
      <c r="VUD77" s="99"/>
      <c r="VUE77" s="13"/>
      <c r="VUF77" s="14"/>
      <c r="VUG77" s="7"/>
      <c r="VUH77" s="61"/>
      <c r="VUI77" s="9"/>
      <c r="VUJ77" s="84"/>
      <c r="VUK77" s="11"/>
      <c r="VUL77" s="99"/>
      <c r="VUM77" s="13"/>
      <c r="VUN77" s="14"/>
      <c r="VUO77" s="7"/>
      <c r="VUP77" s="61"/>
      <c r="VUQ77" s="9"/>
      <c r="VUR77" s="84"/>
      <c r="VUS77" s="11"/>
      <c r="VUT77" s="99"/>
      <c r="VUU77" s="13"/>
      <c r="VUV77" s="14"/>
      <c r="VUW77" s="7"/>
      <c r="VUX77" s="61"/>
      <c r="VUY77" s="9"/>
      <c r="VUZ77" s="84"/>
      <c r="VVA77" s="11"/>
      <c r="VVB77" s="99"/>
      <c r="VVC77" s="13"/>
      <c r="VVD77" s="14"/>
      <c r="VVE77" s="7"/>
      <c r="VVF77" s="61"/>
      <c r="VVG77" s="9"/>
      <c r="VVH77" s="84"/>
      <c r="VVI77" s="11"/>
      <c r="VVJ77" s="99"/>
      <c r="VVK77" s="13"/>
      <c r="VVL77" s="14"/>
      <c r="VVM77" s="7"/>
      <c r="VVN77" s="61"/>
      <c r="VVO77" s="9"/>
      <c r="VVP77" s="84"/>
      <c r="VVQ77" s="11"/>
      <c r="VVR77" s="99"/>
      <c r="VVS77" s="13"/>
      <c r="VVT77" s="14"/>
      <c r="VVU77" s="7"/>
      <c r="VVV77" s="61"/>
      <c r="VVW77" s="9"/>
      <c r="VVX77" s="84"/>
      <c r="VVY77" s="11"/>
      <c r="VVZ77" s="99"/>
      <c r="VWA77" s="13"/>
      <c r="VWB77" s="14"/>
      <c r="VWC77" s="7"/>
      <c r="VWD77" s="61"/>
      <c r="VWE77" s="9"/>
      <c r="VWF77" s="84"/>
      <c r="VWG77" s="11"/>
      <c r="VWH77" s="99"/>
      <c r="VWI77" s="13"/>
      <c r="VWJ77" s="14"/>
      <c r="VWK77" s="7"/>
      <c r="VWL77" s="61"/>
      <c r="VWM77" s="9"/>
      <c r="VWN77" s="84"/>
      <c r="VWO77" s="11"/>
      <c r="VWP77" s="99"/>
      <c r="VWQ77" s="13"/>
      <c r="VWR77" s="14"/>
      <c r="VWS77" s="7"/>
      <c r="VWT77" s="61"/>
      <c r="VWU77" s="9"/>
      <c r="VWV77" s="84"/>
      <c r="VWW77" s="11"/>
      <c r="VWX77" s="99"/>
      <c r="VWY77" s="13"/>
      <c r="VWZ77" s="14"/>
      <c r="VXA77" s="7"/>
      <c r="VXB77" s="61"/>
      <c r="VXC77" s="9"/>
      <c r="VXD77" s="84"/>
      <c r="VXE77" s="11"/>
      <c r="VXF77" s="99"/>
      <c r="VXG77" s="13"/>
      <c r="VXH77" s="14"/>
      <c r="VXI77" s="7"/>
      <c r="VXJ77" s="61"/>
      <c r="VXK77" s="9"/>
      <c r="VXL77" s="84"/>
      <c r="VXM77" s="11"/>
      <c r="VXN77" s="99"/>
      <c r="VXO77" s="13"/>
      <c r="VXP77" s="14"/>
      <c r="VXQ77" s="7"/>
      <c r="VXR77" s="61"/>
      <c r="VXS77" s="9"/>
      <c r="VXT77" s="84"/>
      <c r="VXU77" s="11"/>
      <c r="VXV77" s="99"/>
      <c r="VXW77" s="13"/>
      <c r="VXX77" s="14"/>
      <c r="VXY77" s="7"/>
      <c r="VXZ77" s="61"/>
      <c r="VYA77" s="9"/>
      <c r="VYB77" s="84"/>
      <c r="VYC77" s="11"/>
      <c r="VYD77" s="99"/>
      <c r="VYE77" s="13"/>
      <c r="VYF77" s="14"/>
      <c r="VYG77" s="7"/>
      <c r="VYH77" s="61"/>
      <c r="VYI77" s="9"/>
      <c r="VYJ77" s="84"/>
      <c r="VYK77" s="11"/>
      <c r="VYL77" s="99"/>
      <c r="VYM77" s="13"/>
      <c r="VYN77" s="14"/>
      <c r="VYO77" s="7"/>
      <c r="VYP77" s="61"/>
      <c r="VYQ77" s="9"/>
      <c r="VYR77" s="84"/>
      <c r="VYS77" s="11"/>
      <c r="VYT77" s="99"/>
      <c r="VYU77" s="13"/>
      <c r="VYV77" s="14"/>
      <c r="VYW77" s="7"/>
      <c r="VYX77" s="61"/>
      <c r="VYY77" s="9"/>
      <c r="VYZ77" s="84"/>
      <c r="VZA77" s="11"/>
      <c r="VZB77" s="99"/>
      <c r="VZC77" s="13"/>
      <c r="VZD77" s="14"/>
      <c r="VZE77" s="7"/>
      <c r="VZF77" s="61"/>
      <c r="VZG77" s="9"/>
      <c r="VZH77" s="84"/>
      <c r="VZI77" s="11"/>
      <c r="VZJ77" s="99"/>
      <c r="VZK77" s="13"/>
      <c r="VZL77" s="14"/>
      <c r="VZM77" s="7"/>
      <c r="VZN77" s="61"/>
      <c r="VZO77" s="9"/>
      <c r="VZP77" s="84"/>
      <c r="VZQ77" s="11"/>
      <c r="VZR77" s="99"/>
      <c r="VZS77" s="13"/>
      <c r="VZT77" s="14"/>
      <c r="VZU77" s="7"/>
      <c r="VZV77" s="61"/>
      <c r="VZW77" s="9"/>
      <c r="VZX77" s="84"/>
      <c r="VZY77" s="11"/>
      <c r="VZZ77" s="99"/>
      <c r="WAA77" s="13"/>
      <c r="WAB77" s="14"/>
      <c r="WAC77" s="7"/>
      <c r="WAD77" s="61"/>
      <c r="WAE77" s="9"/>
      <c r="WAF77" s="84"/>
      <c r="WAG77" s="11"/>
      <c r="WAH77" s="99"/>
      <c r="WAI77" s="13"/>
      <c r="WAJ77" s="14"/>
      <c r="WAK77" s="7"/>
      <c r="WAL77" s="61"/>
      <c r="WAM77" s="9"/>
      <c r="WAN77" s="84"/>
      <c r="WAO77" s="11"/>
      <c r="WAP77" s="99"/>
      <c r="WAQ77" s="13"/>
      <c r="WAR77" s="14"/>
      <c r="WAS77" s="7"/>
      <c r="WAT77" s="61"/>
      <c r="WAU77" s="9"/>
      <c r="WAV77" s="84"/>
      <c r="WAW77" s="11"/>
      <c r="WAX77" s="99"/>
      <c r="WAY77" s="13"/>
      <c r="WAZ77" s="14"/>
      <c r="WBA77" s="7"/>
      <c r="WBB77" s="61"/>
      <c r="WBC77" s="9"/>
      <c r="WBD77" s="84"/>
      <c r="WBE77" s="11"/>
      <c r="WBF77" s="99"/>
      <c r="WBG77" s="13"/>
      <c r="WBH77" s="14"/>
      <c r="WBI77" s="7"/>
      <c r="WBJ77" s="61"/>
      <c r="WBK77" s="9"/>
      <c r="WBL77" s="84"/>
      <c r="WBM77" s="11"/>
      <c r="WBN77" s="99"/>
      <c r="WBO77" s="13"/>
      <c r="WBP77" s="14"/>
      <c r="WBQ77" s="7"/>
      <c r="WBR77" s="61"/>
      <c r="WBS77" s="9"/>
      <c r="WBT77" s="84"/>
      <c r="WBU77" s="11"/>
      <c r="WBV77" s="99"/>
      <c r="WBW77" s="13"/>
      <c r="WBX77" s="14"/>
      <c r="WBY77" s="7"/>
      <c r="WBZ77" s="61"/>
      <c r="WCA77" s="9"/>
      <c r="WCB77" s="84"/>
      <c r="WCC77" s="11"/>
      <c r="WCD77" s="99"/>
      <c r="WCE77" s="13"/>
      <c r="WCF77" s="14"/>
      <c r="WCG77" s="7"/>
      <c r="WCH77" s="61"/>
      <c r="WCI77" s="9"/>
      <c r="WCJ77" s="84"/>
      <c r="WCK77" s="11"/>
      <c r="WCL77" s="99"/>
      <c r="WCM77" s="13"/>
      <c r="WCN77" s="14"/>
      <c r="WCO77" s="7"/>
      <c r="WCP77" s="61"/>
      <c r="WCQ77" s="9"/>
      <c r="WCR77" s="84"/>
      <c r="WCS77" s="11"/>
      <c r="WCT77" s="99"/>
      <c r="WCU77" s="13"/>
      <c r="WCV77" s="14"/>
      <c r="WCW77" s="7"/>
      <c r="WCX77" s="61"/>
      <c r="WCY77" s="9"/>
      <c r="WCZ77" s="84"/>
      <c r="WDA77" s="11"/>
      <c r="WDB77" s="99"/>
      <c r="WDC77" s="13"/>
      <c r="WDD77" s="14"/>
      <c r="WDE77" s="7"/>
      <c r="WDF77" s="61"/>
      <c r="WDG77" s="9"/>
      <c r="WDH77" s="84"/>
      <c r="WDI77" s="11"/>
      <c r="WDJ77" s="99"/>
      <c r="WDK77" s="13"/>
      <c r="WDL77" s="14"/>
      <c r="WDM77" s="7"/>
      <c r="WDN77" s="61"/>
      <c r="WDO77" s="9"/>
      <c r="WDP77" s="84"/>
      <c r="WDQ77" s="11"/>
      <c r="WDR77" s="99"/>
      <c r="WDS77" s="13"/>
      <c r="WDT77" s="14"/>
      <c r="WDU77" s="7"/>
      <c r="WDV77" s="61"/>
      <c r="WDW77" s="9"/>
      <c r="WDX77" s="84"/>
      <c r="WDY77" s="11"/>
      <c r="WDZ77" s="99"/>
      <c r="WEA77" s="13"/>
      <c r="WEB77" s="14"/>
      <c r="WEC77" s="7"/>
      <c r="WED77" s="61"/>
      <c r="WEE77" s="9"/>
      <c r="WEF77" s="84"/>
      <c r="WEG77" s="11"/>
      <c r="WEH77" s="99"/>
      <c r="WEI77" s="13"/>
      <c r="WEJ77" s="14"/>
      <c r="WEK77" s="7"/>
      <c r="WEL77" s="61"/>
      <c r="WEM77" s="9"/>
      <c r="WEN77" s="84"/>
      <c r="WEO77" s="11"/>
      <c r="WEP77" s="99"/>
      <c r="WEQ77" s="13"/>
      <c r="WER77" s="14"/>
      <c r="WES77" s="7"/>
      <c r="WET77" s="61"/>
      <c r="WEU77" s="9"/>
      <c r="WEV77" s="84"/>
      <c r="WEW77" s="11"/>
      <c r="WEX77" s="99"/>
      <c r="WEY77" s="13"/>
      <c r="WEZ77" s="14"/>
      <c r="WFA77" s="7"/>
      <c r="WFB77" s="61"/>
      <c r="WFC77" s="9"/>
      <c r="WFD77" s="84"/>
      <c r="WFE77" s="11"/>
      <c r="WFF77" s="99"/>
      <c r="WFG77" s="13"/>
      <c r="WFH77" s="14"/>
      <c r="WFI77" s="7"/>
      <c r="WFJ77" s="61"/>
      <c r="WFK77" s="9"/>
      <c r="WFL77" s="84"/>
      <c r="WFM77" s="11"/>
      <c r="WFN77" s="99"/>
      <c r="WFO77" s="13"/>
      <c r="WFP77" s="14"/>
      <c r="WFQ77" s="7"/>
      <c r="WFR77" s="61"/>
      <c r="WFS77" s="9"/>
      <c r="WFT77" s="84"/>
      <c r="WFU77" s="11"/>
      <c r="WFV77" s="99"/>
      <c r="WFW77" s="13"/>
      <c r="WFX77" s="14"/>
      <c r="WFY77" s="7"/>
      <c r="WFZ77" s="61"/>
      <c r="WGA77" s="9"/>
      <c r="WGB77" s="84"/>
      <c r="WGC77" s="11"/>
      <c r="WGD77" s="99"/>
      <c r="WGE77" s="13"/>
      <c r="WGF77" s="14"/>
      <c r="WGG77" s="7"/>
      <c r="WGH77" s="61"/>
      <c r="WGI77" s="9"/>
      <c r="WGJ77" s="84"/>
      <c r="WGK77" s="11"/>
      <c r="WGL77" s="99"/>
      <c r="WGM77" s="13"/>
      <c r="WGN77" s="14"/>
      <c r="WGO77" s="7"/>
      <c r="WGP77" s="61"/>
      <c r="WGQ77" s="9"/>
      <c r="WGR77" s="84"/>
      <c r="WGS77" s="11"/>
      <c r="WGT77" s="99"/>
      <c r="WGU77" s="13"/>
      <c r="WGV77" s="14"/>
      <c r="WGW77" s="7"/>
      <c r="WGX77" s="61"/>
      <c r="WGY77" s="9"/>
      <c r="WGZ77" s="84"/>
      <c r="WHA77" s="11"/>
      <c r="WHB77" s="99"/>
      <c r="WHC77" s="13"/>
      <c r="WHD77" s="14"/>
      <c r="WHE77" s="7"/>
      <c r="WHF77" s="61"/>
      <c r="WHG77" s="9"/>
      <c r="WHH77" s="84"/>
      <c r="WHI77" s="11"/>
      <c r="WHJ77" s="99"/>
      <c r="WHK77" s="13"/>
      <c r="WHL77" s="14"/>
      <c r="WHM77" s="7"/>
      <c r="WHN77" s="61"/>
      <c r="WHO77" s="9"/>
      <c r="WHP77" s="84"/>
      <c r="WHQ77" s="11"/>
      <c r="WHR77" s="99"/>
      <c r="WHS77" s="13"/>
      <c r="WHT77" s="14"/>
      <c r="WHU77" s="7"/>
      <c r="WHV77" s="61"/>
      <c r="WHW77" s="9"/>
      <c r="WHX77" s="84"/>
      <c r="WHY77" s="11"/>
      <c r="WHZ77" s="99"/>
      <c r="WIA77" s="13"/>
      <c r="WIB77" s="14"/>
      <c r="WIC77" s="7"/>
      <c r="WID77" s="61"/>
      <c r="WIE77" s="9"/>
      <c r="WIF77" s="84"/>
      <c r="WIG77" s="11"/>
      <c r="WIH77" s="99"/>
      <c r="WII77" s="13"/>
      <c r="WIJ77" s="14"/>
      <c r="WIK77" s="7"/>
      <c r="WIL77" s="61"/>
      <c r="WIM77" s="9"/>
      <c r="WIN77" s="84"/>
      <c r="WIO77" s="11"/>
      <c r="WIP77" s="99"/>
      <c r="WIQ77" s="13"/>
      <c r="WIR77" s="14"/>
      <c r="WIS77" s="7"/>
      <c r="WIT77" s="61"/>
      <c r="WIU77" s="9"/>
      <c r="WIV77" s="84"/>
      <c r="WIW77" s="11"/>
      <c r="WIX77" s="99"/>
      <c r="WIY77" s="13"/>
      <c r="WIZ77" s="14"/>
      <c r="WJA77" s="7"/>
      <c r="WJB77" s="61"/>
      <c r="WJC77" s="9"/>
      <c r="WJD77" s="84"/>
      <c r="WJE77" s="11"/>
      <c r="WJF77" s="99"/>
      <c r="WJG77" s="13"/>
      <c r="WJH77" s="14"/>
      <c r="WJI77" s="7"/>
      <c r="WJJ77" s="61"/>
      <c r="WJK77" s="9"/>
      <c r="WJL77" s="84"/>
      <c r="WJM77" s="11"/>
      <c r="WJN77" s="99"/>
      <c r="WJO77" s="13"/>
      <c r="WJP77" s="14"/>
      <c r="WJQ77" s="7"/>
      <c r="WJR77" s="61"/>
      <c r="WJS77" s="9"/>
      <c r="WJT77" s="84"/>
      <c r="WJU77" s="11"/>
      <c r="WJV77" s="99"/>
      <c r="WJW77" s="13"/>
      <c r="WJX77" s="14"/>
      <c r="WJY77" s="7"/>
      <c r="WJZ77" s="61"/>
      <c r="WKA77" s="9"/>
      <c r="WKB77" s="84"/>
      <c r="WKC77" s="11"/>
      <c r="WKD77" s="99"/>
      <c r="WKE77" s="13"/>
      <c r="WKF77" s="14"/>
      <c r="WKG77" s="7"/>
      <c r="WKH77" s="61"/>
      <c r="WKI77" s="9"/>
      <c r="WKJ77" s="84"/>
      <c r="WKK77" s="11"/>
      <c r="WKL77" s="99"/>
      <c r="WKM77" s="13"/>
      <c r="WKN77" s="14"/>
      <c r="WKO77" s="7"/>
      <c r="WKP77" s="61"/>
      <c r="WKQ77" s="9"/>
      <c r="WKR77" s="84"/>
      <c r="WKS77" s="11"/>
      <c r="WKT77" s="99"/>
      <c r="WKU77" s="13"/>
      <c r="WKV77" s="14"/>
      <c r="WKW77" s="7"/>
      <c r="WKX77" s="61"/>
      <c r="WKY77" s="9"/>
      <c r="WKZ77" s="84"/>
      <c r="WLA77" s="11"/>
      <c r="WLB77" s="99"/>
      <c r="WLC77" s="13"/>
      <c r="WLD77" s="14"/>
      <c r="WLE77" s="7"/>
      <c r="WLF77" s="61"/>
      <c r="WLG77" s="9"/>
      <c r="WLH77" s="84"/>
      <c r="WLI77" s="11"/>
      <c r="WLJ77" s="99"/>
      <c r="WLK77" s="13"/>
      <c r="WLL77" s="14"/>
      <c r="WLM77" s="7"/>
      <c r="WLN77" s="61"/>
      <c r="WLO77" s="9"/>
      <c r="WLP77" s="84"/>
      <c r="WLQ77" s="11"/>
      <c r="WLR77" s="99"/>
      <c r="WLS77" s="13"/>
      <c r="WLT77" s="14"/>
      <c r="WLU77" s="7"/>
      <c r="WLV77" s="61"/>
      <c r="WLW77" s="9"/>
      <c r="WLX77" s="84"/>
      <c r="WLY77" s="11"/>
      <c r="WLZ77" s="99"/>
      <c r="WMA77" s="13"/>
      <c r="WMB77" s="14"/>
      <c r="WMC77" s="7"/>
      <c r="WMD77" s="61"/>
      <c r="WME77" s="9"/>
      <c r="WMF77" s="84"/>
      <c r="WMG77" s="11"/>
      <c r="WMH77" s="99"/>
      <c r="WMI77" s="13"/>
      <c r="WMJ77" s="14"/>
      <c r="WMK77" s="7"/>
      <c r="WML77" s="61"/>
      <c r="WMM77" s="9"/>
      <c r="WMN77" s="84"/>
      <c r="WMO77" s="11"/>
      <c r="WMP77" s="99"/>
      <c r="WMQ77" s="13"/>
      <c r="WMR77" s="14"/>
      <c r="WMS77" s="7"/>
      <c r="WMT77" s="61"/>
      <c r="WMU77" s="9"/>
      <c r="WMV77" s="84"/>
      <c r="WMW77" s="11"/>
      <c r="WMX77" s="99"/>
      <c r="WMY77" s="13"/>
      <c r="WMZ77" s="14"/>
      <c r="WNA77" s="7"/>
      <c r="WNB77" s="61"/>
      <c r="WNC77" s="9"/>
      <c r="WND77" s="84"/>
      <c r="WNE77" s="11"/>
      <c r="WNF77" s="99"/>
      <c r="WNG77" s="13"/>
      <c r="WNH77" s="14"/>
      <c r="WNI77" s="7"/>
      <c r="WNJ77" s="61"/>
      <c r="WNK77" s="9"/>
      <c r="WNL77" s="84"/>
      <c r="WNM77" s="11"/>
      <c r="WNN77" s="99"/>
      <c r="WNO77" s="13"/>
      <c r="WNP77" s="14"/>
      <c r="WNQ77" s="7"/>
      <c r="WNR77" s="61"/>
      <c r="WNS77" s="9"/>
      <c r="WNT77" s="84"/>
      <c r="WNU77" s="11"/>
      <c r="WNV77" s="99"/>
      <c r="WNW77" s="13"/>
      <c r="WNX77" s="14"/>
      <c r="WNY77" s="7"/>
      <c r="WNZ77" s="61"/>
      <c r="WOA77" s="9"/>
      <c r="WOB77" s="84"/>
      <c r="WOC77" s="11"/>
      <c r="WOD77" s="99"/>
      <c r="WOE77" s="13"/>
      <c r="WOF77" s="14"/>
      <c r="WOG77" s="7"/>
      <c r="WOH77" s="61"/>
      <c r="WOI77" s="9"/>
      <c r="WOJ77" s="84"/>
      <c r="WOK77" s="11"/>
      <c r="WOL77" s="99"/>
      <c r="WOM77" s="13"/>
      <c r="WON77" s="14"/>
      <c r="WOO77" s="7"/>
      <c r="WOP77" s="61"/>
      <c r="WOQ77" s="9"/>
      <c r="WOR77" s="84"/>
      <c r="WOS77" s="11"/>
      <c r="WOT77" s="99"/>
      <c r="WOU77" s="13"/>
      <c r="WOV77" s="14"/>
      <c r="WOW77" s="7"/>
      <c r="WOX77" s="61"/>
      <c r="WOY77" s="9"/>
      <c r="WOZ77" s="84"/>
      <c r="WPA77" s="11"/>
      <c r="WPB77" s="99"/>
      <c r="WPC77" s="13"/>
      <c r="WPD77" s="14"/>
      <c r="WPE77" s="7"/>
      <c r="WPF77" s="61"/>
      <c r="WPG77" s="9"/>
      <c r="WPH77" s="84"/>
      <c r="WPI77" s="11"/>
      <c r="WPJ77" s="99"/>
      <c r="WPK77" s="13"/>
      <c r="WPL77" s="14"/>
      <c r="WPM77" s="7"/>
      <c r="WPN77" s="61"/>
      <c r="WPO77" s="9"/>
      <c r="WPP77" s="84"/>
      <c r="WPQ77" s="11"/>
      <c r="WPR77" s="99"/>
      <c r="WPS77" s="13"/>
      <c r="WPT77" s="14"/>
      <c r="WPU77" s="7"/>
      <c r="WPV77" s="61"/>
      <c r="WPW77" s="9"/>
      <c r="WPX77" s="84"/>
      <c r="WPY77" s="11"/>
      <c r="WPZ77" s="99"/>
      <c r="WQA77" s="13"/>
      <c r="WQB77" s="14"/>
      <c r="WQC77" s="7"/>
      <c r="WQD77" s="61"/>
      <c r="WQE77" s="9"/>
      <c r="WQF77" s="84"/>
      <c r="WQG77" s="11"/>
      <c r="WQH77" s="99"/>
      <c r="WQI77" s="13"/>
      <c r="WQJ77" s="14"/>
      <c r="WQK77" s="7"/>
      <c r="WQL77" s="61"/>
      <c r="WQM77" s="9"/>
      <c r="WQN77" s="84"/>
      <c r="WQO77" s="11"/>
      <c r="WQP77" s="99"/>
      <c r="WQQ77" s="13"/>
      <c r="WQR77" s="14"/>
      <c r="WQS77" s="7"/>
      <c r="WQT77" s="61"/>
      <c r="WQU77" s="9"/>
      <c r="WQV77" s="84"/>
      <c r="WQW77" s="11"/>
      <c r="WQX77" s="99"/>
      <c r="WQY77" s="13"/>
      <c r="WQZ77" s="14"/>
      <c r="WRA77" s="7"/>
      <c r="WRB77" s="61"/>
      <c r="WRC77" s="9"/>
      <c r="WRD77" s="84"/>
      <c r="WRE77" s="11"/>
      <c r="WRF77" s="99"/>
      <c r="WRG77" s="13"/>
      <c r="WRH77" s="14"/>
      <c r="WRI77" s="7"/>
      <c r="WRJ77" s="61"/>
      <c r="WRK77" s="9"/>
      <c r="WRL77" s="84"/>
      <c r="WRM77" s="11"/>
      <c r="WRN77" s="99"/>
      <c r="WRO77" s="13"/>
      <c r="WRP77" s="14"/>
      <c r="WRQ77" s="7"/>
      <c r="WRR77" s="61"/>
      <c r="WRS77" s="9"/>
      <c r="WRT77" s="84"/>
      <c r="WRU77" s="11"/>
      <c r="WRV77" s="99"/>
      <c r="WRW77" s="13"/>
      <c r="WRX77" s="14"/>
      <c r="WRY77" s="7"/>
      <c r="WRZ77" s="61"/>
      <c r="WSA77" s="9"/>
      <c r="WSB77" s="84"/>
      <c r="WSC77" s="11"/>
      <c r="WSD77" s="99"/>
      <c r="WSE77" s="13"/>
      <c r="WSF77" s="14"/>
      <c r="WSG77" s="7"/>
      <c r="WSH77" s="61"/>
      <c r="WSI77" s="9"/>
      <c r="WSJ77" s="84"/>
      <c r="WSK77" s="11"/>
      <c r="WSL77" s="99"/>
      <c r="WSM77" s="13"/>
      <c r="WSN77" s="14"/>
      <c r="WSO77" s="7"/>
      <c r="WSP77" s="61"/>
      <c r="WSQ77" s="9"/>
      <c r="WSR77" s="84"/>
      <c r="WSS77" s="11"/>
      <c r="WST77" s="99"/>
      <c r="WSU77" s="13"/>
      <c r="WSV77" s="14"/>
      <c r="WSW77" s="7"/>
      <c r="WSX77" s="61"/>
      <c r="WSY77" s="9"/>
      <c r="WSZ77" s="84"/>
      <c r="WTA77" s="11"/>
      <c r="WTB77" s="99"/>
      <c r="WTC77" s="13"/>
      <c r="WTD77" s="14"/>
      <c r="WTE77" s="7"/>
      <c r="WTF77" s="61"/>
      <c r="WTG77" s="9"/>
      <c r="WTH77" s="84"/>
      <c r="WTI77" s="11"/>
      <c r="WTJ77" s="99"/>
      <c r="WTK77" s="13"/>
      <c r="WTL77" s="14"/>
      <c r="WTM77" s="7"/>
      <c r="WTN77" s="61"/>
      <c r="WTO77" s="9"/>
      <c r="WTP77" s="84"/>
      <c r="WTQ77" s="11"/>
      <c r="WTR77" s="99"/>
      <c r="WTS77" s="13"/>
      <c r="WTT77" s="14"/>
      <c r="WTU77" s="7"/>
      <c r="WTV77" s="61"/>
      <c r="WTW77" s="9"/>
      <c r="WTX77" s="84"/>
      <c r="WTY77" s="11"/>
      <c r="WTZ77" s="99"/>
      <c r="WUA77" s="13"/>
      <c r="WUB77" s="14"/>
      <c r="WUC77" s="7"/>
      <c r="WUD77" s="61"/>
      <c r="WUE77" s="9"/>
      <c r="WUF77" s="84"/>
      <c r="WUG77" s="11"/>
      <c r="WUH77" s="99"/>
      <c r="WUI77" s="13"/>
      <c r="WUJ77" s="14"/>
      <c r="WUK77" s="7"/>
      <c r="WUL77" s="61"/>
      <c r="WUM77" s="9"/>
      <c r="WUN77" s="84"/>
      <c r="WUO77" s="11"/>
      <c r="WUP77" s="99"/>
      <c r="WUQ77" s="13"/>
      <c r="WUR77" s="14"/>
      <c r="WUS77" s="7"/>
      <c r="WUT77" s="61"/>
      <c r="WUU77" s="9"/>
      <c r="WUV77" s="84"/>
      <c r="WUW77" s="11"/>
      <c r="WUX77" s="99"/>
      <c r="WUY77" s="13"/>
      <c r="WUZ77" s="14"/>
      <c r="WVA77" s="7"/>
      <c r="WVB77" s="61"/>
      <c r="WVC77" s="9"/>
      <c r="WVD77" s="84"/>
      <c r="WVE77" s="11"/>
      <c r="WVF77" s="99"/>
      <c r="WVG77" s="13"/>
      <c r="WVH77" s="14"/>
      <c r="WVI77" s="7"/>
      <c r="WVJ77" s="61"/>
      <c r="WVK77" s="9"/>
      <c r="WVL77" s="84"/>
      <c r="WVM77" s="11"/>
      <c r="WVN77" s="99"/>
      <c r="WVO77" s="13"/>
      <c r="WVP77" s="14"/>
      <c r="WVQ77" s="7"/>
      <c r="WVR77" s="61"/>
      <c r="WVS77" s="9"/>
      <c r="WVT77" s="84"/>
      <c r="WVU77" s="11"/>
      <c r="WVV77" s="99"/>
      <c r="WVW77" s="13"/>
      <c r="WVX77" s="14"/>
      <c r="WVY77" s="7"/>
      <c r="WVZ77" s="61"/>
      <c r="WWA77" s="9"/>
      <c r="WWB77" s="84"/>
      <c r="WWC77" s="11"/>
      <c r="WWD77" s="99"/>
      <c r="WWE77" s="13"/>
      <c r="WWF77" s="14"/>
      <c r="WWG77" s="7"/>
      <c r="WWH77" s="61"/>
      <c r="WWI77" s="9"/>
      <c r="WWJ77" s="84"/>
      <c r="WWK77" s="11"/>
      <c r="WWL77" s="99"/>
      <c r="WWM77" s="13"/>
      <c r="WWN77" s="14"/>
      <c r="WWO77" s="7"/>
      <c r="WWP77" s="61"/>
      <c r="WWQ77" s="9"/>
      <c r="WWR77" s="84"/>
      <c r="WWS77" s="11"/>
      <c r="WWT77" s="99"/>
      <c r="WWU77" s="13"/>
      <c r="WWV77" s="14"/>
      <c r="WWW77" s="7"/>
      <c r="WWX77" s="61"/>
      <c r="WWY77" s="9"/>
      <c r="WWZ77" s="84"/>
      <c r="WXA77" s="11"/>
      <c r="WXB77" s="99"/>
      <c r="WXC77" s="13"/>
      <c r="WXD77" s="14"/>
      <c r="WXE77" s="7"/>
      <c r="WXF77" s="61"/>
      <c r="WXG77" s="9"/>
      <c r="WXH77" s="84"/>
      <c r="WXI77" s="11"/>
      <c r="WXJ77" s="99"/>
      <c r="WXK77" s="13"/>
      <c r="WXL77" s="14"/>
      <c r="WXM77" s="7"/>
      <c r="WXN77" s="61"/>
      <c r="WXO77" s="9"/>
      <c r="WXP77" s="84"/>
      <c r="WXQ77" s="11"/>
      <c r="WXR77" s="99"/>
      <c r="WXS77" s="13"/>
      <c r="WXT77" s="14"/>
      <c r="WXU77" s="7"/>
      <c r="WXV77" s="61"/>
      <c r="WXW77" s="9"/>
      <c r="WXX77" s="84"/>
      <c r="WXY77" s="11"/>
      <c r="WXZ77" s="99"/>
      <c r="WYA77" s="13"/>
      <c r="WYB77" s="14"/>
      <c r="WYC77" s="7"/>
      <c r="WYD77" s="61"/>
      <c r="WYE77" s="9"/>
      <c r="WYF77" s="84"/>
      <c r="WYG77" s="11"/>
      <c r="WYH77" s="99"/>
      <c r="WYI77" s="13"/>
      <c r="WYJ77" s="14"/>
      <c r="WYK77" s="7"/>
      <c r="WYL77" s="61"/>
      <c r="WYM77" s="9"/>
      <c r="WYN77" s="84"/>
      <c r="WYO77" s="11"/>
      <c r="WYP77" s="99"/>
      <c r="WYQ77" s="13"/>
      <c r="WYR77" s="14"/>
      <c r="WYS77" s="7"/>
      <c r="WYT77" s="61"/>
      <c r="WYU77" s="9"/>
      <c r="WYV77" s="84"/>
      <c r="WYW77" s="11"/>
      <c r="WYX77" s="99"/>
      <c r="WYY77" s="13"/>
      <c r="WYZ77" s="14"/>
      <c r="WZA77" s="7"/>
      <c r="WZB77" s="61"/>
      <c r="WZC77" s="9"/>
      <c r="WZD77" s="84"/>
      <c r="WZE77" s="11"/>
      <c r="WZF77" s="99"/>
      <c r="WZG77" s="13"/>
      <c r="WZH77" s="14"/>
      <c r="WZI77" s="7"/>
      <c r="WZJ77" s="61"/>
      <c r="WZK77" s="9"/>
      <c r="WZL77" s="84"/>
      <c r="WZM77" s="11"/>
      <c r="WZN77" s="99"/>
      <c r="WZO77" s="13"/>
      <c r="WZP77" s="14"/>
      <c r="WZQ77" s="7"/>
      <c r="WZR77" s="61"/>
      <c r="WZS77" s="9"/>
      <c r="WZT77" s="84"/>
      <c r="WZU77" s="11"/>
      <c r="WZV77" s="99"/>
      <c r="WZW77" s="13"/>
      <c r="WZX77" s="14"/>
      <c r="WZY77" s="7"/>
      <c r="WZZ77" s="61"/>
      <c r="XAA77" s="9"/>
      <c r="XAB77" s="84"/>
      <c r="XAC77" s="11"/>
      <c r="XAD77" s="99"/>
      <c r="XAE77" s="13"/>
      <c r="XAF77" s="14"/>
      <c r="XAG77" s="7"/>
      <c r="XAH77" s="61"/>
      <c r="XAI77" s="9"/>
      <c r="XAJ77" s="84"/>
      <c r="XAK77" s="11"/>
      <c r="XAL77" s="99"/>
      <c r="XAM77" s="13"/>
      <c r="XAN77" s="14"/>
      <c r="XAO77" s="7"/>
      <c r="XAP77" s="61"/>
      <c r="XAQ77" s="9"/>
      <c r="XAR77" s="84"/>
      <c r="XAS77" s="11"/>
      <c r="XAT77" s="99"/>
      <c r="XAU77" s="13"/>
      <c r="XAV77" s="14"/>
      <c r="XAW77" s="7"/>
      <c r="XAX77" s="61"/>
      <c r="XAY77" s="9"/>
      <c r="XAZ77" s="84"/>
      <c r="XBA77" s="11"/>
      <c r="XBB77" s="99"/>
      <c r="XBC77" s="13"/>
      <c r="XBD77" s="14"/>
      <c r="XBE77" s="7"/>
      <c r="XBF77" s="61"/>
      <c r="XBG77" s="9"/>
      <c r="XBH77" s="84"/>
      <c r="XBI77" s="11"/>
      <c r="XBJ77" s="99"/>
      <c r="XBK77" s="13"/>
      <c r="XBL77" s="14"/>
      <c r="XBM77" s="7"/>
      <c r="XBN77" s="61"/>
      <c r="XBO77" s="9"/>
      <c r="XBP77" s="84"/>
      <c r="XBQ77" s="11"/>
      <c r="XBR77" s="99"/>
      <c r="XBS77" s="13"/>
      <c r="XBT77" s="14"/>
      <c r="XBU77" s="7"/>
      <c r="XBV77" s="61"/>
      <c r="XBW77" s="9"/>
      <c r="XBX77" s="84"/>
      <c r="XBY77" s="11"/>
      <c r="XBZ77" s="99"/>
      <c r="XCA77" s="13"/>
      <c r="XCB77" s="14"/>
      <c r="XCC77" s="7"/>
      <c r="XCD77" s="61"/>
      <c r="XCE77" s="9"/>
      <c r="XCF77" s="84"/>
      <c r="XCG77" s="11"/>
      <c r="XCH77" s="99"/>
      <c r="XCI77" s="13"/>
      <c r="XCJ77" s="14"/>
      <c r="XCK77" s="7"/>
      <c r="XCL77" s="61"/>
      <c r="XCM77" s="9"/>
      <c r="XCN77" s="84"/>
      <c r="XCO77" s="11"/>
      <c r="XCP77" s="99"/>
      <c r="XCQ77" s="13"/>
      <c r="XCR77" s="14"/>
      <c r="XCS77" s="7"/>
      <c r="XCT77" s="61"/>
      <c r="XCU77" s="9"/>
      <c r="XCV77" s="84"/>
      <c r="XCW77" s="11"/>
      <c r="XCX77" s="99"/>
      <c r="XCY77" s="13"/>
      <c r="XCZ77" s="14"/>
      <c r="XDA77" s="7"/>
      <c r="XDB77" s="61"/>
      <c r="XDC77" s="9"/>
      <c r="XDD77" s="84"/>
      <c r="XDE77" s="11"/>
      <c r="XDF77" s="99"/>
      <c r="XDG77" s="13"/>
      <c r="XDH77" s="14"/>
      <c r="XDI77" s="7"/>
      <c r="XDJ77" s="61"/>
      <c r="XDK77" s="9"/>
      <c r="XDL77" s="84"/>
      <c r="XDM77" s="11"/>
      <c r="XDN77" s="99"/>
      <c r="XDO77" s="13"/>
      <c r="XDP77" s="14"/>
      <c r="XDQ77" s="7"/>
      <c r="XDR77" s="61"/>
      <c r="XDS77" s="9"/>
      <c r="XDT77" s="84"/>
      <c r="XDU77" s="11"/>
      <c r="XDV77" s="99"/>
      <c r="XDW77" s="13"/>
      <c r="XDX77" s="14"/>
      <c r="XDY77" s="7"/>
      <c r="XDZ77" s="61"/>
      <c r="XEA77" s="9"/>
      <c r="XEB77" s="84"/>
      <c r="XEC77" s="11"/>
      <c r="XED77" s="99"/>
      <c r="XEE77" s="13"/>
      <c r="XEF77" s="14"/>
      <c r="XEG77" s="7"/>
      <c r="XEH77" s="61"/>
      <c r="XEI77" s="9"/>
      <c r="XEJ77" s="84"/>
      <c r="XEK77" s="11"/>
      <c r="XEL77" s="99"/>
      <c r="XEM77" s="13"/>
      <c r="XEN77" s="14"/>
      <c r="XEO77" s="7"/>
      <c r="XEP77" s="61"/>
      <c r="XEQ77" s="9"/>
      <c r="XER77" s="84"/>
      <c r="XES77" s="11"/>
      <c r="XET77" s="99"/>
      <c r="XEU77" s="13"/>
      <c r="XEV77" s="14"/>
      <c r="XEW77" s="7"/>
      <c r="XEX77" s="61"/>
      <c r="XEY77" s="9"/>
      <c r="XEZ77" s="84"/>
      <c r="XFA77" s="11"/>
      <c r="XFB77" s="99"/>
      <c r="XFC77" s="13"/>
      <c r="XFD77" s="14"/>
    </row>
    <row r="78" spans="1:16384" s="3" customFormat="1" x14ac:dyDescent="0.25">
      <c r="A78" s="7">
        <v>49</v>
      </c>
      <c r="B78" s="61" t="s">
        <v>430</v>
      </c>
      <c r="C78" s="9" t="s">
        <v>398</v>
      </c>
      <c r="D78" s="84" t="s">
        <v>406</v>
      </c>
      <c r="E78" s="11">
        <v>4950</v>
      </c>
      <c r="F78" s="99" t="s">
        <v>16</v>
      </c>
      <c r="G78" s="13">
        <v>44836</v>
      </c>
      <c r="H78" s="14">
        <v>44836</v>
      </c>
      <c r="I78" s="37"/>
      <c r="J78" s="48"/>
      <c r="K78" s="48"/>
    </row>
    <row r="79" spans="1:16384" s="3" customFormat="1" x14ac:dyDescent="0.25">
      <c r="A79" s="7">
        <v>50</v>
      </c>
      <c r="B79" s="61" t="s">
        <v>481</v>
      </c>
      <c r="C79" s="9" t="s">
        <v>398</v>
      </c>
      <c r="D79" s="84" t="s">
        <v>406</v>
      </c>
      <c r="E79" s="11">
        <v>4950</v>
      </c>
      <c r="F79" s="99" t="s">
        <v>16</v>
      </c>
      <c r="G79" s="13">
        <v>44836</v>
      </c>
      <c r="H79" s="14">
        <v>44836</v>
      </c>
      <c r="I79" s="7"/>
      <c r="J79" s="61"/>
      <c r="K79" s="9"/>
      <c r="L79" s="84"/>
      <c r="M79" s="11"/>
      <c r="N79" s="99"/>
      <c r="O79" s="13"/>
      <c r="P79" s="14"/>
      <c r="Q79" s="7"/>
      <c r="R79" s="61"/>
      <c r="S79" s="9"/>
      <c r="T79" s="84"/>
      <c r="U79" s="11"/>
      <c r="V79" s="99"/>
      <c r="W79" s="13"/>
      <c r="X79" s="14"/>
      <c r="Y79" s="7"/>
      <c r="Z79" s="61"/>
      <c r="AA79" s="9"/>
      <c r="AB79" s="84"/>
      <c r="AC79" s="11"/>
      <c r="AD79" s="99"/>
      <c r="AE79" s="13"/>
      <c r="AF79" s="14"/>
      <c r="AG79" s="7"/>
      <c r="AH79" s="61"/>
      <c r="AI79" s="9"/>
      <c r="AJ79" s="84"/>
      <c r="AK79" s="11"/>
      <c r="AL79" s="99"/>
      <c r="AM79" s="13"/>
      <c r="AN79" s="14"/>
      <c r="AO79" s="7"/>
      <c r="AP79" s="61"/>
      <c r="AQ79" s="9"/>
      <c r="AR79" s="84"/>
      <c r="AS79" s="11"/>
      <c r="AT79" s="99"/>
      <c r="AU79" s="13"/>
      <c r="AV79" s="14"/>
      <c r="AW79" s="7"/>
      <c r="AX79" s="61"/>
      <c r="AY79" s="9"/>
      <c r="AZ79" s="84"/>
      <c r="BA79" s="11"/>
      <c r="BB79" s="99"/>
      <c r="BC79" s="13"/>
      <c r="BD79" s="14"/>
      <c r="BE79" s="7"/>
      <c r="BF79" s="61"/>
      <c r="BG79" s="9"/>
      <c r="BH79" s="84"/>
      <c r="BI79" s="11"/>
      <c r="BJ79" s="99"/>
      <c r="BK79" s="13"/>
      <c r="BL79" s="14"/>
      <c r="BM79" s="7"/>
      <c r="BN79" s="61"/>
      <c r="BO79" s="9"/>
      <c r="BP79" s="84"/>
      <c r="BQ79" s="11"/>
      <c r="BR79" s="99"/>
      <c r="BS79" s="13"/>
      <c r="BT79" s="14"/>
      <c r="BU79" s="7"/>
      <c r="BV79" s="61"/>
      <c r="BW79" s="9"/>
      <c r="BX79" s="84"/>
      <c r="BY79" s="11"/>
      <c r="BZ79" s="99"/>
      <c r="CA79" s="13"/>
      <c r="CB79" s="14"/>
      <c r="CC79" s="7"/>
      <c r="CD79" s="61"/>
      <c r="CE79" s="9"/>
      <c r="CF79" s="84"/>
      <c r="CG79" s="11"/>
      <c r="CH79" s="99"/>
      <c r="CI79" s="13"/>
      <c r="CJ79" s="14"/>
      <c r="CK79" s="7"/>
      <c r="CL79" s="61"/>
      <c r="CM79" s="9"/>
      <c r="CN79" s="84"/>
      <c r="CO79" s="11"/>
      <c r="CP79" s="99"/>
      <c r="CQ79" s="13"/>
      <c r="CR79" s="14"/>
      <c r="CS79" s="7"/>
      <c r="CT79" s="61"/>
      <c r="CU79" s="9"/>
      <c r="CV79" s="84"/>
      <c r="CW79" s="11"/>
      <c r="CX79" s="99"/>
      <c r="CY79" s="13"/>
      <c r="CZ79" s="14"/>
      <c r="DA79" s="7"/>
      <c r="DB79" s="61"/>
      <c r="DC79" s="9"/>
      <c r="DD79" s="84"/>
      <c r="DE79" s="11"/>
      <c r="DF79" s="99"/>
      <c r="DG79" s="13"/>
      <c r="DH79" s="14"/>
      <c r="DI79" s="7"/>
      <c r="DJ79" s="61"/>
      <c r="DK79" s="9"/>
      <c r="DL79" s="84"/>
      <c r="DM79" s="11"/>
      <c r="DN79" s="99"/>
      <c r="DO79" s="13"/>
      <c r="DP79" s="14"/>
      <c r="DQ79" s="7"/>
      <c r="DR79" s="61"/>
      <c r="DS79" s="9"/>
      <c r="DT79" s="84"/>
      <c r="DU79" s="11"/>
      <c r="DV79" s="99"/>
      <c r="DW79" s="13"/>
      <c r="DX79" s="14"/>
      <c r="DY79" s="7"/>
      <c r="DZ79" s="61"/>
      <c r="EA79" s="9"/>
      <c r="EB79" s="84"/>
      <c r="EC79" s="11"/>
      <c r="ED79" s="99"/>
      <c r="EE79" s="13"/>
      <c r="EF79" s="14"/>
      <c r="EG79" s="7"/>
      <c r="EH79" s="61"/>
      <c r="EI79" s="9"/>
      <c r="EJ79" s="84"/>
      <c r="EK79" s="11"/>
      <c r="EL79" s="99"/>
      <c r="EM79" s="13"/>
      <c r="EN79" s="14"/>
      <c r="EO79" s="7"/>
      <c r="EP79" s="61"/>
      <c r="EQ79" s="9"/>
      <c r="ER79" s="84"/>
      <c r="ES79" s="11"/>
      <c r="ET79" s="99"/>
      <c r="EU79" s="13"/>
      <c r="EV79" s="14"/>
      <c r="EW79" s="7"/>
      <c r="EX79" s="61"/>
      <c r="EY79" s="9"/>
      <c r="EZ79" s="84"/>
      <c r="FA79" s="11"/>
      <c r="FB79" s="99"/>
      <c r="FC79" s="13"/>
      <c r="FD79" s="14"/>
      <c r="FE79" s="7"/>
      <c r="FF79" s="61"/>
      <c r="FG79" s="9"/>
      <c r="FH79" s="84"/>
      <c r="FI79" s="11"/>
      <c r="FJ79" s="99"/>
      <c r="FK79" s="13"/>
      <c r="FL79" s="14"/>
      <c r="FM79" s="7"/>
      <c r="FN79" s="61"/>
      <c r="FO79" s="9"/>
      <c r="FP79" s="84"/>
      <c r="FQ79" s="11"/>
      <c r="FR79" s="99"/>
      <c r="FS79" s="13"/>
      <c r="FT79" s="14"/>
      <c r="FU79" s="7"/>
      <c r="FV79" s="61"/>
      <c r="FW79" s="9"/>
      <c r="FX79" s="84"/>
      <c r="FY79" s="11"/>
      <c r="FZ79" s="99"/>
      <c r="GA79" s="13"/>
      <c r="GB79" s="14"/>
      <c r="GC79" s="7"/>
      <c r="GD79" s="61"/>
      <c r="GE79" s="9"/>
      <c r="GF79" s="84"/>
      <c r="GG79" s="11"/>
      <c r="GH79" s="99"/>
      <c r="GI79" s="13"/>
      <c r="GJ79" s="14"/>
      <c r="GK79" s="7"/>
      <c r="GL79" s="61"/>
      <c r="GM79" s="9"/>
      <c r="GN79" s="84"/>
      <c r="GO79" s="11"/>
      <c r="GP79" s="99"/>
      <c r="GQ79" s="13"/>
      <c r="GR79" s="14"/>
      <c r="GS79" s="7"/>
      <c r="GT79" s="61"/>
      <c r="GU79" s="9"/>
      <c r="GV79" s="84"/>
      <c r="GW79" s="11"/>
      <c r="GX79" s="99"/>
      <c r="GY79" s="13"/>
      <c r="GZ79" s="14"/>
      <c r="HA79" s="7"/>
      <c r="HB79" s="61"/>
      <c r="HC79" s="9"/>
      <c r="HD79" s="84"/>
      <c r="HE79" s="11"/>
      <c r="HF79" s="99"/>
      <c r="HG79" s="13"/>
      <c r="HH79" s="14"/>
      <c r="HI79" s="7"/>
      <c r="HJ79" s="61"/>
      <c r="HK79" s="9"/>
      <c r="HL79" s="84"/>
      <c r="HM79" s="11"/>
      <c r="HN79" s="99"/>
      <c r="HO79" s="13"/>
      <c r="HP79" s="14"/>
      <c r="HQ79" s="7"/>
      <c r="HR79" s="61"/>
      <c r="HS79" s="9"/>
      <c r="HT79" s="84"/>
      <c r="HU79" s="11"/>
      <c r="HV79" s="99"/>
      <c r="HW79" s="13"/>
      <c r="HX79" s="14"/>
      <c r="HY79" s="7"/>
      <c r="HZ79" s="61"/>
      <c r="IA79" s="9"/>
      <c r="IB79" s="84"/>
      <c r="IC79" s="11"/>
      <c r="ID79" s="99"/>
      <c r="IE79" s="13"/>
      <c r="IF79" s="14"/>
      <c r="IG79" s="7"/>
      <c r="IH79" s="61"/>
      <c r="II79" s="9"/>
      <c r="IJ79" s="84"/>
      <c r="IK79" s="11"/>
      <c r="IL79" s="99"/>
      <c r="IM79" s="13"/>
      <c r="IN79" s="14"/>
      <c r="IO79" s="7"/>
      <c r="IP79" s="61"/>
      <c r="IQ79" s="9"/>
      <c r="IR79" s="84"/>
      <c r="IS79" s="11"/>
      <c r="IT79" s="99"/>
      <c r="IU79" s="13"/>
      <c r="IV79" s="14"/>
      <c r="IW79" s="7"/>
      <c r="IX79" s="61"/>
      <c r="IY79" s="9"/>
      <c r="IZ79" s="84"/>
      <c r="JA79" s="11"/>
      <c r="JB79" s="99"/>
      <c r="JC79" s="13"/>
      <c r="JD79" s="14"/>
      <c r="JE79" s="7"/>
      <c r="JF79" s="61"/>
      <c r="JG79" s="9"/>
      <c r="JH79" s="84"/>
      <c r="JI79" s="11"/>
      <c r="JJ79" s="99"/>
      <c r="JK79" s="13"/>
      <c r="JL79" s="14"/>
      <c r="JM79" s="7"/>
      <c r="JN79" s="61"/>
      <c r="JO79" s="9"/>
      <c r="JP79" s="84"/>
      <c r="JQ79" s="11"/>
      <c r="JR79" s="99"/>
      <c r="JS79" s="13"/>
      <c r="JT79" s="14"/>
      <c r="JU79" s="7"/>
      <c r="JV79" s="61"/>
      <c r="JW79" s="9"/>
      <c r="JX79" s="84"/>
      <c r="JY79" s="11"/>
      <c r="JZ79" s="99"/>
      <c r="KA79" s="13"/>
      <c r="KB79" s="14"/>
      <c r="KC79" s="7"/>
      <c r="KD79" s="61"/>
      <c r="KE79" s="9"/>
      <c r="KF79" s="84"/>
      <c r="KG79" s="11"/>
      <c r="KH79" s="99"/>
      <c r="KI79" s="13"/>
      <c r="KJ79" s="14"/>
      <c r="KK79" s="7"/>
      <c r="KL79" s="61"/>
      <c r="KM79" s="9"/>
      <c r="KN79" s="84"/>
      <c r="KO79" s="11"/>
      <c r="KP79" s="99"/>
      <c r="KQ79" s="13"/>
      <c r="KR79" s="14"/>
      <c r="KS79" s="7"/>
      <c r="KT79" s="61"/>
      <c r="KU79" s="9"/>
      <c r="KV79" s="84"/>
      <c r="KW79" s="11"/>
      <c r="KX79" s="99"/>
      <c r="KY79" s="13"/>
      <c r="KZ79" s="14"/>
      <c r="LA79" s="7"/>
      <c r="LB79" s="61"/>
      <c r="LC79" s="9"/>
      <c r="LD79" s="84"/>
      <c r="LE79" s="11"/>
      <c r="LF79" s="99"/>
      <c r="LG79" s="13"/>
      <c r="LH79" s="14"/>
      <c r="LI79" s="7"/>
      <c r="LJ79" s="61"/>
      <c r="LK79" s="9"/>
      <c r="LL79" s="84"/>
      <c r="LM79" s="11"/>
      <c r="LN79" s="99"/>
      <c r="LO79" s="13"/>
      <c r="LP79" s="14"/>
      <c r="LQ79" s="7"/>
      <c r="LR79" s="61"/>
      <c r="LS79" s="9"/>
      <c r="LT79" s="84"/>
      <c r="LU79" s="11"/>
      <c r="LV79" s="99"/>
      <c r="LW79" s="13"/>
      <c r="LX79" s="14"/>
      <c r="LY79" s="7"/>
      <c r="LZ79" s="61"/>
      <c r="MA79" s="9"/>
      <c r="MB79" s="84"/>
      <c r="MC79" s="11"/>
      <c r="MD79" s="99"/>
      <c r="ME79" s="13"/>
      <c r="MF79" s="14"/>
      <c r="MG79" s="7"/>
      <c r="MH79" s="61"/>
      <c r="MI79" s="9"/>
      <c r="MJ79" s="84"/>
      <c r="MK79" s="11"/>
      <c r="ML79" s="99"/>
      <c r="MM79" s="13"/>
      <c r="MN79" s="14"/>
      <c r="MO79" s="7"/>
      <c r="MP79" s="61"/>
      <c r="MQ79" s="9"/>
      <c r="MR79" s="84"/>
      <c r="MS79" s="11"/>
      <c r="MT79" s="99"/>
      <c r="MU79" s="13"/>
      <c r="MV79" s="14"/>
      <c r="MW79" s="7"/>
      <c r="MX79" s="61"/>
      <c r="MY79" s="9"/>
      <c r="MZ79" s="84"/>
      <c r="NA79" s="11"/>
      <c r="NB79" s="99"/>
      <c r="NC79" s="13"/>
      <c r="ND79" s="14"/>
      <c r="NE79" s="7"/>
      <c r="NF79" s="61"/>
      <c r="NG79" s="9"/>
      <c r="NH79" s="84"/>
      <c r="NI79" s="11"/>
      <c r="NJ79" s="99"/>
      <c r="NK79" s="13"/>
      <c r="NL79" s="14"/>
      <c r="NM79" s="7"/>
      <c r="NN79" s="61"/>
      <c r="NO79" s="9"/>
      <c r="NP79" s="84"/>
      <c r="NQ79" s="11"/>
      <c r="NR79" s="99"/>
      <c r="NS79" s="13"/>
      <c r="NT79" s="14"/>
      <c r="NU79" s="7"/>
      <c r="NV79" s="61"/>
      <c r="NW79" s="9"/>
      <c r="NX79" s="84"/>
      <c r="NY79" s="11"/>
      <c r="NZ79" s="99"/>
      <c r="OA79" s="13"/>
      <c r="OB79" s="14"/>
      <c r="OC79" s="7"/>
      <c r="OD79" s="61"/>
      <c r="OE79" s="9"/>
      <c r="OF79" s="84"/>
      <c r="OG79" s="11"/>
      <c r="OH79" s="99"/>
      <c r="OI79" s="13"/>
      <c r="OJ79" s="14"/>
      <c r="OK79" s="7"/>
      <c r="OL79" s="61"/>
      <c r="OM79" s="9"/>
      <c r="ON79" s="84"/>
      <c r="OO79" s="11"/>
      <c r="OP79" s="99"/>
      <c r="OQ79" s="13"/>
      <c r="OR79" s="14"/>
      <c r="OS79" s="7"/>
      <c r="OT79" s="61"/>
      <c r="OU79" s="9"/>
      <c r="OV79" s="84"/>
      <c r="OW79" s="11"/>
      <c r="OX79" s="99"/>
      <c r="OY79" s="13"/>
      <c r="OZ79" s="14"/>
      <c r="PA79" s="7"/>
      <c r="PB79" s="61"/>
      <c r="PC79" s="9"/>
      <c r="PD79" s="84"/>
      <c r="PE79" s="11"/>
      <c r="PF79" s="99"/>
      <c r="PG79" s="13"/>
      <c r="PH79" s="14"/>
      <c r="PI79" s="7"/>
      <c r="PJ79" s="61"/>
      <c r="PK79" s="9"/>
      <c r="PL79" s="84"/>
      <c r="PM79" s="11"/>
      <c r="PN79" s="99"/>
      <c r="PO79" s="13"/>
      <c r="PP79" s="14"/>
      <c r="PQ79" s="7"/>
      <c r="PR79" s="61"/>
      <c r="PS79" s="9"/>
      <c r="PT79" s="84"/>
      <c r="PU79" s="11"/>
      <c r="PV79" s="99"/>
      <c r="PW79" s="13"/>
      <c r="PX79" s="14"/>
      <c r="PY79" s="7"/>
      <c r="PZ79" s="61"/>
      <c r="QA79" s="9"/>
      <c r="QB79" s="84"/>
      <c r="QC79" s="11"/>
      <c r="QD79" s="99"/>
      <c r="QE79" s="13"/>
      <c r="QF79" s="14"/>
      <c r="QG79" s="7"/>
      <c r="QH79" s="61"/>
      <c r="QI79" s="9"/>
      <c r="QJ79" s="84"/>
      <c r="QK79" s="11"/>
      <c r="QL79" s="99"/>
      <c r="QM79" s="13"/>
      <c r="QN79" s="14"/>
      <c r="QO79" s="7"/>
      <c r="QP79" s="61"/>
      <c r="QQ79" s="9"/>
      <c r="QR79" s="84"/>
      <c r="QS79" s="11"/>
      <c r="QT79" s="99"/>
      <c r="QU79" s="13"/>
      <c r="QV79" s="14"/>
      <c r="QW79" s="7"/>
      <c r="QX79" s="61"/>
      <c r="QY79" s="9"/>
      <c r="QZ79" s="84"/>
      <c r="RA79" s="11"/>
      <c r="RB79" s="99"/>
      <c r="RC79" s="13"/>
      <c r="RD79" s="14"/>
      <c r="RE79" s="7"/>
      <c r="RF79" s="61"/>
      <c r="RG79" s="9"/>
      <c r="RH79" s="84"/>
      <c r="RI79" s="11"/>
      <c r="RJ79" s="99"/>
      <c r="RK79" s="13"/>
      <c r="RL79" s="14"/>
      <c r="RM79" s="7"/>
      <c r="RN79" s="61"/>
      <c r="RO79" s="9"/>
      <c r="RP79" s="84"/>
      <c r="RQ79" s="11"/>
      <c r="RR79" s="99"/>
      <c r="RS79" s="13"/>
      <c r="RT79" s="14"/>
      <c r="RU79" s="7"/>
      <c r="RV79" s="61"/>
      <c r="RW79" s="9"/>
      <c r="RX79" s="84"/>
      <c r="RY79" s="11"/>
      <c r="RZ79" s="99"/>
      <c r="SA79" s="13"/>
      <c r="SB79" s="14"/>
      <c r="SC79" s="7"/>
      <c r="SD79" s="61"/>
      <c r="SE79" s="9"/>
      <c r="SF79" s="84"/>
      <c r="SG79" s="11"/>
      <c r="SH79" s="99"/>
      <c r="SI79" s="13"/>
      <c r="SJ79" s="14"/>
      <c r="SK79" s="7"/>
      <c r="SL79" s="61"/>
      <c r="SM79" s="9"/>
      <c r="SN79" s="84"/>
      <c r="SO79" s="11"/>
      <c r="SP79" s="99"/>
      <c r="SQ79" s="13"/>
      <c r="SR79" s="14"/>
      <c r="SS79" s="7"/>
      <c r="ST79" s="61"/>
      <c r="SU79" s="9"/>
      <c r="SV79" s="84"/>
      <c r="SW79" s="11"/>
      <c r="SX79" s="99"/>
      <c r="SY79" s="13"/>
      <c r="SZ79" s="14"/>
      <c r="TA79" s="7"/>
      <c r="TB79" s="61"/>
      <c r="TC79" s="9"/>
      <c r="TD79" s="84"/>
      <c r="TE79" s="11"/>
      <c r="TF79" s="99"/>
      <c r="TG79" s="13"/>
      <c r="TH79" s="14"/>
      <c r="TI79" s="7"/>
      <c r="TJ79" s="61"/>
      <c r="TK79" s="9"/>
      <c r="TL79" s="84"/>
      <c r="TM79" s="11"/>
      <c r="TN79" s="99"/>
      <c r="TO79" s="13"/>
      <c r="TP79" s="14"/>
      <c r="TQ79" s="7"/>
      <c r="TR79" s="61"/>
      <c r="TS79" s="9"/>
      <c r="TT79" s="84"/>
      <c r="TU79" s="11"/>
      <c r="TV79" s="99"/>
      <c r="TW79" s="13"/>
      <c r="TX79" s="14"/>
      <c r="TY79" s="7"/>
      <c r="TZ79" s="61"/>
      <c r="UA79" s="9"/>
      <c r="UB79" s="84"/>
      <c r="UC79" s="11"/>
      <c r="UD79" s="99"/>
      <c r="UE79" s="13"/>
      <c r="UF79" s="14"/>
      <c r="UG79" s="7"/>
      <c r="UH79" s="61"/>
      <c r="UI79" s="9"/>
      <c r="UJ79" s="84"/>
      <c r="UK79" s="11"/>
      <c r="UL79" s="99"/>
      <c r="UM79" s="13"/>
      <c r="UN79" s="14"/>
      <c r="UO79" s="7"/>
      <c r="UP79" s="61"/>
      <c r="UQ79" s="9"/>
      <c r="UR79" s="84"/>
      <c r="US79" s="11"/>
      <c r="UT79" s="99"/>
      <c r="UU79" s="13"/>
      <c r="UV79" s="14"/>
      <c r="UW79" s="7"/>
      <c r="UX79" s="61"/>
      <c r="UY79" s="9"/>
      <c r="UZ79" s="84"/>
      <c r="VA79" s="11"/>
      <c r="VB79" s="99"/>
      <c r="VC79" s="13"/>
      <c r="VD79" s="14"/>
      <c r="VE79" s="7"/>
      <c r="VF79" s="61"/>
      <c r="VG79" s="9"/>
      <c r="VH79" s="84"/>
      <c r="VI79" s="11"/>
      <c r="VJ79" s="99"/>
      <c r="VK79" s="13"/>
      <c r="VL79" s="14"/>
      <c r="VM79" s="7"/>
      <c r="VN79" s="61"/>
      <c r="VO79" s="9"/>
      <c r="VP79" s="84"/>
      <c r="VQ79" s="11"/>
      <c r="VR79" s="99"/>
      <c r="VS79" s="13"/>
      <c r="VT79" s="14"/>
      <c r="VU79" s="7"/>
      <c r="VV79" s="61"/>
      <c r="VW79" s="9"/>
      <c r="VX79" s="84"/>
      <c r="VY79" s="11"/>
      <c r="VZ79" s="99"/>
      <c r="WA79" s="13"/>
      <c r="WB79" s="14"/>
      <c r="WC79" s="7"/>
      <c r="WD79" s="61"/>
      <c r="WE79" s="9"/>
      <c r="WF79" s="84"/>
      <c r="WG79" s="11"/>
      <c r="WH79" s="99"/>
      <c r="WI79" s="13"/>
      <c r="WJ79" s="14"/>
      <c r="WK79" s="7"/>
      <c r="WL79" s="61"/>
      <c r="WM79" s="9"/>
      <c r="WN79" s="84"/>
      <c r="WO79" s="11"/>
      <c r="WP79" s="99"/>
      <c r="WQ79" s="13"/>
      <c r="WR79" s="14"/>
      <c r="WS79" s="7"/>
      <c r="WT79" s="61"/>
      <c r="WU79" s="9"/>
      <c r="WV79" s="84"/>
      <c r="WW79" s="11"/>
      <c r="WX79" s="99"/>
      <c r="WY79" s="13"/>
      <c r="WZ79" s="14"/>
      <c r="XA79" s="7"/>
      <c r="XB79" s="61"/>
      <c r="XC79" s="9"/>
      <c r="XD79" s="84"/>
      <c r="XE79" s="11"/>
      <c r="XF79" s="99"/>
      <c r="XG79" s="13"/>
      <c r="XH79" s="14"/>
      <c r="XI79" s="7"/>
      <c r="XJ79" s="61"/>
      <c r="XK79" s="9"/>
      <c r="XL79" s="84"/>
      <c r="XM79" s="11"/>
      <c r="XN79" s="99"/>
      <c r="XO79" s="13"/>
      <c r="XP79" s="14"/>
      <c r="XQ79" s="7"/>
      <c r="XR79" s="61"/>
      <c r="XS79" s="9"/>
      <c r="XT79" s="84"/>
      <c r="XU79" s="11"/>
      <c r="XV79" s="99"/>
      <c r="XW79" s="13"/>
      <c r="XX79" s="14"/>
      <c r="XY79" s="7"/>
      <c r="XZ79" s="61"/>
      <c r="YA79" s="9"/>
      <c r="YB79" s="84"/>
      <c r="YC79" s="11"/>
      <c r="YD79" s="99"/>
      <c r="YE79" s="13"/>
      <c r="YF79" s="14"/>
      <c r="YG79" s="7"/>
      <c r="YH79" s="61"/>
      <c r="YI79" s="9"/>
      <c r="YJ79" s="84"/>
      <c r="YK79" s="11"/>
      <c r="YL79" s="99"/>
      <c r="YM79" s="13"/>
      <c r="YN79" s="14"/>
      <c r="YO79" s="7"/>
      <c r="YP79" s="61"/>
      <c r="YQ79" s="9"/>
      <c r="YR79" s="84"/>
      <c r="YS79" s="11"/>
      <c r="YT79" s="99"/>
      <c r="YU79" s="13"/>
      <c r="YV79" s="14"/>
      <c r="YW79" s="7"/>
      <c r="YX79" s="61"/>
      <c r="YY79" s="9"/>
      <c r="YZ79" s="84"/>
      <c r="ZA79" s="11"/>
      <c r="ZB79" s="99"/>
      <c r="ZC79" s="13"/>
      <c r="ZD79" s="14"/>
      <c r="ZE79" s="7"/>
      <c r="ZF79" s="61"/>
      <c r="ZG79" s="9"/>
      <c r="ZH79" s="84"/>
      <c r="ZI79" s="11"/>
      <c r="ZJ79" s="99"/>
      <c r="ZK79" s="13"/>
      <c r="ZL79" s="14"/>
      <c r="ZM79" s="7"/>
      <c r="ZN79" s="61"/>
      <c r="ZO79" s="9"/>
      <c r="ZP79" s="84"/>
      <c r="ZQ79" s="11"/>
      <c r="ZR79" s="99"/>
      <c r="ZS79" s="13"/>
      <c r="ZT79" s="14"/>
      <c r="ZU79" s="7"/>
      <c r="ZV79" s="61"/>
      <c r="ZW79" s="9"/>
      <c r="ZX79" s="84"/>
      <c r="ZY79" s="11"/>
      <c r="ZZ79" s="99"/>
      <c r="AAA79" s="13"/>
      <c r="AAB79" s="14"/>
      <c r="AAC79" s="7"/>
      <c r="AAD79" s="61"/>
      <c r="AAE79" s="9"/>
      <c r="AAF79" s="84"/>
      <c r="AAG79" s="11"/>
      <c r="AAH79" s="99"/>
      <c r="AAI79" s="13"/>
      <c r="AAJ79" s="14"/>
      <c r="AAK79" s="7"/>
      <c r="AAL79" s="61"/>
      <c r="AAM79" s="9"/>
      <c r="AAN79" s="84"/>
      <c r="AAO79" s="11"/>
      <c r="AAP79" s="99"/>
      <c r="AAQ79" s="13"/>
      <c r="AAR79" s="14"/>
      <c r="AAS79" s="7"/>
      <c r="AAT79" s="61"/>
      <c r="AAU79" s="9"/>
      <c r="AAV79" s="84"/>
      <c r="AAW79" s="11"/>
      <c r="AAX79" s="99"/>
      <c r="AAY79" s="13"/>
      <c r="AAZ79" s="14"/>
      <c r="ABA79" s="7"/>
      <c r="ABB79" s="61"/>
      <c r="ABC79" s="9"/>
      <c r="ABD79" s="84"/>
      <c r="ABE79" s="11"/>
      <c r="ABF79" s="99"/>
      <c r="ABG79" s="13"/>
      <c r="ABH79" s="14"/>
      <c r="ABI79" s="7"/>
      <c r="ABJ79" s="61"/>
      <c r="ABK79" s="9"/>
      <c r="ABL79" s="84"/>
      <c r="ABM79" s="11"/>
      <c r="ABN79" s="99"/>
      <c r="ABO79" s="13"/>
      <c r="ABP79" s="14"/>
      <c r="ABQ79" s="7"/>
      <c r="ABR79" s="61"/>
      <c r="ABS79" s="9"/>
      <c r="ABT79" s="84"/>
      <c r="ABU79" s="11"/>
      <c r="ABV79" s="99"/>
      <c r="ABW79" s="13"/>
      <c r="ABX79" s="14"/>
      <c r="ABY79" s="7"/>
      <c r="ABZ79" s="61"/>
      <c r="ACA79" s="9"/>
      <c r="ACB79" s="84"/>
      <c r="ACC79" s="11"/>
      <c r="ACD79" s="99"/>
      <c r="ACE79" s="13"/>
      <c r="ACF79" s="14"/>
      <c r="ACG79" s="7"/>
      <c r="ACH79" s="61"/>
      <c r="ACI79" s="9"/>
      <c r="ACJ79" s="84"/>
      <c r="ACK79" s="11"/>
      <c r="ACL79" s="99"/>
      <c r="ACM79" s="13"/>
      <c r="ACN79" s="14"/>
      <c r="ACO79" s="7"/>
      <c r="ACP79" s="61"/>
      <c r="ACQ79" s="9"/>
      <c r="ACR79" s="84"/>
      <c r="ACS79" s="11"/>
      <c r="ACT79" s="99"/>
      <c r="ACU79" s="13"/>
      <c r="ACV79" s="14"/>
      <c r="ACW79" s="7"/>
      <c r="ACX79" s="61"/>
      <c r="ACY79" s="9"/>
      <c r="ACZ79" s="84"/>
      <c r="ADA79" s="11"/>
      <c r="ADB79" s="99"/>
      <c r="ADC79" s="13"/>
      <c r="ADD79" s="14"/>
      <c r="ADE79" s="7"/>
      <c r="ADF79" s="61"/>
      <c r="ADG79" s="9"/>
      <c r="ADH79" s="84"/>
      <c r="ADI79" s="11"/>
      <c r="ADJ79" s="99"/>
      <c r="ADK79" s="13"/>
      <c r="ADL79" s="14"/>
      <c r="ADM79" s="7"/>
      <c r="ADN79" s="61"/>
      <c r="ADO79" s="9"/>
      <c r="ADP79" s="84"/>
      <c r="ADQ79" s="11"/>
      <c r="ADR79" s="99"/>
      <c r="ADS79" s="13"/>
      <c r="ADT79" s="14"/>
      <c r="ADU79" s="7"/>
      <c r="ADV79" s="61"/>
      <c r="ADW79" s="9"/>
      <c r="ADX79" s="84"/>
      <c r="ADY79" s="11"/>
      <c r="ADZ79" s="99"/>
      <c r="AEA79" s="13"/>
      <c r="AEB79" s="14"/>
      <c r="AEC79" s="7"/>
      <c r="AED79" s="61"/>
      <c r="AEE79" s="9"/>
      <c r="AEF79" s="84"/>
      <c r="AEG79" s="11"/>
      <c r="AEH79" s="99"/>
      <c r="AEI79" s="13"/>
      <c r="AEJ79" s="14"/>
      <c r="AEK79" s="7"/>
      <c r="AEL79" s="61"/>
      <c r="AEM79" s="9"/>
      <c r="AEN79" s="84"/>
      <c r="AEO79" s="11"/>
      <c r="AEP79" s="99"/>
      <c r="AEQ79" s="13"/>
      <c r="AER79" s="14"/>
      <c r="AES79" s="7"/>
      <c r="AET79" s="61"/>
      <c r="AEU79" s="9"/>
      <c r="AEV79" s="84"/>
      <c r="AEW79" s="11"/>
      <c r="AEX79" s="99"/>
      <c r="AEY79" s="13"/>
      <c r="AEZ79" s="14"/>
      <c r="AFA79" s="7"/>
      <c r="AFB79" s="61"/>
      <c r="AFC79" s="9"/>
      <c r="AFD79" s="84"/>
      <c r="AFE79" s="11"/>
      <c r="AFF79" s="99"/>
      <c r="AFG79" s="13"/>
      <c r="AFH79" s="14"/>
      <c r="AFI79" s="7"/>
      <c r="AFJ79" s="61"/>
      <c r="AFK79" s="9"/>
      <c r="AFL79" s="84"/>
      <c r="AFM79" s="11"/>
      <c r="AFN79" s="99"/>
      <c r="AFO79" s="13"/>
      <c r="AFP79" s="14"/>
      <c r="AFQ79" s="7"/>
      <c r="AFR79" s="61"/>
      <c r="AFS79" s="9"/>
      <c r="AFT79" s="84"/>
      <c r="AFU79" s="11"/>
      <c r="AFV79" s="99"/>
      <c r="AFW79" s="13"/>
      <c r="AFX79" s="14"/>
      <c r="AFY79" s="7"/>
      <c r="AFZ79" s="61"/>
      <c r="AGA79" s="9"/>
      <c r="AGB79" s="84"/>
      <c r="AGC79" s="11"/>
      <c r="AGD79" s="99"/>
      <c r="AGE79" s="13"/>
      <c r="AGF79" s="14"/>
      <c r="AGG79" s="7"/>
      <c r="AGH79" s="61"/>
      <c r="AGI79" s="9"/>
      <c r="AGJ79" s="84"/>
      <c r="AGK79" s="11"/>
      <c r="AGL79" s="99"/>
      <c r="AGM79" s="13"/>
      <c r="AGN79" s="14"/>
      <c r="AGO79" s="7"/>
      <c r="AGP79" s="61"/>
      <c r="AGQ79" s="9"/>
      <c r="AGR79" s="84"/>
      <c r="AGS79" s="11"/>
      <c r="AGT79" s="99"/>
      <c r="AGU79" s="13"/>
      <c r="AGV79" s="14"/>
      <c r="AGW79" s="7"/>
      <c r="AGX79" s="61"/>
      <c r="AGY79" s="9"/>
      <c r="AGZ79" s="84"/>
      <c r="AHA79" s="11"/>
      <c r="AHB79" s="99"/>
      <c r="AHC79" s="13"/>
      <c r="AHD79" s="14"/>
      <c r="AHE79" s="7"/>
      <c r="AHF79" s="61"/>
      <c r="AHG79" s="9"/>
      <c r="AHH79" s="84"/>
      <c r="AHI79" s="11"/>
      <c r="AHJ79" s="99"/>
      <c r="AHK79" s="13"/>
      <c r="AHL79" s="14"/>
      <c r="AHM79" s="7"/>
      <c r="AHN79" s="61"/>
      <c r="AHO79" s="9"/>
      <c r="AHP79" s="84"/>
      <c r="AHQ79" s="11"/>
      <c r="AHR79" s="99"/>
      <c r="AHS79" s="13"/>
      <c r="AHT79" s="14"/>
      <c r="AHU79" s="7"/>
      <c r="AHV79" s="61"/>
      <c r="AHW79" s="9"/>
      <c r="AHX79" s="84"/>
      <c r="AHY79" s="11"/>
      <c r="AHZ79" s="99"/>
      <c r="AIA79" s="13"/>
      <c r="AIB79" s="14"/>
      <c r="AIC79" s="7"/>
      <c r="AID79" s="61"/>
      <c r="AIE79" s="9"/>
      <c r="AIF79" s="84"/>
      <c r="AIG79" s="11"/>
      <c r="AIH79" s="99"/>
      <c r="AII79" s="13"/>
      <c r="AIJ79" s="14"/>
      <c r="AIK79" s="7"/>
      <c r="AIL79" s="61"/>
      <c r="AIM79" s="9"/>
      <c r="AIN79" s="84"/>
      <c r="AIO79" s="11"/>
      <c r="AIP79" s="99"/>
      <c r="AIQ79" s="13"/>
      <c r="AIR79" s="14"/>
      <c r="AIS79" s="7"/>
      <c r="AIT79" s="61"/>
      <c r="AIU79" s="9"/>
      <c r="AIV79" s="84"/>
      <c r="AIW79" s="11"/>
      <c r="AIX79" s="99"/>
      <c r="AIY79" s="13"/>
      <c r="AIZ79" s="14"/>
      <c r="AJA79" s="7"/>
      <c r="AJB79" s="61"/>
      <c r="AJC79" s="9"/>
      <c r="AJD79" s="84"/>
      <c r="AJE79" s="11"/>
      <c r="AJF79" s="99"/>
      <c r="AJG79" s="13"/>
      <c r="AJH79" s="14"/>
      <c r="AJI79" s="7"/>
      <c r="AJJ79" s="61"/>
      <c r="AJK79" s="9"/>
      <c r="AJL79" s="84"/>
      <c r="AJM79" s="11"/>
      <c r="AJN79" s="99"/>
      <c r="AJO79" s="13"/>
      <c r="AJP79" s="14"/>
      <c r="AJQ79" s="7"/>
      <c r="AJR79" s="61"/>
      <c r="AJS79" s="9"/>
      <c r="AJT79" s="84"/>
      <c r="AJU79" s="11"/>
      <c r="AJV79" s="99"/>
      <c r="AJW79" s="13"/>
      <c r="AJX79" s="14"/>
      <c r="AJY79" s="7"/>
      <c r="AJZ79" s="61"/>
      <c r="AKA79" s="9"/>
      <c r="AKB79" s="84"/>
      <c r="AKC79" s="11"/>
      <c r="AKD79" s="99"/>
      <c r="AKE79" s="13"/>
      <c r="AKF79" s="14"/>
      <c r="AKG79" s="7"/>
      <c r="AKH79" s="61"/>
      <c r="AKI79" s="9"/>
      <c r="AKJ79" s="84"/>
      <c r="AKK79" s="11"/>
      <c r="AKL79" s="99"/>
      <c r="AKM79" s="13"/>
      <c r="AKN79" s="14"/>
      <c r="AKO79" s="7"/>
      <c r="AKP79" s="61"/>
      <c r="AKQ79" s="9"/>
      <c r="AKR79" s="84"/>
      <c r="AKS79" s="11"/>
      <c r="AKT79" s="99"/>
      <c r="AKU79" s="13"/>
      <c r="AKV79" s="14"/>
      <c r="AKW79" s="7"/>
      <c r="AKX79" s="61"/>
      <c r="AKY79" s="9"/>
      <c r="AKZ79" s="84"/>
      <c r="ALA79" s="11"/>
      <c r="ALB79" s="99"/>
      <c r="ALC79" s="13"/>
      <c r="ALD79" s="14"/>
      <c r="ALE79" s="7"/>
      <c r="ALF79" s="61"/>
      <c r="ALG79" s="9"/>
      <c r="ALH79" s="84"/>
      <c r="ALI79" s="11"/>
      <c r="ALJ79" s="99"/>
      <c r="ALK79" s="13"/>
      <c r="ALL79" s="14"/>
      <c r="ALM79" s="7"/>
      <c r="ALN79" s="61"/>
      <c r="ALO79" s="9"/>
      <c r="ALP79" s="84"/>
      <c r="ALQ79" s="11"/>
      <c r="ALR79" s="99"/>
      <c r="ALS79" s="13"/>
      <c r="ALT79" s="14"/>
      <c r="ALU79" s="7"/>
      <c r="ALV79" s="61"/>
      <c r="ALW79" s="9"/>
      <c r="ALX79" s="84"/>
      <c r="ALY79" s="11"/>
      <c r="ALZ79" s="99"/>
      <c r="AMA79" s="13"/>
      <c r="AMB79" s="14"/>
      <c r="AMC79" s="7"/>
      <c r="AMD79" s="61"/>
      <c r="AME79" s="9"/>
      <c r="AMF79" s="84"/>
      <c r="AMG79" s="11"/>
      <c r="AMH79" s="99"/>
      <c r="AMI79" s="13"/>
      <c r="AMJ79" s="14"/>
      <c r="AMK79" s="7"/>
      <c r="AML79" s="61"/>
      <c r="AMM79" s="9"/>
      <c r="AMN79" s="84"/>
      <c r="AMO79" s="11"/>
      <c r="AMP79" s="99"/>
      <c r="AMQ79" s="13"/>
      <c r="AMR79" s="14"/>
      <c r="AMS79" s="7"/>
      <c r="AMT79" s="61"/>
      <c r="AMU79" s="9"/>
      <c r="AMV79" s="84"/>
      <c r="AMW79" s="11"/>
      <c r="AMX79" s="99"/>
      <c r="AMY79" s="13"/>
      <c r="AMZ79" s="14"/>
      <c r="ANA79" s="7"/>
      <c r="ANB79" s="61"/>
      <c r="ANC79" s="9"/>
      <c r="AND79" s="84"/>
      <c r="ANE79" s="11"/>
      <c r="ANF79" s="99"/>
      <c r="ANG79" s="13"/>
      <c r="ANH79" s="14"/>
      <c r="ANI79" s="7"/>
      <c r="ANJ79" s="61"/>
      <c r="ANK79" s="9"/>
      <c r="ANL79" s="84"/>
      <c r="ANM79" s="11"/>
      <c r="ANN79" s="99"/>
      <c r="ANO79" s="13"/>
      <c r="ANP79" s="14"/>
      <c r="ANQ79" s="7"/>
      <c r="ANR79" s="61"/>
      <c r="ANS79" s="9"/>
      <c r="ANT79" s="84"/>
      <c r="ANU79" s="11"/>
      <c r="ANV79" s="99"/>
      <c r="ANW79" s="13"/>
      <c r="ANX79" s="14"/>
      <c r="ANY79" s="7"/>
      <c r="ANZ79" s="61"/>
      <c r="AOA79" s="9"/>
      <c r="AOB79" s="84"/>
      <c r="AOC79" s="11"/>
      <c r="AOD79" s="99"/>
      <c r="AOE79" s="13"/>
      <c r="AOF79" s="14"/>
      <c r="AOG79" s="7"/>
      <c r="AOH79" s="61"/>
      <c r="AOI79" s="9"/>
      <c r="AOJ79" s="84"/>
      <c r="AOK79" s="11"/>
      <c r="AOL79" s="99"/>
      <c r="AOM79" s="13"/>
      <c r="AON79" s="14"/>
      <c r="AOO79" s="7"/>
      <c r="AOP79" s="61"/>
      <c r="AOQ79" s="9"/>
      <c r="AOR79" s="84"/>
      <c r="AOS79" s="11"/>
      <c r="AOT79" s="99"/>
      <c r="AOU79" s="13"/>
      <c r="AOV79" s="14"/>
      <c r="AOW79" s="7"/>
      <c r="AOX79" s="61"/>
      <c r="AOY79" s="9"/>
      <c r="AOZ79" s="84"/>
      <c r="APA79" s="11"/>
      <c r="APB79" s="99"/>
      <c r="APC79" s="13"/>
      <c r="APD79" s="14"/>
      <c r="APE79" s="7"/>
      <c r="APF79" s="61"/>
      <c r="APG79" s="9"/>
      <c r="APH79" s="84"/>
      <c r="API79" s="11"/>
      <c r="APJ79" s="99"/>
      <c r="APK79" s="13"/>
      <c r="APL79" s="14"/>
      <c r="APM79" s="7"/>
      <c r="APN79" s="61"/>
      <c r="APO79" s="9"/>
      <c r="APP79" s="84"/>
      <c r="APQ79" s="11"/>
      <c r="APR79" s="99"/>
      <c r="APS79" s="13"/>
      <c r="APT79" s="14"/>
      <c r="APU79" s="7"/>
      <c r="APV79" s="61"/>
      <c r="APW79" s="9"/>
      <c r="APX79" s="84"/>
      <c r="APY79" s="11"/>
      <c r="APZ79" s="99"/>
      <c r="AQA79" s="13"/>
      <c r="AQB79" s="14"/>
      <c r="AQC79" s="7"/>
      <c r="AQD79" s="61"/>
      <c r="AQE79" s="9"/>
      <c r="AQF79" s="84"/>
      <c r="AQG79" s="11"/>
      <c r="AQH79" s="99"/>
      <c r="AQI79" s="13"/>
      <c r="AQJ79" s="14"/>
      <c r="AQK79" s="7"/>
      <c r="AQL79" s="61"/>
      <c r="AQM79" s="9"/>
      <c r="AQN79" s="84"/>
      <c r="AQO79" s="11"/>
      <c r="AQP79" s="99"/>
      <c r="AQQ79" s="13"/>
      <c r="AQR79" s="14"/>
      <c r="AQS79" s="7"/>
      <c r="AQT79" s="61"/>
      <c r="AQU79" s="9"/>
      <c r="AQV79" s="84"/>
      <c r="AQW79" s="11"/>
      <c r="AQX79" s="99"/>
      <c r="AQY79" s="13"/>
      <c r="AQZ79" s="14"/>
      <c r="ARA79" s="7"/>
      <c r="ARB79" s="61"/>
      <c r="ARC79" s="9"/>
      <c r="ARD79" s="84"/>
      <c r="ARE79" s="11"/>
      <c r="ARF79" s="99"/>
      <c r="ARG79" s="13"/>
      <c r="ARH79" s="14"/>
      <c r="ARI79" s="7"/>
      <c r="ARJ79" s="61"/>
      <c r="ARK79" s="9"/>
      <c r="ARL79" s="84"/>
      <c r="ARM79" s="11"/>
      <c r="ARN79" s="99"/>
      <c r="ARO79" s="13"/>
      <c r="ARP79" s="14"/>
      <c r="ARQ79" s="7"/>
      <c r="ARR79" s="61"/>
      <c r="ARS79" s="9"/>
      <c r="ART79" s="84"/>
      <c r="ARU79" s="11"/>
      <c r="ARV79" s="99"/>
      <c r="ARW79" s="13"/>
      <c r="ARX79" s="14"/>
      <c r="ARY79" s="7"/>
      <c r="ARZ79" s="61"/>
      <c r="ASA79" s="9"/>
      <c r="ASB79" s="84"/>
      <c r="ASC79" s="11"/>
      <c r="ASD79" s="99"/>
      <c r="ASE79" s="13"/>
      <c r="ASF79" s="14"/>
      <c r="ASG79" s="7"/>
      <c r="ASH79" s="61"/>
      <c r="ASI79" s="9"/>
      <c r="ASJ79" s="84"/>
      <c r="ASK79" s="11"/>
      <c r="ASL79" s="99"/>
      <c r="ASM79" s="13"/>
      <c r="ASN79" s="14"/>
      <c r="ASO79" s="7"/>
      <c r="ASP79" s="61"/>
      <c r="ASQ79" s="9"/>
      <c r="ASR79" s="84"/>
      <c r="ASS79" s="11"/>
      <c r="AST79" s="99"/>
      <c r="ASU79" s="13"/>
      <c r="ASV79" s="14"/>
      <c r="ASW79" s="7"/>
      <c r="ASX79" s="61"/>
      <c r="ASY79" s="9"/>
      <c r="ASZ79" s="84"/>
      <c r="ATA79" s="11"/>
      <c r="ATB79" s="99"/>
      <c r="ATC79" s="13"/>
      <c r="ATD79" s="14"/>
      <c r="ATE79" s="7"/>
      <c r="ATF79" s="61"/>
      <c r="ATG79" s="9"/>
      <c r="ATH79" s="84"/>
      <c r="ATI79" s="11"/>
      <c r="ATJ79" s="99"/>
      <c r="ATK79" s="13"/>
      <c r="ATL79" s="14"/>
      <c r="ATM79" s="7"/>
      <c r="ATN79" s="61"/>
      <c r="ATO79" s="9"/>
      <c r="ATP79" s="84"/>
      <c r="ATQ79" s="11"/>
      <c r="ATR79" s="99"/>
      <c r="ATS79" s="13"/>
      <c r="ATT79" s="14"/>
      <c r="ATU79" s="7"/>
      <c r="ATV79" s="61"/>
      <c r="ATW79" s="9"/>
      <c r="ATX79" s="84"/>
      <c r="ATY79" s="11"/>
      <c r="ATZ79" s="99"/>
      <c r="AUA79" s="13"/>
      <c r="AUB79" s="14"/>
      <c r="AUC79" s="7"/>
      <c r="AUD79" s="61"/>
      <c r="AUE79" s="9"/>
      <c r="AUF79" s="84"/>
      <c r="AUG79" s="11"/>
      <c r="AUH79" s="99"/>
      <c r="AUI79" s="13"/>
      <c r="AUJ79" s="14"/>
      <c r="AUK79" s="7"/>
      <c r="AUL79" s="61"/>
      <c r="AUM79" s="9"/>
      <c r="AUN79" s="84"/>
      <c r="AUO79" s="11"/>
      <c r="AUP79" s="99"/>
      <c r="AUQ79" s="13"/>
      <c r="AUR79" s="14"/>
      <c r="AUS79" s="7"/>
      <c r="AUT79" s="61"/>
      <c r="AUU79" s="9"/>
      <c r="AUV79" s="84"/>
      <c r="AUW79" s="11"/>
      <c r="AUX79" s="99"/>
      <c r="AUY79" s="13"/>
      <c r="AUZ79" s="14"/>
      <c r="AVA79" s="7"/>
      <c r="AVB79" s="61"/>
      <c r="AVC79" s="9"/>
      <c r="AVD79" s="84"/>
      <c r="AVE79" s="11"/>
      <c r="AVF79" s="99"/>
      <c r="AVG79" s="13"/>
      <c r="AVH79" s="14"/>
      <c r="AVI79" s="7"/>
      <c r="AVJ79" s="61"/>
      <c r="AVK79" s="9"/>
      <c r="AVL79" s="84"/>
      <c r="AVM79" s="11"/>
      <c r="AVN79" s="99"/>
      <c r="AVO79" s="13"/>
      <c r="AVP79" s="14"/>
      <c r="AVQ79" s="7"/>
      <c r="AVR79" s="61"/>
      <c r="AVS79" s="9"/>
      <c r="AVT79" s="84"/>
      <c r="AVU79" s="11"/>
      <c r="AVV79" s="99"/>
      <c r="AVW79" s="13"/>
      <c r="AVX79" s="14"/>
      <c r="AVY79" s="7"/>
      <c r="AVZ79" s="61"/>
      <c r="AWA79" s="9"/>
      <c r="AWB79" s="84"/>
      <c r="AWC79" s="11"/>
      <c r="AWD79" s="99"/>
      <c r="AWE79" s="13"/>
      <c r="AWF79" s="14"/>
      <c r="AWG79" s="7"/>
      <c r="AWH79" s="61"/>
      <c r="AWI79" s="9"/>
      <c r="AWJ79" s="84"/>
      <c r="AWK79" s="11"/>
      <c r="AWL79" s="99"/>
      <c r="AWM79" s="13"/>
      <c r="AWN79" s="14"/>
      <c r="AWO79" s="7"/>
      <c r="AWP79" s="61"/>
      <c r="AWQ79" s="9"/>
      <c r="AWR79" s="84"/>
      <c r="AWS79" s="11"/>
      <c r="AWT79" s="99"/>
      <c r="AWU79" s="13"/>
      <c r="AWV79" s="14"/>
      <c r="AWW79" s="7"/>
      <c r="AWX79" s="61"/>
      <c r="AWY79" s="9"/>
      <c r="AWZ79" s="84"/>
      <c r="AXA79" s="11"/>
      <c r="AXB79" s="99"/>
      <c r="AXC79" s="13"/>
      <c r="AXD79" s="14"/>
      <c r="AXE79" s="7"/>
      <c r="AXF79" s="61"/>
      <c r="AXG79" s="9"/>
      <c r="AXH79" s="84"/>
      <c r="AXI79" s="11"/>
      <c r="AXJ79" s="99"/>
      <c r="AXK79" s="13"/>
      <c r="AXL79" s="14"/>
      <c r="AXM79" s="7"/>
      <c r="AXN79" s="61"/>
      <c r="AXO79" s="9"/>
      <c r="AXP79" s="84"/>
      <c r="AXQ79" s="11"/>
      <c r="AXR79" s="99"/>
      <c r="AXS79" s="13"/>
      <c r="AXT79" s="14"/>
      <c r="AXU79" s="7"/>
      <c r="AXV79" s="61"/>
      <c r="AXW79" s="9"/>
      <c r="AXX79" s="84"/>
      <c r="AXY79" s="11"/>
      <c r="AXZ79" s="99"/>
      <c r="AYA79" s="13"/>
      <c r="AYB79" s="14"/>
      <c r="AYC79" s="7"/>
      <c r="AYD79" s="61"/>
      <c r="AYE79" s="9"/>
      <c r="AYF79" s="84"/>
      <c r="AYG79" s="11"/>
      <c r="AYH79" s="99"/>
      <c r="AYI79" s="13"/>
      <c r="AYJ79" s="14"/>
      <c r="AYK79" s="7"/>
      <c r="AYL79" s="61"/>
      <c r="AYM79" s="9"/>
      <c r="AYN79" s="84"/>
      <c r="AYO79" s="11"/>
      <c r="AYP79" s="99"/>
      <c r="AYQ79" s="13"/>
      <c r="AYR79" s="14"/>
      <c r="AYS79" s="7"/>
      <c r="AYT79" s="61"/>
      <c r="AYU79" s="9"/>
      <c r="AYV79" s="84"/>
      <c r="AYW79" s="11"/>
      <c r="AYX79" s="99"/>
      <c r="AYY79" s="13"/>
      <c r="AYZ79" s="14"/>
      <c r="AZA79" s="7"/>
      <c r="AZB79" s="61"/>
      <c r="AZC79" s="9"/>
      <c r="AZD79" s="84"/>
      <c r="AZE79" s="11"/>
      <c r="AZF79" s="99"/>
      <c r="AZG79" s="13"/>
      <c r="AZH79" s="14"/>
      <c r="AZI79" s="7"/>
      <c r="AZJ79" s="61"/>
      <c r="AZK79" s="9"/>
      <c r="AZL79" s="84"/>
      <c r="AZM79" s="11"/>
      <c r="AZN79" s="99"/>
      <c r="AZO79" s="13"/>
      <c r="AZP79" s="14"/>
      <c r="AZQ79" s="7"/>
      <c r="AZR79" s="61"/>
      <c r="AZS79" s="9"/>
      <c r="AZT79" s="84"/>
      <c r="AZU79" s="11"/>
      <c r="AZV79" s="99"/>
      <c r="AZW79" s="13"/>
      <c r="AZX79" s="14"/>
      <c r="AZY79" s="7"/>
      <c r="AZZ79" s="61"/>
      <c r="BAA79" s="9"/>
      <c r="BAB79" s="84"/>
      <c r="BAC79" s="11"/>
      <c r="BAD79" s="99"/>
      <c r="BAE79" s="13"/>
      <c r="BAF79" s="14"/>
      <c r="BAG79" s="7"/>
      <c r="BAH79" s="61"/>
      <c r="BAI79" s="9"/>
      <c r="BAJ79" s="84"/>
      <c r="BAK79" s="11"/>
      <c r="BAL79" s="99"/>
      <c r="BAM79" s="13"/>
      <c r="BAN79" s="14"/>
      <c r="BAO79" s="7"/>
      <c r="BAP79" s="61"/>
      <c r="BAQ79" s="9"/>
      <c r="BAR79" s="84"/>
      <c r="BAS79" s="11"/>
      <c r="BAT79" s="99"/>
      <c r="BAU79" s="13"/>
      <c r="BAV79" s="14"/>
      <c r="BAW79" s="7"/>
      <c r="BAX79" s="61"/>
      <c r="BAY79" s="9"/>
      <c r="BAZ79" s="84"/>
      <c r="BBA79" s="11"/>
      <c r="BBB79" s="99"/>
      <c r="BBC79" s="13"/>
      <c r="BBD79" s="14"/>
      <c r="BBE79" s="7"/>
      <c r="BBF79" s="61"/>
      <c r="BBG79" s="9"/>
      <c r="BBH79" s="84"/>
      <c r="BBI79" s="11"/>
      <c r="BBJ79" s="99"/>
      <c r="BBK79" s="13"/>
      <c r="BBL79" s="14"/>
      <c r="BBM79" s="7"/>
      <c r="BBN79" s="61"/>
      <c r="BBO79" s="9"/>
      <c r="BBP79" s="84"/>
      <c r="BBQ79" s="11"/>
      <c r="BBR79" s="99"/>
      <c r="BBS79" s="13"/>
      <c r="BBT79" s="14"/>
      <c r="BBU79" s="7"/>
      <c r="BBV79" s="61"/>
      <c r="BBW79" s="9"/>
      <c r="BBX79" s="84"/>
      <c r="BBY79" s="11"/>
      <c r="BBZ79" s="99"/>
      <c r="BCA79" s="13"/>
      <c r="BCB79" s="14"/>
      <c r="BCC79" s="7"/>
      <c r="BCD79" s="61"/>
      <c r="BCE79" s="9"/>
      <c r="BCF79" s="84"/>
      <c r="BCG79" s="11"/>
      <c r="BCH79" s="99"/>
      <c r="BCI79" s="13"/>
      <c r="BCJ79" s="14"/>
      <c r="BCK79" s="7"/>
      <c r="BCL79" s="61"/>
      <c r="BCM79" s="9"/>
      <c r="BCN79" s="84"/>
      <c r="BCO79" s="11"/>
      <c r="BCP79" s="99"/>
      <c r="BCQ79" s="13"/>
      <c r="BCR79" s="14"/>
      <c r="BCS79" s="7"/>
      <c r="BCT79" s="61"/>
      <c r="BCU79" s="9"/>
      <c r="BCV79" s="84"/>
      <c r="BCW79" s="11"/>
      <c r="BCX79" s="99"/>
      <c r="BCY79" s="13"/>
      <c r="BCZ79" s="14"/>
      <c r="BDA79" s="7"/>
      <c r="BDB79" s="61"/>
      <c r="BDC79" s="9"/>
      <c r="BDD79" s="84"/>
      <c r="BDE79" s="11"/>
      <c r="BDF79" s="99"/>
      <c r="BDG79" s="13"/>
      <c r="BDH79" s="14"/>
      <c r="BDI79" s="7"/>
      <c r="BDJ79" s="61"/>
      <c r="BDK79" s="9"/>
      <c r="BDL79" s="84"/>
      <c r="BDM79" s="11"/>
      <c r="BDN79" s="99"/>
      <c r="BDO79" s="13"/>
      <c r="BDP79" s="14"/>
      <c r="BDQ79" s="7"/>
      <c r="BDR79" s="61"/>
      <c r="BDS79" s="9"/>
      <c r="BDT79" s="84"/>
      <c r="BDU79" s="11"/>
      <c r="BDV79" s="99"/>
      <c r="BDW79" s="13"/>
      <c r="BDX79" s="14"/>
      <c r="BDY79" s="7"/>
      <c r="BDZ79" s="61"/>
      <c r="BEA79" s="9"/>
      <c r="BEB79" s="84"/>
      <c r="BEC79" s="11"/>
      <c r="BED79" s="99"/>
      <c r="BEE79" s="13"/>
      <c r="BEF79" s="14"/>
      <c r="BEG79" s="7"/>
      <c r="BEH79" s="61"/>
      <c r="BEI79" s="9"/>
      <c r="BEJ79" s="84"/>
      <c r="BEK79" s="11"/>
      <c r="BEL79" s="99"/>
      <c r="BEM79" s="13"/>
      <c r="BEN79" s="14"/>
      <c r="BEO79" s="7"/>
      <c r="BEP79" s="61"/>
      <c r="BEQ79" s="9"/>
      <c r="BER79" s="84"/>
      <c r="BES79" s="11"/>
      <c r="BET79" s="99"/>
      <c r="BEU79" s="13"/>
      <c r="BEV79" s="14"/>
      <c r="BEW79" s="7"/>
      <c r="BEX79" s="61"/>
      <c r="BEY79" s="9"/>
      <c r="BEZ79" s="84"/>
      <c r="BFA79" s="11"/>
      <c r="BFB79" s="99"/>
      <c r="BFC79" s="13"/>
      <c r="BFD79" s="14"/>
      <c r="BFE79" s="7"/>
      <c r="BFF79" s="61"/>
      <c r="BFG79" s="9"/>
      <c r="BFH79" s="84"/>
      <c r="BFI79" s="11"/>
      <c r="BFJ79" s="99"/>
      <c r="BFK79" s="13"/>
      <c r="BFL79" s="14"/>
      <c r="BFM79" s="7"/>
      <c r="BFN79" s="61"/>
      <c r="BFO79" s="9"/>
      <c r="BFP79" s="84"/>
      <c r="BFQ79" s="11"/>
      <c r="BFR79" s="99"/>
      <c r="BFS79" s="13"/>
      <c r="BFT79" s="14"/>
      <c r="BFU79" s="7"/>
      <c r="BFV79" s="61"/>
      <c r="BFW79" s="9"/>
      <c r="BFX79" s="84"/>
      <c r="BFY79" s="11"/>
      <c r="BFZ79" s="99"/>
      <c r="BGA79" s="13"/>
      <c r="BGB79" s="14"/>
      <c r="BGC79" s="7"/>
      <c r="BGD79" s="61"/>
      <c r="BGE79" s="9"/>
      <c r="BGF79" s="84"/>
      <c r="BGG79" s="11"/>
      <c r="BGH79" s="99"/>
      <c r="BGI79" s="13"/>
      <c r="BGJ79" s="14"/>
      <c r="BGK79" s="7"/>
      <c r="BGL79" s="61"/>
      <c r="BGM79" s="9"/>
      <c r="BGN79" s="84"/>
      <c r="BGO79" s="11"/>
      <c r="BGP79" s="99"/>
      <c r="BGQ79" s="13"/>
      <c r="BGR79" s="14"/>
      <c r="BGS79" s="7"/>
      <c r="BGT79" s="61"/>
      <c r="BGU79" s="9"/>
      <c r="BGV79" s="84"/>
      <c r="BGW79" s="11"/>
      <c r="BGX79" s="99"/>
      <c r="BGY79" s="13"/>
      <c r="BGZ79" s="14"/>
      <c r="BHA79" s="7"/>
      <c r="BHB79" s="61"/>
      <c r="BHC79" s="9"/>
      <c r="BHD79" s="84"/>
      <c r="BHE79" s="11"/>
      <c r="BHF79" s="99"/>
      <c r="BHG79" s="13"/>
      <c r="BHH79" s="14"/>
      <c r="BHI79" s="7"/>
      <c r="BHJ79" s="61"/>
      <c r="BHK79" s="9"/>
      <c r="BHL79" s="84"/>
      <c r="BHM79" s="11"/>
      <c r="BHN79" s="99"/>
      <c r="BHO79" s="13"/>
      <c r="BHP79" s="14"/>
      <c r="BHQ79" s="7"/>
      <c r="BHR79" s="61"/>
      <c r="BHS79" s="9"/>
      <c r="BHT79" s="84"/>
      <c r="BHU79" s="11"/>
      <c r="BHV79" s="99"/>
      <c r="BHW79" s="13"/>
      <c r="BHX79" s="14"/>
      <c r="BHY79" s="7"/>
      <c r="BHZ79" s="61"/>
      <c r="BIA79" s="9"/>
      <c r="BIB79" s="84"/>
      <c r="BIC79" s="11"/>
      <c r="BID79" s="99"/>
      <c r="BIE79" s="13"/>
      <c r="BIF79" s="14"/>
      <c r="BIG79" s="7"/>
      <c r="BIH79" s="61"/>
      <c r="BII79" s="9"/>
      <c r="BIJ79" s="84"/>
      <c r="BIK79" s="11"/>
      <c r="BIL79" s="99"/>
      <c r="BIM79" s="13"/>
      <c r="BIN79" s="14"/>
      <c r="BIO79" s="7"/>
      <c r="BIP79" s="61"/>
      <c r="BIQ79" s="9"/>
      <c r="BIR79" s="84"/>
      <c r="BIS79" s="11"/>
      <c r="BIT79" s="99"/>
      <c r="BIU79" s="13"/>
      <c r="BIV79" s="14"/>
      <c r="BIW79" s="7"/>
      <c r="BIX79" s="61"/>
      <c r="BIY79" s="9"/>
      <c r="BIZ79" s="84"/>
      <c r="BJA79" s="11"/>
      <c r="BJB79" s="99"/>
      <c r="BJC79" s="13"/>
      <c r="BJD79" s="14"/>
      <c r="BJE79" s="7"/>
      <c r="BJF79" s="61"/>
      <c r="BJG79" s="9"/>
      <c r="BJH79" s="84"/>
      <c r="BJI79" s="11"/>
      <c r="BJJ79" s="99"/>
      <c r="BJK79" s="13"/>
      <c r="BJL79" s="14"/>
      <c r="BJM79" s="7"/>
      <c r="BJN79" s="61"/>
      <c r="BJO79" s="9"/>
      <c r="BJP79" s="84"/>
      <c r="BJQ79" s="11"/>
      <c r="BJR79" s="99"/>
      <c r="BJS79" s="13"/>
      <c r="BJT79" s="14"/>
      <c r="BJU79" s="7"/>
      <c r="BJV79" s="61"/>
      <c r="BJW79" s="9"/>
      <c r="BJX79" s="84"/>
      <c r="BJY79" s="11"/>
      <c r="BJZ79" s="99"/>
      <c r="BKA79" s="13"/>
      <c r="BKB79" s="14"/>
      <c r="BKC79" s="7"/>
      <c r="BKD79" s="61"/>
      <c r="BKE79" s="9"/>
      <c r="BKF79" s="84"/>
      <c r="BKG79" s="11"/>
      <c r="BKH79" s="99"/>
      <c r="BKI79" s="13"/>
      <c r="BKJ79" s="14"/>
      <c r="BKK79" s="7"/>
      <c r="BKL79" s="61"/>
      <c r="BKM79" s="9"/>
      <c r="BKN79" s="84"/>
      <c r="BKO79" s="11"/>
      <c r="BKP79" s="99"/>
      <c r="BKQ79" s="13"/>
      <c r="BKR79" s="14"/>
      <c r="BKS79" s="7"/>
      <c r="BKT79" s="61"/>
      <c r="BKU79" s="9"/>
      <c r="BKV79" s="84"/>
      <c r="BKW79" s="11"/>
      <c r="BKX79" s="99"/>
      <c r="BKY79" s="13"/>
      <c r="BKZ79" s="14"/>
      <c r="BLA79" s="7"/>
      <c r="BLB79" s="61"/>
      <c r="BLC79" s="9"/>
      <c r="BLD79" s="84"/>
      <c r="BLE79" s="11"/>
      <c r="BLF79" s="99"/>
      <c r="BLG79" s="13"/>
      <c r="BLH79" s="14"/>
      <c r="BLI79" s="7"/>
      <c r="BLJ79" s="61"/>
      <c r="BLK79" s="9"/>
      <c r="BLL79" s="84"/>
      <c r="BLM79" s="11"/>
      <c r="BLN79" s="99"/>
      <c r="BLO79" s="13"/>
      <c r="BLP79" s="14"/>
      <c r="BLQ79" s="7"/>
      <c r="BLR79" s="61"/>
      <c r="BLS79" s="9"/>
      <c r="BLT79" s="84"/>
      <c r="BLU79" s="11"/>
      <c r="BLV79" s="99"/>
      <c r="BLW79" s="13"/>
      <c r="BLX79" s="14"/>
      <c r="BLY79" s="7"/>
      <c r="BLZ79" s="61"/>
      <c r="BMA79" s="9"/>
      <c r="BMB79" s="84"/>
      <c r="BMC79" s="11"/>
      <c r="BMD79" s="99"/>
      <c r="BME79" s="13"/>
      <c r="BMF79" s="14"/>
      <c r="BMG79" s="7"/>
      <c r="BMH79" s="61"/>
      <c r="BMI79" s="9"/>
      <c r="BMJ79" s="84"/>
      <c r="BMK79" s="11"/>
      <c r="BML79" s="99"/>
      <c r="BMM79" s="13"/>
      <c r="BMN79" s="14"/>
      <c r="BMO79" s="7"/>
      <c r="BMP79" s="61"/>
      <c r="BMQ79" s="9"/>
      <c r="BMR79" s="84"/>
      <c r="BMS79" s="11"/>
      <c r="BMT79" s="99"/>
      <c r="BMU79" s="13"/>
      <c r="BMV79" s="14"/>
      <c r="BMW79" s="7"/>
      <c r="BMX79" s="61"/>
      <c r="BMY79" s="9"/>
      <c r="BMZ79" s="84"/>
      <c r="BNA79" s="11"/>
      <c r="BNB79" s="99"/>
      <c r="BNC79" s="13"/>
      <c r="BND79" s="14"/>
      <c r="BNE79" s="7"/>
      <c r="BNF79" s="61"/>
      <c r="BNG79" s="9"/>
      <c r="BNH79" s="84"/>
      <c r="BNI79" s="11"/>
      <c r="BNJ79" s="99"/>
      <c r="BNK79" s="13"/>
      <c r="BNL79" s="14"/>
      <c r="BNM79" s="7"/>
      <c r="BNN79" s="61"/>
      <c r="BNO79" s="9"/>
      <c r="BNP79" s="84"/>
      <c r="BNQ79" s="11"/>
      <c r="BNR79" s="99"/>
      <c r="BNS79" s="13"/>
      <c r="BNT79" s="14"/>
      <c r="BNU79" s="7"/>
      <c r="BNV79" s="61"/>
      <c r="BNW79" s="9"/>
      <c r="BNX79" s="84"/>
      <c r="BNY79" s="11"/>
      <c r="BNZ79" s="99"/>
      <c r="BOA79" s="13"/>
      <c r="BOB79" s="14"/>
      <c r="BOC79" s="7"/>
      <c r="BOD79" s="61"/>
      <c r="BOE79" s="9"/>
      <c r="BOF79" s="84"/>
      <c r="BOG79" s="11"/>
      <c r="BOH79" s="99"/>
      <c r="BOI79" s="13"/>
      <c r="BOJ79" s="14"/>
      <c r="BOK79" s="7"/>
      <c r="BOL79" s="61"/>
      <c r="BOM79" s="9"/>
      <c r="BON79" s="84"/>
      <c r="BOO79" s="11"/>
      <c r="BOP79" s="99"/>
      <c r="BOQ79" s="13"/>
      <c r="BOR79" s="14"/>
      <c r="BOS79" s="7"/>
      <c r="BOT79" s="61"/>
      <c r="BOU79" s="9"/>
      <c r="BOV79" s="84"/>
      <c r="BOW79" s="11"/>
      <c r="BOX79" s="99"/>
      <c r="BOY79" s="13"/>
      <c r="BOZ79" s="14"/>
      <c r="BPA79" s="7"/>
      <c r="BPB79" s="61"/>
      <c r="BPC79" s="9"/>
      <c r="BPD79" s="84"/>
      <c r="BPE79" s="11"/>
      <c r="BPF79" s="99"/>
      <c r="BPG79" s="13"/>
      <c r="BPH79" s="14"/>
      <c r="BPI79" s="7"/>
      <c r="BPJ79" s="61"/>
      <c r="BPK79" s="9"/>
      <c r="BPL79" s="84"/>
      <c r="BPM79" s="11"/>
      <c r="BPN79" s="99"/>
      <c r="BPO79" s="13"/>
      <c r="BPP79" s="14"/>
      <c r="BPQ79" s="7"/>
      <c r="BPR79" s="61"/>
      <c r="BPS79" s="9"/>
      <c r="BPT79" s="84"/>
      <c r="BPU79" s="11"/>
      <c r="BPV79" s="99"/>
      <c r="BPW79" s="13"/>
      <c r="BPX79" s="14"/>
      <c r="BPY79" s="7"/>
      <c r="BPZ79" s="61"/>
      <c r="BQA79" s="9"/>
      <c r="BQB79" s="84"/>
      <c r="BQC79" s="11"/>
      <c r="BQD79" s="99"/>
      <c r="BQE79" s="13"/>
      <c r="BQF79" s="14"/>
      <c r="BQG79" s="7"/>
      <c r="BQH79" s="61"/>
      <c r="BQI79" s="9"/>
      <c r="BQJ79" s="84"/>
      <c r="BQK79" s="11"/>
      <c r="BQL79" s="99"/>
      <c r="BQM79" s="13"/>
      <c r="BQN79" s="14"/>
      <c r="BQO79" s="7"/>
      <c r="BQP79" s="61"/>
      <c r="BQQ79" s="9"/>
      <c r="BQR79" s="84"/>
      <c r="BQS79" s="11"/>
      <c r="BQT79" s="99"/>
      <c r="BQU79" s="13"/>
      <c r="BQV79" s="14"/>
      <c r="BQW79" s="7"/>
      <c r="BQX79" s="61"/>
      <c r="BQY79" s="9"/>
      <c r="BQZ79" s="84"/>
      <c r="BRA79" s="11"/>
      <c r="BRB79" s="99"/>
      <c r="BRC79" s="13"/>
      <c r="BRD79" s="14"/>
      <c r="BRE79" s="7"/>
      <c r="BRF79" s="61"/>
      <c r="BRG79" s="9"/>
      <c r="BRH79" s="84"/>
      <c r="BRI79" s="11"/>
      <c r="BRJ79" s="99"/>
      <c r="BRK79" s="13"/>
      <c r="BRL79" s="14"/>
      <c r="BRM79" s="7"/>
      <c r="BRN79" s="61"/>
      <c r="BRO79" s="9"/>
      <c r="BRP79" s="84"/>
      <c r="BRQ79" s="11"/>
      <c r="BRR79" s="99"/>
      <c r="BRS79" s="13"/>
      <c r="BRT79" s="14"/>
      <c r="BRU79" s="7"/>
      <c r="BRV79" s="61"/>
      <c r="BRW79" s="9"/>
      <c r="BRX79" s="84"/>
      <c r="BRY79" s="11"/>
      <c r="BRZ79" s="99"/>
      <c r="BSA79" s="13"/>
      <c r="BSB79" s="14"/>
      <c r="BSC79" s="7"/>
      <c r="BSD79" s="61"/>
      <c r="BSE79" s="9"/>
      <c r="BSF79" s="84"/>
      <c r="BSG79" s="11"/>
      <c r="BSH79" s="99"/>
      <c r="BSI79" s="13"/>
      <c r="BSJ79" s="14"/>
      <c r="BSK79" s="7"/>
      <c r="BSL79" s="61"/>
      <c r="BSM79" s="9"/>
      <c r="BSN79" s="84"/>
      <c r="BSO79" s="11"/>
      <c r="BSP79" s="99"/>
      <c r="BSQ79" s="13"/>
      <c r="BSR79" s="14"/>
      <c r="BSS79" s="7"/>
      <c r="BST79" s="61"/>
      <c r="BSU79" s="9"/>
      <c r="BSV79" s="84"/>
      <c r="BSW79" s="11"/>
      <c r="BSX79" s="99"/>
      <c r="BSY79" s="13"/>
      <c r="BSZ79" s="14"/>
      <c r="BTA79" s="7"/>
      <c r="BTB79" s="61"/>
      <c r="BTC79" s="9"/>
      <c r="BTD79" s="84"/>
      <c r="BTE79" s="11"/>
      <c r="BTF79" s="99"/>
      <c r="BTG79" s="13"/>
      <c r="BTH79" s="14"/>
      <c r="BTI79" s="7"/>
      <c r="BTJ79" s="61"/>
      <c r="BTK79" s="9"/>
      <c r="BTL79" s="84"/>
      <c r="BTM79" s="11"/>
      <c r="BTN79" s="99"/>
      <c r="BTO79" s="13"/>
      <c r="BTP79" s="14"/>
      <c r="BTQ79" s="7"/>
      <c r="BTR79" s="61"/>
      <c r="BTS79" s="9"/>
      <c r="BTT79" s="84"/>
      <c r="BTU79" s="11"/>
      <c r="BTV79" s="99"/>
      <c r="BTW79" s="13"/>
      <c r="BTX79" s="14"/>
      <c r="BTY79" s="7"/>
      <c r="BTZ79" s="61"/>
      <c r="BUA79" s="9"/>
      <c r="BUB79" s="84"/>
      <c r="BUC79" s="11"/>
      <c r="BUD79" s="99"/>
      <c r="BUE79" s="13"/>
      <c r="BUF79" s="14"/>
      <c r="BUG79" s="7"/>
      <c r="BUH79" s="61"/>
      <c r="BUI79" s="9"/>
      <c r="BUJ79" s="84"/>
      <c r="BUK79" s="11"/>
      <c r="BUL79" s="99"/>
      <c r="BUM79" s="13"/>
      <c r="BUN79" s="14"/>
      <c r="BUO79" s="7"/>
      <c r="BUP79" s="61"/>
      <c r="BUQ79" s="9"/>
      <c r="BUR79" s="84"/>
      <c r="BUS79" s="11"/>
      <c r="BUT79" s="99"/>
      <c r="BUU79" s="13"/>
      <c r="BUV79" s="14"/>
      <c r="BUW79" s="7"/>
      <c r="BUX79" s="61"/>
      <c r="BUY79" s="9"/>
      <c r="BUZ79" s="84"/>
      <c r="BVA79" s="11"/>
      <c r="BVB79" s="99"/>
      <c r="BVC79" s="13"/>
      <c r="BVD79" s="14"/>
      <c r="BVE79" s="7"/>
      <c r="BVF79" s="61"/>
      <c r="BVG79" s="9"/>
      <c r="BVH79" s="84"/>
      <c r="BVI79" s="11"/>
      <c r="BVJ79" s="99"/>
      <c r="BVK79" s="13"/>
      <c r="BVL79" s="14"/>
      <c r="BVM79" s="7"/>
      <c r="BVN79" s="61"/>
      <c r="BVO79" s="9"/>
      <c r="BVP79" s="84"/>
      <c r="BVQ79" s="11"/>
      <c r="BVR79" s="99"/>
      <c r="BVS79" s="13"/>
      <c r="BVT79" s="14"/>
      <c r="BVU79" s="7"/>
      <c r="BVV79" s="61"/>
      <c r="BVW79" s="9"/>
      <c r="BVX79" s="84"/>
      <c r="BVY79" s="11"/>
      <c r="BVZ79" s="99"/>
      <c r="BWA79" s="13"/>
      <c r="BWB79" s="14"/>
      <c r="BWC79" s="7"/>
      <c r="BWD79" s="61"/>
      <c r="BWE79" s="9"/>
      <c r="BWF79" s="84"/>
      <c r="BWG79" s="11"/>
      <c r="BWH79" s="99"/>
      <c r="BWI79" s="13"/>
      <c r="BWJ79" s="14"/>
      <c r="BWK79" s="7"/>
      <c r="BWL79" s="61"/>
      <c r="BWM79" s="9"/>
      <c r="BWN79" s="84"/>
      <c r="BWO79" s="11"/>
      <c r="BWP79" s="99"/>
      <c r="BWQ79" s="13"/>
      <c r="BWR79" s="14"/>
      <c r="BWS79" s="7"/>
      <c r="BWT79" s="61"/>
      <c r="BWU79" s="9"/>
      <c r="BWV79" s="84"/>
      <c r="BWW79" s="11"/>
      <c r="BWX79" s="99"/>
      <c r="BWY79" s="13"/>
      <c r="BWZ79" s="14"/>
      <c r="BXA79" s="7"/>
      <c r="BXB79" s="61"/>
      <c r="BXC79" s="9"/>
      <c r="BXD79" s="84"/>
      <c r="BXE79" s="11"/>
      <c r="BXF79" s="99"/>
      <c r="BXG79" s="13"/>
      <c r="BXH79" s="14"/>
      <c r="BXI79" s="7"/>
      <c r="BXJ79" s="61"/>
      <c r="BXK79" s="9"/>
      <c r="BXL79" s="84"/>
      <c r="BXM79" s="11"/>
      <c r="BXN79" s="99"/>
      <c r="BXO79" s="13"/>
      <c r="BXP79" s="14"/>
      <c r="BXQ79" s="7"/>
      <c r="BXR79" s="61"/>
      <c r="BXS79" s="9"/>
      <c r="BXT79" s="84"/>
      <c r="BXU79" s="11"/>
      <c r="BXV79" s="99"/>
      <c r="BXW79" s="13"/>
      <c r="BXX79" s="14"/>
      <c r="BXY79" s="7"/>
      <c r="BXZ79" s="61"/>
      <c r="BYA79" s="9"/>
      <c r="BYB79" s="84"/>
      <c r="BYC79" s="11"/>
      <c r="BYD79" s="99"/>
      <c r="BYE79" s="13"/>
      <c r="BYF79" s="14"/>
      <c r="BYG79" s="7"/>
      <c r="BYH79" s="61"/>
      <c r="BYI79" s="9"/>
      <c r="BYJ79" s="84"/>
      <c r="BYK79" s="11"/>
      <c r="BYL79" s="99"/>
      <c r="BYM79" s="13"/>
      <c r="BYN79" s="14"/>
      <c r="BYO79" s="7"/>
      <c r="BYP79" s="61"/>
      <c r="BYQ79" s="9"/>
      <c r="BYR79" s="84"/>
      <c r="BYS79" s="11"/>
      <c r="BYT79" s="99"/>
      <c r="BYU79" s="13"/>
      <c r="BYV79" s="14"/>
      <c r="BYW79" s="7"/>
      <c r="BYX79" s="61"/>
      <c r="BYY79" s="9"/>
      <c r="BYZ79" s="84"/>
      <c r="BZA79" s="11"/>
      <c r="BZB79" s="99"/>
      <c r="BZC79" s="13"/>
      <c r="BZD79" s="14"/>
      <c r="BZE79" s="7"/>
      <c r="BZF79" s="61"/>
      <c r="BZG79" s="9"/>
      <c r="BZH79" s="84"/>
      <c r="BZI79" s="11"/>
      <c r="BZJ79" s="99"/>
      <c r="BZK79" s="13"/>
      <c r="BZL79" s="14"/>
      <c r="BZM79" s="7"/>
      <c r="BZN79" s="61"/>
      <c r="BZO79" s="9"/>
      <c r="BZP79" s="84"/>
      <c r="BZQ79" s="11"/>
      <c r="BZR79" s="99"/>
      <c r="BZS79" s="13"/>
      <c r="BZT79" s="14"/>
      <c r="BZU79" s="7"/>
      <c r="BZV79" s="61"/>
      <c r="BZW79" s="9"/>
      <c r="BZX79" s="84"/>
      <c r="BZY79" s="11"/>
      <c r="BZZ79" s="99"/>
      <c r="CAA79" s="13"/>
      <c r="CAB79" s="14"/>
      <c r="CAC79" s="7"/>
      <c r="CAD79" s="61"/>
      <c r="CAE79" s="9"/>
      <c r="CAF79" s="84"/>
      <c r="CAG79" s="11"/>
      <c r="CAH79" s="99"/>
      <c r="CAI79" s="13"/>
      <c r="CAJ79" s="14"/>
      <c r="CAK79" s="7"/>
      <c r="CAL79" s="61"/>
      <c r="CAM79" s="9"/>
      <c r="CAN79" s="84"/>
      <c r="CAO79" s="11"/>
      <c r="CAP79" s="99"/>
      <c r="CAQ79" s="13"/>
      <c r="CAR79" s="14"/>
      <c r="CAS79" s="7"/>
      <c r="CAT79" s="61"/>
      <c r="CAU79" s="9"/>
      <c r="CAV79" s="84"/>
      <c r="CAW79" s="11"/>
      <c r="CAX79" s="99"/>
      <c r="CAY79" s="13"/>
      <c r="CAZ79" s="14"/>
      <c r="CBA79" s="7"/>
      <c r="CBB79" s="61"/>
      <c r="CBC79" s="9"/>
      <c r="CBD79" s="84"/>
      <c r="CBE79" s="11"/>
      <c r="CBF79" s="99"/>
      <c r="CBG79" s="13"/>
      <c r="CBH79" s="14"/>
      <c r="CBI79" s="7"/>
      <c r="CBJ79" s="61"/>
      <c r="CBK79" s="9"/>
      <c r="CBL79" s="84"/>
      <c r="CBM79" s="11"/>
      <c r="CBN79" s="99"/>
      <c r="CBO79" s="13"/>
      <c r="CBP79" s="14"/>
      <c r="CBQ79" s="7"/>
      <c r="CBR79" s="61"/>
      <c r="CBS79" s="9"/>
      <c r="CBT79" s="84"/>
      <c r="CBU79" s="11"/>
      <c r="CBV79" s="99"/>
      <c r="CBW79" s="13"/>
      <c r="CBX79" s="14"/>
      <c r="CBY79" s="7"/>
      <c r="CBZ79" s="61"/>
      <c r="CCA79" s="9"/>
      <c r="CCB79" s="84"/>
      <c r="CCC79" s="11"/>
      <c r="CCD79" s="99"/>
      <c r="CCE79" s="13"/>
      <c r="CCF79" s="14"/>
      <c r="CCG79" s="7"/>
      <c r="CCH79" s="61"/>
      <c r="CCI79" s="9"/>
      <c r="CCJ79" s="84"/>
      <c r="CCK79" s="11"/>
      <c r="CCL79" s="99"/>
      <c r="CCM79" s="13"/>
      <c r="CCN79" s="14"/>
      <c r="CCO79" s="7"/>
      <c r="CCP79" s="61"/>
      <c r="CCQ79" s="9"/>
      <c r="CCR79" s="84"/>
      <c r="CCS79" s="11"/>
      <c r="CCT79" s="99"/>
      <c r="CCU79" s="13"/>
      <c r="CCV79" s="14"/>
      <c r="CCW79" s="7"/>
      <c r="CCX79" s="61"/>
      <c r="CCY79" s="9"/>
      <c r="CCZ79" s="84"/>
      <c r="CDA79" s="11"/>
      <c r="CDB79" s="99"/>
      <c r="CDC79" s="13"/>
      <c r="CDD79" s="14"/>
      <c r="CDE79" s="7"/>
      <c r="CDF79" s="61"/>
      <c r="CDG79" s="9"/>
      <c r="CDH79" s="84"/>
      <c r="CDI79" s="11"/>
      <c r="CDJ79" s="99"/>
      <c r="CDK79" s="13"/>
      <c r="CDL79" s="14"/>
      <c r="CDM79" s="7"/>
      <c r="CDN79" s="61"/>
      <c r="CDO79" s="9"/>
      <c r="CDP79" s="84"/>
      <c r="CDQ79" s="11"/>
      <c r="CDR79" s="99"/>
      <c r="CDS79" s="13"/>
      <c r="CDT79" s="14"/>
      <c r="CDU79" s="7"/>
      <c r="CDV79" s="61"/>
      <c r="CDW79" s="9"/>
      <c r="CDX79" s="84"/>
      <c r="CDY79" s="11"/>
      <c r="CDZ79" s="99"/>
      <c r="CEA79" s="13"/>
      <c r="CEB79" s="14"/>
      <c r="CEC79" s="7"/>
      <c r="CED79" s="61"/>
      <c r="CEE79" s="9"/>
      <c r="CEF79" s="84"/>
      <c r="CEG79" s="11"/>
      <c r="CEH79" s="99"/>
      <c r="CEI79" s="13"/>
      <c r="CEJ79" s="14"/>
      <c r="CEK79" s="7"/>
      <c r="CEL79" s="61"/>
      <c r="CEM79" s="9"/>
      <c r="CEN79" s="84"/>
      <c r="CEO79" s="11"/>
      <c r="CEP79" s="99"/>
      <c r="CEQ79" s="13"/>
      <c r="CER79" s="14"/>
      <c r="CES79" s="7"/>
      <c r="CET79" s="61"/>
      <c r="CEU79" s="9"/>
      <c r="CEV79" s="84"/>
      <c r="CEW79" s="11"/>
      <c r="CEX79" s="99"/>
      <c r="CEY79" s="13"/>
      <c r="CEZ79" s="14"/>
      <c r="CFA79" s="7"/>
      <c r="CFB79" s="61"/>
      <c r="CFC79" s="9"/>
      <c r="CFD79" s="84"/>
      <c r="CFE79" s="11"/>
      <c r="CFF79" s="99"/>
      <c r="CFG79" s="13"/>
      <c r="CFH79" s="14"/>
      <c r="CFI79" s="7"/>
      <c r="CFJ79" s="61"/>
      <c r="CFK79" s="9"/>
      <c r="CFL79" s="84"/>
      <c r="CFM79" s="11"/>
      <c r="CFN79" s="99"/>
      <c r="CFO79" s="13"/>
      <c r="CFP79" s="14"/>
      <c r="CFQ79" s="7"/>
      <c r="CFR79" s="61"/>
      <c r="CFS79" s="9"/>
      <c r="CFT79" s="84"/>
      <c r="CFU79" s="11"/>
      <c r="CFV79" s="99"/>
      <c r="CFW79" s="13"/>
      <c r="CFX79" s="14"/>
      <c r="CFY79" s="7"/>
      <c r="CFZ79" s="61"/>
      <c r="CGA79" s="9"/>
      <c r="CGB79" s="84"/>
      <c r="CGC79" s="11"/>
      <c r="CGD79" s="99"/>
      <c r="CGE79" s="13"/>
      <c r="CGF79" s="14"/>
      <c r="CGG79" s="7"/>
      <c r="CGH79" s="61"/>
      <c r="CGI79" s="9"/>
      <c r="CGJ79" s="84"/>
      <c r="CGK79" s="11"/>
      <c r="CGL79" s="99"/>
      <c r="CGM79" s="13"/>
      <c r="CGN79" s="14"/>
      <c r="CGO79" s="7"/>
      <c r="CGP79" s="61"/>
      <c r="CGQ79" s="9"/>
      <c r="CGR79" s="84"/>
      <c r="CGS79" s="11"/>
      <c r="CGT79" s="99"/>
      <c r="CGU79" s="13"/>
      <c r="CGV79" s="14"/>
      <c r="CGW79" s="7"/>
      <c r="CGX79" s="61"/>
      <c r="CGY79" s="9"/>
      <c r="CGZ79" s="84"/>
      <c r="CHA79" s="11"/>
      <c r="CHB79" s="99"/>
      <c r="CHC79" s="13"/>
      <c r="CHD79" s="14"/>
      <c r="CHE79" s="7"/>
      <c r="CHF79" s="61"/>
      <c r="CHG79" s="9"/>
      <c r="CHH79" s="84"/>
      <c r="CHI79" s="11"/>
      <c r="CHJ79" s="99"/>
      <c r="CHK79" s="13"/>
      <c r="CHL79" s="14"/>
      <c r="CHM79" s="7"/>
      <c r="CHN79" s="61"/>
      <c r="CHO79" s="9"/>
      <c r="CHP79" s="84"/>
      <c r="CHQ79" s="11"/>
      <c r="CHR79" s="99"/>
      <c r="CHS79" s="13"/>
      <c r="CHT79" s="14"/>
      <c r="CHU79" s="7"/>
      <c r="CHV79" s="61"/>
      <c r="CHW79" s="9"/>
      <c r="CHX79" s="84"/>
      <c r="CHY79" s="11"/>
      <c r="CHZ79" s="99"/>
      <c r="CIA79" s="13"/>
      <c r="CIB79" s="14"/>
      <c r="CIC79" s="7"/>
      <c r="CID79" s="61"/>
      <c r="CIE79" s="9"/>
      <c r="CIF79" s="84"/>
      <c r="CIG79" s="11"/>
      <c r="CIH79" s="99"/>
      <c r="CII79" s="13"/>
      <c r="CIJ79" s="14"/>
      <c r="CIK79" s="7"/>
      <c r="CIL79" s="61"/>
      <c r="CIM79" s="9"/>
      <c r="CIN79" s="84"/>
      <c r="CIO79" s="11"/>
      <c r="CIP79" s="99"/>
      <c r="CIQ79" s="13"/>
      <c r="CIR79" s="14"/>
      <c r="CIS79" s="7"/>
      <c r="CIT79" s="61"/>
      <c r="CIU79" s="9"/>
      <c r="CIV79" s="84"/>
      <c r="CIW79" s="11"/>
      <c r="CIX79" s="99"/>
      <c r="CIY79" s="13"/>
      <c r="CIZ79" s="14"/>
      <c r="CJA79" s="7"/>
      <c r="CJB79" s="61"/>
      <c r="CJC79" s="9"/>
      <c r="CJD79" s="84"/>
      <c r="CJE79" s="11"/>
      <c r="CJF79" s="99"/>
      <c r="CJG79" s="13"/>
      <c r="CJH79" s="14"/>
      <c r="CJI79" s="7"/>
      <c r="CJJ79" s="61"/>
      <c r="CJK79" s="9"/>
      <c r="CJL79" s="84"/>
      <c r="CJM79" s="11"/>
      <c r="CJN79" s="99"/>
      <c r="CJO79" s="13"/>
      <c r="CJP79" s="14"/>
      <c r="CJQ79" s="7"/>
      <c r="CJR79" s="61"/>
      <c r="CJS79" s="9"/>
      <c r="CJT79" s="84"/>
      <c r="CJU79" s="11"/>
      <c r="CJV79" s="99"/>
      <c r="CJW79" s="13"/>
      <c r="CJX79" s="14"/>
      <c r="CJY79" s="7"/>
      <c r="CJZ79" s="61"/>
      <c r="CKA79" s="9"/>
      <c r="CKB79" s="84"/>
      <c r="CKC79" s="11"/>
      <c r="CKD79" s="99"/>
      <c r="CKE79" s="13"/>
      <c r="CKF79" s="14"/>
      <c r="CKG79" s="7"/>
      <c r="CKH79" s="61"/>
      <c r="CKI79" s="9"/>
      <c r="CKJ79" s="84"/>
      <c r="CKK79" s="11"/>
      <c r="CKL79" s="99"/>
      <c r="CKM79" s="13"/>
      <c r="CKN79" s="14"/>
      <c r="CKO79" s="7"/>
      <c r="CKP79" s="61"/>
      <c r="CKQ79" s="9"/>
      <c r="CKR79" s="84"/>
      <c r="CKS79" s="11"/>
      <c r="CKT79" s="99"/>
      <c r="CKU79" s="13"/>
      <c r="CKV79" s="14"/>
      <c r="CKW79" s="7"/>
      <c r="CKX79" s="61"/>
      <c r="CKY79" s="9"/>
      <c r="CKZ79" s="84"/>
      <c r="CLA79" s="11"/>
      <c r="CLB79" s="99"/>
      <c r="CLC79" s="13"/>
      <c r="CLD79" s="14"/>
      <c r="CLE79" s="7"/>
      <c r="CLF79" s="61"/>
      <c r="CLG79" s="9"/>
      <c r="CLH79" s="84"/>
      <c r="CLI79" s="11"/>
      <c r="CLJ79" s="99"/>
      <c r="CLK79" s="13"/>
      <c r="CLL79" s="14"/>
      <c r="CLM79" s="7"/>
      <c r="CLN79" s="61"/>
      <c r="CLO79" s="9"/>
      <c r="CLP79" s="84"/>
      <c r="CLQ79" s="11"/>
      <c r="CLR79" s="99"/>
      <c r="CLS79" s="13"/>
      <c r="CLT79" s="14"/>
      <c r="CLU79" s="7"/>
      <c r="CLV79" s="61"/>
      <c r="CLW79" s="9"/>
      <c r="CLX79" s="84"/>
      <c r="CLY79" s="11"/>
      <c r="CLZ79" s="99"/>
      <c r="CMA79" s="13"/>
      <c r="CMB79" s="14"/>
      <c r="CMC79" s="7"/>
      <c r="CMD79" s="61"/>
      <c r="CME79" s="9"/>
      <c r="CMF79" s="84"/>
      <c r="CMG79" s="11"/>
      <c r="CMH79" s="99"/>
      <c r="CMI79" s="13"/>
      <c r="CMJ79" s="14"/>
      <c r="CMK79" s="7"/>
      <c r="CML79" s="61"/>
      <c r="CMM79" s="9"/>
      <c r="CMN79" s="84"/>
      <c r="CMO79" s="11"/>
      <c r="CMP79" s="99"/>
      <c r="CMQ79" s="13"/>
      <c r="CMR79" s="14"/>
      <c r="CMS79" s="7"/>
      <c r="CMT79" s="61"/>
      <c r="CMU79" s="9"/>
      <c r="CMV79" s="84"/>
      <c r="CMW79" s="11"/>
      <c r="CMX79" s="99"/>
      <c r="CMY79" s="13"/>
      <c r="CMZ79" s="14"/>
      <c r="CNA79" s="7"/>
      <c r="CNB79" s="61"/>
      <c r="CNC79" s="9"/>
      <c r="CND79" s="84"/>
      <c r="CNE79" s="11"/>
      <c r="CNF79" s="99"/>
      <c r="CNG79" s="13"/>
      <c r="CNH79" s="14"/>
      <c r="CNI79" s="7"/>
      <c r="CNJ79" s="61"/>
      <c r="CNK79" s="9"/>
      <c r="CNL79" s="84"/>
      <c r="CNM79" s="11"/>
      <c r="CNN79" s="99"/>
      <c r="CNO79" s="13"/>
      <c r="CNP79" s="14"/>
      <c r="CNQ79" s="7"/>
      <c r="CNR79" s="61"/>
      <c r="CNS79" s="9"/>
      <c r="CNT79" s="84"/>
      <c r="CNU79" s="11"/>
      <c r="CNV79" s="99"/>
      <c r="CNW79" s="13"/>
      <c r="CNX79" s="14"/>
      <c r="CNY79" s="7"/>
      <c r="CNZ79" s="61"/>
      <c r="COA79" s="9"/>
      <c r="COB79" s="84"/>
      <c r="COC79" s="11"/>
      <c r="COD79" s="99"/>
      <c r="COE79" s="13"/>
      <c r="COF79" s="14"/>
      <c r="COG79" s="7"/>
      <c r="COH79" s="61"/>
      <c r="COI79" s="9"/>
      <c r="COJ79" s="84"/>
      <c r="COK79" s="11"/>
      <c r="COL79" s="99"/>
      <c r="COM79" s="13"/>
      <c r="CON79" s="14"/>
      <c r="COO79" s="7"/>
      <c r="COP79" s="61"/>
      <c r="COQ79" s="9"/>
      <c r="COR79" s="84"/>
      <c r="COS79" s="11"/>
      <c r="COT79" s="99"/>
      <c r="COU79" s="13"/>
      <c r="COV79" s="14"/>
      <c r="COW79" s="7"/>
      <c r="COX79" s="61"/>
      <c r="COY79" s="9"/>
      <c r="COZ79" s="84"/>
      <c r="CPA79" s="11"/>
      <c r="CPB79" s="99"/>
      <c r="CPC79" s="13"/>
      <c r="CPD79" s="14"/>
      <c r="CPE79" s="7"/>
      <c r="CPF79" s="61"/>
      <c r="CPG79" s="9"/>
      <c r="CPH79" s="84"/>
      <c r="CPI79" s="11"/>
      <c r="CPJ79" s="99"/>
      <c r="CPK79" s="13"/>
      <c r="CPL79" s="14"/>
      <c r="CPM79" s="7"/>
      <c r="CPN79" s="61"/>
      <c r="CPO79" s="9"/>
      <c r="CPP79" s="84"/>
      <c r="CPQ79" s="11"/>
      <c r="CPR79" s="99"/>
      <c r="CPS79" s="13"/>
      <c r="CPT79" s="14"/>
      <c r="CPU79" s="7"/>
      <c r="CPV79" s="61"/>
      <c r="CPW79" s="9"/>
      <c r="CPX79" s="84"/>
      <c r="CPY79" s="11"/>
      <c r="CPZ79" s="99"/>
      <c r="CQA79" s="13"/>
      <c r="CQB79" s="14"/>
      <c r="CQC79" s="7"/>
      <c r="CQD79" s="61"/>
      <c r="CQE79" s="9"/>
      <c r="CQF79" s="84"/>
      <c r="CQG79" s="11"/>
      <c r="CQH79" s="99"/>
      <c r="CQI79" s="13"/>
      <c r="CQJ79" s="14"/>
      <c r="CQK79" s="7"/>
      <c r="CQL79" s="61"/>
      <c r="CQM79" s="9"/>
      <c r="CQN79" s="84"/>
      <c r="CQO79" s="11"/>
      <c r="CQP79" s="99"/>
      <c r="CQQ79" s="13"/>
      <c r="CQR79" s="14"/>
      <c r="CQS79" s="7"/>
      <c r="CQT79" s="61"/>
      <c r="CQU79" s="9"/>
      <c r="CQV79" s="84"/>
      <c r="CQW79" s="11"/>
      <c r="CQX79" s="99"/>
      <c r="CQY79" s="13"/>
      <c r="CQZ79" s="14"/>
      <c r="CRA79" s="7"/>
      <c r="CRB79" s="61"/>
      <c r="CRC79" s="9"/>
      <c r="CRD79" s="84"/>
      <c r="CRE79" s="11"/>
      <c r="CRF79" s="99"/>
      <c r="CRG79" s="13"/>
      <c r="CRH79" s="14"/>
      <c r="CRI79" s="7"/>
      <c r="CRJ79" s="61"/>
      <c r="CRK79" s="9"/>
      <c r="CRL79" s="84"/>
      <c r="CRM79" s="11"/>
      <c r="CRN79" s="99"/>
      <c r="CRO79" s="13"/>
      <c r="CRP79" s="14"/>
      <c r="CRQ79" s="7"/>
      <c r="CRR79" s="61"/>
      <c r="CRS79" s="9"/>
      <c r="CRT79" s="84"/>
      <c r="CRU79" s="11"/>
      <c r="CRV79" s="99"/>
      <c r="CRW79" s="13"/>
      <c r="CRX79" s="14"/>
      <c r="CRY79" s="7"/>
      <c r="CRZ79" s="61"/>
      <c r="CSA79" s="9"/>
      <c r="CSB79" s="84"/>
      <c r="CSC79" s="11"/>
      <c r="CSD79" s="99"/>
      <c r="CSE79" s="13"/>
      <c r="CSF79" s="14"/>
      <c r="CSG79" s="7"/>
      <c r="CSH79" s="61"/>
      <c r="CSI79" s="9"/>
      <c r="CSJ79" s="84"/>
      <c r="CSK79" s="11"/>
      <c r="CSL79" s="99"/>
      <c r="CSM79" s="13"/>
      <c r="CSN79" s="14"/>
      <c r="CSO79" s="7"/>
      <c r="CSP79" s="61"/>
      <c r="CSQ79" s="9"/>
      <c r="CSR79" s="84"/>
      <c r="CSS79" s="11"/>
      <c r="CST79" s="99"/>
      <c r="CSU79" s="13"/>
      <c r="CSV79" s="14"/>
      <c r="CSW79" s="7"/>
      <c r="CSX79" s="61"/>
      <c r="CSY79" s="9"/>
      <c r="CSZ79" s="84"/>
      <c r="CTA79" s="11"/>
      <c r="CTB79" s="99"/>
      <c r="CTC79" s="13"/>
      <c r="CTD79" s="14"/>
      <c r="CTE79" s="7"/>
      <c r="CTF79" s="61"/>
      <c r="CTG79" s="9"/>
      <c r="CTH79" s="84"/>
      <c r="CTI79" s="11"/>
      <c r="CTJ79" s="99"/>
      <c r="CTK79" s="13"/>
      <c r="CTL79" s="14"/>
      <c r="CTM79" s="7"/>
      <c r="CTN79" s="61"/>
      <c r="CTO79" s="9"/>
      <c r="CTP79" s="84"/>
      <c r="CTQ79" s="11"/>
      <c r="CTR79" s="99"/>
      <c r="CTS79" s="13"/>
      <c r="CTT79" s="14"/>
      <c r="CTU79" s="7"/>
      <c r="CTV79" s="61"/>
      <c r="CTW79" s="9"/>
      <c r="CTX79" s="84"/>
      <c r="CTY79" s="11"/>
      <c r="CTZ79" s="99"/>
      <c r="CUA79" s="13"/>
      <c r="CUB79" s="14"/>
      <c r="CUC79" s="7"/>
      <c r="CUD79" s="61"/>
      <c r="CUE79" s="9"/>
      <c r="CUF79" s="84"/>
      <c r="CUG79" s="11"/>
      <c r="CUH79" s="99"/>
      <c r="CUI79" s="13"/>
      <c r="CUJ79" s="14"/>
      <c r="CUK79" s="7"/>
      <c r="CUL79" s="61"/>
      <c r="CUM79" s="9"/>
      <c r="CUN79" s="84"/>
      <c r="CUO79" s="11"/>
      <c r="CUP79" s="99"/>
      <c r="CUQ79" s="13"/>
      <c r="CUR79" s="14"/>
      <c r="CUS79" s="7"/>
      <c r="CUT79" s="61"/>
      <c r="CUU79" s="9"/>
      <c r="CUV79" s="84"/>
      <c r="CUW79" s="11"/>
      <c r="CUX79" s="99"/>
      <c r="CUY79" s="13"/>
      <c r="CUZ79" s="14"/>
      <c r="CVA79" s="7"/>
      <c r="CVB79" s="61"/>
      <c r="CVC79" s="9"/>
      <c r="CVD79" s="84"/>
      <c r="CVE79" s="11"/>
      <c r="CVF79" s="99"/>
      <c r="CVG79" s="13"/>
      <c r="CVH79" s="14"/>
      <c r="CVI79" s="7"/>
      <c r="CVJ79" s="61"/>
      <c r="CVK79" s="9"/>
      <c r="CVL79" s="84"/>
      <c r="CVM79" s="11"/>
      <c r="CVN79" s="99"/>
      <c r="CVO79" s="13"/>
      <c r="CVP79" s="14"/>
      <c r="CVQ79" s="7"/>
      <c r="CVR79" s="61"/>
      <c r="CVS79" s="9"/>
      <c r="CVT79" s="84"/>
      <c r="CVU79" s="11"/>
      <c r="CVV79" s="99"/>
      <c r="CVW79" s="13"/>
      <c r="CVX79" s="14"/>
      <c r="CVY79" s="7"/>
      <c r="CVZ79" s="61"/>
      <c r="CWA79" s="9"/>
      <c r="CWB79" s="84"/>
      <c r="CWC79" s="11"/>
      <c r="CWD79" s="99"/>
      <c r="CWE79" s="13"/>
      <c r="CWF79" s="14"/>
      <c r="CWG79" s="7"/>
      <c r="CWH79" s="61"/>
      <c r="CWI79" s="9"/>
      <c r="CWJ79" s="84"/>
      <c r="CWK79" s="11"/>
      <c r="CWL79" s="99"/>
      <c r="CWM79" s="13"/>
      <c r="CWN79" s="14"/>
      <c r="CWO79" s="7"/>
      <c r="CWP79" s="61"/>
      <c r="CWQ79" s="9"/>
      <c r="CWR79" s="84"/>
      <c r="CWS79" s="11"/>
      <c r="CWT79" s="99"/>
      <c r="CWU79" s="13"/>
      <c r="CWV79" s="14"/>
      <c r="CWW79" s="7"/>
      <c r="CWX79" s="61"/>
      <c r="CWY79" s="9"/>
      <c r="CWZ79" s="84"/>
      <c r="CXA79" s="11"/>
      <c r="CXB79" s="99"/>
      <c r="CXC79" s="13"/>
      <c r="CXD79" s="14"/>
      <c r="CXE79" s="7"/>
      <c r="CXF79" s="61"/>
      <c r="CXG79" s="9"/>
      <c r="CXH79" s="84"/>
      <c r="CXI79" s="11"/>
      <c r="CXJ79" s="99"/>
      <c r="CXK79" s="13"/>
      <c r="CXL79" s="14"/>
      <c r="CXM79" s="7"/>
      <c r="CXN79" s="61"/>
      <c r="CXO79" s="9"/>
      <c r="CXP79" s="84"/>
      <c r="CXQ79" s="11"/>
      <c r="CXR79" s="99"/>
      <c r="CXS79" s="13"/>
      <c r="CXT79" s="14"/>
      <c r="CXU79" s="7"/>
      <c r="CXV79" s="61"/>
      <c r="CXW79" s="9"/>
      <c r="CXX79" s="84"/>
      <c r="CXY79" s="11"/>
      <c r="CXZ79" s="99"/>
      <c r="CYA79" s="13"/>
      <c r="CYB79" s="14"/>
      <c r="CYC79" s="7"/>
      <c r="CYD79" s="61"/>
      <c r="CYE79" s="9"/>
      <c r="CYF79" s="84"/>
      <c r="CYG79" s="11"/>
      <c r="CYH79" s="99"/>
      <c r="CYI79" s="13"/>
      <c r="CYJ79" s="14"/>
      <c r="CYK79" s="7"/>
      <c r="CYL79" s="61"/>
      <c r="CYM79" s="9"/>
      <c r="CYN79" s="84"/>
      <c r="CYO79" s="11"/>
      <c r="CYP79" s="99"/>
      <c r="CYQ79" s="13"/>
      <c r="CYR79" s="14"/>
      <c r="CYS79" s="7"/>
      <c r="CYT79" s="61"/>
      <c r="CYU79" s="9"/>
      <c r="CYV79" s="84"/>
      <c r="CYW79" s="11"/>
      <c r="CYX79" s="99"/>
      <c r="CYY79" s="13"/>
      <c r="CYZ79" s="14"/>
      <c r="CZA79" s="7"/>
      <c r="CZB79" s="61"/>
      <c r="CZC79" s="9"/>
      <c r="CZD79" s="84"/>
      <c r="CZE79" s="11"/>
      <c r="CZF79" s="99"/>
      <c r="CZG79" s="13"/>
      <c r="CZH79" s="14"/>
      <c r="CZI79" s="7"/>
      <c r="CZJ79" s="61"/>
      <c r="CZK79" s="9"/>
      <c r="CZL79" s="84"/>
      <c r="CZM79" s="11"/>
      <c r="CZN79" s="99"/>
      <c r="CZO79" s="13"/>
      <c r="CZP79" s="14"/>
      <c r="CZQ79" s="7"/>
      <c r="CZR79" s="61"/>
      <c r="CZS79" s="9"/>
      <c r="CZT79" s="84"/>
      <c r="CZU79" s="11"/>
      <c r="CZV79" s="99"/>
      <c r="CZW79" s="13"/>
      <c r="CZX79" s="14"/>
      <c r="CZY79" s="7"/>
      <c r="CZZ79" s="61"/>
      <c r="DAA79" s="9"/>
      <c r="DAB79" s="84"/>
      <c r="DAC79" s="11"/>
      <c r="DAD79" s="99"/>
      <c r="DAE79" s="13"/>
      <c r="DAF79" s="14"/>
      <c r="DAG79" s="7"/>
      <c r="DAH79" s="61"/>
      <c r="DAI79" s="9"/>
      <c r="DAJ79" s="84"/>
      <c r="DAK79" s="11"/>
      <c r="DAL79" s="99"/>
      <c r="DAM79" s="13"/>
      <c r="DAN79" s="14"/>
      <c r="DAO79" s="7"/>
      <c r="DAP79" s="61"/>
      <c r="DAQ79" s="9"/>
      <c r="DAR79" s="84"/>
      <c r="DAS79" s="11"/>
      <c r="DAT79" s="99"/>
      <c r="DAU79" s="13"/>
      <c r="DAV79" s="14"/>
      <c r="DAW79" s="7"/>
      <c r="DAX79" s="61"/>
      <c r="DAY79" s="9"/>
      <c r="DAZ79" s="84"/>
      <c r="DBA79" s="11"/>
      <c r="DBB79" s="99"/>
      <c r="DBC79" s="13"/>
      <c r="DBD79" s="14"/>
      <c r="DBE79" s="7"/>
      <c r="DBF79" s="61"/>
      <c r="DBG79" s="9"/>
      <c r="DBH79" s="84"/>
      <c r="DBI79" s="11"/>
      <c r="DBJ79" s="99"/>
      <c r="DBK79" s="13"/>
      <c r="DBL79" s="14"/>
      <c r="DBM79" s="7"/>
      <c r="DBN79" s="61"/>
      <c r="DBO79" s="9"/>
      <c r="DBP79" s="84"/>
      <c r="DBQ79" s="11"/>
      <c r="DBR79" s="99"/>
      <c r="DBS79" s="13"/>
      <c r="DBT79" s="14"/>
      <c r="DBU79" s="7"/>
      <c r="DBV79" s="61"/>
      <c r="DBW79" s="9"/>
      <c r="DBX79" s="84"/>
      <c r="DBY79" s="11"/>
      <c r="DBZ79" s="99"/>
      <c r="DCA79" s="13"/>
      <c r="DCB79" s="14"/>
      <c r="DCC79" s="7"/>
      <c r="DCD79" s="61"/>
      <c r="DCE79" s="9"/>
      <c r="DCF79" s="84"/>
      <c r="DCG79" s="11"/>
      <c r="DCH79" s="99"/>
      <c r="DCI79" s="13"/>
      <c r="DCJ79" s="14"/>
      <c r="DCK79" s="7"/>
      <c r="DCL79" s="61"/>
      <c r="DCM79" s="9"/>
      <c r="DCN79" s="84"/>
      <c r="DCO79" s="11"/>
      <c r="DCP79" s="99"/>
      <c r="DCQ79" s="13"/>
      <c r="DCR79" s="14"/>
      <c r="DCS79" s="7"/>
      <c r="DCT79" s="61"/>
      <c r="DCU79" s="9"/>
      <c r="DCV79" s="84"/>
      <c r="DCW79" s="11"/>
      <c r="DCX79" s="99"/>
      <c r="DCY79" s="13"/>
      <c r="DCZ79" s="14"/>
      <c r="DDA79" s="7"/>
      <c r="DDB79" s="61"/>
      <c r="DDC79" s="9"/>
      <c r="DDD79" s="84"/>
      <c r="DDE79" s="11"/>
      <c r="DDF79" s="99"/>
      <c r="DDG79" s="13"/>
      <c r="DDH79" s="14"/>
      <c r="DDI79" s="7"/>
      <c r="DDJ79" s="61"/>
      <c r="DDK79" s="9"/>
      <c r="DDL79" s="84"/>
      <c r="DDM79" s="11"/>
      <c r="DDN79" s="99"/>
      <c r="DDO79" s="13"/>
      <c r="DDP79" s="14"/>
      <c r="DDQ79" s="7"/>
      <c r="DDR79" s="61"/>
      <c r="DDS79" s="9"/>
      <c r="DDT79" s="84"/>
      <c r="DDU79" s="11"/>
      <c r="DDV79" s="99"/>
      <c r="DDW79" s="13"/>
      <c r="DDX79" s="14"/>
      <c r="DDY79" s="7"/>
      <c r="DDZ79" s="61"/>
      <c r="DEA79" s="9"/>
      <c r="DEB79" s="84"/>
      <c r="DEC79" s="11"/>
      <c r="DED79" s="99"/>
      <c r="DEE79" s="13"/>
      <c r="DEF79" s="14"/>
      <c r="DEG79" s="7"/>
      <c r="DEH79" s="61"/>
      <c r="DEI79" s="9"/>
      <c r="DEJ79" s="84"/>
      <c r="DEK79" s="11"/>
      <c r="DEL79" s="99"/>
      <c r="DEM79" s="13"/>
      <c r="DEN79" s="14"/>
      <c r="DEO79" s="7"/>
      <c r="DEP79" s="61"/>
      <c r="DEQ79" s="9"/>
      <c r="DER79" s="84"/>
      <c r="DES79" s="11"/>
      <c r="DET79" s="99"/>
      <c r="DEU79" s="13"/>
      <c r="DEV79" s="14"/>
      <c r="DEW79" s="7"/>
      <c r="DEX79" s="61"/>
      <c r="DEY79" s="9"/>
      <c r="DEZ79" s="84"/>
      <c r="DFA79" s="11"/>
      <c r="DFB79" s="99"/>
      <c r="DFC79" s="13"/>
      <c r="DFD79" s="14"/>
      <c r="DFE79" s="7"/>
      <c r="DFF79" s="61"/>
      <c r="DFG79" s="9"/>
      <c r="DFH79" s="84"/>
      <c r="DFI79" s="11"/>
      <c r="DFJ79" s="99"/>
      <c r="DFK79" s="13"/>
      <c r="DFL79" s="14"/>
      <c r="DFM79" s="7"/>
      <c r="DFN79" s="61"/>
      <c r="DFO79" s="9"/>
      <c r="DFP79" s="84"/>
      <c r="DFQ79" s="11"/>
      <c r="DFR79" s="99"/>
      <c r="DFS79" s="13"/>
      <c r="DFT79" s="14"/>
      <c r="DFU79" s="7"/>
      <c r="DFV79" s="61"/>
      <c r="DFW79" s="9"/>
      <c r="DFX79" s="84"/>
      <c r="DFY79" s="11"/>
      <c r="DFZ79" s="99"/>
      <c r="DGA79" s="13"/>
      <c r="DGB79" s="14"/>
      <c r="DGC79" s="7"/>
      <c r="DGD79" s="61"/>
      <c r="DGE79" s="9"/>
      <c r="DGF79" s="84"/>
      <c r="DGG79" s="11"/>
      <c r="DGH79" s="99"/>
      <c r="DGI79" s="13"/>
      <c r="DGJ79" s="14"/>
      <c r="DGK79" s="7"/>
      <c r="DGL79" s="61"/>
      <c r="DGM79" s="9"/>
      <c r="DGN79" s="84"/>
      <c r="DGO79" s="11"/>
      <c r="DGP79" s="99"/>
      <c r="DGQ79" s="13"/>
      <c r="DGR79" s="14"/>
      <c r="DGS79" s="7"/>
      <c r="DGT79" s="61"/>
      <c r="DGU79" s="9"/>
      <c r="DGV79" s="84"/>
      <c r="DGW79" s="11"/>
      <c r="DGX79" s="99"/>
      <c r="DGY79" s="13"/>
      <c r="DGZ79" s="14"/>
      <c r="DHA79" s="7"/>
      <c r="DHB79" s="61"/>
      <c r="DHC79" s="9"/>
      <c r="DHD79" s="84"/>
      <c r="DHE79" s="11"/>
      <c r="DHF79" s="99"/>
      <c r="DHG79" s="13"/>
      <c r="DHH79" s="14"/>
      <c r="DHI79" s="7"/>
      <c r="DHJ79" s="61"/>
      <c r="DHK79" s="9"/>
      <c r="DHL79" s="84"/>
      <c r="DHM79" s="11"/>
      <c r="DHN79" s="99"/>
      <c r="DHO79" s="13"/>
      <c r="DHP79" s="14"/>
      <c r="DHQ79" s="7"/>
      <c r="DHR79" s="61"/>
      <c r="DHS79" s="9"/>
      <c r="DHT79" s="84"/>
      <c r="DHU79" s="11"/>
      <c r="DHV79" s="99"/>
      <c r="DHW79" s="13"/>
      <c r="DHX79" s="14"/>
      <c r="DHY79" s="7"/>
      <c r="DHZ79" s="61"/>
      <c r="DIA79" s="9"/>
      <c r="DIB79" s="84"/>
      <c r="DIC79" s="11"/>
      <c r="DID79" s="99"/>
      <c r="DIE79" s="13"/>
      <c r="DIF79" s="14"/>
      <c r="DIG79" s="7"/>
      <c r="DIH79" s="61"/>
      <c r="DII79" s="9"/>
      <c r="DIJ79" s="84"/>
      <c r="DIK79" s="11"/>
      <c r="DIL79" s="99"/>
      <c r="DIM79" s="13"/>
      <c r="DIN79" s="14"/>
      <c r="DIO79" s="7"/>
      <c r="DIP79" s="61"/>
      <c r="DIQ79" s="9"/>
      <c r="DIR79" s="84"/>
      <c r="DIS79" s="11"/>
      <c r="DIT79" s="99"/>
      <c r="DIU79" s="13"/>
      <c r="DIV79" s="14"/>
      <c r="DIW79" s="7"/>
      <c r="DIX79" s="61"/>
      <c r="DIY79" s="9"/>
      <c r="DIZ79" s="84"/>
      <c r="DJA79" s="11"/>
      <c r="DJB79" s="99"/>
      <c r="DJC79" s="13"/>
      <c r="DJD79" s="14"/>
      <c r="DJE79" s="7"/>
      <c r="DJF79" s="61"/>
      <c r="DJG79" s="9"/>
      <c r="DJH79" s="84"/>
      <c r="DJI79" s="11"/>
      <c r="DJJ79" s="99"/>
      <c r="DJK79" s="13"/>
      <c r="DJL79" s="14"/>
      <c r="DJM79" s="7"/>
      <c r="DJN79" s="61"/>
      <c r="DJO79" s="9"/>
      <c r="DJP79" s="84"/>
      <c r="DJQ79" s="11"/>
      <c r="DJR79" s="99"/>
      <c r="DJS79" s="13"/>
      <c r="DJT79" s="14"/>
      <c r="DJU79" s="7"/>
      <c r="DJV79" s="61"/>
      <c r="DJW79" s="9"/>
      <c r="DJX79" s="84"/>
      <c r="DJY79" s="11"/>
      <c r="DJZ79" s="99"/>
      <c r="DKA79" s="13"/>
      <c r="DKB79" s="14"/>
      <c r="DKC79" s="7"/>
      <c r="DKD79" s="61"/>
      <c r="DKE79" s="9"/>
      <c r="DKF79" s="84"/>
      <c r="DKG79" s="11"/>
      <c r="DKH79" s="99"/>
      <c r="DKI79" s="13"/>
      <c r="DKJ79" s="14"/>
      <c r="DKK79" s="7"/>
      <c r="DKL79" s="61"/>
      <c r="DKM79" s="9"/>
      <c r="DKN79" s="84"/>
      <c r="DKO79" s="11"/>
      <c r="DKP79" s="99"/>
      <c r="DKQ79" s="13"/>
      <c r="DKR79" s="14"/>
      <c r="DKS79" s="7"/>
      <c r="DKT79" s="61"/>
      <c r="DKU79" s="9"/>
      <c r="DKV79" s="84"/>
      <c r="DKW79" s="11"/>
      <c r="DKX79" s="99"/>
      <c r="DKY79" s="13"/>
      <c r="DKZ79" s="14"/>
      <c r="DLA79" s="7"/>
      <c r="DLB79" s="61"/>
      <c r="DLC79" s="9"/>
      <c r="DLD79" s="84"/>
      <c r="DLE79" s="11"/>
      <c r="DLF79" s="99"/>
      <c r="DLG79" s="13"/>
      <c r="DLH79" s="14"/>
      <c r="DLI79" s="7"/>
      <c r="DLJ79" s="61"/>
      <c r="DLK79" s="9"/>
      <c r="DLL79" s="84"/>
      <c r="DLM79" s="11"/>
      <c r="DLN79" s="99"/>
      <c r="DLO79" s="13"/>
      <c r="DLP79" s="14"/>
      <c r="DLQ79" s="7"/>
      <c r="DLR79" s="61"/>
      <c r="DLS79" s="9"/>
      <c r="DLT79" s="84"/>
      <c r="DLU79" s="11"/>
      <c r="DLV79" s="99"/>
      <c r="DLW79" s="13"/>
      <c r="DLX79" s="14"/>
      <c r="DLY79" s="7"/>
      <c r="DLZ79" s="61"/>
      <c r="DMA79" s="9"/>
      <c r="DMB79" s="84"/>
      <c r="DMC79" s="11"/>
      <c r="DMD79" s="99"/>
      <c r="DME79" s="13"/>
      <c r="DMF79" s="14"/>
      <c r="DMG79" s="7"/>
      <c r="DMH79" s="61"/>
      <c r="DMI79" s="9"/>
      <c r="DMJ79" s="84"/>
      <c r="DMK79" s="11"/>
      <c r="DML79" s="99"/>
      <c r="DMM79" s="13"/>
      <c r="DMN79" s="14"/>
      <c r="DMO79" s="7"/>
      <c r="DMP79" s="61"/>
      <c r="DMQ79" s="9"/>
      <c r="DMR79" s="84"/>
      <c r="DMS79" s="11"/>
      <c r="DMT79" s="99"/>
      <c r="DMU79" s="13"/>
      <c r="DMV79" s="14"/>
      <c r="DMW79" s="7"/>
      <c r="DMX79" s="61"/>
      <c r="DMY79" s="9"/>
      <c r="DMZ79" s="84"/>
      <c r="DNA79" s="11"/>
      <c r="DNB79" s="99"/>
      <c r="DNC79" s="13"/>
      <c r="DND79" s="14"/>
      <c r="DNE79" s="7"/>
      <c r="DNF79" s="61"/>
      <c r="DNG79" s="9"/>
      <c r="DNH79" s="84"/>
      <c r="DNI79" s="11"/>
      <c r="DNJ79" s="99"/>
      <c r="DNK79" s="13"/>
      <c r="DNL79" s="14"/>
      <c r="DNM79" s="7"/>
      <c r="DNN79" s="61"/>
      <c r="DNO79" s="9"/>
      <c r="DNP79" s="84"/>
      <c r="DNQ79" s="11"/>
      <c r="DNR79" s="99"/>
      <c r="DNS79" s="13"/>
      <c r="DNT79" s="14"/>
      <c r="DNU79" s="7"/>
      <c r="DNV79" s="61"/>
      <c r="DNW79" s="9"/>
      <c r="DNX79" s="84"/>
      <c r="DNY79" s="11"/>
      <c r="DNZ79" s="99"/>
      <c r="DOA79" s="13"/>
      <c r="DOB79" s="14"/>
      <c r="DOC79" s="7"/>
      <c r="DOD79" s="61"/>
      <c r="DOE79" s="9"/>
      <c r="DOF79" s="84"/>
      <c r="DOG79" s="11"/>
      <c r="DOH79" s="99"/>
      <c r="DOI79" s="13"/>
      <c r="DOJ79" s="14"/>
      <c r="DOK79" s="7"/>
      <c r="DOL79" s="61"/>
      <c r="DOM79" s="9"/>
      <c r="DON79" s="84"/>
      <c r="DOO79" s="11"/>
      <c r="DOP79" s="99"/>
      <c r="DOQ79" s="13"/>
      <c r="DOR79" s="14"/>
      <c r="DOS79" s="7"/>
      <c r="DOT79" s="61"/>
      <c r="DOU79" s="9"/>
      <c r="DOV79" s="84"/>
      <c r="DOW79" s="11"/>
      <c r="DOX79" s="99"/>
      <c r="DOY79" s="13"/>
      <c r="DOZ79" s="14"/>
      <c r="DPA79" s="7"/>
      <c r="DPB79" s="61"/>
      <c r="DPC79" s="9"/>
      <c r="DPD79" s="84"/>
      <c r="DPE79" s="11"/>
      <c r="DPF79" s="99"/>
      <c r="DPG79" s="13"/>
      <c r="DPH79" s="14"/>
      <c r="DPI79" s="7"/>
      <c r="DPJ79" s="61"/>
      <c r="DPK79" s="9"/>
      <c r="DPL79" s="84"/>
      <c r="DPM79" s="11"/>
      <c r="DPN79" s="99"/>
      <c r="DPO79" s="13"/>
      <c r="DPP79" s="14"/>
      <c r="DPQ79" s="7"/>
      <c r="DPR79" s="61"/>
      <c r="DPS79" s="9"/>
      <c r="DPT79" s="84"/>
      <c r="DPU79" s="11"/>
      <c r="DPV79" s="99"/>
      <c r="DPW79" s="13"/>
      <c r="DPX79" s="14"/>
      <c r="DPY79" s="7"/>
      <c r="DPZ79" s="61"/>
      <c r="DQA79" s="9"/>
      <c r="DQB79" s="84"/>
      <c r="DQC79" s="11"/>
      <c r="DQD79" s="99"/>
      <c r="DQE79" s="13"/>
      <c r="DQF79" s="14"/>
      <c r="DQG79" s="7"/>
      <c r="DQH79" s="61"/>
      <c r="DQI79" s="9"/>
      <c r="DQJ79" s="84"/>
      <c r="DQK79" s="11"/>
      <c r="DQL79" s="99"/>
      <c r="DQM79" s="13"/>
      <c r="DQN79" s="14"/>
      <c r="DQO79" s="7"/>
      <c r="DQP79" s="61"/>
      <c r="DQQ79" s="9"/>
      <c r="DQR79" s="84"/>
      <c r="DQS79" s="11"/>
      <c r="DQT79" s="99"/>
      <c r="DQU79" s="13"/>
      <c r="DQV79" s="14"/>
      <c r="DQW79" s="7"/>
      <c r="DQX79" s="61"/>
      <c r="DQY79" s="9"/>
      <c r="DQZ79" s="84"/>
      <c r="DRA79" s="11"/>
      <c r="DRB79" s="99"/>
      <c r="DRC79" s="13"/>
      <c r="DRD79" s="14"/>
      <c r="DRE79" s="7"/>
      <c r="DRF79" s="61"/>
      <c r="DRG79" s="9"/>
      <c r="DRH79" s="84"/>
      <c r="DRI79" s="11"/>
      <c r="DRJ79" s="99"/>
      <c r="DRK79" s="13"/>
      <c r="DRL79" s="14"/>
      <c r="DRM79" s="7"/>
      <c r="DRN79" s="61"/>
      <c r="DRO79" s="9"/>
      <c r="DRP79" s="84"/>
      <c r="DRQ79" s="11"/>
      <c r="DRR79" s="99"/>
      <c r="DRS79" s="13"/>
      <c r="DRT79" s="14"/>
      <c r="DRU79" s="7"/>
      <c r="DRV79" s="61"/>
      <c r="DRW79" s="9"/>
      <c r="DRX79" s="84"/>
      <c r="DRY79" s="11"/>
      <c r="DRZ79" s="99"/>
      <c r="DSA79" s="13"/>
      <c r="DSB79" s="14"/>
      <c r="DSC79" s="7"/>
      <c r="DSD79" s="61"/>
      <c r="DSE79" s="9"/>
      <c r="DSF79" s="84"/>
      <c r="DSG79" s="11"/>
      <c r="DSH79" s="99"/>
      <c r="DSI79" s="13"/>
      <c r="DSJ79" s="14"/>
      <c r="DSK79" s="7"/>
      <c r="DSL79" s="61"/>
      <c r="DSM79" s="9"/>
      <c r="DSN79" s="84"/>
      <c r="DSO79" s="11"/>
      <c r="DSP79" s="99"/>
      <c r="DSQ79" s="13"/>
      <c r="DSR79" s="14"/>
      <c r="DSS79" s="7"/>
      <c r="DST79" s="61"/>
      <c r="DSU79" s="9"/>
      <c r="DSV79" s="84"/>
      <c r="DSW79" s="11"/>
      <c r="DSX79" s="99"/>
      <c r="DSY79" s="13"/>
      <c r="DSZ79" s="14"/>
      <c r="DTA79" s="7"/>
      <c r="DTB79" s="61"/>
      <c r="DTC79" s="9"/>
      <c r="DTD79" s="84"/>
      <c r="DTE79" s="11"/>
      <c r="DTF79" s="99"/>
      <c r="DTG79" s="13"/>
      <c r="DTH79" s="14"/>
      <c r="DTI79" s="7"/>
      <c r="DTJ79" s="61"/>
      <c r="DTK79" s="9"/>
      <c r="DTL79" s="84"/>
      <c r="DTM79" s="11"/>
      <c r="DTN79" s="99"/>
      <c r="DTO79" s="13"/>
      <c r="DTP79" s="14"/>
      <c r="DTQ79" s="7"/>
      <c r="DTR79" s="61"/>
      <c r="DTS79" s="9"/>
      <c r="DTT79" s="84"/>
      <c r="DTU79" s="11"/>
      <c r="DTV79" s="99"/>
      <c r="DTW79" s="13"/>
      <c r="DTX79" s="14"/>
      <c r="DTY79" s="7"/>
      <c r="DTZ79" s="61"/>
      <c r="DUA79" s="9"/>
      <c r="DUB79" s="84"/>
      <c r="DUC79" s="11"/>
      <c r="DUD79" s="99"/>
      <c r="DUE79" s="13"/>
      <c r="DUF79" s="14"/>
      <c r="DUG79" s="7"/>
      <c r="DUH79" s="61"/>
      <c r="DUI79" s="9"/>
      <c r="DUJ79" s="84"/>
      <c r="DUK79" s="11"/>
      <c r="DUL79" s="99"/>
      <c r="DUM79" s="13"/>
      <c r="DUN79" s="14"/>
      <c r="DUO79" s="7"/>
      <c r="DUP79" s="61"/>
      <c r="DUQ79" s="9"/>
      <c r="DUR79" s="84"/>
      <c r="DUS79" s="11"/>
      <c r="DUT79" s="99"/>
      <c r="DUU79" s="13"/>
      <c r="DUV79" s="14"/>
      <c r="DUW79" s="7"/>
      <c r="DUX79" s="61"/>
      <c r="DUY79" s="9"/>
      <c r="DUZ79" s="84"/>
      <c r="DVA79" s="11"/>
      <c r="DVB79" s="99"/>
      <c r="DVC79" s="13"/>
      <c r="DVD79" s="14"/>
      <c r="DVE79" s="7"/>
      <c r="DVF79" s="61"/>
      <c r="DVG79" s="9"/>
      <c r="DVH79" s="84"/>
      <c r="DVI79" s="11"/>
      <c r="DVJ79" s="99"/>
      <c r="DVK79" s="13"/>
      <c r="DVL79" s="14"/>
      <c r="DVM79" s="7"/>
      <c r="DVN79" s="61"/>
      <c r="DVO79" s="9"/>
      <c r="DVP79" s="84"/>
      <c r="DVQ79" s="11"/>
      <c r="DVR79" s="99"/>
      <c r="DVS79" s="13"/>
      <c r="DVT79" s="14"/>
      <c r="DVU79" s="7"/>
      <c r="DVV79" s="61"/>
      <c r="DVW79" s="9"/>
      <c r="DVX79" s="84"/>
      <c r="DVY79" s="11"/>
      <c r="DVZ79" s="99"/>
      <c r="DWA79" s="13"/>
      <c r="DWB79" s="14"/>
      <c r="DWC79" s="7"/>
      <c r="DWD79" s="61"/>
      <c r="DWE79" s="9"/>
      <c r="DWF79" s="84"/>
      <c r="DWG79" s="11"/>
      <c r="DWH79" s="99"/>
      <c r="DWI79" s="13"/>
      <c r="DWJ79" s="14"/>
      <c r="DWK79" s="7"/>
      <c r="DWL79" s="61"/>
      <c r="DWM79" s="9"/>
      <c r="DWN79" s="84"/>
      <c r="DWO79" s="11"/>
      <c r="DWP79" s="99"/>
      <c r="DWQ79" s="13"/>
      <c r="DWR79" s="14"/>
      <c r="DWS79" s="7"/>
      <c r="DWT79" s="61"/>
      <c r="DWU79" s="9"/>
      <c r="DWV79" s="84"/>
      <c r="DWW79" s="11"/>
      <c r="DWX79" s="99"/>
      <c r="DWY79" s="13"/>
      <c r="DWZ79" s="14"/>
      <c r="DXA79" s="7"/>
      <c r="DXB79" s="61"/>
      <c r="DXC79" s="9"/>
      <c r="DXD79" s="84"/>
      <c r="DXE79" s="11"/>
      <c r="DXF79" s="99"/>
      <c r="DXG79" s="13"/>
      <c r="DXH79" s="14"/>
      <c r="DXI79" s="7"/>
      <c r="DXJ79" s="61"/>
      <c r="DXK79" s="9"/>
      <c r="DXL79" s="84"/>
      <c r="DXM79" s="11"/>
      <c r="DXN79" s="99"/>
      <c r="DXO79" s="13"/>
      <c r="DXP79" s="14"/>
      <c r="DXQ79" s="7"/>
      <c r="DXR79" s="61"/>
      <c r="DXS79" s="9"/>
      <c r="DXT79" s="84"/>
      <c r="DXU79" s="11"/>
      <c r="DXV79" s="99"/>
      <c r="DXW79" s="13"/>
      <c r="DXX79" s="14"/>
      <c r="DXY79" s="7"/>
      <c r="DXZ79" s="61"/>
      <c r="DYA79" s="9"/>
      <c r="DYB79" s="84"/>
      <c r="DYC79" s="11"/>
      <c r="DYD79" s="99"/>
      <c r="DYE79" s="13"/>
      <c r="DYF79" s="14"/>
      <c r="DYG79" s="7"/>
      <c r="DYH79" s="61"/>
      <c r="DYI79" s="9"/>
      <c r="DYJ79" s="84"/>
      <c r="DYK79" s="11"/>
      <c r="DYL79" s="99"/>
      <c r="DYM79" s="13"/>
      <c r="DYN79" s="14"/>
      <c r="DYO79" s="7"/>
      <c r="DYP79" s="61"/>
      <c r="DYQ79" s="9"/>
      <c r="DYR79" s="84"/>
      <c r="DYS79" s="11"/>
      <c r="DYT79" s="99"/>
      <c r="DYU79" s="13"/>
      <c r="DYV79" s="14"/>
      <c r="DYW79" s="7"/>
      <c r="DYX79" s="61"/>
      <c r="DYY79" s="9"/>
      <c r="DYZ79" s="84"/>
      <c r="DZA79" s="11"/>
      <c r="DZB79" s="99"/>
      <c r="DZC79" s="13"/>
      <c r="DZD79" s="14"/>
      <c r="DZE79" s="7"/>
      <c r="DZF79" s="61"/>
      <c r="DZG79" s="9"/>
      <c r="DZH79" s="84"/>
      <c r="DZI79" s="11"/>
      <c r="DZJ79" s="99"/>
      <c r="DZK79" s="13"/>
      <c r="DZL79" s="14"/>
      <c r="DZM79" s="7"/>
      <c r="DZN79" s="61"/>
      <c r="DZO79" s="9"/>
      <c r="DZP79" s="84"/>
      <c r="DZQ79" s="11"/>
      <c r="DZR79" s="99"/>
      <c r="DZS79" s="13"/>
      <c r="DZT79" s="14"/>
      <c r="DZU79" s="7"/>
      <c r="DZV79" s="61"/>
      <c r="DZW79" s="9"/>
      <c r="DZX79" s="84"/>
      <c r="DZY79" s="11"/>
      <c r="DZZ79" s="99"/>
      <c r="EAA79" s="13"/>
      <c r="EAB79" s="14"/>
      <c r="EAC79" s="7"/>
      <c r="EAD79" s="61"/>
      <c r="EAE79" s="9"/>
      <c r="EAF79" s="84"/>
      <c r="EAG79" s="11"/>
      <c r="EAH79" s="99"/>
      <c r="EAI79" s="13"/>
      <c r="EAJ79" s="14"/>
      <c r="EAK79" s="7"/>
      <c r="EAL79" s="61"/>
      <c r="EAM79" s="9"/>
      <c r="EAN79" s="84"/>
      <c r="EAO79" s="11"/>
      <c r="EAP79" s="99"/>
      <c r="EAQ79" s="13"/>
      <c r="EAR79" s="14"/>
      <c r="EAS79" s="7"/>
      <c r="EAT79" s="61"/>
      <c r="EAU79" s="9"/>
      <c r="EAV79" s="84"/>
      <c r="EAW79" s="11"/>
      <c r="EAX79" s="99"/>
      <c r="EAY79" s="13"/>
      <c r="EAZ79" s="14"/>
      <c r="EBA79" s="7"/>
      <c r="EBB79" s="61"/>
      <c r="EBC79" s="9"/>
      <c r="EBD79" s="84"/>
      <c r="EBE79" s="11"/>
      <c r="EBF79" s="99"/>
      <c r="EBG79" s="13"/>
      <c r="EBH79" s="14"/>
      <c r="EBI79" s="7"/>
      <c r="EBJ79" s="61"/>
      <c r="EBK79" s="9"/>
      <c r="EBL79" s="84"/>
      <c r="EBM79" s="11"/>
      <c r="EBN79" s="99"/>
      <c r="EBO79" s="13"/>
      <c r="EBP79" s="14"/>
      <c r="EBQ79" s="7"/>
      <c r="EBR79" s="61"/>
      <c r="EBS79" s="9"/>
      <c r="EBT79" s="84"/>
      <c r="EBU79" s="11"/>
      <c r="EBV79" s="99"/>
      <c r="EBW79" s="13"/>
      <c r="EBX79" s="14"/>
      <c r="EBY79" s="7"/>
      <c r="EBZ79" s="61"/>
      <c r="ECA79" s="9"/>
      <c r="ECB79" s="84"/>
      <c r="ECC79" s="11"/>
      <c r="ECD79" s="99"/>
      <c r="ECE79" s="13"/>
      <c r="ECF79" s="14"/>
      <c r="ECG79" s="7"/>
      <c r="ECH79" s="61"/>
      <c r="ECI79" s="9"/>
      <c r="ECJ79" s="84"/>
      <c r="ECK79" s="11"/>
      <c r="ECL79" s="99"/>
      <c r="ECM79" s="13"/>
      <c r="ECN79" s="14"/>
      <c r="ECO79" s="7"/>
      <c r="ECP79" s="61"/>
      <c r="ECQ79" s="9"/>
      <c r="ECR79" s="84"/>
      <c r="ECS79" s="11"/>
      <c r="ECT79" s="99"/>
      <c r="ECU79" s="13"/>
      <c r="ECV79" s="14"/>
      <c r="ECW79" s="7"/>
      <c r="ECX79" s="61"/>
      <c r="ECY79" s="9"/>
      <c r="ECZ79" s="84"/>
      <c r="EDA79" s="11"/>
      <c r="EDB79" s="99"/>
      <c r="EDC79" s="13"/>
      <c r="EDD79" s="14"/>
      <c r="EDE79" s="7"/>
      <c r="EDF79" s="61"/>
      <c r="EDG79" s="9"/>
      <c r="EDH79" s="84"/>
      <c r="EDI79" s="11"/>
      <c r="EDJ79" s="99"/>
      <c r="EDK79" s="13"/>
      <c r="EDL79" s="14"/>
      <c r="EDM79" s="7"/>
      <c r="EDN79" s="61"/>
      <c r="EDO79" s="9"/>
      <c r="EDP79" s="84"/>
      <c r="EDQ79" s="11"/>
      <c r="EDR79" s="99"/>
      <c r="EDS79" s="13"/>
      <c r="EDT79" s="14"/>
      <c r="EDU79" s="7"/>
      <c r="EDV79" s="61"/>
      <c r="EDW79" s="9"/>
      <c r="EDX79" s="84"/>
      <c r="EDY79" s="11"/>
      <c r="EDZ79" s="99"/>
      <c r="EEA79" s="13"/>
      <c r="EEB79" s="14"/>
      <c r="EEC79" s="7"/>
      <c r="EED79" s="61"/>
      <c r="EEE79" s="9"/>
      <c r="EEF79" s="84"/>
      <c r="EEG79" s="11"/>
      <c r="EEH79" s="99"/>
      <c r="EEI79" s="13"/>
      <c r="EEJ79" s="14"/>
      <c r="EEK79" s="7"/>
      <c r="EEL79" s="61"/>
      <c r="EEM79" s="9"/>
      <c r="EEN79" s="84"/>
      <c r="EEO79" s="11"/>
      <c r="EEP79" s="99"/>
      <c r="EEQ79" s="13"/>
      <c r="EER79" s="14"/>
      <c r="EES79" s="7"/>
      <c r="EET79" s="61"/>
      <c r="EEU79" s="9"/>
      <c r="EEV79" s="84"/>
      <c r="EEW79" s="11"/>
      <c r="EEX79" s="99"/>
      <c r="EEY79" s="13"/>
      <c r="EEZ79" s="14"/>
      <c r="EFA79" s="7"/>
      <c r="EFB79" s="61"/>
      <c r="EFC79" s="9"/>
      <c r="EFD79" s="84"/>
      <c r="EFE79" s="11"/>
      <c r="EFF79" s="99"/>
      <c r="EFG79" s="13"/>
      <c r="EFH79" s="14"/>
      <c r="EFI79" s="7"/>
      <c r="EFJ79" s="61"/>
      <c r="EFK79" s="9"/>
      <c r="EFL79" s="84"/>
      <c r="EFM79" s="11"/>
      <c r="EFN79" s="99"/>
      <c r="EFO79" s="13"/>
      <c r="EFP79" s="14"/>
      <c r="EFQ79" s="7"/>
      <c r="EFR79" s="61"/>
      <c r="EFS79" s="9"/>
      <c r="EFT79" s="84"/>
      <c r="EFU79" s="11"/>
      <c r="EFV79" s="99"/>
      <c r="EFW79" s="13"/>
      <c r="EFX79" s="14"/>
      <c r="EFY79" s="7"/>
      <c r="EFZ79" s="61"/>
      <c r="EGA79" s="9"/>
      <c r="EGB79" s="84"/>
      <c r="EGC79" s="11"/>
      <c r="EGD79" s="99"/>
      <c r="EGE79" s="13"/>
      <c r="EGF79" s="14"/>
      <c r="EGG79" s="7"/>
      <c r="EGH79" s="61"/>
      <c r="EGI79" s="9"/>
      <c r="EGJ79" s="84"/>
      <c r="EGK79" s="11"/>
      <c r="EGL79" s="99"/>
      <c r="EGM79" s="13"/>
      <c r="EGN79" s="14"/>
      <c r="EGO79" s="7"/>
      <c r="EGP79" s="61"/>
      <c r="EGQ79" s="9"/>
      <c r="EGR79" s="84"/>
      <c r="EGS79" s="11"/>
      <c r="EGT79" s="99"/>
      <c r="EGU79" s="13"/>
      <c r="EGV79" s="14"/>
      <c r="EGW79" s="7"/>
      <c r="EGX79" s="61"/>
      <c r="EGY79" s="9"/>
      <c r="EGZ79" s="84"/>
      <c r="EHA79" s="11"/>
      <c r="EHB79" s="99"/>
      <c r="EHC79" s="13"/>
      <c r="EHD79" s="14"/>
      <c r="EHE79" s="7"/>
      <c r="EHF79" s="61"/>
      <c r="EHG79" s="9"/>
      <c r="EHH79" s="84"/>
      <c r="EHI79" s="11"/>
      <c r="EHJ79" s="99"/>
      <c r="EHK79" s="13"/>
      <c r="EHL79" s="14"/>
      <c r="EHM79" s="7"/>
      <c r="EHN79" s="61"/>
      <c r="EHO79" s="9"/>
      <c r="EHP79" s="84"/>
      <c r="EHQ79" s="11"/>
      <c r="EHR79" s="99"/>
      <c r="EHS79" s="13"/>
      <c r="EHT79" s="14"/>
      <c r="EHU79" s="7"/>
      <c r="EHV79" s="61"/>
      <c r="EHW79" s="9"/>
      <c r="EHX79" s="84"/>
      <c r="EHY79" s="11"/>
      <c r="EHZ79" s="99"/>
      <c r="EIA79" s="13"/>
      <c r="EIB79" s="14"/>
      <c r="EIC79" s="7"/>
      <c r="EID79" s="61"/>
      <c r="EIE79" s="9"/>
      <c r="EIF79" s="84"/>
      <c r="EIG79" s="11"/>
      <c r="EIH79" s="99"/>
      <c r="EII79" s="13"/>
      <c r="EIJ79" s="14"/>
      <c r="EIK79" s="7"/>
      <c r="EIL79" s="61"/>
      <c r="EIM79" s="9"/>
      <c r="EIN79" s="84"/>
      <c r="EIO79" s="11"/>
      <c r="EIP79" s="99"/>
      <c r="EIQ79" s="13"/>
      <c r="EIR79" s="14"/>
      <c r="EIS79" s="7"/>
      <c r="EIT79" s="61"/>
      <c r="EIU79" s="9"/>
      <c r="EIV79" s="84"/>
      <c r="EIW79" s="11"/>
      <c r="EIX79" s="99"/>
      <c r="EIY79" s="13"/>
      <c r="EIZ79" s="14"/>
      <c r="EJA79" s="7"/>
      <c r="EJB79" s="61"/>
      <c r="EJC79" s="9"/>
      <c r="EJD79" s="84"/>
      <c r="EJE79" s="11"/>
      <c r="EJF79" s="99"/>
      <c r="EJG79" s="13"/>
      <c r="EJH79" s="14"/>
      <c r="EJI79" s="7"/>
      <c r="EJJ79" s="61"/>
      <c r="EJK79" s="9"/>
      <c r="EJL79" s="84"/>
      <c r="EJM79" s="11"/>
      <c r="EJN79" s="99"/>
      <c r="EJO79" s="13"/>
      <c r="EJP79" s="14"/>
      <c r="EJQ79" s="7"/>
      <c r="EJR79" s="61"/>
      <c r="EJS79" s="9"/>
      <c r="EJT79" s="84"/>
      <c r="EJU79" s="11"/>
      <c r="EJV79" s="99"/>
      <c r="EJW79" s="13"/>
      <c r="EJX79" s="14"/>
      <c r="EJY79" s="7"/>
      <c r="EJZ79" s="61"/>
      <c r="EKA79" s="9"/>
      <c r="EKB79" s="84"/>
      <c r="EKC79" s="11"/>
      <c r="EKD79" s="99"/>
      <c r="EKE79" s="13"/>
      <c r="EKF79" s="14"/>
      <c r="EKG79" s="7"/>
      <c r="EKH79" s="61"/>
      <c r="EKI79" s="9"/>
      <c r="EKJ79" s="84"/>
      <c r="EKK79" s="11"/>
      <c r="EKL79" s="99"/>
      <c r="EKM79" s="13"/>
      <c r="EKN79" s="14"/>
      <c r="EKO79" s="7"/>
      <c r="EKP79" s="61"/>
      <c r="EKQ79" s="9"/>
      <c r="EKR79" s="84"/>
      <c r="EKS79" s="11"/>
      <c r="EKT79" s="99"/>
      <c r="EKU79" s="13"/>
      <c r="EKV79" s="14"/>
      <c r="EKW79" s="7"/>
      <c r="EKX79" s="61"/>
      <c r="EKY79" s="9"/>
      <c r="EKZ79" s="84"/>
      <c r="ELA79" s="11"/>
      <c r="ELB79" s="99"/>
      <c r="ELC79" s="13"/>
      <c r="ELD79" s="14"/>
      <c r="ELE79" s="7"/>
      <c r="ELF79" s="61"/>
      <c r="ELG79" s="9"/>
      <c r="ELH79" s="84"/>
      <c r="ELI79" s="11"/>
      <c r="ELJ79" s="99"/>
      <c r="ELK79" s="13"/>
      <c r="ELL79" s="14"/>
      <c r="ELM79" s="7"/>
      <c r="ELN79" s="61"/>
      <c r="ELO79" s="9"/>
      <c r="ELP79" s="84"/>
      <c r="ELQ79" s="11"/>
      <c r="ELR79" s="99"/>
      <c r="ELS79" s="13"/>
      <c r="ELT79" s="14"/>
      <c r="ELU79" s="7"/>
      <c r="ELV79" s="61"/>
      <c r="ELW79" s="9"/>
      <c r="ELX79" s="84"/>
      <c r="ELY79" s="11"/>
      <c r="ELZ79" s="99"/>
      <c r="EMA79" s="13"/>
      <c r="EMB79" s="14"/>
      <c r="EMC79" s="7"/>
      <c r="EMD79" s="61"/>
      <c r="EME79" s="9"/>
      <c r="EMF79" s="84"/>
      <c r="EMG79" s="11"/>
      <c r="EMH79" s="99"/>
      <c r="EMI79" s="13"/>
      <c r="EMJ79" s="14"/>
      <c r="EMK79" s="7"/>
      <c r="EML79" s="61"/>
      <c r="EMM79" s="9"/>
      <c r="EMN79" s="84"/>
      <c r="EMO79" s="11"/>
      <c r="EMP79" s="99"/>
      <c r="EMQ79" s="13"/>
      <c r="EMR79" s="14"/>
      <c r="EMS79" s="7"/>
      <c r="EMT79" s="61"/>
      <c r="EMU79" s="9"/>
      <c r="EMV79" s="84"/>
      <c r="EMW79" s="11"/>
      <c r="EMX79" s="99"/>
      <c r="EMY79" s="13"/>
      <c r="EMZ79" s="14"/>
      <c r="ENA79" s="7"/>
      <c r="ENB79" s="61"/>
      <c r="ENC79" s="9"/>
      <c r="END79" s="84"/>
      <c r="ENE79" s="11"/>
      <c r="ENF79" s="99"/>
      <c r="ENG79" s="13"/>
      <c r="ENH79" s="14"/>
      <c r="ENI79" s="7"/>
      <c r="ENJ79" s="61"/>
      <c r="ENK79" s="9"/>
      <c r="ENL79" s="84"/>
      <c r="ENM79" s="11"/>
      <c r="ENN79" s="99"/>
      <c r="ENO79" s="13"/>
      <c r="ENP79" s="14"/>
      <c r="ENQ79" s="7"/>
      <c r="ENR79" s="61"/>
      <c r="ENS79" s="9"/>
      <c r="ENT79" s="84"/>
      <c r="ENU79" s="11"/>
      <c r="ENV79" s="99"/>
      <c r="ENW79" s="13"/>
      <c r="ENX79" s="14"/>
      <c r="ENY79" s="7"/>
      <c r="ENZ79" s="61"/>
      <c r="EOA79" s="9"/>
      <c r="EOB79" s="84"/>
      <c r="EOC79" s="11"/>
      <c r="EOD79" s="99"/>
      <c r="EOE79" s="13"/>
      <c r="EOF79" s="14"/>
      <c r="EOG79" s="7"/>
      <c r="EOH79" s="61"/>
      <c r="EOI79" s="9"/>
      <c r="EOJ79" s="84"/>
      <c r="EOK79" s="11"/>
      <c r="EOL79" s="99"/>
      <c r="EOM79" s="13"/>
      <c r="EON79" s="14"/>
      <c r="EOO79" s="7"/>
      <c r="EOP79" s="61"/>
      <c r="EOQ79" s="9"/>
      <c r="EOR79" s="84"/>
      <c r="EOS79" s="11"/>
      <c r="EOT79" s="99"/>
      <c r="EOU79" s="13"/>
      <c r="EOV79" s="14"/>
      <c r="EOW79" s="7"/>
      <c r="EOX79" s="61"/>
      <c r="EOY79" s="9"/>
      <c r="EOZ79" s="84"/>
      <c r="EPA79" s="11"/>
      <c r="EPB79" s="99"/>
      <c r="EPC79" s="13"/>
      <c r="EPD79" s="14"/>
      <c r="EPE79" s="7"/>
      <c r="EPF79" s="61"/>
      <c r="EPG79" s="9"/>
      <c r="EPH79" s="84"/>
      <c r="EPI79" s="11"/>
      <c r="EPJ79" s="99"/>
      <c r="EPK79" s="13"/>
      <c r="EPL79" s="14"/>
      <c r="EPM79" s="7"/>
      <c r="EPN79" s="61"/>
      <c r="EPO79" s="9"/>
      <c r="EPP79" s="84"/>
      <c r="EPQ79" s="11"/>
      <c r="EPR79" s="99"/>
      <c r="EPS79" s="13"/>
      <c r="EPT79" s="14"/>
      <c r="EPU79" s="7"/>
      <c r="EPV79" s="61"/>
      <c r="EPW79" s="9"/>
      <c r="EPX79" s="84"/>
      <c r="EPY79" s="11"/>
      <c r="EPZ79" s="99"/>
      <c r="EQA79" s="13"/>
      <c r="EQB79" s="14"/>
      <c r="EQC79" s="7"/>
      <c r="EQD79" s="61"/>
      <c r="EQE79" s="9"/>
      <c r="EQF79" s="84"/>
      <c r="EQG79" s="11"/>
      <c r="EQH79" s="99"/>
      <c r="EQI79" s="13"/>
      <c r="EQJ79" s="14"/>
      <c r="EQK79" s="7"/>
      <c r="EQL79" s="61"/>
      <c r="EQM79" s="9"/>
      <c r="EQN79" s="84"/>
      <c r="EQO79" s="11"/>
      <c r="EQP79" s="99"/>
      <c r="EQQ79" s="13"/>
      <c r="EQR79" s="14"/>
      <c r="EQS79" s="7"/>
      <c r="EQT79" s="61"/>
      <c r="EQU79" s="9"/>
      <c r="EQV79" s="84"/>
      <c r="EQW79" s="11"/>
      <c r="EQX79" s="99"/>
      <c r="EQY79" s="13"/>
      <c r="EQZ79" s="14"/>
      <c r="ERA79" s="7"/>
      <c r="ERB79" s="61"/>
      <c r="ERC79" s="9"/>
      <c r="ERD79" s="84"/>
      <c r="ERE79" s="11"/>
      <c r="ERF79" s="99"/>
      <c r="ERG79" s="13"/>
      <c r="ERH79" s="14"/>
      <c r="ERI79" s="7"/>
      <c r="ERJ79" s="61"/>
      <c r="ERK79" s="9"/>
      <c r="ERL79" s="84"/>
      <c r="ERM79" s="11"/>
      <c r="ERN79" s="99"/>
      <c r="ERO79" s="13"/>
      <c r="ERP79" s="14"/>
      <c r="ERQ79" s="7"/>
      <c r="ERR79" s="61"/>
      <c r="ERS79" s="9"/>
      <c r="ERT79" s="84"/>
      <c r="ERU79" s="11"/>
      <c r="ERV79" s="99"/>
      <c r="ERW79" s="13"/>
      <c r="ERX79" s="14"/>
      <c r="ERY79" s="7"/>
      <c r="ERZ79" s="61"/>
      <c r="ESA79" s="9"/>
      <c r="ESB79" s="84"/>
      <c r="ESC79" s="11"/>
      <c r="ESD79" s="99"/>
      <c r="ESE79" s="13"/>
      <c r="ESF79" s="14"/>
      <c r="ESG79" s="7"/>
      <c r="ESH79" s="61"/>
      <c r="ESI79" s="9"/>
      <c r="ESJ79" s="84"/>
      <c r="ESK79" s="11"/>
      <c r="ESL79" s="99"/>
      <c r="ESM79" s="13"/>
      <c r="ESN79" s="14"/>
      <c r="ESO79" s="7"/>
      <c r="ESP79" s="61"/>
      <c r="ESQ79" s="9"/>
      <c r="ESR79" s="84"/>
      <c r="ESS79" s="11"/>
      <c r="EST79" s="99"/>
      <c r="ESU79" s="13"/>
      <c r="ESV79" s="14"/>
      <c r="ESW79" s="7"/>
      <c r="ESX79" s="61"/>
      <c r="ESY79" s="9"/>
      <c r="ESZ79" s="84"/>
      <c r="ETA79" s="11"/>
      <c r="ETB79" s="99"/>
      <c r="ETC79" s="13"/>
      <c r="ETD79" s="14"/>
      <c r="ETE79" s="7"/>
      <c r="ETF79" s="61"/>
      <c r="ETG79" s="9"/>
      <c r="ETH79" s="84"/>
      <c r="ETI79" s="11"/>
      <c r="ETJ79" s="99"/>
      <c r="ETK79" s="13"/>
      <c r="ETL79" s="14"/>
      <c r="ETM79" s="7"/>
      <c r="ETN79" s="61"/>
      <c r="ETO79" s="9"/>
      <c r="ETP79" s="84"/>
      <c r="ETQ79" s="11"/>
      <c r="ETR79" s="99"/>
      <c r="ETS79" s="13"/>
      <c r="ETT79" s="14"/>
      <c r="ETU79" s="7"/>
      <c r="ETV79" s="61"/>
      <c r="ETW79" s="9"/>
      <c r="ETX79" s="84"/>
      <c r="ETY79" s="11"/>
      <c r="ETZ79" s="99"/>
      <c r="EUA79" s="13"/>
      <c r="EUB79" s="14"/>
      <c r="EUC79" s="7"/>
      <c r="EUD79" s="61"/>
      <c r="EUE79" s="9"/>
      <c r="EUF79" s="84"/>
      <c r="EUG79" s="11"/>
      <c r="EUH79" s="99"/>
      <c r="EUI79" s="13"/>
      <c r="EUJ79" s="14"/>
      <c r="EUK79" s="7"/>
      <c r="EUL79" s="61"/>
      <c r="EUM79" s="9"/>
      <c r="EUN79" s="84"/>
      <c r="EUO79" s="11"/>
      <c r="EUP79" s="99"/>
      <c r="EUQ79" s="13"/>
      <c r="EUR79" s="14"/>
      <c r="EUS79" s="7"/>
      <c r="EUT79" s="61"/>
      <c r="EUU79" s="9"/>
      <c r="EUV79" s="84"/>
      <c r="EUW79" s="11"/>
      <c r="EUX79" s="99"/>
      <c r="EUY79" s="13"/>
      <c r="EUZ79" s="14"/>
      <c r="EVA79" s="7"/>
      <c r="EVB79" s="61"/>
      <c r="EVC79" s="9"/>
      <c r="EVD79" s="84"/>
      <c r="EVE79" s="11"/>
      <c r="EVF79" s="99"/>
      <c r="EVG79" s="13"/>
      <c r="EVH79" s="14"/>
      <c r="EVI79" s="7"/>
      <c r="EVJ79" s="61"/>
      <c r="EVK79" s="9"/>
      <c r="EVL79" s="84"/>
      <c r="EVM79" s="11"/>
      <c r="EVN79" s="99"/>
      <c r="EVO79" s="13"/>
      <c r="EVP79" s="14"/>
      <c r="EVQ79" s="7"/>
      <c r="EVR79" s="61"/>
      <c r="EVS79" s="9"/>
      <c r="EVT79" s="84"/>
      <c r="EVU79" s="11"/>
      <c r="EVV79" s="99"/>
      <c r="EVW79" s="13"/>
      <c r="EVX79" s="14"/>
      <c r="EVY79" s="7"/>
      <c r="EVZ79" s="61"/>
      <c r="EWA79" s="9"/>
      <c r="EWB79" s="84"/>
      <c r="EWC79" s="11"/>
      <c r="EWD79" s="99"/>
      <c r="EWE79" s="13"/>
      <c r="EWF79" s="14"/>
      <c r="EWG79" s="7"/>
      <c r="EWH79" s="61"/>
      <c r="EWI79" s="9"/>
      <c r="EWJ79" s="84"/>
      <c r="EWK79" s="11"/>
      <c r="EWL79" s="99"/>
      <c r="EWM79" s="13"/>
      <c r="EWN79" s="14"/>
      <c r="EWO79" s="7"/>
      <c r="EWP79" s="61"/>
      <c r="EWQ79" s="9"/>
      <c r="EWR79" s="84"/>
      <c r="EWS79" s="11"/>
      <c r="EWT79" s="99"/>
      <c r="EWU79" s="13"/>
      <c r="EWV79" s="14"/>
      <c r="EWW79" s="7"/>
      <c r="EWX79" s="61"/>
      <c r="EWY79" s="9"/>
      <c r="EWZ79" s="84"/>
      <c r="EXA79" s="11"/>
      <c r="EXB79" s="99"/>
      <c r="EXC79" s="13"/>
      <c r="EXD79" s="14"/>
      <c r="EXE79" s="7"/>
      <c r="EXF79" s="61"/>
      <c r="EXG79" s="9"/>
      <c r="EXH79" s="84"/>
      <c r="EXI79" s="11"/>
      <c r="EXJ79" s="99"/>
      <c r="EXK79" s="13"/>
      <c r="EXL79" s="14"/>
      <c r="EXM79" s="7"/>
      <c r="EXN79" s="61"/>
      <c r="EXO79" s="9"/>
      <c r="EXP79" s="84"/>
      <c r="EXQ79" s="11"/>
      <c r="EXR79" s="99"/>
      <c r="EXS79" s="13"/>
      <c r="EXT79" s="14"/>
      <c r="EXU79" s="7"/>
      <c r="EXV79" s="61"/>
      <c r="EXW79" s="9"/>
      <c r="EXX79" s="84"/>
      <c r="EXY79" s="11"/>
      <c r="EXZ79" s="99"/>
      <c r="EYA79" s="13"/>
      <c r="EYB79" s="14"/>
      <c r="EYC79" s="7"/>
      <c r="EYD79" s="61"/>
      <c r="EYE79" s="9"/>
      <c r="EYF79" s="84"/>
      <c r="EYG79" s="11"/>
      <c r="EYH79" s="99"/>
      <c r="EYI79" s="13"/>
      <c r="EYJ79" s="14"/>
      <c r="EYK79" s="7"/>
      <c r="EYL79" s="61"/>
      <c r="EYM79" s="9"/>
      <c r="EYN79" s="84"/>
      <c r="EYO79" s="11"/>
      <c r="EYP79" s="99"/>
      <c r="EYQ79" s="13"/>
      <c r="EYR79" s="14"/>
      <c r="EYS79" s="7"/>
      <c r="EYT79" s="61"/>
      <c r="EYU79" s="9"/>
      <c r="EYV79" s="84"/>
      <c r="EYW79" s="11"/>
      <c r="EYX79" s="99"/>
      <c r="EYY79" s="13"/>
      <c r="EYZ79" s="14"/>
      <c r="EZA79" s="7"/>
      <c r="EZB79" s="61"/>
      <c r="EZC79" s="9"/>
      <c r="EZD79" s="84"/>
      <c r="EZE79" s="11"/>
      <c r="EZF79" s="99"/>
      <c r="EZG79" s="13"/>
      <c r="EZH79" s="14"/>
      <c r="EZI79" s="7"/>
      <c r="EZJ79" s="61"/>
      <c r="EZK79" s="9"/>
      <c r="EZL79" s="84"/>
      <c r="EZM79" s="11"/>
      <c r="EZN79" s="99"/>
      <c r="EZO79" s="13"/>
      <c r="EZP79" s="14"/>
      <c r="EZQ79" s="7"/>
      <c r="EZR79" s="61"/>
      <c r="EZS79" s="9"/>
      <c r="EZT79" s="84"/>
      <c r="EZU79" s="11"/>
      <c r="EZV79" s="99"/>
      <c r="EZW79" s="13"/>
      <c r="EZX79" s="14"/>
      <c r="EZY79" s="7"/>
      <c r="EZZ79" s="61"/>
      <c r="FAA79" s="9"/>
      <c r="FAB79" s="84"/>
      <c r="FAC79" s="11"/>
      <c r="FAD79" s="99"/>
      <c r="FAE79" s="13"/>
      <c r="FAF79" s="14"/>
      <c r="FAG79" s="7"/>
      <c r="FAH79" s="61"/>
      <c r="FAI79" s="9"/>
      <c r="FAJ79" s="84"/>
      <c r="FAK79" s="11"/>
      <c r="FAL79" s="99"/>
      <c r="FAM79" s="13"/>
      <c r="FAN79" s="14"/>
      <c r="FAO79" s="7"/>
      <c r="FAP79" s="61"/>
      <c r="FAQ79" s="9"/>
      <c r="FAR79" s="84"/>
      <c r="FAS79" s="11"/>
      <c r="FAT79" s="99"/>
      <c r="FAU79" s="13"/>
      <c r="FAV79" s="14"/>
      <c r="FAW79" s="7"/>
      <c r="FAX79" s="61"/>
      <c r="FAY79" s="9"/>
      <c r="FAZ79" s="84"/>
      <c r="FBA79" s="11"/>
      <c r="FBB79" s="99"/>
      <c r="FBC79" s="13"/>
      <c r="FBD79" s="14"/>
      <c r="FBE79" s="7"/>
      <c r="FBF79" s="61"/>
      <c r="FBG79" s="9"/>
      <c r="FBH79" s="84"/>
      <c r="FBI79" s="11"/>
      <c r="FBJ79" s="99"/>
      <c r="FBK79" s="13"/>
      <c r="FBL79" s="14"/>
      <c r="FBM79" s="7"/>
      <c r="FBN79" s="61"/>
      <c r="FBO79" s="9"/>
      <c r="FBP79" s="84"/>
      <c r="FBQ79" s="11"/>
      <c r="FBR79" s="99"/>
      <c r="FBS79" s="13"/>
      <c r="FBT79" s="14"/>
      <c r="FBU79" s="7"/>
      <c r="FBV79" s="61"/>
      <c r="FBW79" s="9"/>
      <c r="FBX79" s="84"/>
      <c r="FBY79" s="11"/>
      <c r="FBZ79" s="99"/>
      <c r="FCA79" s="13"/>
      <c r="FCB79" s="14"/>
      <c r="FCC79" s="7"/>
      <c r="FCD79" s="61"/>
      <c r="FCE79" s="9"/>
      <c r="FCF79" s="84"/>
      <c r="FCG79" s="11"/>
      <c r="FCH79" s="99"/>
      <c r="FCI79" s="13"/>
      <c r="FCJ79" s="14"/>
      <c r="FCK79" s="7"/>
      <c r="FCL79" s="61"/>
      <c r="FCM79" s="9"/>
      <c r="FCN79" s="84"/>
      <c r="FCO79" s="11"/>
      <c r="FCP79" s="99"/>
      <c r="FCQ79" s="13"/>
      <c r="FCR79" s="14"/>
      <c r="FCS79" s="7"/>
      <c r="FCT79" s="61"/>
      <c r="FCU79" s="9"/>
      <c r="FCV79" s="84"/>
      <c r="FCW79" s="11"/>
      <c r="FCX79" s="99"/>
      <c r="FCY79" s="13"/>
      <c r="FCZ79" s="14"/>
      <c r="FDA79" s="7"/>
      <c r="FDB79" s="61"/>
      <c r="FDC79" s="9"/>
      <c r="FDD79" s="84"/>
      <c r="FDE79" s="11"/>
      <c r="FDF79" s="99"/>
      <c r="FDG79" s="13"/>
      <c r="FDH79" s="14"/>
      <c r="FDI79" s="7"/>
      <c r="FDJ79" s="61"/>
      <c r="FDK79" s="9"/>
      <c r="FDL79" s="84"/>
      <c r="FDM79" s="11"/>
      <c r="FDN79" s="99"/>
      <c r="FDO79" s="13"/>
      <c r="FDP79" s="14"/>
      <c r="FDQ79" s="7"/>
      <c r="FDR79" s="61"/>
      <c r="FDS79" s="9"/>
      <c r="FDT79" s="84"/>
      <c r="FDU79" s="11"/>
      <c r="FDV79" s="99"/>
      <c r="FDW79" s="13"/>
      <c r="FDX79" s="14"/>
      <c r="FDY79" s="7"/>
      <c r="FDZ79" s="61"/>
      <c r="FEA79" s="9"/>
      <c r="FEB79" s="84"/>
      <c r="FEC79" s="11"/>
      <c r="FED79" s="99"/>
      <c r="FEE79" s="13"/>
      <c r="FEF79" s="14"/>
      <c r="FEG79" s="7"/>
      <c r="FEH79" s="61"/>
      <c r="FEI79" s="9"/>
      <c r="FEJ79" s="84"/>
      <c r="FEK79" s="11"/>
      <c r="FEL79" s="99"/>
      <c r="FEM79" s="13"/>
      <c r="FEN79" s="14"/>
      <c r="FEO79" s="7"/>
      <c r="FEP79" s="61"/>
      <c r="FEQ79" s="9"/>
      <c r="FER79" s="84"/>
      <c r="FES79" s="11"/>
      <c r="FET79" s="99"/>
      <c r="FEU79" s="13"/>
      <c r="FEV79" s="14"/>
      <c r="FEW79" s="7"/>
      <c r="FEX79" s="61"/>
      <c r="FEY79" s="9"/>
      <c r="FEZ79" s="84"/>
      <c r="FFA79" s="11"/>
      <c r="FFB79" s="99"/>
      <c r="FFC79" s="13"/>
      <c r="FFD79" s="14"/>
      <c r="FFE79" s="7"/>
      <c r="FFF79" s="61"/>
      <c r="FFG79" s="9"/>
      <c r="FFH79" s="84"/>
      <c r="FFI79" s="11"/>
      <c r="FFJ79" s="99"/>
      <c r="FFK79" s="13"/>
      <c r="FFL79" s="14"/>
      <c r="FFM79" s="7"/>
      <c r="FFN79" s="61"/>
      <c r="FFO79" s="9"/>
      <c r="FFP79" s="84"/>
      <c r="FFQ79" s="11"/>
      <c r="FFR79" s="99"/>
      <c r="FFS79" s="13"/>
      <c r="FFT79" s="14"/>
      <c r="FFU79" s="7"/>
      <c r="FFV79" s="61"/>
      <c r="FFW79" s="9"/>
      <c r="FFX79" s="84"/>
      <c r="FFY79" s="11"/>
      <c r="FFZ79" s="99"/>
      <c r="FGA79" s="13"/>
      <c r="FGB79" s="14"/>
      <c r="FGC79" s="7"/>
      <c r="FGD79" s="61"/>
      <c r="FGE79" s="9"/>
      <c r="FGF79" s="84"/>
      <c r="FGG79" s="11"/>
      <c r="FGH79" s="99"/>
      <c r="FGI79" s="13"/>
      <c r="FGJ79" s="14"/>
      <c r="FGK79" s="7"/>
      <c r="FGL79" s="61"/>
      <c r="FGM79" s="9"/>
      <c r="FGN79" s="84"/>
      <c r="FGO79" s="11"/>
      <c r="FGP79" s="99"/>
      <c r="FGQ79" s="13"/>
      <c r="FGR79" s="14"/>
      <c r="FGS79" s="7"/>
      <c r="FGT79" s="61"/>
      <c r="FGU79" s="9"/>
      <c r="FGV79" s="84"/>
      <c r="FGW79" s="11"/>
      <c r="FGX79" s="99"/>
      <c r="FGY79" s="13"/>
      <c r="FGZ79" s="14"/>
      <c r="FHA79" s="7"/>
      <c r="FHB79" s="61"/>
      <c r="FHC79" s="9"/>
      <c r="FHD79" s="84"/>
      <c r="FHE79" s="11"/>
      <c r="FHF79" s="99"/>
      <c r="FHG79" s="13"/>
      <c r="FHH79" s="14"/>
      <c r="FHI79" s="7"/>
      <c r="FHJ79" s="61"/>
      <c r="FHK79" s="9"/>
      <c r="FHL79" s="84"/>
      <c r="FHM79" s="11"/>
      <c r="FHN79" s="99"/>
      <c r="FHO79" s="13"/>
      <c r="FHP79" s="14"/>
      <c r="FHQ79" s="7"/>
      <c r="FHR79" s="61"/>
      <c r="FHS79" s="9"/>
      <c r="FHT79" s="84"/>
      <c r="FHU79" s="11"/>
      <c r="FHV79" s="99"/>
      <c r="FHW79" s="13"/>
      <c r="FHX79" s="14"/>
      <c r="FHY79" s="7"/>
      <c r="FHZ79" s="61"/>
      <c r="FIA79" s="9"/>
      <c r="FIB79" s="84"/>
      <c r="FIC79" s="11"/>
      <c r="FID79" s="99"/>
      <c r="FIE79" s="13"/>
      <c r="FIF79" s="14"/>
      <c r="FIG79" s="7"/>
      <c r="FIH79" s="61"/>
      <c r="FII79" s="9"/>
      <c r="FIJ79" s="84"/>
      <c r="FIK79" s="11"/>
      <c r="FIL79" s="99"/>
      <c r="FIM79" s="13"/>
      <c r="FIN79" s="14"/>
      <c r="FIO79" s="7"/>
      <c r="FIP79" s="61"/>
      <c r="FIQ79" s="9"/>
      <c r="FIR79" s="84"/>
      <c r="FIS79" s="11"/>
      <c r="FIT79" s="99"/>
      <c r="FIU79" s="13"/>
      <c r="FIV79" s="14"/>
      <c r="FIW79" s="7"/>
      <c r="FIX79" s="61"/>
      <c r="FIY79" s="9"/>
      <c r="FIZ79" s="84"/>
      <c r="FJA79" s="11"/>
      <c r="FJB79" s="99"/>
      <c r="FJC79" s="13"/>
      <c r="FJD79" s="14"/>
      <c r="FJE79" s="7"/>
      <c r="FJF79" s="61"/>
      <c r="FJG79" s="9"/>
      <c r="FJH79" s="84"/>
      <c r="FJI79" s="11"/>
      <c r="FJJ79" s="99"/>
      <c r="FJK79" s="13"/>
      <c r="FJL79" s="14"/>
      <c r="FJM79" s="7"/>
      <c r="FJN79" s="61"/>
      <c r="FJO79" s="9"/>
      <c r="FJP79" s="84"/>
      <c r="FJQ79" s="11"/>
      <c r="FJR79" s="99"/>
      <c r="FJS79" s="13"/>
      <c r="FJT79" s="14"/>
      <c r="FJU79" s="7"/>
      <c r="FJV79" s="61"/>
      <c r="FJW79" s="9"/>
      <c r="FJX79" s="84"/>
      <c r="FJY79" s="11"/>
      <c r="FJZ79" s="99"/>
      <c r="FKA79" s="13"/>
      <c r="FKB79" s="14"/>
      <c r="FKC79" s="7"/>
      <c r="FKD79" s="61"/>
      <c r="FKE79" s="9"/>
      <c r="FKF79" s="84"/>
      <c r="FKG79" s="11"/>
      <c r="FKH79" s="99"/>
      <c r="FKI79" s="13"/>
      <c r="FKJ79" s="14"/>
      <c r="FKK79" s="7"/>
      <c r="FKL79" s="61"/>
      <c r="FKM79" s="9"/>
      <c r="FKN79" s="84"/>
      <c r="FKO79" s="11"/>
      <c r="FKP79" s="99"/>
      <c r="FKQ79" s="13"/>
      <c r="FKR79" s="14"/>
      <c r="FKS79" s="7"/>
      <c r="FKT79" s="61"/>
      <c r="FKU79" s="9"/>
      <c r="FKV79" s="84"/>
      <c r="FKW79" s="11"/>
      <c r="FKX79" s="99"/>
      <c r="FKY79" s="13"/>
      <c r="FKZ79" s="14"/>
      <c r="FLA79" s="7"/>
      <c r="FLB79" s="61"/>
      <c r="FLC79" s="9"/>
      <c r="FLD79" s="84"/>
      <c r="FLE79" s="11"/>
      <c r="FLF79" s="99"/>
      <c r="FLG79" s="13"/>
      <c r="FLH79" s="14"/>
      <c r="FLI79" s="7"/>
      <c r="FLJ79" s="61"/>
      <c r="FLK79" s="9"/>
      <c r="FLL79" s="84"/>
      <c r="FLM79" s="11"/>
      <c r="FLN79" s="99"/>
      <c r="FLO79" s="13"/>
      <c r="FLP79" s="14"/>
      <c r="FLQ79" s="7"/>
      <c r="FLR79" s="61"/>
      <c r="FLS79" s="9"/>
      <c r="FLT79" s="84"/>
      <c r="FLU79" s="11"/>
      <c r="FLV79" s="99"/>
      <c r="FLW79" s="13"/>
      <c r="FLX79" s="14"/>
      <c r="FLY79" s="7"/>
      <c r="FLZ79" s="61"/>
      <c r="FMA79" s="9"/>
      <c r="FMB79" s="84"/>
      <c r="FMC79" s="11"/>
      <c r="FMD79" s="99"/>
      <c r="FME79" s="13"/>
      <c r="FMF79" s="14"/>
      <c r="FMG79" s="7"/>
      <c r="FMH79" s="61"/>
      <c r="FMI79" s="9"/>
      <c r="FMJ79" s="84"/>
      <c r="FMK79" s="11"/>
      <c r="FML79" s="99"/>
      <c r="FMM79" s="13"/>
      <c r="FMN79" s="14"/>
      <c r="FMO79" s="7"/>
      <c r="FMP79" s="61"/>
      <c r="FMQ79" s="9"/>
      <c r="FMR79" s="84"/>
      <c r="FMS79" s="11"/>
      <c r="FMT79" s="99"/>
      <c r="FMU79" s="13"/>
      <c r="FMV79" s="14"/>
      <c r="FMW79" s="7"/>
      <c r="FMX79" s="61"/>
      <c r="FMY79" s="9"/>
      <c r="FMZ79" s="84"/>
      <c r="FNA79" s="11"/>
      <c r="FNB79" s="99"/>
      <c r="FNC79" s="13"/>
      <c r="FND79" s="14"/>
      <c r="FNE79" s="7"/>
      <c r="FNF79" s="61"/>
      <c r="FNG79" s="9"/>
      <c r="FNH79" s="84"/>
      <c r="FNI79" s="11"/>
      <c r="FNJ79" s="99"/>
      <c r="FNK79" s="13"/>
      <c r="FNL79" s="14"/>
      <c r="FNM79" s="7"/>
      <c r="FNN79" s="61"/>
      <c r="FNO79" s="9"/>
      <c r="FNP79" s="84"/>
      <c r="FNQ79" s="11"/>
      <c r="FNR79" s="99"/>
      <c r="FNS79" s="13"/>
      <c r="FNT79" s="14"/>
      <c r="FNU79" s="7"/>
      <c r="FNV79" s="61"/>
      <c r="FNW79" s="9"/>
      <c r="FNX79" s="84"/>
      <c r="FNY79" s="11"/>
      <c r="FNZ79" s="99"/>
      <c r="FOA79" s="13"/>
      <c r="FOB79" s="14"/>
      <c r="FOC79" s="7"/>
      <c r="FOD79" s="61"/>
      <c r="FOE79" s="9"/>
      <c r="FOF79" s="84"/>
      <c r="FOG79" s="11"/>
      <c r="FOH79" s="99"/>
      <c r="FOI79" s="13"/>
      <c r="FOJ79" s="14"/>
      <c r="FOK79" s="7"/>
      <c r="FOL79" s="61"/>
      <c r="FOM79" s="9"/>
      <c r="FON79" s="84"/>
      <c r="FOO79" s="11"/>
      <c r="FOP79" s="99"/>
      <c r="FOQ79" s="13"/>
      <c r="FOR79" s="14"/>
      <c r="FOS79" s="7"/>
      <c r="FOT79" s="61"/>
      <c r="FOU79" s="9"/>
      <c r="FOV79" s="84"/>
      <c r="FOW79" s="11"/>
      <c r="FOX79" s="99"/>
      <c r="FOY79" s="13"/>
      <c r="FOZ79" s="14"/>
      <c r="FPA79" s="7"/>
      <c r="FPB79" s="61"/>
      <c r="FPC79" s="9"/>
      <c r="FPD79" s="84"/>
      <c r="FPE79" s="11"/>
      <c r="FPF79" s="99"/>
      <c r="FPG79" s="13"/>
      <c r="FPH79" s="14"/>
      <c r="FPI79" s="7"/>
      <c r="FPJ79" s="61"/>
      <c r="FPK79" s="9"/>
      <c r="FPL79" s="84"/>
      <c r="FPM79" s="11"/>
      <c r="FPN79" s="99"/>
      <c r="FPO79" s="13"/>
      <c r="FPP79" s="14"/>
      <c r="FPQ79" s="7"/>
      <c r="FPR79" s="61"/>
      <c r="FPS79" s="9"/>
      <c r="FPT79" s="84"/>
      <c r="FPU79" s="11"/>
      <c r="FPV79" s="99"/>
      <c r="FPW79" s="13"/>
      <c r="FPX79" s="14"/>
      <c r="FPY79" s="7"/>
      <c r="FPZ79" s="61"/>
      <c r="FQA79" s="9"/>
      <c r="FQB79" s="84"/>
      <c r="FQC79" s="11"/>
      <c r="FQD79" s="99"/>
      <c r="FQE79" s="13"/>
      <c r="FQF79" s="14"/>
      <c r="FQG79" s="7"/>
      <c r="FQH79" s="61"/>
      <c r="FQI79" s="9"/>
      <c r="FQJ79" s="84"/>
      <c r="FQK79" s="11"/>
      <c r="FQL79" s="99"/>
      <c r="FQM79" s="13"/>
      <c r="FQN79" s="14"/>
      <c r="FQO79" s="7"/>
      <c r="FQP79" s="61"/>
      <c r="FQQ79" s="9"/>
      <c r="FQR79" s="84"/>
      <c r="FQS79" s="11"/>
      <c r="FQT79" s="99"/>
      <c r="FQU79" s="13"/>
      <c r="FQV79" s="14"/>
      <c r="FQW79" s="7"/>
      <c r="FQX79" s="61"/>
      <c r="FQY79" s="9"/>
      <c r="FQZ79" s="84"/>
      <c r="FRA79" s="11"/>
      <c r="FRB79" s="99"/>
      <c r="FRC79" s="13"/>
      <c r="FRD79" s="14"/>
      <c r="FRE79" s="7"/>
      <c r="FRF79" s="61"/>
      <c r="FRG79" s="9"/>
      <c r="FRH79" s="84"/>
      <c r="FRI79" s="11"/>
      <c r="FRJ79" s="99"/>
      <c r="FRK79" s="13"/>
      <c r="FRL79" s="14"/>
      <c r="FRM79" s="7"/>
      <c r="FRN79" s="61"/>
      <c r="FRO79" s="9"/>
      <c r="FRP79" s="84"/>
      <c r="FRQ79" s="11"/>
      <c r="FRR79" s="99"/>
      <c r="FRS79" s="13"/>
      <c r="FRT79" s="14"/>
      <c r="FRU79" s="7"/>
      <c r="FRV79" s="61"/>
      <c r="FRW79" s="9"/>
      <c r="FRX79" s="84"/>
      <c r="FRY79" s="11"/>
      <c r="FRZ79" s="99"/>
      <c r="FSA79" s="13"/>
      <c r="FSB79" s="14"/>
      <c r="FSC79" s="7"/>
      <c r="FSD79" s="61"/>
      <c r="FSE79" s="9"/>
      <c r="FSF79" s="84"/>
      <c r="FSG79" s="11"/>
      <c r="FSH79" s="99"/>
      <c r="FSI79" s="13"/>
      <c r="FSJ79" s="14"/>
      <c r="FSK79" s="7"/>
      <c r="FSL79" s="61"/>
      <c r="FSM79" s="9"/>
      <c r="FSN79" s="84"/>
      <c r="FSO79" s="11"/>
      <c r="FSP79" s="99"/>
      <c r="FSQ79" s="13"/>
      <c r="FSR79" s="14"/>
      <c r="FSS79" s="7"/>
      <c r="FST79" s="61"/>
      <c r="FSU79" s="9"/>
      <c r="FSV79" s="84"/>
      <c r="FSW79" s="11"/>
      <c r="FSX79" s="99"/>
      <c r="FSY79" s="13"/>
      <c r="FSZ79" s="14"/>
      <c r="FTA79" s="7"/>
      <c r="FTB79" s="61"/>
      <c r="FTC79" s="9"/>
      <c r="FTD79" s="84"/>
      <c r="FTE79" s="11"/>
      <c r="FTF79" s="99"/>
      <c r="FTG79" s="13"/>
      <c r="FTH79" s="14"/>
      <c r="FTI79" s="7"/>
      <c r="FTJ79" s="61"/>
      <c r="FTK79" s="9"/>
      <c r="FTL79" s="84"/>
      <c r="FTM79" s="11"/>
      <c r="FTN79" s="99"/>
      <c r="FTO79" s="13"/>
      <c r="FTP79" s="14"/>
      <c r="FTQ79" s="7"/>
      <c r="FTR79" s="61"/>
      <c r="FTS79" s="9"/>
      <c r="FTT79" s="84"/>
      <c r="FTU79" s="11"/>
      <c r="FTV79" s="99"/>
      <c r="FTW79" s="13"/>
      <c r="FTX79" s="14"/>
      <c r="FTY79" s="7"/>
      <c r="FTZ79" s="61"/>
      <c r="FUA79" s="9"/>
      <c r="FUB79" s="84"/>
      <c r="FUC79" s="11"/>
      <c r="FUD79" s="99"/>
      <c r="FUE79" s="13"/>
      <c r="FUF79" s="14"/>
      <c r="FUG79" s="7"/>
      <c r="FUH79" s="61"/>
      <c r="FUI79" s="9"/>
      <c r="FUJ79" s="84"/>
      <c r="FUK79" s="11"/>
      <c r="FUL79" s="99"/>
      <c r="FUM79" s="13"/>
      <c r="FUN79" s="14"/>
      <c r="FUO79" s="7"/>
      <c r="FUP79" s="61"/>
      <c r="FUQ79" s="9"/>
      <c r="FUR79" s="84"/>
      <c r="FUS79" s="11"/>
      <c r="FUT79" s="99"/>
      <c r="FUU79" s="13"/>
      <c r="FUV79" s="14"/>
      <c r="FUW79" s="7"/>
      <c r="FUX79" s="61"/>
      <c r="FUY79" s="9"/>
      <c r="FUZ79" s="84"/>
      <c r="FVA79" s="11"/>
      <c r="FVB79" s="99"/>
      <c r="FVC79" s="13"/>
      <c r="FVD79" s="14"/>
      <c r="FVE79" s="7"/>
      <c r="FVF79" s="61"/>
      <c r="FVG79" s="9"/>
      <c r="FVH79" s="84"/>
      <c r="FVI79" s="11"/>
      <c r="FVJ79" s="99"/>
      <c r="FVK79" s="13"/>
      <c r="FVL79" s="14"/>
      <c r="FVM79" s="7"/>
      <c r="FVN79" s="61"/>
      <c r="FVO79" s="9"/>
      <c r="FVP79" s="84"/>
      <c r="FVQ79" s="11"/>
      <c r="FVR79" s="99"/>
      <c r="FVS79" s="13"/>
      <c r="FVT79" s="14"/>
      <c r="FVU79" s="7"/>
      <c r="FVV79" s="61"/>
      <c r="FVW79" s="9"/>
      <c r="FVX79" s="84"/>
      <c r="FVY79" s="11"/>
      <c r="FVZ79" s="99"/>
      <c r="FWA79" s="13"/>
      <c r="FWB79" s="14"/>
      <c r="FWC79" s="7"/>
      <c r="FWD79" s="61"/>
      <c r="FWE79" s="9"/>
      <c r="FWF79" s="84"/>
      <c r="FWG79" s="11"/>
      <c r="FWH79" s="99"/>
      <c r="FWI79" s="13"/>
      <c r="FWJ79" s="14"/>
      <c r="FWK79" s="7"/>
      <c r="FWL79" s="61"/>
      <c r="FWM79" s="9"/>
      <c r="FWN79" s="84"/>
      <c r="FWO79" s="11"/>
      <c r="FWP79" s="99"/>
      <c r="FWQ79" s="13"/>
      <c r="FWR79" s="14"/>
      <c r="FWS79" s="7"/>
      <c r="FWT79" s="61"/>
      <c r="FWU79" s="9"/>
      <c r="FWV79" s="84"/>
      <c r="FWW79" s="11"/>
      <c r="FWX79" s="99"/>
      <c r="FWY79" s="13"/>
      <c r="FWZ79" s="14"/>
      <c r="FXA79" s="7"/>
      <c r="FXB79" s="61"/>
      <c r="FXC79" s="9"/>
      <c r="FXD79" s="84"/>
      <c r="FXE79" s="11"/>
      <c r="FXF79" s="99"/>
      <c r="FXG79" s="13"/>
      <c r="FXH79" s="14"/>
      <c r="FXI79" s="7"/>
      <c r="FXJ79" s="61"/>
      <c r="FXK79" s="9"/>
      <c r="FXL79" s="84"/>
      <c r="FXM79" s="11"/>
      <c r="FXN79" s="99"/>
      <c r="FXO79" s="13"/>
      <c r="FXP79" s="14"/>
      <c r="FXQ79" s="7"/>
      <c r="FXR79" s="61"/>
      <c r="FXS79" s="9"/>
      <c r="FXT79" s="84"/>
      <c r="FXU79" s="11"/>
      <c r="FXV79" s="99"/>
      <c r="FXW79" s="13"/>
      <c r="FXX79" s="14"/>
      <c r="FXY79" s="7"/>
      <c r="FXZ79" s="61"/>
      <c r="FYA79" s="9"/>
      <c r="FYB79" s="84"/>
      <c r="FYC79" s="11"/>
      <c r="FYD79" s="99"/>
      <c r="FYE79" s="13"/>
      <c r="FYF79" s="14"/>
      <c r="FYG79" s="7"/>
      <c r="FYH79" s="61"/>
      <c r="FYI79" s="9"/>
      <c r="FYJ79" s="84"/>
      <c r="FYK79" s="11"/>
      <c r="FYL79" s="99"/>
      <c r="FYM79" s="13"/>
      <c r="FYN79" s="14"/>
      <c r="FYO79" s="7"/>
      <c r="FYP79" s="61"/>
      <c r="FYQ79" s="9"/>
      <c r="FYR79" s="84"/>
      <c r="FYS79" s="11"/>
      <c r="FYT79" s="99"/>
      <c r="FYU79" s="13"/>
      <c r="FYV79" s="14"/>
      <c r="FYW79" s="7"/>
      <c r="FYX79" s="61"/>
      <c r="FYY79" s="9"/>
      <c r="FYZ79" s="84"/>
      <c r="FZA79" s="11"/>
      <c r="FZB79" s="99"/>
      <c r="FZC79" s="13"/>
      <c r="FZD79" s="14"/>
      <c r="FZE79" s="7"/>
      <c r="FZF79" s="61"/>
      <c r="FZG79" s="9"/>
      <c r="FZH79" s="84"/>
      <c r="FZI79" s="11"/>
      <c r="FZJ79" s="99"/>
      <c r="FZK79" s="13"/>
      <c r="FZL79" s="14"/>
      <c r="FZM79" s="7"/>
      <c r="FZN79" s="61"/>
      <c r="FZO79" s="9"/>
      <c r="FZP79" s="84"/>
      <c r="FZQ79" s="11"/>
      <c r="FZR79" s="99"/>
      <c r="FZS79" s="13"/>
      <c r="FZT79" s="14"/>
      <c r="FZU79" s="7"/>
      <c r="FZV79" s="61"/>
      <c r="FZW79" s="9"/>
      <c r="FZX79" s="84"/>
      <c r="FZY79" s="11"/>
      <c r="FZZ79" s="99"/>
      <c r="GAA79" s="13"/>
      <c r="GAB79" s="14"/>
      <c r="GAC79" s="7"/>
      <c r="GAD79" s="61"/>
      <c r="GAE79" s="9"/>
      <c r="GAF79" s="84"/>
      <c r="GAG79" s="11"/>
      <c r="GAH79" s="99"/>
      <c r="GAI79" s="13"/>
      <c r="GAJ79" s="14"/>
      <c r="GAK79" s="7"/>
      <c r="GAL79" s="61"/>
      <c r="GAM79" s="9"/>
      <c r="GAN79" s="84"/>
      <c r="GAO79" s="11"/>
      <c r="GAP79" s="99"/>
      <c r="GAQ79" s="13"/>
      <c r="GAR79" s="14"/>
      <c r="GAS79" s="7"/>
      <c r="GAT79" s="61"/>
      <c r="GAU79" s="9"/>
      <c r="GAV79" s="84"/>
      <c r="GAW79" s="11"/>
      <c r="GAX79" s="99"/>
      <c r="GAY79" s="13"/>
      <c r="GAZ79" s="14"/>
      <c r="GBA79" s="7"/>
      <c r="GBB79" s="61"/>
      <c r="GBC79" s="9"/>
      <c r="GBD79" s="84"/>
      <c r="GBE79" s="11"/>
      <c r="GBF79" s="99"/>
      <c r="GBG79" s="13"/>
      <c r="GBH79" s="14"/>
      <c r="GBI79" s="7"/>
      <c r="GBJ79" s="61"/>
      <c r="GBK79" s="9"/>
      <c r="GBL79" s="84"/>
      <c r="GBM79" s="11"/>
      <c r="GBN79" s="99"/>
      <c r="GBO79" s="13"/>
      <c r="GBP79" s="14"/>
      <c r="GBQ79" s="7"/>
      <c r="GBR79" s="61"/>
      <c r="GBS79" s="9"/>
      <c r="GBT79" s="84"/>
      <c r="GBU79" s="11"/>
      <c r="GBV79" s="99"/>
      <c r="GBW79" s="13"/>
      <c r="GBX79" s="14"/>
      <c r="GBY79" s="7"/>
      <c r="GBZ79" s="61"/>
      <c r="GCA79" s="9"/>
      <c r="GCB79" s="84"/>
      <c r="GCC79" s="11"/>
      <c r="GCD79" s="99"/>
      <c r="GCE79" s="13"/>
      <c r="GCF79" s="14"/>
      <c r="GCG79" s="7"/>
      <c r="GCH79" s="61"/>
      <c r="GCI79" s="9"/>
      <c r="GCJ79" s="84"/>
      <c r="GCK79" s="11"/>
      <c r="GCL79" s="99"/>
      <c r="GCM79" s="13"/>
      <c r="GCN79" s="14"/>
      <c r="GCO79" s="7"/>
      <c r="GCP79" s="61"/>
      <c r="GCQ79" s="9"/>
      <c r="GCR79" s="84"/>
      <c r="GCS79" s="11"/>
      <c r="GCT79" s="99"/>
      <c r="GCU79" s="13"/>
      <c r="GCV79" s="14"/>
      <c r="GCW79" s="7"/>
      <c r="GCX79" s="61"/>
      <c r="GCY79" s="9"/>
      <c r="GCZ79" s="84"/>
      <c r="GDA79" s="11"/>
      <c r="GDB79" s="99"/>
      <c r="GDC79" s="13"/>
      <c r="GDD79" s="14"/>
      <c r="GDE79" s="7"/>
      <c r="GDF79" s="61"/>
      <c r="GDG79" s="9"/>
      <c r="GDH79" s="84"/>
      <c r="GDI79" s="11"/>
      <c r="GDJ79" s="99"/>
      <c r="GDK79" s="13"/>
      <c r="GDL79" s="14"/>
      <c r="GDM79" s="7"/>
      <c r="GDN79" s="61"/>
      <c r="GDO79" s="9"/>
      <c r="GDP79" s="84"/>
      <c r="GDQ79" s="11"/>
      <c r="GDR79" s="99"/>
      <c r="GDS79" s="13"/>
      <c r="GDT79" s="14"/>
      <c r="GDU79" s="7"/>
      <c r="GDV79" s="61"/>
      <c r="GDW79" s="9"/>
      <c r="GDX79" s="84"/>
      <c r="GDY79" s="11"/>
      <c r="GDZ79" s="99"/>
      <c r="GEA79" s="13"/>
      <c r="GEB79" s="14"/>
      <c r="GEC79" s="7"/>
      <c r="GED79" s="61"/>
      <c r="GEE79" s="9"/>
      <c r="GEF79" s="84"/>
      <c r="GEG79" s="11"/>
      <c r="GEH79" s="99"/>
      <c r="GEI79" s="13"/>
      <c r="GEJ79" s="14"/>
      <c r="GEK79" s="7"/>
      <c r="GEL79" s="61"/>
      <c r="GEM79" s="9"/>
      <c r="GEN79" s="84"/>
      <c r="GEO79" s="11"/>
      <c r="GEP79" s="99"/>
      <c r="GEQ79" s="13"/>
      <c r="GER79" s="14"/>
      <c r="GES79" s="7"/>
      <c r="GET79" s="61"/>
      <c r="GEU79" s="9"/>
      <c r="GEV79" s="84"/>
      <c r="GEW79" s="11"/>
      <c r="GEX79" s="99"/>
      <c r="GEY79" s="13"/>
      <c r="GEZ79" s="14"/>
      <c r="GFA79" s="7"/>
      <c r="GFB79" s="61"/>
      <c r="GFC79" s="9"/>
      <c r="GFD79" s="84"/>
      <c r="GFE79" s="11"/>
      <c r="GFF79" s="99"/>
      <c r="GFG79" s="13"/>
      <c r="GFH79" s="14"/>
      <c r="GFI79" s="7"/>
      <c r="GFJ79" s="61"/>
      <c r="GFK79" s="9"/>
      <c r="GFL79" s="84"/>
      <c r="GFM79" s="11"/>
      <c r="GFN79" s="99"/>
      <c r="GFO79" s="13"/>
      <c r="GFP79" s="14"/>
      <c r="GFQ79" s="7"/>
      <c r="GFR79" s="61"/>
      <c r="GFS79" s="9"/>
      <c r="GFT79" s="84"/>
      <c r="GFU79" s="11"/>
      <c r="GFV79" s="99"/>
      <c r="GFW79" s="13"/>
      <c r="GFX79" s="14"/>
      <c r="GFY79" s="7"/>
      <c r="GFZ79" s="61"/>
      <c r="GGA79" s="9"/>
      <c r="GGB79" s="84"/>
      <c r="GGC79" s="11"/>
      <c r="GGD79" s="99"/>
      <c r="GGE79" s="13"/>
      <c r="GGF79" s="14"/>
      <c r="GGG79" s="7"/>
      <c r="GGH79" s="61"/>
      <c r="GGI79" s="9"/>
      <c r="GGJ79" s="84"/>
      <c r="GGK79" s="11"/>
      <c r="GGL79" s="99"/>
      <c r="GGM79" s="13"/>
      <c r="GGN79" s="14"/>
      <c r="GGO79" s="7"/>
      <c r="GGP79" s="61"/>
      <c r="GGQ79" s="9"/>
      <c r="GGR79" s="84"/>
      <c r="GGS79" s="11"/>
      <c r="GGT79" s="99"/>
      <c r="GGU79" s="13"/>
      <c r="GGV79" s="14"/>
      <c r="GGW79" s="7"/>
      <c r="GGX79" s="61"/>
      <c r="GGY79" s="9"/>
      <c r="GGZ79" s="84"/>
      <c r="GHA79" s="11"/>
      <c r="GHB79" s="99"/>
      <c r="GHC79" s="13"/>
      <c r="GHD79" s="14"/>
      <c r="GHE79" s="7"/>
      <c r="GHF79" s="61"/>
      <c r="GHG79" s="9"/>
      <c r="GHH79" s="84"/>
      <c r="GHI79" s="11"/>
      <c r="GHJ79" s="99"/>
      <c r="GHK79" s="13"/>
      <c r="GHL79" s="14"/>
      <c r="GHM79" s="7"/>
      <c r="GHN79" s="61"/>
      <c r="GHO79" s="9"/>
      <c r="GHP79" s="84"/>
      <c r="GHQ79" s="11"/>
      <c r="GHR79" s="99"/>
      <c r="GHS79" s="13"/>
      <c r="GHT79" s="14"/>
      <c r="GHU79" s="7"/>
      <c r="GHV79" s="61"/>
      <c r="GHW79" s="9"/>
      <c r="GHX79" s="84"/>
      <c r="GHY79" s="11"/>
      <c r="GHZ79" s="99"/>
      <c r="GIA79" s="13"/>
      <c r="GIB79" s="14"/>
      <c r="GIC79" s="7"/>
      <c r="GID79" s="61"/>
      <c r="GIE79" s="9"/>
      <c r="GIF79" s="84"/>
      <c r="GIG79" s="11"/>
      <c r="GIH79" s="99"/>
      <c r="GII79" s="13"/>
      <c r="GIJ79" s="14"/>
      <c r="GIK79" s="7"/>
      <c r="GIL79" s="61"/>
      <c r="GIM79" s="9"/>
      <c r="GIN79" s="84"/>
      <c r="GIO79" s="11"/>
      <c r="GIP79" s="99"/>
      <c r="GIQ79" s="13"/>
      <c r="GIR79" s="14"/>
      <c r="GIS79" s="7"/>
      <c r="GIT79" s="61"/>
      <c r="GIU79" s="9"/>
      <c r="GIV79" s="84"/>
      <c r="GIW79" s="11"/>
      <c r="GIX79" s="99"/>
      <c r="GIY79" s="13"/>
      <c r="GIZ79" s="14"/>
      <c r="GJA79" s="7"/>
      <c r="GJB79" s="61"/>
      <c r="GJC79" s="9"/>
      <c r="GJD79" s="84"/>
      <c r="GJE79" s="11"/>
      <c r="GJF79" s="99"/>
      <c r="GJG79" s="13"/>
      <c r="GJH79" s="14"/>
      <c r="GJI79" s="7"/>
      <c r="GJJ79" s="61"/>
      <c r="GJK79" s="9"/>
      <c r="GJL79" s="84"/>
      <c r="GJM79" s="11"/>
      <c r="GJN79" s="99"/>
      <c r="GJO79" s="13"/>
      <c r="GJP79" s="14"/>
      <c r="GJQ79" s="7"/>
      <c r="GJR79" s="61"/>
      <c r="GJS79" s="9"/>
      <c r="GJT79" s="84"/>
      <c r="GJU79" s="11"/>
      <c r="GJV79" s="99"/>
      <c r="GJW79" s="13"/>
      <c r="GJX79" s="14"/>
      <c r="GJY79" s="7"/>
      <c r="GJZ79" s="61"/>
      <c r="GKA79" s="9"/>
      <c r="GKB79" s="84"/>
      <c r="GKC79" s="11"/>
      <c r="GKD79" s="99"/>
      <c r="GKE79" s="13"/>
      <c r="GKF79" s="14"/>
      <c r="GKG79" s="7"/>
      <c r="GKH79" s="61"/>
      <c r="GKI79" s="9"/>
      <c r="GKJ79" s="84"/>
      <c r="GKK79" s="11"/>
      <c r="GKL79" s="99"/>
      <c r="GKM79" s="13"/>
      <c r="GKN79" s="14"/>
      <c r="GKO79" s="7"/>
      <c r="GKP79" s="61"/>
      <c r="GKQ79" s="9"/>
      <c r="GKR79" s="84"/>
      <c r="GKS79" s="11"/>
      <c r="GKT79" s="99"/>
      <c r="GKU79" s="13"/>
      <c r="GKV79" s="14"/>
      <c r="GKW79" s="7"/>
      <c r="GKX79" s="61"/>
      <c r="GKY79" s="9"/>
      <c r="GKZ79" s="84"/>
      <c r="GLA79" s="11"/>
      <c r="GLB79" s="99"/>
      <c r="GLC79" s="13"/>
      <c r="GLD79" s="14"/>
      <c r="GLE79" s="7"/>
      <c r="GLF79" s="61"/>
      <c r="GLG79" s="9"/>
      <c r="GLH79" s="84"/>
      <c r="GLI79" s="11"/>
      <c r="GLJ79" s="99"/>
      <c r="GLK79" s="13"/>
      <c r="GLL79" s="14"/>
      <c r="GLM79" s="7"/>
      <c r="GLN79" s="61"/>
      <c r="GLO79" s="9"/>
      <c r="GLP79" s="84"/>
      <c r="GLQ79" s="11"/>
      <c r="GLR79" s="99"/>
      <c r="GLS79" s="13"/>
      <c r="GLT79" s="14"/>
      <c r="GLU79" s="7"/>
      <c r="GLV79" s="61"/>
      <c r="GLW79" s="9"/>
      <c r="GLX79" s="84"/>
      <c r="GLY79" s="11"/>
      <c r="GLZ79" s="99"/>
      <c r="GMA79" s="13"/>
      <c r="GMB79" s="14"/>
      <c r="GMC79" s="7"/>
      <c r="GMD79" s="61"/>
      <c r="GME79" s="9"/>
      <c r="GMF79" s="84"/>
      <c r="GMG79" s="11"/>
      <c r="GMH79" s="99"/>
      <c r="GMI79" s="13"/>
      <c r="GMJ79" s="14"/>
      <c r="GMK79" s="7"/>
      <c r="GML79" s="61"/>
      <c r="GMM79" s="9"/>
      <c r="GMN79" s="84"/>
      <c r="GMO79" s="11"/>
      <c r="GMP79" s="99"/>
      <c r="GMQ79" s="13"/>
      <c r="GMR79" s="14"/>
      <c r="GMS79" s="7"/>
      <c r="GMT79" s="61"/>
      <c r="GMU79" s="9"/>
      <c r="GMV79" s="84"/>
      <c r="GMW79" s="11"/>
      <c r="GMX79" s="99"/>
      <c r="GMY79" s="13"/>
      <c r="GMZ79" s="14"/>
      <c r="GNA79" s="7"/>
      <c r="GNB79" s="61"/>
      <c r="GNC79" s="9"/>
      <c r="GND79" s="84"/>
      <c r="GNE79" s="11"/>
      <c r="GNF79" s="99"/>
      <c r="GNG79" s="13"/>
      <c r="GNH79" s="14"/>
      <c r="GNI79" s="7"/>
      <c r="GNJ79" s="61"/>
      <c r="GNK79" s="9"/>
      <c r="GNL79" s="84"/>
      <c r="GNM79" s="11"/>
      <c r="GNN79" s="99"/>
      <c r="GNO79" s="13"/>
      <c r="GNP79" s="14"/>
      <c r="GNQ79" s="7"/>
      <c r="GNR79" s="61"/>
      <c r="GNS79" s="9"/>
      <c r="GNT79" s="84"/>
      <c r="GNU79" s="11"/>
      <c r="GNV79" s="99"/>
      <c r="GNW79" s="13"/>
      <c r="GNX79" s="14"/>
      <c r="GNY79" s="7"/>
      <c r="GNZ79" s="61"/>
      <c r="GOA79" s="9"/>
      <c r="GOB79" s="84"/>
      <c r="GOC79" s="11"/>
      <c r="GOD79" s="99"/>
      <c r="GOE79" s="13"/>
      <c r="GOF79" s="14"/>
      <c r="GOG79" s="7"/>
      <c r="GOH79" s="61"/>
      <c r="GOI79" s="9"/>
      <c r="GOJ79" s="84"/>
      <c r="GOK79" s="11"/>
      <c r="GOL79" s="99"/>
      <c r="GOM79" s="13"/>
      <c r="GON79" s="14"/>
      <c r="GOO79" s="7"/>
      <c r="GOP79" s="61"/>
      <c r="GOQ79" s="9"/>
      <c r="GOR79" s="84"/>
      <c r="GOS79" s="11"/>
      <c r="GOT79" s="99"/>
      <c r="GOU79" s="13"/>
      <c r="GOV79" s="14"/>
      <c r="GOW79" s="7"/>
      <c r="GOX79" s="61"/>
      <c r="GOY79" s="9"/>
      <c r="GOZ79" s="84"/>
      <c r="GPA79" s="11"/>
      <c r="GPB79" s="99"/>
      <c r="GPC79" s="13"/>
      <c r="GPD79" s="14"/>
      <c r="GPE79" s="7"/>
      <c r="GPF79" s="61"/>
      <c r="GPG79" s="9"/>
      <c r="GPH79" s="84"/>
      <c r="GPI79" s="11"/>
      <c r="GPJ79" s="99"/>
      <c r="GPK79" s="13"/>
      <c r="GPL79" s="14"/>
      <c r="GPM79" s="7"/>
      <c r="GPN79" s="61"/>
      <c r="GPO79" s="9"/>
      <c r="GPP79" s="84"/>
      <c r="GPQ79" s="11"/>
      <c r="GPR79" s="99"/>
      <c r="GPS79" s="13"/>
      <c r="GPT79" s="14"/>
      <c r="GPU79" s="7"/>
      <c r="GPV79" s="61"/>
      <c r="GPW79" s="9"/>
      <c r="GPX79" s="84"/>
      <c r="GPY79" s="11"/>
      <c r="GPZ79" s="99"/>
      <c r="GQA79" s="13"/>
      <c r="GQB79" s="14"/>
      <c r="GQC79" s="7"/>
      <c r="GQD79" s="61"/>
      <c r="GQE79" s="9"/>
      <c r="GQF79" s="84"/>
      <c r="GQG79" s="11"/>
      <c r="GQH79" s="99"/>
      <c r="GQI79" s="13"/>
      <c r="GQJ79" s="14"/>
      <c r="GQK79" s="7"/>
      <c r="GQL79" s="61"/>
      <c r="GQM79" s="9"/>
      <c r="GQN79" s="84"/>
      <c r="GQO79" s="11"/>
      <c r="GQP79" s="99"/>
      <c r="GQQ79" s="13"/>
      <c r="GQR79" s="14"/>
      <c r="GQS79" s="7"/>
      <c r="GQT79" s="61"/>
      <c r="GQU79" s="9"/>
      <c r="GQV79" s="84"/>
      <c r="GQW79" s="11"/>
      <c r="GQX79" s="99"/>
      <c r="GQY79" s="13"/>
      <c r="GQZ79" s="14"/>
      <c r="GRA79" s="7"/>
      <c r="GRB79" s="61"/>
      <c r="GRC79" s="9"/>
      <c r="GRD79" s="84"/>
      <c r="GRE79" s="11"/>
      <c r="GRF79" s="99"/>
      <c r="GRG79" s="13"/>
      <c r="GRH79" s="14"/>
      <c r="GRI79" s="7"/>
      <c r="GRJ79" s="61"/>
      <c r="GRK79" s="9"/>
      <c r="GRL79" s="84"/>
      <c r="GRM79" s="11"/>
      <c r="GRN79" s="99"/>
      <c r="GRO79" s="13"/>
      <c r="GRP79" s="14"/>
      <c r="GRQ79" s="7"/>
      <c r="GRR79" s="61"/>
      <c r="GRS79" s="9"/>
      <c r="GRT79" s="84"/>
      <c r="GRU79" s="11"/>
      <c r="GRV79" s="99"/>
      <c r="GRW79" s="13"/>
      <c r="GRX79" s="14"/>
      <c r="GRY79" s="7"/>
      <c r="GRZ79" s="61"/>
      <c r="GSA79" s="9"/>
      <c r="GSB79" s="84"/>
      <c r="GSC79" s="11"/>
      <c r="GSD79" s="99"/>
      <c r="GSE79" s="13"/>
      <c r="GSF79" s="14"/>
      <c r="GSG79" s="7"/>
      <c r="GSH79" s="61"/>
      <c r="GSI79" s="9"/>
      <c r="GSJ79" s="84"/>
      <c r="GSK79" s="11"/>
      <c r="GSL79" s="99"/>
      <c r="GSM79" s="13"/>
      <c r="GSN79" s="14"/>
      <c r="GSO79" s="7"/>
      <c r="GSP79" s="61"/>
      <c r="GSQ79" s="9"/>
      <c r="GSR79" s="84"/>
      <c r="GSS79" s="11"/>
      <c r="GST79" s="99"/>
      <c r="GSU79" s="13"/>
      <c r="GSV79" s="14"/>
      <c r="GSW79" s="7"/>
      <c r="GSX79" s="61"/>
      <c r="GSY79" s="9"/>
      <c r="GSZ79" s="84"/>
      <c r="GTA79" s="11"/>
      <c r="GTB79" s="99"/>
      <c r="GTC79" s="13"/>
      <c r="GTD79" s="14"/>
      <c r="GTE79" s="7"/>
      <c r="GTF79" s="61"/>
      <c r="GTG79" s="9"/>
      <c r="GTH79" s="84"/>
      <c r="GTI79" s="11"/>
      <c r="GTJ79" s="99"/>
      <c r="GTK79" s="13"/>
      <c r="GTL79" s="14"/>
      <c r="GTM79" s="7"/>
      <c r="GTN79" s="61"/>
      <c r="GTO79" s="9"/>
      <c r="GTP79" s="84"/>
      <c r="GTQ79" s="11"/>
      <c r="GTR79" s="99"/>
      <c r="GTS79" s="13"/>
      <c r="GTT79" s="14"/>
      <c r="GTU79" s="7"/>
      <c r="GTV79" s="61"/>
      <c r="GTW79" s="9"/>
      <c r="GTX79" s="84"/>
      <c r="GTY79" s="11"/>
      <c r="GTZ79" s="99"/>
      <c r="GUA79" s="13"/>
      <c r="GUB79" s="14"/>
      <c r="GUC79" s="7"/>
      <c r="GUD79" s="61"/>
      <c r="GUE79" s="9"/>
      <c r="GUF79" s="84"/>
      <c r="GUG79" s="11"/>
      <c r="GUH79" s="99"/>
      <c r="GUI79" s="13"/>
      <c r="GUJ79" s="14"/>
      <c r="GUK79" s="7"/>
      <c r="GUL79" s="61"/>
      <c r="GUM79" s="9"/>
      <c r="GUN79" s="84"/>
      <c r="GUO79" s="11"/>
      <c r="GUP79" s="99"/>
      <c r="GUQ79" s="13"/>
      <c r="GUR79" s="14"/>
      <c r="GUS79" s="7"/>
      <c r="GUT79" s="61"/>
      <c r="GUU79" s="9"/>
      <c r="GUV79" s="84"/>
      <c r="GUW79" s="11"/>
      <c r="GUX79" s="99"/>
      <c r="GUY79" s="13"/>
      <c r="GUZ79" s="14"/>
      <c r="GVA79" s="7"/>
      <c r="GVB79" s="61"/>
      <c r="GVC79" s="9"/>
      <c r="GVD79" s="84"/>
      <c r="GVE79" s="11"/>
      <c r="GVF79" s="99"/>
      <c r="GVG79" s="13"/>
      <c r="GVH79" s="14"/>
      <c r="GVI79" s="7"/>
      <c r="GVJ79" s="61"/>
      <c r="GVK79" s="9"/>
      <c r="GVL79" s="84"/>
      <c r="GVM79" s="11"/>
      <c r="GVN79" s="99"/>
      <c r="GVO79" s="13"/>
      <c r="GVP79" s="14"/>
      <c r="GVQ79" s="7"/>
      <c r="GVR79" s="61"/>
      <c r="GVS79" s="9"/>
      <c r="GVT79" s="84"/>
      <c r="GVU79" s="11"/>
      <c r="GVV79" s="99"/>
      <c r="GVW79" s="13"/>
      <c r="GVX79" s="14"/>
      <c r="GVY79" s="7"/>
      <c r="GVZ79" s="61"/>
      <c r="GWA79" s="9"/>
      <c r="GWB79" s="84"/>
      <c r="GWC79" s="11"/>
      <c r="GWD79" s="99"/>
      <c r="GWE79" s="13"/>
      <c r="GWF79" s="14"/>
      <c r="GWG79" s="7"/>
      <c r="GWH79" s="61"/>
      <c r="GWI79" s="9"/>
      <c r="GWJ79" s="84"/>
      <c r="GWK79" s="11"/>
      <c r="GWL79" s="99"/>
      <c r="GWM79" s="13"/>
      <c r="GWN79" s="14"/>
      <c r="GWO79" s="7"/>
      <c r="GWP79" s="61"/>
      <c r="GWQ79" s="9"/>
      <c r="GWR79" s="84"/>
      <c r="GWS79" s="11"/>
      <c r="GWT79" s="99"/>
      <c r="GWU79" s="13"/>
      <c r="GWV79" s="14"/>
      <c r="GWW79" s="7"/>
      <c r="GWX79" s="61"/>
      <c r="GWY79" s="9"/>
      <c r="GWZ79" s="84"/>
      <c r="GXA79" s="11"/>
      <c r="GXB79" s="99"/>
      <c r="GXC79" s="13"/>
      <c r="GXD79" s="14"/>
      <c r="GXE79" s="7"/>
      <c r="GXF79" s="61"/>
      <c r="GXG79" s="9"/>
      <c r="GXH79" s="84"/>
      <c r="GXI79" s="11"/>
      <c r="GXJ79" s="99"/>
      <c r="GXK79" s="13"/>
      <c r="GXL79" s="14"/>
      <c r="GXM79" s="7"/>
      <c r="GXN79" s="61"/>
      <c r="GXO79" s="9"/>
      <c r="GXP79" s="84"/>
      <c r="GXQ79" s="11"/>
      <c r="GXR79" s="99"/>
      <c r="GXS79" s="13"/>
      <c r="GXT79" s="14"/>
      <c r="GXU79" s="7"/>
      <c r="GXV79" s="61"/>
      <c r="GXW79" s="9"/>
      <c r="GXX79" s="84"/>
      <c r="GXY79" s="11"/>
      <c r="GXZ79" s="99"/>
      <c r="GYA79" s="13"/>
      <c r="GYB79" s="14"/>
      <c r="GYC79" s="7"/>
      <c r="GYD79" s="61"/>
      <c r="GYE79" s="9"/>
      <c r="GYF79" s="84"/>
      <c r="GYG79" s="11"/>
      <c r="GYH79" s="99"/>
      <c r="GYI79" s="13"/>
      <c r="GYJ79" s="14"/>
      <c r="GYK79" s="7"/>
      <c r="GYL79" s="61"/>
      <c r="GYM79" s="9"/>
      <c r="GYN79" s="84"/>
      <c r="GYO79" s="11"/>
      <c r="GYP79" s="99"/>
      <c r="GYQ79" s="13"/>
      <c r="GYR79" s="14"/>
      <c r="GYS79" s="7"/>
      <c r="GYT79" s="61"/>
      <c r="GYU79" s="9"/>
      <c r="GYV79" s="84"/>
      <c r="GYW79" s="11"/>
      <c r="GYX79" s="99"/>
      <c r="GYY79" s="13"/>
      <c r="GYZ79" s="14"/>
      <c r="GZA79" s="7"/>
      <c r="GZB79" s="61"/>
      <c r="GZC79" s="9"/>
      <c r="GZD79" s="84"/>
      <c r="GZE79" s="11"/>
      <c r="GZF79" s="99"/>
      <c r="GZG79" s="13"/>
      <c r="GZH79" s="14"/>
      <c r="GZI79" s="7"/>
      <c r="GZJ79" s="61"/>
      <c r="GZK79" s="9"/>
      <c r="GZL79" s="84"/>
      <c r="GZM79" s="11"/>
      <c r="GZN79" s="99"/>
      <c r="GZO79" s="13"/>
      <c r="GZP79" s="14"/>
      <c r="GZQ79" s="7"/>
      <c r="GZR79" s="61"/>
      <c r="GZS79" s="9"/>
      <c r="GZT79" s="84"/>
      <c r="GZU79" s="11"/>
      <c r="GZV79" s="99"/>
      <c r="GZW79" s="13"/>
      <c r="GZX79" s="14"/>
      <c r="GZY79" s="7"/>
      <c r="GZZ79" s="61"/>
      <c r="HAA79" s="9"/>
      <c r="HAB79" s="84"/>
      <c r="HAC79" s="11"/>
      <c r="HAD79" s="99"/>
      <c r="HAE79" s="13"/>
      <c r="HAF79" s="14"/>
      <c r="HAG79" s="7"/>
      <c r="HAH79" s="61"/>
      <c r="HAI79" s="9"/>
      <c r="HAJ79" s="84"/>
      <c r="HAK79" s="11"/>
      <c r="HAL79" s="99"/>
      <c r="HAM79" s="13"/>
      <c r="HAN79" s="14"/>
      <c r="HAO79" s="7"/>
      <c r="HAP79" s="61"/>
      <c r="HAQ79" s="9"/>
      <c r="HAR79" s="84"/>
      <c r="HAS79" s="11"/>
      <c r="HAT79" s="99"/>
      <c r="HAU79" s="13"/>
      <c r="HAV79" s="14"/>
      <c r="HAW79" s="7"/>
      <c r="HAX79" s="61"/>
      <c r="HAY79" s="9"/>
      <c r="HAZ79" s="84"/>
      <c r="HBA79" s="11"/>
      <c r="HBB79" s="99"/>
      <c r="HBC79" s="13"/>
      <c r="HBD79" s="14"/>
      <c r="HBE79" s="7"/>
      <c r="HBF79" s="61"/>
      <c r="HBG79" s="9"/>
      <c r="HBH79" s="84"/>
      <c r="HBI79" s="11"/>
      <c r="HBJ79" s="99"/>
      <c r="HBK79" s="13"/>
      <c r="HBL79" s="14"/>
      <c r="HBM79" s="7"/>
      <c r="HBN79" s="61"/>
      <c r="HBO79" s="9"/>
      <c r="HBP79" s="84"/>
      <c r="HBQ79" s="11"/>
      <c r="HBR79" s="99"/>
      <c r="HBS79" s="13"/>
      <c r="HBT79" s="14"/>
      <c r="HBU79" s="7"/>
      <c r="HBV79" s="61"/>
      <c r="HBW79" s="9"/>
      <c r="HBX79" s="84"/>
      <c r="HBY79" s="11"/>
      <c r="HBZ79" s="99"/>
      <c r="HCA79" s="13"/>
      <c r="HCB79" s="14"/>
      <c r="HCC79" s="7"/>
      <c r="HCD79" s="61"/>
      <c r="HCE79" s="9"/>
      <c r="HCF79" s="84"/>
      <c r="HCG79" s="11"/>
      <c r="HCH79" s="99"/>
      <c r="HCI79" s="13"/>
      <c r="HCJ79" s="14"/>
      <c r="HCK79" s="7"/>
      <c r="HCL79" s="61"/>
      <c r="HCM79" s="9"/>
      <c r="HCN79" s="84"/>
      <c r="HCO79" s="11"/>
      <c r="HCP79" s="99"/>
      <c r="HCQ79" s="13"/>
      <c r="HCR79" s="14"/>
      <c r="HCS79" s="7"/>
      <c r="HCT79" s="61"/>
      <c r="HCU79" s="9"/>
      <c r="HCV79" s="84"/>
      <c r="HCW79" s="11"/>
      <c r="HCX79" s="99"/>
      <c r="HCY79" s="13"/>
      <c r="HCZ79" s="14"/>
      <c r="HDA79" s="7"/>
      <c r="HDB79" s="61"/>
      <c r="HDC79" s="9"/>
      <c r="HDD79" s="84"/>
      <c r="HDE79" s="11"/>
      <c r="HDF79" s="99"/>
      <c r="HDG79" s="13"/>
      <c r="HDH79" s="14"/>
      <c r="HDI79" s="7"/>
      <c r="HDJ79" s="61"/>
      <c r="HDK79" s="9"/>
      <c r="HDL79" s="84"/>
      <c r="HDM79" s="11"/>
      <c r="HDN79" s="99"/>
      <c r="HDO79" s="13"/>
      <c r="HDP79" s="14"/>
      <c r="HDQ79" s="7"/>
      <c r="HDR79" s="61"/>
      <c r="HDS79" s="9"/>
      <c r="HDT79" s="84"/>
      <c r="HDU79" s="11"/>
      <c r="HDV79" s="99"/>
      <c r="HDW79" s="13"/>
      <c r="HDX79" s="14"/>
      <c r="HDY79" s="7"/>
      <c r="HDZ79" s="61"/>
      <c r="HEA79" s="9"/>
      <c r="HEB79" s="84"/>
      <c r="HEC79" s="11"/>
      <c r="HED79" s="99"/>
      <c r="HEE79" s="13"/>
      <c r="HEF79" s="14"/>
      <c r="HEG79" s="7"/>
      <c r="HEH79" s="61"/>
      <c r="HEI79" s="9"/>
      <c r="HEJ79" s="84"/>
      <c r="HEK79" s="11"/>
      <c r="HEL79" s="99"/>
      <c r="HEM79" s="13"/>
      <c r="HEN79" s="14"/>
      <c r="HEO79" s="7"/>
      <c r="HEP79" s="61"/>
      <c r="HEQ79" s="9"/>
      <c r="HER79" s="84"/>
      <c r="HES79" s="11"/>
      <c r="HET79" s="99"/>
      <c r="HEU79" s="13"/>
      <c r="HEV79" s="14"/>
      <c r="HEW79" s="7"/>
      <c r="HEX79" s="61"/>
      <c r="HEY79" s="9"/>
      <c r="HEZ79" s="84"/>
      <c r="HFA79" s="11"/>
      <c r="HFB79" s="99"/>
      <c r="HFC79" s="13"/>
      <c r="HFD79" s="14"/>
      <c r="HFE79" s="7"/>
      <c r="HFF79" s="61"/>
      <c r="HFG79" s="9"/>
      <c r="HFH79" s="84"/>
      <c r="HFI79" s="11"/>
      <c r="HFJ79" s="99"/>
      <c r="HFK79" s="13"/>
      <c r="HFL79" s="14"/>
      <c r="HFM79" s="7"/>
      <c r="HFN79" s="61"/>
      <c r="HFO79" s="9"/>
      <c r="HFP79" s="84"/>
      <c r="HFQ79" s="11"/>
      <c r="HFR79" s="99"/>
      <c r="HFS79" s="13"/>
      <c r="HFT79" s="14"/>
      <c r="HFU79" s="7"/>
      <c r="HFV79" s="61"/>
      <c r="HFW79" s="9"/>
      <c r="HFX79" s="84"/>
      <c r="HFY79" s="11"/>
      <c r="HFZ79" s="99"/>
      <c r="HGA79" s="13"/>
      <c r="HGB79" s="14"/>
      <c r="HGC79" s="7"/>
      <c r="HGD79" s="61"/>
      <c r="HGE79" s="9"/>
      <c r="HGF79" s="84"/>
      <c r="HGG79" s="11"/>
      <c r="HGH79" s="99"/>
      <c r="HGI79" s="13"/>
      <c r="HGJ79" s="14"/>
      <c r="HGK79" s="7"/>
      <c r="HGL79" s="61"/>
      <c r="HGM79" s="9"/>
      <c r="HGN79" s="84"/>
      <c r="HGO79" s="11"/>
      <c r="HGP79" s="99"/>
      <c r="HGQ79" s="13"/>
      <c r="HGR79" s="14"/>
      <c r="HGS79" s="7"/>
      <c r="HGT79" s="61"/>
      <c r="HGU79" s="9"/>
      <c r="HGV79" s="84"/>
      <c r="HGW79" s="11"/>
      <c r="HGX79" s="99"/>
      <c r="HGY79" s="13"/>
      <c r="HGZ79" s="14"/>
      <c r="HHA79" s="7"/>
      <c r="HHB79" s="61"/>
      <c r="HHC79" s="9"/>
      <c r="HHD79" s="84"/>
      <c r="HHE79" s="11"/>
      <c r="HHF79" s="99"/>
      <c r="HHG79" s="13"/>
      <c r="HHH79" s="14"/>
      <c r="HHI79" s="7"/>
      <c r="HHJ79" s="61"/>
      <c r="HHK79" s="9"/>
      <c r="HHL79" s="84"/>
      <c r="HHM79" s="11"/>
      <c r="HHN79" s="99"/>
      <c r="HHO79" s="13"/>
      <c r="HHP79" s="14"/>
      <c r="HHQ79" s="7"/>
      <c r="HHR79" s="61"/>
      <c r="HHS79" s="9"/>
      <c r="HHT79" s="84"/>
      <c r="HHU79" s="11"/>
      <c r="HHV79" s="99"/>
      <c r="HHW79" s="13"/>
      <c r="HHX79" s="14"/>
      <c r="HHY79" s="7"/>
      <c r="HHZ79" s="61"/>
      <c r="HIA79" s="9"/>
      <c r="HIB79" s="84"/>
      <c r="HIC79" s="11"/>
      <c r="HID79" s="99"/>
      <c r="HIE79" s="13"/>
      <c r="HIF79" s="14"/>
      <c r="HIG79" s="7"/>
      <c r="HIH79" s="61"/>
      <c r="HII79" s="9"/>
      <c r="HIJ79" s="84"/>
      <c r="HIK79" s="11"/>
      <c r="HIL79" s="99"/>
      <c r="HIM79" s="13"/>
      <c r="HIN79" s="14"/>
      <c r="HIO79" s="7"/>
      <c r="HIP79" s="61"/>
      <c r="HIQ79" s="9"/>
      <c r="HIR79" s="84"/>
      <c r="HIS79" s="11"/>
      <c r="HIT79" s="99"/>
      <c r="HIU79" s="13"/>
      <c r="HIV79" s="14"/>
      <c r="HIW79" s="7"/>
      <c r="HIX79" s="61"/>
      <c r="HIY79" s="9"/>
      <c r="HIZ79" s="84"/>
      <c r="HJA79" s="11"/>
      <c r="HJB79" s="99"/>
      <c r="HJC79" s="13"/>
      <c r="HJD79" s="14"/>
      <c r="HJE79" s="7"/>
      <c r="HJF79" s="61"/>
      <c r="HJG79" s="9"/>
      <c r="HJH79" s="84"/>
      <c r="HJI79" s="11"/>
      <c r="HJJ79" s="99"/>
      <c r="HJK79" s="13"/>
      <c r="HJL79" s="14"/>
      <c r="HJM79" s="7"/>
      <c r="HJN79" s="61"/>
      <c r="HJO79" s="9"/>
      <c r="HJP79" s="84"/>
      <c r="HJQ79" s="11"/>
      <c r="HJR79" s="99"/>
      <c r="HJS79" s="13"/>
      <c r="HJT79" s="14"/>
      <c r="HJU79" s="7"/>
      <c r="HJV79" s="61"/>
      <c r="HJW79" s="9"/>
      <c r="HJX79" s="84"/>
      <c r="HJY79" s="11"/>
      <c r="HJZ79" s="99"/>
      <c r="HKA79" s="13"/>
      <c r="HKB79" s="14"/>
      <c r="HKC79" s="7"/>
      <c r="HKD79" s="61"/>
      <c r="HKE79" s="9"/>
      <c r="HKF79" s="84"/>
      <c r="HKG79" s="11"/>
      <c r="HKH79" s="99"/>
      <c r="HKI79" s="13"/>
      <c r="HKJ79" s="14"/>
      <c r="HKK79" s="7"/>
      <c r="HKL79" s="61"/>
      <c r="HKM79" s="9"/>
      <c r="HKN79" s="84"/>
      <c r="HKO79" s="11"/>
      <c r="HKP79" s="99"/>
      <c r="HKQ79" s="13"/>
      <c r="HKR79" s="14"/>
      <c r="HKS79" s="7"/>
      <c r="HKT79" s="61"/>
      <c r="HKU79" s="9"/>
      <c r="HKV79" s="84"/>
      <c r="HKW79" s="11"/>
      <c r="HKX79" s="99"/>
      <c r="HKY79" s="13"/>
      <c r="HKZ79" s="14"/>
      <c r="HLA79" s="7"/>
      <c r="HLB79" s="61"/>
      <c r="HLC79" s="9"/>
      <c r="HLD79" s="84"/>
      <c r="HLE79" s="11"/>
      <c r="HLF79" s="99"/>
      <c r="HLG79" s="13"/>
      <c r="HLH79" s="14"/>
      <c r="HLI79" s="7"/>
      <c r="HLJ79" s="61"/>
      <c r="HLK79" s="9"/>
      <c r="HLL79" s="84"/>
      <c r="HLM79" s="11"/>
      <c r="HLN79" s="99"/>
      <c r="HLO79" s="13"/>
      <c r="HLP79" s="14"/>
      <c r="HLQ79" s="7"/>
      <c r="HLR79" s="61"/>
      <c r="HLS79" s="9"/>
      <c r="HLT79" s="84"/>
      <c r="HLU79" s="11"/>
      <c r="HLV79" s="99"/>
      <c r="HLW79" s="13"/>
      <c r="HLX79" s="14"/>
      <c r="HLY79" s="7"/>
      <c r="HLZ79" s="61"/>
      <c r="HMA79" s="9"/>
      <c r="HMB79" s="84"/>
      <c r="HMC79" s="11"/>
      <c r="HMD79" s="99"/>
      <c r="HME79" s="13"/>
      <c r="HMF79" s="14"/>
      <c r="HMG79" s="7"/>
      <c r="HMH79" s="61"/>
      <c r="HMI79" s="9"/>
      <c r="HMJ79" s="84"/>
      <c r="HMK79" s="11"/>
      <c r="HML79" s="99"/>
      <c r="HMM79" s="13"/>
      <c r="HMN79" s="14"/>
      <c r="HMO79" s="7"/>
      <c r="HMP79" s="61"/>
      <c r="HMQ79" s="9"/>
      <c r="HMR79" s="84"/>
      <c r="HMS79" s="11"/>
      <c r="HMT79" s="99"/>
      <c r="HMU79" s="13"/>
      <c r="HMV79" s="14"/>
      <c r="HMW79" s="7"/>
      <c r="HMX79" s="61"/>
      <c r="HMY79" s="9"/>
      <c r="HMZ79" s="84"/>
      <c r="HNA79" s="11"/>
      <c r="HNB79" s="99"/>
      <c r="HNC79" s="13"/>
      <c r="HND79" s="14"/>
      <c r="HNE79" s="7"/>
      <c r="HNF79" s="61"/>
      <c r="HNG79" s="9"/>
      <c r="HNH79" s="84"/>
      <c r="HNI79" s="11"/>
      <c r="HNJ79" s="99"/>
      <c r="HNK79" s="13"/>
      <c r="HNL79" s="14"/>
      <c r="HNM79" s="7"/>
      <c r="HNN79" s="61"/>
      <c r="HNO79" s="9"/>
      <c r="HNP79" s="84"/>
      <c r="HNQ79" s="11"/>
      <c r="HNR79" s="99"/>
      <c r="HNS79" s="13"/>
      <c r="HNT79" s="14"/>
      <c r="HNU79" s="7"/>
      <c r="HNV79" s="61"/>
      <c r="HNW79" s="9"/>
      <c r="HNX79" s="84"/>
      <c r="HNY79" s="11"/>
      <c r="HNZ79" s="99"/>
      <c r="HOA79" s="13"/>
      <c r="HOB79" s="14"/>
      <c r="HOC79" s="7"/>
      <c r="HOD79" s="61"/>
      <c r="HOE79" s="9"/>
      <c r="HOF79" s="84"/>
      <c r="HOG79" s="11"/>
      <c r="HOH79" s="99"/>
      <c r="HOI79" s="13"/>
      <c r="HOJ79" s="14"/>
      <c r="HOK79" s="7"/>
      <c r="HOL79" s="61"/>
      <c r="HOM79" s="9"/>
      <c r="HON79" s="84"/>
      <c r="HOO79" s="11"/>
      <c r="HOP79" s="99"/>
      <c r="HOQ79" s="13"/>
      <c r="HOR79" s="14"/>
      <c r="HOS79" s="7"/>
      <c r="HOT79" s="61"/>
      <c r="HOU79" s="9"/>
      <c r="HOV79" s="84"/>
      <c r="HOW79" s="11"/>
      <c r="HOX79" s="99"/>
      <c r="HOY79" s="13"/>
      <c r="HOZ79" s="14"/>
      <c r="HPA79" s="7"/>
      <c r="HPB79" s="61"/>
      <c r="HPC79" s="9"/>
      <c r="HPD79" s="84"/>
      <c r="HPE79" s="11"/>
      <c r="HPF79" s="99"/>
      <c r="HPG79" s="13"/>
      <c r="HPH79" s="14"/>
      <c r="HPI79" s="7"/>
      <c r="HPJ79" s="61"/>
      <c r="HPK79" s="9"/>
      <c r="HPL79" s="84"/>
      <c r="HPM79" s="11"/>
      <c r="HPN79" s="99"/>
      <c r="HPO79" s="13"/>
      <c r="HPP79" s="14"/>
      <c r="HPQ79" s="7"/>
      <c r="HPR79" s="61"/>
      <c r="HPS79" s="9"/>
      <c r="HPT79" s="84"/>
      <c r="HPU79" s="11"/>
      <c r="HPV79" s="99"/>
      <c r="HPW79" s="13"/>
      <c r="HPX79" s="14"/>
      <c r="HPY79" s="7"/>
      <c r="HPZ79" s="61"/>
      <c r="HQA79" s="9"/>
      <c r="HQB79" s="84"/>
      <c r="HQC79" s="11"/>
      <c r="HQD79" s="99"/>
      <c r="HQE79" s="13"/>
      <c r="HQF79" s="14"/>
      <c r="HQG79" s="7"/>
      <c r="HQH79" s="61"/>
      <c r="HQI79" s="9"/>
      <c r="HQJ79" s="84"/>
      <c r="HQK79" s="11"/>
      <c r="HQL79" s="99"/>
      <c r="HQM79" s="13"/>
      <c r="HQN79" s="14"/>
      <c r="HQO79" s="7"/>
      <c r="HQP79" s="61"/>
      <c r="HQQ79" s="9"/>
      <c r="HQR79" s="84"/>
      <c r="HQS79" s="11"/>
      <c r="HQT79" s="99"/>
      <c r="HQU79" s="13"/>
      <c r="HQV79" s="14"/>
      <c r="HQW79" s="7"/>
      <c r="HQX79" s="61"/>
      <c r="HQY79" s="9"/>
      <c r="HQZ79" s="84"/>
      <c r="HRA79" s="11"/>
      <c r="HRB79" s="99"/>
      <c r="HRC79" s="13"/>
      <c r="HRD79" s="14"/>
      <c r="HRE79" s="7"/>
      <c r="HRF79" s="61"/>
      <c r="HRG79" s="9"/>
      <c r="HRH79" s="84"/>
      <c r="HRI79" s="11"/>
      <c r="HRJ79" s="99"/>
      <c r="HRK79" s="13"/>
      <c r="HRL79" s="14"/>
      <c r="HRM79" s="7"/>
      <c r="HRN79" s="61"/>
      <c r="HRO79" s="9"/>
      <c r="HRP79" s="84"/>
      <c r="HRQ79" s="11"/>
      <c r="HRR79" s="99"/>
      <c r="HRS79" s="13"/>
      <c r="HRT79" s="14"/>
      <c r="HRU79" s="7"/>
      <c r="HRV79" s="61"/>
      <c r="HRW79" s="9"/>
      <c r="HRX79" s="84"/>
      <c r="HRY79" s="11"/>
      <c r="HRZ79" s="99"/>
      <c r="HSA79" s="13"/>
      <c r="HSB79" s="14"/>
      <c r="HSC79" s="7"/>
      <c r="HSD79" s="61"/>
      <c r="HSE79" s="9"/>
      <c r="HSF79" s="84"/>
      <c r="HSG79" s="11"/>
      <c r="HSH79" s="99"/>
      <c r="HSI79" s="13"/>
      <c r="HSJ79" s="14"/>
      <c r="HSK79" s="7"/>
      <c r="HSL79" s="61"/>
      <c r="HSM79" s="9"/>
      <c r="HSN79" s="84"/>
      <c r="HSO79" s="11"/>
      <c r="HSP79" s="99"/>
      <c r="HSQ79" s="13"/>
      <c r="HSR79" s="14"/>
      <c r="HSS79" s="7"/>
      <c r="HST79" s="61"/>
      <c r="HSU79" s="9"/>
      <c r="HSV79" s="84"/>
      <c r="HSW79" s="11"/>
      <c r="HSX79" s="99"/>
      <c r="HSY79" s="13"/>
      <c r="HSZ79" s="14"/>
      <c r="HTA79" s="7"/>
      <c r="HTB79" s="61"/>
      <c r="HTC79" s="9"/>
      <c r="HTD79" s="84"/>
      <c r="HTE79" s="11"/>
      <c r="HTF79" s="99"/>
      <c r="HTG79" s="13"/>
      <c r="HTH79" s="14"/>
      <c r="HTI79" s="7"/>
      <c r="HTJ79" s="61"/>
      <c r="HTK79" s="9"/>
      <c r="HTL79" s="84"/>
      <c r="HTM79" s="11"/>
      <c r="HTN79" s="99"/>
      <c r="HTO79" s="13"/>
      <c r="HTP79" s="14"/>
      <c r="HTQ79" s="7"/>
      <c r="HTR79" s="61"/>
      <c r="HTS79" s="9"/>
      <c r="HTT79" s="84"/>
      <c r="HTU79" s="11"/>
      <c r="HTV79" s="99"/>
      <c r="HTW79" s="13"/>
      <c r="HTX79" s="14"/>
      <c r="HTY79" s="7"/>
      <c r="HTZ79" s="61"/>
      <c r="HUA79" s="9"/>
      <c r="HUB79" s="84"/>
      <c r="HUC79" s="11"/>
      <c r="HUD79" s="99"/>
      <c r="HUE79" s="13"/>
      <c r="HUF79" s="14"/>
      <c r="HUG79" s="7"/>
      <c r="HUH79" s="61"/>
      <c r="HUI79" s="9"/>
      <c r="HUJ79" s="84"/>
      <c r="HUK79" s="11"/>
      <c r="HUL79" s="99"/>
      <c r="HUM79" s="13"/>
      <c r="HUN79" s="14"/>
      <c r="HUO79" s="7"/>
      <c r="HUP79" s="61"/>
      <c r="HUQ79" s="9"/>
      <c r="HUR79" s="84"/>
      <c r="HUS79" s="11"/>
      <c r="HUT79" s="99"/>
      <c r="HUU79" s="13"/>
      <c r="HUV79" s="14"/>
      <c r="HUW79" s="7"/>
      <c r="HUX79" s="61"/>
      <c r="HUY79" s="9"/>
      <c r="HUZ79" s="84"/>
      <c r="HVA79" s="11"/>
      <c r="HVB79" s="99"/>
      <c r="HVC79" s="13"/>
      <c r="HVD79" s="14"/>
      <c r="HVE79" s="7"/>
      <c r="HVF79" s="61"/>
      <c r="HVG79" s="9"/>
      <c r="HVH79" s="84"/>
      <c r="HVI79" s="11"/>
      <c r="HVJ79" s="99"/>
      <c r="HVK79" s="13"/>
      <c r="HVL79" s="14"/>
      <c r="HVM79" s="7"/>
      <c r="HVN79" s="61"/>
      <c r="HVO79" s="9"/>
      <c r="HVP79" s="84"/>
      <c r="HVQ79" s="11"/>
      <c r="HVR79" s="99"/>
      <c r="HVS79" s="13"/>
      <c r="HVT79" s="14"/>
      <c r="HVU79" s="7"/>
      <c r="HVV79" s="61"/>
      <c r="HVW79" s="9"/>
      <c r="HVX79" s="84"/>
      <c r="HVY79" s="11"/>
      <c r="HVZ79" s="99"/>
      <c r="HWA79" s="13"/>
      <c r="HWB79" s="14"/>
      <c r="HWC79" s="7"/>
      <c r="HWD79" s="61"/>
      <c r="HWE79" s="9"/>
      <c r="HWF79" s="84"/>
      <c r="HWG79" s="11"/>
      <c r="HWH79" s="99"/>
      <c r="HWI79" s="13"/>
      <c r="HWJ79" s="14"/>
      <c r="HWK79" s="7"/>
      <c r="HWL79" s="61"/>
      <c r="HWM79" s="9"/>
      <c r="HWN79" s="84"/>
      <c r="HWO79" s="11"/>
      <c r="HWP79" s="99"/>
      <c r="HWQ79" s="13"/>
      <c r="HWR79" s="14"/>
      <c r="HWS79" s="7"/>
      <c r="HWT79" s="61"/>
      <c r="HWU79" s="9"/>
      <c r="HWV79" s="84"/>
      <c r="HWW79" s="11"/>
      <c r="HWX79" s="99"/>
      <c r="HWY79" s="13"/>
      <c r="HWZ79" s="14"/>
      <c r="HXA79" s="7"/>
      <c r="HXB79" s="61"/>
      <c r="HXC79" s="9"/>
      <c r="HXD79" s="84"/>
      <c r="HXE79" s="11"/>
      <c r="HXF79" s="99"/>
      <c r="HXG79" s="13"/>
      <c r="HXH79" s="14"/>
      <c r="HXI79" s="7"/>
      <c r="HXJ79" s="61"/>
      <c r="HXK79" s="9"/>
      <c r="HXL79" s="84"/>
      <c r="HXM79" s="11"/>
      <c r="HXN79" s="99"/>
      <c r="HXO79" s="13"/>
      <c r="HXP79" s="14"/>
      <c r="HXQ79" s="7"/>
      <c r="HXR79" s="61"/>
      <c r="HXS79" s="9"/>
      <c r="HXT79" s="84"/>
      <c r="HXU79" s="11"/>
      <c r="HXV79" s="99"/>
      <c r="HXW79" s="13"/>
      <c r="HXX79" s="14"/>
      <c r="HXY79" s="7"/>
      <c r="HXZ79" s="61"/>
      <c r="HYA79" s="9"/>
      <c r="HYB79" s="84"/>
      <c r="HYC79" s="11"/>
      <c r="HYD79" s="99"/>
      <c r="HYE79" s="13"/>
      <c r="HYF79" s="14"/>
      <c r="HYG79" s="7"/>
      <c r="HYH79" s="61"/>
      <c r="HYI79" s="9"/>
      <c r="HYJ79" s="84"/>
      <c r="HYK79" s="11"/>
      <c r="HYL79" s="99"/>
      <c r="HYM79" s="13"/>
      <c r="HYN79" s="14"/>
      <c r="HYO79" s="7"/>
      <c r="HYP79" s="61"/>
      <c r="HYQ79" s="9"/>
      <c r="HYR79" s="84"/>
      <c r="HYS79" s="11"/>
      <c r="HYT79" s="99"/>
      <c r="HYU79" s="13"/>
      <c r="HYV79" s="14"/>
      <c r="HYW79" s="7"/>
      <c r="HYX79" s="61"/>
      <c r="HYY79" s="9"/>
      <c r="HYZ79" s="84"/>
      <c r="HZA79" s="11"/>
      <c r="HZB79" s="99"/>
      <c r="HZC79" s="13"/>
      <c r="HZD79" s="14"/>
      <c r="HZE79" s="7"/>
      <c r="HZF79" s="61"/>
      <c r="HZG79" s="9"/>
      <c r="HZH79" s="84"/>
      <c r="HZI79" s="11"/>
      <c r="HZJ79" s="99"/>
      <c r="HZK79" s="13"/>
      <c r="HZL79" s="14"/>
      <c r="HZM79" s="7"/>
      <c r="HZN79" s="61"/>
      <c r="HZO79" s="9"/>
      <c r="HZP79" s="84"/>
      <c r="HZQ79" s="11"/>
      <c r="HZR79" s="99"/>
      <c r="HZS79" s="13"/>
      <c r="HZT79" s="14"/>
      <c r="HZU79" s="7"/>
      <c r="HZV79" s="61"/>
      <c r="HZW79" s="9"/>
      <c r="HZX79" s="84"/>
      <c r="HZY79" s="11"/>
      <c r="HZZ79" s="99"/>
      <c r="IAA79" s="13"/>
      <c r="IAB79" s="14"/>
      <c r="IAC79" s="7"/>
      <c r="IAD79" s="61"/>
      <c r="IAE79" s="9"/>
      <c r="IAF79" s="84"/>
      <c r="IAG79" s="11"/>
      <c r="IAH79" s="99"/>
      <c r="IAI79" s="13"/>
      <c r="IAJ79" s="14"/>
      <c r="IAK79" s="7"/>
      <c r="IAL79" s="61"/>
      <c r="IAM79" s="9"/>
      <c r="IAN79" s="84"/>
      <c r="IAO79" s="11"/>
      <c r="IAP79" s="99"/>
      <c r="IAQ79" s="13"/>
      <c r="IAR79" s="14"/>
      <c r="IAS79" s="7"/>
      <c r="IAT79" s="61"/>
      <c r="IAU79" s="9"/>
      <c r="IAV79" s="84"/>
      <c r="IAW79" s="11"/>
      <c r="IAX79" s="99"/>
      <c r="IAY79" s="13"/>
      <c r="IAZ79" s="14"/>
      <c r="IBA79" s="7"/>
      <c r="IBB79" s="61"/>
      <c r="IBC79" s="9"/>
      <c r="IBD79" s="84"/>
      <c r="IBE79" s="11"/>
      <c r="IBF79" s="99"/>
      <c r="IBG79" s="13"/>
      <c r="IBH79" s="14"/>
      <c r="IBI79" s="7"/>
      <c r="IBJ79" s="61"/>
      <c r="IBK79" s="9"/>
      <c r="IBL79" s="84"/>
      <c r="IBM79" s="11"/>
      <c r="IBN79" s="99"/>
      <c r="IBO79" s="13"/>
      <c r="IBP79" s="14"/>
      <c r="IBQ79" s="7"/>
      <c r="IBR79" s="61"/>
      <c r="IBS79" s="9"/>
      <c r="IBT79" s="84"/>
      <c r="IBU79" s="11"/>
      <c r="IBV79" s="99"/>
      <c r="IBW79" s="13"/>
      <c r="IBX79" s="14"/>
      <c r="IBY79" s="7"/>
      <c r="IBZ79" s="61"/>
      <c r="ICA79" s="9"/>
      <c r="ICB79" s="84"/>
      <c r="ICC79" s="11"/>
      <c r="ICD79" s="99"/>
      <c r="ICE79" s="13"/>
      <c r="ICF79" s="14"/>
      <c r="ICG79" s="7"/>
      <c r="ICH79" s="61"/>
      <c r="ICI79" s="9"/>
      <c r="ICJ79" s="84"/>
      <c r="ICK79" s="11"/>
      <c r="ICL79" s="99"/>
      <c r="ICM79" s="13"/>
      <c r="ICN79" s="14"/>
      <c r="ICO79" s="7"/>
      <c r="ICP79" s="61"/>
      <c r="ICQ79" s="9"/>
      <c r="ICR79" s="84"/>
      <c r="ICS79" s="11"/>
      <c r="ICT79" s="99"/>
      <c r="ICU79" s="13"/>
      <c r="ICV79" s="14"/>
      <c r="ICW79" s="7"/>
      <c r="ICX79" s="61"/>
      <c r="ICY79" s="9"/>
      <c r="ICZ79" s="84"/>
      <c r="IDA79" s="11"/>
      <c r="IDB79" s="99"/>
      <c r="IDC79" s="13"/>
      <c r="IDD79" s="14"/>
      <c r="IDE79" s="7"/>
      <c r="IDF79" s="61"/>
      <c r="IDG79" s="9"/>
      <c r="IDH79" s="84"/>
      <c r="IDI79" s="11"/>
      <c r="IDJ79" s="99"/>
      <c r="IDK79" s="13"/>
      <c r="IDL79" s="14"/>
      <c r="IDM79" s="7"/>
      <c r="IDN79" s="61"/>
      <c r="IDO79" s="9"/>
      <c r="IDP79" s="84"/>
      <c r="IDQ79" s="11"/>
      <c r="IDR79" s="99"/>
      <c r="IDS79" s="13"/>
      <c r="IDT79" s="14"/>
      <c r="IDU79" s="7"/>
      <c r="IDV79" s="61"/>
      <c r="IDW79" s="9"/>
      <c r="IDX79" s="84"/>
      <c r="IDY79" s="11"/>
      <c r="IDZ79" s="99"/>
      <c r="IEA79" s="13"/>
      <c r="IEB79" s="14"/>
      <c r="IEC79" s="7"/>
      <c r="IED79" s="61"/>
      <c r="IEE79" s="9"/>
      <c r="IEF79" s="84"/>
      <c r="IEG79" s="11"/>
      <c r="IEH79" s="99"/>
      <c r="IEI79" s="13"/>
      <c r="IEJ79" s="14"/>
      <c r="IEK79" s="7"/>
      <c r="IEL79" s="61"/>
      <c r="IEM79" s="9"/>
      <c r="IEN79" s="84"/>
      <c r="IEO79" s="11"/>
      <c r="IEP79" s="99"/>
      <c r="IEQ79" s="13"/>
      <c r="IER79" s="14"/>
      <c r="IES79" s="7"/>
      <c r="IET79" s="61"/>
      <c r="IEU79" s="9"/>
      <c r="IEV79" s="84"/>
      <c r="IEW79" s="11"/>
      <c r="IEX79" s="99"/>
      <c r="IEY79" s="13"/>
      <c r="IEZ79" s="14"/>
      <c r="IFA79" s="7"/>
      <c r="IFB79" s="61"/>
      <c r="IFC79" s="9"/>
      <c r="IFD79" s="84"/>
      <c r="IFE79" s="11"/>
      <c r="IFF79" s="99"/>
      <c r="IFG79" s="13"/>
      <c r="IFH79" s="14"/>
      <c r="IFI79" s="7"/>
      <c r="IFJ79" s="61"/>
      <c r="IFK79" s="9"/>
      <c r="IFL79" s="84"/>
      <c r="IFM79" s="11"/>
      <c r="IFN79" s="99"/>
      <c r="IFO79" s="13"/>
      <c r="IFP79" s="14"/>
      <c r="IFQ79" s="7"/>
      <c r="IFR79" s="61"/>
      <c r="IFS79" s="9"/>
      <c r="IFT79" s="84"/>
      <c r="IFU79" s="11"/>
      <c r="IFV79" s="99"/>
      <c r="IFW79" s="13"/>
      <c r="IFX79" s="14"/>
      <c r="IFY79" s="7"/>
      <c r="IFZ79" s="61"/>
      <c r="IGA79" s="9"/>
      <c r="IGB79" s="84"/>
      <c r="IGC79" s="11"/>
      <c r="IGD79" s="99"/>
      <c r="IGE79" s="13"/>
      <c r="IGF79" s="14"/>
      <c r="IGG79" s="7"/>
      <c r="IGH79" s="61"/>
      <c r="IGI79" s="9"/>
      <c r="IGJ79" s="84"/>
      <c r="IGK79" s="11"/>
      <c r="IGL79" s="99"/>
      <c r="IGM79" s="13"/>
      <c r="IGN79" s="14"/>
      <c r="IGO79" s="7"/>
      <c r="IGP79" s="61"/>
      <c r="IGQ79" s="9"/>
      <c r="IGR79" s="84"/>
      <c r="IGS79" s="11"/>
      <c r="IGT79" s="99"/>
      <c r="IGU79" s="13"/>
      <c r="IGV79" s="14"/>
      <c r="IGW79" s="7"/>
      <c r="IGX79" s="61"/>
      <c r="IGY79" s="9"/>
      <c r="IGZ79" s="84"/>
      <c r="IHA79" s="11"/>
      <c r="IHB79" s="99"/>
      <c r="IHC79" s="13"/>
      <c r="IHD79" s="14"/>
      <c r="IHE79" s="7"/>
      <c r="IHF79" s="61"/>
      <c r="IHG79" s="9"/>
      <c r="IHH79" s="84"/>
      <c r="IHI79" s="11"/>
      <c r="IHJ79" s="99"/>
      <c r="IHK79" s="13"/>
      <c r="IHL79" s="14"/>
      <c r="IHM79" s="7"/>
      <c r="IHN79" s="61"/>
      <c r="IHO79" s="9"/>
      <c r="IHP79" s="84"/>
      <c r="IHQ79" s="11"/>
      <c r="IHR79" s="99"/>
      <c r="IHS79" s="13"/>
      <c r="IHT79" s="14"/>
      <c r="IHU79" s="7"/>
      <c r="IHV79" s="61"/>
      <c r="IHW79" s="9"/>
      <c r="IHX79" s="84"/>
      <c r="IHY79" s="11"/>
      <c r="IHZ79" s="99"/>
      <c r="IIA79" s="13"/>
      <c r="IIB79" s="14"/>
      <c r="IIC79" s="7"/>
      <c r="IID79" s="61"/>
      <c r="IIE79" s="9"/>
      <c r="IIF79" s="84"/>
      <c r="IIG79" s="11"/>
      <c r="IIH79" s="99"/>
      <c r="III79" s="13"/>
      <c r="IIJ79" s="14"/>
      <c r="IIK79" s="7"/>
      <c r="IIL79" s="61"/>
      <c r="IIM79" s="9"/>
      <c r="IIN79" s="84"/>
      <c r="IIO79" s="11"/>
      <c r="IIP79" s="99"/>
      <c r="IIQ79" s="13"/>
      <c r="IIR79" s="14"/>
      <c r="IIS79" s="7"/>
      <c r="IIT79" s="61"/>
      <c r="IIU79" s="9"/>
      <c r="IIV79" s="84"/>
      <c r="IIW79" s="11"/>
      <c r="IIX79" s="99"/>
      <c r="IIY79" s="13"/>
      <c r="IIZ79" s="14"/>
      <c r="IJA79" s="7"/>
      <c r="IJB79" s="61"/>
      <c r="IJC79" s="9"/>
      <c r="IJD79" s="84"/>
      <c r="IJE79" s="11"/>
      <c r="IJF79" s="99"/>
      <c r="IJG79" s="13"/>
      <c r="IJH79" s="14"/>
      <c r="IJI79" s="7"/>
      <c r="IJJ79" s="61"/>
      <c r="IJK79" s="9"/>
      <c r="IJL79" s="84"/>
      <c r="IJM79" s="11"/>
      <c r="IJN79" s="99"/>
      <c r="IJO79" s="13"/>
      <c r="IJP79" s="14"/>
      <c r="IJQ79" s="7"/>
      <c r="IJR79" s="61"/>
      <c r="IJS79" s="9"/>
      <c r="IJT79" s="84"/>
      <c r="IJU79" s="11"/>
      <c r="IJV79" s="99"/>
      <c r="IJW79" s="13"/>
      <c r="IJX79" s="14"/>
      <c r="IJY79" s="7"/>
      <c r="IJZ79" s="61"/>
      <c r="IKA79" s="9"/>
      <c r="IKB79" s="84"/>
      <c r="IKC79" s="11"/>
      <c r="IKD79" s="99"/>
      <c r="IKE79" s="13"/>
      <c r="IKF79" s="14"/>
      <c r="IKG79" s="7"/>
      <c r="IKH79" s="61"/>
      <c r="IKI79" s="9"/>
      <c r="IKJ79" s="84"/>
      <c r="IKK79" s="11"/>
      <c r="IKL79" s="99"/>
      <c r="IKM79" s="13"/>
      <c r="IKN79" s="14"/>
      <c r="IKO79" s="7"/>
      <c r="IKP79" s="61"/>
      <c r="IKQ79" s="9"/>
      <c r="IKR79" s="84"/>
      <c r="IKS79" s="11"/>
      <c r="IKT79" s="99"/>
      <c r="IKU79" s="13"/>
      <c r="IKV79" s="14"/>
      <c r="IKW79" s="7"/>
      <c r="IKX79" s="61"/>
      <c r="IKY79" s="9"/>
      <c r="IKZ79" s="84"/>
      <c r="ILA79" s="11"/>
      <c r="ILB79" s="99"/>
      <c r="ILC79" s="13"/>
      <c r="ILD79" s="14"/>
      <c r="ILE79" s="7"/>
      <c r="ILF79" s="61"/>
      <c r="ILG79" s="9"/>
      <c r="ILH79" s="84"/>
      <c r="ILI79" s="11"/>
      <c r="ILJ79" s="99"/>
      <c r="ILK79" s="13"/>
      <c r="ILL79" s="14"/>
      <c r="ILM79" s="7"/>
      <c r="ILN79" s="61"/>
      <c r="ILO79" s="9"/>
      <c r="ILP79" s="84"/>
      <c r="ILQ79" s="11"/>
      <c r="ILR79" s="99"/>
      <c r="ILS79" s="13"/>
      <c r="ILT79" s="14"/>
      <c r="ILU79" s="7"/>
      <c r="ILV79" s="61"/>
      <c r="ILW79" s="9"/>
      <c r="ILX79" s="84"/>
      <c r="ILY79" s="11"/>
      <c r="ILZ79" s="99"/>
      <c r="IMA79" s="13"/>
      <c r="IMB79" s="14"/>
      <c r="IMC79" s="7"/>
      <c r="IMD79" s="61"/>
      <c r="IME79" s="9"/>
      <c r="IMF79" s="84"/>
      <c r="IMG79" s="11"/>
      <c r="IMH79" s="99"/>
      <c r="IMI79" s="13"/>
      <c r="IMJ79" s="14"/>
      <c r="IMK79" s="7"/>
      <c r="IML79" s="61"/>
      <c r="IMM79" s="9"/>
      <c r="IMN79" s="84"/>
      <c r="IMO79" s="11"/>
      <c r="IMP79" s="99"/>
      <c r="IMQ79" s="13"/>
      <c r="IMR79" s="14"/>
      <c r="IMS79" s="7"/>
      <c r="IMT79" s="61"/>
      <c r="IMU79" s="9"/>
      <c r="IMV79" s="84"/>
      <c r="IMW79" s="11"/>
      <c r="IMX79" s="99"/>
      <c r="IMY79" s="13"/>
      <c r="IMZ79" s="14"/>
      <c r="INA79" s="7"/>
      <c r="INB79" s="61"/>
      <c r="INC79" s="9"/>
      <c r="IND79" s="84"/>
      <c r="INE79" s="11"/>
      <c r="INF79" s="99"/>
      <c r="ING79" s="13"/>
      <c r="INH79" s="14"/>
      <c r="INI79" s="7"/>
      <c r="INJ79" s="61"/>
      <c r="INK79" s="9"/>
      <c r="INL79" s="84"/>
      <c r="INM79" s="11"/>
      <c r="INN79" s="99"/>
      <c r="INO79" s="13"/>
      <c r="INP79" s="14"/>
      <c r="INQ79" s="7"/>
      <c r="INR79" s="61"/>
      <c r="INS79" s="9"/>
      <c r="INT79" s="84"/>
      <c r="INU79" s="11"/>
      <c r="INV79" s="99"/>
      <c r="INW79" s="13"/>
      <c r="INX79" s="14"/>
      <c r="INY79" s="7"/>
      <c r="INZ79" s="61"/>
      <c r="IOA79" s="9"/>
      <c r="IOB79" s="84"/>
      <c r="IOC79" s="11"/>
      <c r="IOD79" s="99"/>
      <c r="IOE79" s="13"/>
      <c r="IOF79" s="14"/>
      <c r="IOG79" s="7"/>
      <c r="IOH79" s="61"/>
      <c r="IOI79" s="9"/>
      <c r="IOJ79" s="84"/>
      <c r="IOK79" s="11"/>
      <c r="IOL79" s="99"/>
      <c r="IOM79" s="13"/>
      <c r="ION79" s="14"/>
      <c r="IOO79" s="7"/>
      <c r="IOP79" s="61"/>
      <c r="IOQ79" s="9"/>
      <c r="IOR79" s="84"/>
      <c r="IOS79" s="11"/>
      <c r="IOT79" s="99"/>
      <c r="IOU79" s="13"/>
      <c r="IOV79" s="14"/>
      <c r="IOW79" s="7"/>
      <c r="IOX79" s="61"/>
      <c r="IOY79" s="9"/>
      <c r="IOZ79" s="84"/>
      <c r="IPA79" s="11"/>
      <c r="IPB79" s="99"/>
      <c r="IPC79" s="13"/>
      <c r="IPD79" s="14"/>
      <c r="IPE79" s="7"/>
      <c r="IPF79" s="61"/>
      <c r="IPG79" s="9"/>
      <c r="IPH79" s="84"/>
      <c r="IPI79" s="11"/>
      <c r="IPJ79" s="99"/>
      <c r="IPK79" s="13"/>
      <c r="IPL79" s="14"/>
      <c r="IPM79" s="7"/>
      <c r="IPN79" s="61"/>
      <c r="IPO79" s="9"/>
      <c r="IPP79" s="84"/>
      <c r="IPQ79" s="11"/>
      <c r="IPR79" s="99"/>
      <c r="IPS79" s="13"/>
      <c r="IPT79" s="14"/>
      <c r="IPU79" s="7"/>
      <c r="IPV79" s="61"/>
      <c r="IPW79" s="9"/>
      <c r="IPX79" s="84"/>
      <c r="IPY79" s="11"/>
      <c r="IPZ79" s="99"/>
      <c r="IQA79" s="13"/>
      <c r="IQB79" s="14"/>
      <c r="IQC79" s="7"/>
      <c r="IQD79" s="61"/>
      <c r="IQE79" s="9"/>
      <c r="IQF79" s="84"/>
      <c r="IQG79" s="11"/>
      <c r="IQH79" s="99"/>
      <c r="IQI79" s="13"/>
      <c r="IQJ79" s="14"/>
      <c r="IQK79" s="7"/>
      <c r="IQL79" s="61"/>
      <c r="IQM79" s="9"/>
      <c r="IQN79" s="84"/>
      <c r="IQO79" s="11"/>
      <c r="IQP79" s="99"/>
      <c r="IQQ79" s="13"/>
      <c r="IQR79" s="14"/>
      <c r="IQS79" s="7"/>
      <c r="IQT79" s="61"/>
      <c r="IQU79" s="9"/>
      <c r="IQV79" s="84"/>
      <c r="IQW79" s="11"/>
      <c r="IQX79" s="99"/>
      <c r="IQY79" s="13"/>
      <c r="IQZ79" s="14"/>
      <c r="IRA79" s="7"/>
      <c r="IRB79" s="61"/>
      <c r="IRC79" s="9"/>
      <c r="IRD79" s="84"/>
      <c r="IRE79" s="11"/>
      <c r="IRF79" s="99"/>
      <c r="IRG79" s="13"/>
      <c r="IRH79" s="14"/>
      <c r="IRI79" s="7"/>
      <c r="IRJ79" s="61"/>
      <c r="IRK79" s="9"/>
      <c r="IRL79" s="84"/>
      <c r="IRM79" s="11"/>
      <c r="IRN79" s="99"/>
      <c r="IRO79" s="13"/>
      <c r="IRP79" s="14"/>
      <c r="IRQ79" s="7"/>
      <c r="IRR79" s="61"/>
      <c r="IRS79" s="9"/>
      <c r="IRT79" s="84"/>
      <c r="IRU79" s="11"/>
      <c r="IRV79" s="99"/>
      <c r="IRW79" s="13"/>
      <c r="IRX79" s="14"/>
      <c r="IRY79" s="7"/>
      <c r="IRZ79" s="61"/>
      <c r="ISA79" s="9"/>
      <c r="ISB79" s="84"/>
      <c r="ISC79" s="11"/>
      <c r="ISD79" s="99"/>
      <c r="ISE79" s="13"/>
      <c r="ISF79" s="14"/>
      <c r="ISG79" s="7"/>
      <c r="ISH79" s="61"/>
      <c r="ISI79" s="9"/>
      <c r="ISJ79" s="84"/>
      <c r="ISK79" s="11"/>
      <c r="ISL79" s="99"/>
      <c r="ISM79" s="13"/>
      <c r="ISN79" s="14"/>
      <c r="ISO79" s="7"/>
      <c r="ISP79" s="61"/>
      <c r="ISQ79" s="9"/>
      <c r="ISR79" s="84"/>
      <c r="ISS79" s="11"/>
      <c r="IST79" s="99"/>
      <c r="ISU79" s="13"/>
      <c r="ISV79" s="14"/>
      <c r="ISW79" s="7"/>
      <c r="ISX79" s="61"/>
      <c r="ISY79" s="9"/>
      <c r="ISZ79" s="84"/>
      <c r="ITA79" s="11"/>
      <c r="ITB79" s="99"/>
      <c r="ITC79" s="13"/>
      <c r="ITD79" s="14"/>
      <c r="ITE79" s="7"/>
      <c r="ITF79" s="61"/>
      <c r="ITG79" s="9"/>
      <c r="ITH79" s="84"/>
      <c r="ITI79" s="11"/>
      <c r="ITJ79" s="99"/>
      <c r="ITK79" s="13"/>
      <c r="ITL79" s="14"/>
      <c r="ITM79" s="7"/>
      <c r="ITN79" s="61"/>
      <c r="ITO79" s="9"/>
      <c r="ITP79" s="84"/>
      <c r="ITQ79" s="11"/>
      <c r="ITR79" s="99"/>
      <c r="ITS79" s="13"/>
      <c r="ITT79" s="14"/>
      <c r="ITU79" s="7"/>
      <c r="ITV79" s="61"/>
      <c r="ITW79" s="9"/>
      <c r="ITX79" s="84"/>
      <c r="ITY79" s="11"/>
      <c r="ITZ79" s="99"/>
      <c r="IUA79" s="13"/>
      <c r="IUB79" s="14"/>
      <c r="IUC79" s="7"/>
      <c r="IUD79" s="61"/>
      <c r="IUE79" s="9"/>
      <c r="IUF79" s="84"/>
      <c r="IUG79" s="11"/>
      <c r="IUH79" s="99"/>
      <c r="IUI79" s="13"/>
      <c r="IUJ79" s="14"/>
      <c r="IUK79" s="7"/>
      <c r="IUL79" s="61"/>
      <c r="IUM79" s="9"/>
      <c r="IUN79" s="84"/>
      <c r="IUO79" s="11"/>
      <c r="IUP79" s="99"/>
      <c r="IUQ79" s="13"/>
      <c r="IUR79" s="14"/>
      <c r="IUS79" s="7"/>
      <c r="IUT79" s="61"/>
      <c r="IUU79" s="9"/>
      <c r="IUV79" s="84"/>
      <c r="IUW79" s="11"/>
      <c r="IUX79" s="99"/>
      <c r="IUY79" s="13"/>
      <c r="IUZ79" s="14"/>
      <c r="IVA79" s="7"/>
      <c r="IVB79" s="61"/>
      <c r="IVC79" s="9"/>
      <c r="IVD79" s="84"/>
      <c r="IVE79" s="11"/>
      <c r="IVF79" s="99"/>
      <c r="IVG79" s="13"/>
      <c r="IVH79" s="14"/>
      <c r="IVI79" s="7"/>
      <c r="IVJ79" s="61"/>
      <c r="IVK79" s="9"/>
      <c r="IVL79" s="84"/>
      <c r="IVM79" s="11"/>
      <c r="IVN79" s="99"/>
      <c r="IVO79" s="13"/>
      <c r="IVP79" s="14"/>
      <c r="IVQ79" s="7"/>
      <c r="IVR79" s="61"/>
      <c r="IVS79" s="9"/>
      <c r="IVT79" s="84"/>
      <c r="IVU79" s="11"/>
      <c r="IVV79" s="99"/>
      <c r="IVW79" s="13"/>
      <c r="IVX79" s="14"/>
      <c r="IVY79" s="7"/>
      <c r="IVZ79" s="61"/>
      <c r="IWA79" s="9"/>
      <c r="IWB79" s="84"/>
      <c r="IWC79" s="11"/>
      <c r="IWD79" s="99"/>
      <c r="IWE79" s="13"/>
      <c r="IWF79" s="14"/>
      <c r="IWG79" s="7"/>
      <c r="IWH79" s="61"/>
      <c r="IWI79" s="9"/>
      <c r="IWJ79" s="84"/>
      <c r="IWK79" s="11"/>
      <c r="IWL79" s="99"/>
      <c r="IWM79" s="13"/>
      <c r="IWN79" s="14"/>
      <c r="IWO79" s="7"/>
      <c r="IWP79" s="61"/>
      <c r="IWQ79" s="9"/>
      <c r="IWR79" s="84"/>
      <c r="IWS79" s="11"/>
      <c r="IWT79" s="99"/>
      <c r="IWU79" s="13"/>
      <c r="IWV79" s="14"/>
      <c r="IWW79" s="7"/>
      <c r="IWX79" s="61"/>
      <c r="IWY79" s="9"/>
      <c r="IWZ79" s="84"/>
      <c r="IXA79" s="11"/>
      <c r="IXB79" s="99"/>
      <c r="IXC79" s="13"/>
      <c r="IXD79" s="14"/>
      <c r="IXE79" s="7"/>
      <c r="IXF79" s="61"/>
      <c r="IXG79" s="9"/>
      <c r="IXH79" s="84"/>
      <c r="IXI79" s="11"/>
      <c r="IXJ79" s="99"/>
      <c r="IXK79" s="13"/>
      <c r="IXL79" s="14"/>
      <c r="IXM79" s="7"/>
      <c r="IXN79" s="61"/>
      <c r="IXO79" s="9"/>
      <c r="IXP79" s="84"/>
      <c r="IXQ79" s="11"/>
      <c r="IXR79" s="99"/>
      <c r="IXS79" s="13"/>
      <c r="IXT79" s="14"/>
      <c r="IXU79" s="7"/>
      <c r="IXV79" s="61"/>
      <c r="IXW79" s="9"/>
      <c r="IXX79" s="84"/>
      <c r="IXY79" s="11"/>
      <c r="IXZ79" s="99"/>
      <c r="IYA79" s="13"/>
      <c r="IYB79" s="14"/>
      <c r="IYC79" s="7"/>
      <c r="IYD79" s="61"/>
      <c r="IYE79" s="9"/>
      <c r="IYF79" s="84"/>
      <c r="IYG79" s="11"/>
      <c r="IYH79" s="99"/>
      <c r="IYI79" s="13"/>
      <c r="IYJ79" s="14"/>
      <c r="IYK79" s="7"/>
      <c r="IYL79" s="61"/>
      <c r="IYM79" s="9"/>
      <c r="IYN79" s="84"/>
      <c r="IYO79" s="11"/>
      <c r="IYP79" s="99"/>
      <c r="IYQ79" s="13"/>
      <c r="IYR79" s="14"/>
      <c r="IYS79" s="7"/>
      <c r="IYT79" s="61"/>
      <c r="IYU79" s="9"/>
      <c r="IYV79" s="84"/>
      <c r="IYW79" s="11"/>
      <c r="IYX79" s="99"/>
      <c r="IYY79" s="13"/>
      <c r="IYZ79" s="14"/>
      <c r="IZA79" s="7"/>
      <c r="IZB79" s="61"/>
      <c r="IZC79" s="9"/>
      <c r="IZD79" s="84"/>
      <c r="IZE79" s="11"/>
      <c r="IZF79" s="99"/>
      <c r="IZG79" s="13"/>
      <c r="IZH79" s="14"/>
      <c r="IZI79" s="7"/>
      <c r="IZJ79" s="61"/>
      <c r="IZK79" s="9"/>
      <c r="IZL79" s="84"/>
      <c r="IZM79" s="11"/>
      <c r="IZN79" s="99"/>
      <c r="IZO79" s="13"/>
      <c r="IZP79" s="14"/>
      <c r="IZQ79" s="7"/>
      <c r="IZR79" s="61"/>
      <c r="IZS79" s="9"/>
      <c r="IZT79" s="84"/>
      <c r="IZU79" s="11"/>
      <c r="IZV79" s="99"/>
      <c r="IZW79" s="13"/>
      <c r="IZX79" s="14"/>
      <c r="IZY79" s="7"/>
      <c r="IZZ79" s="61"/>
      <c r="JAA79" s="9"/>
      <c r="JAB79" s="84"/>
      <c r="JAC79" s="11"/>
      <c r="JAD79" s="99"/>
      <c r="JAE79" s="13"/>
      <c r="JAF79" s="14"/>
      <c r="JAG79" s="7"/>
      <c r="JAH79" s="61"/>
      <c r="JAI79" s="9"/>
      <c r="JAJ79" s="84"/>
      <c r="JAK79" s="11"/>
      <c r="JAL79" s="99"/>
      <c r="JAM79" s="13"/>
      <c r="JAN79" s="14"/>
      <c r="JAO79" s="7"/>
      <c r="JAP79" s="61"/>
      <c r="JAQ79" s="9"/>
      <c r="JAR79" s="84"/>
      <c r="JAS79" s="11"/>
      <c r="JAT79" s="99"/>
      <c r="JAU79" s="13"/>
      <c r="JAV79" s="14"/>
      <c r="JAW79" s="7"/>
      <c r="JAX79" s="61"/>
      <c r="JAY79" s="9"/>
      <c r="JAZ79" s="84"/>
      <c r="JBA79" s="11"/>
      <c r="JBB79" s="99"/>
      <c r="JBC79" s="13"/>
      <c r="JBD79" s="14"/>
      <c r="JBE79" s="7"/>
      <c r="JBF79" s="61"/>
      <c r="JBG79" s="9"/>
      <c r="JBH79" s="84"/>
      <c r="JBI79" s="11"/>
      <c r="JBJ79" s="99"/>
      <c r="JBK79" s="13"/>
      <c r="JBL79" s="14"/>
      <c r="JBM79" s="7"/>
      <c r="JBN79" s="61"/>
      <c r="JBO79" s="9"/>
      <c r="JBP79" s="84"/>
      <c r="JBQ79" s="11"/>
      <c r="JBR79" s="99"/>
      <c r="JBS79" s="13"/>
      <c r="JBT79" s="14"/>
      <c r="JBU79" s="7"/>
      <c r="JBV79" s="61"/>
      <c r="JBW79" s="9"/>
      <c r="JBX79" s="84"/>
      <c r="JBY79" s="11"/>
      <c r="JBZ79" s="99"/>
      <c r="JCA79" s="13"/>
      <c r="JCB79" s="14"/>
      <c r="JCC79" s="7"/>
      <c r="JCD79" s="61"/>
      <c r="JCE79" s="9"/>
      <c r="JCF79" s="84"/>
      <c r="JCG79" s="11"/>
      <c r="JCH79" s="99"/>
      <c r="JCI79" s="13"/>
      <c r="JCJ79" s="14"/>
      <c r="JCK79" s="7"/>
      <c r="JCL79" s="61"/>
      <c r="JCM79" s="9"/>
      <c r="JCN79" s="84"/>
      <c r="JCO79" s="11"/>
      <c r="JCP79" s="99"/>
      <c r="JCQ79" s="13"/>
      <c r="JCR79" s="14"/>
      <c r="JCS79" s="7"/>
      <c r="JCT79" s="61"/>
      <c r="JCU79" s="9"/>
      <c r="JCV79" s="84"/>
      <c r="JCW79" s="11"/>
      <c r="JCX79" s="99"/>
      <c r="JCY79" s="13"/>
      <c r="JCZ79" s="14"/>
      <c r="JDA79" s="7"/>
      <c r="JDB79" s="61"/>
      <c r="JDC79" s="9"/>
      <c r="JDD79" s="84"/>
      <c r="JDE79" s="11"/>
      <c r="JDF79" s="99"/>
      <c r="JDG79" s="13"/>
      <c r="JDH79" s="14"/>
      <c r="JDI79" s="7"/>
      <c r="JDJ79" s="61"/>
      <c r="JDK79" s="9"/>
      <c r="JDL79" s="84"/>
      <c r="JDM79" s="11"/>
      <c r="JDN79" s="99"/>
      <c r="JDO79" s="13"/>
      <c r="JDP79" s="14"/>
      <c r="JDQ79" s="7"/>
      <c r="JDR79" s="61"/>
      <c r="JDS79" s="9"/>
      <c r="JDT79" s="84"/>
      <c r="JDU79" s="11"/>
      <c r="JDV79" s="99"/>
      <c r="JDW79" s="13"/>
      <c r="JDX79" s="14"/>
      <c r="JDY79" s="7"/>
      <c r="JDZ79" s="61"/>
      <c r="JEA79" s="9"/>
      <c r="JEB79" s="84"/>
      <c r="JEC79" s="11"/>
      <c r="JED79" s="99"/>
      <c r="JEE79" s="13"/>
      <c r="JEF79" s="14"/>
      <c r="JEG79" s="7"/>
      <c r="JEH79" s="61"/>
      <c r="JEI79" s="9"/>
      <c r="JEJ79" s="84"/>
      <c r="JEK79" s="11"/>
      <c r="JEL79" s="99"/>
      <c r="JEM79" s="13"/>
      <c r="JEN79" s="14"/>
      <c r="JEO79" s="7"/>
      <c r="JEP79" s="61"/>
      <c r="JEQ79" s="9"/>
      <c r="JER79" s="84"/>
      <c r="JES79" s="11"/>
      <c r="JET79" s="99"/>
      <c r="JEU79" s="13"/>
      <c r="JEV79" s="14"/>
      <c r="JEW79" s="7"/>
      <c r="JEX79" s="61"/>
      <c r="JEY79" s="9"/>
      <c r="JEZ79" s="84"/>
      <c r="JFA79" s="11"/>
      <c r="JFB79" s="99"/>
      <c r="JFC79" s="13"/>
      <c r="JFD79" s="14"/>
      <c r="JFE79" s="7"/>
      <c r="JFF79" s="61"/>
      <c r="JFG79" s="9"/>
      <c r="JFH79" s="84"/>
      <c r="JFI79" s="11"/>
      <c r="JFJ79" s="99"/>
      <c r="JFK79" s="13"/>
      <c r="JFL79" s="14"/>
      <c r="JFM79" s="7"/>
      <c r="JFN79" s="61"/>
      <c r="JFO79" s="9"/>
      <c r="JFP79" s="84"/>
      <c r="JFQ79" s="11"/>
      <c r="JFR79" s="99"/>
      <c r="JFS79" s="13"/>
      <c r="JFT79" s="14"/>
      <c r="JFU79" s="7"/>
      <c r="JFV79" s="61"/>
      <c r="JFW79" s="9"/>
      <c r="JFX79" s="84"/>
      <c r="JFY79" s="11"/>
      <c r="JFZ79" s="99"/>
      <c r="JGA79" s="13"/>
      <c r="JGB79" s="14"/>
      <c r="JGC79" s="7"/>
      <c r="JGD79" s="61"/>
      <c r="JGE79" s="9"/>
      <c r="JGF79" s="84"/>
      <c r="JGG79" s="11"/>
      <c r="JGH79" s="99"/>
      <c r="JGI79" s="13"/>
      <c r="JGJ79" s="14"/>
      <c r="JGK79" s="7"/>
      <c r="JGL79" s="61"/>
      <c r="JGM79" s="9"/>
      <c r="JGN79" s="84"/>
      <c r="JGO79" s="11"/>
      <c r="JGP79" s="99"/>
      <c r="JGQ79" s="13"/>
      <c r="JGR79" s="14"/>
      <c r="JGS79" s="7"/>
      <c r="JGT79" s="61"/>
      <c r="JGU79" s="9"/>
      <c r="JGV79" s="84"/>
      <c r="JGW79" s="11"/>
      <c r="JGX79" s="99"/>
      <c r="JGY79" s="13"/>
      <c r="JGZ79" s="14"/>
      <c r="JHA79" s="7"/>
      <c r="JHB79" s="61"/>
      <c r="JHC79" s="9"/>
      <c r="JHD79" s="84"/>
      <c r="JHE79" s="11"/>
      <c r="JHF79" s="99"/>
      <c r="JHG79" s="13"/>
      <c r="JHH79" s="14"/>
      <c r="JHI79" s="7"/>
      <c r="JHJ79" s="61"/>
      <c r="JHK79" s="9"/>
      <c r="JHL79" s="84"/>
      <c r="JHM79" s="11"/>
      <c r="JHN79" s="99"/>
      <c r="JHO79" s="13"/>
      <c r="JHP79" s="14"/>
      <c r="JHQ79" s="7"/>
      <c r="JHR79" s="61"/>
      <c r="JHS79" s="9"/>
      <c r="JHT79" s="84"/>
      <c r="JHU79" s="11"/>
      <c r="JHV79" s="99"/>
      <c r="JHW79" s="13"/>
      <c r="JHX79" s="14"/>
      <c r="JHY79" s="7"/>
      <c r="JHZ79" s="61"/>
      <c r="JIA79" s="9"/>
      <c r="JIB79" s="84"/>
      <c r="JIC79" s="11"/>
      <c r="JID79" s="99"/>
      <c r="JIE79" s="13"/>
      <c r="JIF79" s="14"/>
      <c r="JIG79" s="7"/>
      <c r="JIH79" s="61"/>
      <c r="JII79" s="9"/>
      <c r="JIJ79" s="84"/>
      <c r="JIK79" s="11"/>
      <c r="JIL79" s="99"/>
      <c r="JIM79" s="13"/>
      <c r="JIN79" s="14"/>
      <c r="JIO79" s="7"/>
      <c r="JIP79" s="61"/>
      <c r="JIQ79" s="9"/>
      <c r="JIR79" s="84"/>
      <c r="JIS79" s="11"/>
      <c r="JIT79" s="99"/>
      <c r="JIU79" s="13"/>
      <c r="JIV79" s="14"/>
      <c r="JIW79" s="7"/>
      <c r="JIX79" s="61"/>
      <c r="JIY79" s="9"/>
      <c r="JIZ79" s="84"/>
      <c r="JJA79" s="11"/>
      <c r="JJB79" s="99"/>
      <c r="JJC79" s="13"/>
      <c r="JJD79" s="14"/>
      <c r="JJE79" s="7"/>
      <c r="JJF79" s="61"/>
      <c r="JJG79" s="9"/>
      <c r="JJH79" s="84"/>
      <c r="JJI79" s="11"/>
      <c r="JJJ79" s="99"/>
      <c r="JJK79" s="13"/>
      <c r="JJL79" s="14"/>
      <c r="JJM79" s="7"/>
      <c r="JJN79" s="61"/>
      <c r="JJO79" s="9"/>
      <c r="JJP79" s="84"/>
      <c r="JJQ79" s="11"/>
      <c r="JJR79" s="99"/>
      <c r="JJS79" s="13"/>
      <c r="JJT79" s="14"/>
      <c r="JJU79" s="7"/>
      <c r="JJV79" s="61"/>
      <c r="JJW79" s="9"/>
      <c r="JJX79" s="84"/>
      <c r="JJY79" s="11"/>
      <c r="JJZ79" s="99"/>
      <c r="JKA79" s="13"/>
      <c r="JKB79" s="14"/>
      <c r="JKC79" s="7"/>
      <c r="JKD79" s="61"/>
      <c r="JKE79" s="9"/>
      <c r="JKF79" s="84"/>
      <c r="JKG79" s="11"/>
      <c r="JKH79" s="99"/>
      <c r="JKI79" s="13"/>
      <c r="JKJ79" s="14"/>
      <c r="JKK79" s="7"/>
      <c r="JKL79" s="61"/>
      <c r="JKM79" s="9"/>
      <c r="JKN79" s="84"/>
      <c r="JKO79" s="11"/>
      <c r="JKP79" s="99"/>
      <c r="JKQ79" s="13"/>
      <c r="JKR79" s="14"/>
      <c r="JKS79" s="7"/>
      <c r="JKT79" s="61"/>
      <c r="JKU79" s="9"/>
      <c r="JKV79" s="84"/>
      <c r="JKW79" s="11"/>
      <c r="JKX79" s="99"/>
      <c r="JKY79" s="13"/>
      <c r="JKZ79" s="14"/>
      <c r="JLA79" s="7"/>
      <c r="JLB79" s="61"/>
      <c r="JLC79" s="9"/>
      <c r="JLD79" s="84"/>
      <c r="JLE79" s="11"/>
      <c r="JLF79" s="99"/>
      <c r="JLG79" s="13"/>
      <c r="JLH79" s="14"/>
      <c r="JLI79" s="7"/>
      <c r="JLJ79" s="61"/>
      <c r="JLK79" s="9"/>
      <c r="JLL79" s="84"/>
      <c r="JLM79" s="11"/>
      <c r="JLN79" s="99"/>
      <c r="JLO79" s="13"/>
      <c r="JLP79" s="14"/>
      <c r="JLQ79" s="7"/>
      <c r="JLR79" s="61"/>
      <c r="JLS79" s="9"/>
      <c r="JLT79" s="84"/>
      <c r="JLU79" s="11"/>
      <c r="JLV79" s="99"/>
      <c r="JLW79" s="13"/>
      <c r="JLX79" s="14"/>
      <c r="JLY79" s="7"/>
      <c r="JLZ79" s="61"/>
      <c r="JMA79" s="9"/>
      <c r="JMB79" s="84"/>
      <c r="JMC79" s="11"/>
      <c r="JMD79" s="99"/>
      <c r="JME79" s="13"/>
      <c r="JMF79" s="14"/>
      <c r="JMG79" s="7"/>
      <c r="JMH79" s="61"/>
      <c r="JMI79" s="9"/>
      <c r="JMJ79" s="84"/>
      <c r="JMK79" s="11"/>
      <c r="JML79" s="99"/>
      <c r="JMM79" s="13"/>
      <c r="JMN79" s="14"/>
      <c r="JMO79" s="7"/>
      <c r="JMP79" s="61"/>
      <c r="JMQ79" s="9"/>
      <c r="JMR79" s="84"/>
      <c r="JMS79" s="11"/>
      <c r="JMT79" s="99"/>
      <c r="JMU79" s="13"/>
      <c r="JMV79" s="14"/>
      <c r="JMW79" s="7"/>
      <c r="JMX79" s="61"/>
      <c r="JMY79" s="9"/>
      <c r="JMZ79" s="84"/>
      <c r="JNA79" s="11"/>
      <c r="JNB79" s="99"/>
      <c r="JNC79" s="13"/>
      <c r="JND79" s="14"/>
      <c r="JNE79" s="7"/>
      <c r="JNF79" s="61"/>
      <c r="JNG79" s="9"/>
      <c r="JNH79" s="84"/>
      <c r="JNI79" s="11"/>
      <c r="JNJ79" s="99"/>
      <c r="JNK79" s="13"/>
      <c r="JNL79" s="14"/>
      <c r="JNM79" s="7"/>
      <c r="JNN79" s="61"/>
      <c r="JNO79" s="9"/>
      <c r="JNP79" s="84"/>
      <c r="JNQ79" s="11"/>
      <c r="JNR79" s="99"/>
      <c r="JNS79" s="13"/>
      <c r="JNT79" s="14"/>
      <c r="JNU79" s="7"/>
      <c r="JNV79" s="61"/>
      <c r="JNW79" s="9"/>
      <c r="JNX79" s="84"/>
      <c r="JNY79" s="11"/>
      <c r="JNZ79" s="99"/>
      <c r="JOA79" s="13"/>
      <c r="JOB79" s="14"/>
      <c r="JOC79" s="7"/>
      <c r="JOD79" s="61"/>
      <c r="JOE79" s="9"/>
      <c r="JOF79" s="84"/>
      <c r="JOG79" s="11"/>
      <c r="JOH79" s="99"/>
      <c r="JOI79" s="13"/>
      <c r="JOJ79" s="14"/>
      <c r="JOK79" s="7"/>
      <c r="JOL79" s="61"/>
      <c r="JOM79" s="9"/>
      <c r="JON79" s="84"/>
      <c r="JOO79" s="11"/>
      <c r="JOP79" s="99"/>
      <c r="JOQ79" s="13"/>
      <c r="JOR79" s="14"/>
      <c r="JOS79" s="7"/>
      <c r="JOT79" s="61"/>
      <c r="JOU79" s="9"/>
      <c r="JOV79" s="84"/>
      <c r="JOW79" s="11"/>
      <c r="JOX79" s="99"/>
      <c r="JOY79" s="13"/>
      <c r="JOZ79" s="14"/>
      <c r="JPA79" s="7"/>
      <c r="JPB79" s="61"/>
      <c r="JPC79" s="9"/>
      <c r="JPD79" s="84"/>
      <c r="JPE79" s="11"/>
      <c r="JPF79" s="99"/>
      <c r="JPG79" s="13"/>
      <c r="JPH79" s="14"/>
      <c r="JPI79" s="7"/>
      <c r="JPJ79" s="61"/>
      <c r="JPK79" s="9"/>
      <c r="JPL79" s="84"/>
      <c r="JPM79" s="11"/>
      <c r="JPN79" s="99"/>
      <c r="JPO79" s="13"/>
      <c r="JPP79" s="14"/>
      <c r="JPQ79" s="7"/>
      <c r="JPR79" s="61"/>
      <c r="JPS79" s="9"/>
      <c r="JPT79" s="84"/>
      <c r="JPU79" s="11"/>
      <c r="JPV79" s="99"/>
      <c r="JPW79" s="13"/>
      <c r="JPX79" s="14"/>
      <c r="JPY79" s="7"/>
      <c r="JPZ79" s="61"/>
      <c r="JQA79" s="9"/>
      <c r="JQB79" s="84"/>
      <c r="JQC79" s="11"/>
      <c r="JQD79" s="99"/>
      <c r="JQE79" s="13"/>
      <c r="JQF79" s="14"/>
      <c r="JQG79" s="7"/>
      <c r="JQH79" s="61"/>
      <c r="JQI79" s="9"/>
      <c r="JQJ79" s="84"/>
      <c r="JQK79" s="11"/>
      <c r="JQL79" s="99"/>
      <c r="JQM79" s="13"/>
      <c r="JQN79" s="14"/>
      <c r="JQO79" s="7"/>
      <c r="JQP79" s="61"/>
      <c r="JQQ79" s="9"/>
      <c r="JQR79" s="84"/>
      <c r="JQS79" s="11"/>
      <c r="JQT79" s="99"/>
      <c r="JQU79" s="13"/>
      <c r="JQV79" s="14"/>
      <c r="JQW79" s="7"/>
      <c r="JQX79" s="61"/>
      <c r="JQY79" s="9"/>
      <c r="JQZ79" s="84"/>
      <c r="JRA79" s="11"/>
      <c r="JRB79" s="99"/>
      <c r="JRC79" s="13"/>
      <c r="JRD79" s="14"/>
      <c r="JRE79" s="7"/>
      <c r="JRF79" s="61"/>
      <c r="JRG79" s="9"/>
      <c r="JRH79" s="84"/>
      <c r="JRI79" s="11"/>
      <c r="JRJ79" s="99"/>
      <c r="JRK79" s="13"/>
      <c r="JRL79" s="14"/>
      <c r="JRM79" s="7"/>
      <c r="JRN79" s="61"/>
      <c r="JRO79" s="9"/>
      <c r="JRP79" s="84"/>
      <c r="JRQ79" s="11"/>
      <c r="JRR79" s="99"/>
      <c r="JRS79" s="13"/>
      <c r="JRT79" s="14"/>
      <c r="JRU79" s="7"/>
      <c r="JRV79" s="61"/>
      <c r="JRW79" s="9"/>
      <c r="JRX79" s="84"/>
      <c r="JRY79" s="11"/>
      <c r="JRZ79" s="99"/>
      <c r="JSA79" s="13"/>
      <c r="JSB79" s="14"/>
      <c r="JSC79" s="7"/>
      <c r="JSD79" s="61"/>
      <c r="JSE79" s="9"/>
      <c r="JSF79" s="84"/>
      <c r="JSG79" s="11"/>
      <c r="JSH79" s="99"/>
      <c r="JSI79" s="13"/>
      <c r="JSJ79" s="14"/>
      <c r="JSK79" s="7"/>
      <c r="JSL79" s="61"/>
      <c r="JSM79" s="9"/>
      <c r="JSN79" s="84"/>
      <c r="JSO79" s="11"/>
      <c r="JSP79" s="99"/>
      <c r="JSQ79" s="13"/>
      <c r="JSR79" s="14"/>
      <c r="JSS79" s="7"/>
      <c r="JST79" s="61"/>
      <c r="JSU79" s="9"/>
      <c r="JSV79" s="84"/>
      <c r="JSW79" s="11"/>
      <c r="JSX79" s="99"/>
      <c r="JSY79" s="13"/>
      <c r="JSZ79" s="14"/>
      <c r="JTA79" s="7"/>
      <c r="JTB79" s="61"/>
      <c r="JTC79" s="9"/>
      <c r="JTD79" s="84"/>
      <c r="JTE79" s="11"/>
      <c r="JTF79" s="99"/>
      <c r="JTG79" s="13"/>
      <c r="JTH79" s="14"/>
      <c r="JTI79" s="7"/>
      <c r="JTJ79" s="61"/>
      <c r="JTK79" s="9"/>
      <c r="JTL79" s="84"/>
      <c r="JTM79" s="11"/>
      <c r="JTN79" s="99"/>
      <c r="JTO79" s="13"/>
      <c r="JTP79" s="14"/>
      <c r="JTQ79" s="7"/>
      <c r="JTR79" s="61"/>
      <c r="JTS79" s="9"/>
      <c r="JTT79" s="84"/>
      <c r="JTU79" s="11"/>
      <c r="JTV79" s="99"/>
      <c r="JTW79" s="13"/>
      <c r="JTX79" s="14"/>
      <c r="JTY79" s="7"/>
      <c r="JTZ79" s="61"/>
      <c r="JUA79" s="9"/>
      <c r="JUB79" s="84"/>
      <c r="JUC79" s="11"/>
      <c r="JUD79" s="99"/>
      <c r="JUE79" s="13"/>
      <c r="JUF79" s="14"/>
      <c r="JUG79" s="7"/>
      <c r="JUH79" s="61"/>
      <c r="JUI79" s="9"/>
      <c r="JUJ79" s="84"/>
      <c r="JUK79" s="11"/>
      <c r="JUL79" s="99"/>
      <c r="JUM79" s="13"/>
      <c r="JUN79" s="14"/>
      <c r="JUO79" s="7"/>
      <c r="JUP79" s="61"/>
      <c r="JUQ79" s="9"/>
      <c r="JUR79" s="84"/>
      <c r="JUS79" s="11"/>
      <c r="JUT79" s="99"/>
      <c r="JUU79" s="13"/>
      <c r="JUV79" s="14"/>
      <c r="JUW79" s="7"/>
      <c r="JUX79" s="61"/>
      <c r="JUY79" s="9"/>
      <c r="JUZ79" s="84"/>
      <c r="JVA79" s="11"/>
      <c r="JVB79" s="99"/>
      <c r="JVC79" s="13"/>
      <c r="JVD79" s="14"/>
      <c r="JVE79" s="7"/>
      <c r="JVF79" s="61"/>
      <c r="JVG79" s="9"/>
      <c r="JVH79" s="84"/>
      <c r="JVI79" s="11"/>
      <c r="JVJ79" s="99"/>
      <c r="JVK79" s="13"/>
      <c r="JVL79" s="14"/>
      <c r="JVM79" s="7"/>
      <c r="JVN79" s="61"/>
      <c r="JVO79" s="9"/>
      <c r="JVP79" s="84"/>
      <c r="JVQ79" s="11"/>
      <c r="JVR79" s="99"/>
      <c r="JVS79" s="13"/>
      <c r="JVT79" s="14"/>
      <c r="JVU79" s="7"/>
      <c r="JVV79" s="61"/>
      <c r="JVW79" s="9"/>
      <c r="JVX79" s="84"/>
      <c r="JVY79" s="11"/>
      <c r="JVZ79" s="99"/>
      <c r="JWA79" s="13"/>
      <c r="JWB79" s="14"/>
      <c r="JWC79" s="7"/>
      <c r="JWD79" s="61"/>
      <c r="JWE79" s="9"/>
      <c r="JWF79" s="84"/>
      <c r="JWG79" s="11"/>
      <c r="JWH79" s="99"/>
      <c r="JWI79" s="13"/>
      <c r="JWJ79" s="14"/>
      <c r="JWK79" s="7"/>
      <c r="JWL79" s="61"/>
      <c r="JWM79" s="9"/>
      <c r="JWN79" s="84"/>
      <c r="JWO79" s="11"/>
      <c r="JWP79" s="99"/>
      <c r="JWQ79" s="13"/>
      <c r="JWR79" s="14"/>
      <c r="JWS79" s="7"/>
      <c r="JWT79" s="61"/>
      <c r="JWU79" s="9"/>
      <c r="JWV79" s="84"/>
      <c r="JWW79" s="11"/>
      <c r="JWX79" s="99"/>
      <c r="JWY79" s="13"/>
      <c r="JWZ79" s="14"/>
      <c r="JXA79" s="7"/>
      <c r="JXB79" s="61"/>
      <c r="JXC79" s="9"/>
      <c r="JXD79" s="84"/>
      <c r="JXE79" s="11"/>
      <c r="JXF79" s="99"/>
      <c r="JXG79" s="13"/>
      <c r="JXH79" s="14"/>
      <c r="JXI79" s="7"/>
      <c r="JXJ79" s="61"/>
      <c r="JXK79" s="9"/>
      <c r="JXL79" s="84"/>
      <c r="JXM79" s="11"/>
      <c r="JXN79" s="99"/>
      <c r="JXO79" s="13"/>
      <c r="JXP79" s="14"/>
      <c r="JXQ79" s="7"/>
      <c r="JXR79" s="61"/>
      <c r="JXS79" s="9"/>
      <c r="JXT79" s="84"/>
      <c r="JXU79" s="11"/>
      <c r="JXV79" s="99"/>
      <c r="JXW79" s="13"/>
      <c r="JXX79" s="14"/>
      <c r="JXY79" s="7"/>
      <c r="JXZ79" s="61"/>
      <c r="JYA79" s="9"/>
      <c r="JYB79" s="84"/>
      <c r="JYC79" s="11"/>
      <c r="JYD79" s="99"/>
      <c r="JYE79" s="13"/>
      <c r="JYF79" s="14"/>
      <c r="JYG79" s="7"/>
      <c r="JYH79" s="61"/>
      <c r="JYI79" s="9"/>
      <c r="JYJ79" s="84"/>
      <c r="JYK79" s="11"/>
      <c r="JYL79" s="99"/>
      <c r="JYM79" s="13"/>
      <c r="JYN79" s="14"/>
      <c r="JYO79" s="7"/>
      <c r="JYP79" s="61"/>
      <c r="JYQ79" s="9"/>
      <c r="JYR79" s="84"/>
      <c r="JYS79" s="11"/>
      <c r="JYT79" s="99"/>
      <c r="JYU79" s="13"/>
      <c r="JYV79" s="14"/>
      <c r="JYW79" s="7"/>
      <c r="JYX79" s="61"/>
      <c r="JYY79" s="9"/>
      <c r="JYZ79" s="84"/>
      <c r="JZA79" s="11"/>
      <c r="JZB79" s="99"/>
      <c r="JZC79" s="13"/>
      <c r="JZD79" s="14"/>
      <c r="JZE79" s="7"/>
      <c r="JZF79" s="61"/>
      <c r="JZG79" s="9"/>
      <c r="JZH79" s="84"/>
      <c r="JZI79" s="11"/>
      <c r="JZJ79" s="99"/>
      <c r="JZK79" s="13"/>
      <c r="JZL79" s="14"/>
      <c r="JZM79" s="7"/>
      <c r="JZN79" s="61"/>
      <c r="JZO79" s="9"/>
      <c r="JZP79" s="84"/>
      <c r="JZQ79" s="11"/>
      <c r="JZR79" s="99"/>
      <c r="JZS79" s="13"/>
      <c r="JZT79" s="14"/>
      <c r="JZU79" s="7"/>
      <c r="JZV79" s="61"/>
      <c r="JZW79" s="9"/>
      <c r="JZX79" s="84"/>
      <c r="JZY79" s="11"/>
      <c r="JZZ79" s="99"/>
      <c r="KAA79" s="13"/>
      <c r="KAB79" s="14"/>
      <c r="KAC79" s="7"/>
      <c r="KAD79" s="61"/>
      <c r="KAE79" s="9"/>
      <c r="KAF79" s="84"/>
      <c r="KAG79" s="11"/>
      <c r="KAH79" s="99"/>
      <c r="KAI79" s="13"/>
      <c r="KAJ79" s="14"/>
      <c r="KAK79" s="7"/>
      <c r="KAL79" s="61"/>
      <c r="KAM79" s="9"/>
      <c r="KAN79" s="84"/>
      <c r="KAO79" s="11"/>
      <c r="KAP79" s="99"/>
      <c r="KAQ79" s="13"/>
      <c r="KAR79" s="14"/>
      <c r="KAS79" s="7"/>
      <c r="KAT79" s="61"/>
      <c r="KAU79" s="9"/>
      <c r="KAV79" s="84"/>
      <c r="KAW79" s="11"/>
      <c r="KAX79" s="99"/>
      <c r="KAY79" s="13"/>
      <c r="KAZ79" s="14"/>
      <c r="KBA79" s="7"/>
      <c r="KBB79" s="61"/>
      <c r="KBC79" s="9"/>
      <c r="KBD79" s="84"/>
      <c r="KBE79" s="11"/>
      <c r="KBF79" s="99"/>
      <c r="KBG79" s="13"/>
      <c r="KBH79" s="14"/>
      <c r="KBI79" s="7"/>
      <c r="KBJ79" s="61"/>
      <c r="KBK79" s="9"/>
      <c r="KBL79" s="84"/>
      <c r="KBM79" s="11"/>
      <c r="KBN79" s="99"/>
      <c r="KBO79" s="13"/>
      <c r="KBP79" s="14"/>
      <c r="KBQ79" s="7"/>
      <c r="KBR79" s="61"/>
      <c r="KBS79" s="9"/>
      <c r="KBT79" s="84"/>
      <c r="KBU79" s="11"/>
      <c r="KBV79" s="99"/>
      <c r="KBW79" s="13"/>
      <c r="KBX79" s="14"/>
      <c r="KBY79" s="7"/>
      <c r="KBZ79" s="61"/>
      <c r="KCA79" s="9"/>
      <c r="KCB79" s="84"/>
      <c r="KCC79" s="11"/>
      <c r="KCD79" s="99"/>
      <c r="KCE79" s="13"/>
      <c r="KCF79" s="14"/>
      <c r="KCG79" s="7"/>
      <c r="KCH79" s="61"/>
      <c r="KCI79" s="9"/>
      <c r="KCJ79" s="84"/>
      <c r="KCK79" s="11"/>
      <c r="KCL79" s="99"/>
      <c r="KCM79" s="13"/>
      <c r="KCN79" s="14"/>
      <c r="KCO79" s="7"/>
      <c r="KCP79" s="61"/>
      <c r="KCQ79" s="9"/>
      <c r="KCR79" s="84"/>
      <c r="KCS79" s="11"/>
      <c r="KCT79" s="99"/>
      <c r="KCU79" s="13"/>
      <c r="KCV79" s="14"/>
      <c r="KCW79" s="7"/>
      <c r="KCX79" s="61"/>
      <c r="KCY79" s="9"/>
      <c r="KCZ79" s="84"/>
      <c r="KDA79" s="11"/>
      <c r="KDB79" s="99"/>
      <c r="KDC79" s="13"/>
      <c r="KDD79" s="14"/>
      <c r="KDE79" s="7"/>
      <c r="KDF79" s="61"/>
      <c r="KDG79" s="9"/>
      <c r="KDH79" s="84"/>
      <c r="KDI79" s="11"/>
      <c r="KDJ79" s="99"/>
      <c r="KDK79" s="13"/>
      <c r="KDL79" s="14"/>
      <c r="KDM79" s="7"/>
      <c r="KDN79" s="61"/>
      <c r="KDO79" s="9"/>
      <c r="KDP79" s="84"/>
      <c r="KDQ79" s="11"/>
      <c r="KDR79" s="99"/>
      <c r="KDS79" s="13"/>
      <c r="KDT79" s="14"/>
      <c r="KDU79" s="7"/>
      <c r="KDV79" s="61"/>
      <c r="KDW79" s="9"/>
      <c r="KDX79" s="84"/>
      <c r="KDY79" s="11"/>
      <c r="KDZ79" s="99"/>
      <c r="KEA79" s="13"/>
      <c r="KEB79" s="14"/>
      <c r="KEC79" s="7"/>
      <c r="KED79" s="61"/>
      <c r="KEE79" s="9"/>
      <c r="KEF79" s="84"/>
      <c r="KEG79" s="11"/>
      <c r="KEH79" s="99"/>
      <c r="KEI79" s="13"/>
      <c r="KEJ79" s="14"/>
      <c r="KEK79" s="7"/>
      <c r="KEL79" s="61"/>
      <c r="KEM79" s="9"/>
      <c r="KEN79" s="84"/>
      <c r="KEO79" s="11"/>
      <c r="KEP79" s="99"/>
      <c r="KEQ79" s="13"/>
      <c r="KER79" s="14"/>
      <c r="KES79" s="7"/>
      <c r="KET79" s="61"/>
      <c r="KEU79" s="9"/>
      <c r="KEV79" s="84"/>
      <c r="KEW79" s="11"/>
      <c r="KEX79" s="99"/>
      <c r="KEY79" s="13"/>
      <c r="KEZ79" s="14"/>
      <c r="KFA79" s="7"/>
      <c r="KFB79" s="61"/>
      <c r="KFC79" s="9"/>
      <c r="KFD79" s="84"/>
      <c r="KFE79" s="11"/>
      <c r="KFF79" s="99"/>
      <c r="KFG79" s="13"/>
      <c r="KFH79" s="14"/>
      <c r="KFI79" s="7"/>
      <c r="KFJ79" s="61"/>
      <c r="KFK79" s="9"/>
      <c r="KFL79" s="84"/>
      <c r="KFM79" s="11"/>
      <c r="KFN79" s="99"/>
      <c r="KFO79" s="13"/>
      <c r="KFP79" s="14"/>
      <c r="KFQ79" s="7"/>
      <c r="KFR79" s="61"/>
      <c r="KFS79" s="9"/>
      <c r="KFT79" s="84"/>
      <c r="KFU79" s="11"/>
      <c r="KFV79" s="99"/>
      <c r="KFW79" s="13"/>
      <c r="KFX79" s="14"/>
      <c r="KFY79" s="7"/>
      <c r="KFZ79" s="61"/>
      <c r="KGA79" s="9"/>
      <c r="KGB79" s="84"/>
      <c r="KGC79" s="11"/>
      <c r="KGD79" s="99"/>
      <c r="KGE79" s="13"/>
      <c r="KGF79" s="14"/>
      <c r="KGG79" s="7"/>
      <c r="KGH79" s="61"/>
      <c r="KGI79" s="9"/>
      <c r="KGJ79" s="84"/>
      <c r="KGK79" s="11"/>
      <c r="KGL79" s="99"/>
      <c r="KGM79" s="13"/>
      <c r="KGN79" s="14"/>
      <c r="KGO79" s="7"/>
      <c r="KGP79" s="61"/>
      <c r="KGQ79" s="9"/>
      <c r="KGR79" s="84"/>
      <c r="KGS79" s="11"/>
      <c r="KGT79" s="99"/>
      <c r="KGU79" s="13"/>
      <c r="KGV79" s="14"/>
      <c r="KGW79" s="7"/>
      <c r="KGX79" s="61"/>
      <c r="KGY79" s="9"/>
      <c r="KGZ79" s="84"/>
      <c r="KHA79" s="11"/>
      <c r="KHB79" s="99"/>
      <c r="KHC79" s="13"/>
      <c r="KHD79" s="14"/>
      <c r="KHE79" s="7"/>
      <c r="KHF79" s="61"/>
      <c r="KHG79" s="9"/>
      <c r="KHH79" s="84"/>
      <c r="KHI79" s="11"/>
      <c r="KHJ79" s="99"/>
      <c r="KHK79" s="13"/>
      <c r="KHL79" s="14"/>
      <c r="KHM79" s="7"/>
      <c r="KHN79" s="61"/>
      <c r="KHO79" s="9"/>
      <c r="KHP79" s="84"/>
      <c r="KHQ79" s="11"/>
      <c r="KHR79" s="99"/>
      <c r="KHS79" s="13"/>
      <c r="KHT79" s="14"/>
      <c r="KHU79" s="7"/>
      <c r="KHV79" s="61"/>
      <c r="KHW79" s="9"/>
      <c r="KHX79" s="84"/>
      <c r="KHY79" s="11"/>
      <c r="KHZ79" s="99"/>
      <c r="KIA79" s="13"/>
      <c r="KIB79" s="14"/>
      <c r="KIC79" s="7"/>
      <c r="KID79" s="61"/>
      <c r="KIE79" s="9"/>
      <c r="KIF79" s="84"/>
      <c r="KIG79" s="11"/>
      <c r="KIH79" s="99"/>
      <c r="KII79" s="13"/>
      <c r="KIJ79" s="14"/>
      <c r="KIK79" s="7"/>
      <c r="KIL79" s="61"/>
      <c r="KIM79" s="9"/>
      <c r="KIN79" s="84"/>
      <c r="KIO79" s="11"/>
      <c r="KIP79" s="99"/>
      <c r="KIQ79" s="13"/>
      <c r="KIR79" s="14"/>
      <c r="KIS79" s="7"/>
      <c r="KIT79" s="61"/>
      <c r="KIU79" s="9"/>
      <c r="KIV79" s="84"/>
      <c r="KIW79" s="11"/>
      <c r="KIX79" s="99"/>
      <c r="KIY79" s="13"/>
      <c r="KIZ79" s="14"/>
      <c r="KJA79" s="7"/>
      <c r="KJB79" s="61"/>
      <c r="KJC79" s="9"/>
      <c r="KJD79" s="84"/>
      <c r="KJE79" s="11"/>
      <c r="KJF79" s="99"/>
      <c r="KJG79" s="13"/>
      <c r="KJH79" s="14"/>
      <c r="KJI79" s="7"/>
      <c r="KJJ79" s="61"/>
      <c r="KJK79" s="9"/>
      <c r="KJL79" s="84"/>
      <c r="KJM79" s="11"/>
      <c r="KJN79" s="99"/>
      <c r="KJO79" s="13"/>
      <c r="KJP79" s="14"/>
      <c r="KJQ79" s="7"/>
      <c r="KJR79" s="61"/>
      <c r="KJS79" s="9"/>
      <c r="KJT79" s="84"/>
      <c r="KJU79" s="11"/>
      <c r="KJV79" s="99"/>
      <c r="KJW79" s="13"/>
      <c r="KJX79" s="14"/>
      <c r="KJY79" s="7"/>
      <c r="KJZ79" s="61"/>
      <c r="KKA79" s="9"/>
      <c r="KKB79" s="84"/>
      <c r="KKC79" s="11"/>
      <c r="KKD79" s="99"/>
      <c r="KKE79" s="13"/>
      <c r="KKF79" s="14"/>
      <c r="KKG79" s="7"/>
      <c r="KKH79" s="61"/>
      <c r="KKI79" s="9"/>
      <c r="KKJ79" s="84"/>
      <c r="KKK79" s="11"/>
      <c r="KKL79" s="99"/>
      <c r="KKM79" s="13"/>
      <c r="KKN79" s="14"/>
      <c r="KKO79" s="7"/>
      <c r="KKP79" s="61"/>
      <c r="KKQ79" s="9"/>
      <c r="KKR79" s="84"/>
      <c r="KKS79" s="11"/>
      <c r="KKT79" s="99"/>
      <c r="KKU79" s="13"/>
      <c r="KKV79" s="14"/>
      <c r="KKW79" s="7"/>
      <c r="KKX79" s="61"/>
      <c r="KKY79" s="9"/>
      <c r="KKZ79" s="84"/>
      <c r="KLA79" s="11"/>
      <c r="KLB79" s="99"/>
      <c r="KLC79" s="13"/>
      <c r="KLD79" s="14"/>
      <c r="KLE79" s="7"/>
      <c r="KLF79" s="61"/>
      <c r="KLG79" s="9"/>
      <c r="KLH79" s="84"/>
      <c r="KLI79" s="11"/>
      <c r="KLJ79" s="99"/>
      <c r="KLK79" s="13"/>
      <c r="KLL79" s="14"/>
      <c r="KLM79" s="7"/>
      <c r="KLN79" s="61"/>
      <c r="KLO79" s="9"/>
      <c r="KLP79" s="84"/>
      <c r="KLQ79" s="11"/>
      <c r="KLR79" s="99"/>
      <c r="KLS79" s="13"/>
      <c r="KLT79" s="14"/>
      <c r="KLU79" s="7"/>
      <c r="KLV79" s="61"/>
      <c r="KLW79" s="9"/>
      <c r="KLX79" s="84"/>
      <c r="KLY79" s="11"/>
      <c r="KLZ79" s="99"/>
      <c r="KMA79" s="13"/>
      <c r="KMB79" s="14"/>
      <c r="KMC79" s="7"/>
      <c r="KMD79" s="61"/>
      <c r="KME79" s="9"/>
      <c r="KMF79" s="84"/>
      <c r="KMG79" s="11"/>
      <c r="KMH79" s="99"/>
      <c r="KMI79" s="13"/>
      <c r="KMJ79" s="14"/>
      <c r="KMK79" s="7"/>
      <c r="KML79" s="61"/>
      <c r="KMM79" s="9"/>
      <c r="KMN79" s="84"/>
      <c r="KMO79" s="11"/>
      <c r="KMP79" s="99"/>
      <c r="KMQ79" s="13"/>
      <c r="KMR79" s="14"/>
      <c r="KMS79" s="7"/>
      <c r="KMT79" s="61"/>
      <c r="KMU79" s="9"/>
      <c r="KMV79" s="84"/>
      <c r="KMW79" s="11"/>
      <c r="KMX79" s="99"/>
      <c r="KMY79" s="13"/>
      <c r="KMZ79" s="14"/>
      <c r="KNA79" s="7"/>
      <c r="KNB79" s="61"/>
      <c r="KNC79" s="9"/>
      <c r="KND79" s="84"/>
      <c r="KNE79" s="11"/>
      <c r="KNF79" s="99"/>
      <c r="KNG79" s="13"/>
      <c r="KNH79" s="14"/>
      <c r="KNI79" s="7"/>
      <c r="KNJ79" s="61"/>
      <c r="KNK79" s="9"/>
      <c r="KNL79" s="84"/>
      <c r="KNM79" s="11"/>
      <c r="KNN79" s="99"/>
      <c r="KNO79" s="13"/>
      <c r="KNP79" s="14"/>
      <c r="KNQ79" s="7"/>
      <c r="KNR79" s="61"/>
      <c r="KNS79" s="9"/>
      <c r="KNT79" s="84"/>
      <c r="KNU79" s="11"/>
      <c r="KNV79" s="99"/>
      <c r="KNW79" s="13"/>
      <c r="KNX79" s="14"/>
      <c r="KNY79" s="7"/>
      <c r="KNZ79" s="61"/>
      <c r="KOA79" s="9"/>
      <c r="KOB79" s="84"/>
      <c r="KOC79" s="11"/>
      <c r="KOD79" s="99"/>
      <c r="KOE79" s="13"/>
      <c r="KOF79" s="14"/>
      <c r="KOG79" s="7"/>
      <c r="KOH79" s="61"/>
      <c r="KOI79" s="9"/>
      <c r="KOJ79" s="84"/>
      <c r="KOK79" s="11"/>
      <c r="KOL79" s="99"/>
      <c r="KOM79" s="13"/>
      <c r="KON79" s="14"/>
      <c r="KOO79" s="7"/>
      <c r="KOP79" s="61"/>
      <c r="KOQ79" s="9"/>
      <c r="KOR79" s="84"/>
      <c r="KOS79" s="11"/>
      <c r="KOT79" s="99"/>
      <c r="KOU79" s="13"/>
      <c r="KOV79" s="14"/>
      <c r="KOW79" s="7"/>
      <c r="KOX79" s="61"/>
      <c r="KOY79" s="9"/>
      <c r="KOZ79" s="84"/>
      <c r="KPA79" s="11"/>
      <c r="KPB79" s="99"/>
      <c r="KPC79" s="13"/>
      <c r="KPD79" s="14"/>
      <c r="KPE79" s="7"/>
      <c r="KPF79" s="61"/>
      <c r="KPG79" s="9"/>
      <c r="KPH79" s="84"/>
      <c r="KPI79" s="11"/>
      <c r="KPJ79" s="99"/>
      <c r="KPK79" s="13"/>
      <c r="KPL79" s="14"/>
      <c r="KPM79" s="7"/>
      <c r="KPN79" s="61"/>
      <c r="KPO79" s="9"/>
      <c r="KPP79" s="84"/>
      <c r="KPQ79" s="11"/>
      <c r="KPR79" s="99"/>
      <c r="KPS79" s="13"/>
      <c r="KPT79" s="14"/>
      <c r="KPU79" s="7"/>
      <c r="KPV79" s="61"/>
      <c r="KPW79" s="9"/>
      <c r="KPX79" s="84"/>
      <c r="KPY79" s="11"/>
      <c r="KPZ79" s="99"/>
      <c r="KQA79" s="13"/>
      <c r="KQB79" s="14"/>
      <c r="KQC79" s="7"/>
      <c r="KQD79" s="61"/>
      <c r="KQE79" s="9"/>
      <c r="KQF79" s="84"/>
      <c r="KQG79" s="11"/>
      <c r="KQH79" s="99"/>
      <c r="KQI79" s="13"/>
      <c r="KQJ79" s="14"/>
      <c r="KQK79" s="7"/>
      <c r="KQL79" s="61"/>
      <c r="KQM79" s="9"/>
      <c r="KQN79" s="84"/>
      <c r="KQO79" s="11"/>
      <c r="KQP79" s="99"/>
      <c r="KQQ79" s="13"/>
      <c r="KQR79" s="14"/>
      <c r="KQS79" s="7"/>
      <c r="KQT79" s="61"/>
      <c r="KQU79" s="9"/>
      <c r="KQV79" s="84"/>
      <c r="KQW79" s="11"/>
      <c r="KQX79" s="99"/>
      <c r="KQY79" s="13"/>
      <c r="KQZ79" s="14"/>
      <c r="KRA79" s="7"/>
      <c r="KRB79" s="61"/>
      <c r="KRC79" s="9"/>
      <c r="KRD79" s="84"/>
      <c r="KRE79" s="11"/>
      <c r="KRF79" s="99"/>
      <c r="KRG79" s="13"/>
      <c r="KRH79" s="14"/>
      <c r="KRI79" s="7"/>
      <c r="KRJ79" s="61"/>
      <c r="KRK79" s="9"/>
      <c r="KRL79" s="84"/>
      <c r="KRM79" s="11"/>
      <c r="KRN79" s="99"/>
      <c r="KRO79" s="13"/>
      <c r="KRP79" s="14"/>
      <c r="KRQ79" s="7"/>
      <c r="KRR79" s="61"/>
      <c r="KRS79" s="9"/>
      <c r="KRT79" s="84"/>
      <c r="KRU79" s="11"/>
      <c r="KRV79" s="99"/>
      <c r="KRW79" s="13"/>
      <c r="KRX79" s="14"/>
      <c r="KRY79" s="7"/>
      <c r="KRZ79" s="61"/>
      <c r="KSA79" s="9"/>
      <c r="KSB79" s="84"/>
      <c r="KSC79" s="11"/>
      <c r="KSD79" s="99"/>
      <c r="KSE79" s="13"/>
      <c r="KSF79" s="14"/>
      <c r="KSG79" s="7"/>
      <c r="KSH79" s="61"/>
      <c r="KSI79" s="9"/>
      <c r="KSJ79" s="84"/>
      <c r="KSK79" s="11"/>
      <c r="KSL79" s="99"/>
      <c r="KSM79" s="13"/>
      <c r="KSN79" s="14"/>
      <c r="KSO79" s="7"/>
      <c r="KSP79" s="61"/>
      <c r="KSQ79" s="9"/>
      <c r="KSR79" s="84"/>
      <c r="KSS79" s="11"/>
      <c r="KST79" s="99"/>
      <c r="KSU79" s="13"/>
      <c r="KSV79" s="14"/>
      <c r="KSW79" s="7"/>
      <c r="KSX79" s="61"/>
      <c r="KSY79" s="9"/>
      <c r="KSZ79" s="84"/>
      <c r="KTA79" s="11"/>
      <c r="KTB79" s="99"/>
      <c r="KTC79" s="13"/>
      <c r="KTD79" s="14"/>
      <c r="KTE79" s="7"/>
      <c r="KTF79" s="61"/>
      <c r="KTG79" s="9"/>
      <c r="KTH79" s="84"/>
      <c r="KTI79" s="11"/>
      <c r="KTJ79" s="99"/>
      <c r="KTK79" s="13"/>
      <c r="KTL79" s="14"/>
      <c r="KTM79" s="7"/>
      <c r="KTN79" s="61"/>
      <c r="KTO79" s="9"/>
      <c r="KTP79" s="84"/>
      <c r="KTQ79" s="11"/>
      <c r="KTR79" s="99"/>
      <c r="KTS79" s="13"/>
      <c r="KTT79" s="14"/>
      <c r="KTU79" s="7"/>
      <c r="KTV79" s="61"/>
      <c r="KTW79" s="9"/>
      <c r="KTX79" s="84"/>
      <c r="KTY79" s="11"/>
      <c r="KTZ79" s="99"/>
      <c r="KUA79" s="13"/>
      <c r="KUB79" s="14"/>
      <c r="KUC79" s="7"/>
      <c r="KUD79" s="61"/>
      <c r="KUE79" s="9"/>
      <c r="KUF79" s="84"/>
      <c r="KUG79" s="11"/>
      <c r="KUH79" s="99"/>
      <c r="KUI79" s="13"/>
      <c r="KUJ79" s="14"/>
      <c r="KUK79" s="7"/>
      <c r="KUL79" s="61"/>
      <c r="KUM79" s="9"/>
      <c r="KUN79" s="84"/>
      <c r="KUO79" s="11"/>
      <c r="KUP79" s="99"/>
      <c r="KUQ79" s="13"/>
      <c r="KUR79" s="14"/>
      <c r="KUS79" s="7"/>
      <c r="KUT79" s="61"/>
      <c r="KUU79" s="9"/>
      <c r="KUV79" s="84"/>
      <c r="KUW79" s="11"/>
      <c r="KUX79" s="99"/>
      <c r="KUY79" s="13"/>
      <c r="KUZ79" s="14"/>
      <c r="KVA79" s="7"/>
      <c r="KVB79" s="61"/>
      <c r="KVC79" s="9"/>
      <c r="KVD79" s="84"/>
      <c r="KVE79" s="11"/>
      <c r="KVF79" s="99"/>
      <c r="KVG79" s="13"/>
      <c r="KVH79" s="14"/>
      <c r="KVI79" s="7"/>
      <c r="KVJ79" s="61"/>
      <c r="KVK79" s="9"/>
      <c r="KVL79" s="84"/>
      <c r="KVM79" s="11"/>
      <c r="KVN79" s="99"/>
      <c r="KVO79" s="13"/>
      <c r="KVP79" s="14"/>
      <c r="KVQ79" s="7"/>
      <c r="KVR79" s="61"/>
      <c r="KVS79" s="9"/>
      <c r="KVT79" s="84"/>
      <c r="KVU79" s="11"/>
      <c r="KVV79" s="99"/>
      <c r="KVW79" s="13"/>
      <c r="KVX79" s="14"/>
      <c r="KVY79" s="7"/>
      <c r="KVZ79" s="61"/>
      <c r="KWA79" s="9"/>
      <c r="KWB79" s="84"/>
      <c r="KWC79" s="11"/>
      <c r="KWD79" s="99"/>
      <c r="KWE79" s="13"/>
      <c r="KWF79" s="14"/>
      <c r="KWG79" s="7"/>
      <c r="KWH79" s="61"/>
      <c r="KWI79" s="9"/>
      <c r="KWJ79" s="84"/>
      <c r="KWK79" s="11"/>
      <c r="KWL79" s="99"/>
      <c r="KWM79" s="13"/>
      <c r="KWN79" s="14"/>
      <c r="KWO79" s="7"/>
      <c r="KWP79" s="61"/>
      <c r="KWQ79" s="9"/>
      <c r="KWR79" s="84"/>
      <c r="KWS79" s="11"/>
      <c r="KWT79" s="99"/>
      <c r="KWU79" s="13"/>
      <c r="KWV79" s="14"/>
      <c r="KWW79" s="7"/>
      <c r="KWX79" s="61"/>
      <c r="KWY79" s="9"/>
      <c r="KWZ79" s="84"/>
      <c r="KXA79" s="11"/>
      <c r="KXB79" s="99"/>
      <c r="KXC79" s="13"/>
      <c r="KXD79" s="14"/>
      <c r="KXE79" s="7"/>
      <c r="KXF79" s="61"/>
      <c r="KXG79" s="9"/>
      <c r="KXH79" s="84"/>
      <c r="KXI79" s="11"/>
      <c r="KXJ79" s="99"/>
      <c r="KXK79" s="13"/>
      <c r="KXL79" s="14"/>
      <c r="KXM79" s="7"/>
      <c r="KXN79" s="61"/>
      <c r="KXO79" s="9"/>
      <c r="KXP79" s="84"/>
      <c r="KXQ79" s="11"/>
      <c r="KXR79" s="99"/>
      <c r="KXS79" s="13"/>
      <c r="KXT79" s="14"/>
      <c r="KXU79" s="7"/>
      <c r="KXV79" s="61"/>
      <c r="KXW79" s="9"/>
      <c r="KXX79" s="84"/>
      <c r="KXY79" s="11"/>
      <c r="KXZ79" s="99"/>
      <c r="KYA79" s="13"/>
      <c r="KYB79" s="14"/>
      <c r="KYC79" s="7"/>
      <c r="KYD79" s="61"/>
      <c r="KYE79" s="9"/>
      <c r="KYF79" s="84"/>
      <c r="KYG79" s="11"/>
      <c r="KYH79" s="99"/>
      <c r="KYI79" s="13"/>
      <c r="KYJ79" s="14"/>
      <c r="KYK79" s="7"/>
      <c r="KYL79" s="61"/>
      <c r="KYM79" s="9"/>
      <c r="KYN79" s="84"/>
      <c r="KYO79" s="11"/>
      <c r="KYP79" s="99"/>
      <c r="KYQ79" s="13"/>
      <c r="KYR79" s="14"/>
      <c r="KYS79" s="7"/>
      <c r="KYT79" s="61"/>
      <c r="KYU79" s="9"/>
      <c r="KYV79" s="84"/>
      <c r="KYW79" s="11"/>
      <c r="KYX79" s="99"/>
      <c r="KYY79" s="13"/>
      <c r="KYZ79" s="14"/>
      <c r="KZA79" s="7"/>
      <c r="KZB79" s="61"/>
      <c r="KZC79" s="9"/>
      <c r="KZD79" s="84"/>
      <c r="KZE79" s="11"/>
      <c r="KZF79" s="99"/>
      <c r="KZG79" s="13"/>
      <c r="KZH79" s="14"/>
      <c r="KZI79" s="7"/>
      <c r="KZJ79" s="61"/>
      <c r="KZK79" s="9"/>
      <c r="KZL79" s="84"/>
      <c r="KZM79" s="11"/>
      <c r="KZN79" s="99"/>
      <c r="KZO79" s="13"/>
      <c r="KZP79" s="14"/>
      <c r="KZQ79" s="7"/>
      <c r="KZR79" s="61"/>
      <c r="KZS79" s="9"/>
      <c r="KZT79" s="84"/>
      <c r="KZU79" s="11"/>
      <c r="KZV79" s="99"/>
      <c r="KZW79" s="13"/>
      <c r="KZX79" s="14"/>
      <c r="KZY79" s="7"/>
      <c r="KZZ79" s="61"/>
      <c r="LAA79" s="9"/>
      <c r="LAB79" s="84"/>
      <c r="LAC79" s="11"/>
      <c r="LAD79" s="99"/>
      <c r="LAE79" s="13"/>
      <c r="LAF79" s="14"/>
      <c r="LAG79" s="7"/>
      <c r="LAH79" s="61"/>
      <c r="LAI79" s="9"/>
      <c r="LAJ79" s="84"/>
      <c r="LAK79" s="11"/>
      <c r="LAL79" s="99"/>
      <c r="LAM79" s="13"/>
      <c r="LAN79" s="14"/>
      <c r="LAO79" s="7"/>
      <c r="LAP79" s="61"/>
      <c r="LAQ79" s="9"/>
      <c r="LAR79" s="84"/>
      <c r="LAS79" s="11"/>
      <c r="LAT79" s="99"/>
      <c r="LAU79" s="13"/>
      <c r="LAV79" s="14"/>
      <c r="LAW79" s="7"/>
      <c r="LAX79" s="61"/>
      <c r="LAY79" s="9"/>
      <c r="LAZ79" s="84"/>
      <c r="LBA79" s="11"/>
      <c r="LBB79" s="99"/>
      <c r="LBC79" s="13"/>
      <c r="LBD79" s="14"/>
      <c r="LBE79" s="7"/>
      <c r="LBF79" s="61"/>
      <c r="LBG79" s="9"/>
      <c r="LBH79" s="84"/>
      <c r="LBI79" s="11"/>
      <c r="LBJ79" s="99"/>
      <c r="LBK79" s="13"/>
      <c r="LBL79" s="14"/>
      <c r="LBM79" s="7"/>
      <c r="LBN79" s="61"/>
      <c r="LBO79" s="9"/>
      <c r="LBP79" s="84"/>
      <c r="LBQ79" s="11"/>
      <c r="LBR79" s="99"/>
      <c r="LBS79" s="13"/>
      <c r="LBT79" s="14"/>
      <c r="LBU79" s="7"/>
      <c r="LBV79" s="61"/>
      <c r="LBW79" s="9"/>
      <c r="LBX79" s="84"/>
      <c r="LBY79" s="11"/>
      <c r="LBZ79" s="99"/>
      <c r="LCA79" s="13"/>
      <c r="LCB79" s="14"/>
      <c r="LCC79" s="7"/>
      <c r="LCD79" s="61"/>
      <c r="LCE79" s="9"/>
      <c r="LCF79" s="84"/>
      <c r="LCG79" s="11"/>
      <c r="LCH79" s="99"/>
      <c r="LCI79" s="13"/>
      <c r="LCJ79" s="14"/>
      <c r="LCK79" s="7"/>
      <c r="LCL79" s="61"/>
      <c r="LCM79" s="9"/>
      <c r="LCN79" s="84"/>
      <c r="LCO79" s="11"/>
      <c r="LCP79" s="99"/>
      <c r="LCQ79" s="13"/>
      <c r="LCR79" s="14"/>
      <c r="LCS79" s="7"/>
      <c r="LCT79" s="61"/>
      <c r="LCU79" s="9"/>
      <c r="LCV79" s="84"/>
      <c r="LCW79" s="11"/>
      <c r="LCX79" s="99"/>
      <c r="LCY79" s="13"/>
      <c r="LCZ79" s="14"/>
      <c r="LDA79" s="7"/>
      <c r="LDB79" s="61"/>
      <c r="LDC79" s="9"/>
      <c r="LDD79" s="84"/>
      <c r="LDE79" s="11"/>
      <c r="LDF79" s="99"/>
      <c r="LDG79" s="13"/>
      <c r="LDH79" s="14"/>
      <c r="LDI79" s="7"/>
      <c r="LDJ79" s="61"/>
      <c r="LDK79" s="9"/>
      <c r="LDL79" s="84"/>
      <c r="LDM79" s="11"/>
      <c r="LDN79" s="99"/>
      <c r="LDO79" s="13"/>
      <c r="LDP79" s="14"/>
      <c r="LDQ79" s="7"/>
      <c r="LDR79" s="61"/>
      <c r="LDS79" s="9"/>
      <c r="LDT79" s="84"/>
      <c r="LDU79" s="11"/>
      <c r="LDV79" s="99"/>
      <c r="LDW79" s="13"/>
      <c r="LDX79" s="14"/>
      <c r="LDY79" s="7"/>
      <c r="LDZ79" s="61"/>
      <c r="LEA79" s="9"/>
      <c r="LEB79" s="84"/>
      <c r="LEC79" s="11"/>
      <c r="LED79" s="99"/>
      <c r="LEE79" s="13"/>
      <c r="LEF79" s="14"/>
      <c r="LEG79" s="7"/>
      <c r="LEH79" s="61"/>
      <c r="LEI79" s="9"/>
      <c r="LEJ79" s="84"/>
      <c r="LEK79" s="11"/>
      <c r="LEL79" s="99"/>
      <c r="LEM79" s="13"/>
      <c r="LEN79" s="14"/>
      <c r="LEO79" s="7"/>
      <c r="LEP79" s="61"/>
      <c r="LEQ79" s="9"/>
      <c r="LER79" s="84"/>
      <c r="LES79" s="11"/>
      <c r="LET79" s="99"/>
      <c r="LEU79" s="13"/>
      <c r="LEV79" s="14"/>
      <c r="LEW79" s="7"/>
      <c r="LEX79" s="61"/>
      <c r="LEY79" s="9"/>
      <c r="LEZ79" s="84"/>
      <c r="LFA79" s="11"/>
      <c r="LFB79" s="99"/>
      <c r="LFC79" s="13"/>
      <c r="LFD79" s="14"/>
      <c r="LFE79" s="7"/>
      <c r="LFF79" s="61"/>
      <c r="LFG79" s="9"/>
      <c r="LFH79" s="84"/>
      <c r="LFI79" s="11"/>
      <c r="LFJ79" s="99"/>
      <c r="LFK79" s="13"/>
      <c r="LFL79" s="14"/>
      <c r="LFM79" s="7"/>
      <c r="LFN79" s="61"/>
      <c r="LFO79" s="9"/>
      <c r="LFP79" s="84"/>
      <c r="LFQ79" s="11"/>
      <c r="LFR79" s="99"/>
      <c r="LFS79" s="13"/>
      <c r="LFT79" s="14"/>
      <c r="LFU79" s="7"/>
      <c r="LFV79" s="61"/>
      <c r="LFW79" s="9"/>
      <c r="LFX79" s="84"/>
      <c r="LFY79" s="11"/>
      <c r="LFZ79" s="99"/>
      <c r="LGA79" s="13"/>
      <c r="LGB79" s="14"/>
      <c r="LGC79" s="7"/>
      <c r="LGD79" s="61"/>
      <c r="LGE79" s="9"/>
      <c r="LGF79" s="84"/>
      <c r="LGG79" s="11"/>
      <c r="LGH79" s="99"/>
      <c r="LGI79" s="13"/>
      <c r="LGJ79" s="14"/>
      <c r="LGK79" s="7"/>
      <c r="LGL79" s="61"/>
      <c r="LGM79" s="9"/>
      <c r="LGN79" s="84"/>
      <c r="LGO79" s="11"/>
      <c r="LGP79" s="99"/>
      <c r="LGQ79" s="13"/>
      <c r="LGR79" s="14"/>
      <c r="LGS79" s="7"/>
      <c r="LGT79" s="61"/>
      <c r="LGU79" s="9"/>
      <c r="LGV79" s="84"/>
      <c r="LGW79" s="11"/>
      <c r="LGX79" s="99"/>
      <c r="LGY79" s="13"/>
      <c r="LGZ79" s="14"/>
      <c r="LHA79" s="7"/>
      <c r="LHB79" s="61"/>
      <c r="LHC79" s="9"/>
      <c r="LHD79" s="84"/>
      <c r="LHE79" s="11"/>
      <c r="LHF79" s="99"/>
      <c r="LHG79" s="13"/>
      <c r="LHH79" s="14"/>
      <c r="LHI79" s="7"/>
      <c r="LHJ79" s="61"/>
      <c r="LHK79" s="9"/>
      <c r="LHL79" s="84"/>
      <c r="LHM79" s="11"/>
      <c r="LHN79" s="99"/>
      <c r="LHO79" s="13"/>
      <c r="LHP79" s="14"/>
      <c r="LHQ79" s="7"/>
      <c r="LHR79" s="61"/>
      <c r="LHS79" s="9"/>
      <c r="LHT79" s="84"/>
      <c r="LHU79" s="11"/>
      <c r="LHV79" s="99"/>
      <c r="LHW79" s="13"/>
      <c r="LHX79" s="14"/>
      <c r="LHY79" s="7"/>
      <c r="LHZ79" s="61"/>
      <c r="LIA79" s="9"/>
      <c r="LIB79" s="84"/>
      <c r="LIC79" s="11"/>
      <c r="LID79" s="99"/>
      <c r="LIE79" s="13"/>
      <c r="LIF79" s="14"/>
      <c r="LIG79" s="7"/>
      <c r="LIH79" s="61"/>
      <c r="LII79" s="9"/>
      <c r="LIJ79" s="84"/>
      <c r="LIK79" s="11"/>
      <c r="LIL79" s="99"/>
      <c r="LIM79" s="13"/>
      <c r="LIN79" s="14"/>
      <c r="LIO79" s="7"/>
      <c r="LIP79" s="61"/>
      <c r="LIQ79" s="9"/>
      <c r="LIR79" s="84"/>
      <c r="LIS79" s="11"/>
      <c r="LIT79" s="99"/>
      <c r="LIU79" s="13"/>
      <c r="LIV79" s="14"/>
      <c r="LIW79" s="7"/>
      <c r="LIX79" s="61"/>
      <c r="LIY79" s="9"/>
      <c r="LIZ79" s="84"/>
      <c r="LJA79" s="11"/>
      <c r="LJB79" s="99"/>
      <c r="LJC79" s="13"/>
      <c r="LJD79" s="14"/>
      <c r="LJE79" s="7"/>
      <c r="LJF79" s="61"/>
      <c r="LJG79" s="9"/>
      <c r="LJH79" s="84"/>
      <c r="LJI79" s="11"/>
      <c r="LJJ79" s="99"/>
      <c r="LJK79" s="13"/>
      <c r="LJL79" s="14"/>
      <c r="LJM79" s="7"/>
      <c r="LJN79" s="61"/>
      <c r="LJO79" s="9"/>
      <c r="LJP79" s="84"/>
      <c r="LJQ79" s="11"/>
      <c r="LJR79" s="99"/>
      <c r="LJS79" s="13"/>
      <c r="LJT79" s="14"/>
      <c r="LJU79" s="7"/>
      <c r="LJV79" s="61"/>
      <c r="LJW79" s="9"/>
      <c r="LJX79" s="84"/>
      <c r="LJY79" s="11"/>
      <c r="LJZ79" s="99"/>
      <c r="LKA79" s="13"/>
      <c r="LKB79" s="14"/>
      <c r="LKC79" s="7"/>
      <c r="LKD79" s="61"/>
      <c r="LKE79" s="9"/>
      <c r="LKF79" s="84"/>
      <c r="LKG79" s="11"/>
      <c r="LKH79" s="99"/>
      <c r="LKI79" s="13"/>
      <c r="LKJ79" s="14"/>
      <c r="LKK79" s="7"/>
      <c r="LKL79" s="61"/>
      <c r="LKM79" s="9"/>
      <c r="LKN79" s="84"/>
      <c r="LKO79" s="11"/>
      <c r="LKP79" s="99"/>
      <c r="LKQ79" s="13"/>
      <c r="LKR79" s="14"/>
      <c r="LKS79" s="7"/>
      <c r="LKT79" s="61"/>
      <c r="LKU79" s="9"/>
      <c r="LKV79" s="84"/>
      <c r="LKW79" s="11"/>
      <c r="LKX79" s="99"/>
      <c r="LKY79" s="13"/>
      <c r="LKZ79" s="14"/>
      <c r="LLA79" s="7"/>
      <c r="LLB79" s="61"/>
      <c r="LLC79" s="9"/>
      <c r="LLD79" s="84"/>
      <c r="LLE79" s="11"/>
      <c r="LLF79" s="99"/>
      <c r="LLG79" s="13"/>
      <c r="LLH79" s="14"/>
      <c r="LLI79" s="7"/>
      <c r="LLJ79" s="61"/>
      <c r="LLK79" s="9"/>
      <c r="LLL79" s="84"/>
      <c r="LLM79" s="11"/>
      <c r="LLN79" s="99"/>
      <c r="LLO79" s="13"/>
      <c r="LLP79" s="14"/>
      <c r="LLQ79" s="7"/>
      <c r="LLR79" s="61"/>
      <c r="LLS79" s="9"/>
      <c r="LLT79" s="84"/>
      <c r="LLU79" s="11"/>
      <c r="LLV79" s="99"/>
      <c r="LLW79" s="13"/>
      <c r="LLX79" s="14"/>
      <c r="LLY79" s="7"/>
      <c r="LLZ79" s="61"/>
      <c r="LMA79" s="9"/>
      <c r="LMB79" s="84"/>
      <c r="LMC79" s="11"/>
      <c r="LMD79" s="99"/>
      <c r="LME79" s="13"/>
      <c r="LMF79" s="14"/>
      <c r="LMG79" s="7"/>
      <c r="LMH79" s="61"/>
      <c r="LMI79" s="9"/>
      <c r="LMJ79" s="84"/>
      <c r="LMK79" s="11"/>
      <c r="LML79" s="99"/>
      <c r="LMM79" s="13"/>
      <c r="LMN79" s="14"/>
      <c r="LMO79" s="7"/>
      <c r="LMP79" s="61"/>
      <c r="LMQ79" s="9"/>
      <c r="LMR79" s="84"/>
      <c r="LMS79" s="11"/>
      <c r="LMT79" s="99"/>
      <c r="LMU79" s="13"/>
      <c r="LMV79" s="14"/>
      <c r="LMW79" s="7"/>
      <c r="LMX79" s="61"/>
      <c r="LMY79" s="9"/>
      <c r="LMZ79" s="84"/>
      <c r="LNA79" s="11"/>
      <c r="LNB79" s="99"/>
      <c r="LNC79" s="13"/>
      <c r="LND79" s="14"/>
      <c r="LNE79" s="7"/>
      <c r="LNF79" s="61"/>
      <c r="LNG79" s="9"/>
      <c r="LNH79" s="84"/>
      <c r="LNI79" s="11"/>
      <c r="LNJ79" s="99"/>
      <c r="LNK79" s="13"/>
      <c r="LNL79" s="14"/>
      <c r="LNM79" s="7"/>
      <c r="LNN79" s="61"/>
      <c r="LNO79" s="9"/>
      <c r="LNP79" s="84"/>
      <c r="LNQ79" s="11"/>
      <c r="LNR79" s="99"/>
      <c r="LNS79" s="13"/>
      <c r="LNT79" s="14"/>
      <c r="LNU79" s="7"/>
      <c r="LNV79" s="61"/>
      <c r="LNW79" s="9"/>
      <c r="LNX79" s="84"/>
      <c r="LNY79" s="11"/>
      <c r="LNZ79" s="99"/>
      <c r="LOA79" s="13"/>
      <c r="LOB79" s="14"/>
      <c r="LOC79" s="7"/>
      <c r="LOD79" s="61"/>
      <c r="LOE79" s="9"/>
      <c r="LOF79" s="84"/>
      <c r="LOG79" s="11"/>
      <c r="LOH79" s="99"/>
      <c r="LOI79" s="13"/>
      <c r="LOJ79" s="14"/>
      <c r="LOK79" s="7"/>
      <c r="LOL79" s="61"/>
      <c r="LOM79" s="9"/>
      <c r="LON79" s="84"/>
      <c r="LOO79" s="11"/>
      <c r="LOP79" s="99"/>
      <c r="LOQ79" s="13"/>
      <c r="LOR79" s="14"/>
      <c r="LOS79" s="7"/>
      <c r="LOT79" s="61"/>
      <c r="LOU79" s="9"/>
      <c r="LOV79" s="84"/>
      <c r="LOW79" s="11"/>
      <c r="LOX79" s="99"/>
      <c r="LOY79" s="13"/>
      <c r="LOZ79" s="14"/>
      <c r="LPA79" s="7"/>
      <c r="LPB79" s="61"/>
      <c r="LPC79" s="9"/>
      <c r="LPD79" s="84"/>
      <c r="LPE79" s="11"/>
      <c r="LPF79" s="99"/>
      <c r="LPG79" s="13"/>
      <c r="LPH79" s="14"/>
      <c r="LPI79" s="7"/>
      <c r="LPJ79" s="61"/>
      <c r="LPK79" s="9"/>
      <c r="LPL79" s="84"/>
      <c r="LPM79" s="11"/>
      <c r="LPN79" s="99"/>
      <c r="LPO79" s="13"/>
      <c r="LPP79" s="14"/>
      <c r="LPQ79" s="7"/>
      <c r="LPR79" s="61"/>
      <c r="LPS79" s="9"/>
      <c r="LPT79" s="84"/>
      <c r="LPU79" s="11"/>
      <c r="LPV79" s="99"/>
      <c r="LPW79" s="13"/>
      <c r="LPX79" s="14"/>
      <c r="LPY79" s="7"/>
      <c r="LPZ79" s="61"/>
      <c r="LQA79" s="9"/>
      <c r="LQB79" s="84"/>
      <c r="LQC79" s="11"/>
      <c r="LQD79" s="99"/>
      <c r="LQE79" s="13"/>
      <c r="LQF79" s="14"/>
      <c r="LQG79" s="7"/>
      <c r="LQH79" s="61"/>
      <c r="LQI79" s="9"/>
      <c r="LQJ79" s="84"/>
      <c r="LQK79" s="11"/>
      <c r="LQL79" s="99"/>
      <c r="LQM79" s="13"/>
      <c r="LQN79" s="14"/>
      <c r="LQO79" s="7"/>
      <c r="LQP79" s="61"/>
      <c r="LQQ79" s="9"/>
      <c r="LQR79" s="84"/>
      <c r="LQS79" s="11"/>
      <c r="LQT79" s="99"/>
      <c r="LQU79" s="13"/>
      <c r="LQV79" s="14"/>
      <c r="LQW79" s="7"/>
      <c r="LQX79" s="61"/>
      <c r="LQY79" s="9"/>
      <c r="LQZ79" s="84"/>
      <c r="LRA79" s="11"/>
      <c r="LRB79" s="99"/>
      <c r="LRC79" s="13"/>
      <c r="LRD79" s="14"/>
      <c r="LRE79" s="7"/>
      <c r="LRF79" s="61"/>
      <c r="LRG79" s="9"/>
      <c r="LRH79" s="84"/>
      <c r="LRI79" s="11"/>
      <c r="LRJ79" s="99"/>
      <c r="LRK79" s="13"/>
      <c r="LRL79" s="14"/>
      <c r="LRM79" s="7"/>
      <c r="LRN79" s="61"/>
      <c r="LRO79" s="9"/>
      <c r="LRP79" s="84"/>
      <c r="LRQ79" s="11"/>
      <c r="LRR79" s="99"/>
      <c r="LRS79" s="13"/>
      <c r="LRT79" s="14"/>
      <c r="LRU79" s="7"/>
      <c r="LRV79" s="61"/>
      <c r="LRW79" s="9"/>
      <c r="LRX79" s="84"/>
      <c r="LRY79" s="11"/>
      <c r="LRZ79" s="99"/>
      <c r="LSA79" s="13"/>
      <c r="LSB79" s="14"/>
      <c r="LSC79" s="7"/>
      <c r="LSD79" s="61"/>
      <c r="LSE79" s="9"/>
      <c r="LSF79" s="84"/>
      <c r="LSG79" s="11"/>
      <c r="LSH79" s="99"/>
      <c r="LSI79" s="13"/>
      <c r="LSJ79" s="14"/>
      <c r="LSK79" s="7"/>
      <c r="LSL79" s="61"/>
      <c r="LSM79" s="9"/>
      <c r="LSN79" s="84"/>
      <c r="LSO79" s="11"/>
      <c r="LSP79" s="99"/>
      <c r="LSQ79" s="13"/>
      <c r="LSR79" s="14"/>
      <c r="LSS79" s="7"/>
      <c r="LST79" s="61"/>
      <c r="LSU79" s="9"/>
      <c r="LSV79" s="84"/>
      <c r="LSW79" s="11"/>
      <c r="LSX79" s="99"/>
      <c r="LSY79" s="13"/>
      <c r="LSZ79" s="14"/>
      <c r="LTA79" s="7"/>
      <c r="LTB79" s="61"/>
      <c r="LTC79" s="9"/>
      <c r="LTD79" s="84"/>
      <c r="LTE79" s="11"/>
      <c r="LTF79" s="99"/>
      <c r="LTG79" s="13"/>
      <c r="LTH79" s="14"/>
      <c r="LTI79" s="7"/>
      <c r="LTJ79" s="61"/>
      <c r="LTK79" s="9"/>
      <c r="LTL79" s="84"/>
      <c r="LTM79" s="11"/>
      <c r="LTN79" s="99"/>
      <c r="LTO79" s="13"/>
      <c r="LTP79" s="14"/>
      <c r="LTQ79" s="7"/>
      <c r="LTR79" s="61"/>
      <c r="LTS79" s="9"/>
      <c r="LTT79" s="84"/>
      <c r="LTU79" s="11"/>
      <c r="LTV79" s="99"/>
      <c r="LTW79" s="13"/>
      <c r="LTX79" s="14"/>
      <c r="LTY79" s="7"/>
      <c r="LTZ79" s="61"/>
      <c r="LUA79" s="9"/>
      <c r="LUB79" s="84"/>
      <c r="LUC79" s="11"/>
      <c r="LUD79" s="99"/>
      <c r="LUE79" s="13"/>
      <c r="LUF79" s="14"/>
      <c r="LUG79" s="7"/>
      <c r="LUH79" s="61"/>
      <c r="LUI79" s="9"/>
      <c r="LUJ79" s="84"/>
      <c r="LUK79" s="11"/>
      <c r="LUL79" s="99"/>
      <c r="LUM79" s="13"/>
      <c r="LUN79" s="14"/>
      <c r="LUO79" s="7"/>
      <c r="LUP79" s="61"/>
      <c r="LUQ79" s="9"/>
      <c r="LUR79" s="84"/>
      <c r="LUS79" s="11"/>
      <c r="LUT79" s="99"/>
      <c r="LUU79" s="13"/>
      <c r="LUV79" s="14"/>
      <c r="LUW79" s="7"/>
      <c r="LUX79" s="61"/>
      <c r="LUY79" s="9"/>
      <c r="LUZ79" s="84"/>
      <c r="LVA79" s="11"/>
      <c r="LVB79" s="99"/>
      <c r="LVC79" s="13"/>
      <c r="LVD79" s="14"/>
      <c r="LVE79" s="7"/>
      <c r="LVF79" s="61"/>
      <c r="LVG79" s="9"/>
      <c r="LVH79" s="84"/>
      <c r="LVI79" s="11"/>
      <c r="LVJ79" s="99"/>
      <c r="LVK79" s="13"/>
      <c r="LVL79" s="14"/>
      <c r="LVM79" s="7"/>
      <c r="LVN79" s="61"/>
      <c r="LVO79" s="9"/>
      <c r="LVP79" s="84"/>
      <c r="LVQ79" s="11"/>
      <c r="LVR79" s="99"/>
      <c r="LVS79" s="13"/>
      <c r="LVT79" s="14"/>
      <c r="LVU79" s="7"/>
      <c r="LVV79" s="61"/>
      <c r="LVW79" s="9"/>
      <c r="LVX79" s="84"/>
      <c r="LVY79" s="11"/>
      <c r="LVZ79" s="99"/>
      <c r="LWA79" s="13"/>
      <c r="LWB79" s="14"/>
      <c r="LWC79" s="7"/>
      <c r="LWD79" s="61"/>
      <c r="LWE79" s="9"/>
      <c r="LWF79" s="84"/>
      <c r="LWG79" s="11"/>
      <c r="LWH79" s="99"/>
      <c r="LWI79" s="13"/>
      <c r="LWJ79" s="14"/>
      <c r="LWK79" s="7"/>
      <c r="LWL79" s="61"/>
      <c r="LWM79" s="9"/>
      <c r="LWN79" s="84"/>
      <c r="LWO79" s="11"/>
      <c r="LWP79" s="99"/>
      <c r="LWQ79" s="13"/>
      <c r="LWR79" s="14"/>
      <c r="LWS79" s="7"/>
      <c r="LWT79" s="61"/>
      <c r="LWU79" s="9"/>
      <c r="LWV79" s="84"/>
      <c r="LWW79" s="11"/>
      <c r="LWX79" s="99"/>
      <c r="LWY79" s="13"/>
      <c r="LWZ79" s="14"/>
      <c r="LXA79" s="7"/>
      <c r="LXB79" s="61"/>
      <c r="LXC79" s="9"/>
      <c r="LXD79" s="84"/>
      <c r="LXE79" s="11"/>
      <c r="LXF79" s="99"/>
      <c r="LXG79" s="13"/>
      <c r="LXH79" s="14"/>
      <c r="LXI79" s="7"/>
      <c r="LXJ79" s="61"/>
      <c r="LXK79" s="9"/>
      <c r="LXL79" s="84"/>
      <c r="LXM79" s="11"/>
      <c r="LXN79" s="99"/>
      <c r="LXO79" s="13"/>
      <c r="LXP79" s="14"/>
      <c r="LXQ79" s="7"/>
      <c r="LXR79" s="61"/>
      <c r="LXS79" s="9"/>
      <c r="LXT79" s="84"/>
      <c r="LXU79" s="11"/>
      <c r="LXV79" s="99"/>
      <c r="LXW79" s="13"/>
      <c r="LXX79" s="14"/>
      <c r="LXY79" s="7"/>
      <c r="LXZ79" s="61"/>
      <c r="LYA79" s="9"/>
      <c r="LYB79" s="84"/>
      <c r="LYC79" s="11"/>
      <c r="LYD79" s="99"/>
      <c r="LYE79" s="13"/>
      <c r="LYF79" s="14"/>
      <c r="LYG79" s="7"/>
      <c r="LYH79" s="61"/>
      <c r="LYI79" s="9"/>
      <c r="LYJ79" s="84"/>
      <c r="LYK79" s="11"/>
      <c r="LYL79" s="99"/>
      <c r="LYM79" s="13"/>
      <c r="LYN79" s="14"/>
      <c r="LYO79" s="7"/>
      <c r="LYP79" s="61"/>
      <c r="LYQ79" s="9"/>
      <c r="LYR79" s="84"/>
      <c r="LYS79" s="11"/>
      <c r="LYT79" s="99"/>
      <c r="LYU79" s="13"/>
      <c r="LYV79" s="14"/>
      <c r="LYW79" s="7"/>
      <c r="LYX79" s="61"/>
      <c r="LYY79" s="9"/>
      <c r="LYZ79" s="84"/>
      <c r="LZA79" s="11"/>
      <c r="LZB79" s="99"/>
      <c r="LZC79" s="13"/>
      <c r="LZD79" s="14"/>
      <c r="LZE79" s="7"/>
      <c r="LZF79" s="61"/>
      <c r="LZG79" s="9"/>
      <c r="LZH79" s="84"/>
      <c r="LZI79" s="11"/>
      <c r="LZJ79" s="99"/>
      <c r="LZK79" s="13"/>
      <c r="LZL79" s="14"/>
      <c r="LZM79" s="7"/>
      <c r="LZN79" s="61"/>
      <c r="LZO79" s="9"/>
      <c r="LZP79" s="84"/>
      <c r="LZQ79" s="11"/>
      <c r="LZR79" s="99"/>
      <c r="LZS79" s="13"/>
      <c r="LZT79" s="14"/>
      <c r="LZU79" s="7"/>
      <c r="LZV79" s="61"/>
      <c r="LZW79" s="9"/>
      <c r="LZX79" s="84"/>
      <c r="LZY79" s="11"/>
      <c r="LZZ79" s="99"/>
      <c r="MAA79" s="13"/>
      <c r="MAB79" s="14"/>
      <c r="MAC79" s="7"/>
      <c r="MAD79" s="61"/>
      <c r="MAE79" s="9"/>
      <c r="MAF79" s="84"/>
      <c r="MAG79" s="11"/>
      <c r="MAH79" s="99"/>
      <c r="MAI79" s="13"/>
      <c r="MAJ79" s="14"/>
      <c r="MAK79" s="7"/>
      <c r="MAL79" s="61"/>
      <c r="MAM79" s="9"/>
      <c r="MAN79" s="84"/>
      <c r="MAO79" s="11"/>
      <c r="MAP79" s="99"/>
      <c r="MAQ79" s="13"/>
      <c r="MAR79" s="14"/>
      <c r="MAS79" s="7"/>
      <c r="MAT79" s="61"/>
      <c r="MAU79" s="9"/>
      <c r="MAV79" s="84"/>
      <c r="MAW79" s="11"/>
      <c r="MAX79" s="99"/>
      <c r="MAY79" s="13"/>
      <c r="MAZ79" s="14"/>
      <c r="MBA79" s="7"/>
      <c r="MBB79" s="61"/>
      <c r="MBC79" s="9"/>
      <c r="MBD79" s="84"/>
      <c r="MBE79" s="11"/>
      <c r="MBF79" s="99"/>
      <c r="MBG79" s="13"/>
      <c r="MBH79" s="14"/>
      <c r="MBI79" s="7"/>
      <c r="MBJ79" s="61"/>
      <c r="MBK79" s="9"/>
      <c r="MBL79" s="84"/>
      <c r="MBM79" s="11"/>
      <c r="MBN79" s="99"/>
      <c r="MBO79" s="13"/>
      <c r="MBP79" s="14"/>
      <c r="MBQ79" s="7"/>
      <c r="MBR79" s="61"/>
      <c r="MBS79" s="9"/>
      <c r="MBT79" s="84"/>
      <c r="MBU79" s="11"/>
      <c r="MBV79" s="99"/>
      <c r="MBW79" s="13"/>
      <c r="MBX79" s="14"/>
      <c r="MBY79" s="7"/>
      <c r="MBZ79" s="61"/>
      <c r="MCA79" s="9"/>
      <c r="MCB79" s="84"/>
      <c r="MCC79" s="11"/>
      <c r="MCD79" s="99"/>
      <c r="MCE79" s="13"/>
      <c r="MCF79" s="14"/>
      <c r="MCG79" s="7"/>
      <c r="MCH79" s="61"/>
      <c r="MCI79" s="9"/>
      <c r="MCJ79" s="84"/>
      <c r="MCK79" s="11"/>
      <c r="MCL79" s="99"/>
      <c r="MCM79" s="13"/>
      <c r="MCN79" s="14"/>
      <c r="MCO79" s="7"/>
      <c r="MCP79" s="61"/>
      <c r="MCQ79" s="9"/>
      <c r="MCR79" s="84"/>
      <c r="MCS79" s="11"/>
      <c r="MCT79" s="99"/>
      <c r="MCU79" s="13"/>
      <c r="MCV79" s="14"/>
      <c r="MCW79" s="7"/>
      <c r="MCX79" s="61"/>
      <c r="MCY79" s="9"/>
      <c r="MCZ79" s="84"/>
      <c r="MDA79" s="11"/>
      <c r="MDB79" s="99"/>
      <c r="MDC79" s="13"/>
      <c r="MDD79" s="14"/>
      <c r="MDE79" s="7"/>
      <c r="MDF79" s="61"/>
      <c r="MDG79" s="9"/>
      <c r="MDH79" s="84"/>
      <c r="MDI79" s="11"/>
      <c r="MDJ79" s="99"/>
      <c r="MDK79" s="13"/>
      <c r="MDL79" s="14"/>
      <c r="MDM79" s="7"/>
      <c r="MDN79" s="61"/>
      <c r="MDO79" s="9"/>
      <c r="MDP79" s="84"/>
      <c r="MDQ79" s="11"/>
      <c r="MDR79" s="99"/>
      <c r="MDS79" s="13"/>
      <c r="MDT79" s="14"/>
      <c r="MDU79" s="7"/>
      <c r="MDV79" s="61"/>
      <c r="MDW79" s="9"/>
      <c r="MDX79" s="84"/>
      <c r="MDY79" s="11"/>
      <c r="MDZ79" s="99"/>
      <c r="MEA79" s="13"/>
      <c r="MEB79" s="14"/>
      <c r="MEC79" s="7"/>
      <c r="MED79" s="61"/>
      <c r="MEE79" s="9"/>
      <c r="MEF79" s="84"/>
      <c r="MEG79" s="11"/>
      <c r="MEH79" s="99"/>
      <c r="MEI79" s="13"/>
      <c r="MEJ79" s="14"/>
      <c r="MEK79" s="7"/>
      <c r="MEL79" s="61"/>
      <c r="MEM79" s="9"/>
      <c r="MEN79" s="84"/>
      <c r="MEO79" s="11"/>
      <c r="MEP79" s="99"/>
      <c r="MEQ79" s="13"/>
      <c r="MER79" s="14"/>
      <c r="MES79" s="7"/>
      <c r="MET79" s="61"/>
      <c r="MEU79" s="9"/>
      <c r="MEV79" s="84"/>
      <c r="MEW79" s="11"/>
      <c r="MEX79" s="99"/>
      <c r="MEY79" s="13"/>
      <c r="MEZ79" s="14"/>
      <c r="MFA79" s="7"/>
      <c r="MFB79" s="61"/>
      <c r="MFC79" s="9"/>
      <c r="MFD79" s="84"/>
      <c r="MFE79" s="11"/>
      <c r="MFF79" s="99"/>
      <c r="MFG79" s="13"/>
      <c r="MFH79" s="14"/>
      <c r="MFI79" s="7"/>
      <c r="MFJ79" s="61"/>
      <c r="MFK79" s="9"/>
      <c r="MFL79" s="84"/>
      <c r="MFM79" s="11"/>
      <c r="MFN79" s="99"/>
      <c r="MFO79" s="13"/>
      <c r="MFP79" s="14"/>
      <c r="MFQ79" s="7"/>
      <c r="MFR79" s="61"/>
      <c r="MFS79" s="9"/>
      <c r="MFT79" s="84"/>
      <c r="MFU79" s="11"/>
      <c r="MFV79" s="99"/>
      <c r="MFW79" s="13"/>
      <c r="MFX79" s="14"/>
      <c r="MFY79" s="7"/>
      <c r="MFZ79" s="61"/>
      <c r="MGA79" s="9"/>
      <c r="MGB79" s="84"/>
      <c r="MGC79" s="11"/>
      <c r="MGD79" s="99"/>
      <c r="MGE79" s="13"/>
      <c r="MGF79" s="14"/>
      <c r="MGG79" s="7"/>
      <c r="MGH79" s="61"/>
      <c r="MGI79" s="9"/>
      <c r="MGJ79" s="84"/>
      <c r="MGK79" s="11"/>
      <c r="MGL79" s="99"/>
      <c r="MGM79" s="13"/>
      <c r="MGN79" s="14"/>
      <c r="MGO79" s="7"/>
      <c r="MGP79" s="61"/>
      <c r="MGQ79" s="9"/>
      <c r="MGR79" s="84"/>
      <c r="MGS79" s="11"/>
      <c r="MGT79" s="99"/>
      <c r="MGU79" s="13"/>
      <c r="MGV79" s="14"/>
      <c r="MGW79" s="7"/>
      <c r="MGX79" s="61"/>
      <c r="MGY79" s="9"/>
      <c r="MGZ79" s="84"/>
      <c r="MHA79" s="11"/>
      <c r="MHB79" s="99"/>
      <c r="MHC79" s="13"/>
      <c r="MHD79" s="14"/>
      <c r="MHE79" s="7"/>
      <c r="MHF79" s="61"/>
      <c r="MHG79" s="9"/>
      <c r="MHH79" s="84"/>
      <c r="MHI79" s="11"/>
      <c r="MHJ79" s="99"/>
      <c r="MHK79" s="13"/>
      <c r="MHL79" s="14"/>
      <c r="MHM79" s="7"/>
      <c r="MHN79" s="61"/>
      <c r="MHO79" s="9"/>
      <c r="MHP79" s="84"/>
      <c r="MHQ79" s="11"/>
      <c r="MHR79" s="99"/>
      <c r="MHS79" s="13"/>
      <c r="MHT79" s="14"/>
      <c r="MHU79" s="7"/>
      <c r="MHV79" s="61"/>
      <c r="MHW79" s="9"/>
      <c r="MHX79" s="84"/>
      <c r="MHY79" s="11"/>
      <c r="MHZ79" s="99"/>
      <c r="MIA79" s="13"/>
      <c r="MIB79" s="14"/>
      <c r="MIC79" s="7"/>
      <c r="MID79" s="61"/>
      <c r="MIE79" s="9"/>
      <c r="MIF79" s="84"/>
      <c r="MIG79" s="11"/>
      <c r="MIH79" s="99"/>
      <c r="MII79" s="13"/>
      <c r="MIJ79" s="14"/>
      <c r="MIK79" s="7"/>
      <c r="MIL79" s="61"/>
      <c r="MIM79" s="9"/>
      <c r="MIN79" s="84"/>
      <c r="MIO79" s="11"/>
      <c r="MIP79" s="99"/>
      <c r="MIQ79" s="13"/>
      <c r="MIR79" s="14"/>
      <c r="MIS79" s="7"/>
      <c r="MIT79" s="61"/>
      <c r="MIU79" s="9"/>
      <c r="MIV79" s="84"/>
      <c r="MIW79" s="11"/>
      <c r="MIX79" s="99"/>
      <c r="MIY79" s="13"/>
      <c r="MIZ79" s="14"/>
      <c r="MJA79" s="7"/>
      <c r="MJB79" s="61"/>
      <c r="MJC79" s="9"/>
      <c r="MJD79" s="84"/>
      <c r="MJE79" s="11"/>
      <c r="MJF79" s="99"/>
      <c r="MJG79" s="13"/>
      <c r="MJH79" s="14"/>
      <c r="MJI79" s="7"/>
      <c r="MJJ79" s="61"/>
      <c r="MJK79" s="9"/>
      <c r="MJL79" s="84"/>
      <c r="MJM79" s="11"/>
      <c r="MJN79" s="99"/>
      <c r="MJO79" s="13"/>
      <c r="MJP79" s="14"/>
      <c r="MJQ79" s="7"/>
      <c r="MJR79" s="61"/>
      <c r="MJS79" s="9"/>
      <c r="MJT79" s="84"/>
      <c r="MJU79" s="11"/>
      <c r="MJV79" s="99"/>
      <c r="MJW79" s="13"/>
      <c r="MJX79" s="14"/>
      <c r="MJY79" s="7"/>
      <c r="MJZ79" s="61"/>
      <c r="MKA79" s="9"/>
      <c r="MKB79" s="84"/>
      <c r="MKC79" s="11"/>
      <c r="MKD79" s="99"/>
      <c r="MKE79" s="13"/>
      <c r="MKF79" s="14"/>
      <c r="MKG79" s="7"/>
      <c r="MKH79" s="61"/>
      <c r="MKI79" s="9"/>
      <c r="MKJ79" s="84"/>
      <c r="MKK79" s="11"/>
      <c r="MKL79" s="99"/>
      <c r="MKM79" s="13"/>
      <c r="MKN79" s="14"/>
      <c r="MKO79" s="7"/>
      <c r="MKP79" s="61"/>
      <c r="MKQ79" s="9"/>
      <c r="MKR79" s="84"/>
      <c r="MKS79" s="11"/>
      <c r="MKT79" s="99"/>
      <c r="MKU79" s="13"/>
      <c r="MKV79" s="14"/>
      <c r="MKW79" s="7"/>
      <c r="MKX79" s="61"/>
      <c r="MKY79" s="9"/>
      <c r="MKZ79" s="84"/>
      <c r="MLA79" s="11"/>
      <c r="MLB79" s="99"/>
      <c r="MLC79" s="13"/>
      <c r="MLD79" s="14"/>
      <c r="MLE79" s="7"/>
      <c r="MLF79" s="61"/>
      <c r="MLG79" s="9"/>
      <c r="MLH79" s="84"/>
      <c r="MLI79" s="11"/>
      <c r="MLJ79" s="99"/>
      <c r="MLK79" s="13"/>
      <c r="MLL79" s="14"/>
      <c r="MLM79" s="7"/>
      <c r="MLN79" s="61"/>
      <c r="MLO79" s="9"/>
      <c r="MLP79" s="84"/>
      <c r="MLQ79" s="11"/>
      <c r="MLR79" s="99"/>
      <c r="MLS79" s="13"/>
      <c r="MLT79" s="14"/>
      <c r="MLU79" s="7"/>
      <c r="MLV79" s="61"/>
      <c r="MLW79" s="9"/>
      <c r="MLX79" s="84"/>
      <c r="MLY79" s="11"/>
      <c r="MLZ79" s="99"/>
      <c r="MMA79" s="13"/>
      <c r="MMB79" s="14"/>
      <c r="MMC79" s="7"/>
      <c r="MMD79" s="61"/>
      <c r="MME79" s="9"/>
      <c r="MMF79" s="84"/>
      <c r="MMG79" s="11"/>
      <c r="MMH79" s="99"/>
      <c r="MMI79" s="13"/>
      <c r="MMJ79" s="14"/>
      <c r="MMK79" s="7"/>
      <c r="MML79" s="61"/>
      <c r="MMM79" s="9"/>
      <c r="MMN79" s="84"/>
      <c r="MMO79" s="11"/>
      <c r="MMP79" s="99"/>
      <c r="MMQ79" s="13"/>
      <c r="MMR79" s="14"/>
      <c r="MMS79" s="7"/>
      <c r="MMT79" s="61"/>
      <c r="MMU79" s="9"/>
      <c r="MMV79" s="84"/>
      <c r="MMW79" s="11"/>
      <c r="MMX79" s="99"/>
      <c r="MMY79" s="13"/>
      <c r="MMZ79" s="14"/>
      <c r="MNA79" s="7"/>
      <c r="MNB79" s="61"/>
      <c r="MNC79" s="9"/>
      <c r="MND79" s="84"/>
      <c r="MNE79" s="11"/>
      <c r="MNF79" s="99"/>
      <c r="MNG79" s="13"/>
      <c r="MNH79" s="14"/>
      <c r="MNI79" s="7"/>
      <c r="MNJ79" s="61"/>
      <c r="MNK79" s="9"/>
      <c r="MNL79" s="84"/>
      <c r="MNM79" s="11"/>
      <c r="MNN79" s="99"/>
      <c r="MNO79" s="13"/>
      <c r="MNP79" s="14"/>
      <c r="MNQ79" s="7"/>
      <c r="MNR79" s="61"/>
      <c r="MNS79" s="9"/>
      <c r="MNT79" s="84"/>
      <c r="MNU79" s="11"/>
      <c r="MNV79" s="99"/>
      <c r="MNW79" s="13"/>
      <c r="MNX79" s="14"/>
      <c r="MNY79" s="7"/>
      <c r="MNZ79" s="61"/>
      <c r="MOA79" s="9"/>
      <c r="MOB79" s="84"/>
      <c r="MOC79" s="11"/>
      <c r="MOD79" s="99"/>
      <c r="MOE79" s="13"/>
      <c r="MOF79" s="14"/>
      <c r="MOG79" s="7"/>
      <c r="MOH79" s="61"/>
      <c r="MOI79" s="9"/>
      <c r="MOJ79" s="84"/>
      <c r="MOK79" s="11"/>
      <c r="MOL79" s="99"/>
      <c r="MOM79" s="13"/>
      <c r="MON79" s="14"/>
      <c r="MOO79" s="7"/>
      <c r="MOP79" s="61"/>
      <c r="MOQ79" s="9"/>
      <c r="MOR79" s="84"/>
      <c r="MOS79" s="11"/>
      <c r="MOT79" s="99"/>
      <c r="MOU79" s="13"/>
      <c r="MOV79" s="14"/>
      <c r="MOW79" s="7"/>
      <c r="MOX79" s="61"/>
      <c r="MOY79" s="9"/>
      <c r="MOZ79" s="84"/>
      <c r="MPA79" s="11"/>
      <c r="MPB79" s="99"/>
      <c r="MPC79" s="13"/>
      <c r="MPD79" s="14"/>
      <c r="MPE79" s="7"/>
      <c r="MPF79" s="61"/>
      <c r="MPG79" s="9"/>
      <c r="MPH79" s="84"/>
      <c r="MPI79" s="11"/>
      <c r="MPJ79" s="99"/>
      <c r="MPK79" s="13"/>
      <c r="MPL79" s="14"/>
      <c r="MPM79" s="7"/>
      <c r="MPN79" s="61"/>
      <c r="MPO79" s="9"/>
      <c r="MPP79" s="84"/>
      <c r="MPQ79" s="11"/>
      <c r="MPR79" s="99"/>
      <c r="MPS79" s="13"/>
      <c r="MPT79" s="14"/>
      <c r="MPU79" s="7"/>
      <c r="MPV79" s="61"/>
      <c r="MPW79" s="9"/>
      <c r="MPX79" s="84"/>
      <c r="MPY79" s="11"/>
      <c r="MPZ79" s="99"/>
      <c r="MQA79" s="13"/>
      <c r="MQB79" s="14"/>
      <c r="MQC79" s="7"/>
      <c r="MQD79" s="61"/>
      <c r="MQE79" s="9"/>
      <c r="MQF79" s="84"/>
      <c r="MQG79" s="11"/>
      <c r="MQH79" s="99"/>
      <c r="MQI79" s="13"/>
      <c r="MQJ79" s="14"/>
      <c r="MQK79" s="7"/>
      <c r="MQL79" s="61"/>
      <c r="MQM79" s="9"/>
      <c r="MQN79" s="84"/>
      <c r="MQO79" s="11"/>
      <c r="MQP79" s="99"/>
      <c r="MQQ79" s="13"/>
      <c r="MQR79" s="14"/>
      <c r="MQS79" s="7"/>
      <c r="MQT79" s="61"/>
      <c r="MQU79" s="9"/>
      <c r="MQV79" s="84"/>
      <c r="MQW79" s="11"/>
      <c r="MQX79" s="99"/>
      <c r="MQY79" s="13"/>
      <c r="MQZ79" s="14"/>
      <c r="MRA79" s="7"/>
      <c r="MRB79" s="61"/>
      <c r="MRC79" s="9"/>
      <c r="MRD79" s="84"/>
      <c r="MRE79" s="11"/>
      <c r="MRF79" s="99"/>
      <c r="MRG79" s="13"/>
      <c r="MRH79" s="14"/>
      <c r="MRI79" s="7"/>
      <c r="MRJ79" s="61"/>
      <c r="MRK79" s="9"/>
      <c r="MRL79" s="84"/>
      <c r="MRM79" s="11"/>
      <c r="MRN79" s="99"/>
      <c r="MRO79" s="13"/>
      <c r="MRP79" s="14"/>
      <c r="MRQ79" s="7"/>
      <c r="MRR79" s="61"/>
      <c r="MRS79" s="9"/>
      <c r="MRT79" s="84"/>
      <c r="MRU79" s="11"/>
      <c r="MRV79" s="99"/>
      <c r="MRW79" s="13"/>
      <c r="MRX79" s="14"/>
      <c r="MRY79" s="7"/>
      <c r="MRZ79" s="61"/>
      <c r="MSA79" s="9"/>
      <c r="MSB79" s="84"/>
      <c r="MSC79" s="11"/>
      <c r="MSD79" s="99"/>
      <c r="MSE79" s="13"/>
      <c r="MSF79" s="14"/>
      <c r="MSG79" s="7"/>
      <c r="MSH79" s="61"/>
      <c r="MSI79" s="9"/>
      <c r="MSJ79" s="84"/>
      <c r="MSK79" s="11"/>
      <c r="MSL79" s="99"/>
      <c r="MSM79" s="13"/>
      <c r="MSN79" s="14"/>
      <c r="MSO79" s="7"/>
      <c r="MSP79" s="61"/>
      <c r="MSQ79" s="9"/>
      <c r="MSR79" s="84"/>
      <c r="MSS79" s="11"/>
      <c r="MST79" s="99"/>
      <c r="MSU79" s="13"/>
      <c r="MSV79" s="14"/>
      <c r="MSW79" s="7"/>
      <c r="MSX79" s="61"/>
      <c r="MSY79" s="9"/>
      <c r="MSZ79" s="84"/>
      <c r="MTA79" s="11"/>
      <c r="MTB79" s="99"/>
      <c r="MTC79" s="13"/>
      <c r="MTD79" s="14"/>
      <c r="MTE79" s="7"/>
      <c r="MTF79" s="61"/>
      <c r="MTG79" s="9"/>
      <c r="MTH79" s="84"/>
      <c r="MTI79" s="11"/>
      <c r="MTJ79" s="99"/>
      <c r="MTK79" s="13"/>
      <c r="MTL79" s="14"/>
      <c r="MTM79" s="7"/>
      <c r="MTN79" s="61"/>
      <c r="MTO79" s="9"/>
      <c r="MTP79" s="84"/>
      <c r="MTQ79" s="11"/>
      <c r="MTR79" s="99"/>
      <c r="MTS79" s="13"/>
      <c r="MTT79" s="14"/>
      <c r="MTU79" s="7"/>
      <c r="MTV79" s="61"/>
      <c r="MTW79" s="9"/>
      <c r="MTX79" s="84"/>
      <c r="MTY79" s="11"/>
      <c r="MTZ79" s="99"/>
      <c r="MUA79" s="13"/>
      <c r="MUB79" s="14"/>
      <c r="MUC79" s="7"/>
      <c r="MUD79" s="61"/>
      <c r="MUE79" s="9"/>
      <c r="MUF79" s="84"/>
      <c r="MUG79" s="11"/>
      <c r="MUH79" s="99"/>
      <c r="MUI79" s="13"/>
      <c r="MUJ79" s="14"/>
      <c r="MUK79" s="7"/>
      <c r="MUL79" s="61"/>
      <c r="MUM79" s="9"/>
      <c r="MUN79" s="84"/>
      <c r="MUO79" s="11"/>
      <c r="MUP79" s="99"/>
      <c r="MUQ79" s="13"/>
      <c r="MUR79" s="14"/>
      <c r="MUS79" s="7"/>
      <c r="MUT79" s="61"/>
      <c r="MUU79" s="9"/>
      <c r="MUV79" s="84"/>
      <c r="MUW79" s="11"/>
      <c r="MUX79" s="99"/>
      <c r="MUY79" s="13"/>
      <c r="MUZ79" s="14"/>
      <c r="MVA79" s="7"/>
      <c r="MVB79" s="61"/>
      <c r="MVC79" s="9"/>
      <c r="MVD79" s="84"/>
      <c r="MVE79" s="11"/>
      <c r="MVF79" s="99"/>
      <c r="MVG79" s="13"/>
      <c r="MVH79" s="14"/>
      <c r="MVI79" s="7"/>
      <c r="MVJ79" s="61"/>
      <c r="MVK79" s="9"/>
      <c r="MVL79" s="84"/>
      <c r="MVM79" s="11"/>
      <c r="MVN79" s="99"/>
      <c r="MVO79" s="13"/>
      <c r="MVP79" s="14"/>
      <c r="MVQ79" s="7"/>
      <c r="MVR79" s="61"/>
      <c r="MVS79" s="9"/>
      <c r="MVT79" s="84"/>
      <c r="MVU79" s="11"/>
      <c r="MVV79" s="99"/>
      <c r="MVW79" s="13"/>
      <c r="MVX79" s="14"/>
      <c r="MVY79" s="7"/>
      <c r="MVZ79" s="61"/>
      <c r="MWA79" s="9"/>
      <c r="MWB79" s="84"/>
      <c r="MWC79" s="11"/>
      <c r="MWD79" s="99"/>
      <c r="MWE79" s="13"/>
      <c r="MWF79" s="14"/>
      <c r="MWG79" s="7"/>
      <c r="MWH79" s="61"/>
      <c r="MWI79" s="9"/>
      <c r="MWJ79" s="84"/>
      <c r="MWK79" s="11"/>
      <c r="MWL79" s="99"/>
      <c r="MWM79" s="13"/>
      <c r="MWN79" s="14"/>
      <c r="MWO79" s="7"/>
      <c r="MWP79" s="61"/>
      <c r="MWQ79" s="9"/>
      <c r="MWR79" s="84"/>
      <c r="MWS79" s="11"/>
      <c r="MWT79" s="99"/>
      <c r="MWU79" s="13"/>
      <c r="MWV79" s="14"/>
      <c r="MWW79" s="7"/>
      <c r="MWX79" s="61"/>
      <c r="MWY79" s="9"/>
      <c r="MWZ79" s="84"/>
      <c r="MXA79" s="11"/>
      <c r="MXB79" s="99"/>
      <c r="MXC79" s="13"/>
      <c r="MXD79" s="14"/>
      <c r="MXE79" s="7"/>
      <c r="MXF79" s="61"/>
      <c r="MXG79" s="9"/>
      <c r="MXH79" s="84"/>
      <c r="MXI79" s="11"/>
      <c r="MXJ79" s="99"/>
      <c r="MXK79" s="13"/>
      <c r="MXL79" s="14"/>
      <c r="MXM79" s="7"/>
      <c r="MXN79" s="61"/>
      <c r="MXO79" s="9"/>
      <c r="MXP79" s="84"/>
      <c r="MXQ79" s="11"/>
      <c r="MXR79" s="99"/>
      <c r="MXS79" s="13"/>
      <c r="MXT79" s="14"/>
      <c r="MXU79" s="7"/>
      <c r="MXV79" s="61"/>
      <c r="MXW79" s="9"/>
      <c r="MXX79" s="84"/>
      <c r="MXY79" s="11"/>
      <c r="MXZ79" s="99"/>
      <c r="MYA79" s="13"/>
      <c r="MYB79" s="14"/>
      <c r="MYC79" s="7"/>
      <c r="MYD79" s="61"/>
      <c r="MYE79" s="9"/>
      <c r="MYF79" s="84"/>
      <c r="MYG79" s="11"/>
      <c r="MYH79" s="99"/>
      <c r="MYI79" s="13"/>
      <c r="MYJ79" s="14"/>
      <c r="MYK79" s="7"/>
      <c r="MYL79" s="61"/>
      <c r="MYM79" s="9"/>
      <c r="MYN79" s="84"/>
      <c r="MYO79" s="11"/>
      <c r="MYP79" s="99"/>
      <c r="MYQ79" s="13"/>
      <c r="MYR79" s="14"/>
      <c r="MYS79" s="7"/>
      <c r="MYT79" s="61"/>
      <c r="MYU79" s="9"/>
      <c r="MYV79" s="84"/>
      <c r="MYW79" s="11"/>
      <c r="MYX79" s="99"/>
      <c r="MYY79" s="13"/>
      <c r="MYZ79" s="14"/>
      <c r="MZA79" s="7"/>
      <c r="MZB79" s="61"/>
      <c r="MZC79" s="9"/>
      <c r="MZD79" s="84"/>
      <c r="MZE79" s="11"/>
      <c r="MZF79" s="99"/>
      <c r="MZG79" s="13"/>
      <c r="MZH79" s="14"/>
      <c r="MZI79" s="7"/>
      <c r="MZJ79" s="61"/>
      <c r="MZK79" s="9"/>
      <c r="MZL79" s="84"/>
      <c r="MZM79" s="11"/>
      <c r="MZN79" s="99"/>
      <c r="MZO79" s="13"/>
      <c r="MZP79" s="14"/>
      <c r="MZQ79" s="7"/>
      <c r="MZR79" s="61"/>
      <c r="MZS79" s="9"/>
      <c r="MZT79" s="84"/>
      <c r="MZU79" s="11"/>
      <c r="MZV79" s="99"/>
      <c r="MZW79" s="13"/>
      <c r="MZX79" s="14"/>
      <c r="MZY79" s="7"/>
      <c r="MZZ79" s="61"/>
      <c r="NAA79" s="9"/>
      <c r="NAB79" s="84"/>
      <c r="NAC79" s="11"/>
      <c r="NAD79" s="99"/>
      <c r="NAE79" s="13"/>
      <c r="NAF79" s="14"/>
      <c r="NAG79" s="7"/>
      <c r="NAH79" s="61"/>
      <c r="NAI79" s="9"/>
      <c r="NAJ79" s="84"/>
      <c r="NAK79" s="11"/>
      <c r="NAL79" s="99"/>
      <c r="NAM79" s="13"/>
      <c r="NAN79" s="14"/>
      <c r="NAO79" s="7"/>
      <c r="NAP79" s="61"/>
      <c r="NAQ79" s="9"/>
      <c r="NAR79" s="84"/>
      <c r="NAS79" s="11"/>
      <c r="NAT79" s="99"/>
      <c r="NAU79" s="13"/>
      <c r="NAV79" s="14"/>
      <c r="NAW79" s="7"/>
      <c r="NAX79" s="61"/>
      <c r="NAY79" s="9"/>
      <c r="NAZ79" s="84"/>
      <c r="NBA79" s="11"/>
      <c r="NBB79" s="99"/>
      <c r="NBC79" s="13"/>
      <c r="NBD79" s="14"/>
      <c r="NBE79" s="7"/>
      <c r="NBF79" s="61"/>
      <c r="NBG79" s="9"/>
      <c r="NBH79" s="84"/>
      <c r="NBI79" s="11"/>
      <c r="NBJ79" s="99"/>
      <c r="NBK79" s="13"/>
      <c r="NBL79" s="14"/>
      <c r="NBM79" s="7"/>
      <c r="NBN79" s="61"/>
      <c r="NBO79" s="9"/>
      <c r="NBP79" s="84"/>
      <c r="NBQ79" s="11"/>
      <c r="NBR79" s="99"/>
      <c r="NBS79" s="13"/>
      <c r="NBT79" s="14"/>
      <c r="NBU79" s="7"/>
      <c r="NBV79" s="61"/>
      <c r="NBW79" s="9"/>
      <c r="NBX79" s="84"/>
      <c r="NBY79" s="11"/>
      <c r="NBZ79" s="99"/>
      <c r="NCA79" s="13"/>
      <c r="NCB79" s="14"/>
      <c r="NCC79" s="7"/>
      <c r="NCD79" s="61"/>
      <c r="NCE79" s="9"/>
      <c r="NCF79" s="84"/>
      <c r="NCG79" s="11"/>
      <c r="NCH79" s="99"/>
      <c r="NCI79" s="13"/>
      <c r="NCJ79" s="14"/>
      <c r="NCK79" s="7"/>
      <c r="NCL79" s="61"/>
      <c r="NCM79" s="9"/>
      <c r="NCN79" s="84"/>
      <c r="NCO79" s="11"/>
      <c r="NCP79" s="99"/>
      <c r="NCQ79" s="13"/>
      <c r="NCR79" s="14"/>
      <c r="NCS79" s="7"/>
      <c r="NCT79" s="61"/>
      <c r="NCU79" s="9"/>
      <c r="NCV79" s="84"/>
      <c r="NCW79" s="11"/>
      <c r="NCX79" s="99"/>
      <c r="NCY79" s="13"/>
      <c r="NCZ79" s="14"/>
      <c r="NDA79" s="7"/>
      <c r="NDB79" s="61"/>
      <c r="NDC79" s="9"/>
      <c r="NDD79" s="84"/>
      <c r="NDE79" s="11"/>
      <c r="NDF79" s="99"/>
      <c r="NDG79" s="13"/>
      <c r="NDH79" s="14"/>
      <c r="NDI79" s="7"/>
      <c r="NDJ79" s="61"/>
      <c r="NDK79" s="9"/>
      <c r="NDL79" s="84"/>
      <c r="NDM79" s="11"/>
      <c r="NDN79" s="99"/>
      <c r="NDO79" s="13"/>
      <c r="NDP79" s="14"/>
      <c r="NDQ79" s="7"/>
      <c r="NDR79" s="61"/>
      <c r="NDS79" s="9"/>
      <c r="NDT79" s="84"/>
      <c r="NDU79" s="11"/>
      <c r="NDV79" s="99"/>
      <c r="NDW79" s="13"/>
      <c r="NDX79" s="14"/>
      <c r="NDY79" s="7"/>
      <c r="NDZ79" s="61"/>
      <c r="NEA79" s="9"/>
      <c r="NEB79" s="84"/>
      <c r="NEC79" s="11"/>
      <c r="NED79" s="99"/>
      <c r="NEE79" s="13"/>
      <c r="NEF79" s="14"/>
      <c r="NEG79" s="7"/>
      <c r="NEH79" s="61"/>
      <c r="NEI79" s="9"/>
      <c r="NEJ79" s="84"/>
      <c r="NEK79" s="11"/>
      <c r="NEL79" s="99"/>
      <c r="NEM79" s="13"/>
      <c r="NEN79" s="14"/>
      <c r="NEO79" s="7"/>
      <c r="NEP79" s="61"/>
      <c r="NEQ79" s="9"/>
      <c r="NER79" s="84"/>
      <c r="NES79" s="11"/>
      <c r="NET79" s="99"/>
      <c r="NEU79" s="13"/>
      <c r="NEV79" s="14"/>
      <c r="NEW79" s="7"/>
      <c r="NEX79" s="61"/>
      <c r="NEY79" s="9"/>
      <c r="NEZ79" s="84"/>
      <c r="NFA79" s="11"/>
      <c r="NFB79" s="99"/>
      <c r="NFC79" s="13"/>
      <c r="NFD79" s="14"/>
      <c r="NFE79" s="7"/>
      <c r="NFF79" s="61"/>
      <c r="NFG79" s="9"/>
      <c r="NFH79" s="84"/>
      <c r="NFI79" s="11"/>
      <c r="NFJ79" s="99"/>
      <c r="NFK79" s="13"/>
      <c r="NFL79" s="14"/>
      <c r="NFM79" s="7"/>
      <c r="NFN79" s="61"/>
      <c r="NFO79" s="9"/>
      <c r="NFP79" s="84"/>
      <c r="NFQ79" s="11"/>
      <c r="NFR79" s="99"/>
      <c r="NFS79" s="13"/>
      <c r="NFT79" s="14"/>
      <c r="NFU79" s="7"/>
      <c r="NFV79" s="61"/>
      <c r="NFW79" s="9"/>
      <c r="NFX79" s="84"/>
      <c r="NFY79" s="11"/>
      <c r="NFZ79" s="99"/>
      <c r="NGA79" s="13"/>
      <c r="NGB79" s="14"/>
      <c r="NGC79" s="7"/>
      <c r="NGD79" s="61"/>
      <c r="NGE79" s="9"/>
      <c r="NGF79" s="84"/>
      <c r="NGG79" s="11"/>
      <c r="NGH79" s="99"/>
      <c r="NGI79" s="13"/>
      <c r="NGJ79" s="14"/>
      <c r="NGK79" s="7"/>
      <c r="NGL79" s="61"/>
      <c r="NGM79" s="9"/>
      <c r="NGN79" s="84"/>
      <c r="NGO79" s="11"/>
      <c r="NGP79" s="99"/>
      <c r="NGQ79" s="13"/>
      <c r="NGR79" s="14"/>
      <c r="NGS79" s="7"/>
      <c r="NGT79" s="61"/>
      <c r="NGU79" s="9"/>
      <c r="NGV79" s="84"/>
      <c r="NGW79" s="11"/>
      <c r="NGX79" s="99"/>
      <c r="NGY79" s="13"/>
      <c r="NGZ79" s="14"/>
      <c r="NHA79" s="7"/>
      <c r="NHB79" s="61"/>
      <c r="NHC79" s="9"/>
      <c r="NHD79" s="84"/>
      <c r="NHE79" s="11"/>
      <c r="NHF79" s="99"/>
      <c r="NHG79" s="13"/>
      <c r="NHH79" s="14"/>
      <c r="NHI79" s="7"/>
      <c r="NHJ79" s="61"/>
      <c r="NHK79" s="9"/>
      <c r="NHL79" s="84"/>
      <c r="NHM79" s="11"/>
      <c r="NHN79" s="99"/>
      <c r="NHO79" s="13"/>
      <c r="NHP79" s="14"/>
      <c r="NHQ79" s="7"/>
      <c r="NHR79" s="61"/>
      <c r="NHS79" s="9"/>
      <c r="NHT79" s="84"/>
      <c r="NHU79" s="11"/>
      <c r="NHV79" s="99"/>
      <c r="NHW79" s="13"/>
      <c r="NHX79" s="14"/>
      <c r="NHY79" s="7"/>
      <c r="NHZ79" s="61"/>
      <c r="NIA79" s="9"/>
      <c r="NIB79" s="84"/>
      <c r="NIC79" s="11"/>
      <c r="NID79" s="99"/>
      <c r="NIE79" s="13"/>
      <c r="NIF79" s="14"/>
      <c r="NIG79" s="7"/>
      <c r="NIH79" s="61"/>
      <c r="NII79" s="9"/>
      <c r="NIJ79" s="84"/>
      <c r="NIK79" s="11"/>
      <c r="NIL79" s="99"/>
      <c r="NIM79" s="13"/>
      <c r="NIN79" s="14"/>
      <c r="NIO79" s="7"/>
      <c r="NIP79" s="61"/>
      <c r="NIQ79" s="9"/>
      <c r="NIR79" s="84"/>
      <c r="NIS79" s="11"/>
      <c r="NIT79" s="99"/>
      <c r="NIU79" s="13"/>
      <c r="NIV79" s="14"/>
      <c r="NIW79" s="7"/>
      <c r="NIX79" s="61"/>
      <c r="NIY79" s="9"/>
      <c r="NIZ79" s="84"/>
      <c r="NJA79" s="11"/>
      <c r="NJB79" s="99"/>
      <c r="NJC79" s="13"/>
      <c r="NJD79" s="14"/>
      <c r="NJE79" s="7"/>
      <c r="NJF79" s="61"/>
      <c r="NJG79" s="9"/>
      <c r="NJH79" s="84"/>
      <c r="NJI79" s="11"/>
      <c r="NJJ79" s="99"/>
      <c r="NJK79" s="13"/>
      <c r="NJL79" s="14"/>
      <c r="NJM79" s="7"/>
      <c r="NJN79" s="61"/>
      <c r="NJO79" s="9"/>
      <c r="NJP79" s="84"/>
      <c r="NJQ79" s="11"/>
      <c r="NJR79" s="99"/>
      <c r="NJS79" s="13"/>
      <c r="NJT79" s="14"/>
      <c r="NJU79" s="7"/>
      <c r="NJV79" s="61"/>
      <c r="NJW79" s="9"/>
      <c r="NJX79" s="84"/>
      <c r="NJY79" s="11"/>
      <c r="NJZ79" s="99"/>
      <c r="NKA79" s="13"/>
      <c r="NKB79" s="14"/>
      <c r="NKC79" s="7"/>
      <c r="NKD79" s="61"/>
      <c r="NKE79" s="9"/>
      <c r="NKF79" s="84"/>
      <c r="NKG79" s="11"/>
      <c r="NKH79" s="99"/>
      <c r="NKI79" s="13"/>
      <c r="NKJ79" s="14"/>
      <c r="NKK79" s="7"/>
      <c r="NKL79" s="61"/>
      <c r="NKM79" s="9"/>
      <c r="NKN79" s="84"/>
      <c r="NKO79" s="11"/>
      <c r="NKP79" s="99"/>
      <c r="NKQ79" s="13"/>
      <c r="NKR79" s="14"/>
      <c r="NKS79" s="7"/>
      <c r="NKT79" s="61"/>
      <c r="NKU79" s="9"/>
      <c r="NKV79" s="84"/>
      <c r="NKW79" s="11"/>
      <c r="NKX79" s="99"/>
      <c r="NKY79" s="13"/>
      <c r="NKZ79" s="14"/>
      <c r="NLA79" s="7"/>
      <c r="NLB79" s="61"/>
      <c r="NLC79" s="9"/>
      <c r="NLD79" s="84"/>
      <c r="NLE79" s="11"/>
      <c r="NLF79" s="99"/>
      <c r="NLG79" s="13"/>
      <c r="NLH79" s="14"/>
      <c r="NLI79" s="7"/>
      <c r="NLJ79" s="61"/>
      <c r="NLK79" s="9"/>
      <c r="NLL79" s="84"/>
      <c r="NLM79" s="11"/>
      <c r="NLN79" s="99"/>
      <c r="NLO79" s="13"/>
      <c r="NLP79" s="14"/>
      <c r="NLQ79" s="7"/>
      <c r="NLR79" s="61"/>
      <c r="NLS79" s="9"/>
      <c r="NLT79" s="84"/>
      <c r="NLU79" s="11"/>
      <c r="NLV79" s="99"/>
      <c r="NLW79" s="13"/>
      <c r="NLX79" s="14"/>
      <c r="NLY79" s="7"/>
      <c r="NLZ79" s="61"/>
      <c r="NMA79" s="9"/>
      <c r="NMB79" s="84"/>
      <c r="NMC79" s="11"/>
      <c r="NMD79" s="99"/>
      <c r="NME79" s="13"/>
      <c r="NMF79" s="14"/>
      <c r="NMG79" s="7"/>
      <c r="NMH79" s="61"/>
      <c r="NMI79" s="9"/>
      <c r="NMJ79" s="84"/>
      <c r="NMK79" s="11"/>
      <c r="NML79" s="99"/>
      <c r="NMM79" s="13"/>
      <c r="NMN79" s="14"/>
      <c r="NMO79" s="7"/>
      <c r="NMP79" s="61"/>
      <c r="NMQ79" s="9"/>
      <c r="NMR79" s="84"/>
      <c r="NMS79" s="11"/>
      <c r="NMT79" s="99"/>
      <c r="NMU79" s="13"/>
      <c r="NMV79" s="14"/>
      <c r="NMW79" s="7"/>
      <c r="NMX79" s="61"/>
      <c r="NMY79" s="9"/>
      <c r="NMZ79" s="84"/>
      <c r="NNA79" s="11"/>
      <c r="NNB79" s="99"/>
      <c r="NNC79" s="13"/>
      <c r="NND79" s="14"/>
      <c r="NNE79" s="7"/>
      <c r="NNF79" s="61"/>
      <c r="NNG79" s="9"/>
      <c r="NNH79" s="84"/>
      <c r="NNI79" s="11"/>
      <c r="NNJ79" s="99"/>
      <c r="NNK79" s="13"/>
      <c r="NNL79" s="14"/>
      <c r="NNM79" s="7"/>
      <c r="NNN79" s="61"/>
      <c r="NNO79" s="9"/>
      <c r="NNP79" s="84"/>
      <c r="NNQ79" s="11"/>
      <c r="NNR79" s="99"/>
      <c r="NNS79" s="13"/>
      <c r="NNT79" s="14"/>
      <c r="NNU79" s="7"/>
      <c r="NNV79" s="61"/>
      <c r="NNW79" s="9"/>
      <c r="NNX79" s="84"/>
      <c r="NNY79" s="11"/>
      <c r="NNZ79" s="99"/>
      <c r="NOA79" s="13"/>
      <c r="NOB79" s="14"/>
      <c r="NOC79" s="7"/>
      <c r="NOD79" s="61"/>
      <c r="NOE79" s="9"/>
      <c r="NOF79" s="84"/>
      <c r="NOG79" s="11"/>
      <c r="NOH79" s="99"/>
      <c r="NOI79" s="13"/>
      <c r="NOJ79" s="14"/>
      <c r="NOK79" s="7"/>
      <c r="NOL79" s="61"/>
      <c r="NOM79" s="9"/>
      <c r="NON79" s="84"/>
      <c r="NOO79" s="11"/>
      <c r="NOP79" s="99"/>
      <c r="NOQ79" s="13"/>
      <c r="NOR79" s="14"/>
      <c r="NOS79" s="7"/>
      <c r="NOT79" s="61"/>
      <c r="NOU79" s="9"/>
      <c r="NOV79" s="84"/>
      <c r="NOW79" s="11"/>
      <c r="NOX79" s="99"/>
      <c r="NOY79" s="13"/>
      <c r="NOZ79" s="14"/>
      <c r="NPA79" s="7"/>
      <c r="NPB79" s="61"/>
      <c r="NPC79" s="9"/>
      <c r="NPD79" s="84"/>
      <c r="NPE79" s="11"/>
      <c r="NPF79" s="99"/>
      <c r="NPG79" s="13"/>
      <c r="NPH79" s="14"/>
      <c r="NPI79" s="7"/>
      <c r="NPJ79" s="61"/>
      <c r="NPK79" s="9"/>
      <c r="NPL79" s="84"/>
      <c r="NPM79" s="11"/>
      <c r="NPN79" s="99"/>
      <c r="NPO79" s="13"/>
      <c r="NPP79" s="14"/>
      <c r="NPQ79" s="7"/>
      <c r="NPR79" s="61"/>
      <c r="NPS79" s="9"/>
      <c r="NPT79" s="84"/>
      <c r="NPU79" s="11"/>
      <c r="NPV79" s="99"/>
      <c r="NPW79" s="13"/>
      <c r="NPX79" s="14"/>
      <c r="NPY79" s="7"/>
      <c r="NPZ79" s="61"/>
      <c r="NQA79" s="9"/>
      <c r="NQB79" s="84"/>
      <c r="NQC79" s="11"/>
      <c r="NQD79" s="99"/>
      <c r="NQE79" s="13"/>
      <c r="NQF79" s="14"/>
      <c r="NQG79" s="7"/>
      <c r="NQH79" s="61"/>
      <c r="NQI79" s="9"/>
      <c r="NQJ79" s="84"/>
      <c r="NQK79" s="11"/>
      <c r="NQL79" s="99"/>
      <c r="NQM79" s="13"/>
      <c r="NQN79" s="14"/>
      <c r="NQO79" s="7"/>
      <c r="NQP79" s="61"/>
      <c r="NQQ79" s="9"/>
      <c r="NQR79" s="84"/>
      <c r="NQS79" s="11"/>
      <c r="NQT79" s="99"/>
      <c r="NQU79" s="13"/>
      <c r="NQV79" s="14"/>
      <c r="NQW79" s="7"/>
      <c r="NQX79" s="61"/>
      <c r="NQY79" s="9"/>
      <c r="NQZ79" s="84"/>
      <c r="NRA79" s="11"/>
      <c r="NRB79" s="99"/>
      <c r="NRC79" s="13"/>
      <c r="NRD79" s="14"/>
      <c r="NRE79" s="7"/>
      <c r="NRF79" s="61"/>
      <c r="NRG79" s="9"/>
      <c r="NRH79" s="84"/>
      <c r="NRI79" s="11"/>
      <c r="NRJ79" s="99"/>
      <c r="NRK79" s="13"/>
      <c r="NRL79" s="14"/>
      <c r="NRM79" s="7"/>
      <c r="NRN79" s="61"/>
      <c r="NRO79" s="9"/>
      <c r="NRP79" s="84"/>
      <c r="NRQ79" s="11"/>
      <c r="NRR79" s="99"/>
      <c r="NRS79" s="13"/>
      <c r="NRT79" s="14"/>
      <c r="NRU79" s="7"/>
      <c r="NRV79" s="61"/>
      <c r="NRW79" s="9"/>
      <c r="NRX79" s="84"/>
      <c r="NRY79" s="11"/>
      <c r="NRZ79" s="99"/>
      <c r="NSA79" s="13"/>
      <c r="NSB79" s="14"/>
      <c r="NSC79" s="7"/>
      <c r="NSD79" s="61"/>
      <c r="NSE79" s="9"/>
      <c r="NSF79" s="84"/>
      <c r="NSG79" s="11"/>
      <c r="NSH79" s="99"/>
      <c r="NSI79" s="13"/>
      <c r="NSJ79" s="14"/>
      <c r="NSK79" s="7"/>
      <c r="NSL79" s="61"/>
      <c r="NSM79" s="9"/>
      <c r="NSN79" s="84"/>
      <c r="NSO79" s="11"/>
      <c r="NSP79" s="99"/>
      <c r="NSQ79" s="13"/>
      <c r="NSR79" s="14"/>
      <c r="NSS79" s="7"/>
      <c r="NST79" s="61"/>
      <c r="NSU79" s="9"/>
      <c r="NSV79" s="84"/>
      <c r="NSW79" s="11"/>
      <c r="NSX79" s="99"/>
      <c r="NSY79" s="13"/>
      <c r="NSZ79" s="14"/>
      <c r="NTA79" s="7"/>
      <c r="NTB79" s="61"/>
      <c r="NTC79" s="9"/>
      <c r="NTD79" s="84"/>
      <c r="NTE79" s="11"/>
      <c r="NTF79" s="99"/>
      <c r="NTG79" s="13"/>
      <c r="NTH79" s="14"/>
      <c r="NTI79" s="7"/>
      <c r="NTJ79" s="61"/>
      <c r="NTK79" s="9"/>
      <c r="NTL79" s="84"/>
      <c r="NTM79" s="11"/>
      <c r="NTN79" s="99"/>
      <c r="NTO79" s="13"/>
      <c r="NTP79" s="14"/>
      <c r="NTQ79" s="7"/>
      <c r="NTR79" s="61"/>
      <c r="NTS79" s="9"/>
      <c r="NTT79" s="84"/>
      <c r="NTU79" s="11"/>
      <c r="NTV79" s="99"/>
      <c r="NTW79" s="13"/>
      <c r="NTX79" s="14"/>
      <c r="NTY79" s="7"/>
      <c r="NTZ79" s="61"/>
      <c r="NUA79" s="9"/>
      <c r="NUB79" s="84"/>
      <c r="NUC79" s="11"/>
      <c r="NUD79" s="99"/>
      <c r="NUE79" s="13"/>
      <c r="NUF79" s="14"/>
      <c r="NUG79" s="7"/>
      <c r="NUH79" s="61"/>
      <c r="NUI79" s="9"/>
      <c r="NUJ79" s="84"/>
      <c r="NUK79" s="11"/>
      <c r="NUL79" s="99"/>
      <c r="NUM79" s="13"/>
      <c r="NUN79" s="14"/>
      <c r="NUO79" s="7"/>
      <c r="NUP79" s="61"/>
      <c r="NUQ79" s="9"/>
      <c r="NUR79" s="84"/>
      <c r="NUS79" s="11"/>
      <c r="NUT79" s="99"/>
      <c r="NUU79" s="13"/>
      <c r="NUV79" s="14"/>
      <c r="NUW79" s="7"/>
      <c r="NUX79" s="61"/>
      <c r="NUY79" s="9"/>
      <c r="NUZ79" s="84"/>
      <c r="NVA79" s="11"/>
      <c r="NVB79" s="99"/>
      <c r="NVC79" s="13"/>
      <c r="NVD79" s="14"/>
      <c r="NVE79" s="7"/>
      <c r="NVF79" s="61"/>
      <c r="NVG79" s="9"/>
      <c r="NVH79" s="84"/>
      <c r="NVI79" s="11"/>
      <c r="NVJ79" s="99"/>
      <c r="NVK79" s="13"/>
      <c r="NVL79" s="14"/>
      <c r="NVM79" s="7"/>
      <c r="NVN79" s="61"/>
      <c r="NVO79" s="9"/>
      <c r="NVP79" s="84"/>
      <c r="NVQ79" s="11"/>
      <c r="NVR79" s="99"/>
      <c r="NVS79" s="13"/>
      <c r="NVT79" s="14"/>
      <c r="NVU79" s="7"/>
      <c r="NVV79" s="61"/>
      <c r="NVW79" s="9"/>
      <c r="NVX79" s="84"/>
      <c r="NVY79" s="11"/>
      <c r="NVZ79" s="99"/>
      <c r="NWA79" s="13"/>
      <c r="NWB79" s="14"/>
      <c r="NWC79" s="7"/>
      <c r="NWD79" s="61"/>
      <c r="NWE79" s="9"/>
      <c r="NWF79" s="84"/>
      <c r="NWG79" s="11"/>
      <c r="NWH79" s="99"/>
      <c r="NWI79" s="13"/>
      <c r="NWJ79" s="14"/>
      <c r="NWK79" s="7"/>
      <c r="NWL79" s="61"/>
      <c r="NWM79" s="9"/>
      <c r="NWN79" s="84"/>
      <c r="NWO79" s="11"/>
      <c r="NWP79" s="99"/>
      <c r="NWQ79" s="13"/>
      <c r="NWR79" s="14"/>
      <c r="NWS79" s="7"/>
      <c r="NWT79" s="61"/>
      <c r="NWU79" s="9"/>
      <c r="NWV79" s="84"/>
      <c r="NWW79" s="11"/>
      <c r="NWX79" s="99"/>
      <c r="NWY79" s="13"/>
      <c r="NWZ79" s="14"/>
      <c r="NXA79" s="7"/>
      <c r="NXB79" s="61"/>
      <c r="NXC79" s="9"/>
      <c r="NXD79" s="84"/>
      <c r="NXE79" s="11"/>
      <c r="NXF79" s="99"/>
      <c r="NXG79" s="13"/>
      <c r="NXH79" s="14"/>
      <c r="NXI79" s="7"/>
      <c r="NXJ79" s="61"/>
      <c r="NXK79" s="9"/>
      <c r="NXL79" s="84"/>
      <c r="NXM79" s="11"/>
      <c r="NXN79" s="99"/>
      <c r="NXO79" s="13"/>
      <c r="NXP79" s="14"/>
      <c r="NXQ79" s="7"/>
      <c r="NXR79" s="61"/>
      <c r="NXS79" s="9"/>
      <c r="NXT79" s="84"/>
      <c r="NXU79" s="11"/>
      <c r="NXV79" s="99"/>
      <c r="NXW79" s="13"/>
      <c r="NXX79" s="14"/>
      <c r="NXY79" s="7"/>
      <c r="NXZ79" s="61"/>
      <c r="NYA79" s="9"/>
      <c r="NYB79" s="84"/>
      <c r="NYC79" s="11"/>
      <c r="NYD79" s="99"/>
      <c r="NYE79" s="13"/>
      <c r="NYF79" s="14"/>
      <c r="NYG79" s="7"/>
      <c r="NYH79" s="61"/>
      <c r="NYI79" s="9"/>
      <c r="NYJ79" s="84"/>
      <c r="NYK79" s="11"/>
      <c r="NYL79" s="99"/>
      <c r="NYM79" s="13"/>
      <c r="NYN79" s="14"/>
      <c r="NYO79" s="7"/>
      <c r="NYP79" s="61"/>
      <c r="NYQ79" s="9"/>
      <c r="NYR79" s="84"/>
      <c r="NYS79" s="11"/>
      <c r="NYT79" s="99"/>
      <c r="NYU79" s="13"/>
      <c r="NYV79" s="14"/>
      <c r="NYW79" s="7"/>
      <c r="NYX79" s="61"/>
      <c r="NYY79" s="9"/>
      <c r="NYZ79" s="84"/>
      <c r="NZA79" s="11"/>
      <c r="NZB79" s="99"/>
      <c r="NZC79" s="13"/>
      <c r="NZD79" s="14"/>
      <c r="NZE79" s="7"/>
      <c r="NZF79" s="61"/>
      <c r="NZG79" s="9"/>
      <c r="NZH79" s="84"/>
      <c r="NZI79" s="11"/>
      <c r="NZJ79" s="99"/>
      <c r="NZK79" s="13"/>
      <c r="NZL79" s="14"/>
      <c r="NZM79" s="7"/>
      <c r="NZN79" s="61"/>
      <c r="NZO79" s="9"/>
      <c r="NZP79" s="84"/>
      <c r="NZQ79" s="11"/>
      <c r="NZR79" s="99"/>
      <c r="NZS79" s="13"/>
      <c r="NZT79" s="14"/>
      <c r="NZU79" s="7"/>
      <c r="NZV79" s="61"/>
      <c r="NZW79" s="9"/>
      <c r="NZX79" s="84"/>
      <c r="NZY79" s="11"/>
      <c r="NZZ79" s="99"/>
      <c r="OAA79" s="13"/>
      <c r="OAB79" s="14"/>
      <c r="OAC79" s="7"/>
      <c r="OAD79" s="61"/>
      <c r="OAE79" s="9"/>
      <c r="OAF79" s="84"/>
      <c r="OAG79" s="11"/>
      <c r="OAH79" s="99"/>
      <c r="OAI79" s="13"/>
      <c r="OAJ79" s="14"/>
      <c r="OAK79" s="7"/>
      <c r="OAL79" s="61"/>
      <c r="OAM79" s="9"/>
      <c r="OAN79" s="84"/>
      <c r="OAO79" s="11"/>
      <c r="OAP79" s="99"/>
      <c r="OAQ79" s="13"/>
      <c r="OAR79" s="14"/>
      <c r="OAS79" s="7"/>
      <c r="OAT79" s="61"/>
      <c r="OAU79" s="9"/>
      <c r="OAV79" s="84"/>
      <c r="OAW79" s="11"/>
      <c r="OAX79" s="99"/>
      <c r="OAY79" s="13"/>
      <c r="OAZ79" s="14"/>
      <c r="OBA79" s="7"/>
      <c r="OBB79" s="61"/>
      <c r="OBC79" s="9"/>
      <c r="OBD79" s="84"/>
      <c r="OBE79" s="11"/>
      <c r="OBF79" s="99"/>
      <c r="OBG79" s="13"/>
      <c r="OBH79" s="14"/>
      <c r="OBI79" s="7"/>
      <c r="OBJ79" s="61"/>
      <c r="OBK79" s="9"/>
      <c r="OBL79" s="84"/>
      <c r="OBM79" s="11"/>
      <c r="OBN79" s="99"/>
      <c r="OBO79" s="13"/>
      <c r="OBP79" s="14"/>
      <c r="OBQ79" s="7"/>
      <c r="OBR79" s="61"/>
      <c r="OBS79" s="9"/>
      <c r="OBT79" s="84"/>
      <c r="OBU79" s="11"/>
      <c r="OBV79" s="99"/>
      <c r="OBW79" s="13"/>
      <c r="OBX79" s="14"/>
      <c r="OBY79" s="7"/>
      <c r="OBZ79" s="61"/>
      <c r="OCA79" s="9"/>
      <c r="OCB79" s="84"/>
      <c r="OCC79" s="11"/>
      <c r="OCD79" s="99"/>
      <c r="OCE79" s="13"/>
      <c r="OCF79" s="14"/>
      <c r="OCG79" s="7"/>
      <c r="OCH79" s="61"/>
      <c r="OCI79" s="9"/>
      <c r="OCJ79" s="84"/>
      <c r="OCK79" s="11"/>
      <c r="OCL79" s="99"/>
      <c r="OCM79" s="13"/>
      <c r="OCN79" s="14"/>
      <c r="OCO79" s="7"/>
      <c r="OCP79" s="61"/>
      <c r="OCQ79" s="9"/>
      <c r="OCR79" s="84"/>
      <c r="OCS79" s="11"/>
      <c r="OCT79" s="99"/>
      <c r="OCU79" s="13"/>
      <c r="OCV79" s="14"/>
      <c r="OCW79" s="7"/>
      <c r="OCX79" s="61"/>
      <c r="OCY79" s="9"/>
      <c r="OCZ79" s="84"/>
      <c r="ODA79" s="11"/>
      <c r="ODB79" s="99"/>
      <c r="ODC79" s="13"/>
      <c r="ODD79" s="14"/>
      <c r="ODE79" s="7"/>
      <c r="ODF79" s="61"/>
      <c r="ODG79" s="9"/>
      <c r="ODH79" s="84"/>
      <c r="ODI79" s="11"/>
      <c r="ODJ79" s="99"/>
      <c r="ODK79" s="13"/>
      <c r="ODL79" s="14"/>
      <c r="ODM79" s="7"/>
      <c r="ODN79" s="61"/>
      <c r="ODO79" s="9"/>
      <c r="ODP79" s="84"/>
      <c r="ODQ79" s="11"/>
      <c r="ODR79" s="99"/>
      <c r="ODS79" s="13"/>
      <c r="ODT79" s="14"/>
      <c r="ODU79" s="7"/>
      <c r="ODV79" s="61"/>
      <c r="ODW79" s="9"/>
      <c r="ODX79" s="84"/>
      <c r="ODY79" s="11"/>
      <c r="ODZ79" s="99"/>
      <c r="OEA79" s="13"/>
      <c r="OEB79" s="14"/>
      <c r="OEC79" s="7"/>
      <c r="OED79" s="61"/>
      <c r="OEE79" s="9"/>
      <c r="OEF79" s="84"/>
      <c r="OEG79" s="11"/>
      <c r="OEH79" s="99"/>
      <c r="OEI79" s="13"/>
      <c r="OEJ79" s="14"/>
      <c r="OEK79" s="7"/>
      <c r="OEL79" s="61"/>
      <c r="OEM79" s="9"/>
      <c r="OEN79" s="84"/>
      <c r="OEO79" s="11"/>
      <c r="OEP79" s="99"/>
      <c r="OEQ79" s="13"/>
      <c r="OER79" s="14"/>
      <c r="OES79" s="7"/>
      <c r="OET79" s="61"/>
      <c r="OEU79" s="9"/>
      <c r="OEV79" s="84"/>
      <c r="OEW79" s="11"/>
      <c r="OEX79" s="99"/>
      <c r="OEY79" s="13"/>
      <c r="OEZ79" s="14"/>
      <c r="OFA79" s="7"/>
      <c r="OFB79" s="61"/>
      <c r="OFC79" s="9"/>
      <c r="OFD79" s="84"/>
      <c r="OFE79" s="11"/>
      <c r="OFF79" s="99"/>
      <c r="OFG79" s="13"/>
      <c r="OFH79" s="14"/>
      <c r="OFI79" s="7"/>
      <c r="OFJ79" s="61"/>
      <c r="OFK79" s="9"/>
      <c r="OFL79" s="84"/>
      <c r="OFM79" s="11"/>
      <c r="OFN79" s="99"/>
      <c r="OFO79" s="13"/>
      <c r="OFP79" s="14"/>
      <c r="OFQ79" s="7"/>
      <c r="OFR79" s="61"/>
      <c r="OFS79" s="9"/>
      <c r="OFT79" s="84"/>
      <c r="OFU79" s="11"/>
      <c r="OFV79" s="99"/>
      <c r="OFW79" s="13"/>
      <c r="OFX79" s="14"/>
      <c r="OFY79" s="7"/>
      <c r="OFZ79" s="61"/>
      <c r="OGA79" s="9"/>
      <c r="OGB79" s="84"/>
      <c r="OGC79" s="11"/>
      <c r="OGD79" s="99"/>
      <c r="OGE79" s="13"/>
      <c r="OGF79" s="14"/>
      <c r="OGG79" s="7"/>
      <c r="OGH79" s="61"/>
      <c r="OGI79" s="9"/>
      <c r="OGJ79" s="84"/>
      <c r="OGK79" s="11"/>
      <c r="OGL79" s="99"/>
      <c r="OGM79" s="13"/>
      <c r="OGN79" s="14"/>
      <c r="OGO79" s="7"/>
      <c r="OGP79" s="61"/>
      <c r="OGQ79" s="9"/>
      <c r="OGR79" s="84"/>
      <c r="OGS79" s="11"/>
      <c r="OGT79" s="99"/>
      <c r="OGU79" s="13"/>
      <c r="OGV79" s="14"/>
      <c r="OGW79" s="7"/>
      <c r="OGX79" s="61"/>
      <c r="OGY79" s="9"/>
      <c r="OGZ79" s="84"/>
      <c r="OHA79" s="11"/>
      <c r="OHB79" s="99"/>
      <c r="OHC79" s="13"/>
      <c r="OHD79" s="14"/>
      <c r="OHE79" s="7"/>
      <c r="OHF79" s="61"/>
      <c r="OHG79" s="9"/>
      <c r="OHH79" s="84"/>
      <c r="OHI79" s="11"/>
      <c r="OHJ79" s="99"/>
      <c r="OHK79" s="13"/>
      <c r="OHL79" s="14"/>
      <c r="OHM79" s="7"/>
      <c r="OHN79" s="61"/>
      <c r="OHO79" s="9"/>
      <c r="OHP79" s="84"/>
      <c r="OHQ79" s="11"/>
      <c r="OHR79" s="99"/>
      <c r="OHS79" s="13"/>
      <c r="OHT79" s="14"/>
      <c r="OHU79" s="7"/>
      <c r="OHV79" s="61"/>
      <c r="OHW79" s="9"/>
      <c r="OHX79" s="84"/>
      <c r="OHY79" s="11"/>
      <c r="OHZ79" s="99"/>
      <c r="OIA79" s="13"/>
      <c r="OIB79" s="14"/>
      <c r="OIC79" s="7"/>
      <c r="OID79" s="61"/>
      <c r="OIE79" s="9"/>
      <c r="OIF79" s="84"/>
      <c r="OIG79" s="11"/>
      <c r="OIH79" s="99"/>
      <c r="OII79" s="13"/>
      <c r="OIJ79" s="14"/>
      <c r="OIK79" s="7"/>
      <c r="OIL79" s="61"/>
      <c r="OIM79" s="9"/>
      <c r="OIN79" s="84"/>
      <c r="OIO79" s="11"/>
      <c r="OIP79" s="99"/>
      <c r="OIQ79" s="13"/>
      <c r="OIR79" s="14"/>
      <c r="OIS79" s="7"/>
      <c r="OIT79" s="61"/>
      <c r="OIU79" s="9"/>
      <c r="OIV79" s="84"/>
      <c r="OIW79" s="11"/>
      <c r="OIX79" s="99"/>
      <c r="OIY79" s="13"/>
      <c r="OIZ79" s="14"/>
      <c r="OJA79" s="7"/>
      <c r="OJB79" s="61"/>
      <c r="OJC79" s="9"/>
      <c r="OJD79" s="84"/>
      <c r="OJE79" s="11"/>
      <c r="OJF79" s="99"/>
      <c r="OJG79" s="13"/>
      <c r="OJH79" s="14"/>
      <c r="OJI79" s="7"/>
      <c r="OJJ79" s="61"/>
      <c r="OJK79" s="9"/>
      <c r="OJL79" s="84"/>
      <c r="OJM79" s="11"/>
      <c r="OJN79" s="99"/>
      <c r="OJO79" s="13"/>
      <c r="OJP79" s="14"/>
      <c r="OJQ79" s="7"/>
      <c r="OJR79" s="61"/>
      <c r="OJS79" s="9"/>
      <c r="OJT79" s="84"/>
      <c r="OJU79" s="11"/>
      <c r="OJV79" s="99"/>
      <c r="OJW79" s="13"/>
      <c r="OJX79" s="14"/>
      <c r="OJY79" s="7"/>
      <c r="OJZ79" s="61"/>
      <c r="OKA79" s="9"/>
      <c r="OKB79" s="84"/>
      <c r="OKC79" s="11"/>
      <c r="OKD79" s="99"/>
      <c r="OKE79" s="13"/>
      <c r="OKF79" s="14"/>
      <c r="OKG79" s="7"/>
      <c r="OKH79" s="61"/>
      <c r="OKI79" s="9"/>
      <c r="OKJ79" s="84"/>
      <c r="OKK79" s="11"/>
      <c r="OKL79" s="99"/>
      <c r="OKM79" s="13"/>
      <c r="OKN79" s="14"/>
      <c r="OKO79" s="7"/>
      <c r="OKP79" s="61"/>
      <c r="OKQ79" s="9"/>
      <c r="OKR79" s="84"/>
      <c r="OKS79" s="11"/>
      <c r="OKT79" s="99"/>
      <c r="OKU79" s="13"/>
      <c r="OKV79" s="14"/>
      <c r="OKW79" s="7"/>
      <c r="OKX79" s="61"/>
      <c r="OKY79" s="9"/>
      <c r="OKZ79" s="84"/>
      <c r="OLA79" s="11"/>
      <c r="OLB79" s="99"/>
      <c r="OLC79" s="13"/>
      <c r="OLD79" s="14"/>
      <c r="OLE79" s="7"/>
      <c r="OLF79" s="61"/>
      <c r="OLG79" s="9"/>
      <c r="OLH79" s="84"/>
      <c r="OLI79" s="11"/>
      <c r="OLJ79" s="99"/>
      <c r="OLK79" s="13"/>
      <c r="OLL79" s="14"/>
      <c r="OLM79" s="7"/>
      <c r="OLN79" s="61"/>
      <c r="OLO79" s="9"/>
      <c r="OLP79" s="84"/>
      <c r="OLQ79" s="11"/>
      <c r="OLR79" s="99"/>
      <c r="OLS79" s="13"/>
      <c r="OLT79" s="14"/>
      <c r="OLU79" s="7"/>
      <c r="OLV79" s="61"/>
      <c r="OLW79" s="9"/>
      <c r="OLX79" s="84"/>
      <c r="OLY79" s="11"/>
      <c r="OLZ79" s="99"/>
      <c r="OMA79" s="13"/>
      <c r="OMB79" s="14"/>
      <c r="OMC79" s="7"/>
      <c r="OMD79" s="61"/>
      <c r="OME79" s="9"/>
      <c r="OMF79" s="84"/>
      <c r="OMG79" s="11"/>
      <c r="OMH79" s="99"/>
      <c r="OMI79" s="13"/>
      <c r="OMJ79" s="14"/>
      <c r="OMK79" s="7"/>
      <c r="OML79" s="61"/>
      <c r="OMM79" s="9"/>
      <c r="OMN79" s="84"/>
      <c r="OMO79" s="11"/>
      <c r="OMP79" s="99"/>
      <c r="OMQ79" s="13"/>
      <c r="OMR79" s="14"/>
      <c r="OMS79" s="7"/>
      <c r="OMT79" s="61"/>
      <c r="OMU79" s="9"/>
      <c r="OMV79" s="84"/>
      <c r="OMW79" s="11"/>
      <c r="OMX79" s="99"/>
      <c r="OMY79" s="13"/>
      <c r="OMZ79" s="14"/>
      <c r="ONA79" s="7"/>
      <c r="ONB79" s="61"/>
      <c r="ONC79" s="9"/>
      <c r="OND79" s="84"/>
      <c r="ONE79" s="11"/>
      <c r="ONF79" s="99"/>
      <c r="ONG79" s="13"/>
      <c r="ONH79" s="14"/>
      <c r="ONI79" s="7"/>
      <c r="ONJ79" s="61"/>
      <c r="ONK79" s="9"/>
      <c r="ONL79" s="84"/>
      <c r="ONM79" s="11"/>
      <c r="ONN79" s="99"/>
      <c r="ONO79" s="13"/>
      <c r="ONP79" s="14"/>
      <c r="ONQ79" s="7"/>
      <c r="ONR79" s="61"/>
      <c r="ONS79" s="9"/>
      <c r="ONT79" s="84"/>
      <c r="ONU79" s="11"/>
      <c r="ONV79" s="99"/>
      <c r="ONW79" s="13"/>
      <c r="ONX79" s="14"/>
      <c r="ONY79" s="7"/>
      <c r="ONZ79" s="61"/>
      <c r="OOA79" s="9"/>
      <c r="OOB79" s="84"/>
      <c r="OOC79" s="11"/>
      <c r="OOD79" s="99"/>
      <c r="OOE79" s="13"/>
      <c r="OOF79" s="14"/>
      <c r="OOG79" s="7"/>
      <c r="OOH79" s="61"/>
      <c r="OOI79" s="9"/>
      <c r="OOJ79" s="84"/>
      <c r="OOK79" s="11"/>
      <c r="OOL79" s="99"/>
      <c r="OOM79" s="13"/>
      <c r="OON79" s="14"/>
      <c r="OOO79" s="7"/>
      <c r="OOP79" s="61"/>
      <c r="OOQ79" s="9"/>
      <c r="OOR79" s="84"/>
      <c r="OOS79" s="11"/>
      <c r="OOT79" s="99"/>
      <c r="OOU79" s="13"/>
      <c r="OOV79" s="14"/>
      <c r="OOW79" s="7"/>
      <c r="OOX79" s="61"/>
      <c r="OOY79" s="9"/>
      <c r="OOZ79" s="84"/>
      <c r="OPA79" s="11"/>
      <c r="OPB79" s="99"/>
      <c r="OPC79" s="13"/>
      <c r="OPD79" s="14"/>
      <c r="OPE79" s="7"/>
      <c r="OPF79" s="61"/>
      <c r="OPG79" s="9"/>
      <c r="OPH79" s="84"/>
      <c r="OPI79" s="11"/>
      <c r="OPJ79" s="99"/>
      <c r="OPK79" s="13"/>
      <c r="OPL79" s="14"/>
      <c r="OPM79" s="7"/>
      <c r="OPN79" s="61"/>
      <c r="OPO79" s="9"/>
      <c r="OPP79" s="84"/>
      <c r="OPQ79" s="11"/>
      <c r="OPR79" s="99"/>
      <c r="OPS79" s="13"/>
      <c r="OPT79" s="14"/>
      <c r="OPU79" s="7"/>
      <c r="OPV79" s="61"/>
      <c r="OPW79" s="9"/>
      <c r="OPX79" s="84"/>
      <c r="OPY79" s="11"/>
      <c r="OPZ79" s="99"/>
      <c r="OQA79" s="13"/>
      <c r="OQB79" s="14"/>
      <c r="OQC79" s="7"/>
      <c r="OQD79" s="61"/>
      <c r="OQE79" s="9"/>
      <c r="OQF79" s="84"/>
      <c r="OQG79" s="11"/>
      <c r="OQH79" s="99"/>
      <c r="OQI79" s="13"/>
      <c r="OQJ79" s="14"/>
      <c r="OQK79" s="7"/>
      <c r="OQL79" s="61"/>
      <c r="OQM79" s="9"/>
      <c r="OQN79" s="84"/>
      <c r="OQO79" s="11"/>
      <c r="OQP79" s="99"/>
      <c r="OQQ79" s="13"/>
      <c r="OQR79" s="14"/>
      <c r="OQS79" s="7"/>
      <c r="OQT79" s="61"/>
      <c r="OQU79" s="9"/>
      <c r="OQV79" s="84"/>
      <c r="OQW79" s="11"/>
      <c r="OQX79" s="99"/>
      <c r="OQY79" s="13"/>
      <c r="OQZ79" s="14"/>
      <c r="ORA79" s="7"/>
      <c r="ORB79" s="61"/>
      <c r="ORC79" s="9"/>
      <c r="ORD79" s="84"/>
      <c r="ORE79" s="11"/>
      <c r="ORF79" s="99"/>
      <c r="ORG79" s="13"/>
      <c r="ORH79" s="14"/>
      <c r="ORI79" s="7"/>
      <c r="ORJ79" s="61"/>
      <c r="ORK79" s="9"/>
      <c r="ORL79" s="84"/>
      <c r="ORM79" s="11"/>
      <c r="ORN79" s="99"/>
      <c r="ORO79" s="13"/>
      <c r="ORP79" s="14"/>
      <c r="ORQ79" s="7"/>
      <c r="ORR79" s="61"/>
      <c r="ORS79" s="9"/>
      <c r="ORT79" s="84"/>
      <c r="ORU79" s="11"/>
      <c r="ORV79" s="99"/>
      <c r="ORW79" s="13"/>
      <c r="ORX79" s="14"/>
      <c r="ORY79" s="7"/>
      <c r="ORZ79" s="61"/>
      <c r="OSA79" s="9"/>
      <c r="OSB79" s="84"/>
      <c r="OSC79" s="11"/>
      <c r="OSD79" s="99"/>
      <c r="OSE79" s="13"/>
      <c r="OSF79" s="14"/>
      <c r="OSG79" s="7"/>
      <c r="OSH79" s="61"/>
      <c r="OSI79" s="9"/>
      <c r="OSJ79" s="84"/>
      <c r="OSK79" s="11"/>
      <c r="OSL79" s="99"/>
      <c r="OSM79" s="13"/>
      <c r="OSN79" s="14"/>
      <c r="OSO79" s="7"/>
      <c r="OSP79" s="61"/>
      <c r="OSQ79" s="9"/>
      <c r="OSR79" s="84"/>
      <c r="OSS79" s="11"/>
      <c r="OST79" s="99"/>
      <c r="OSU79" s="13"/>
      <c r="OSV79" s="14"/>
      <c r="OSW79" s="7"/>
      <c r="OSX79" s="61"/>
      <c r="OSY79" s="9"/>
      <c r="OSZ79" s="84"/>
      <c r="OTA79" s="11"/>
      <c r="OTB79" s="99"/>
      <c r="OTC79" s="13"/>
      <c r="OTD79" s="14"/>
      <c r="OTE79" s="7"/>
      <c r="OTF79" s="61"/>
      <c r="OTG79" s="9"/>
      <c r="OTH79" s="84"/>
      <c r="OTI79" s="11"/>
      <c r="OTJ79" s="99"/>
      <c r="OTK79" s="13"/>
      <c r="OTL79" s="14"/>
      <c r="OTM79" s="7"/>
      <c r="OTN79" s="61"/>
      <c r="OTO79" s="9"/>
      <c r="OTP79" s="84"/>
      <c r="OTQ79" s="11"/>
      <c r="OTR79" s="99"/>
      <c r="OTS79" s="13"/>
      <c r="OTT79" s="14"/>
      <c r="OTU79" s="7"/>
      <c r="OTV79" s="61"/>
      <c r="OTW79" s="9"/>
      <c r="OTX79" s="84"/>
      <c r="OTY79" s="11"/>
      <c r="OTZ79" s="99"/>
      <c r="OUA79" s="13"/>
      <c r="OUB79" s="14"/>
      <c r="OUC79" s="7"/>
      <c r="OUD79" s="61"/>
      <c r="OUE79" s="9"/>
      <c r="OUF79" s="84"/>
      <c r="OUG79" s="11"/>
      <c r="OUH79" s="99"/>
      <c r="OUI79" s="13"/>
      <c r="OUJ79" s="14"/>
      <c r="OUK79" s="7"/>
      <c r="OUL79" s="61"/>
      <c r="OUM79" s="9"/>
      <c r="OUN79" s="84"/>
      <c r="OUO79" s="11"/>
      <c r="OUP79" s="99"/>
      <c r="OUQ79" s="13"/>
      <c r="OUR79" s="14"/>
      <c r="OUS79" s="7"/>
      <c r="OUT79" s="61"/>
      <c r="OUU79" s="9"/>
      <c r="OUV79" s="84"/>
      <c r="OUW79" s="11"/>
      <c r="OUX79" s="99"/>
      <c r="OUY79" s="13"/>
      <c r="OUZ79" s="14"/>
      <c r="OVA79" s="7"/>
      <c r="OVB79" s="61"/>
      <c r="OVC79" s="9"/>
      <c r="OVD79" s="84"/>
      <c r="OVE79" s="11"/>
      <c r="OVF79" s="99"/>
      <c r="OVG79" s="13"/>
      <c r="OVH79" s="14"/>
      <c r="OVI79" s="7"/>
      <c r="OVJ79" s="61"/>
      <c r="OVK79" s="9"/>
      <c r="OVL79" s="84"/>
      <c r="OVM79" s="11"/>
      <c r="OVN79" s="99"/>
      <c r="OVO79" s="13"/>
      <c r="OVP79" s="14"/>
      <c r="OVQ79" s="7"/>
      <c r="OVR79" s="61"/>
      <c r="OVS79" s="9"/>
      <c r="OVT79" s="84"/>
      <c r="OVU79" s="11"/>
      <c r="OVV79" s="99"/>
      <c r="OVW79" s="13"/>
      <c r="OVX79" s="14"/>
      <c r="OVY79" s="7"/>
      <c r="OVZ79" s="61"/>
      <c r="OWA79" s="9"/>
      <c r="OWB79" s="84"/>
      <c r="OWC79" s="11"/>
      <c r="OWD79" s="99"/>
      <c r="OWE79" s="13"/>
      <c r="OWF79" s="14"/>
      <c r="OWG79" s="7"/>
      <c r="OWH79" s="61"/>
      <c r="OWI79" s="9"/>
      <c r="OWJ79" s="84"/>
      <c r="OWK79" s="11"/>
      <c r="OWL79" s="99"/>
      <c r="OWM79" s="13"/>
      <c r="OWN79" s="14"/>
      <c r="OWO79" s="7"/>
      <c r="OWP79" s="61"/>
      <c r="OWQ79" s="9"/>
      <c r="OWR79" s="84"/>
      <c r="OWS79" s="11"/>
      <c r="OWT79" s="99"/>
      <c r="OWU79" s="13"/>
      <c r="OWV79" s="14"/>
      <c r="OWW79" s="7"/>
      <c r="OWX79" s="61"/>
      <c r="OWY79" s="9"/>
      <c r="OWZ79" s="84"/>
      <c r="OXA79" s="11"/>
      <c r="OXB79" s="99"/>
      <c r="OXC79" s="13"/>
      <c r="OXD79" s="14"/>
      <c r="OXE79" s="7"/>
      <c r="OXF79" s="61"/>
      <c r="OXG79" s="9"/>
      <c r="OXH79" s="84"/>
      <c r="OXI79" s="11"/>
      <c r="OXJ79" s="99"/>
      <c r="OXK79" s="13"/>
      <c r="OXL79" s="14"/>
      <c r="OXM79" s="7"/>
      <c r="OXN79" s="61"/>
      <c r="OXO79" s="9"/>
      <c r="OXP79" s="84"/>
      <c r="OXQ79" s="11"/>
      <c r="OXR79" s="99"/>
      <c r="OXS79" s="13"/>
      <c r="OXT79" s="14"/>
      <c r="OXU79" s="7"/>
      <c r="OXV79" s="61"/>
      <c r="OXW79" s="9"/>
      <c r="OXX79" s="84"/>
      <c r="OXY79" s="11"/>
      <c r="OXZ79" s="99"/>
      <c r="OYA79" s="13"/>
      <c r="OYB79" s="14"/>
      <c r="OYC79" s="7"/>
      <c r="OYD79" s="61"/>
      <c r="OYE79" s="9"/>
      <c r="OYF79" s="84"/>
      <c r="OYG79" s="11"/>
      <c r="OYH79" s="99"/>
      <c r="OYI79" s="13"/>
      <c r="OYJ79" s="14"/>
      <c r="OYK79" s="7"/>
      <c r="OYL79" s="61"/>
      <c r="OYM79" s="9"/>
      <c r="OYN79" s="84"/>
      <c r="OYO79" s="11"/>
      <c r="OYP79" s="99"/>
      <c r="OYQ79" s="13"/>
      <c r="OYR79" s="14"/>
      <c r="OYS79" s="7"/>
      <c r="OYT79" s="61"/>
      <c r="OYU79" s="9"/>
      <c r="OYV79" s="84"/>
      <c r="OYW79" s="11"/>
      <c r="OYX79" s="99"/>
      <c r="OYY79" s="13"/>
      <c r="OYZ79" s="14"/>
      <c r="OZA79" s="7"/>
      <c r="OZB79" s="61"/>
      <c r="OZC79" s="9"/>
      <c r="OZD79" s="84"/>
      <c r="OZE79" s="11"/>
      <c r="OZF79" s="99"/>
      <c r="OZG79" s="13"/>
      <c r="OZH79" s="14"/>
      <c r="OZI79" s="7"/>
      <c r="OZJ79" s="61"/>
      <c r="OZK79" s="9"/>
      <c r="OZL79" s="84"/>
      <c r="OZM79" s="11"/>
      <c r="OZN79" s="99"/>
      <c r="OZO79" s="13"/>
      <c r="OZP79" s="14"/>
      <c r="OZQ79" s="7"/>
      <c r="OZR79" s="61"/>
      <c r="OZS79" s="9"/>
      <c r="OZT79" s="84"/>
      <c r="OZU79" s="11"/>
      <c r="OZV79" s="99"/>
      <c r="OZW79" s="13"/>
      <c r="OZX79" s="14"/>
      <c r="OZY79" s="7"/>
      <c r="OZZ79" s="61"/>
      <c r="PAA79" s="9"/>
      <c r="PAB79" s="84"/>
      <c r="PAC79" s="11"/>
      <c r="PAD79" s="99"/>
      <c r="PAE79" s="13"/>
      <c r="PAF79" s="14"/>
      <c r="PAG79" s="7"/>
      <c r="PAH79" s="61"/>
      <c r="PAI79" s="9"/>
      <c r="PAJ79" s="84"/>
      <c r="PAK79" s="11"/>
      <c r="PAL79" s="99"/>
      <c r="PAM79" s="13"/>
      <c r="PAN79" s="14"/>
      <c r="PAO79" s="7"/>
      <c r="PAP79" s="61"/>
      <c r="PAQ79" s="9"/>
      <c r="PAR79" s="84"/>
      <c r="PAS79" s="11"/>
      <c r="PAT79" s="99"/>
      <c r="PAU79" s="13"/>
      <c r="PAV79" s="14"/>
      <c r="PAW79" s="7"/>
      <c r="PAX79" s="61"/>
      <c r="PAY79" s="9"/>
      <c r="PAZ79" s="84"/>
      <c r="PBA79" s="11"/>
      <c r="PBB79" s="99"/>
      <c r="PBC79" s="13"/>
      <c r="PBD79" s="14"/>
      <c r="PBE79" s="7"/>
      <c r="PBF79" s="61"/>
      <c r="PBG79" s="9"/>
      <c r="PBH79" s="84"/>
      <c r="PBI79" s="11"/>
      <c r="PBJ79" s="99"/>
      <c r="PBK79" s="13"/>
      <c r="PBL79" s="14"/>
      <c r="PBM79" s="7"/>
      <c r="PBN79" s="61"/>
      <c r="PBO79" s="9"/>
      <c r="PBP79" s="84"/>
      <c r="PBQ79" s="11"/>
      <c r="PBR79" s="99"/>
      <c r="PBS79" s="13"/>
      <c r="PBT79" s="14"/>
      <c r="PBU79" s="7"/>
      <c r="PBV79" s="61"/>
      <c r="PBW79" s="9"/>
      <c r="PBX79" s="84"/>
      <c r="PBY79" s="11"/>
      <c r="PBZ79" s="99"/>
      <c r="PCA79" s="13"/>
      <c r="PCB79" s="14"/>
      <c r="PCC79" s="7"/>
      <c r="PCD79" s="61"/>
      <c r="PCE79" s="9"/>
      <c r="PCF79" s="84"/>
      <c r="PCG79" s="11"/>
      <c r="PCH79" s="99"/>
      <c r="PCI79" s="13"/>
      <c r="PCJ79" s="14"/>
      <c r="PCK79" s="7"/>
      <c r="PCL79" s="61"/>
      <c r="PCM79" s="9"/>
      <c r="PCN79" s="84"/>
      <c r="PCO79" s="11"/>
      <c r="PCP79" s="99"/>
      <c r="PCQ79" s="13"/>
      <c r="PCR79" s="14"/>
      <c r="PCS79" s="7"/>
      <c r="PCT79" s="61"/>
      <c r="PCU79" s="9"/>
      <c r="PCV79" s="84"/>
      <c r="PCW79" s="11"/>
      <c r="PCX79" s="99"/>
      <c r="PCY79" s="13"/>
      <c r="PCZ79" s="14"/>
      <c r="PDA79" s="7"/>
      <c r="PDB79" s="61"/>
      <c r="PDC79" s="9"/>
      <c r="PDD79" s="84"/>
      <c r="PDE79" s="11"/>
      <c r="PDF79" s="99"/>
      <c r="PDG79" s="13"/>
      <c r="PDH79" s="14"/>
      <c r="PDI79" s="7"/>
      <c r="PDJ79" s="61"/>
      <c r="PDK79" s="9"/>
      <c r="PDL79" s="84"/>
      <c r="PDM79" s="11"/>
      <c r="PDN79" s="99"/>
      <c r="PDO79" s="13"/>
      <c r="PDP79" s="14"/>
      <c r="PDQ79" s="7"/>
      <c r="PDR79" s="61"/>
      <c r="PDS79" s="9"/>
      <c r="PDT79" s="84"/>
      <c r="PDU79" s="11"/>
      <c r="PDV79" s="99"/>
      <c r="PDW79" s="13"/>
      <c r="PDX79" s="14"/>
      <c r="PDY79" s="7"/>
      <c r="PDZ79" s="61"/>
      <c r="PEA79" s="9"/>
      <c r="PEB79" s="84"/>
      <c r="PEC79" s="11"/>
      <c r="PED79" s="99"/>
      <c r="PEE79" s="13"/>
      <c r="PEF79" s="14"/>
      <c r="PEG79" s="7"/>
      <c r="PEH79" s="61"/>
      <c r="PEI79" s="9"/>
      <c r="PEJ79" s="84"/>
      <c r="PEK79" s="11"/>
      <c r="PEL79" s="99"/>
      <c r="PEM79" s="13"/>
      <c r="PEN79" s="14"/>
      <c r="PEO79" s="7"/>
      <c r="PEP79" s="61"/>
      <c r="PEQ79" s="9"/>
      <c r="PER79" s="84"/>
      <c r="PES79" s="11"/>
      <c r="PET79" s="99"/>
      <c r="PEU79" s="13"/>
      <c r="PEV79" s="14"/>
      <c r="PEW79" s="7"/>
      <c r="PEX79" s="61"/>
      <c r="PEY79" s="9"/>
      <c r="PEZ79" s="84"/>
      <c r="PFA79" s="11"/>
      <c r="PFB79" s="99"/>
      <c r="PFC79" s="13"/>
      <c r="PFD79" s="14"/>
      <c r="PFE79" s="7"/>
      <c r="PFF79" s="61"/>
      <c r="PFG79" s="9"/>
      <c r="PFH79" s="84"/>
      <c r="PFI79" s="11"/>
      <c r="PFJ79" s="99"/>
      <c r="PFK79" s="13"/>
      <c r="PFL79" s="14"/>
      <c r="PFM79" s="7"/>
      <c r="PFN79" s="61"/>
      <c r="PFO79" s="9"/>
      <c r="PFP79" s="84"/>
      <c r="PFQ79" s="11"/>
      <c r="PFR79" s="99"/>
      <c r="PFS79" s="13"/>
      <c r="PFT79" s="14"/>
      <c r="PFU79" s="7"/>
      <c r="PFV79" s="61"/>
      <c r="PFW79" s="9"/>
      <c r="PFX79" s="84"/>
      <c r="PFY79" s="11"/>
      <c r="PFZ79" s="99"/>
      <c r="PGA79" s="13"/>
      <c r="PGB79" s="14"/>
      <c r="PGC79" s="7"/>
      <c r="PGD79" s="61"/>
      <c r="PGE79" s="9"/>
      <c r="PGF79" s="84"/>
      <c r="PGG79" s="11"/>
      <c r="PGH79" s="99"/>
      <c r="PGI79" s="13"/>
      <c r="PGJ79" s="14"/>
      <c r="PGK79" s="7"/>
      <c r="PGL79" s="61"/>
      <c r="PGM79" s="9"/>
      <c r="PGN79" s="84"/>
      <c r="PGO79" s="11"/>
      <c r="PGP79" s="99"/>
      <c r="PGQ79" s="13"/>
      <c r="PGR79" s="14"/>
      <c r="PGS79" s="7"/>
      <c r="PGT79" s="61"/>
      <c r="PGU79" s="9"/>
      <c r="PGV79" s="84"/>
      <c r="PGW79" s="11"/>
      <c r="PGX79" s="99"/>
      <c r="PGY79" s="13"/>
      <c r="PGZ79" s="14"/>
      <c r="PHA79" s="7"/>
      <c r="PHB79" s="61"/>
      <c r="PHC79" s="9"/>
      <c r="PHD79" s="84"/>
      <c r="PHE79" s="11"/>
      <c r="PHF79" s="99"/>
      <c r="PHG79" s="13"/>
      <c r="PHH79" s="14"/>
      <c r="PHI79" s="7"/>
      <c r="PHJ79" s="61"/>
      <c r="PHK79" s="9"/>
      <c r="PHL79" s="84"/>
      <c r="PHM79" s="11"/>
      <c r="PHN79" s="99"/>
      <c r="PHO79" s="13"/>
      <c r="PHP79" s="14"/>
      <c r="PHQ79" s="7"/>
      <c r="PHR79" s="61"/>
      <c r="PHS79" s="9"/>
      <c r="PHT79" s="84"/>
      <c r="PHU79" s="11"/>
      <c r="PHV79" s="99"/>
      <c r="PHW79" s="13"/>
      <c r="PHX79" s="14"/>
      <c r="PHY79" s="7"/>
      <c r="PHZ79" s="61"/>
      <c r="PIA79" s="9"/>
      <c r="PIB79" s="84"/>
      <c r="PIC79" s="11"/>
      <c r="PID79" s="99"/>
      <c r="PIE79" s="13"/>
      <c r="PIF79" s="14"/>
      <c r="PIG79" s="7"/>
      <c r="PIH79" s="61"/>
      <c r="PII79" s="9"/>
      <c r="PIJ79" s="84"/>
      <c r="PIK79" s="11"/>
      <c r="PIL79" s="99"/>
      <c r="PIM79" s="13"/>
      <c r="PIN79" s="14"/>
      <c r="PIO79" s="7"/>
      <c r="PIP79" s="61"/>
      <c r="PIQ79" s="9"/>
      <c r="PIR79" s="84"/>
      <c r="PIS79" s="11"/>
      <c r="PIT79" s="99"/>
      <c r="PIU79" s="13"/>
      <c r="PIV79" s="14"/>
      <c r="PIW79" s="7"/>
      <c r="PIX79" s="61"/>
      <c r="PIY79" s="9"/>
      <c r="PIZ79" s="84"/>
      <c r="PJA79" s="11"/>
      <c r="PJB79" s="99"/>
      <c r="PJC79" s="13"/>
      <c r="PJD79" s="14"/>
      <c r="PJE79" s="7"/>
      <c r="PJF79" s="61"/>
      <c r="PJG79" s="9"/>
      <c r="PJH79" s="84"/>
      <c r="PJI79" s="11"/>
      <c r="PJJ79" s="99"/>
      <c r="PJK79" s="13"/>
      <c r="PJL79" s="14"/>
      <c r="PJM79" s="7"/>
      <c r="PJN79" s="61"/>
      <c r="PJO79" s="9"/>
      <c r="PJP79" s="84"/>
      <c r="PJQ79" s="11"/>
      <c r="PJR79" s="99"/>
      <c r="PJS79" s="13"/>
      <c r="PJT79" s="14"/>
      <c r="PJU79" s="7"/>
      <c r="PJV79" s="61"/>
      <c r="PJW79" s="9"/>
      <c r="PJX79" s="84"/>
      <c r="PJY79" s="11"/>
      <c r="PJZ79" s="99"/>
      <c r="PKA79" s="13"/>
      <c r="PKB79" s="14"/>
      <c r="PKC79" s="7"/>
      <c r="PKD79" s="61"/>
      <c r="PKE79" s="9"/>
      <c r="PKF79" s="84"/>
      <c r="PKG79" s="11"/>
      <c r="PKH79" s="99"/>
      <c r="PKI79" s="13"/>
      <c r="PKJ79" s="14"/>
      <c r="PKK79" s="7"/>
      <c r="PKL79" s="61"/>
      <c r="PKM79" s="9"/>
      <c r="PKN79" s="84"/>
      <c r="PKO79" s="11"/>
      <c r="PKP79" s="99"/>
      <c r="PKQ79" s="13"/>
      <c r="PKR79" s="14"/>
      <c r="PKS79" s="7"/>
      <c r="PKT79" s="61"/>
      <c r="PKU79" s="9"/>
      <c r="PKV79" s="84"/>
      <c r="PKW79" s="11"/>
      <c r="PKX79" s="99"/>
      <c r="PKY79" s="13"/>
      <c r="PKZ79" s="14"/>
      <c r="PLA79" s="7"/>
      <c r="PLB79" s="61"/>
      <c r="PLC79" s="9"/>
      <c r="PLD79" s="84"/>
      <c r="PLE79" s="11"/>
      <c r="PLF79" s="99"/>
      <c r="PLG79" s="13"/>
      <c r="PLH79" s="14"/>
      <c r="PLI79" s="7"/>
      <c r="PLJ79" s="61"/>
      <c r="PLK79" s="9"/>
      <c r="PLL79" s="84"/>
      <c r="PLM79" s="11"/>
      <c r="PLN79" s="99"/>
      <c r="PLO79" s="13"/>
      <c r="PLP79" s="14"/>
      <c r="PLQ79" s="7"/>
      <c r="PLR79" s="61"/>
      <c r="PLS79" s="9"/>
      <c r="PLT79" s="84"/>
      <c r="PLU79" s="11"/>
      <c r="PLV79" s="99"/>
      <c r="PLW79" s="13"/>
      <c r="PLX79" s="14"/>
      <c r="PLY79" s="7"/>
      <c r="PLZ79" s="61"/>
      <c r="PMA79" s="9"/>
      <c r="PMB79" s="84"/>
      <c r="PMC79" s="11"/>
      <c r="PMD79" s="99"/>
      <c r="PME79" s="13"/>
      <c r="PMF79" s="14"/>
      <c r="PMG79" s="7"/>
      <c r="PMH79" s="61"/>
      <c r="PMI79" s="9"/>
      <c r="PMJ79" s="84"/>
      <c r="PMK79" s="11"/>
      <c r="PML79" s="99"/>
      <c r="PMM79" s="13"/>
      <c r="PMN79" s="14"/>
      <c r="PMO79" s="7"/>
      <c r="PMP79" s="61"/>
      <c r="PMQ79" s="9"/>
      <c r="PMR79" s="84"/>
      <c r="PMS79" s="11"/>
      <c r="PMT79" s="99"/>
      <c r="PMU79" s="13"/>
      <c r="PMV79" s="14"/>
      <c r="PMW79" s="7"/>
      <c r="PMX79" s="61"/>
      <c r="PMY79" s="9"/>
      <c r="PMZ79" s="84"/>
      <c r="PNA79" s="11"/>
      <c r="PNB79" s="99"/>
      <c r="PNC79" s="13"/>
      <c r="PND79" s="14"/>
      <c r="PNE79" s="7"/>
      <c r="PNF79" s="61"/>
      <c r="PNG79" s="9"/>
      <c r="PNH79" s="84"/>
      <c r="PNI79" s="11"/>
      <c r="PNJ79" s="99"/>
      <c r="PNK79" s="13"/>
      <c r="PNL79" s="14"/>
      <c r="PNM79" s="7"/>
      <c r="PNN79" s="61"/>
      <c r="PNO79" s="9"/>
      <c r="PNP79" s="84"/>
      <c r="PNQ79" s="11"/>
      <c r="PNR79" s="99"/>
      <c r="PNS79" s="13"/>
      <c r="PNT79" s="14"/>
      <c r="PNU79" s="7"/>
      <c r="PNV79" s="61"/>
      <c r="PNW79" s="9"/>
      <c r="PNX79" s="84"/>
      <c r="PNY79" s="11"/>
      <c r="PNZ79" s="99"/>
      <c r="POA79" s="13"/>
      <c r="POB79" s="14"/>
      <c r="POC79" s="7"/>
      <c r="POD79" s="61"/>
      <c r="POE79" s="9"/>
      <c r="POF79" s="84"/>
      <c r="POG79" s="11"/>
      <c r="POH79" s="99"/>
      <c r="POI79" s="13"/>
      <c r="POJ79" s="14"/>
      <c r="POK79" s="7"/>
      <c r="POL79" s="61"/>
      <c r="POM79" s="9"/>
      <c r="PON79" s="84"/>
      <c r="POO79" s="11"/>
      <c r="POP79" s="99"/>
      <c r="POQ79" s="13"/>
      <c r="POR79" s="14"/>
      <c r="POS79" s="7"/>
      <c r="POT79" s="61"/>
      <c r="POU79" s="9"/>
      <c r="POV79" s="84"/>
      <c r="POW79" s="11"/>
      <c r="POX79" s="99"/>
      <c r="POY79" s="13"/>
      <c r="POZ79" s="14"/>
      <c r="PPA79" s="7"/>
      <c r="PPB79" s="61"/>
      <c r="PPC79" s="9"/>
      <c r="PPD79" s="84"/>
      <c r="PPE79" s="11"/>
      <c r="PPF79" s="99"/>
      <c r="PPG79" s="13"/>
      <c r="PPH79" s="14"/>
      <c r="PPI79" s="7"/>
      <c r="PPJ79" s="61"/>
      <c r="PPK79" s="9"/>
      <c r="PPL79" s="84"/>
      <c r="PPM79" s="11"/>
      <c r="PPN79" s="99"/>
      <c r="PPO79" s="13"/>
      <c r="PPP79" s="14"/>
      <c r="PPQ79" s="7"/>
      <c r="PPR79" s="61"/>
      <c r="PPS79" s="9"/>
      <c r="PPT79" s="84"/>
      <c r="PPU79" s="11"/>
      <c r="PPV79" s="99"/>
      <c r="PPW79" s="13"/>
      <c r="PPX79" s="14"/>
      <c r="PPY79" s="7"/>
      <c r="PPZ79" s="61"/>
      <c r="PQA79" s="9"/>
      <c r="PQB79" s="84"/>
      <c r="PQC79" s="11"/>
      <c r="PQD79" s="99"/>
      <c r="PQE79" s="13"/>
      <c r="PQF79" s="14"/>
      <c r="PQG79" s="7"/>
      <c r="PQH79" s="61"/>
      <c r="PQI79" s="9"/>
      <c r="PQJ79" s="84"/>
      <c r="PQK79" s="11"/>
      <c r="PQL79" s="99"/>
      <c r="PQM79" s="13"/>
      <c r="PQN79" s="14"/>
      <c r="PQO79" s="7"/>
      <c r="PQP79" s="61"/>
      <c r="PQQ79" s="9"/>
      <c r="PQR79" s="84"/>
      <c r="PQS79" s="11"/>
      <c r="PQT79" s="99"/>
      <c r="PQU79" s="13"/>
      <c r="PQV79" s="14"/>
      <c r="PQW79" s="7"/>
      <c r="PQX79" s="61"/>
      <c r="PQY79" s="9"/>
      <c r="PQZ79" s="84"/>
      <c r="PRA79" s="11"/>
      <c r="PRB79" s="99"/>
      <c r="PRC79" s="13"/>
      <c r="PRD79" s="14"/>
      <c r="PRE79" s="7"/>
      <c r="PRF79" s="61"/>
      <c r="PRG79" s="9"/>
      <c r="PRH79" s="84"/>
      <c r="PRI79" s="11"/>
      <c r="PRJ79" s="99"/>
      <c r="PRK79" s="13"/>
      <c r="PRL79" s="14"/>
      <c r="PRM79" s="7"/>
      <c r="PRN79" s="61"/>
      <c r="PRO79" s="9"/>
      <c r="PRP79" s="84"/>
      <c r="PRQ79" s="11"/>
      <c r="PRR79" s="99"/>
      <c r="PRS79" s="13"/>
      <c r="PRT79" s="14"/>
      <c r="PRU79" s="7"/>
      <c r="PRV79" s="61"/>
      <c r="PRW79" s="9"/>
      <c r="PRX79" s="84"/>
      <c r="PRY79" s="11"/>
      <c r="PRZ79" s="99"/>
      <c r="PSA79" s="13"/>
      <c r="PSB79" s="14"/>
      <c r="PSC79" s="7"/>
      <c r="PSD79" s="61"/>
      <c r="PSE79" s="9"/>
      <c r="PSF79" s="84"/>
      <c r="PSG79" s="11"/>
      <c r="PSH79" s="99"/>
      <c r="PSI79" s="13"/>
      <c r="PSJ79" s="14"/>
      <c r="PSK79" s="7"/>
      <c r="PSL79" s="61"/>
      <c r="PSM79" s="9"/>
      <c r="PSN79" s="84"/>
      <c r="PSO79" s="11"/>
      <c r="PSP79" s="99"/>
      <c r="PSQ79" s="13"/>
      <c r="PSR79" s="14"/>
      <c r="PSS79" s="7"/>
      <c r="PST79" s="61"/>
      <c r="PSU79" s="9"/>
      <c r="PSV79" s="84"/>
      <c r="PSW79" s="11"/>
      <c r="PSX79" s="99"/>
      <c r="PSY79" s="13"/>
      <c r="PSZ79" s="14"/>
      <c r="PTA79" s="7"/>
      <c r="PTB79" s="61"/>
      <c r="PTC79" s="9"/>
      <c r="PTD79" s="84"/>
      <c r="PTE79" s="11"/>
      <c r="PTF79" s="99"/>
      <c r="PTG79" s="13"/>
      <c r="PTH79" s="14"/>
      <c r="PTI79" s="7"/>
      <c r="PTJ79" s="61"/>
      <c r="PTK79" s="9"/>
      <c r="PTL79" s="84"/>
      <c r="PTM79" s="11"/>
      <c r="PTN79" s="99"/>
      <c r="PTO79" s="13"/>
      <c r="PTP79" s="14"/>
      <c r="PTQ79" s="7"/>
      <c r="PTR79" s="61"/>
      <c r="PTS79" s="9"/>
      <c r="PTT79" s="84"/>
      <c r="PTU79" s="11"/>
      <c r="PTV79" s="99"/>
      <c r="PTW79" s="13"/>
      <c r="PTX79" s="14"/>
      <c r="PTY79" s="7"/>
      <c r="PTZ79" s="61"/>
      <c r="PUA79" s="9"/>
      <c r="PUB79" s="84"/>
      <c r="PUC79" s="11"/>
      <c r="PUD79" s="99"/>
      <c r="PUE79" s="13"/>
      <c r="PUF79" s="14"/>
      <c r="PUG79" s="7"/>
      <c r="PUH79" s="61"/>
      <c r="PUI79" s="9"/>
      <c r="PUJ79" s="84"/>
      <c r="PUK79" s="11"/>
      <c r="PUL79" s="99"/>
      <c r="PUM79" s="13"/>
      <c r="PUN79" s="14"/>
      <c r="PUO79" s="7"/>
      <c r="PUP79" s="61"/>
      <c r="PUQ79" s="9"/>
      <c r="PUR79" s="84"/>
      <c r="PUS79" s="11"/>
      <c r="PUT79" s="99"/>
      <c r="PUU79" s="13"/>
      <c r="PUV79" s="14"/>
      <c r="PUW79" s="7"/>
      <c r="PUX79" s="61"/>
      <c r="PUY79" s="9"/>
      <c r="PUZ79" s="84"/>
      <c r="PVA79" s="11"/>
      <c r="PVB79" s="99"/>
      <c r="PVC79" s="13"/>
      <c r="PVD79" s="14"/>
      <c r="PVE79" s="7"/>
      <c r="PVF79" s="61"/>
      <c r="PVG79" s="9"/>
      <c r="PVH79" s="84"/>
      <c r="PVI79" s="11"/>
      <c r="PVJ79" s="99"/>
      <c r="PVK79" s="13"/>
      <c r="PVL79" s="14"/>
      <c r="PVM79" s="7"/>
      <c r="PVN79" s="61"/>
      <c r="PVO79" s="9"/>
      <c r="PVP79" s="84"/>
      <c r="PVQ79" s="11"/>
      <c r="PVR79" s="99"/>
      <c r="PVS79" s="13"/>
      <c r="PVT79" s="14"/>
      <c r="PVU79" s="7"/>
      <c r="PVV79" s="61"/>
      <c r="PVW79" s="9"/>
      <c r="PVX79" s="84"/>
      <c r="PVY79" s="11"/>
      <c r="PVZ79" s="99"/>
      <c r="PWA79" s="13"/>
      <c r="PWB79" s="14"/>
      <c r="PWC79" s="7"/>
      <c r="PWD79" s="61"/>
      <c r="PWE79" s="9"/>
      <c r="PWF79" s="84"/>
      <c r="PWG79" s="11"/>
      <c r="PWH79" s="99"/>
      <c r="PWI79" s="13"/>
      <c r="PWJ79" s="14"/>
      <c r="PWK79" s="7"/>
      <c r="PWL79" s="61"/>
      <c r="PWM79" s="9"/>
      <c r="PWN79" s="84"/>
      <c r="PWO79" s="11"/>
      <c r="PWP79" s="99"/>
      <c r="PWQ79" s="13"/>
      <c r="PWR79" s="14"/>
      <c r="PWS79" s="7"/>
      <c r="PWT79" s="61"/>
      <c r="PWU79" s="9"/>
      <c r="PWV79" s="84"/>
      <c r="PWW79" s="11"/>
      <c r="PWX79" s="99"/>
      <c r="PWY79" s="13"/>
      <c r="PWZ79" s="14"/>
      <c r="PXA79" s="7"/>
      <c r="PXB79" s="61"/>
      <c r="PXC79" s="9"/>
      <c r="PXD79" s="84"/>
      <c r="PXE79" s="11"/>
      <c r="PXF79" s="99"/>
      <c r="PXG79" s="13"/>
      <c r="PXH79" s="14"/>
      <c r="PXI79" s="7"/>
      <c r="PXJ79" s="61"/>
      <c r="PXK79" s="9"/>
      <c r="PXL79" s="84"/>
      <c r="PXM79" s="11"/>
      <c r="PXN79" s="99"/>
      <c r="PXO79" s="13"/>
      <c r="PXP79" s="14"/>
      <c r="PXQ79" s="7"/>
      <c r="PXR79" s="61"/>
      <c r="PXS79" s="9"/>
      <c r="PXT79" s="84"/>
      <c r="PXU79" s="11"/>
      <c r="PXV79" s="99"/>
      <c r="PXW79" s="13"/>
      <c r="PXX79" s="14"/>
      <c r="PXY79" s="7"/>
      <c r="PXZ79" s="61"/>
      <c r="PYA79" s="9"/>
      <c r="PYB79" s="84"/>
      <c r="PYC79" s="11"/>
      <c r="PYD79" s="99"/>
      <c r="PYE79" s="13"/>
      <c r="PYF79" s="14"/>
      <c r="PYG79" s="7"/>
      <c r="PYH79" s="61"/>
      <c r="PYI79" s="9"/>
      <c r="PYJ79" s="84"/>
      <c r="PYK79" s="11"/>
      <c r="PYL79" s="99"/>
      <c r="PYM79" s="13"/>
      <c r="PYN79" s="14"/>
      <c r="PYO79" s="7"/>
      <c r="PYP79" s="61"/>
      <c r="PYQ79" s="9"/>
      <c r="PYR79" s="84"/>
      <c r="PYS79" s="11"/>
      <c r="PYT79" s="99"/>
      <c r="PYU79" s="13"/>
      <c r="PYV79" s="14"/>
      <c r="PYW79" s="7"/>
      <c r="PYX79" s="61"/>
      <c r="PYY79" s="9"/>
      <c r="PYZ79" s="84"/>
      <c r="PZA79" s="11"/>
      <c r="PZB79" s="99"/>
      <c r="PZC79" s="13"/>
      <c r="PZD79" s="14"/>
      <c r="PZE79" s="7"/>
      <c r="PZF79" s="61"/>
      <c r="PZG79" s="9"/>
      <c r="PZH79" s="84"/>
      <c r="PZI79" s="11"/>
      <c r="PZJ79" s="99"/>
      <c r="PZK79" s="13"/>
      <c r="PZL79" s="14"/>
      <c r="PZM79" s="7"/>
      <c r="PZN79" s="61"/>
      <c r="PZO79" s="9"/>
      <c r="PZP79" s="84"/>
      <c r="PZQ79" s="11"/>
      <c r="PZR79" s="99"/>
      <c r="PZS79" s="13"/>
      <c r="PZT79" s="14"/>
      <c r="PZU79" s="7"/>
      <c r="PZV79" s="61"/>
      <c r="PZW79" s="9"/>
      <c r="PZX79" s="84"/>
      <c r="PZY79" s="11"/>
      <c r="PZZ79" s="99"/>
      <c r="QAA79" s="13"/>
      <c r="QAB79" s="14"/>
      <c r="QAC79" s="7"/>
      <c r="QAD79" s="61"/>
      <c r="QAE79" s="9"/>
      <c r="QAF79" s="84"/>
      <c r="QAG79" s="11"/>
      <c r="QAH79" s="99"/>
      <c r="QAI79" s="13"/>
      <c r="QAJ79" s="14"/>
      <c r="QAK79" s="7"/>
      <c r="QAL79" s="61"/>
      <c r="QAM79" s="9"/>
      <c r="QAN79" s="84"/>
      <c r="QAO79" s="11"/>
      <c r="QAP79" s="99"/>
      <c r="QAQ79" s="13"/>
      <c r="QAR79" s="14"/>
      <c r="QAS79" s="7"/>
      <c r="QAT79" s="61"/>
      <c r="QAU79" s="9"/>
      <c r="QAV79" s="84"/>
      <c r="QAW79" s="11"/>
      <c r="QAX79" s="99"/>
      <c r="QAY79" s="13"/>
      <c r="QAZ79" s="14"/>
      <c r="QBA79" s="7"/>
      <c r="QBB79" s="61"/>
      <c r="QBC79" s="9"/>
      <c r="QBD79" s="84"/>
      <c r="QBE79" s="11"/>
      <c r="QBF79" s="99"/>
      <c r="QBG79" s="13"/>
      <c r="QBH79" s="14"/>
      <c r="QBI79" s="7"/>
      <c r="QBJ79" s="61"/>
      <c r="QBK79" s="9"/>
      <c r="QBL79" s="84"/>
      <c r="QBM79" s="11"/>
      <c r="QBN79" s="99"/>
      <c r="QBO79" s="13"/>
      <c r="QBP79" s="14"/>
      <c r="QBQ79" s="7"/>
      <c r="QBR79" s="61"/>
      <c r="QBS79" s="9"/>
      <c r="QBT79" s="84"/>
      <c r="QBU79" s="11"/>
      <c r="QBV79" s="99"/>
      <c r="QBW79" s="13"/>
      <c r="QBX79" s="14"/>
      <c r="QBY79" s="7"/>
      <c r="QBZ79" s="61"/>
      <c r="QCA79" s="9"/>
      <c r="QCB79" s="84"/>
      <c r="QCC79" s="11"/>
      <c r="QCD79" s="99"/>
      <c r="QCE79" s="13"/>
      <c r="QCF79" s="14"/>
      <c r="QCG79" s="7"/>
      <c r="QCH79" s="61"/>
      <c r="QCI79" s="9"/>
      <c r="QCJ79" s="84"/>
      <c r="QCK79" s="11"/>
      <c r="QCL79" s="99"/>
      <c r="QCM79" s="13"/>
      <c r="QCN79" s="14"/>
      <c r="QCO79" s="7"/>
      <c r="QCP79" s="61"/>
      <c r="QCQ79" s="9"/>
      <c r="QCR79" s="84"/>
      <c r="QCS79" s="11"/>
      <c r="QCT79" s="99"/>
      <c r="QCU79" s="13"/>
      <c r="QCV79" s="14"/>
      <c r="QCW79" s="7"/>
      <c r="QCX79" s="61"/>
      <c r="QCY79" s="9"/>
      <c r="QCZ79" s="84"/>
      <c r="QDA79" s="11"/>
      <c r="QDB79" s="99"/>
      <c r="QDC79" s="13"/>
      <c r="QDD79" s="14"/>
      <c r="QDE79" s="7"/>
      <c r="QDF79" s="61"/>
      <c r="QDG79" s="9"/>
      <c r="QDH79" s="84"/>
      <c r="QDI79" s="11"/>
      <c r="QDJ79" s="99"/>
      <c r="QDK79" s="13"/>
      <c r="QDL79" s="14"/>
      <c r="QDM79" s="7"/>
      <c r="QDN79" s="61"/>
      <c r="QDO79" s="9"/>
      <c r="QDP79" s="84"/>
      <c r="QDQ79" s="11"/>
      <c r="QDR79" s="99"/>
      <c r="QDS79" s="13"/>
      <c r="QDT79" s="14"/>
      <c r="QDU79" s="7"/>
      <c r="QDV79" s="61"/>
      <c r="QDW79" s="9"/>
      <c r="QDX79" s="84"/>
      <c r="QDY79" s="11"/>
      <c r="QDZ79" s="99"/>
      <c r="QEA79" s="13"/>
      <c r="QEB79" s="14"/>
      <c r="QEC79" s="7"/>
      <c r="QED79" s="61"/>
      <c r="QEE79" s="9"/>
      <c r="QEF79" s="84"/>
      <c r="QEG79" s="11"/>
      <c r="QEH79" s="99"/>
      <c r="QEI79" s="13"/>
      <c r="QEJ79" s="14"/>
      <c r="QEK79" s="7"/>
      <c r="QEL79" s="61"/>
      <c r="QEM79" s="9"/>
      <c r="QEN79" s="84"/>
      <c r="QEO79" s="11"/>
      <c r="QEP79" s="99"/>
      <c r="QEQ79" s="13"/>
      <c r="QER79" s="14"/>
      <c r="QES79" s="7"/>
      <c r="QET79" s="61"/>
      <c r="QEU79" s="9"/>
      <c r="QEV79" s="84"/>
      <c r="QEW79" s="11"/>
      <c r="QEX79" s="99"/>
      <c r="QEY79" s="13"/>
      <c r="QEZ79" s="14"/>
      <c r="QFA79" s="7"/>
      <c r="QFB79" s="61"/>
      <c r="QFC79" s="9"/>
      <c r="QFD79" s="84"/>
      <c r="QFE79" s="11"/>
      <c r="QFF79" s="99"/>
      <c r="QFG79" s="13"/>
      <c r="QFH79" s="14"/>
      <c r="QFI79" s="7"/>
      <c r="QFJ79" s="61"/>
      <c r="QFK79" s="9"/>
      <c r="QFL79" s="84"/>
      <c r="QFM79" s="11"/>
      <c r="QFN79" s="99"/>
      <c r="QFO79" s="13"/>
      <c r="QFP79" s="14"/>
      <c r="QFQ79" s="7"/>
      <c r="QFR79" s="61"/>
      <c r="QFS79" s="9"/>
      <c r="QFT79" s="84"/>
      <c r="QFU79" s="11"/>
      <c r="QFV79" s="99"/>
      <c r="QFW79" s="13"/>
      <c r="QFX79" s="14"/>
      <c r="QFY79" s="7"/>
      <c r="QFZ79" s="61"/>
      <c r="QGA79" s="9"/>
      <c r="QGB79" s="84"/>
      <c r="QGC79" s="11"/>
      <c r="QGD79" s="99"/>
      <c r="QGE79" s="13"/>
      <c r="QGF79" s="14"/>
      <c r="QGG79" s="7"/>
      <c r="QGH79" s="61"/>
      <c r="QGI79" s="9"/>
      <c r="QGJ79" s="84"/>
      <c r="QGK79" s="11"/>
      <c r="QGL79" s="99"/>
      <c r="QGM79" s="13"/>
      <c r="QGN79" s="14"/>
      <c r="QGO79" s="7"/>
      <c r="QGP79" s="61"/>
      <c r="QGQ79" s="9"/>
      <c r="QGR79" s="84"/>
      <c r="QGS79" s="11"/>
      <c r="QGT79" s="99"/>
      <c r="QGU79" s="13"/>
      <c r="QGV79" s="14"/>
      <c r="QGW79" s="7"/>
      <c r="QGX79" s="61"/>
      <c r="QGY79" s="9"/>
      <c r="QGZ79" s="84"/>
      <c r="QHA79" s="11"/>
      <c r="QHB79" s="99"/>
      <c r="QHC79" s="13"/>
      <c r="QHD79" s="14"/>
      <c r="QHE79" s="7"/>
      <c r="QHF79" s="61"/>
      <c r="QHG79" s="9"/>
      <c r="QHH79" s="84"/>
      <c r="QHI79" s="11"/>
      <c r="QHJ79" s="99"/>
      <c r="QHK79" s="13"/>
      <c r="QHL79" s="14"/>
      <c r="QHM79" s="7"/>
      <c r="QHN79" s="61"/>
      <c r="QHO79" s="9"/>
      <c r="QHP79" s="84"/>
      <c r="QHQ79" s="11"/>
      <c r="QHR79" s="99"/>
      <c r="QHS79" s="13"/>
      <c r="QHT79" s="14"/>
      <c r="QHU79" s="7"/>
      <c r="QHV79" s="61"/>
      <c r="QHW79" s="9"/>
      <c r="QHX79" s="84"/>
      <c r="QHY79" s="11"/>
      <c r="QHZ79" s="99"/>
      <c r="QIA79" s="13"/>
      <c r="QIB79" s="14"/>
      <c r="QIC79" s="7"/>
      <c r="QID79" s="61"/>
      <c r="QIE79" s="9"/>
      <c r="QIF79" s="84"/>
      <c r="QIG79" s="11"/>
      <c r="QIH79" s="99"/>
      <c r="QII79" s="13"/>
      <c r="QIJ79" s="14"/>
      <c r="QIK79" s="7"/>
      <c r="QIL79" s="61"/>
      <c r="QIM79" s="9"/>
      <c r="QIN79" s="84"/>
      <c r="QIO79" s="11"/>
      <c r="QIP79" s="99"/>
      <c r="QIQ79" s="13"/>
      <c r="QIR79" s="14"/>
      <c r="QIS79" s="7"/>
      <c r="QIT79" s="61"/>
      <c r="QIU79" s="9"/>
      <c r="QIV79" s="84"/>
      <c r="QIW79" s="11"/>
      <c r="QIX79" s="99"/>
      <c r="QIY79" s="13"/>
      <c r="QIZ79" s="14"/>
      <c r="QJA79" s="7"/>
      <c r="QJB79" s="61"/>
      <c r="QJC79" s="9"/>
      <c r="QJD79" s="84"/>
      <c r="QJE79" s="11"/>
      <c r="QJF79" s="99"/>
      <c r="QJG79" s="13"/>
      <c r="QJH79" s="14"/>
      <c r="QJI79" s="7"/>
      <c r="QJJ79" s="61"/>
      <c r="QJK79" s="9"/>
      <c r="QJL79" s="84"/>
      <c r="QJM79" s="11"/>
      <c r="QJN79" s="99"/>
      <c r="QJO79" s="13"/>
      <c r="QJP79" s="14"/>
      <c r="QJQ79" s="7"/>
      <c r="QJR79" s="61"/>
      <c r="QJS79" s="9"/>
      <c r="QJT79" s="84"/>
      <c r="QJU79" s="11"/>
      <c r="QJV79" s="99"/>
      <c r="QJW79" s="13"/>
      <c r="QJX79" s="14"/>
      <c r="QJY79" s="7"/>
      <c r="QJZ79" s="61"/>
      <c r="QKA79" s="9"/>
      <c r="QKB79" s="84"/>
      <c r="QKC79" s="11"/>
      <c r="QKD79" s="99"/>
      <c r="QKE79" s="13"/>
      <c r="QKF79" s="14"/>
      <c r="QKG79" s="7"/>
      <c r="QKH79" s="61"/>
      <c r="QKI79" s="9"/>
      <c r="QKJ79" s="84"/>
      <c r="QKK79" s="11"/>
      <c r="QKL79" s="99"/>
      <c r="QKM79" s="13"/>
      <c r="QKN79" s="14"/>
      <c r="QKO79" s="7"/>
      <c r="QKP79" s="61"/>
      <c r="QKQ79" s="9"/>
      <c r="QKR79" s="84"/>
      <c r="QKS79" s="11"/>
      <c r="QKT79" s="99"/>
      <c r="QKU79" s="13"/>
      <c r="QKV79" s="14"/>
      <c r="QKW79" s="7"/>
      <c r="QKX79" s="61"/>
      <c r="QKY79" s="9"/>
      <c r="QKZ79" s="84"/>
      <c r="QLA79" s="11"/>
      <c r="QLB79" s="99"/>
      <c r="QLC79" s="13"/>
      <c r="QLD79" s="14"/>
      <c r="QLE79" s="7"/>
      <c r="QLF79" s="61"/>
      <c r="QLG79" s="9"/>
      <c r="QLH79" s="84"/>
      <c r="QLI79" s="11"/>
      <c r="QLJ79" s="99"/>
      <c r="QLK79" s="13"/>
      <c r="QLL79" s="14"/>
      <c r="QLM79" s="7"/>
      <c r="QLN79" s="61"/>
      <c r="QLO79" s="9"/>
      <c r="QLP79" s="84"/>
      <c r="QLQ79" s="11"/>
      <c r="QLR79" s="99"/>
      <c r="QLS79" s="13"/>
      <c r="QLT79" s="14"/>
      <c r="QLU79" s="7"/>
      <c r="QLV79" s="61"/>
      <c r="QLW79" s="9"/>
      <c r="QLX79" s="84"/>
      <c r="QLY79" s="11"/>
      <c r="QLZ79" s="99"/>
      <c r="QMA79" s="13"/>
      <c r="QMB79" s="14"/>
      <c r="QMC79" s="7"/>
      <c r="QMD79" s="61"/>
      <c r="QME79" s="9"/>
      <c r="QMF79" s="84"/>
      <c r="QMG79" s="11"/>
      <c r="QMH79" s="99"/>
      <c r="QMI79" s="13"/>
      <c r="QMJ79" s="14"/>
      <c r="QMK79" s="7"/>
      <c r="QML79" s="61"/>
      <c r="QMM79" s="9"/>
      <c r="QMN79" s="84"/>
      <c r="QMO79" s="11"/>
      <c r="QMP79" s="99"/>
      <c r="QMQ79" s="13"/>
      <c r="QMR79" s="14"/>
      <c r="QMS79" s="7"/>
      <c r="QMT79" s="61"/>
      <c r="QMU79" s="9"/>
      <c r="QMV79" s="84"/>
      <c r="QMW79" s="11"/>
      <c r="QMX79" s="99"/>
      <c r="QMY79" s="13"/>
      <c r="QMZ79" s="14"/>
      <c r="QNA79" s="7"/>
      <c r="QNB79" s="61"/>
      <c r="QNC79" s="9"/>
      <c r="QND79" s="84"/>
      <c r="QNE79" s="11"/>
      <c r="QNF79" s="99"/>
      <c r="QNG79" s="13"/>
      <c r="QNH79" s="14"/>
      <c r="QNI79" s="7"/>
      <c r="QNJ79" s="61"/>
      <c r="QNK79" s="9"/>
      <c r="QNL79" s="84"/>
      <c r="QNM79" s="11"/>
      <c r="QNN79" s="99"/>
      <c r="QNO79" s="13"/>
      <c r="QNP79" s="14"/>
      <c r="QNQ79" s="7"/>
      <c r="QNR79" s="61"/>
      <c r="QNS79" s="9"/>
      <c r="QNT79" s="84"/>
      <c r="QNU79" s="11"/>
      <c r="QNV79" s="99"/>
      <c r="QNW79" s="13"/>
      <c r="QNX79" s="14"/>
      <c r="QNY79" s="7"/>
      <c r="QNZ79" s="61"/>
      <c r="QOA79" s="9"/>
      <c r="QOB79" s="84"/>
      <c r="QOC79" s="11"/>
      <c r="QOD79" s="99"/>
      <c r="QOE79" s="13"/>
      <c r="QOF79" s="14"/>
      <c r="QOG79" s="7"/>
      <c r="QOH79" s="61"/>
      <c r="QOI79" s="9"/>
      <c r="QOJ79" s="84"/>
      <c r="QOK79" s="11"/>
      <c r="QOL79" s="99"/>
      <c r="QOM79" s="13"/>
      <c r="QON79" s="14"/>
      <c r="QOO79" s="7"/>
      <c r="QOP79" s="61"/>
      <c r="QOQ79" s="9"/>
      <c r="QOR79" s="84"/>
      <c r="QOS79" s="11"/>
      <c r="QOT79" s="99"/>
      <c r="QOU79" s="13"/>
      <c r="QOV79" s="14"/>
      <c r="QOW79" s="7"/>
      <c r="QOX79" s="61"/>
      <c r="QOY79" s="9"/>
      <c r="QOZ79" s="84"/>
      <c r="QPA79" s="11"/>
      <c r="QPB79" s="99"/>
      <c r="QPC79" s="13"/>
      <c r="QPD79" s="14"/>
      <c r="QPE79" s="7"/>
      <c r="QPF79" s="61"/>
      <c r="QPG79" s="9"/>
      <c r="QPH79" s="84"/>
      <c r="QPI79" s="11"/>
      <c r="QPJ79" s="99"/>
      <c r="QPK79" s="13"/>
      <c r="QPL79" s="14"/>
      <c r="QPM79" s="7"/>
      <c r="QPN79" s="61"/>
      <c r="QPO79" s="9"/>
      <c r="QPP79" s="84"/>
      <c r="QPQ79" s="11"/>
      <c r="QPR79" s="99"/>
      <c r="QPS79" s="13"/>
      <c r="QPT79" s="14"/>
      <c r="QPU79" s="7"/>
      <c r="QPV79" s="61"/>
      <c r="QPW79" s="9"/>
      <c r="QPX79" s="84"/>
      <c r="QPY79" s="11"/>
      <c r="QPZ79" s="99"/>
      <c r="QQA79" s="13"/>
      <c r="QQB79" s="14"/>
      <c r="QQC79" s="7"/>
      <c r="QQD79" s="61"/>
      <c r="QQE79" s="9"/>
      <c r="QQF79" s="84"/>
      <c r="QQG79" s="11"/>
      <c r="QQH79" s="99"/>
      <c r="QQI79" s="13"/>
      <c r="QQJ79" s="14"/>
      <c r="QQK79" s="7"/>
      <c r="QQL79" s="61"/>
      <c r="QQM79" s="9"/>
      <c r="QQN79" s="84"/>
      <c r="QQO79" s="11"/>
      <c r="QQP79" s="99"/>
      <c r="QQQ79" s="13"/>
      <c r="QQR79" s="14"/>
      <c r="QQS79" s="7"/>
      <c r="QQT79" s="61"/>
      <c r="QQU79" s="9"/>
      <c r="QQV79" s="84"/>
      <c r="QQW79" s="11"/>
      <c r="QQX79" s="99"/>
      <c r="QQY79" s="13"/>
      <c r="QQZ79" s="14"/>
      <c r="QRA79" s="7"/>
      <c r="QRB79" s="61"/>
      <c r="QRC79" s="9"/>
      <c r="QRD79" s="84"/>
      <c r="QRE79" s="11"/>
      <c r="QRF79" s="99"/>
      <c r="QRG79" s="13"/>
      <c r="QRH79" s="14"/>
      <c r="QRI79" s="7"/>
      <c r="QRJ79" s="61"/>
      <c r="QRK79" s="9"/>
      <c r="QRL79" s="84"/>
      <c r="QRM79" s="11"/>
      <c r="QRN79" s="99"/>
      <c r="QRO79" s="13"/>
      <c r="QRP79" s="14"/>
      <c r="QRQ79" s="7"/>
      <c r="QRR79" s="61"/>
      <c r="QRS79" s="9"/>
      <c r="QRT79" s="84"/>
      <c r="QRU79" s="11"/>
      <c r="QRV79" s="99"/>
      <c r="QRW79" s="13"/>
      <c r="QRX79" s="14"/>
      <c r="QRY79" s="7"/>
      <c r="QRZ79" s="61"/>
      <c r="QSA79" s="9"/>
      <c r="QSB79" s="84"/>
      <c r="QSC79" s="11"/>
      <c r="QSD79" s="99"/>
      <c r="QSE79" s="13"/>
      <c r="QSF79" s="14"/>
      <c r="QSG79" s="7"/>
      <c r="QSH79" s="61"/>
      <c r="QSI79" s="9"/>
      <c r="QSJ79" s="84"/>
      <c r="QSK79" s="11"/>
      <c r="QSL79" s="99"/>
      <c r="QSM79" s="13"/>
      <c r="QSN79" s="14"/>
      <c r="QSO79" s="7"/>
      <c r="QSP79" s="61"/>
      <c r="QSQ79" s="9"/>
      <c r="QSR79" s="84"/>
      <c r="QSS79" s="11"/>
      <c r="QST79" s="99"/>
      <c r="QSU79" s="13"/>
      <c r="QSV79" s="14"/>
      <c r="QSW79" s="7"/>
      <c r="QSX79" s="61"/>
      <c r="QSY79" s="9"/>
      <c r="QSZ79" s="84"/>
      <c r="QTA79" s="11"/>
      <c r="QTB79" s="99"/>
      <c r="QTC79" s="13"/>
      <c r="QTD79" s="14"/>
      <c r="QTE79" s="7"/>
      <c r="QTF79" s="61"/>
      <c r="QTG79" s="9"/>
      <c r="QTH79" s="84"/>
      <c r="QTI79" s="11"/>
      <c r="QTJ79" s="99"/>
      <c r="QTK79" s="13"/>
      <c r="QTL79" s="14"/>
      <c r="QTM79" s="7"/>
      <c r="QTN79" s="61"/>
      <c r="QTO79" s="9"/>
      <c r="QTP79" s="84"/>
      <c r="QTQ79" s="11"/>
      <c r="QTR79" s="99"/>
      <c r="QTS79" s="13"/>
      <c r="QTT79" s="14"/>
      <c r="QTU79" s="7"/>
      <c r="QTV79" s="61"/>
      <c r="QTW79" s="9"/>
      <c r="QTX79" s="84"/>
      <c r="QTY79" s="11"/>
      <c r="QTZ79" s="99"/>
      <c r="QUA79" s="13"/>
      <c r="QUB79" s="14"/>
      <c r="QUC79" s="7"/>
      <c r="QUD79" s="61"/>
      <c r="QUE79" s="9"/>
      <c r="QUF79" s="84"/>
      <c r="QUG79" s="11"/>
      <c r="QUH79" s="99"/>
      <c r="QUI79" s="13"/>
      <c r="QUJ79" s="14"/>
      <c r="QUK79" s="7"/>
      <c r="QUL79" s="61"/>
      <c r="QUM79" s="9"/>
      <c r="QUN79" s="84"/>
      <c r="QUO79" s="11"/>
      <c r="QUP79" s="99"/>
      <c r="QUQ79" s="13"/>
      <c r="QUR79" s="14"/>
      <c r="QUS79" s="7"/>
      <c r="QUT79" s="61"/>
      <c r="QUU79" s="9"/>
      <c r="QUV79" s="84"/>
      <c r="QUW79" s="11"/>
      <c r="QUX79" s="99"/>
      <c r="QUY79" s="13"/>
      <c r="QUZ79" s="14"/>
      <c r="QVA79" s="7"/>
      <c r="QVB79" s="61"/>
      <c r="QVC79" s="9"/>
      <c r="QVD79" s="84"/>
      <c r="QVE79" s="11"/>
      <c r="QVF79" s="99"/>
      <c r="QVG79" s="13"/>
      <c r="QVH79" s="14"/>
      <c r="QVI79" s="7"/>
      <c r="QVJ79" s="61"/>
      <c r="QVK79" s="9"/>
      <c r="QVL79" s="84"/>
      <c r="QVM79" s="11"/>
      <c r="QVN79" s="99"/>
      <c r="QVO79" s="13"/>
      <c r="QVP79" s="14"/>
      <c r="QVQ79" s="7"/>
      <c r="QVR79" s="61"/>
      <c r="QVS79" s="9"/>
      <c r="QVT79" s="84"/>
      <c r="QVU79" s="11"/>
      <c r="QVV79" s="99"/>
      <c r="QVW79" s="13"/>
      <c r="QVX79" s="14"/>
      <c r="QVY79" s="7"/>
      <c r="QVZ79" s="61"/>
      <c r="QWA79" s="9"/>
      <c r="QWB79" s="84"/>
      <c r="QWC79" s="11"/>
      <c r="QWD79" s="99"/>
      <c r="QWE79" s="13"/>
      <c r="QWF79" s="14"/>
      <c r="QWG79" s="7"/>
      <c r="QWH79" s="61"/>
      <c r="QWI79" s="9"/>
      <c r="QWJ79" s="84"/>
      <c r="QWK79" s="11"/>
      <c r="QWL79" s="99"/>
      <c r="QWM79" s="13"/>
      <c r="QWN79" s="14"/>
      <c r="QWO79" s="7"/>
      <c r="QWP79" s="61"/>
      <c r="QWQ79" s="9"/>
      <c r="QWR79" s="84"/>
      <c r="QWS79" s="11"/>
      <c r="QWT79" s="99"/>
      <c r="QWU79" s="13"/>
      <c r="QWV79" s="14"/>
      <c r="QWW79" s="7"/>
      <c r="QWX79" s="61"/>
      <c r="QWY79" s="9"/>
      <c r="QWZ79" s="84"/>
      <c r="QXA79" s="11"/>
      <c r="QXB79" s="99"/>
      <c r="QXC79" s="13"/>
      <c r="QXD79" s="14"/>
      <c r="QXE79" s="7"/>
      <c r="QXF79" s="61"/>
      <c r="QXG79" s="9"/>
      <c r="QXH79" s="84"/>
      <c r="QXI79" s="11"/>
      <c r="QXJ79" s="99"/>
      <c r="QXK79" s="13"/>
      <c r="QXL79" s="14"/>
      <c r="QXM79" s="7"/>
      <c r="QXN79" s="61"/>
      <c r="QXO79" s="9"/>
      <c r="QXP79" s="84"/>
      <c r="QXQ79" s="11"/>
      <c r="QXR79" s="99"/>
      <c r="QXS79" s="13"/>
      <c r="QXT79" s="14"/>
      <c r="QXU79" s="7"/>
      <c r="QXV79" s="61"/>
      <c r="QXW79" s="9"/>
      <c r="QXX79" s="84"/>
      <c r="QXY79" s="11"/>
      <c r="QXZ79" s="99"/>
      <c r="QYA79" s="13"/>
      <c r="QYB79" s="14"/>
      <c r="QYC79" s="7"/>
      <c r="QYD79" s="61"/>
      <c r="QYE79" s="9"/>
      <c r="QYF79" s="84"/>
      <c r="QYG79" s="11"/>
      <c r="QYH79" s="99"/>
      <c r="QYI79" s="13"/>
      <c r="QYJ79" s="14"/>
      <c r="QYK79" s="7"/>
      <c r="QYL79" s="61"/>
      <c r="QYM79" s="9"/>
      <c r="QYN79" s="84"/>
      <c r="QYO79" s="11"/>
      <c r="QYP79" s="99"/>
      <c r="QYQ79" s="13"/>
      <c r="QYR79" s="14"/>
      <c r="QYS79" s="7"/>
      <c r="QYT79" s="61"/>
      <c r="QYU79" s="9"/>
      <c r="QYV79" s="84"/>
      <c r="QYW79" s="11"/>
      <c r="QYX79" s="99"/>
      <c r="QYY79" s="13"/>
      <c r="QYZ79" s="14"/>
      <c r="QZA79" s="7"/>
      <c r="QZB79" s="61"/>
      <c r="QZC79" s="9"/>
      <c r="QZD79" s="84"/>
      <c r="QZE79" s="11"/>
      <c r="QZF79" s="99"/>
      <c r="QZG79" s="13"/>
      <c r="QZH79" s="14"/>
      <c r="QZI79" s="7"/>
      <c r="QZJ79" s="61"/>
      <c r="QZK79" s="9"/>
      <c r="QZL79" s="84"/>
      <c r="QZM79" s="11"/>
      <c r="QZN79" s="99"/>
      <c r="QZO79" s="13"/>
      <c r="QZP79" s="14"/>
      <c r="QZQ79" s="7"/>
      <c r="QZR79" s="61"/>
      <c r="QZS79" s="9"/>
      <c r="QZT79" s="84"/>
      <c r="QZU79" s="11"/>
      <c r="QZV79" s="99"/>
      <c r="QZW79" s="13"/>
      <c r="QZX79" s="14"/>
      <c r="QZY79" s="7"/>
      <c r="QZZ79" s="61"/>
      <c r="RAA79" s="9"/>
      <c r="RAB79" s="84"/>
      <c r="RAC79" s="11"/>
      <c r="RAD79" s="99"/>
      <c r="RAE79" s="13"/>
      <c r="RAF79" s="14"/>
      <c r="RAG79" s="7"/>
      <c r="RAH79" s="61"/>
      <c r="RAI79" s="9"/>
      <c r="RAJ79" s="84"/>
      <c r="RAK79" s="11"/>
      <c r="RAL79" s="99"/>
      <c r="RAM79" s="13"/>
      <c r="RAN79" s="14"/>
      <c r="RAO79" s="7"/>
      <c r="RAP79" s="61"/>
      <c r="RAQ79" s="9"/>
      <c r="RAR79" s="84"/>
      <c r="RAS79" s="11"/>
      <c r="RAT79" s="99"/>
      <c r="RAU79" s="13"/>
      <c r="RAV79" s="14"/>
      <c r="RAW79" s="7"/>
      <c r="RAX79" s="61"/>
      <c r="RAY79" s="9"/>
      <c r="RAZ79" s="84"/>
      <c r="RBA79" s="11"/>
      <c r="RBB79" s="99"/>
      <c r="RBC79" s="13"/>
      <c r="RBD79" s="14"/>
      <c r="RBE79" s="7"/>
      <c r="RBF79" s="61"/>
      <c r="RBG79" s="9"/>
      <c r="RBH79" s="84"/>
      <c r="RBI79" s="11"/>
      <c r="RBJ79" s="99"/>
      <c r="RBK79" s="13"/>
      <c r="RBL79" s="14"/>
      <c r="RBM79" s="7"/>
      <c r="RBN79" s="61"/>
      <c r="RBO79" s="9"/>
      <c r="RBP79" s="84"/>
      <c r="RBQ79" s="11"/>
      <c r="RBR79" s="99"/>
      <c r="RBS79" s="13"/>
      <c r="RBT79" s="14"/>
      <c r="RBU79" s="7"/>
      <c r="RBV79" s="61"/>
      <c r="RBW79" s="9"/>
      <c r="RBX79" s="84"/>
      <c r="RBY79" s="11"/>
      <c r="RBZ79" s="99"/>
      <c r="RCA79" s="13"/>
      <c r="RCB79" s="14"/>
      <c r="RCC79" s="7"/>
      <c r="RCD79" s="61"/>
      <c r="RCE79" s="9"/>
      <c r="RCF79" s="84"/>
      <c r="RCG79" s="11"/>
      <c r="RCH79" s="99"/>
      <c r="RCI79" s="13"/>
      <c r="RCJ79" s="14"/>
      <c r="RCK79" s="7"/>
      <c r="RCL79" s="61"/>
      <c r="RCM79" s="9"/>
      <c r="RCN79" s="84"/>
      <c r="RCO79" s="11"/>
      <c r="RCP79" s="99"/>
      <c r="RCQ79" s="13"/>
      <c r="RCR79" s="14"/>
      <c r="RCS79" s="7"/>
      <c r="RCT79" s="61"/>
      <c r="RCU79" s="9"/>
      <c r="RCV79" s="84"/>
      <c r="RCW79" s="11"/>
      <c r="RCX79" s="99"/>
      <c r="RCY79" s="13"/>
      <c r="RCZ79" s="14"/>
      <c r="RDA79" s="7"/>
      <c r="RDB79" s="61"/>
      <c r="RDC79" s="9"/>
      <c r="RDD79" s="84"/>
      <c r="RDE79" s="11"/>
      <c r="RDF79" s="99"/>
      <c r="RDG79" s="13"/>
      <c r="RDH79" s="14"/>
      <c r="RDI79" s="7"/>
      <c r="RDJ79" s="61"/>
      <c r="RDK79" s="9"/>
      <c r="RDL79" s="84"/>
      <c r="RDM79" s="11"/>
      <c r="RDN79" s="99"/>
      <c r="RDO79" s="13"/>
      <c r="RDP79" s="14"/>
      <c r="RDQ79" s="7"/>
      <c r="RDR79" s="61"/>
      <c r="RDS79" s="9"/>
      <c r="RDT79" s="84"/>
      <c r="RDU79" s="11"/>
      <c r="RDV79" s="99"/>
      <c r="RDW79" s="13"/>
      <c r="RDX79" s="14"/>
      <c r="RDY79" s="7"/>
      <c r="RDZ79" s="61"/>
      <c r="REA79" s="9"/>
      <c r="REB79" s="84"/>
      <c r="REC79" s="11"/>
      <c r="RED79" s="99"/>
      <c r="REE79" s="13"/>
      <c r="REF79" s="14"/>
      <c r="REG79" s="7"/>
      <c r="REH79" s="61"/>
      <c r="REI79" s="9"/>
      <c r="REJ79" s="84"/>
      <c r="REK79" s="11"/>
      <c r="REL79" s="99"/>
      <c r="REM79" s="13"/>
      <c r="REN79" s="14"/>
      <c r="REO79" s="7"/>
      <c r="REP79" s="61"/>
      <c r="REQ79" s="9"/>
      <c r="RER79" s="84"/>
      <c r="RES79" s="11"/>
      <c r="RET79" s="99"/>
      <c r="REU79" s="13"/>
      <c r="REV79" s="14"/>
      <c r="REW79" s="7"/>
      <c r="REX79" s="61"/>
      <c r="REY79" s="9"/>
      <c r="REZ79" s="84"/>
      <c r="RFA79" s="11"/>
      <c r="RFB79" s="99"/>
      <c r="RFC79" s="13"/>
      <c r="RFD79" s="14"/>
      <c r="RFE79" s="7"/>
      <c r="RFF79" s="61"/>
      <c r="RFG79" s="9"/>
      <c r="RFH79" s="84"/>
      <c r="RFI79" s="11"/>
      <c r="RFJ79" s="99"/>
      <c r="RFK79" s="13"/>
      <c r="RFL79" s="14"/>
      <c r="RFM79" s="7"/>
      <c r="RFN79" s="61"/>
      <c r="RFO79" s="9"/>
      <c r="RFP79" s="84"/>
      <c r="RFQ79" s="11"/>
      <c r="RFR79" s="99"/>
      <c r="RFS79" s="13"/>
      <c r="RFT79" s="14"/>
      <c r="RFU79" s="7"/>
      <c r="RFV79" s="61"/>
      <c r="RFW79" s="9"/>
      <c r="RFX79" s="84"/>
      <c r="RFY79" s="11"/>
      <c r="RFZ79" s="99"/>
      <c r="RGA79" s="13"/>
      <c r="RGB79" s="14"/>
      <c r="RGC79" s="7"/>
      <c r="RGD79" s="61"/>
      <c r="RGE79" s="9"/>
      <c r="RGF79" s="84"/>
      <c r="RGG79" s="11"/>
      <c r="RGH79" s="99"/>
      <c r="RGI79" s="13"/>
      <c r="RGJ79" s="14"/>
      <c r="RGK79" s="7"/>
      <c r="RGL79" s="61"/>
      <c r="RGM79" s="9"/>
      <c r="RGN79" s="84"/>
      <c r="RGO79" s="11"/>
      <c r="RGP79" s="99"/>
      <c r="RGQ79" s="13"/>
      <c r="RGR79" s="14"/>
      <c r="RGS79" s="7"/>
      <c r="RGT79" s="61"/>
      <c r="RGU79" s="9"/>
      <c r="RGV79" s="84"/>
      <c r="RGW79" s="11"/>
      <c r="RGX79" s="99"/>
      <c r="RGY79" s="13"/>
      <c r="RGZ79" s="14"/>
      <c r="RHA79" s="7"/>
      <c r="RHB79" s="61"/>
      <c r="RHC79" s="9"/>
      <c r="RHD79" s="84"/>
      <c r="RHE79" s="11"/>
      <c r="RHF79" s="99"/>
      <c r="RHG79" s="13"/>
      <c r="RHH79" s="14"/>
      <c r="RHI79" s="7"/>
      <c r="RHJ79" s="61"/>
      <c r="RHK79" s="9"/>
      <c r="RHL79" s="84"/>
      <c r="RHM79" s="11"/>
      <c r="RHN79" s="99"/>
      <c r="RHO79" s="13"/>
      <c r="RHP79" s="14"/>
      <c r="RHQ79" s="7"/>
      <c r="RHR79" s="61"/>
      <c r="RHS79" s="9"/>
      <c r="RHT79" s="84"/>
      <c r="RHU79" s="11"/>
      <c r="RHV79" s="99"/>
      <c r="RHW79" s="13"/>
      <c r="RHX79" s="14"/>
      <c r="RHY79" s="7"/>
      <c r="RHZ79" s="61"/>
      <c r="RIA79" s="9"/>
      <c r="RIB79" s="84"/>
      <c r="RIC79" s="11"/>
      <c r="RID79" s="99"/>
      <c r="RIE79" s="13"/>
      <c r="RIF79" s="14"/>
      <c r="RIG79" s="7"/>
      <c r="RIH79" s="61"/>
      <c r="RII79" s="9"/>
      <c r="RIJ79" s="84"/>
      <c r="RIK79" s="11"/>
      <c r="RIL79" s="99"/>
      <c r="RIM79" s="13"/>
      <c r="RIN79" s="14"/>
      <c r="RIO79" s="7"/>
      <c r="RIP79" s="61"/>
      <c r="RIQ79" s="9"/>
      <c r="RIR79" s="84"/>
      <c r="RIS79" s="11"/>
      <c r="RIT79" s="99"/>
      <c r="RIU79" s="13"/>
      <c r="RIV79" s="14"/>
      <c r="RIW79" s="7"/>
      <c r="RIX79" s="61"/>
      <c r="RIY79" s="9"/>
      <c r="RIZ79" s="84"/>
      <c r="RJA79" s="11"/>
      <c r="RJB79" s="99"/>
      <c r="RJC79" s="13"/>
      <c r="RJD79" s="14"/>
      <c r="RJE79" s="7"/>
      <c r="RJF79" s="61"/>
      <c r="RJG79" s="9"/>
      <c r="RJH79" s="84"/>
      <c r="RJI79" s="11"/>
      <c r="RJJ79" s="99"/>
      <c r="RJK79" s="13"/>
      <c r="RJL79" s="14"/>
      <c r="RJM79" s="7"/>
      <c r="RJN79" s="61"/>
      <c r="RJO79" s="9"/>
      <c r="RJP79" s="84"/>
      <c r="RJQ79" s="11"/>
      <c r="RJR79" s="99"/>
      <c r="RJS79" s="13"/>
      <c r="RJT79" s="14"/>
      <c r="RJU79" s="7"/>
      <c r="RJV79" s="61"/>
      <c r="RJW79" s="9"/>
      <c r="RJX79" s="84"/>
      <c r="RJY79" s="11"/>
      <c r="RJZ79" s="99"/>
      <c r="RKA79" s="13"/>
      <c r="RKB79" s="14"/>
      <c r="RKC79" s="7"/>
      <c r="RKD79" s="61"/>
      <c r="RKE79" s="9"/>
      <c r="RKF79" s="84"/>
      <c r="RKG79" s="11"/>
      <c r="RKH79" s="99"/>
      <c r="RKI79" s="13"/>
      <c r="RKJ79" s="14"/>
      <c r="RKK79" s="7"/>
      <c r="RKL79" s="61"/>
      <c r="RKM79" s="9"/>
      <c r="RKN79" s="84"/>
      <c r="RKO79" s="11"/>
      <c r="RKP79" s="99"/>
      <c r="RKQ79" s="13"/>
      <c r="RKR79" s="14"/>
      <c r="RKS79" s="7"/>
      <c r="RKT79" s="61"/>
      <c r="RKU79" s="9"/>
      <c r="RKV79" s="84"/>
      <c r="RKW79" s="11"/>
      <c r="RKX79" s="99"/>
      <c r="RKY79" s="13"/>
      <c r="RKZ79" s="14"/>
      <c r="RLA79" s="7"/>
      <c r="RLB79" s="61"/>
      <c r="RLC79" s="9"/>
      <c r="RLD79" s="84"/>
      <c r="RLE79" s="11"/>
      <c r="RLF79" s="99"/>
      <c r="RLG79" s="13"/>
      <c r="RLH79" s="14"/>
      <c r="RLI79" s="7"/>
      <c r="RLJ79" s="61"/>
      <c r="RLK79" s="9"/>
      <c r="RLL79" s="84"/>
      <c r="RLM79" s="11"/>
      <c r="RLN79" s="99"/>
      <c r="RLO79" s="13"/>
      <c r="RLP79" s="14"/>
      <c r="RLQ79" s="7"/>
      <c r="RLR79" s="61"/>
      <c r="RLS79" s="9"/>
      <c r="RLT79" s="84"/>
      <c r="RLU79" s="11"/>
      <c r="RLV79" s="99"/>
      <c r="RLW79" s="13"/>
      <c r="RLX79" s="14"/>
      <c r="RLY79" s="7"/>
      <c r="RLZ79" s="61"/>
      <c r="RMA79" s="9"/>
      <c r="RMB79" s="84"/>
      <c r="RMC79" s="11"/>
      <c r="RMD79" s="99"/>
      <c r="RME79" s="13"/>
      <c r="RMF79" s="14"/>
      <c r="RMG79" s="7"/>
      <c r="RMH79" s="61"/>
      <c r="RMI79" s="9"/>
      <c r="RMJ79" s="84"/>
      <c r="RMK79" s="11"/>
      <c r="RML79" s="99"/>
      <c r="RMM79" s="13"/>
      <c r="RMN79" s="14"/>
      <c r="RMO79" s="7"/>
      <c r="RMP79" s="61"/>
      <c r="RMQ79" s="9"/>
      <c r="RMR79" s="84"/>
      <c r="RMS79" s="11"/>
      <c r="RMT79" s="99"/>
      <c r="RMU79" s="13"/>
      <c r="RMV79" s="14"/>
      <c r="RMW79" s="7"/>
      <c r="RMX79" s="61"/>
      <c r="RMY79" s="9"/>
      <c r="RMZ79" s="84"/>
      <c r="RNA79" s="11"/>
      <c r="RNB79" s="99"/>
      <c r="RNC79" s="13"/>
      <c r="RND79" s="14"/>
      <c r="RNE79" s="7"/>
      <c r="RNF79" s="61"/>
      <c r="RNG79" s="9"/>
      <c r="RNH79" s="84"/>
      <c r="RNI79" s="11"/>
      <c r="RNJ79" s="99"/>
      <c r="RNK79" s="13"/>
      <c r="RNL79" s="14"/>
      <c r="RNM79" s="7"/>
      <c r="RNN79" s="61"/>
      <c r="RNO79" s="9"/>
      <c r="RNP79" s="84"/>
      <c r="RNQ79" s="11"/>
      <c r="RNR79" s="99"/>
      <c r="RNS79" s="13"/>
      <c r="RNT79" s="14"/>
      <c r="RNU79" s="7"/>
      <c r="RNV79" s="61"/>
      <c r="RNW79" s="9"/>
      <c r="RNX79" s="84"/>
      <c r="RNY79" s="11"/>
      <c r="RNZ79" s="99"/>
      <c r="ROA79" s="13"/>
      <c r="ROB79" s="14"/>
      <c r="ROC79" s="7"/>
      <c r="ROD79" s="61"/>
      <c r="ROE79" s="9"/>
      <c r="ROF79" s="84"/>
      <c r="ROG79" s="11"/>
      <c r="ROH79" s="99"/>
      <c r="ROI79" s="13"/>
      <c r="ROJ79" s="14"/>
      <c r="ROK79" s="7"/>
      <c r="ROL79" s="61"/>
      <c r="ROM79" s="9"/>
      <c r="RON79" s="84"/>
      <c r="ROO79" s="11"/>
      <c r="ROP79" s="99"/>
      <c r="ROQ79" s="13"/>
      <c r="ROR79" s="14"/>
      <c r="ROS79" s="7"/>
      <c r="ROT79" s="61"/>
      <c r="ROU79" s="9"/>
      <c r="ROV79" s="84"/>
      <c r="ROW79" s="11"/>
      <c r="ROX79" s="99"/>
      <c r="ROY79" s="13"/>
      <c r="ROZ79" s="14"/>
      <c r="RPA79" s="7"/>
      <c r="RPB79" s="61"/>
      <c r="RPC79" s="9"/>
      <c r="RPD79" s="84"/>
      <c r="RPE79" s="11"/>
      <c r="RPF79" s="99"/>
      <c r="RPG79" s="13"/>
      <c r="RPH79" s="14"/>
      <c r="RPI79" s="7"/>
      <c r="RPJ79" s="61"/>
      <c r="RPK79" s="9"/>
      <c r="RPL79" s="84"/>
      <c r="RPM79" s="11"/>
      <c r="RPN79" s="99"/>
      <c r="RPO79" s="13"/>
      <c r="RPP79" s="14"/>
      <c r="RPQ79" s="7"/>
      <c r="RPR79" s="61"/>
      <c r="RPS79" s="9"/>
      <c r="RPT79" s="84"/>
      <c r="RPU79" s="11"/>
      <c r="RPV79" s="99"/>
      <c r="RPW79" s="13"/>
      <c r="RPX79" s="14"/>
      <c r="RPY79" s="7"/>
      <c r="RPZ79" s="61"/>
      <c r="RQA79" s="9"/>
      <c r="RQB79" s="84"/>
      <c r="RQC79" s="11"/>
      <c r="RQD79" s="99"/>
      <c r="RQE79" s="13"/>
      <c r="RQF79" s="14"/>
      <c r="RQG79" s="7"/>
      <c r="RQH79" s="61"/>
      <c r="RQI79" s="9"/>
      <c r="RQJ79" s="84"/>
      <c r="RQK79" s="11"/>
      <c r="RQL79" s="99"/>
      <c r="RQM79" s="13"/>
      <c r="RQN79" s="14"/>
      <c r="RQO79" s="7"/>
      <c r="RQP79" s="61"/>
      <c r="RQQ79" s="9"/>
      <c r="RQR79" s="84"/>
      <c r="RQS79" s="11"/>
      <c r="RQT79" s="99"/>
      <c r="RQU79" s="13"/>
      <c r="RQV79" s="14"/>
      <c r="RQW79" s="7"/>
      <c r="RQX79" s="61"/>
      <c r="RQY79" s="9"/>
      <c r="RQZ79" s="84"/>
      <c r="RRA79" s="11"/>
      <c r="RRB79" s="99"/>
      <c r="RRC79" s="13"/>
      <c r="RRD79" s="14"/>
      <c r="RRE79" s="7"/>
      <c r="RRF79" s="61"/>
      <c r="RRG79" s="9"/>
      <c r="RRH79" s="84"/>
      <c r="RRI79" s="11"/>
      <c r="RRJ79" s="99"/>
      <c r="RRK79" s="13"/>
      <c r="RRL79" s="14"/>
      <c r="RRM79" s="7"/>
      <c r="RRN79" s="61"/>
      <c r="RRO79" s="9"/>
      <c r="RRP79" s="84"/>
      <c r="RRQ79" s="11"/>
      <c r="RRR79" s="99"/>
      <c r="RRS79" s="13"/>
      <c r="RRT79" s="14"/>
      <c r="RRU79" s="7"/>
      <c r="RRV79" s="61"/>
      <c r="RRW79" s="9"/>
      <c r="RRX79" s="84"/>
      <c r="RRY79" s="11"/>
      <c r="RRZ79" s="99"/>
      <c r="RSA79" s="13"/>
      <c r="RSB79" s="14"/>
      <c r="RSC79" s="7"/>
      <c r="RSD79" s="61"/>
      <c r="RSE79" s="9"/>
      <c r="RSF79" s="84"/>
      <c r="RSG79" s="11"/>
      <c r="RSH79" s="99"/>
      <c r="RSI79" s="13"/>
      <c r="RSJ79" s="14"/>
      <c r="RSK79" s="7"/>
      <c r="RSL79" s="61"/>
      <c r="RSM79" s="9"/>
      <c r="RSN79" s="84"/>
      <c r="RSO79" s="11"/>
      <c r="RSP79" s="99"/>
      <c r="RSQ79" s="13"/>
      <c r="RSR79" s="14"/>
      <c r="RSS79" s="7"/>
      <c r="RST79" s="61"/>
      <c r="RSU79" s="9"/>
      <c r="RSV79" s="84"/>
      <c r="RSW79" s="11"/>
      <c r="RSX79" s="99"/>
      <c r="RSY79" s="13"/>
      <c r="RSZ79" s="14"/>
      <c r="RTA79" s="7"/>
      <c r="RTB79" s="61"/>
      <c r="RTC79" s="9"/>
      <c r="RTD79" s="84"/>
      <c r="RTE79" s="11"/>
      <c r="RTF79" s="99"/>
      <c r="RTG79" s="13"/>
      <c r="RTH79" s="14"/>
      <c r="RTI79" s="7"/>
      <c r="RTJ79" s="61"/>
      <c r="RTK79" s="9"/>
      <c r="RTL79" s="84"/>
      <c r="RTM79" s="11"/>
      <c r="RTN79" s="99"/>
      <c r="RTO79" s="13"/>
      <c r="RTP79" s="14"/>
      <c r="RTQ79" s="7"/>
      <c r="RTR79" s="61"/>
      <c r="RTS79" s="9"/>
      <c r="RTT79" s="84"/>
      <c r="RTU79" s="11"/>
      <c r="RTV79" s="99"/>
      <c r="RTW79" s="13"/>
      <c r="RTX79" s="14"/>
      <c r="RTY79" s="7"/>
      <c r="RTZ79" s="61"/>
      <c r="RUA79" s="9"/>
      <c r="RUB79" s="84"/>
      <c r="RUC79" s="11"/>
      <c r="RUD79" s="99"/>
      <c r="RUE79" s="13"/>
      <c r="RUF79" s="14"/>
      <c r="RUG79" s="7"/>
      <c r="RUH79" s="61"/>
      <c r="RUI79" s="9"/>
      <c r="RUJ79" s="84"/>
      <c r="RUK79" s="11"/>
      <c r="RUL79" s="99"/>
      <c r="RUM79" s="13"/>
      <c r="RUN79" s="14"/>
      <c r="RUO79" s="7"/>
      <c r="RUP79" s="61"/>
      <c r="RUQ79" s="9"/>
      <c r="RUR79" s="84"/>
      <c r="RUS79" s="11"/>
      <c r="RUT79" s="99"/>
      <c r="RUU79" s="13"/>
      <c r="RUV79" s="14"/>
      <c r="RUW79" s="7"/>
      <c r="RUX79" s="61"/>
      <c r="RUY79" s="9"/>
      <c r="RUZ79" s="84"/>
      <c r="RVA79" s="11"/>
      <c r="RVB79" s="99"/>
      <c r="RVC79" s="13"/>
      <c r="RVD79" s="14"/>
      <c r="RVE79" s="7"/>
      <c r="RVF79" s="61"/>
      <c r="RVG79" s="9"/>
      <c r="RVH79" s="84"/>
      <c r="RVI79" s="11"/>
      <c r="RVJ79" s="99"/>
      <c r="RVK79" s="13"/>
      <c r="RVL79" s="14"/>
      <c r="RVM79" s="7"/>
      <c r="RVN79" s="61"/>
      <c r="RVO79" s="9"/>
      <c r="RVP79" s="84"/>
      <c r="RVQ79" s="11"/>
      <c r="RVR79" s="99"/>
      <c r="RVS79" s="13"/>
      <c r="RVT79" s="14"/>
      <c r="RVU79" s="7"/>
      <c r="RVV79" s="61"/>
      <c r="RVW79" s="9"/>
      <c r="RVX79" s="84"/>
      <c r="RVY79" s="11"/>
      <c r="RVZ79" s="99"/>
      <c r="RWA79" s="13"/>
      <c r="RWB79" s="14"/>
      <c r="RWC79" s="7"/>
      <c r="RWD79" s="61"/>
      <c r="RWE79" s="9"/>
      <c r="RWF79" s="84"/>
      <c r="RWG79" s="11"/>
      <c r="RWH79" s="99"/>
      <c r="RWI79" s="13"/>
      <c r="RWJ79" s="14"/>
      <c r="RWK79" s="7"/>
      <c r="RWL79" s="61"/>
      <c r="RWM79" s="9"/>
      <c r="RWN79" s="84"/>
      <c r="RWO79" s="11"/>
      <c r="RWP79" s="99"/>
      <c r="RWQ79" s="13"/>
      <c r="RWR79" s="14"/>
      <c r="RWS79" s="7"/>
      <c r="RWT79" s="61"/>
      <c r="RWU79" s="9"/>
      <c r="RWV79" s="84"/>
      <c r="RWW79" s="11"/>
      <c r="RWX79" s="99"/>
      <c r="RWY79" s="13"/>
      <c r="RWZ79" s="14"/>
      <c r="RXA79" s="7"/>
      <c r="RXB79" s="61"/>
      <c r="RXC79" s="9"/>
      <c r="RXD79" s="84"/>
      <c r="RXE79" s="11"/>
      <c r="RXF79" s="99"/>
      <c r="RXG79" s="13"/>
      <c r="RXH79" s="14"/>
      <c r="RXI79" s="7"/>
      <c r="RXJ79" s="61"/>
      <c r="RXK79" s="9"/>
      <c r="RXL79" s="84"/>
      <c r="RXM79" s="11"/>
      <c r="RXN79" s="99"/>
      <c r="RXO79" s="13"/>
      <c r="RXP79" s="14"/>
      <c r="RXQ79" s="7"/>
      <c r="RXR79" s="61"/>
      <c r="RXS79" s="9"/>
      <c r="RXT79" s="84"/>
      <c r="RXU79" s="11"/>
      <c r="RXV79" s="99"/>
      <c r="RXW79" s="13"/>
      <c r="RXX79" s="14"/>
      <c r="RXY79" s="7"/>
      <c r="RXZ79" s="61"/>
      <c r="RYA79" s="9"/>
      <c r="RYB79" s="84"/>
      <c r="RYC79" s="11"/>
      <c r="RYD79" s="99"/>
      <c r="RYE79" s="13"/>
      <c r="RYF79" s="14"/>
      <c r="RYG79" s="7"/>
      <c r="RYH79" s="61"/>
      <c r="RYI79" s="9"/>
      <c r="RYJ79" s="84"/>
      <c r="RYK79" s="11"/>
      <c r="RYL79" s="99"/>
      <c r="RYM79" s="13"/>
      <c r="RYN79" s="14"/>
      <c r="RYO79" s="7"/>
      <c r="RYP79" s="61"/>
      <c r="RYQ79" s="9"/>
      <c r="RYR79" s="84"/>
      <c r="RYS79" s="11"/>
      <c r="RYT79" s="99"/>
      <c r="RYU79" s="13"/>
      <c r="RYV79" s="14"/>
      <c r="RYW79" s="7"/>
      <c r="RYX79" s="61"/>
      <c r="RYY79" s="9"/>
      <c r="RYZ79" s="84"/>
      <c r="RZA79" s="11"/>
      <c r="RZB79" s="99"/>
      <c r="RZC79" s="13"/>
      <c r="RZD79" s="14"/>
      <c r="RZE79" s="7"/>
      <c r="RZF79" s="61"/>
      <c r="RZG79" s="9"/>
      <c r="RZH79" s="84"/>
      <c r="RZI79" s="11"/>
      <c r="RZJ79" s="99"/>
      <c r="RZK79" s="13"/>
      <c r="RZL79" s="14"/>
      <c r="RZM79" s="7"/>
      <c r="RZN79" s="61"/>
      <c r="RZO79" s="9"/>
      <c r="RZP79" s="84"/>
      <c r="RZQ79" s="11"/>
      <c r="RZR79" s="99"/>
      <c r="RZS79" s="13"/>
      <c r="RZT79" s="14"/>
      <c r="RZU79" s="7"/>
      <c r="RZV79" s="61"/>
      <c r="RZW79" s="9"/>
      <c r="RZX79" s="84"/>
      <c r="RZY79" s="11"/>
      <c r="RZZ79" s="99"/>
      <c r="SAA79" s="13"/>
      <c r="SAB79" s="14"/>
      <c r="SAC79" s="7"/>
      <c r="SAD79" s="61"/>
      <c r="SAE79" s="9"/>
      <c r="SAF79" s="84"/>
      <c r="SAG79" s="11"/>
      <c r="SAH79" s="99"/>
      <c r="SAI79" s="13"/>
      <c r="SAJ79" s="14"/>
      <c r="SAK79" s="7"/>
      <c r="SAL79" s="61"/>
      <c r="SAM79" s="9"/>
      <c r="SAN79" s="84"/>
      <c r="SAO79" s="11"/>
      <c r="SAP79" s="99"/>
      <c r="SAQ79" s="13"/>
      <c r="SAR79" s="14"/>
      <c r="SAS79" s="7"/>
      <c r="SAT79" s="61"/>
      <c r="SAU79" s="9"/>
      <c r="SAV79" s="84"/>
      <c r="SAW79" s="11"/>
      <c r="SAX79" s="99"/>
      <c r="SAY79" s="13"/>
      <c r="SAZ79" s="14"/>
      <c r="SBA79" s="7"/>
      <c r="SBB79" s="61"/>
      <c r="SBC79" s="9"/>
      <c r="SBD79" s="84"/>
      <c r="SBE79" s="11"/>
      <c r="SBF79" s="99"/>
      <c r="SBG79" s="13"/>
      <c r="SBH79" s="14"/>
      <c r="SBI79" s="7"/>
      <c r="SBJ79" s="61"/>
      <c r="SBK79" s="9"/>
      <c r="SBL79" s="84"/>
      <c r="SBM79" s="11"/>
      <c r="SBN79" s="99"/>
      <c r="SBO79" s="13"/>
      <c r="SBP79" s="14"/>
      <c r="SBQ79" s="7"/>
      <c r="SBR79" s="61"/>
      <c r="SBS79" s="9"/>
      <c r="SBT79" s="84"/>
      <c r="SBU79" s="11"/>
      <c r="SBV79" s="99"/>
      <c r="SBW79" s="13"/>
      <c r="SBX79" s="14"/>
      <c r="SBY79" s="7"/>
      <c r="SBZ79" s="61"/>
      <c r="SCA79" s="9"/>
      <c r="SCB79" s="84"/>
      <c r="SCC79" s="11"/>
      <c r="SCD79" s="99"/>
      <c r="SCE79" s="13"/>
      <c r="SCF79" s="14"/>
      <c r="SCG79" s="7"/>
      <c r="SCH79" s="61"/>
      <c r="SCI79" s="9"/>
      <c r="SCJ79" s="84"/>
      <c r="SCK79" s="11"/>
      <c r="SCL79" s="99"/>
      <c r="SCM79" s="13"/>
      <c r="SCN79" s="14"/>
      <c r="SCO79" s="7"/>
      <c r="SCP79" s="61"/>
      <c r="SCQ79" s="9"/>
      <c r="SCR79" s="84"/>
      <c r="SCS79" s="11"/>
      <c r="SCT79" s="99"/>
      <c r="SCU79" s="13"/>
      <c r="SCV79" s="14"/>
      <c r="SCW79" s="7"/>
      <c r="SCX79" s="61"/>
      <c r="SCY79" s="9"/>
      <c r="SCZ79" s="84"/>
      <c r="SDA79" s="11"/>
      <c r="SDB79" s="99"/>
      <c r="SDC79" s="13"/>
      <c r="SDD79" s="14"/>
      <c r="SDE79" s="7"/>
      <c r="SDF79" s="61"/>
      <c r="SDG79" s="9"/>
      <c r="SDH79" s="84"/>
      <c r="SDI79" s="11"/>
      <c r="SDJ79" s="99"/>
      <c r="SDK79" s="13"/>
      <c r="SDL79" s="14"/>
      <c r="SDM79" s="7"/>
      <c r="SDN79" s="61"/>
      <c r="SDO79" s="9"/>
      <c r="SDP79" s="84"/>
      <c r="SDQ79" s="11"/>
      <c r="SDR79" s="99"/>
      <c r="SDS79" s="13"/>
      <c r="SDT79" s="14"/>
      <c r="SDU79" s="7"/>
      <c r="SDV79" s="61"/>
      <c r="SDW79" s="9"/>
      <c r="SDX79" s="84"/>
      <c r="SDY79" s="11"/>
      <c r="SDZ79" s="99"/>
      <c r="SEA79" s="13"/>
      <c r="SEB79" s="14"/>
      <c r="SEC79" s="7"/>
      <c r="SED79" s="61"/>
      <c r="SEE79" s="9"/>
      <c r="SEF79" s="84"/>
      <c r="SEG79" s="11"/>
      <c r="SEH79" s="99"/>
      <c r="SEI79" s="13"/>
      <c r="SEJ79" s="14"/>
      <c r="SEK79" s="7"/>
      <c r="SEL79" s="61"/>
      <c r="SEM79" s="9"/>
      <c r="SEN79" s="84"/>
      <c r="SEO79" s="11"/>
      <c r="SEP79" s="99"/>
      <c r="SEQ79" s="13"/>
      <c r="SER79" s="14"/>
      <c r="SES79" s="7"/>
      <c r="SET79" s="61"/>
      <c r="SEU79" s="9"/>
      <c r="SEV79" s="84"/>
      <c r="SEW79" s="11"/>
      <c r="SEX79" s="99"/>
      <c r="SEY79" s="13"/>
      <c r="SEZ79" s="14"/>
      <c r="SFA79" s="7"/>
      <c r="SFB79" s="61"/>
      <c r="SFC79" s="9"/>
      <c r="SFD79" s="84"/>
      <c r="SFE79" s="11"/>
      <c r="SFF79" s="99"/>
      <c r="SFG79" s="13"/>
      <c r="SFH79" s="14"/>
      <c r="SFI79" s="7"/>
      <c r="SFJ79" s="61"/>
      <c r="SFK79" s="9"/>
      <c r="SFL79" s="84"/>
      <c r="SFM79" s="11"/>
      <c r="SFN79" s="99"/>
      <c r="SFO79" s="13"/>
      <c r="SFP79" s="14"/>
      <c r="SFQ79" s="7"/>
      <c r="SFR79" s="61"/>
      <c r="SFS79" s="9"/>
      <c r="SFT79" s="84"/>
      <c r="SFU79" s="11"/>
      <c r="SFV79" s="99"/>
      <c r="SFW79" s="13"/>
      <c r="SFX79" s="14"/>
      <c r="SFY79" s="7"/>
      <c r="SFZ79" s="61"/>
      <c r="SGA79" s="9"/>
      <c r="SGB79" s="84"/>
      <c r="SGC79" s="11"/>
      <c r="SGD79" s="99"/>
      <c r="SGE79" s="13"/>
      <c r="SGF79" s="14"/>
      <c r="SGG79" s="7"/>
      <c r="SGH79" s="61"/>
      <c r="SGI79" s="9"/>
      <c r="SGJ79" s="84"/>
      <c r="SGK79" s="11"/>
      <c r="SGL79" s="99"/>
      <c r="SGM79" s="13"/>
      <c r="SGN79" s="14"/>
      <c r="SGO79" s="7"/>
      <c r="SGP79" s="61"/>
      <c r="SGQ79" s="9"/>
      <c r="SGR79" s="84"/>
      <c r="SGS79" s="11"/>
      <c r="SGT79" s="99"/>
      <c r="SGU79" s="13"/>
      <c r="SGV79" s="14"/>
      <c r="SGW79" s="7"/>
      <c r="SGX79" s="61"/>
      <c r="SGY79" s="9"/>
      <c r="SGZ79" s="84"/>
      <c r="SHA79" s="11"/>
      <c r="SHB79" s="99"/>
      <c r="SHC79" s="13"/>
      <c r="SHD79" s="14"/>
      <c r="SHE79" s="7"/>
      <c r="SHF79" s="61"/>
      <c r="SHG79" s="9"/>
      <c r="SHH79" s="84"/>
      <c r="SHI79" s="11"/>
      <c r="SHJ79" s="99"/>
      <c r="SHK79" s="13"/>
      <c r="SHL79" s="14"/>
      <c r="SHM79" s="7"/>
      <c r="SHN79" s="61"/>
      <c r="SHO79" s="9"/>
      <c r="SHP79" s="84"/>
      <c r="SHQ79" s="11"/>
      <c r="SHR79" s="99"/>
      <c r="SHS79" s="13"/>
      <c r="SHT79" s="14"/>
      <c r="SHU79" s="7"/>
      <c r="SHV79" s="61"/>
      <c r="SHW79" s="9"/>
      <c r="SHX79" s="84"/>
      <c r="SHY79" s="11"/>
      <c r="SHZ79" s="99"/>
      <c r="SIA79" s="13"/>
      <c r="SIB79" s="14"/>
      <c r="SIC79" s="7"/>
      <c r="SID79" s="61"/>
      <c r="SIE79" s="9"/>
      <c r="SIF79" s="84"/>
      <c r="SIG79" s="11"/>
      <c r="SIH79" s="99"/>
      <c r="SII79" s="13"/>
      <c r="SIJ79" s="14"/>
      <c r="SIK79" s="7"/>
      <c r="SIL79" s="61"/>
      <c r="SIM79" s="9"/>
      <c r="SIN79" s="84"/>
      <c r="SIO79" s="11"/>
      <c r="SIP79" s="99"/>
      <c r="SIQ79" s="13"/>
      <c r="SIR79" s="14"/>
      <c r="SIS79" s="7"/>
      <c r="SIT79" s="61"/>
      <c r="SIU79" s="9"/>
      <c r="SIV79" s="84"/>
      <c r="SIW79" s="11"/>
      <c r="SIX79" s="99"/>
      <c r="SIY79" s="13"/>
      <c r="SIZ79" s="14"/>
      <c r="SJA79" s="7"/>
      <c r="SJB79" s="61"/>
      <c r="SJC79" s="9"/>
      <c r="SJD79" s="84"/>
      <c r="SJE79" s="11"/>
      <c r="SJF79" s="99"/>
      <c r="SJG79" s="13"/>
      <c r="SJH79" s="14"/>
      <c r="SJI79" s="7"/>
      <c r="SJJ79" s="61"/>
      <c r="SJK79" s="9"/>
      <c r="SJL79" s="84"/>
      <c r="SJM79" s="11"/>
      <c r="SJN79" s="99"/>
      <c r="SJO79" s="13"/>
      <c r="SJP79" s="14"/>
      <c r="SJQ79" s="7"/>
      <c r="SJR79" s="61"/>
      <c r="SJS79" s="9"/>
      <c r="SJT79" s="84"/>
      <c r="SJU79" s="11"/>
      <c r="SJV79" s="99"/>
      <c r="SJW79" s="13"/>
      <c r="SJX79" s="14"/>
      <c r="SJY79" s="7"/>
      <c r="SJZ79" s="61"/>
      <c r="SKA79" s="9"/>
      <c r="SKB79" s="84"/>
      <c r="SKC79" s="11"/>
      <c r="SKD79" s="99"/>
      <c r="SKE79" s="13"/>
      <c r="SKF79" s="14"/>
      <c r="SKG79" s="7"/>
      <c r="SKH79" s="61"/>
      <c r="SKI79" s="9"/>
      <c r="SKJ79" s="84"/>
      <c r="SKK79" s="11"/>
      <c r="SKL79" s="99"/>
      <c r="SKM79" s="13"/>
      <c r="SKN79" s="14"/>
      <c r="SKO79" s="7"/>
      <c r="SKP79" s="61"/>
      <c r="SKQ79" s="9"/>
      <c r="SKR79" s="84"/>
      <c r="SKS79" s="11"/>
      <c r="SKT79" s="99"/>
      <c r="SKU79" s="13"/>
      <c r="SKV79" s="14"/>
      <c r="SKW79" s="7"/>
      <c r="SKX79" s="61"/>
      <c r="SKY79" s="9"/>
      <c r="SKZ79" s="84"/>
      <c r="SLA79" s="11"/>
      <c r="SLB79" s="99"/>
      <c r="SLC79" s="13"/>
      <c r="SLD79" s="14"/>
      <c r="SLE79" s="7"/>
      <c r="SLF79" s="61"/>
      <c r="SLG79" s="9"/>
      <c r="SLH79" s="84"/>
      <c r="SLI79" s="11"/>
      <c r="SLJ79" s="99"/>
      <c r="SLK79" s="13"/>
      <c r="SLL79" s="14"/>
      <c r="SLM79" s="7"/>
      <c r="SLN79" s="61"/>
      <c r="SLO79" s="9"/>
      <c r="SLP79" s="84"/>
      <c r="SLQ79" s="11"/>
      <c r="SLR79" s="99"/>
      <c r="SLS79" s="13"/>
      <c r="SLT79" s="14"/>
      <c r="SLU79" s="7"/>
      <c r="SLV79" s="61"/>
      <c r="SLW79" s="9"/>
      <c r="SLX79" s="84"/>
      <c r="SLY79" s="11"/>
      <c r="SLZ79" s="99"/>
      <c r="SMA79" s="13"/>
      <c r="SMB79" s="14"/>
      <c r="SMC79" s="7"/>
      <c r="SMD79" s="61"/>
      <c r="SME79" s="9"/>
      <c r="SMF79" s="84"/>
      <c r="SMG79" s="11"/>
      <c r="SMH79" s="99"/>
      <c r="SMI79" s="13"/>
      <c r="SMJ79" s="14"/>
      <c r="SMK79" s="7"/>
      <c r="SML79" s="61"/>
      <c r="SMM79" s="9"/>
      <c r="SMN79" s="84"/>
      <c r="SMO79" s="11"/>
      <c r="SMP79" s="99"/>
      <c r="SMQ79" s="13"/>
      <c r="SMR79" s="14"/>
      <c r="SMS79" s="7"/>
      <c r="SMT79" s="61"/>
      <c r="SMU79" s="9"/>
      <c r="SMV79" s="84"/>
      <c r="SMW79" s="11"/>
      <c r="SMX79" s="99"/>
      <c r="SMY79" s="13"/>
      <c r="SMZ79" s="14"/>
      <c r="SNA79" s="7"/>
      <c r="SNB79" s="61"/>
      <c r="SNC79" s="9"/>
      <c r="SND79" s="84"/>
      <c r="SNE79" s="11"/>
      <c r="SNF79" s="99"/>
      <c r="SNG79" s="13"/>
      <c r="SNH79" s="14"/>
      <c r="SNI79" s="7"/>
      <c r="SNJ79" s="61"/>
      <c r="SNK79" s="9"/>
      <c r="SNL79" s="84"/>
      <c r="SNM79" s="11"/>
      <c r="SNN79" s="99"/>
      <c r="SNO79" s="13"/>
      <c r="SNP79" s="14"/>
      <c r="SNQ79" s="7"/>
      <c r="SNR79" s="61"/>
      <c r="SNS79" s="9"/>
      <c r="SNT79" s="84"/>
      <c r="SNU79" s="11"/>
      <c r="SNV79" s="99"/>
      <c r="SNW79" s="13"/>
      <c r="SNX79" s="14"/>
      <c r="SNY79" s="7"/>
      <c r="SNZ79" s="61"/>
      <c r="SOA79" s="9"/>
      <c r="SOB79" s="84"/>
      <c r="SOC79" s="11"/>
      <c r="SOD79" s="99"/>
      <c r="SOE79" s="13"/>
      <c r="SOF79" s="14"/>
      <c r="SOG79" s="7"/>
      <c r="SOH79" s="61"/>
      <c r="SOI79" s="9"/>
      <c r="SOJ79" s="84"/>
      <c r="SOK79" s="11"/>
      <c r="SOL79" s="99"/>
      <c r="SOM79" s="13"/>
      <c r="SON79" s="14"/>
      <c r="SOO79" s="7"/>
      <c r="SOP79" s="61"/>
      <c r="SOQ79" s="9"/>
      <c r="SOR79" s="84"/>
      <c r="SOS79" s="11"/>
      <c r="SOT79" s="99"/>
      <c r="SOU79" s="13"/>
      <c r="SOV79" s="14"/>
      <c r="SOW79" s="7"/>
      <c r="SOX79" s="61"/>
      <c r="SOY79" s="9"/>
      <c r="SOZ79" s="84"/>
      <c r="SPA79" s="11"/>
      <c r="SPB79" s="99"/>
      <c r="SPC79" s="13"/>
      <c r="SPD79" s="14"/>
      <c r="SPE79" s="7"/>
      <c r="SPF79" s="61"/>
      <c r="SPG79" s="9"/>
      <c r="SPH79" s="84"/>
      <c r="SPI79" s="11"/>
      <c r="SPJ79" s="99"/>
      <c r="SPK79" s="13"/>
      <c r="SPL79" s="14"/>
      <c r="SPM79" s="7"/>
      <c r="SPN79" s="61"/>
      <c r="SPO79" s="9"/>
      <c r="SPP79" s="84"/>
      <c r="SPQ79" s="11"/>
      <c r="SPR79" s="99"/>
      <c r="SPS79" s="13"/>
      <c r="SPT79" s="14"/>
      <c r="SPU79" s="7"/>
      <c r="SPV79" s="61"/>
      <c r="SPW79" s="9"/>
      <c r="SPX79" s="84"/>
      <c r="SPY79" s="11"/>
      <c r="SPZ79" s="99"/>
      <c r="SQA79" s="13"/>
      <c r="SQB79" s="14"/>
      <c r="SQC79" s="7"/>
      <c r="SQD79" s="61"/>
      <c r="SQE79" s="9"/>
      <c r="SQF79" s="84"/>
      <c r="SQG79" s="11"/>
      <c r="SQH79" s="99"/>
      <c r="SQI79" s="13"/>
      <c r="SQJ79" s="14"/>
      <c r="SQK79" s="7"/>
      <c r="SQL79" s="61"/>
      <c r="SQM79" s="9"/>
      <c r="SQN79" s="84"/>
      <c r="SQO79" s="11"/>
      <c r="SQP79" s="99"/>
      <c r="SQQ79" s="13"/>
      <c r="SQR79" s="14"/>
      <c r="SQS79" s="7"/>
      <c r="SQT79" s="61"/>
      <c r="SQU79" s="9"/>
      <c r="SQV79" s="84"/>
      <c r="SQW79" s="11"/>
      <c r="SQX79" s="99"/>
      <c r="SQY79" s="13"/>
      <c r="SQZ79" s="14"/>
      <c r="SRA79" s="7"/>
      <c r="SRB79" s="61"/>
      <c r="SRC79" s="9"/>
      <c r="SRD79" s="84"/>
      <c r="SRE79" s="11"/>
      <c r="SRF79" s="99"/>
      <c r="SRG79" s="13"/>
      <c r="SRH79" s="14"/>
      <c r="SRI79" s="7"/>
      <c r="SRJ79" s="61"/>
      <c r="SRK79" s="9"/>
      <c r="SRL79" s="84"/>
      <c r="SRM79" s="11"/>
      <c r="SRN79" s="99"/>
      <c r="SRO79" s="13"/>
      <c r="SRP79" s="14"/>
      <c r="SRQ79" s="7"/>
      <c r="SRR79" s="61"/>
      <c r="SRS79" s="9"/>
      <c r="SRT79" s="84"/>
      <c r="SRU79" s="11"/>
      <c r="SRV79" s="99"/>
      <c r="SRW79" s="13"/>
      <c r="SRX79" s="14"/>
      <c r="SRY79" s="7"/>
      <c r="SRZ79" s="61"/>
      <c r="SSA79" s="9"/>
      <c r="SSB79" s="84"/>
      <c r="SSC79" s="11"/>
      <c r="SSD79" s="99"/>
      <c r="SSE79" s="13"/>
      <c r="SSF79" s="14"/>
      <c r="SSG79" s="7"/>
      <c r="SSH79" s="61"/>
      <c r="SSI79" s="9"/>
      <c r="SSJ79" s="84"/>
      <c r="SSK79" s="11"/>
      <c r="SSL79" s="99"/>
      <c r="SSM79" s="13"/>
      <c r="SSN79" s="14"/>
      <c r="SSO79" s="7"/>
      <c r="SSP79" s="61"/>
      <c r="SSQ79" s="9"/>
      <c r="SSR79" s="84"/>
      <c r="SSS79" s="11"/>
      <c r="SST79" s="99"/>
      <c r="SSU79" s="13"/>
      <c r="SSV79" s="14"/>
      <c r="SSW79" s="7"/>
      <c r="SSX79" s="61"/>
      <c r="SSY79" s="9"/>
      <c r="SSZ79" s="84"/>
      <c r="STA79" s="11"/>
      <c r="STB79" s="99"/>
      <c r="STC79" s="13"/>
      <c r="STD79" s="14"/>
      <c r="STE79" s="7"/>
      <c r="STF79" s="61"/>
      <c r="STG79" s="9"/>
      <c r="STH79" s="84"/>
      <c r="STI79" s="11"/>
      <c r="STJ79" s="99"/>
      <c r="STK79" s="13"/>
      <c r="STL79" s="14"/>
      <c r="STM79" s="7"/>
      <c r="STN79" s="61"/>
      <c r="STO79" s="9"/>
      <c r="STP79" s="84"/>
      <c r="STQ79" s="11"/>
      <c r="STR79" s="99"/>
      <c r="STS79" s="13"/>
      <c r="STT79" s="14"/>
      <c r="STU79" s="7"/>
      <c r="STV79" s="61"/>
      <c r="STW79" s="9"/>
      <c r="STX79" s="84"/>
      <c r="STY79" s="11"/>
      <c r="STZ79" s="99"/>
      <c r="SUA79" s="13"/>
      <c r="SUB79" s="14"/>
      <c r="SUC79" s="7"/>
      <c r="SUD79" s="61"/>
      <c r="SUE79" s="9"/>
      <c r="SUF79" s="84"/>
      <c r="SUG79" s="11"/>
      <c r="SUH79" s="99"/>
      <c r="SUI79" s="13"/>
      <c r="SUJ79" s="14"/>
      <c r="SUK79" s="7"/>
      <c r="SUL79" s="61"/>
      <c r="SUM79" s="9"/>
      <c r="SUN79" s="84"/>
      <c r="SUO79" s="11"/>
      <c r="SUP79" s="99"/>
      <c r="SUQ79" s="13"/>
      <c r="SUR79" s="14"/>
      <c r="SUS79" s="7"/>
      <c r="SUT79" s="61"/>
      <c r="SUU79" s="9"/>
      <c r="SUV79" s="84"/>
      <c r="SUW79" s="11"/>
      <c r="SUX79" s="99"/>
      <c r="SUY79" s="13"/>
      <c r="SUZ79" s="14"/>
      <c r="SVA79" s="7"/>
      <c r="SVB79" s="61"/>
      <c r="SVC79" s="9"/>
      <c r="SVD79" s="84"/>
      <c r="SVE79" s="11"/>
      <c r="SVF79" s="99"/>
      <c r="SVG79" s="13"/>
      <c r="SVH79" s="14"/>
      <c r="SVI79" s="7"/>
      <c r="SVJ79" s="61"/>
      <c r="SVK79" s="9"/>
      <c r="SVL79" s="84"/>
      <c r="SVM79" s="11"/>
      <c r="SVN79" s="99"/>
      <c r="SVO79" s="13"/>
      <c r="SVP79" s="14"/>
      <c r="SVQ79" s="7"/>
      <c r="SVR79" s="61"/>
      <c r="SVS79" s="9"/>
      <c r="SVT79" s="84"/>
      <c r="SVU79" s="11"/>
      <c r="SVV79" s="99"/>
      <c r="SVW79" s="13"/>
      <c r="SVX79" s="14"/>
      <c r="SVY79" s="7"/>
      <c r="SVZ79" s="61"/>
      <c r="SWA79" s="9"/>
      <c r="SWB79" s="84"/>
      <c r="SWC79" s="11"/>
      <c r="SWD79" s="99"/>
      <c r="SWE79" s="13"/>
      <c r="SWF79" s="14"/>
      <c r="SWG79" s="7"/>
      <c r="SWH79" s="61"/>
      <c r="SWI79" s="9"/>
      <c r="SWJ79" s="84"/>
      <c r="SWK79" s="11"/>
      <c r="SWL79" s="99"/>
      <c r="SWM79" s="13"/>
      <c r="SWN79" s="14"/>
      <c r="SWO79" s="7"/>
      <c r="SWP79" s="61"/>
      <c r="SWQ79" s="9"/>
      <c r="SWR79" s="84"/>
      <c r="SWS79" s="11"/>
      <c r="SWT79" s="99"/>
      <c r="SWU79" s="13"/>
      <c r="SWV79" s="14"/>
      <c r="SWW79" s="7"/>
      <c r="SWX79" s="61"/>
      <c r="SWY79" s="9"/>
      <c r="SWZ79" s="84"/>
      <c r="SXA79" s="11"/>
      <c r="SXB79" s="99"/>
      <c r="SXC79" s="13"/>
      <c r="SXD79" s="14"/>
      <c r="SXE79" s="7"/>
      <c r="SXF79" s="61"/>
      <c r="SXG79" s="9"/>
      <c r="SXH79" s="84"/>
      <c r="SXI79" s="11"/>
      <c r="SXJ79" s="99"/>
      <c r="SXK79" s="13"/>
      <c r="SXL79" s="14"/>
      <c r="SXM79" s="7"/>
      <c r="SXN79" s="61"/>
      <c r="SXO79" s="9"/>
      <c r="SXP79" s="84"/>
      <c r="SXQ79" s="11"/>
      <c r="SXR79" s="99"/>
      <c r="SXS79" s="13"/>
      <c r="SXT79" s="14"/>
      <c r="SXU79" s="7"/>
      <c r="SXV79" s="61"/>
      <c r="SXW79" s="9"/>
      <c r="SXX79" s="84"/>
      <c r="SXY79" s="11"/>
      <c r="SXZ79" s="99"/>
      <c r="SYA79" s="13"/>
      <c r="SYB79" s="14"/>
      <c r="SYC79" s="7"/>
      <c r="SYD79" s="61"/>
      <c r="SYE79" s="9"/>
      <c r="SYF79" s="84"/>
      <c r="SYG79" s="11"/>
      <c r="SYH79" s="99"/>
      <c r="SYI79" s="13"/>
      <c r="SYJ79" s="14"/>
      <c r="SYK79" s="7"/>
      <c r="SYL79" s="61"/>
      <c r="SYM79" s="9"/>
      <c r="SYN79" s="84"/>
      <c r="SYO79" s="11"/>
      <c r="SYP79" s="99"/>
      <c r="SYQ79" s="13"/>
      <c r="SYR79" s="14"/>
      <c r="SYS79" s="7"/>
      <c r="SYT79" s="61"/>
      <c r="SYU79" s="9"/>
      <c r="SYV79" s="84"/>
      <c r="SYW79" s="11"/>
      <c r="SYX79" s="99"/>
      <c r="SYY79" s="13"/>
      <c r="SYZ79" s="14"/>
      <c r="SZA79" s="7"/>
      <c r="SZB79" s="61"/>
      <c r="SZC79" s="9"/>
      <c r="SZD79" s="84"/>
      <c r="SZE79" s="11"/>
      <c r="SZF79" s="99"/>
      <c r="SZG79" s="13"/>
      <c r="SZH79" s="14"/>
      <c r="SZI79" s="7"/>
      <c r="SZJ79" s="61"/>
      <c r="SZK79" s="9"/>
      <c r="SZL79" s="84"/>
      <c r="SZM79" s="11"/>
      <c r="SZN79" s="99"/>
      <c r="SZO79" s="13"/>
      <c r="SZP79" s="14"/>
      <c r="SZQ79" s="7"/>
      <c r="SZR79" s="61"/>
      <c r="SZS79" s="9"/>
      <c r="SZT79" s="84"/>
      <c r="SZU79" s="11"/>
      <c r="SZV79" s="99"/>
      <c r="SZW79" s="13"/>
      <c r="SZX79" s="14"/>
      <c r="SZY79" s="7"/>
      <c r="SZZ79" s="61"/>
      <c r="TAA79" s="9"/>
      <c r="TAB79" s="84"/>
      <c r="TAC79" s="11"/>
      <c r="TAD79" s="99"/>
      <c r="TAE79" s="13"/>
      <c r="TAF79" s="14"/>
      <c r="TAG79" s="7"/>
      <c r="TAH79" s="61"/>
      <c r="TAI79" s="9"/>
      <c r="TAJ79" s="84"/>
      <c r="TAK79" s="11"/>
      <c r="TAL79" s="99"/>
      <c r="TAM79" s="13"/>
      <c r="TAN79" s="14"/>
      <c r="TAO79" s="7"/>
      <c r="TAP79" s="61"/>
      <c r="TAQ79" s="9"/>
      <c r="TAR79" s="84"/>
      <c r="TAS79" s="11"/>
      <c r="TAT79" s="99"/>
      <c r="TAU79" s="13"/>
      <c r="TAV79" s="14"/>
      <c r="TAW79" s="7"/>
      <c r="TAX79" s="61"/>
      <c r="TAY79" s="9"/>
      <c r="TAZ79" s="84"/>
      <c r="TBA79" s="11"/>
      <c r="TBB79" s="99"/>
      <c r="TBC79" s="13"/>
      <c r="TBD79" s="14"/>
      <c r="TBE79" s="7"/>
      <c r="TBF79" s="61"/>
      <c r="TBG79" s="9"/>
      <c r="TBH79" s="84"/>
      <c r="TBI79" s="11"/>
      <c r="TBJ79" s="99"/>
      <c r="TBK79" s="13"/>
      <c r="TBL79" s="14"/>
      <c r="TBM79" s="7"/>
      <c r="TBN79" s="61"/>
      <c r="TBO79" s="9"/>
      <c r="TBP79" s="84"/>
      <c r="TBQ79" s="11"/>
      <c r="TBR79" s="99"/>
      <c r="TBS79" s="13"/>
      <c r="TBT79" s="14"/>
      <c r="TBU79" s="7"/>
      <c r="TBV79" s="61"/>
      <c r="TBW79" s="9"/>
      <c r="TBX79" s="84"/>
      <c r="TBY79" s="11"/>
      <c r="TBZ79" s="99"/>
      <c r="TCA79" s="13"/>
      <c r="TCB79" s="14"/>
      <c r="TCC79" s="7"/>
      <c r="TCD79" s="61"/>
      <c r="TCE79" s="9"/>
      <c r="TCF79" s="84"/>
      <c r="TCG79" s="11"/>
      <c r="TCH79" s="99"/>
      <c r="TCI79" s="13"/>
      <c r="TCJ79" s="14"/>
      <c r="TCK79" s="7"/>
      <c r="TCL79" s="61"/>
      <c r="TCM79" s="9"/>
      <c r="TCN79" s="84"/>
      <c r="TCO79" s="11"/>
      <c r="TCP79" s="99"/>
      <c r="TCQ79" s="13"/>
      <c r="TCR79" s="14"/>
      <c r="TCS79" s="7"/>
      <c r="TCT79" s="61"/>
      <c r="TCU79" s="9"/>
      <c r="TCV79" s="84"/>
      <c r="TCW79" s="11"/>
      <c r="TCX79" s="99"/>
      <c r="TCY79" s="13"/>
      <c r="TCZ79" s="14"/>
      <c r="TDA79" s="7"/>
      <c r="TDB79" s="61"/>
      <c r="TDC79" s="9"/>
      <c r="TDD79" s="84"/>
      <c r="TDE79" s="11"/>
      <c r="TDF79" s="99"/>
      <c r="TDG79" s="13"/>
      <c r="TDH79" s="14"/>
      <c r="TDI79" s="7"/>
      <c r="TDJ79" s="61"/>
      <c r="TDK79" s="9"/>
      <c r="TDL79" s="84"/>
      <c r="TDM79" s="11"/>
      <c r="TDN79" s="99"/>
      <c r="TDO79" s="13"/>
      <c r="TDP79" s="14"/>
      <c r="TDQ79" s="7"/>
      <c r="TDR79" s="61"/>
      <c r="TDS79" s="9"/>
      <c r="TDT79" s="84"/>
      <c r="TDU79" s="11"/>
      <c r="TDV79" s="99"/>
      <c r="TDW79" s="13"/>
      <c r="TDX79" s="14"/>
      <c r="TDY79" s="7"/>
      <c r="TDZ79" s="61"/>
      <c r="TEA79" s="9"/>
      <c r="TEB79" s="84"/>
      <c r="TEC79" s="11"/>
      <c r="TED79" s="99"/>
      <c r="TEE79" s="13"/>
      <c r="TEF79" s="14"/>
      <c r="TEG79" s="7"/>
      <c r="TEH79" s="61"/>
      <c r="TEI79" s="9"/>
      <c r="TEJ79" s="84"/>
      <c r="TEK79" s="11"/>
      <c r="TEL79" s="99"/>
      <c r="TEM79" s="13"/>
      <c r="TEN79" s="14"/>
      <c r="TEO79" s="7"/>
      <c r="TEP79" s="61"/>
      <c r="TEQ79" s="9"/>
      <c r="TER79" s="84"/>
      <c r="TES79" s="11"/>
      <c r="TET79" s="99"/>
      <c r="TEU79" s="13"/>
      <c r="TEV79" s="14"/>
      <c r="TEW79" s="7"/>
      <c r="TEX79" s="61"/>
      <c r="TEY79" s="9"/>
      <c r="TEZ79" s="84"/>
      <c r="TFA79" s="11"/>
      <c r="TFB79" s="99"/>
      <c r="TFC79" s="13"/>
      <c r="TFD79" s="14"/>
      <c r="TFE79" s="7"/>
      <c r="TFF79" s="61"/>
      <c r="TFG79" s="9"/>
      <c r="TFH79" s="84"/>
      <c r="TFI79" s="11"/>
      <c r="TFJ79" s="99"/>
      <c r="TFK79" s="13"/>
      <c r="TFL79" s="14"/>
      <c r="TFM79" s="7"/>
      <c r="TFN79" s="61"/>
      <c r="TFO79" s="9"/>
      <c r="TFP79" s="84"/>
      <c r="TFQ79" s="11"/>
      <c r="TFR79" s="99"/>
      <c r="TFS79" s="13"/>
      <c r="TFT79" s="14"/>
      <c r="TFU79" s="7"/>
      <c r="TFV79" s="61"/>
      <c r="TFW79" s="9"/>
      <c r="TFX79" s="84"/>
      <c r="TFY79" s="11"/>
      <c r="TFZ79" s="99"/>
      <c r="TGA79" s="13"/>
      <c r="TGB79" s="14"/>
      <c r="TGC79" s="7"/>
      <c r="TGD79" s="61"/>
      <c r="TGE79" s="9"/>
      <c r="TGF79" s="84"/>
      <c r="TGG79" s="11"/>
      <c r="TGH79" s="99"/>
      <c r="TGI79" s="13"/>
      <c r="TGJ79" s="14"/>
      <c r="TGK79" s="7"/>
      <c r="TGL79" s="61"/>
      <c r="TGM79" s="9"/>
      <c r="TGN79" s="84"/>
      <c r="TGO79" s="11"/>
      <c r="TGP79" s="99"/>
      <c r="TGQ79" s="13"/>
      <c r="TGR79" s="14"/>
      <c r="TGS79" s="7"/>
      <c r="TGT79" s="61"/>
      <c r="TGU79" s="9"/>
      <c r="TGV79" s="84"/>
      <c r="TGW79" s="11"/>
      <c r="TGX79" s="99"/>
      <c r="TGY79" s="13"/>
      <c r="TGZ79" s="14"/>
      <c r="THA79" s="7"/>
      <c r="THB79" s="61"/>
      <c r="THC79" s="9"/>
      <c r="THD79" s="84"/>
      <c r="THE79" s="11"/>
      <c r="THF79" s="99"/>
      <c r="THG79" s="13"/>
      <c r="THH79" s="14"/>
      <c r="THI79" s="7"/>
      <c r="THJ79" s="61"/>
      <c r="THK79" s="9"/>
      <c r="THL79" s="84"/>
      <c r="THM79" s="11"/>
      <c r="THN79" s="99"/>
      <c r="THO79" s="13"/>
      <c r="THP79" s="14"/>
      <c r="THQ79" s="7"/>
      <c r="THR79" s="61"/>
      <c r="THS79" s="9"/>
      <c r="THT79" s="84"/>
      <c r="THU79" s="11"/>
      <c r="THV79" s="99"/>
      <c r="THW79" s="13"/>
      <c r="THX79" s="14"/>
      <c r="THY79" s="7"/>
      <c r="THZ79" s="61"/>
      <c r="TIA79" s="9"/>
      <c r="TIB79" s="84"/>
      <c r="TIC79" s="11"/>
      <c r="TID79" s="99"/>
      <c r="TIE79" s="13"/>
      <c r="TIF79" s="14"/>
      <c r="TIG79" s="7"/>
      <c r="TIH79" s="61"/>
      <c r="TII79" s="9"/>
      <c r="TIJ79" s="84"/>
      <c r="TIK79" s="11"/>
      <c r="TIL79" s="99"/>
      <c r="TIM79" s="13"/>
      <c r="TIN79" s="14"/>
      <c r="TIO79" s="7"/>
      <c r="TIP79" s="61"/>
      <c r="TIQ79" s="9"/>
      <c r="TIR79" s="84"/>
      <c r="TIS79" s="11"/>
      <c r="TIT79" s="99"/>
      <c r="TIU79" s="13"/>
      <c r="TIV79" s="14"/>
      <c r="TIW79" s="7"/>
      <c r="TIX79" s="61"/>
      <c r="TIY79" s="9"/>
      <c r="TIZ79" s="84"/>
      <c r="TJA79" s="11"/>
      <c r="TJB79" s="99"/>
      <c r="TJC79" s="13"/>
      <c r="TJD79" s="14"/>
      <c r="TJE79" s="7"/>
      <c r="TJF79" s="61"/>
      <c r="TJG79" s="9"/>
      <c r="TJH79" s="84"/>
      <c r="TJI79" s="11"/>
      <c r="TJJ79" s="99"/>
      <c r="TJK79" s="13"/>
      <c r="TJL79" s="14"/>
      <c r="TJM79" s="7"/>
      <c r="TJN79" s="61"/>
      <c r="TJO79" s="9"/>
      <c r="TJP79" s="84"/>
      <c r="TJQ79" s="11"/>
      <c r="TJR79" s="99"/>
      <c r="TJS79" s="13"/>
      <c r="TJT79" s="14"/>
      <c r="TJU79" s="7"/>
      <c r="TJV79" s="61"/>
      <c r="TJW79" s="9"/>
      <c r="TJX79" s="84"/>
      <c r="TJY79" s="11"/>
      <c r="TJZ79" s="99"/>
      <c r="TKA79" s="13"/>
      <c r="TKB79" s="14"/>
      <c r="TKC79" s="7"/>
      <c r="TKD79" s="61"/>
      <c r="TKE79" s="9"/>
      <c r="TKF79" s="84"/>
      <c r="TKG79" s="11"/>
      <c r="TKH79" s="99"/>
      <c r="TKI79" s="13"/>
      <c r="TKJ79" s="14"/>
      <c r="TKK79" s="7"/>
      <c r="TKL79" s="61"/>
      <c r="TKM79" s="9"/>
      <c r="TKN79" s="84"/>
      <c r="TKO79" s="11"/>
      <c r="TKP79" s="99"/>
      <c r="TKQ79" s="13"/>
      <c r="TKR79" s="14"/>
      <c r="TKS79" s="7"/>
      <c r="TKT79" s="61"/>
      <c r="TKU79" s="9"/>
      <c r="TKV79" s="84"/>
      <c r="TKW79" s="11"/>
      <c r="TKX79" s="99"/>
      <c r="TKY79" s="13"/>
      <c r="TKZ79" s="14"/>
      <c r="TLA79" s="7"/>
      <c r="TLB79" s="61"/>
      <c r="TLC79" s="9"/>
      <c r="TLD79" s="84"/>
      <c r="TLE79" s="11"/>
      <c r="TLF79" s="99"/>
      <c r="TLG79" s="13"/>
      <c r="TLH79" s="14"/>
      <c r="TLI79" s="7"/>
      <c r="TLJ79" s="61"/>
      <c r="TLK79" s="9"/>
      <c r="TLL79" s="84"/>
      <c r="TLM79" s="11"/>
      <c r="TLN79" s="99"/>
      <c r="TLO79" s="13"/>
      <c r="TLP79" s="14"/>
      <c r="TLQ79" s="7"/>
      <c r="TLR79" s="61"/>
      <c r="TLS79" s="9"/>
      <c r="TLT79" s="84"/>
      <c r="TLU79" s="11"/>
      <c r="TLV79" s="99"/>
      <c r="TLW79" s="13"/>
      <c r="TLX79" s="14"/>
      <c r="TLY79" s="7"/>
      <c r="TLZ79" s="61"/>
      <c r="TMA79" s="9"/>
      <c r="TMB79" s="84"/>
      <c r="TMC79" s="11"/>
      <c r="TMD79" s="99"/>
      <c r="TME79" s="13"/>
      <c r="TMF79" s="14"/>
      <c r="TMG79" s="7"/>
      <c r="TMH79" s="61"/>
      <c r="TMI79" s="9"/>
      <c r="TMJ79" s="84"/>
      <c r="TMK79" s="11"/>
      <c r="TML79" s="99"/>
      <c r="TMM79" s="13"/>
      <c r="TMN79" s="14"/>
      <c r="TMO79" s="7"/>
      <c r="TMP79" s="61"/>
      <c r="TMQ79" s="9"/>
      <c r="TMR79" s="84"/>
      <c r="TMS79" s="11"/>
      <c r="TMT79" s="99"/>
      <c r="TMU79" s="13"/>
      <c r="TMV79" s="14"/>
      <c r="TMW79" s="7"/>
      <c r="TMX79" s="61"/>
      <c r="TMY79" s="9"/>
      <c r="TMZ79" s="84"/>
      <c r="TNA79" s="11"/>
      <c r="TNB79" s="99"/>
      <c r="TNC79" s="13"/>
      <c r="TND79" s="14"/>
      <c r="TNE79" s="7"/>
      <c r="TNF79" s="61"/>
      <c r="TNG79" s="9"/>
      <c r="TNH79" s="84"/>
      <c r="TNI79" s="11"/>
      <c r="TNJ79" s="99"/>
      <c r="TNK79" s="13"/>
      <c r="TNL79" s="14"/>
      <c r="TNM79" s="7"/>
      <c r="TNN79" s="61"/>
      <c r="TNO79" s="9"/>
      <c r="TNP79" s="84"/>
      <c r="TNQ79" s="11"/>
      <c r="TNR79" s="99"/>
      <c r="TNS79" s="13"/>
      <c r="TNT79" s="14"/>
      <c r="TNU79" s="7"/>
      <c r="TNV79" s="61"/>
      <c r="TNW79" s="9"/>
      <c r="TNX79" s="84"/>
      <c r="TNY79" s="11"/>
      <c r="TNZ79" s="99"/>
      <c r="TOA79" s="13"/>
      <c r="TOB79" s="14"/>
      <c r="TOC79" s="7"/>
      <c r="TOD79" s="61"/>
      <c r="TOE79" s="9"/>
      <c r="TOF79" s="84"/>
      <c r="TOG79" s="11"/>
      <c r="TOH79" s="99"/>
      <c r="TOI79" s="13"/>
      <c r="TOJ79" s="14"/>
      <c r="TOK79" s="7"/>
      <c r="TOL79" s="61"/>
      <c r="TOM79" s="9"/>
      <c r="TON79" s="84"/>
      <c r="TOO79" s="11"/>
      <c r="TOP79" s="99"/>
      <c r="TOQ79" s="13"/>
      <c r="TOR79" s="14"/>
      <c r="TOS79" s="7"/>
      <c r="TOT79" s="61"/>
      <c r="TOU79" s="9"/>
      <c r="TOV79" s="84"/>
      <c r="TOW79" s="11"/>
      <c r="TOX79" s="99"/>
      <c r="TOY79" s="13"/>
      <c r="TOZ79" s="14"/>
      <c r="TPA79" s="7"/>
      <c r="TPB79" s="61"/>
      <c r="TPC79" s="9"/>
      <c r="TPD79" s="84"/>
      <c r="TPE79" s="11"/>
      <c r="TPF79" s="99"/>
      <c r="TPG79" s="13"/>
      <c r="TPH79" s="14"/>
      <c r="TPI79" s="7"/>
      <c r="TPJ79" s="61"/>
      <c r="TPK79" s="9"/>
      <c r="TPL79" s="84"/>
      <c r="TPM79" s="11"/>
      <c r="TPN79" s="99"/>
      <c r="TPO79" s="13"/>
      <c r="TPP79" s="14"/>
      <c r="TPQ79" s="7"/>
      <c r="TPR79" s="61"/>
      <c r="TPS79" s="9"/>
      <c r="TPT79" s="84"/>
      <c r="TPU79" s="11"/>
      <c r="TPV79" s="99"/>
      <c r="TPW79" s="13"/>
      <c r="TPX79" s="14"/>
      <c r="TPY79" s="7"/>
      <c r="TPZ79" s="61"/>
      <c r="TQA79" s="9"/>
      <c r="TQB79" s="84"/>
      <c r="TQC79" s="11"/>
      <c r="TQD79" s="99"/>
      <c r="TQE79" s="13"/>
      <c r="TQF79" s="14"/>
      <c r="TQG79" s="7"/>
      <c r="TQH79" s="61"/>
      <c r="TQI79" s="9"/>
      <c r="TQJ79" s="84"/>
      <c r="TQK79" s="11"/>
      <c r="TQL79" s="99"/>
      <c r="TQM79" s="13"/>
      <c r="TQN79" s="14"/>
      <c r="TQO79" s="7"/>
      <c r="TQP79" s="61"/>
      <c r="TQQ79" s="9"/>
      <c r="TQR79" s="84"/>
      <c r="TQS79" s="11"/>
      <c r="TQT79" s="99"/>
      <c r="TQU79" s="13"/>
      <c r="TQV79" s="14"/>
      <c r="TQW79" s="7"/>
      <c r="TQX79" s="61"/>
      <c r="TQY79" s="9"/>
      <c r="TQZ79" s="84"/>
      <c r="TRA79" s="11"/>
      <c r="TRB79" s="99"/>
      <c r="TRC79" s="13"/>
      <c r="TRD79" s="14"/>
      <c r="TRE79" s="7"/>
      <c r="TRF79" s="61"/>
      <c r="TRG79" s="9"/>
      <c r="TRH79" s="84"/>
      <c r="TRI79" s="11"/>
      <c r="TRJ79" s="99"/>
      <c r="TRK79" s="13"/>
      <c r="TRL79" s="14"/>
      <c r="TRM79" s="7"/>
      <c r="TRN79" s="61"/>
      <c r="TRO79" s="9"/>
      <c r="TRP79" s="84"/>
      <c r="TRQ79" s="11"/>
      <c r="TRR79" s="99"/>
      <c r="TRS79" s="13"/>
      <c r="TRT79" s="14"/>
      <c r="TRU79" s="7"/>
      <c r="TRV79" s="61"/>
      <c r="TRW79" s="9"/>
      <c r="TRX79" s="84"/>
      <c r="TRY79" s="11"/>
      <c r="TRZ79" s="99"/>
      <c r="TSA79" s="13"/>
      <c r="TSB79" s="14"/>
      <c r="TSC79" s="7"/>
      <c r="TSD79" s="61"/>
      <c r="TSE79" s="9"/>
      <c r="TSF79" s="84"/>
      <c r="TSG79" s="11"/>
      <c r="TSH79" s="99"/>
      <c r="TSI79" s="13"/>
      <c r="TSJ79" s="14"/>
      <c r="TSK79" s="7"/>
      <c r="TSL79" s="61"/>
      <c r="TSM79" s="9"/>
      <c r="TSN79" s="84"/>
      <c r="TSO79" s="11"/>
      <c r="TSP79" s="99"/>
      <c r="TSQ79" s="13"/>
      <c r="TSR79" s="14"/>
      <c r="TSS79" s="7"/>
      <c r="TST79" s="61"/>
      <c r="TSU79" s="9"/>
      <c r="TSV79" s="84"/>
      <c r="TSW79" s="11"/>
      <c r="TSX79" s="99"/>
      <c r="TSY79" s="13"/>
      <c r="TSZ79" s="14"/>
      <c r="TTA79" s="7"/>
      <c r="TTB79" s="61"/>
      <c r="TTC79" s="9"/>
      <c r="TTD79" s="84"/>
      <c r="TTE79" s="11"/>
      <c r="TTF79" s="99"/>
      <c r="TTG79" s="13"/>
      <c r="TTH79" s="14"/>
      <c r="TTI79" s="7"/>
      <c r="TTJ79" s="61"/>
      <c r="TTK79" s="9"/>
      <c r="TTL79" s="84"/>
      <c r="TTM79" s="11"/>
      <c r="TTN79" s="99"/>
      <c r="TTO79" s="13"/>
      <c r="TTP79" s="14"/>
      <c r="TTQ79" s="7"/>
      <c r="TTR79" s="61"/>
      <c r="TTS79" s="9"/>
      <c r="TTT79" s="84"/>
      <c r="TTU79" s="11"/>
      <c r="TTV79" s="99"/>
      <c r="TTW79" s="13"/>
      <c r="TTX79" s="14"/>
      <c r="TTY79" s="7"/>
      <c r="TTZ79" s="61"/>
      <c r="TUA79" s="9"/>
      <c r="TUB79" s="84"/>
      <c r="TUC79" s="11"/>
      <c r="TUD79" s="99"/>
      <c r="TUE79" s="13"/>
      <c r="TUF79" s="14"/>
      <c r="TUG79" s="7"/>
      <c r="TUH79" s="61"/>
      <c r="TUI79" s="9"/>
      <c r="TUJ79" s="84"/>
      <c r="TUK79" s="11"/>
      <c r="TUL79" s="99"/>
      <c r="TUM79" s="13"/>
      <c r="TUN79" s="14"/>
      <c r="TUO79" s="7"/>
      <c r="TUP79" s="61"/>
      <c r="TUQ79" s="9"/>
      <c r="TUR79" s="84"/>
      <c r="TUS79" s="11"/>
      <c r="TUT79" s="99"/>
      <c r="TUU79" s="13"/>
      <c r="TUV79" s="14"/>
      <c r="TUW79" s="7"/>
      <c r="TUX79" s="61"/>
      <c r="TUY79" s="9"/>
      <c r="TUZ79" s="84"/>
      <c r="TVA79" s="11"/>
      <c r="TVB79" s="99"/>
      <c r="TVC79" s="13"/>
      <c r="TVD79" s="14"/>
      <c r="TVE79" s="7"/>
      <c r="TVF79" s="61"/>
      <c r="TVG79" s="9"/>
      <c r="TVH79" s="84"/>
      <c r="TVI79" s="11"/>
      <c r="TVJ79" s="99"/>
      <c r="TVK79" s="13"/>
      <c r="TVL79" s="14"/>
      <c r="TVM79" s="7"/>
      <c r="TVN79" s="61"/>
      <c r="TVO79" s="9"/>
      <c r="TVP79" s="84"/>
      <c r="TVQ79" s="11"/>
      <c r="TVR79" s="99"/>
      <c r="TVS79" s="13"/>
      <c r="TVT79" s="14"/>
      <c r="TVU79" s="7"/>
      <c r="TVV79" s="61"/>
      <c r="TVW79" s="9"/>
      <c r="TVX79" s="84"/>
      <c r="TVY79" s="11"/>
      <c r="TVZ79" s="99"/>
      <c r="TWA79" s="13"/>
      <c r="TWB79" s="14"/>
      <c r="TWC79" s="7"/>
      <c r="TWD79" s="61"/>
      <c r="TWE79" s="9"/>
      <c r="TWF79" s="84"/>
      <c r="TWG79" s="11"/>
      <c r="TWH79" s="99"/>
      <c r="TWI79" s="13"/>
      <c r="TWJ79" s="14"/>
      <c r="TWK79" s="7"/>
      <c r="TWL79" s="61"/>
      <c r="TWM79" s="9"/>
      <c r="TWN79" s="84"/>
      <c r="TWO79" s="11"/>
      <c r="TWP79" s="99"/>
      <c r="TWQ79" s="13"/>
      <c r="TWR79" s="14"/>
      <c r="TWS79" s="7"/>
      <c r="TWT79" s="61"/>
      <c r="TWU79" s="9"/>
      <c r="TWV79" s="84"/>
      <c r="TWW79" s="11"/>
      <c r="TWX79" s="99"/>
      <c r="TWY79" s="13"/>
      <c r="TWZ79" s="14"/>
      <c r="TXA79" s="7"/>
      <c r="TXB79" s="61"/>
      <c r="TXC79" s="9"/>
      <c r="TXD79" s="84"/>
      <c r="TXE79" s="11"/>
      <c r="TXF79" s="99"/>
      <c r="TXG79" s="13"/>
      <c r="TXH79" s="14"/>
      <c r="TXI79" s="7"/>
      <c r="TXJ79" s="61"/>
      <c r="TXK79" s="9"/>
      <c r="TXL79" s="84"/>
      <c r="TXM79" s="11"/>
      <c r="TXN79" s="99"/>
      <c r="TXO79" s="13"/>
      <c r="TXP79" s="14"/>
      <c r="TXQ79" s="7"/>
      <c r="TXR79" s="61"/>
      <c r="TXS79" s="9"/>
      <c r="TXT79" s="84"/>
      <c r="TXU79" s="11"/>
      <c r="TXV79" s="99"/>
      <c r="TXW79" s="13"/>
      <c r="TXX79" s="14"/>
      <c r="TXY79" s="7"/>
      <c r="TXZ79" s="61"/>
      <c r="TYA79" s="9"/>
      <c r="TYB79" s="84"/>
      <c r="TYC79" s="11"/>
      <c r="TYD79" s="99"/>
      <c r="TYE79" s="13"/>
      <c r="TYF79" s="14"/>
      <c r="TYG79" s="7"/>
      <c r="TYH79" s="61"/>
      <c r="TYI79" s="9"/>
      <c r="TYJ79" s="84"/>
      <c r="TYK79" s="11"/>
      <c r="TYL79" s="99"/>
      <c r="TYM79" s="13"/>
      <c r="TYN79" s="14"/>
      <c r="TYO79" s="7"/>
      <c r="TYP79" s="61"/>
      <c r="TYQ79" s="9"/>
      <c r="TYR79" s="84"/>
      <c r="TYS79" s="11"/>
      <c r="TYT79" s="99"/>
      <c r="TYU79" s="13"/>
      <c r="TYV79" s="14"/>
      <c r="TYW79" s="7"/>
      <c r="TYX79" s="61"/>
      <c r="TYY79" s="9"/>
      <c r="TYZ79" s="84"/>
      <c r="TZA79" s="11"/>
      <c r="TZB79" s="99"/>
      <c r="TZC79" s="13"/>
      <c r="TZD79" s="14"/>
      <c r="TZE79" s="7"/>
      <c r="TZF79" s="61"/>
      <c r="TZG79" s="9"/>
      <c r="TZH79" s="84"/>
      <c r="TZI79" s="11"/>
      <c r="TZJ79" s="99"/>
      <c r="TZK79" s="13"/>
      <c r="TZL79" s="14"/>
      <c r="TZM79" s="7"/>
      <c r="TZN79" s="61"/>
      <c r="TZO79" s="9"/>
      <c r="TZP79" s="84"/>
      <c r="TZQ79" s="11"/>
      <c r="TZR79" s="99"/>
      <c r="TZS79" s="13"/>
      <c r="TZT79" s="14"/>
      <c r="TZU79" s="7"/>
      <c r="TZV79" s="61"/>
      <c r="TZW79" s="9"/>
      <c r="TZX79" s="84"/>
      <c r="TZY79" s="11"/>
      <c r="TZZ79" s="99"/>
      <c r="UAA79" s="13"/>
      <c r="UAB79" s="14"/>
      <c r="UAC79" s="7"/>
      <c r="UAD79" s="61"/>
      <c r="UAE79" s="9"/>
      <c r="UAF79" s="84"/>
      <c r="UAG79" s="11"/>
      <c r="UAH79" s="99"/>
      <c r="UAI79" s="13"/>
      <c r="UAJ79" s="14"/>
      <c r="UAK79" s="7"/>
      <c r="UAL79" s="61"/>
      <c r="UAM79" s="9"/>
      <c r="UAN79" s="84"/>
      <c r="UAO79" s="11"/>
      <c r="UAP79" s="99"/>
      <c r="UAQ79" s="13"/>
      <c r="UAR79" s="14"/>
      <c r="UAS79" s="7"/>
      <c r="UAT79" s="61"/>
      <c r="UAU79" s="9"/>
      <c r="UAV79" s="84"/>
      <c r="UAW79" s="11"/>
      <c r="UAX79" s="99"/>
      <c r="UAY79" s="13"/>
      <c r="UAZ79" s="14"/>
      <c r="UBA79" s="7"/>
      <c r="UBB79" s="61"/>
      <c r="UBC79" s="9"/>
      <c r="UBD79" s="84"/>
      <c r="UBE79" s="11"/>
      <c r="UBF79" s="99"/>
      <c r="UBG79" s="13"/>
      <c r="UBH79" s="14"/>
      <c r="UBI79" s="7"/>
      <c r="UBJ79" s="61"/>
      <c r="UBK79" s="9"/>
      <c r="UBL79" s="84"/>
      <c r="UBM79" s="11"/>
      <c r="UBN79" s="99"/>
      <c r="UBO79" s="13"/>
      <c r="UBP79" s="14"/>
      <c r="UBQ79" s="7"/>
      <c r="UBR79" s="61"/>
      <c r="UBS79" s="9"/>
      <c r="UBT79" s="84"/>
      <c r="UBU79" s="11"/>
      <c r="UBV79" s="99"/>
      <c r="UBW79" s="13"/>
      <c r="UBX79" s="14"/>
      <c r="UBY79" s="7"/>
      <c r="UBZ79" s="61"/>
      <c r="UCA79" s="9"/>
      <c r="UCB79" s="84"/>
      <c r="UCC79" s="11"/>
      <c r="UCD79" s="99"/>
      <c r="UCE79" s="13"/>
      <c r="UCF79" s="14"/>
      <c r="UCG79" s="7"/>
      <c r="UCH79" s="61"/>
      <c r="UCI79" s="9"/>
      <c r="UCJ79" s="84"/>
      <c r="UCK79" s="11"/>
      <c r="UCL79" s="99"/>
      <c r="UCM79" s="13"/>
      <c r="UCN79" s="14"/>
      <c r="UCO79" s="7"/>
      <c r="UCP79" s="61"/>
      <c r="UCQ79" s="9"/>
      <c r="UCR79" s="84"/>
      <c r="UCS79" s="11"/>
      <c r="UCT79" s="99"/>
      <c r="UCU79" s="13"/>
      <c r="UCV79" s="14"/>
      <c r="UCW79" s="7"/>
      <c r="UCX79" s="61"/>
      <c r="UCY79" s="9"/>
      <c r="UCZ79" s="84"/>
      <c r="UDA79" s="11"/>
      <c r="UDB79" s="99"/>
      <c r="UDC79" s="13"/>
      <c r="UDD79" s="14"/>
      <c r="UDE79" s="7"/>
      <c r="UDF79" s="61"/>
      <c r="UDG79" s="9"/>
      <c r="UDH79" s="84"/>
      <c r="UDI79" s="11"/>
      <c r="UDJ79" s="99"/>
      <c r="UDK79" s="13"/>
      <c r="UDL79" s="14"/>
      <c r="UDM79" s="7"/>
      <c r="UDN79" s="61"/>
      <c r="UDO79" s="9"/>
      <c r="UDP79" s="84"/>
      <c r="UDQ79" s="11"/>
      <c r="UDR79" s="99"/>
      <c r="UDS79" s="13"/>
      <c r="UDT79" s="14"/>
      <c r="UDU79" s="7"/>
      <c r="UDV79" s="61"/>
      <c r="UDW79" s="9"/>
      <c r="UDX79" s="84"/>
      <c r="UDY79" s="11"/>
      <c r="UDZ79" s="99"/>
      <c r="UEA79" s="13"/>
      <c r="UEB79" s="14"/>
      <c r="UEC79" s="7"/>
      <c r="UED79" s="61"/>
      <c r="UEE79" s="9"/>
      <c r="UEF79" s="84"/>
      <c r="UEG79" s="11"/>
      <c r="UEH79" s="99"/>
      <c r="UEI79" s="13"/>
      <c r="UEJ79" s="14"/>
      <c r="UEK79" s="7"/>
      <c r="UEL79" s="61"/>
      <c r="UEM79" s="9"/>
      <c r="UEN79" s="84"/>
      <c r="UEO79" s="11"/>
      <c r="UEP79" s="99"/>
      <c r="UEQ79" s="13"/>
      <c r="UER79" s="14"/>
      <c r="UES79" s="7"/>
      <c r="UET79" s="61"/>
      <c r="UEU79" s="9"/>
      <c r="UEV79" s="84"/>
      <c r="UEW79" s="11"/>
      <c r="UEX79" s="99"/>
      <c r="UEY79" s="13"/>
      <c r="UEZ79" s="14"/>
      <c r="UFA79" s="7"/>
      <c r="UFB79" s="61"/>
      <c r="UFC79" s="9"/>
      <c r="UFD79" s="84"/>
      <c r="UFE79" s="11"/>
      <c r="UFF79" s="99"/>
      <c r="UFG79" s="13"/>
      <c r="UFH79" s="14"/>
      <c r="UFI79" s="7"/>
      <c r="UFJ79" s="61"/>
      <c r="UFK79" s="9"/>
      <c r="UFL79" s="84"/>
      <c r="UFM79" s="11"/>
      <c r="UFN79" s="99"/>
      <c r="UFO79" s="13"/>
      <c r="UFP79" s="14"/>
      <c r="UFQ79" s="7"/>
      <c r="UFR79" s="61"/>
      <c r="UFS79" s="9"/>
      <c r="UFT79" s="84"/>
      <c r="UFU79" s="11"/>
      <c r="UFV79" s="99"/>
      <c r="UFW79" s="13"/>
      <c r="UFX79" s="14"/>
      <c r="UFY79" s="7"/>
      <c r="UFZ79" s="61"/>
      <c r="UGA79" s="9"/>
      <c r="UGB79" s="84"/>
      <c r="UGC79" s="11"/>
      <c r="UGD79" s="99"/>
      <c r="UGE79" s="13"/>
      <c r="UGF79" s="14"/>
      <c r="UGG79" s="7"/>
      <c r="UGH79" s="61"/>
      <c r="UGI79" s="9"/>
      <c r="UGJ79" s="84"/>
      <c r="UGK79" s="11"/>
      <c r="UGL79" s="99"/>
      <c r="UGM79" s="13"/>
      <c r="UGN79" s="14"/>
      <c r="UGO79" s="7"/>
      <c r="UGP79" s="61"/>
      <c r="UGQ79" s="9"/>
      <c r="UGR79" s="84"/>
      <c r="UGS79" s="11"/>
      <c r="UGT79" s="99"/>
      <c r="UGU79" s="13"/>
      <c r="UGV79" s="14"/>
      <c r="UGW79" s="7"/>
      <c r="UGX79" s="61"/>
      <c r="UGY79" s="9"/>
      <c r="UGZ79" s="84"/>
      <c r="UHA79" s="11"/>
      <c r="UHB79" s="99"/>
      <c r="UHC79" s="13"/>
      <c r="UHD79" s="14"/>
      <c r="UHE79" s="7"/>
      <c r="UHF79" s="61"/>
      <c r="UHG79" s="9"/>
      <c r="UHH79" s="84"/>
      <c r="UHI79" s="11"/>
      <c r="UHJ79" s="99"/>
      <c r="UHK79" s="13"/>
      <c r="UHL79" s="14"/>
      <c r="UHM79" s="7"/>
      <c r="UHN79" s="61"/>
      <c r="UHO79" s="9"/>
      <c r="UHP79" s="84"/>
      <c r="UHQ79" s="11"/>
      <c r="UHR79" s="99"/>
      <c r="UHS79" s="13"/>
      <c r="UHT79" s="14"/>
      <c r="UHU79" s="7"/>
      <c r="UHV79" s="61"/>
      <c r="UHW79" s="9"/>
      <c r="UHX79" s="84"/>
      <c r="UHY79" s="11"/>
      <c r="UHZ79" s="99"/>
      <c r="UIA79" s="13"/>
      <c r="UIB79" s="14"/>
      <c r="UIC79" s="7"/>
      <c r="UID79" s="61"/>
      <c r="UIE79" s="9"/>
      <c r="UIF79" s="84"/>
      <c r="UIG79" s="11"/>
      <c r="UIH79" s="99"/>
      <c r="UII79" s="13"/>
      <c r="UIJ79" s="14"/>
      <c r="UIK79" s="7"/>
      <c r="UIL79" s="61"/>
      <c r="UIM79" s="9"/>
      <c r="UIN79" s="84"/>
      <c r="UIO79" s="11"/>
      <c r="UIP79" s="99"/>
      <c r="UIQ79" s="13"/>
      <c r="UIR79" s="14"/>
      <c r="UIS79" s="7"/>
      <c r="UIT79" s="61"/>
      <c r="UIU79" s="9"/>
      <c r="UIV79" s="84"/>
      <c r="UIW79" s="11"/>
      <c r="UIX79" s="99"/>
      <c r="UIY79" s="13"/>
      <c r="UIZ79" s="14"/>
      <c r="UJA79" s="7"/>
      <c r="UJB79" s="61"/>
      <c r="UJC79" s="9"/>
      <c r="UJD79" s="84"/>
      <c r="UJE79" s="11"/>
      <c r="UJF79" s="99"/>
      <c r="UJG79" s="13"/>
      <c r="UJH79" s="14"/>
      <c r="UJI79" s="7"/>
      <c r="UJJ79" s="61"/>
      <c r="UJK79" s="9"/>
      <c r="UJL79" s="84"/>
      <c r="UJM79" s="11"/>
      <c r="UJN79" s="99"/>
      <c r="UJO79" s="13"/>
      <c r="UJP79" s="14"/>
      <c r="UJQ79" s="7"/>
      <c r="UJR79" s="61"/>
      <c r="UJS79" s="9"/>
      <c r="UJT79" s="84"/>
      <c r="UJU79" s="11"/>
      <c r="UJV79" s="99"/>
      <c r="UJW79" s="13"/>
      <c r="UJX79" s="14"/>
      <c r="UJY79" s="7"/>
      <c r="UJZ79" s="61"/>
      <c r="UKA79" s="9"/>
      <c r="UKB79" s="84"/>
      <c r="UKC79" s="11"/>
      <c r="UKD79" s="99"/>
      <c r="UKE79" s="13"/>
      <c r="UKF79" s="14"/>
      <c r="UKG79" s="7"/>
      <c r="UKH79" s="61"/>
      <c r="UKI79" s="9"/>
      <c r="UKJ79" s="84"/>
      <c r="UKK79" s="11"/>
      <c r="UKL79" s="99"/>
      <c r="UKM79" s="13"/>
      <c r="UKN79" s="14"/>
      <c r="UKO79" s="7"/>
      <c r="UKP79" s="61"/>
      <c r="UKQ79" s="9"/>
      <c r="UKR79" s="84"/>
      <c r="UKS79" s="11"/>
      <c r="UKT79" s="99"/>
      <c r="UKU79" s="13"/>
      <c r="UKV79" s="14"/>
      <c r="UKW79" s="7"/>
      <c r="UKX79" s="61"/>
      <c r="UKY79" s="9"/>
      <c r="UKZ79" s="84"/>
      <c r="ULA79" s="11"/>
      <c r="ULB79" s="99"/>
      <c r="ULC79" s="13"/>
      <c r="ULD79" s="14"/>
      <c r="ULE79" s="7"/>
      <c r="ULF79" s="61"/>
      <c r="ULG79" s="9"/>
      <c r="ULH79" s="84"/>
      <c r="ULI79" s="11"/>
      <c r="ULJ79" s="99"/>
      <c r="ULK79" s="13"/>
      <c r="ULL79" s="14"/>
      <c r="ULM79" s="7"/>
      <c r="ULN79" s="61"/>
      <c r="ULO79" s="9"/>
      <c r="ULP79" s="84"/>
      <c r="ULQ79" s="11"/>
      <c r="ULR79" s="99"/>
      <c r="ULS79" s="13"/>
      <c r="ULT79" s="14"/>
      <c r="ULU79" s="7"/>
      <c r="ULV79" s="61"/>
      <c r="ULW79" s="9"/>
      <c r="ULX79" s="84"/>
      <c r="ULY79" s="11"/>
      <c r="ULZ79" s="99"/>
      <c r="UMA79" s="13"/>
      <c r="UMB79" s="14"/>
      <c r="UMC79" s="7"/>
      <c r="UMD79" s="61"/>
      <c r="UME79" s="9"/>
      <c r="UMF79" s="84"/>
      <c r="UMG79" s="11"/>
      <c r="UMH79" s="99"/>
      <c r="UMI79" s="13"/>
      <c r="UMJ79" s="14"/>
      <c r="UMK79" s="7"/>
      <c r="UML79" s="61"/>
      <c r="UMM79" s="9"/>
      <c r="UMN79" s="84"/>
      <c r="UMO79" s="11"/>
      <c r="UMP79" s="99"/>
      <c r="UMQ79" s="13"/>
      <c r="UMR79" s="14"/>
      <c r="UMS79" s="7"/>
      <c r="UMT79" s="61"/>
      <c r="UMU79" s="9"/>
      <c r="UMV79" s="84"/>
      <c r="UMW79" s="11"/>
      <c r="UMX79" s="99"/>
      <c r="UMY79" s="13"/>
      <c r="UMZ79" s="14"/>
      <c r="UNA79" s="7"/>
      <c r="UNB79" s="61"/>
      <c r="UNC79" s="9"/>
      <c r="UND79" s="84"/>
      <c r="UNE79" s="11"/>
      <c r="UNF79" s="99"/>
      <c r="UNG79" s="13"/>
      <c r="UNH79" s="14"/>
      <c r="UNI79" s="7"/>
      <c r="UNJ79" s="61"/>
      <c r="UNK79" s="9"/>
      <c r="UNL79" s="84"/>
      <c r="UNM79" s="11"/>
      <c r="UNN79" s="99"/>
      <c r="UNO79" s="13"/>
      <c r="UNP79" s="14"/>
      <c r="UNQ79" s="7"/>
      <c r="UNR79" s="61"/>
      <c r="UNS79" s="9"/>
      <c r="UNT79" s="84"/>
      <c r="UNU79" s="11"/>
      <c r="UNV79" s="99"/>
      <c r="UNW79" s="13"/>
      <c r="UNX79" s="14"/>
      <c r="UNY79" s="7"/>
      <c r="UNZ79" s="61"/>
      <c r="UOA79" s="9"/>
      <c r="UOB79" s="84"/>
      <c r="UOC79" s="11"/>
      <c r="UOD79" s="99"/>
      <c r="UOE79" s="13"/>
      <c r="UOF79" s="14"/>
      <c r="UOG79" s="7"/>
      <c r="UOH79" s="61"/>
      <c r="UOI79" s="9"/>
      <c r="UOJ79" s="84"/>
      <c r="UOK79" s="11"/>
      <c r="UOL79" s="99"/>
      <c r="UOM79" s="13"/>
      <c r="UON79" s="14"/>
      <c r="UOO79" s="7"/>
      <c r="UOP79" s="61"/>
      <c r="UOQ79" s="9"/>
      <c r="UOR79" s="84"/>
      <c r="UOS79" s="11"/>
      <c r="UOT79" s="99"/>
      <c r="UOU79" s="13"/>
      <c r="UOV79" s="14"/>
      <c r="UOW79" s="7"/>
      <c r="UOX79" s="61"/>
      <c r="UOY79" s="9"/>
      <c r="UOZ79" s="84"/>
      <c r="UPA79" s="11"/>
      <c r="UPB79" s="99"/>
      <c r="UPC79" s="13"/>
      <c r="UPD79" s="14"/>
      <c r="UPE79" s="7"/>
      <c r="UPF79" s="61"/>
      <c r="UPG79" s="9"/>
      <c r="UPH79" s="84"/>
      <c r="UPI79" s="11"/>
      <c r="UPJ79" s="99"/>
      <c r="UPK79" s="13"/>
      <c r="UPL79" s="14"/>
      <c r="UPM79" s="7"/>
      <c r="UPN79" s="61"/>
      <c r="UPO79" s="9"/>
      <c r="UPP79" s="84"/>
      <c r="UPQ79" s="11"/>
      <c r="UPR79" s="99"/>
      <c r="UPS79" s="13"/>
      <c r="UPT79" s="14"/>
      <c r="UPU79" s="7"/>
      <c r="UPV79" s="61"/>
      <c r="UPW79" s="9"/>
      <c r="UPX79" s="84"/>
      <c r="UPY79" s="11"/>
      <c r="UPZ79" s="99"/>
      <c r="UQA79" s="13"/>
      <c r="UQB79" s="14"/>
      <c r="UQC79" s="7"/>
      <c r="UQD79" s="61"/>
      <c r="UQE79" s="9"/>
      <c r="UQF79" s="84"/>
      <c r="UQG79" s="11"/>
      <c r="UQH79" s="99"/>
      <c r="UQI79" s="13"/>
      <c r="UQJ79" s="14"/>
      <c r="UQK79" s="7"/>
      <c r="UQL79" s="61"/>
      <c r="UQM79" s="9"/>
      <c r="UQN79" s="84"/>
      <c r="UQO79" s="11"/>
      <c r="UQP79" s="99"/>
      <c r="UQQ79" s="13"/>
      <c r="UQR79" s="14"/>
      <c r="UQS79" s="7"/>
      <c r="UQT79" s="61"/>
      <c r="UQU79" s="9"/>
      <c r="UQV79" s="84"/>
      <c r="UQW79" s="11"/>
      <c r="UQX79" s="99"/>
      <c r="UQY79" s="13"/>
      <c r="UQZ79" s="14"/>
      <c r="URA79" s="7"/>
      <c r="URB79" s="61"/>
      <c r="URC79" s="9"/>
      <c r="URD79" s="84"/>
      <c r="URE79" s="11"/>
      <c r="URF79" s="99"/>
      <c r="URG79" s="13"/>
      <c r="URH79" s="14"/>
      <c r="URI79" s="7"/>
      <c r="URJ79" s="61"/>
      <c r="URK79" s="9"/>
      <c r="URL79" s="84"/>
      <c r="URM79" s="11"/>
      <c r="URN79" s="99"/>
      <c r="URO79" s="13"/>
      <c r="URP79" s="14"/>
      <c r="URQ79" s="7"/>
      <c r="URR79" s="61"/>
      <c r="URS79" s="9"/>
      <c r="URT79" s="84"/>
      <c r="URU79" s="11"/>
      <c r="URV79" s="99"/>
      <c r="URW79" s="13"/>
      <c r="URX79" s="14"/>
      <c r="URY79" s="7"/>
      <c r="URZ79" s="61"/>
      <c r="USA79" s="9"/>
      <c r="USB79" s="84"/>
      <c r="USC79" s="11"/>
      <c r="USD79" s="99"/>
      <c r="USE79" s="13"/>
      <c r="USF79" s="14"/>
      <c r="USG79" s="7"/>
      <c r="USH79" s="61"/>
      <c r="USI79" s="9"/>
      <c r="USJ79" s="84"/>
      <c r="USK79" s="11"/>
      <c r="USL79" s="99"/>
      <c r="USM79" s="13"/>
      <c r="USN79" s="14"/>
      <c r="USO79" s="7"/>
      <c r="USP79" s="61"/>
      <c r="USQ79" s="9"/>
      <c r="USR79" s="84"/>
      <c r="USS79" s="11"/>
      <c r="UST79" s="99"/>
      <c r="USU79" s="13"/>
      <c r="USV79" s="14"/>
      <c r="USW79" s="7"/>
      <c r="USX79" s="61"/>
      <c r="USY79" s="9"/>
      <c r="USZ79" s="84"/>
      <c r="UTA79" s="11"/>
      <c r="UTB79" s="99"/>
      <c r="UTC79" s="13"/>
      <c r="UTD79" s="14"/>
      <c r="UTE79" s="7"/>
      <c r="UTF79" s="61"/>
      <c r="UTG79" s="9"/>
      <c r="UTH79" s="84"/>
      <c r="UTI79" s="11"/>
      <c r="UTJ79" s="99"/>
      <c r="UTK79" s="13"/>
      <c r="UTL79" s="14"/>
      <c r="UTM79" s="7"/>
      <c r="UTN79" s="61"/>
      <c r="UTO79" s="9"/>
      <c r="UTP79" s="84"/>
      <c r="UTQ79" s="11"/>
      <c r="UTR79" s="99"/>
      <c r="UTS79" s="13"/>
      <c r="UTT79" s="14"/>
      <c r="UTU79" s="7"/>
      <c r="UTV79" s="61"/>
      <c r="UTW79" s="9"/>
      <c r="UTX79" s="84"/>
      <c r="UTY79" s="11"/>
      <c r="UTZ79" s="99"/>
      <c r="UUA79" s="13"/>
      <c r="UUB79" s="14"/>
      <c r="UUC79" s="7"/>
      <c r="UUD79" s="61"/>
      <c r="UUE79" s="9"/>
      <c r="UUF79" s="84"/>
      <c r="UUG79" s="11"/>
      <c r="UUH79" s="99"/>
      <c r="UUI79" s="13"/>
      <c r="UUJ79" s="14"/>
      <c r="UUK79" s="7"/>
      <c r="UUL79" s="61"/>
      <c r="UUM79" s="9"/>
      <c r="UUN79" s="84"/>
      <c r="UUO79" s="11"/>
      <c r="UUP79" s="99"/>
      <c r="UUQ79" s="13"/>
      <c r="UUR79" s="14"/>
      <c r="UUS79" s="7"/>
      <c r="UUT79" s="61"/>
      <c r="UUU79" s="9"/>
      <c r="UUV79" s="84"/>
      <c r="UUW79" s="11"/>
      <c r="UUX79" s="99"/>
      <c r="UUY79" s="13"/>
      <c r="UUZ79" s="14"/>
      <c r="UVA79" s="7"/>
      <c r="UVB79" s="61"/>
      <c r="UVC79" s="9"/>
      <c r="UVD79" s="84"/>
      <c r="UVE79" s="11"/>
      <c r="UVF79" s="99"/>
      <c r="UVG79" s="13"/>
      <c r="UVH79" s="14"/>
      <c r="UVI79" s="7"/>
      <c r="UVJ79" s="61"/>
      <c r="UVK79" s="9"/>
      <c r="UVL79" s="84"/>
      <c r="UVM79" s="11"/>
      <c r="UVN79" s="99"/>
      <c r="UVO79" s="13"/>
      <c r="UVP79" s="14"/>
      <c r="UVQ79" s="7"/>
      <c r="UVR79" s="61"/>
      <c r="UVS79" s="9"/>
      <c r="UVT79" s="84"/>
      <c r="UVU79" s="11"/>
      <c r="UVV79" s="99"/>
      <c r="UVW79" s="13"/>
      <c r="UVX79" s="14"/>
      <c r="UVY79" s="7"/>
      <c r="UVZ79" s="61"/>
      <c r="UWA79" s="9"/>
      <c r="UWB79" s="84"/>
      <c r="UWC79" s="11"/>
      <c r="UWD79" s="99"/>
      <c r="UWE79" s="13"/>
      <c r="UWF79" s="14"/>
      <c r="UWG79" s="7"/>
      <c r="UWH79" s="61"/>
      <c r="UWI79" s="9"/>
      <c r="UWJ79" s="84"/>
      <c r="UWK79" s="11"/>
      <c r="UWL79" s="99"/>
      <c r="UWM79" s="13"/>
      <c r="UWN79" s="14"/>
      <c r="UWO79" s="7"/>
      <c r="UWP79" s="61"/>
      <c r="UWQ79" s="9"/>
      <c r="UWR79" s="84"/>
      <c r="UWS79" s="11"/>
      <c r="UWT79" s="99"/>
      <c r="UWU79" s="13"/>
      <c r="UWV79" s="14"/>
      <c r="UWW79" s="7"/>
      <c r="UWX79" s="61"/>
      <c r="UWY79" s="9"/>
      <c r="UWZ79" s="84"/>
      <c r="UXA79" s="11"/>
      <c r="UXB79" s="99"/>
      <c r="UXC79" s="13"/>
      <c r="UXD79" s="14"/>
      <c r="UXE79" s="7"/>
      <c r="UXF79" s="61"/>
      <c r="UXG79" s="9"/>
      <c r="UXH79" s="84"/>
      <c r="UXI79" s="11"/>
      <c r="UXJ79" s="99"/>
      <c r="UXK79" s="13"/>
      <c r="UXL79" s="14"/>
      <c r="UXM79" s="7"/>
      <c r="UXN79" s="61"/>
      <c r="UXO79" s="9"/>
      <c r="UXP79" s="84"/>
      <c r="UXQ79" s="11"/>
      <c r="UXR79" s="99"/>
      <c r="UXS79" s="13"/>
      <c r="UXT79" s="14"/>
      <c r="UXU79" s="7"/>
      <c r="UXV79" s="61"/>
      <c r="UXW79" s="9"/>
      <c r="UXX79" s="84"/>
      <c r="UXY79" s="11"/>
      <c r="UXZ79" s="99"/>
      <c r="UYA79" s="13"/>
      <c r="UYB79" s="14"/>
      <c r="UYC79" s="7"/>
      <c r="UYD79" s="61"/>
      <c r="UYE79" s="9"/>
      <c r="UYF79" s="84"/>
      <c r="UYG79" s="11"/>
      <c r="UYH79" s="99"/>
      <c r="UYI79" s="13"/>
      <c r="UYJ79" s="14"/>
      <c r="UYK79" s="7"/>
      <c r="UYL79" s="61"/>
      <c r="UYM79" s="9"/>
      <c r="UYN79" s="84"/>
      <c r="UYO79" s="11"/>
      <c r="UYP79" s="99"/>
      <c r="UYQ79" s="13"/>
      <c r="UYR79" s="14"/>
      <c r="UYS79" s="7"/>
      <c r="UYT79" s="61"/>
      <c r="UYU79" s="9"/>
      <c r="UYV79" s="84"/>
      <c r="UYW79" s="11"/>
      <c r="UYX79" s="99"/>
      <c r="UYY79" s="13"/>
      <c r="UYZ79" s="14"/>
      <c r="UZA79" s="7"/>
      <c r="UZB79" s="61"/>
      <c r="UZC79" s="9"/>
      <c r="UZD79" s="84"/>
      <c r="UZE79" s="11"/>
      <c r="UZF79" s="99"/>
      <c r="UZG79" s="13"/>
      <c r="UZH79" s="14"/>
      <c r="UZI79" s="7"/>
      <c r="UZJ79" s="61"/>
      <c r="UZK79" s="9"/>
      <c r="UZL79" s="84"/>
      <c r="UZM79" s="11"/>
      <c r="UZN79" s="99"/>
      <c r="UZO79" s="13"/>
      <c r="UZP79" s="14"/>
      <c r="UZQ79" s="7"/>
      <c r="UZR79" s="61"/>
      <c r="UZS79" s="9"/>
      <c r="UZT79" s="84"/>
      <c r="UZU79" s="11"/>
      <c r="UZV79" s="99"/>
      <c r="UZW79" s="13"/>
      <c r="UZX79" s="14"/>
      <c r="UZY79" s="7"/>
      <c r="UZZ79" s="61"/>
      <c r="VAA79" s="9"/>
      <c r="VAB79" s="84"/>
      <c r="VAC79" s="11"/>
      <c r="VAD79" s="99"/>
      <c r="VAE79" s="13"/>
      <c r="VAF79" s="14"/>
      <c r="VAG79" s="7"/>
      <c r="VAH79" s="61"/>
      <c r="VAI79" s="9"/>
      <c r="VAJ79" s="84"/>
      <c r="VAK79" s="11"/>
      <c r="VAL79" s="99"/>
      <c r="VAM79" s="13"/>
      <c r="VAN79" s="14"/>
      <c r="VAO79" s="7"/>
      <c r="VAP79" s="61"/>
      <c r="VAQ79" s="9"/>
      <c r="VAR79" s="84"/>
      <c r="VAS79" s="11"/>
      <c r="VAT79" s="99"/>
      <c r="VAU79" s="13"/>
      <c r="VAV79" s="14"/>
      <c r="VAW79" s="7"/>
      <c r="VAX79" s="61"/>
      <c r="VAY79" s="9"/>
      <c r="VAZ79" s="84"/>
      <c r="VBA79" s="11"/>
      <c r="VBB79" s="99"/>
      <c r="VBC79" s="13"/>
      <c r="VBD79" s="14"/>
      <c r="VBE79" s="7"/>
      <c r="VBF79" s="61"/>
      <c r="VBG79" s="9"/>
      <c r="VBH79" s="84"/>
      <c r="VBI79" s="11"/>
      <c r="VBJ79" s="99"/>
      <c r="VBK79" s="13"/>
      <c r="VBL79" s="14"/>
      <c r="VBM79" s="7"/>
      <c r="VBN79" s="61"/>
      <c r="VBO79" s="9"/>
      <c r="VBP79" s="84"/>
      <c r="VBQ79" s="11"/>
      <c r="VBR79" s="99"/>
      <c r="VBS79" s="13"/>
      <c r="VBT79" s="14"/>
      <c r="VBU79" s="7"/>
      <c r="VBV79" s="61"/>
      <c r="VBW79" s="9"/>
      <c r="VBX79" s="84"/>
      <c r="VBY79" s="11"/>
      <c r="VBZ79" s="99"/>
      <c r="VCA79" s="13"/>
      <c r="VCB79" s="14"/>
      <c r="VCC79" s="7"/>
      <c r="VCD79" s="61"/>
      <c r="VCE79" s="9"/>
      <c r="VCF79" s="84"/>
      <c r="VCG79" s="11"/>
      <c r="VCH79" s="99"/>
      <c r="VCI79" s="13"/>
      <c r="VCJ79" s="14"/>
      <c r="VCK79" s="7"/>
      <c r="VCL79" s="61"/>
      <c r="VCM79" s="9"/>
      <c r="VCN79" s="84"/>
      <c r="VCO79" s="11"/>
      <c r="VCP79" s="99"/>
      <c r="VCQ79" s="13"/>
      <c r="VCR79" s="14"/>
      <c r="VCS79" s="7"/>
      <c r="VCT79" s="61"/>
      <c r="VCU79" s="9"/>
      <c r="VCV79" s="84"/>
      <c r="VCW79" s="11"/>
      <c r="VCX79" s="99"/>
      <c r="VCY79" s="13"/>
      <c r="VCZ79" s="14"/>
      <c r="VDA79" s="7"/>
      <c r="VDB79" s="61"/>
      <c r="VDC79" s="9"/>
      <c r="VDD79" s="84"/>
      <c r="VDE79" s="11"/>
      <c r="VDF79" s="99"/>
      <c r="VDG79" s="13"/>
      <c r="VDH79" s="14"/>
      <c r="VDI79" s="7"/>
      <c r="VDJ79" s="61"/>
      <c r="VDK79" s="9"/>
      <c r="VDL79" s="84"/>
      <c r="VDM79" s="11"/>
      <c r="VDN79" s="99"/>
      <c r="VDO79" s="13"/>
      <c r="VDP79" s="14"/>
      <c r="VDQ79" s="7"/>
      <c r="VDR79" s="61"/>
      <c r="VDS79" s="9"/>
      <c r="VDT79" s="84"/>
      <c r="VDU79" s="11"/>
      <c r="VDV79" s="99"/>
      <c r="VDW79" s="13"/>
      <c r="VDX79" s="14"/>
      <c r="VDY79" s="7"/>
      <c r="VDZ79" s="61"/>
      <c r="VEA79" s="9"/>
      <c r="VEB79" s="84"/>
      <c r="VEC79" s="11"/>
      <c r="VED79" s="99"/>
      <c r="VEE79" s="13"/>
      <c r="VEF79" s="14"/>
      <c r="VEG79" s="7"/>
      <c r="VEH79" s="61"/>
      <c r="VEI79" s="9"/>
      <c r="VEJ79" s="84"/>
      <c r="VEK79" s="11"/>
      <c r="VEL79" s="99"/>
      <c r="VEM79" s="13"/>
      <c r="VEN79" s="14"/>
      <c r="VEO79" s="7"/>
      <c r="VEP79" s="61"/>
      <c r="VEQ79" s="9"/>
      <c r="VER79" s="84"/>
      <c r="VES79" s="11"/>
      <c r="VET79" s="99"/>
      <c r="VEU79" s="13"/>
      <c r="VEV79" s="14"/>
      <c r="VEW79" s="7"/>
      <c r="VEX79" s="61"/>
      <c r="VEY79" s="9"/>
      <c r="VEZ79" s="84"/>
      <c r="VFA79" s="11"/>
      <c r="VFB79" s="99"/>
      <c r="VFC79" s="13"/>
      <c r="VFD79" s="14"/>
      <c r="VFE79" s="7"/>
      <c r="VFF79" s="61"/>
      <c r="VFG79" s="9"/>
      <c r="VFH79" s="84"/>
      <c r="VFI79" s="11"/>
      <c r="VFJ79" s="99"/>
      <c r="VFK79" s="13"/>
      <c r="VFL79" s="14"/>
      <c r="VFM79" s="7"/>
      <c r="VFN79" s="61"/>
      <c r="VFO79" s="9"/>
      <c r="VFP79" s="84"/>
      <c r="VFQ79" s="11"/>
      <c r="VFR79" s="99"/>
      <c r="VFS79" s="13"/>
      <c r="VFT79" s="14"/>
      <c r="VFU79" s="7"/>
      <c r="VFV79" s="61"/>
      <c r="VFW79" s="9"/>
      <c r="VFX79" s="84"/>
      <c r="VFY79" s="11"/>
      <c r="VFZ79" s="99"/>
      <c r="VGA79" s="13"/>
      <c r="VGB79" s="14"/>
      <c r="VGC79" s="7"/>
      <c r="VGD79" s="61"/>
      <c r="VGE79" s="9"/>
      <c r="VGF79" s="84"/>
      <c r="VGG79" s="11"/>
      <c r="VGH79" s="99"/>
      <c r="VGI79" s="13"/>
      <c r="VGJ79" s="14"/>
      <c r="VGK79" s="7"/>
      <c r="VGL79" s="61"/>
      <c r="VGM79" s="9"/>
      <c r="VGN79" s="84"/>
      <c r="VGO79" s="11"/>
      <c r="VGP79" s="99"/>
      <c r="VGQ79" s="13"/>
      <c r="VGR79" s="14"/>
      <c r="VGS79" s="7"/>
      <c r="VGT79" s="61"/>
      <c r="VGU79" s="9"/>
      <c r="VGV79" s="84"/>
      <c r="VGW79" s="11"/>
      <c r="VGX79" s="99"/>
      <c r="VGY79" s="13"/>
      <c r="VGZ79" s="14"/>
      <c r="VHA79" s="7"/>
      <c r="VHB79" s="61"/>
      <c r="VHC79" s="9"/>
      <c r="VHD79" s="84"/>
      <c r="VHE79" s="11"/>
      <c r="VHF79" s="99"/>
      <c r="VHG79" s="13"/>
      <c r="VHH79" s="14"/>
      <c r="VHI79" s="7"/>
      <c r="VHJ79" s="61"/>
      <c r="VHK79" s="9"/>
      <c r="VHL79" s="84"/>
      <c r="VHM79" s="11"/>
      <c r="VHN79" s="99"/>
      <c r="VHO79" s="13"/>
      <c r="VHP79" s="14"/>
      <c r="VHQ79" s="7"/>
      <c r="VHR79" s="61"/>
      <c r="VHS79" s="9"/>
      <c r="VHT79" s="84"/>
      <c r="VHU79" s="11"/>
      <c r="VHV79" s="99"/>
      <c r="VHW79" s="13"/>
      <c r="VHX79" s="14"/>
      <c r="VHY79" s="7"/>
      <c r="VHZ79" s="61"/>
      <c r="VIA79" s="9"/>
      <c r="VIB79" s="84"/>
      <c r="VIC79" s="11"/>
      <c r="VID79" s="99"/>
      <c r="VIE79" s="13"/>
      <c r="VIF79" s="14"/>
      <c r="VIG79" s="7"/>
      <c r="VIH79" s="61"/>
      <c r="VII79" s="9"/>
      <c r="VIJ79" s="84"/>
      <c r="VIK79" s="11"/>
      <c r="VIL79" s="99"/>
      <c r="VIM79" s="13"/>
      <c r="VIN79" s="14"/>
      <c r="VIO79" s="7"/>
      <c r="VIP79" s="61"/>
      <c r="VIQ79" s="9"/>
      <c r="VIR79" s="84"/>
      <c r="VIS79" s="11"/>
      <c r="VIT79" s="99"/>
      <c r="VIU79" s="13"/>
      <c r="VIV79" s="14"/>
      <c r="VIW79" s="7"/>
      <c r="VIX79" s="61"/>
      <c r="VIY79" s="9"/>
      <c r="VIZ79" s="84"/>
      <c r="VJA79" s="11"/>
      <c r="VJB79" s="99"/>
      <c r="VJC79" s="13"/>
      <c r="VJD79" s="14"/>
      <c r="VJE79" s="7"/>
      <c r="VJF79" s="61"/>
      <c r="VJG79" s="9"/>
      <c r="VJH79" s="84"/>
      <c r="VJI79" s="11"/>
      <c r="VJJ79" s="99"/>
      <c r="VJK79" s="13"/>
      <c r="VJL79" s="14"/>
      <c r="VJM79" s="7"/>
      <c r="VJN79" s="61"/>
      <c r="VJO79" s="9"/>
      <c r="VJP79" s="84"/>
      <c r="VJQ79" s="11"/>
      <c r="VJR79" s="99"/>
      <c r="VJS79" s="13"/>
      <c r="VJT79" s="14"/>
      <c r="VJU79" s="7"/>
      <c r="VJV79" s="61"/>
      <c r="VJW79" s="9"/>
      <c r="VJX79" s="84"/>
      <c r="VJY79" s="11"/>
      <c r="VJZ79" s="99"/>
      <c r="VKA79" s="13"/>
      <c r="VKB79" s="14"/>
      <c r="VKC79" s="7"/>
      <c r="VKD79" s="61"/>
      <c r="VKE79" s="9"/>
      <c r="VKF79" s="84"/>
      <c r="VKG79" s="11"/>
      <c r="VKH79" s="99"/>
      <c r="VKI79" s="13"/>
      <c r="VKJ79" s="14"/>
      <c r="VKK79" s="7"/>
      <c r="VKL79" s="61"/>
      <c r="VKM79" s="9"/>
      <c r="VKN79" s="84"/>
      <c r="VKO79" s="11"/>
      <c r="VKP79" s="99"/>
      <c r="VKQ79" s="13"/>
      <c r="VKR79" s="14"/>
      <c r="VKS79" s="7"/>
      <c r="VKT79" s="61"/>
      <c r="VKU79" s="9"/>
      <c r="VKV79" s="84"/>
      <c r="VKW79" s="11"/>
      <c r="VKX79" s="99"/>
      <c r="VKY79" s="13"/>
      <c r="VKZ79" s="14"/>
      <c r="VLA79" s="7"/>
      <c r="VLB79" s="61"/>
      <c r="VLC79" s="9"/>
      <c r="VLD79" s="84"/>
      <c r="VLE79" s="11"/>
      <c r="VLF79" s="99"/>
      <c r="VLG79" s="13"/>
      <c r="VLH79" s="14"/>
      <c r="VLI79" s="7"/>
      <c r="VLJ79" s="61"/>
      <c r="VLK79" s="9"/>
      <c r="VLL79" s="84"/>
      <c r="VLM79" s="11"/>
      <c r="VLN79" s="99"/>
      <c r="VLO79" s="13"/>
      <c r="VLP79" s="14"/>
      <c r="VLQ79" s="7"/>
      <c r="VLR79" s="61"/>
      <c r="VLS79" s="9"/>
      <c r="VLT79" s="84"/>
      <c r="VLU79" s="11"/>
      <c r="VLV79" s="99"/>
      <c r="VLW79" s="13"/>
      <c r="VLX79" s="14"/>
      <c r="VLY79" s="7"/>
      <c r="VLZ79" s="61"/>
      <c r="VMA79" s="9"/>
      <c r="VMB79" s="84"/>
      <c r="VMC79" s="11"/>
      <c r="VMD79" s="99"/>
      <c r="VME79" s="13"/>
      <c r="VMF79" s="14"/>
      <c r="VMG79" s="7"/>
      <c r="VMH79" s="61"/>
      <c r="VMI79" s="9"/>
      <c r="VMJ79" s="84"/>
      <c r="VMK79" s="11"/>
      <c r="VML79" s="99"/>
      <c r="VMM79" s="13"/>
      <c r="VMN79" s="14"/>
      <c r="VMO79" s="7"/>
      <c r="VMP79" s="61"/>
      <c r="VMQ79" s="9"/>
      <c r="VMR79" s="84"/>
      <c r="VMS79" s="11"/>
      <c r="VMT79" s="99"/>
      <c r="VMU79" s="13"/>
      <c r="VMV79" s="14"/>
      <c r="VMW79" s="7"/>
      <c r="VMX79" s="61"/>
      <c r="VMY79" s="9"/>
      <c r="VMZ79" s="84"/>
      <c r="VNA79" s="11"/>
      <c r="VNB79" s="99"/>
      <c r="VNC79" s="13"/>
      <c r="VND79" s="14"/>
      <c r="VNE79" s="7"/>
      <c r="VNF79" s="61"/>
      <c r="VNG79" s="9"/>
      <c r="VNH79" s="84"/>
      <c r="VNI79" s="11"/>
      <c r="VNJ79" s="99"/>
      <c r="VNK79" s="13"/>
      <c r="VNL79" s="14"/>
      <c r="VNM79" s="7"/>
      <c r="VNN79" s="61"/>
      <c r="VNO79" s="9"/>
      <c r="VNP79" s="84"/>
      <c r="VNQ79" s="11"/>
      <c r="VNR79" s="99"/>
      <c r="VNS79" s="13"/>
      <c r="VNT79" s="14"/>
      <c r="VNU79" s="7"/>
      <c r="VNV79" s="61"/>
      <c r="VNW79" s="9"/>
      <c r="VNX79" s="84"/>
      <c r="VNY79" s="11"/>
      <c r="VNZ79" s="99"/>
      <c r="VOA79" s="13"/>
      <c r="VOB79" s="14"/>
      <c r="VOC79" s="7"/>
      <c r="VOD79" s="61"/>
      <c r="VOE79" s="9"/>
      <c r="VOF79" s="84"/>
      <c r="VOG79" s="11"/>
      <c r="VOH79" s="99"/>
      <c r="VOI79" s="13"/>
      <c r="VOJ79" s="14"/>
      <c r="VOK79" s="7"/>
      <c r="VOL79" s="61"/>
      <c r="VOM79" s="9"/>
      <c r="VON79" s="84"/>
      <c r="VOO79" s="11"/>
      <c r="VOP79" s="99"/>
      <c r="VOQ79" s="13"/>
      <c r="VOR79" s="14"/>
      <c r="VOS79" s="7"/>
      <c r="VOT79" s="61"/>
      <c r="VOU79" s="9"/>
      <c r="VOV79" s="84"/>
      <c r="VOW79" s="11"/>
      <c r="VOX79" s="99"/>
      <c r="VOY79" s="13"/>
      <c r="VOZ79" s="14"/>
      <c r="VPA79" s="7"/>
      <c r="VPB79" s="61"/>
      <c r="VPC79" s="9"/>
      <c r="VPD79" s="84"/>
      <c r="VPE79" s="11"/>
      <c r="VPF79" s="99"/>
      <c r="VPG79" s="13"/>
      <c r="VPH79" s="14"/>
      <c r="VPI79" s="7"/>
      <c r="VPJ79" s="61"/>
      <c r="VPK79" s="9"/>
      <c r="VPL79" s="84"/>
      <c r="VPM79" s="11"/>
      <c r="VPN79" s="99"/>
      <c r="VPO79" s="13"/>
      <c r="VPP79" s="14"/>
      <c r="VPQ79" s="7"/>
      <c r="VPR79" s="61"/>
      <c r="VPS79" s="9"/>
      <c r="VPT79" s="84"/>
      <c r="VPU79" s="11"/>
      <c r="VPV79" s="99"/>
      <c r="VPW79" s="13"/>
      <c r="VPX79" s="14"/>
      <c r="VPY79" s="7"/>
      <c r="VPZ79" s="61"/>
      <c r="VQA79" s="9"/>
      <c r="VQB79" s="84"/>
      <c r="VQC79" s="11"/>
      <c r="VQD79" s="99"/>
      <c r="VQE79" s="13"/>
      <c r="VQF79" s="14"/>
      <c r="VQG79" s="7"/>
      <c r="VQH79" s="61"/>
      <c r="VQI79" s="9"/>
      <c r="VQJ79" s="84"/>
      <c r="VQK79" s="11"/>
      <c r="VQL79" s="99"/>
      <c r="VQM79" s="13"/>
      <c r="VQN79" s="14"/>
      <c r="VQO79" s="7"/>
      <c r="VQP79" s="61"/>
      <c r="VQQ79" s="9"/>
      <c r="VQR79" s="84"/>
      <c r="VQS79" s="11"/>
      <c r="VQT79" s="99"/>
      <c r="VQU79" s="13"/>
      <c r="VQV79" s="14"/>
      <c r="VQW79" s="7"/>
      <c r="VQX79" s="61"/>
      <c r="VQY79" s="9"/>
      <c r="VQZ79" s="84"/>
      <c r="VRA79" s="11"/>
      <c r="VRB79" s="99"/>
      <c r="VRC79" s="13"/>
      <c r="VRD79" s="14"/>
      <c r="VRE79" s="7"/>
      <c r="VRF79" s="61"/>
      <c r="VRG79" s="9"/>
      <c r="VRH79" s="84"/>
      <c r="VRI79" s="11"/>
      <c r="VRJ79" s="99"/>
      <c r="VRK79" s="13"/>
      <c r="VRL79" s="14"/>
      <c r="VRM79" s="7"/>
      <c r="VRN79" s="61"/>
      <c r="VRO79" s="9"/>
      <c r="VRP79" s="84"/>
      <c r="VRQ79" s="11"/>
      <c r="VRR79" s="99"/>
      <c r="VRS79" s="13"/>
      <c r="VRT79" s="14"/>
      <c r="VRU79" s="7"/>
      <c r="VRV79" s="61"/>
      <c r="VRW79" s="9"/>
      <c r="VRX79" s="84"/>
      <c r="VRY79" s="11"/>
      <c r="VRZ79" s="99"/>
      <c r="VSA79" s="13"/>
      <c r="VSB79" s="14"/>
      <c r="VSC79" s="7"/>
      <c r="VSD79" s="61"/>
      <c r="VSE79" s="9"/>
      <c r="VSF79" s="84"/>
      <c r="VSG79" s="11"/>
      <c r="VSH79" s="99"/>
      <c r="VSI79" s="13"/>
      <c r="VSJ79" s="14"/>
      <c r="VSK79" s="7"/>
      <c r="VSL79" s="61"/>
      <c r="VSM79" s="9"/>
      <c r="VSN79" s="84"/>
      <c r="VSO79" s="11"/>
      <c r="VSP79" s="99"/>
      <c r="VSQ79" s="13"/>
      <c r="VSR79" s="14"/>
      <c r="VSS79" s="7"/>
      <c r="VST79" s="61"/>
      <c r="VSU79" s="9"/>
      <c r="VSV79" s="84"/>
      <c r="VSW79" s="11"/>
      <c r="VSX79" s="99"/>
      <c r="VSY79" s="13"/>
      <c r="VSZ79" s="14"/>
      <c r="VTA79" s="7"/>
      <c r="VTB79" s="61"/>
      <c r="VTC79" s="9"/>
      <c r="VTD79" s="84"/>
      <c r="VTE79" s="11"/>
      <c r="VTF79" s="99"/>
      <c r="VTG79" s="13"/>
      <c r="VTH79" s="14"/>
      <c r="VTI79" s="7"/>
      <c r="VTJ79" s="61"/>
      <c r="VTK79" s="9"/>
      <c r="VTL79" s="84"/>
      <c r="VTM79" s="11"/>
      <c r="VTN79" s="99"/>
      <c r="VTO79" s="13"/>
      <c r="VTP79" s="14"/>
      <c r="VTQ79" s="7"/>
      <c r="VTR79" s="61"/>
      <c r="VTS79" s="9"/>
      <c r="VTT79" s="84"/>
      <c r="VTU79" s="11"/>
      <c r="VTV79" s="99"/>
      <c r="VTW79" s="13"/>
      <c r="VTX79" s="14"/>
      <c r="VTY79" s="7"/>
      <c r="VTZ79" s="61"/>
      <c r="VUA79" s="9"/>
      <c r="VUB79" s="84"/>
      <c r="VUC79" s="11"/>
      <c r="VUD79" s="99"/>
      <c r="VUE79" s="13"/>
      <c r="VUF79" s="14"/>
      <c r="VUG79" s="7"/>
      <c r="VUH79" s="61"/>
      <c r="VUI79" s="9"/>
      <c r="VUJ79" s="84"/>
      <c r="VUK79" s="11"/>
      <c r="VUL79" s="99"/>
      <c r="VUM79" s="13"/>
      <c r="VUN79" s="14"/>
      <c r="VUO79" s="7"/>
      <c r="VUP79" s="61"/>
      <c r="VUQ79" s="9"/>
      <c r="VUR79" s="84"/>
      <c r="VUS79" s="11"/>
      <c r="VUT79" s="99"/>
      <c r="VUU79" s="13"/>
      <c r="VUV79" s="14"/>
      <c r="VUW79" s="7"/>
      <c r="VUX79" s="61"/>
      <c r="VUY79" s="9"/>
      <c r="VUZ79" s="84"/>
      <c r="VVA79" s="11"/>
      <c r="VVB79" s="99"/>
      <c r="VVC79" s="13"/>
      <c r="VVD79" s="14"/>
      <c r="VVE79" s="7"/>
      <c r="VVF79" s="61"/>
      <c r="VVG79" s="9"/>
      <c r="VVH79" s="84"/>
      <c r="VVI79" s="11"/>
      <c r="VVJ79" s="99"/>
      <c r="VVK79" s="13"/>
      <c r="VVL79" s="14"/>
      <c r="VVM79" s="7"/>
      <c r="VVN79" s="61"/>
      <c r="VVO79" s="9"/>
      <c r="VVP79" s="84"/>
      <c r="VVQ79" s="11"/>
      <c r="VVR79" s="99"/>
      <c r="VVS79" s="13"/>
      <c r="VVT79" s="14"/>
      <c r="VVU79" s="7"/>
      <c r="VVV79" s="61"/>
      <c r="VVW79" s="9"/>
      <c r="VVX79" s="84"/>
      <c r="VVY79" s="11"/>
      <c r="VVZ79" s="99"/>
      <c r="VWA79" s="13"/>
      <c r="VWB79" s="14"/>
      <c r="VWC79" s="7"/>
      <c r="VWD79" s="61"/>
      <c r="VWE79" s="9"/>
      <c r="VWF79" s="84"/>
      <c r="VWG79" s="11"/>
      <c r="VWH79" s="99"/>
      <c r="VWI79" s="13"/>
      <c r="VWJ79" s="14"/>
      <c r="VWK79" s="7"/>
      <c r="VWL79" s="61"/>
      <c r="VWM79" s="9"/>
      <c r="VWN79" s="84"/>
      <c r="VWO79" s="11"/>
      <c r="VWP79" s="99"/>
      <c r="VWQ79" s="13"/>
      <c r="VWR79" s="14"/>
      <c r="VWS79" s="7"/>
      <c r="VWT79" s="61"/>
      <c r="VWU79" s="9"/>
      <c r="VWV79" s="84"/>
      <c r="VWW79" s="11"/>
      <c r="VWX79" s="99"/>
      <c r="VWY79" s="13"/>
      <c r="VWZ79" s="14"/>
      <c r="VXA79" s="7"/>
      <c r="VXB79" s="61"/>
      <c r="VXC79" s="9"/>
      <c r="VXD79" s="84"/>
      <c r="VXE79" s="11"/>
      <c r="VXF79" s="99"/>
      <c r="VXG79" s="13"/>
      <c r="VXH79" s="14"/>
      <c r="VXI79" s="7"/>
      <c r="VXJ79" s="61"/>
      <c r="VXK79" s="9"/>
      <c r="VXL79" s="84"/>
      <c r="VXM79" s="11"/>
      <c r="VXN79" s="99"/>
      <c r="VXO79" s="13"/>
      <c r="VXP79" s="14"/>
      <c r="VXQ79" s="7"/>
      <c r="VXR79" s="61"/>
      <c r="VXS79" s="9"/>
      <c r="VXT79" s="84"/>
      <c r="VXU79" s="11"/>
      <c r="VXV79" s="99"/>
      <c r="VXW79" s="13"/>
      <c r="VXX79" s="14"/>
      <c r="VXY79" s="7"/>
      <c r="VXZ79" s="61"/>
      <c r="VYA79" s="9"/>
      <c r="VYB79" s="84"/>
      <c r="VYC79" s="11"/>
      <c r="VYD79" s="99"/>
      <c r="VYE79" s="13"/>
      <c r="VYF79" s="14"/>
      <c r="VYG79" s="7"/>
      <c r="VYH79" s="61"/>
      <c r="VYI79" s="9"/>
      <c r="VYJ79" s="84"/>
      <c r="VYK79" s="11"/>
      <c r="VYL79" s="99"/>
      <c r="VYM79" s="13"/>
      <c r="VYN79" s="14"/>
      <c r="VYO79" s="7"/>
      <c r="VYP79" s="61"/>
      <c r="VYQ79" s="9"/>
      <c r="VYR79" s="84"/>
      <c r="VYS79" s="11"/>
      <c r="VYT79" s="99"/>
      <c r="VYU79" s="13"/>
      <c r="VYV79" s="14"/>
      <c r="VYW79" s="7"/>
      <c r="VYX79" s="61"/>
      <c r="VYY79" s="9"/>
      <c r="VYZ79" s="84"/>
      <c r="VZA79" s="11"/>
      <c r="VZB79" s="99"/>
      <c r="VZC79" s="13"/>
      <c r="VZD79" s="14"/>
      <c r="VZE79" s="7"/>
      <c r="VZF79" s="61"/>
      <c r="VZG79" s="9"/>
      <c r="VZH79" s="84"/>
      <c r="VZI79" s="11"/>
      <c r="VZJ79" s="99"/>
      <c r="VZK79" s="13"/>
      <c r="VZL79" s="14"/>
      <c r="VZM79" s="7"/>
      <c r="VZN79" s="61"/>
      <c r="VZO79" s="9"/>
      <c r="VZP79" s="84"/>
      <c r="VZQ79" s="11"/>
      <c r="VZR79" s="99"/>
      <c r="VZS79" s="13"/>
      <c r="VZT79" s="14"/>
      <c r="VZU79" s="7"/>
      <c r="VZV79" s="61"/>
      <c r="VZW79" s="9"/>
      <c r="VZX79" s="84"/>
      <c r="VZY79" s="11"/>
      <c r="VZZ79" s="99"/>
      <c r="WAA79" s="13"/>
      <c r="WAB79" s="14"/>
      <c r="WAC79" s="7"/>
      <c r="WAD79" s="61"/>
      <c r="WAE79" s="9"/>
      <c r="WAF79" s="84"/>
      <c r="WAG79" s="11"/>
      <c r="WAH79" s="99"/>
      <c r="WAI79" s="13"/>
      <c r="WAJ79" s="14"/>
      <c r="WAK79" s="7"/>
      <c r="WAL79" s="61"/>
      <c r="WAM79" s="9"/>
      <c r="WAN79" s="84"/>
      <c r="WAO79" s="11"/>
      <c r="WAP79" s="99"/>
      <c r="WAQ79" s="13"/>
      <c r="WAR79" s="14"/>
      <c r="WAS79" s="7"/>
      <c r="WAT79" s="61"/>
      <c r="WAU79" s="9"/>
      <c r="WAV79" s="84"/>
      <c r="WAW79" s="11"/>
      <c r="WAX79" s="99"/>
      <c r="WAY79" s="13"/>
      <c r="WAZ79" s="14"/>
      <c r="WBA79" s="7"/>
      <c r="WBB79" s="61"/>
      <c r="WBC79" s="9"/>
      <c r="WBD79" s="84"/>
      <c r="WBE79" s="11"/>
      <c r="WBF79" s="99"/>
      <c r="WBG79" s="13"/>
      <c r="WBH79" s="14"/>
      <c r="WBI79" s="7"/>
      <c r="WBJ79" s="61"/>
      <c r="WBK79" s="9"/>
      <c r="WBL79" s="84"/>
      <c r="WBM79" s="11"/>
      <c r="WBN79" s="99"/>
      <c r="WBO79" s="13"/>
      <c r="WBP79" s="14"/>
      <c r="WBQ79" s="7"/>
      <c r="WBR79" s="61"/>
      <c r="WBS79" s="9"/>
      <c r="WBT79" s="84"/>
      <c r="WBU79" s="11"/>
      <c r="WBV79" s="99"/>
      <c r="WBW79" s="13"/>
      <c r="WBX79" s="14"/>
      <c r="WBY79" s="7"/>
      <c r="WBZ79" s="61"/>
      <c r="WCA79" s="9"/>
      <c r="WCB79" s="84"/>
      <c r="WCC79" s="11"/>
      <c r="WCD79" s="99"/>
      <c r="WCE79" s="13"/>
      <c r="WCF79" s="14"/>
      <c r="WCG79" s="7"/>
      <c r="WCH79" s="61"/>
      <c r="WCI79" s="9"/>
      <c r="WCJ79" s="84"/>
      <c r="WCK79" s="11"/>
      <c r="WCL79" s="99"/>
      <c r="WCM79" s="13"/>
      <c r="WCN79" s="14"/>
      <c r="WCO79" s="7"/>
      <c r="WCP79" s="61"/>
      <c r="WCQ79" s="9"/>
      <c r="WCR79" s="84"/>
      <c r="WCS79" s="11"/>
      <c r="WCT79" s="99"/>
      <c r="WCU79" s="13"/>
      <c r="WCV79" s="14"/>
      <c r="WCW79" s="7"/>
      <c r="WCX79" s="61"/>
      <c r="WCY79" s="9"/>
      <c r="WCZ79" s="84"/>
      <c r="WDA79" s="11"/>
      <c r="WDB79" s="99"/>
      <c r="WDC79" s="13"/>
      <c r="WDD79" s="14"/>
      <c r="WDE79" s="7"/>
      <c r="WDF79" s="61"/>
      <c r="WDG79" s="9"/>
      <c r="WDH79" s="84"/>
      <c r="WDI79" s="11"/>
      <c r="WDJ79" s="99"/>
      <c r="WDK79" s="13"/>
      <c r="WDL79" s="14"/>
      <c r="WDM79" s="7"/>
      <c r="WDN79" s="61"/>
      <c r="WDO79" s="9"/>
      <c r="WDP79" s="84"/>
      <c r="WDQ79" s="11"/>
      <c r="WDR79" s="99"/>
      <c r="WDS79" s="13"/>
      <c r="WDT79" s="14"/>
      <c r="WDU79" s="7"/>
      <c r="WDV79" s="61"/>
      <c r="WDW79" s="9"/>
      <c r="WDX79" s="84"/>
      <c r="WDY79" s="11"/>
      <c r="WDZ79" s="99"/>
      <c r="WEA79" s="13"/>
      <c r="WEB79" s="14"/>
      <c r="WEC79" s="7"/>
      <c r="WED79" s="61"/>
      <c r="WEE79" s="9"/>
      <c r="WEF79" s="84"/>
      <c r="WEG79" s="11"/>
      <c r="WEH79" s="99"/>
      <c r="WEI79" s="13"/>
      <c r="WEJ79" s="14"/>
      <c r="WEK79" s="7"/>
      <c r="WEL79" s="61"/>
      <c r="WEM79" s="9"/>
      <c r="WEN79" s="84"/>
      <c r="WEO79" s="11"/>
      <c r="WEP79" s="99"/>
      <c r="WEQ79" s="13"/>
      <c r="WER79" s="14"/>
      <c r="WES79" s="7"/>
      <c r="WET79" s="61"/>
      <c r="WEU79" s="9"/>
      <c r="WEV79" s="84"/>
      <c r="WEW79" s="11"/>
      <c r="WEX79" s="99"/>
      <c r="WEY79" s="13"/>
      <c r="WEZ79" s="14"/>
      <c r="WFA79" s="7"/>
      <c r="WFB79" s="61"/>
      <c r="WFC79" s="9"/>
      <c r="WFD79" s="84"/>
      <c r="WFE79" s="11"/>
      <c r="WFF79" s="99"/>
      <c r="WFG79" s="13"/>
      <c r="WFH79" s="14"/>
      <c r="WFI79" s="7"/>
      <c r="WFJ79" s="61"/>
      <c r="WFK79" s="9"/>
      <c r="WFL79" s="84"/>
      <c r="WFM79" s="11"/>
      <c r="WFN79" s="99"/>
      <c r="WFO79" s="13"/>
      <c r="WFP79" s="14"/>
      <c r="WFQ79" s="7"/>
      <c r="WFR79" s="61"/>
      <c r="WFS79" s="9"/>
      <c r="WFT79" s="84"/>
      <c r="WFU79" s="11"/>
      <c r="WFV79" s="99"/>
      <c r="WFW79" s="13"/>
      <c r="WFX79" s="14"/>
      <c r="WFY79" s="7"/>
      <c r="WFZ79" s="61"/>
      <c r="WGA79" s="9"/>
      <c r="WGB79" s="84"/>
      <c r="WGC79" s="11"/>
      <c r="WGD79" s="99"/>
      <c r="WGE79" s="13"/>
      <c r="WGF79" s="14"/>
      <c r="WGG79" s="7"/>
      <c r="WGH79" s="61"/>
      <c r="WGI79" s="9"/>
      <c r="WGJ79" s="84"/>
      <c r="WGK79" s="11"/>
      <c r="WGL79" s="99"/>
      <c r="WGM79" s="13"/>
      <c r="WGN79" s="14"/>
      <c r="WGO79" s="7"/>
      <c r="WGP79" s="61"/>
      <c r="WGQ79" s="9"/>
      <c r="WGR79" s="84"/>
      <c r="WGS79" s="11"/>
      <c r="WGT79" s="99"/>
      <c r="WGU79" s="13"/>
      <c r="WGV79" s="14"/>
      <c r="WGW79" s="7"/>
      <c r="WGX79" s="61"/>
      <c r="WGY79" s="9"/>
      <c r="WGZ79" s="84"/>
      <c r="WHA79" s="11"/>
      <c r="WHB79" s="99"/>
      <c r="WHC79" s="13"/>
      <c r="WHD79" s="14"/>
      <c r="WHE79" s="7"/>
      <c r="WHF79" s="61"/>
      <c r="WHG79" s="9"/>
      <c r="WHH79" s="84"/>
      <c r="WHI79" s="11"/>
      <c r="WHJ79" s="99"/>
      <c r="WHK79" s="13"/>
      <c r="WHL79" s="14"/>
      <c r="WHM79" s="7"/>
      <c r="WHN79" s="61"/>
      <c r="WHO79" s="9"/>
      <c r="WHP79" s="84"/>
      <c r="WHQ79" s="11"/>
      <c r="WHR79" s="99"/>
      <c r="WHS79" s="13"/>
      <c r="WHT79" s="14"/>
      <c r="WHU79" s="7"/>
      <c r="WHV79" s="61"/>
      <c r="WHW79" s="9"/>
      <c r="WHX79" s="84"/>
      <c r="WHY79" s="11"/>
      <c r="WHZ79" s="99"/>
      <c r="WIA79" s="13"/>
      <c r="WIB79" s="14"/>
      <c r="WIC79" s="7"/>
      <c r="WID79" s="61"/>
      <c r="WIE79" s="9"/>
      <c r="WIF79" s="84"/>
      <c r="WIG79" s="11"/>
      <c r="WIH79" s="99"/>
      <c r="WII79" s="13"/>
      <c r="WIJ79" s="14"/>
      <c r="WIK79" s="7"/>
      <c r="WIL79" s="61"/>
      <c r="WIM79" s="9"/>
      <c r="WIN79" s="84"/>
      <c r="WIO79" s="11"/>
      <c r="WIP79" s="99"/>
      <c r="WIQ79" s="13"/>
      <c r="WIR79" s="14"/>
      <c r="WIS79" s="7"/>
      <c r="WIT79" s="61"/>
      <c r="WIU79" s="9"/>
      <c r="WIV79" s="84"/>
      <c r="WIW79" s="11"/>
      <c r="WIX79" s="99"/>
      <c r="WIY79" s="13"/>
      <c r="WIZ79" s="14"/>
      <c r="WJA79" s="7"/>
      <c r="WJB79" s="61"/>
      <c r="WJC79" s="9"/>
      <c r="WJD79" s="84"/>
      <c r="WJE79" s="11"/>
      <c r="WJF79" s="99"/>
      <c r="WJG79" s="13"/>
      <c r="WJH79" s="14"/>
      <c r="WJI79" s="7"/>
      <c r="WJJ79" s="61"/>
      <c r="WJK79" s="9"/>
      <c r="WJL79" s="84"/>
      <c r="WJM79" s="11"/>
      <c r="WJN79" s="99"/>
      <c r="WJO79" s="13"/>
      <c r="WJP79" s="14"/>
      <c r="WJQ79" s="7"/>
      <c r="WJR79" s="61"/>
      <c r="WJS79" s="9"/>
      <c r="WJT79" s="84"/>
      <c r="WJU79" s="11"/>
      <c r="WJV79" s="99"/>
      <c r="WJW79" s="13"/>
      <c r="WJX79" s="14"/>
      <c r="WJY79" s="7"/>
      <c r="WJZ79" s="61"/>
      <c r="WKA79" s="9"/>
      <c r="WKB79" s="84"/>
      <c r="WKC79" s="11"/>
      <c r="WKD79" s="99"/>
      <c r="WKE79" s="13"/>
      <c r="WKF79" s="14"/>
      <c r="WKG79" s="7"/>
      <c r="WKH79" s="61"/>
      <c r="WKI79" s="9"/>
      <c r="WKJ79" s="84"/>
      <c r="WKK79" s="11"/>
      <c r="WKL79" s="99"/>
      <c r="WKM79" s="13"/>
      <c r="WKN79" s="14"/>
      <c r="WKO79" s="7"/>
      <c r="WKP79" s="61"/>
      <c r="WKQ79" s="9"/>
      <c r="WKR79" s="84"/>
      <c r="WKS79" s="11"/>
      <c r="WKT79" s="99"/>
      <c r="WKU79" s="13"/>
      <c r="WKV79" s="14"/>
      <c r="WKW79" s="7"/>
      <c r="WKX79" s="61"/>
      <c r="WKY79" s="9"/>
      <c r="WKZ79" s="84"/>
      <c r="WLA79" s="11"/>
      <c r="WLB79" s="99"/>
      <c r="WLC79" s="13"/>
      <c r="WLD79" s="14"/>
      <c r="WLE79" s="7"/>
      <c r="WLF79" s="61"/>
      <c r="WLG79" s="9"/>
      <c r="WLH79" s="84"/>
      <c r="WLI79" s="11"/>
      <c r="WLJ79" s="99"/>
      <c r="WLK79" s="13"/>
      <c r="WLL79" s="14"/>
      <c r="WLM79" s="7"/>
      <c r="WLN79" s="61"/>
      <c r="WLO79" s="9"/>
      <c r="WLP79" s="84"/>
      <c r="WLQ79" s="11"/>
      <c r="WLR79" s="99"/>
      <c r="WLS79" s="13"/>
      <c r="WLT79" s="14"/>
      <c r="WLU79" s="7"/>
      <c r="WLV79" s="61"/>
      <c r="WLW79" s="9"/>
      <c r="WLX79" s="84"/>
      <c r="WLY79" s="11"/>
      <c r="WLZ79" s="99"/>
      <c r="WMA79" s="13"/>
      <c r="WMB79" s="14"/>
      <c r="WMC79" s="7"/>
      <c r="WMD79" s="61"/>
      <c r="WME79" s="9"/>
      <c r="WMF79" s="84"/>
      <c r="WMG79" s="11"/>
      <c r="WMH79" s="99"/>
      <c r="WMI79" s="13"/>
      <c r="WMJ79" s="14"/>
      <c r="WMK79" s="7"/>
      <c r="WML79" s="61"/>
      <c r="WMM79" s="9"/>
      <c r="WMN79" s="84"/>
      <c r="WMO79" s="11"/>
      <c r="WMP79" s="99"/>
      <c r="WMQ79" s="13"/>
      <c r="WMR79" s="14"/>
      <c r="WMS79" s="7"/>
      <c r="WMT79" s="61"/>
      <c r="WMU79" s="9"/>
      <c r="WMV79" s="84"/>
      <c r="WMW79" s="11"/>
      <c r="WMX79" s="99"/>
      <c r="WMY79" s="13"/>
      <c r="WMZ79" s="14"/>
      <c r="WNA79" s="7"/>
      <c r="WNB79" s="61"/>
      <c r="WNC79" s="9"/>
      <c r="WND79" s="84"/>
      <c r="WNE79" s="11"/>
      <c r="WNF79" s="99"/>
      <c r="WNG79" s="13"/>
      <c r="WNH79" s="14"/>
      <c r="WNI79" s="7"/>
      <c r="WNJ79" s="61"/>
      <c r="WNK79" s="9"/>
      <c r="WNL79" s="84"/>
      <c r="WNM79" s="11"/>
      <c r="WNN79" s="99"/>
      <c r="WNO79" s="13"/>
      <c r="WNP79" s="14"/>
      <c r="WNQ79" s="7"/>
      <c r="WNR79" s="61"/>
      <c r="WNS79" s="9"/>
      <c r="WNT79" s="84"/>
      <c r="WNU79" s="11"/>
      <c r="WNV79" s="99"/>
      <c r="WNW79" s="13"/>
      <c r="WNX79" s="14"/>
      <c r="WNY79" s="7"/>
      <c r="WNZ79" s="61"/>
      <c r="WOA79" s="9"/>
      <c r="WOB79" s="84"/>
      <c r="WOC79" s="11"/>
      <c r="WOD79" s="99"/>
      <c r="WOE79" s="13"/>
      <c r="WOF79" s="14"/>
      <c r="WOG79" s="7"/>
      <c r="WOH79" s="61"/>
      <c r="WOI79" s="9"/>
      <c r="WOJ79" s="84"/>
      <c r="WOK79" s="11"/>
      <c r="WOL79" s="99"/>
      <c r="WOM79" s="13"/>
      <c r="WON79" s="14"/>
      <c r="WOO79" s="7"/>
      <c r="WOP79" s="61"/>
      <c r="WOQ79" s="9"/>
      <c r="WOR79" s="84"/>
      <c r="WOS79" s="11"/>
      <c r="WOT79" s="99"/>
      <c r="WOU79" s="13"/>
      <c r="WOV79" s="14"/>
      <c r="WOW79" s="7"/>
      <c r="WOX79" s="61"/>
      <c r="WOY79" s="9"/>
      <c r="WOZ79" s="84"/>
      <c r="WPA79" s="11"/>
      <c r="WPB79" s="99"/>
      <c r="WPC79" s="13"/>
      <c r="WPD79" s="14"/>
      <c r="WPE79" s="7"/>
      <c r="WPF79" s="61"/>
      <c r="WPG79" s="9"/>
      <c r="WPH79" s="84"/>
      <c r="WPI79" s="11"/>
      <c r="WPJ79" s="99"/>
      <c r="WPK79" s="13"/>
      <c r="WPL79" s="14"/>
      <c r="WPM79" s="7"/>
      <c r="WPN79" s="61"/>
      <c r="WPO79" s="9"/>
      <c r="WPP79" s="84"/>
      <c r="WPQ79" s="11"/>
      <c r="WPR79" s="99"/>
      <c r="WPS79" s="13"/>
      <c r="WPT79" s="14"/>
      <c r="WPU79" s="7"/>
      <c r="WPV79" s="61"/>
      <c r="WPW79" s="9"/>
      <c r="WPX79" s="84"/>
      <c r="WPY79" s="11"/>
      <c r="WPZ79" s="99"/>
      <c r="WQA79" s="13"/>
      <c r="WQB79" s="14"/>
      <c r="WQC79" s="7"/>
      <c r="WQD79" s="61"/>
      <c r="WQE79" s="9"/>
      <c r="WQF79" s="84"/>
      <c r="WQG79" s="11"/>
      <c r="WQH79" s="99"/>
      <c r="WQI79" s="13"/>
      <c r="WQJ79" s="14"/>
      <c r="WQK79" s="7"/>
      <c r="WQL79" s="61"/>
      <c r="WQM79" s="9"/>
      <c r="WQN79" s="84"/>
      <c r="WQO79" s="11"/>
      <c r="WQP79" s="99"/>
      <c r="WQQ79" s="13"/>
      <c r="WQR79" s="14"/>
      <c r="WQS79" s="7"/>
      <c r="WQT79" s="61"/>
      <c r="WQU79" s="9"/>
      <c r="WQV79" s="84"/>
      <c r="WQW79" s="11"/>
      <c r="WQX79" s="99"/>
      <c r="WQY79" s="13"/>
      <c r="WQZ79" s="14"/>
      <c r="WRA79" s="7"/>
      <c r="WRB79" s="61"/>
      <c r="WRC79" s="9"/>
      <c r="WRD79" s="84"/>
      <c r="WRE79" s="11"/>
      <c r="WRF79" s="99"/>
      <c r="WRG79" s="13"/>
      <c r="WRH79" s="14"/>
      <c r="WRI79" s="7"/>
      <c r="WRJ79" s="61"/>
      <c r="WRK79" s="9"/>
      <c r="WRL79" s="84"/>
      <c r="WRM79" s="11"/>
      <c r="WRN79" s="99"/>
      <c r="WRO79" s="13"/>
      <c r="WRP79" s="14"/>
      <c r="WRQ79" s="7"/>
      <c r="WRR79" s="61"/>
      <c r="WRS79" s="9"/>
      <c r="WRT79" s="84"/>
      <c r="WRU79" s="11"/>
      <c r="WRV79" s="99"/>
      <c r="WRW79" s="13"/>
      <c r="WRX79" s="14"/>
      <c r="WRY79" s="7"/>
      <c r="WRZ79" s="61"/>
      <c r="WSA79" s="9"/>
      <c r="WSB79" s="84"/>
      <c r="WSC79" s="11"/>
      <c r="WSD79" s="99"/>
      <c r="WSE79" s="13"/>
      <c r="WSF79" s="14"/>
      <c r="WSG79" s="7"/>
      <c r="WSH79" s="61"/>
      <c r="WSI79" s="9"/>
      <c r="WSJ79" s="84"/>
      <c r="WSK79" s="11"/>
      <c r="WSL79" s="99"/>
      <c r="WSM79" s="13"/>
      <c r="WSN79" s="14"/>
      <c r="WSO79" s="7"/>
      <c r="WSP79" s="61"/>
      <c r="WSQ79" s="9"/>
      <c r="WSR79" s="84"/>
      <c r="WSS79" s="11"/>
      <c r="WST79" s="99"/>
      <c r="WSU79" s="13"/>
      <c r="WSV79" s="14"/>
      <c r="WSW79" s="7"/>
      <c r="WSX79" s="61"/>
      <c r="WSY79" s="9"/>
      <c r="WSZ79" s="84"/>
      <c r="WTA79" s="11"/>
      <c r="WTB79" s="99"/>
      <c r="WTC79" s="13"/>
      <c r="WTD79" s="14"/>
      <c r="WTE79" s="7"/>
      <c r="WTF79" s="61"/>
      <c r="WTG79" s="9"/>
      <c r="WTH79" s="84"/>
      <c r="WTI79" s="11"/>
      <c r="WTJ79" s="99"/>
      <c r="WTK79" s="13"/>
      <c r="WTL79" s="14"/>
      <c r="WTM79" s="7"/>
      <c r="WTN79" s="61"/>
      <c r="WTO79" s="9"/>
      <c r="WTP79" s="84"/>
      <c r="WTQ79" s="11"/>
      <c r="WTR79" s="99"/>
      <c r="WTS79" s="13"/>
      <c r="WTT79" s="14"/>
      <c r="WTU79" s="7"/>
      <c r="WTV79" s="61"/>
      <c r="WTW79" s="9"/>
      <c r="WTX79" s="84"/>
      <c r="WTY79" s="11"/>
      <c r="WTZ79" s="99"/>
      <c r="WUA79" s="13"/>
      <c r="WUB79" s="14"/>
      <c r="WUC79" s="7"/>
      <c r="WUD79" s="61"/>
      <c r="WUE79" s="9"/>
      <c r="WUF79" s="84"/>
      <c r="WUG79" s="11"/>
      <c r="WUH79" s="99"/>
      <c r="WUI79" s="13"/>
      <c r="WUJ79" s="14"/>
      <c r="WUK79" s="7"/>
      <c r="WUL79" s="61"/>
      <c r="WUM79" s="9"/>
      <c r="WUN79" s="84"/>
      <c r="WUO79" s="11"/>
      <c r="WUP79" s="99"/>
      <c r="WUQ79" s="13"/>
      <c r="WUR79" s="14"/>
      <c r="WUS79" s="7"/>
      <c r="WUT79" s="61"/>
      <c r="WUU79" s="9"/>
      <c r="WUV79" s="84"/>
      <c r="WUW79" s="11"/>
      <c r="WUX79" s="99"/>
      <c r="WUY79" s="13"/>
      <c r="WUZ79" s="14"/>
      <c r="WVA79" s="7"/>
      <c r="WVB79" s="61"/>
      <c r="WVC79" s="9"/>
      <c r="WVD79" s="84"/>
      <c r="WVE79" s="11"/>
      <c r="WVF79" s="99"/>
      <c r="WVG79" s="13"/>
      <c r="WVH79" s="14"/>
      <c r="WVI79" s="7"/>
      <c r="WVJ79" s="61"/>
      <c r="WVK79" s="9"/>
      <c r="WVL79" s="84"/>
      <c r="WVM79" s="11"/>
      <c r="WVN79" s="99"/>
      <c r="WVO79" s="13"/>
      <c r="WVP79" s="14"/>
      <c r="WVQ79" s="7"/>
      <c r="WVR79" s="61"/>
      <c r="WVS79" s="9"/>
      <c r="WVT79" s="84"/>
      <c r="WVU79" s="11"/>
      <c r="WVV79" s="99"/>
      <c r="WVW79" s="13"/>
      <c r="WVX79" s="14"/>
      <c r="WVY79" s="7"/>
      <c r="WVZ79" s="61"/>
      <c r="WWA79" s="9"/>
      <c r="WWB79" s="84"/>
      <c r="WWC79" s="11"/>
      <c r="WWD79" s="99"/>
      <c r="WWE79" s="13"/>
      <c r="WWF79" s="14"/>
      <c r="WWG79" s="7"/>
      <c r="WWH79" s="61"/>
      <c r="WWI79" s="9"/>
      <c r="WWJ79" s="84"/>
      <c r="WWK79" s="11"/>
      <c r="WWL79" s="99"/>
      <c r="WWM79" s="13"/>
      <c r="WWN79" s="14"/>
      <c r="WWO79" s="7"/>
      <c r="WWP79" s="61"/>
      <c r="WWQ79" s="9"/>
      <c r="WWR79" s="84"/>
      <c r="WWS79" s="11"/>
      <c r="WWT79" s="99"/>
      <c r="WWU79" s="13"/>
      <c r="WWV79" s="14"/>
      <c r="WWW79" s="7"/>
      <c r="WWX79" s="61"/>
      <c r="WWY79" s="9"/>
      <c r="WWZ79" s="84"/>
      <c r="WXA79" s="11"/>
      <c r="WXB79" s="99"/>
      <c r="WXC79" s="13"/>
      <c r="WXD79" s="14"/>
      <c r="WXE79" s="7"/>
      <c r="WXF79" s="61"/>
      <c r="WXG79" s="9"/>
      <c r="WXH79" s="84"/>
      <c r="WXI79" s="11"/>
      <c r="WXJ79" s="99"/>
      <c r="WXK79" s="13"/>
      <c r="WXL79" s="14"/>
      <c r="WXM79" s="7"/>
      <c r="WXN79" s="61"/>
      <c r="WXO79" s="9"/>
      <c r="WXP79" s="84"/>
      <c r="WXQ79" s="11"/>
      <c r="WXR79" s="99"/>
      <c r="WXS79" s="13"/>
      <c r="WXT79" s="14"/>
      <c r="WXU79" s="7"/>
      <c r="WXV79" s="61"/>
      <c r="WXW79" s="9"/>
      <c r="WXX79" s="84"/>
      <c r="WXY79" s="11"/>
      <c r="WXZ79" s="99"/>
      <c r="WYA79" s="13"/>
      <c r="WYB79" s="14"/>
      <c r="WYC79" s="7"/>
      <c r="WYD79" s="61"/>
      <c r="WYE79" s="9"/>
      <c r="WYF79" s="84"/>
      <c r="WYG79" s="11"/>
      <c r="WYH79" s="99"/>
      <c r="WYI79" s="13"/>
      <c r="WYJ79" s="14"/>
      <c r="WYK79" s="7"/>
      <c r="WYL79" s="61"/>
      <c r="WYM79" s="9"/>
      <c r="WYN79" s="84"/>
      <c r="WYO79" s="11"/>
      <c r="WYP79" s="99"/>
      <c r="WYQ79" s="13"/>
      <c r="WYR79" s="14"/>
      <c r="WYS79" s="7"/>
      <c r="WYT79" s="61"/>
      <c r="WYU79" s="9"/>
      <c r="WYV79" s="84"/>
      <c r="WYW79" s="11"/>
      <c r="WYX79" s="99"/>
      <c r="WYY79" s="13"/>
      <c r="WYZ79" s="14"/>
      <c r="WZA79" s="7"/>
      <c r="WZB79" s="61"/>
      <c r="WZC79" s="9"/>
      <c r="WZD79" s="84"/>
      <c r="WZE79" s="11"/>
      <c r="WZF79" s="99"/>
      <c r="WZG79" s="13"/>
      <c r="WZH79" s="14"/>
      <c r="WZI79" s="7"/>
      <c r="WZJ79" s="61"/>
      <c r="WZK79" s="9"/>
      <c r="WZL79" s="84"/>
      <c r="WZM79" s="11"/>
      <c r="WZN79" s="99"/>
      <c r="WZO79" s="13"/>
      <c r="WZP79" s="14"/>
      <c r="WZQ79" s="7"/>
      <c r="WZR79" s="61"/>
      <c r="WZS79" s="9"/>
      <c r="WZT79" s="84"/>
      <c r="WZU79" s="11"/>
      <c r="WZV79" s="99"/>
      <c r="WZW79" s="13"/>
      <c r="WZX79" s="14"/>
      <c r="WZY79" s="7"/>
      <c r="WZZ79" s="61"/>
      <c r="XAA79" s="9"/>
      <c r="XAB79" s="84"/>
      <c r="XAC79" s="11"/>
      <c r="XAD79" s="99"/>
      <c r="XAE79" s="13"/>
      <c r="XAF79" s="14"/>
      <c r="XAG79" s="7"/>
      <c r="XAH79" s="61"/>
      <c r="XAI79" s="9"/>
      <c r="XAJ79" s="84"/>
      <c r="XAK79" s="11"/>
      <c r="XAL79" s="99"/>
      <c r="XAM79" s="13"/>
      <c r="XAN79" s="14"/>
      <c r="XAO79" s="7"/>
      <c r="XAP79" s="61"/>
      <c r="XAQ79" s="9"/>
      <c r="XAR79" s="84"/>
      <c r="XAS79" s="11"/>
      <c r="XAT79" s="99"/>
      <c r="XAU79" s="13"/>
      <c r="XAV79" s="14"/>
      <c r="XAW79" s="7"/>
      <c r="XAX79" s="61"/>
      <c r="XAY79" s="9"/>
      <c r="XAZ79" s="84"/>
      <c r="XBA79" s="11"/>
      <c r="XBB79" s="99"/>
      <c r="XBC79" s="13"/>
      <c r="XBD79" s="14"/>
      <c r="XBE79" s="7"/>
      <c r="XBF79" s="61"/>
      <c r="XBG79" s="9"/>
      <c r="XBH79" s="84"/>
      <c r="XBI79" s="11"/>
      <c r="XBJ79" s="99"/>
      <c r="XBK79" s="13"/>
      <c r="XBL79" s="14"/>
      <c r="XBM79" s="7"/>
      <c r="XBN79" s="61"/>
      <c r="XBO79" s="9"/>
      <c r="XBP79" s="84"/>
      <c r="XBQ79" s="11"/>
      <c r="XBR79" s="99"/>
      <c r="XBS79" s="13"/>
      <c r="XBT79" s="14"/>
      <c r="XBU79" s="7"/>
      <c r="XBV79" s="61"/>
      <c r="XBW79" s="9"/>
      <c r="XBX79" s="84"/>
      <c r="XBY79" s="11"/>
      <c r="XBZ79" s="99"/>
      <c r="XCA79" s="13"/>
      <c r="XCB79" s="14"/>
      <c r="XCC79" s="7"/>
      <c r="XCD79" s="61"/>
      <c r="XCE79" s="9"/>
      <c r="XCF79" s="84"/>
      <c r="XCG79" s="11"/>
      <c r="XCH79" s="99"/>
      <c r="XCI79" s="13"/>
      <c r="XCJ79" s="14"/>
      <c r="XCK79" s="7"/>
      <c r="XCL79" s="61"/>
      <c r="XCM79" s="9"/>
      <c r="XCN79" s="84"/>
      <c r="XCO79" s="11"/>
      <c r="XCP79" s="99"/>
      <c r="XCQ79" s="13"/>
      <c r="XCR79" s="14"/>
      <c r="XCS79" s="7"/>
      <c r="XCT79" s="61"/>
      <c r="XCU79" s="9"/>
      <c r="XCV79" s="84"/>
      <c r="XCW79" s="11"/>
      <c r="XCX79" s="99"/>
      <c r="XCY79" s="13"/>
      <c r="XCZ79" s="14"/>
      <c r="XDA79" s="7"/>
      <c r="XDB79" s="61"/>
      <c r="XDC79" s="9"/>
      <c r="XDD79" s="84"/>
      <c r="XDE79" s="11"/>
      <c r="XDF79" s="99"/>
      <c r="XDG79" s="13"/>
      <c r="XDH79" s="14"/>
      <c r="XDI79" s="7"/>
      <c r="XDJ79" s="61"/>
      <c r="XDK79" s="9"/>
      <c r="XDL79" s="84"/>
      <c r="XDM79" s="11"/>
      <c r="XDN79" s="99"/>
      <c r="XDO79" s="13"/>
      <c r="XDP79" s="14"/>
      <c r="XDQ79" s="7"/>
      <c r="XDR79" s="61"/>
      <c r="XDS79" s="9"/>
      <c r="XDT79" s="84"/>
      <c r="XDU79" s="11"/>
      <c r="XDV79" s="99"/>
      <c r="XDW79" s="13"/>
      <c r="XDX79" s="14"/>
      <c r="XDY79" s="7"/>
      <c r="XDZ79" s="61"/>
      <c r="XEA79" s="9"/>
      <c r="XEB79" s="84"/>
      <c r="XEC79" s="11"/>
      <c r="XED79" s="99"/>
      <c r="XEE79" s="13"/>
      <c r="XEF79" s="14"/>
      <c r="XEG79" s="7"/>
      <c r="XEH79" s="61"/>
      <c r="XEI79" s="9"/>
      <c r="XEJ79" s="84"/>
      <c r="XEK79" s="11"/>
      <c r="XEL79" s="99"/>
      <c r="XEM79" s="13"/>
      <c r="XEN79" s="14"/>
      <c r="XEO79" s="7"/>
      <c r="XEP79" s="61"/>
      <c r="XEQ79" s="9"/>
      <c r="XER79" s="84"/>
      <c r="XES79" s="11"/>
      <c r="XET79" s="99"/>
      <c r="XEU79" s="13"/>
      <c r="XEV79" s="14"/>
      <c r="XEW79" s="7"/>
      <c r="XEX79" s="61"/>
      <c r="XEY79" s="9"/>
      <c r="XEZ79" s="84"/>
      <c r="XFA79" s="11"/>
      <c r="XFB79" s="99"/>
      <c r="XFC79" s="13"/>
      <c r="XFD79" s="14"/>
    </row>
    <row r="80" spans="1:16384" s="3" customFormat="1" ht="30" x14ac:dyDescent="0.25">
      <c r="A80" s="7">
        <v>51</v>
      </c>
      <c r="B80" s="61" t="s">
        <v>482</v>
      </c>
      <c r="C80" s="9" t="s">
        <v>398</v>
      </c>
      <c r="D80" s="84" t="s">
        <v>483</v>
      </c>
      <c r="E80" s="11">
        <v>6200</v>
      </c>
      <c r="F80" s="99" t="s">
        <v>16</v>
      </c>
      <c r="G80" s="13">
        <v>44854</v>
      </c>
      <c r="H80" s="14">
        <v>44854</v>
      </c>
      <c r="I80" s="7"/>
      <c r="J80" s="61"/>
      <c r="K80" s="9"/>
      <c r="L80" s="84"/>
      <c r="M80" s="11"/>
      <c r="N80" s="99"/>
      <c r="O80" s="13"/>
      <c r="P80" s="14"/>
      <c r="Q80" s="7"/>
      <c r="R80" s="61"/>
      <c r="S80" s="9"/>
      <c r="T80" s="84"/>
      <c r="U80" s="11"/>
      <c r="V80" s="99"/>
      <c r="W80" s="13"/>
      <c r="X80" s="14"/>
      <c r="Y80" s="7"/>
      <c r="Z80" s="61"/>
      <c r="AA80" s="9"/>
      <c r="AB80" s="84"/>
      <c r="AC80" s="11"/>
      <c r="AD80" s="99"/>
      <c r="AE80" s="13"/>
      <c r="AF80" s="14"/>
      <c r="AG80" s="7"/>
      <c r="AH80" s="61"/>
      <c r="AI80" s="9"/>
      <c r="AJ80" s="84"/>
      <c r="AK80" s="11"/>
      <c r="AL80" s="99"/>
      <c r="AM80" s="13"/>
      <c r="AN80" s="14"/>
      <c r="AO80" s="7"/>
      <c r="AP80" s="61"/>
      <c r="AQ80" s="9"/>
      <c r="AR80" s="84"/>
      <c r="AS80" s="11"/>
      <c r="AT80" s="99"/>
      <c r="AU80" s="13"/>
      <c r="AV80" s="14"/>
      <c r="AW80" s="7"/>
      <c r="AX80" s="61"/>
      <c r="AY80" s="9"/>
      <c r="AZ80" s="84"/>
      <c r="BA80" s="11"/>
      <c r="BB80" s="99"/>
      <c r="BC80" s="13"/>
      <c r="BD80" s="14"/>
      <c r="BE80" s="7"/>
      <c r="BF80" s="61"/>
      <c r="BG80" s="9"/>
      <c r="BH80" s="84"/>
      <c r="BI80" s="11"/>
      <c r="BJ80" s="99"/>
      <c r="BK80" s="13"/>
      <c r="BL80" s="14"/>
      <c r="BM80" s="7"/>
      <c r="BN80" s="61"/>
      <c r="BO80" s="9"/>
      <c r="BP80" s="84"/>
      <c r="BQ80" s="11"/>
      <c r="BR80" s="99"/>
      <c r="BS80" s="13"/>
      <c r="BT80" s="14"/>
      <c r="BU80" s="7"/>
      <c r="BV80" s="61"/>
      <c r="BW80" s="9"/>
      <c r="BX80" s="84"/>
      <c r="BY80" s="11"/>
      <c r="BZ80" s="99"/>
      <c r="CA80" s="13"/>
      <c r="CB80" s="14"/>
      <c r="CC80" s="7"/>
      <c r="CD80" s="61"/>
      <c r="CE80" s="9"/>
      <c r="CF80" s="84"/>
      <c r="CG80" s="11"/>
      <c r="CH80" s="99"/>
      <c r="CI80" s="13"/>
      <c r="CJ80" s="14"/>
      <c r="CK80" s="7"/>
      <c r="CL80" s="61"/>
      <c r="CM80" s="9"/>
      <c r="CN80" s="84"/>
      <c r="CO80" s="11"/>
      <c r="CP80" s="99"/>
      <c r="CQ80" s="13"/>
      <c r="CR80" s="14"/>
      <c r="CS80" s="7"/>
      <c r="CT80" s="61"/>
      <c r="CU80" s="9"/>
      <c r="CV80" s="84"/>
      <c r="CW80" s="11"/>
      <c r="CX80" s="99"/>
      <c r="CY80" s="13"/>
      <c r="CZ80" s="14"/>
      <c r="DA80" s="7"/>
      <c r="DB80" s="61"/>
      <c r="DC80" s="9"/>
      <c r="DD80" s="84"/>
      <c r="DE80" s="11"/>
      <c r="DF80" s="99"/>
      <c r="DG80" s="13"/>
      <c r="DH80" s="14"/>
      <c r="DI80" s="7"/>
      <c r="DJ80" s="61"/>
      <c r="DK80" s="9"/>
      <c r="DL80" s="84"/>
      <c r="DM80" s="11"/>
      <c r="DN80" s="99"/>
      <c r="DO80" s="13"/>
      <c r="DP80" s="14"/>
      <c r="DQ80" s="7"/>
      <c r="DR80" s="61"/>
      <c r="DS80" s="9"/>
      <c r="DT80" s="84"/>
      <c r="DU80" s="11"/>
      <c r="DV80" s="99"/>
      <c r="DW80" s="13"/>
      <c r="DX80" s="14"/>
      <c r="DY80" s="7"/>
      <c r="DZ80" s="61"/>
      <c r="EA80" s="9"/>
      <c r="EB80" s="84"/>
      <c r="EC80" s="11"/>
      <c r="ED80" s="99"/>
      <c r="EE80" s="13"/>
      <c r="EF80" s="14"/>
      <c r="EG80" s="7"/>
      <c r="EH80" s="61"/>
      <c r="EI80" s="9"/>
      <c r="EJ80" s="84"/>
      <c r="EK80" s="11"/>
      <c r="EL80" s="99"/>
      <c r="EM80" s="13"/>
      <c r="EN80" s="14"/>
      <c r="EO80" s="7"/>
      <c r="EP80" s="61"/>
      <c r="EQ80" s="9"/>
      <c r="ER80" s="84"/>
      <c r="ES80" s="11"/>
      <c r="ET80" s="99"/>
      <c r="EU80" s="13"/>
      <c r="EV80" s="14"/>
      <c r="EW80" s="7"/>
      <c r="EX80" s="61"/>
      <c r="EY80" s="9"/>
      <c r="EZ80" s="84"/>
      <c r="FA80" s="11"/>
      <c r="FB80" s="99"/>
      <c r="FC80" s="13"/>
      <c r="FD80" s="14"/>
      <c r="FE80" s="7"/>
      <c r="FF80" s="61"/>
      <c r="FG80" s="9"/>
      <c r="FH80" s="84"/>
      <c r="FI80" s="11"/>
      <c r="FJ80" s="99"/>
      <c r="FK80" s="13"/>
      <c r="FL80" s="14"/>
      <c r="FM80" s="7"/>
      <c r="FN80" s="61"/>
      <c r="FO80" s="9"/>
      <c r="FP80" s="84"/>
      <c r="FQ80" s="11"/>
      <c r="FR80" s="99"/>
      <c r="FS80" s="13"/>
      <c r="FT80" s="14"/>
      <c r="FU80" s="7"/>
      <c r="FV80" s="61"/>
      <c r="FW80" s="9"/>
      <c r="FX80" s="84"/>
      <c r="FY80" s="11"/>
      <c r="FZ80" s="99"/>
      <c r="GA80" s="13"/>
      <c r="GB80" s="14"/>
      <c r="GC80" s="7"/>
      <c r="GD80" s="61"/>
      <c r="GE80" s="9"/>
      <c r="GF80" s="84"/>
      <c r="GG80" s="11"/>
      <c r="GH80" s="99"/>
      <c r="GI80" s="13"/>
      <c r="GJ80" s="14"/>
      <c r="GK80" s="7"/>
      <c r="GL80" s="61"/>
      <c r="GM80" s="9"/>
      <c r="GN80" s="84"/>
      <c r="GO80" s="11"/>
      <c r="GP80" s="99"/>
      <c r="GQ80" s="13"/>
      <c r="GR80" s="14"/>
      <c r="GS80" s="7"/>
      <c r="GT80" s="61"/>
      <c r="GU80" s="9"/>
      <c r="GV80" s="84"/>
      <c r="GW80" s="11"/>
      <c r="GX80" s="99"/>
      <c r="GY80" s="13"/>
      <c r="GZ80" s="14"/>
      <c r="HA80" s="7"/>
      <c r="HB80" s="61"/>
      <c r="HC80" s="9"/>
      <c r="HD80" s="84"/>
      <c r="HE80" s="11"/>
      <c r="HF80" s="99"/>
      <c r="HG80" s="13"/>
      <c r="HH80" s="14"/>
      <c r="HI80" s="7"/>
      <c r="HJ80" s="61"/>
      <c r="HK80" s="9"/>
      <c r="HL80" s="84"/>
      <c r="HM80" s="11"/>
      <c r="HN80" s="99"/>
      <c r="HO80" s="13"/>
      <c r="HP80" s="14"/>
      <c r="HQ80" s="7"/>
      <c r="HR80" s="61"/>
      <c r="HS80" s="9"/>
      <c r="HT80" s="84"/>
      <c r="HU80" s="11"/>
      <c r="HV80" s="99"/>
      <c r="HW80" s="13"/>
      <c r="HX80" s="14"/>
      <c r="HY80" s="7"/>
      <c r="HZ80" s="61"/>
      <c r="IA80" s="9"/>
      <c r="IB80" s="84"/>
      <c r="IC80" s="11"/>
      <c r="ID80" s="99"/>
      <c r="IE80" s="13"/>
      <c r="IF80" s="14"/>
      <c r="IG80" s="7"/>
      <c r="IH80" s="61"/>
      <c r="II80" s="9"/>
      <c r="IJ80" s="84"/>
      <c r="IK80" s="11"/>
      <c r="IL80" s="99"/>
      <c r="IM80" s="13"/>
      <c r="IN80" s="14"/>
      <c r="IO80" s="7"/>
      <c r="IP80" s="61"/>
      <c r="IQ80" s="9"/>
      <c r="IR80" s="84"/>
      <c r="IS80" s="11"/>
      <c r="IT80" s="99"/>
      <c r="IU80" s="13"/>
      <c r="IV80" s="14"/>
      <c r="IW80" s="7"/>
      <c r="IX80" s="61"/>
      <c r="IY80" s="9"/>
      <c r="IZ80" s="84"/>
      <c r="JA80" s="11"/>
      <c r="JB80" s="99"/>
      <c r="JC80" s="13"/>
      <c r="JD80" s="14"/>
      <c r="JE80" s="7"/>
      <c r="JF80" s="61"/>
      <c r="JG80" s="9"/>
      <c r="JH80" s="84"/>
      <c r="JI80" s="11"/>
      <c r="JJ80" s="99"/>
      <c r="JK80" s="13"/>
      <c r="JL80" s="14"/>
      <c r="JM80" s="7"/>
      <c r="JN80" s="61"/>
      <c r="JO80" s="9"/>
      <c r="JP80" s="84"/>
      <c r="JQ80" s="11"/>
      <c r="JR80" s="99"/>
      <c r="JS80" s="13"/>
      <c r="JT80" s="14"/>
      <c r="JU80" s="7"/>
      <c r="JV80" s="61"/>
      <c r="JW80" s="9"/>
      <c r="JX80" s="84"/>
      <c r="JY80" s="11"/>
      <c r="JZ80" s="99"/>
      <c r="KA80" s="13"/>
      <c r="KB80" s="14"/>
      <c r="KC80" s="7"/>
      <c r="KD80" s="61"/>
      <c r="KE80" s="9"/>
      <c r="KF80" s="84"/>
      <c r="KG80" s="11"/>
      <c r="KH80" s="99"/>
      <c r="KI80" s="13"/>
      <c r="KJ80" s="14"/>
      <c r="KK80" s="7"/>
      <c r="KL80" s="61"/>
      <c r="KM80" s="9"/>
      <c r="KN80" s="84"/>
      <c r="KO80" s="11"/>
      <c r="KP80" s="99"/>
      <c r="KQ80" s="13"/>
      <c r="KR80" s="14"/>
      <c r="KS80" s="7"/>
      <c r="KT80" s="61"/>
      <c r="KU80" s="9"/>
      <c r="KV80" s="84"/>
      <c r="KW80" s="11"/>
      <c r="KX80" s="99"/>
      <c r="KY80" s="13"/>
      <c r="KZ80" s="14"/>
      <c r="LA80" s="7"/>
      <c r="LB80" s="61"/>
      <c r="LC80" s="9"/>
      <c r="LD80" s="84"/>
      <c r="LE80" s="11"/>
      <c r="LF80" s="99"/>
      <c r="LG80" s="13"/>
      <c r="LH80" s="14"/>
      <c r="LI80" s="7"/>
      <c r="LJ80" s="61"/>
      <c r="LK80" s="9"/>
      <c r="LL80" s="84"/>
      <c r="LM80" s="11"/>
      <c r="LN80" s="99"/>
      <c r="LO80" s="13"/>
      <c r="LP80" s="14"/>
      <c r="LQ80" s="7"/>
      <c r="LR80" s="61"/>
      <c r="LS80" s="9"/>
      <c r="LT80" s="84"/>
      <c r="LU80" s="11"/>
      <c r="LV80" s="99"/>
      <c r="LW80" s="13"/>
      <c r="LX80" s="14"/>
      <c r="LY80" s="7"/>
      <c r="LZ80" s="61"/>
      <c r="MA80" s="9"/>
      <c r="MB80" s="84"/>
      <c r="MC80" s="11"/>
      <c r="MD80" s="99"/>
      <c r="ME80" s="13"/>
      <c r="MF80" s="14"/>
      <c r="MG80" s="7"/>
      <c r="MH80" s="61"/>
      <c r="MI80" s="9"/>
      <c r="MJ80" s="84"/>
      <c r="MK80" s="11"/>
      <c r="ML80" s="99"/>
      <c r="MM80" s="13"/>
      <c r="MN80" s="14"/>
      <c r="MO80" s="7"/>
      <c r="MP80" s="61"/>
      <c r="MQ80" s="9"/>
      <c r="MR80" s="84"/>
      <c r="MS80" s="11"/>
      <c r="MT80" s="99"/>
      <c r="MU80" s="13"/>
      <c r="MV80" s="14"/>
      <c r="MW80" s="7"/>
      <c r="MX80" s="61"/>
      <c r="MY80" s="9"/>
      <c r="MZ80" s="84"/>
      <c r="NA80" s="11"/>
      <c r="NB80" s="99"/>
      <c r="NC80" s="13"/>
      <c r="ND80" s="14"/>
      <c r="NE80" s="7"/>
      <c r="NF80" s="61"/>
      <c r="NG80" s="9"/>
      <c r="NH80" s="84"/>
      <c r="NI80" s="11"/>
      <c r="NJ80" s="99"/>
      <c r="NK80" s="13"/>
      <c r="NL80" s="14"/>
      <c r="NM80" s="7"/>
      <c r="NN80" s="61"/>
      <c r="NO80" s="9"/>
      <c r="NP80" s="84"/>
      <c r="NQ80" s="11"/>
      <c r="NR80" s="99"/>
      <c r="NS80" s="13"/>
      <c r="NT80" s="14"/>
      <c r="NU80" s="7"/>
      <c r="NV80" s="61"/>
      <c r="NW80" s="9"/>
      <c r="NX80" s="84"/>
      <c r="NY80" s="11"/>
      <c r="NZ80" s="99"/>
      <c r="OA80" s="13"/>
      <c r="OB80" s="14"/>
      <c r="OC80" s="7"/>
      <c r="OD80" s="61"/>
      <c r="OE80" s="9"/>
      <c r="OF80" s="84"/>
      <c r="OG80" s="11"/>
      <c r="OH80" s="99"/>
      <c r="OI80" s="13"/>
      <c r="OJ80" s="14"/>
      <c r="OK80" s="7"/>
      <c r="OL80" s="61"/>
      <c r="OM80" s="9"/>
      <c r="ON80" s="84"/>
      <c r="OO80" s="11"/>
      <c r="OP80" s="99"/>
      <c r="OQ80" s="13"/>
      <c r="OR80" s="14"/>
      <c r="OS80" s="7"/>
      <c r="OT80" s="61"/>
      <c r="OU80" s="9"/>
      <c r="OV80" s="84"/>
      <c r="OW80" s="11"/>
      <c r="OX80" s="99"/>
      <c r="OY80" s="13"/>
      <c r="OZ80" s="14"/>
      <c r="PA80" s="7"/>
      <c r="PB80" s="61"/>
      <c r="PC80" s="9"/>
      <c r="PD80" s="84"/>
      <c r="PE80" s="11"/>
      <c r="PF80" s="99"/>
      <c r="PG80" s="13"/>
      <c r="PH80" s="14"/>
      <c r="PI80" s="7"/>
      <c r="PJ80" s="61"/>
      <c r="PK80" s="9"/>
      <c r="PL80" s="84"/>
      <c r="PM80" s="11"/>
      <c r="PN80" s="99"/>
      <c r="PO80" s="13"/>
      <c r="PP80" s="14"/>
      <c r="PQ80" s="7"/>
      <c r="PR80" s="61"/>
      <c r="PS80" s="9"/>
      <c r="PT80" s="84"/>
      <c r="PU80" s="11"/>
      <c r="PV80" s="99"/>
      <c r="PW80" s="13"/>
      <c r="PX80" s="14"/>
      <c r="PY80" s="7"/>
      <c r="PZ80" s="61"/>
      <c r="QA80" s="9"/>
      <c r="QB80" s="84"/>
      <c r="QC80" s="11"/>
      <c r="QD80" s="99"/>
      <c r="QE80" s="13"/>
      <c r="QF80" s="14"/>
      <c r="QG80" s="7"/>
      <c r="QH80" s="61"/>
      <c r="QI80" s="9"/>
      <c r="QJ80" s="84"/>
      <c r="QK80" s="11"/>
      <c r="QL80" s="99"/>
      <c r="QM80" s="13"/>
      <c r="QN80" s="14"/>
      <c r="QO80" s="7"/>
      <c r="QP80" s="61"/>
      <c r="QQ80" s="9"/>
      <c r="QR80" s="84"/>
      <c r="QS80" s="11"/>
      <c r="QT80" s="99"/>
      <c r="QU80" s="13"/>
      <c r="QV80" s="14"/>
      <c r="QW80" s="7"/>
      <c r="QX80" s="61"/>
      <c r="QY80" s="9"/>
      <c r="QZ80" s="84"/>
      <c r="RA80" s="11"/>
      <c r="RB80" s="99"/>
      <c r="RC80" s="13"/>
      <c r="RD80" s="14"/>
      <c r="RE80" s="7"/>
      <c r="RF80" s="61"/>
      <c r="RG80" s="9"/>
      <c r="RH80" s="84"/>
      <c r="RI80" s="11"/>
      <c r="RJ80" s="99"/>
      <c r="RK80" s="13"/>
      <c r="RL80" s="14"/>
      <c r="RM80" s="7"/>
      <c r="RN80" s="61"/>
      <c r="RO80" s="9"/>
      <c r="RP80" s="84"/>
      <c r="RQ80" s="11"/>
      <c r="RR80" s="99"/>
      <c r="RS80" s="13"/>
      <c r="RT80" s="14"/>
      <c r="RU80" s="7"/>
      <c r="RV80" s="61"/>
      <c r="RW80" s="9"/>
      <c r="RX80" s="84"/>
      <c r="RY80" s="11"/>
      <c r="RZ80" s="99"/>
      <c r="SA80" s="13"/>
      <c r="SB80" s="14"/>
      <c r="SC80" s="7"/>
      <c r="SD80" s="61"/>
      <c r="SE80" s="9"/>
      <c r="SF80" s="84"/>
      <c r="SG80" s="11"/>
      <c r="SH80" s="99"/>
      <c r="SI80" s="13"/>
      <c r="SJ80" s="14"/>
      <c r="SK80" s="7"/>
      <c r="SL80" s="61"/>
      <c r="SM80" s="9"/>
      <c r="SN80" s="84"/>
      <c r="SO80" s="11"/>
      <c r="SP80" s="99"/>
      <c r="SQ80" s="13"/>
      <c r="SR80" s="14"/>
      <c r="SS80" s="7"/>
      <c r="ST80" s="61"/>
      <c r="SU80" s="9"/>
      <c r="SV80" s="84"/>
      <c r="SW80" s="11"/>
      <c r="SX80" s="99"/>
      <c r="SY80" s="13"/>
      <c r="SZ80" s="14"/>
      <c r="TA80" s="7"/>
      <c r="TB80" s="61"/>
      <c r="TC80" s="9"/>
      <c r="TD80" s="84"/>
      <c r="TE80" s="11"/>
      <c r="TF80" s="99"/>
      <c r="TG80" s="13"/>
      <c r="TH80" s="14"/>
      <c r="TI80" s="7"/>
      <c r="TJ80" s="61"/>
      <c r="TK80" s="9"/>
      <c r="TL80" s="84"/>
      <c r="TM80" s="11"/>
      <c r="TN80" s="99"/>
      <c r="TO80" s="13"/>
      <c r="TP80" s="14"/>
      <c r="TQ80" s="7"/>
      <c r="TR80" s="61"/>
      <c r="TS80" s="9"/>
      <c r="TT80" s="84"/>
      <c r="TU80" s="11"/>
      <c r="TV80" s="99"/>
      <c r="TW80" s="13"/>
      <c r="TX80" s="14"/>
      <c r="TY80" s="7"/>
      <c r="TZ80" s="61"/>
      <c r="UA80" s="9"/>
      <c r="UB80" s="84"/>
      <c r="UC80" s="11"/>
      <c r="UD80" s="99"/>
      <c r="UE80" s="13"/>
      <c r="UF80" s="14"/>
      <c r="UG80" s="7"/>
      <c r="UH80" s="61"/>
      <c r="UI80" s="9"/>
      <c r="UJ80" s="84"/>
      <c r="UK80" s="11"/>
      <c r="UL80" s="99"/>
      <c r="UM80" s="13"/>
      <c r="UN80" s="14"/>
      <c r="UO80" s="7"/>
      <c r="UP80" s="61"/>
      <c r="UQ80" s="9"/>
      <c r="UR80" s="84"/>
      <c r="US80" s="11"/>
      <c r="UT80" s="99"/>
      <c r="UU80" s="13"/>
      <c r="UV80" s="14"/>
      <c r="UW80" s="7"/>
      <c r="UX80" s="61"/>
      <c r="UY80" s="9"/>
      <c r="UZ80" s="84"/>
      <c r="VA80" s="11"/>
      <c r="VB80" s="99"/>
      <c r="VC80" s="13"/>
      <c r="VD80" s="14"/>
      <c r="VE80" s="7"/>
      <c r="VF80" s="61"/>
      <c r="VG80" s="9"/>
      <c r="VH80" s="84"/>
      <c r="VI80" s="11"/>
      <c r="VJ80" s="99"/>
      <c r="VK80" s="13"/>
      <c r="VL80" s="14"/>
      <c r="VM80" s="7"/>
      <c r="VN80" s="61"/>
      <c r="VO80" s="9"/>
      <c r="VP80" s="84"/>
      <c r="VQ80" s="11"/>
      <c r="VR80" s="99"/>
      <c r="VS80" s="13"/>
      <c r="VT80" s="14"/>
      <c r="VU80" s="7"/>
      <c r="VV80" s="61"/>
      <c r="VW80" s="9"/>
      <c r="VX80" s="84"/>
      <c r="VY80" s="11"/>
      <c r="VZ80" s="99"/>
      <c r="WA80" s="13"/>
      <c r="WB80" s="14"/>
      <c r="WC80" s="7"/>
      <c r="WD80" s="61"/>
      <c r="WE80" s="9"/>
      <c r="WF80" s="84"/>
      <c r="WG80" s="11"/>
      <c r="WH80" s="99"/>
      <c r="WI80" s="13"/>
      <c r="WJ80" s="14"/>
      <c r="WK80" s="7"/>
      <c r="WL80" s="61"/>
      <c r="WM80" s="9"/>
      <c r="WN80" s="84"/>
      <c r="WO80" s="11"/>
      <c r="WP80" s="99"/>
      <c r="WQ80" s="13"/>
      <c r="WR80" s="14"/>
      <c r="WS80" s="7"/>
      <c r="WT80" s="61"/>
      <c r="WU80" s="9"/>
      <c r="WV80" s="84"/>
      <c r="WW80" s="11"/>
      <c r="WX80" s="99"/>
      <c r="WY80" s="13"/>
      <c r="WZ80" s="14"/>
      <c r="XA80" s="7"/>
      <c r="XB80" s="61"/>
      <c r="XC80" s="9"/>
      <c r="XD80" s="84"/>
      <c r="XE80" s="11"/>
      <c r="XF80" s="99"/>
      <c r="XG80" s="13"/>
      <c r="XH80" s="14"/>
      <c r="XI80" s="7"/>
      <c r="XJ80" s="61"/>
      <c r="XK80" s="9"/>
      <c r="XL80" s="84"/>
      <c r="XM80" s="11"/>
      <c r="XN80" s="99"/>
      <c r="XO80" s="13"/>
      <c r="XP80" s="14"/>
      <c r="XQ80" s="7"/>
      <c r="XR80" s="61"/>
      <c r="XS80" s="9"/>
      <c r="XT80" s="84"/>
      <c r="XU80" s="11"/>
      <c r="XV80" s="99"/>
      <c r="XW80" s="13"/>
      <c r="XX80" s="14"/>
      <c r="XY80" s="7"/>
      <c r="XZ80" s="61"/>
      <c r="YA80" s="9"/>
      <c r="YB80" s="84"/>
      <c r="YC80" s="11"/>
      <c r="YD80" s="99"/>
      <c r="YE80" s="13"/>
      <c r="YF80" s="14"/>
      <c r="YG80" s="7"/>
      <c r="YH80" s="61"/>
      <c r="YI80" s="9"/>
      <c r="YJ80" s="84"/>
      <c r="YK80" s="11"/>
      <c r="YL80" s="99"/>
      <c r="YM80" s="13"/>
      <c r="YN80" s="14"/>
      <c r="YO80" s="7"/>
      <c r="YP80" s="61"/>
      <c r="YQ80" s="9"/>
      <c r="YR80" s="84"/>
      <c r="YS80" s="11"/>
      <c r="YT80" s="99"/>
      <c r="YU80" s="13"/>
      <c r="YV80" s="14"/>
      <c r="YW80" s="7"/>
      <c r="YX80" s="61"/>
      <c r="YY80" s="9"/>
      <c r="YZ80" s="84"/>
      <c r="ZA80" s="11"/>
      <c r="ZB80" s="99"/>
      <c r="ZC80" s="13"/>
      <c r="ZD80" s="14"/>
      <c r="ZE80" s="7"/>
      <c r="ZF80" s="61"/>
      <c r="ZG80" s="9"/>
      <c r="ZH80" s="84"/>
      <c r="ZI80" s="11"/>
      <c r="ZJ80" s="99"/>
      <c r="ZK80" s="13"/>
      <c r="ZL80" s="14"/>
      <c r="ZM80" s="7"/>
      <c r="ZN80" s="61"/>
      <c r="ZO80" s="9"/>
      <c r="ZP80" s="84"/>
      <c r="ZQ80" s="11"/>
      <c r="ZR80" s="99"/>
      <c r="ZS80" s="13"/>
      <c r="ZT80" s="14"/>
      <c r="ZU80" s="7"/>
      <c r="ZV80" s="61"/>
      <c r="ZW80" s="9"/>
      <c r="ZX80" s="84"/>
      <c r="ZY80" s="11"/>
      <c r="ZZ80" s="99"/>
      <c r="AAA80" s="13"/>
      <c r="AAB80" s="14"/>
      <c r="AAC80" s="7"/>
      <c r="AAD80" s="61"/>
      <c r="AAE80" s="9"/>
      <c r="AAF80" s="84"/>
      <c r="AAG80" s="11"/>
      <c r="AAH80" s="99"/>
      <c r="AAI80" s="13"/>
      <c r="AAJ80" s="14"/>
      <c r="AAK80" s="7"/>
      <c r="AAL80" s="61"/>
      <c r="AAM80" s="9"/>
      <c r="AAN80" s="84"/>
      <c r="AAO80" s="11"/>
      <c r="AAP80" s="99"/>
      <c r="AAQ80" s="13"/>
      <c r="AAR80" s="14"/>
      <c r="AAS80" s="7"/>
      <c r="AAT80" s="61"/>
      <c r="AAU80" s="9"/>
      <c r="AAV80" s="84"/>
      <c r="AAW80" s="11"/>
      <c r="AAX80" s="99"/>
      <c r="AAY80" s="13"/>
      <c r="AAZ80" s="14"/>
      <c r="ABA80" s="7"/>
      <c r="ABB80" s="61"/>
      <c r="ABC80" s="9"/>
      <c r="ABD80" s="84"/>
      <c r="ABE80" s="11"/>
      <c r="ABF80" s="99"/>
      <c r="ABG80" s="13"/>
      <c r="ABH80" s="14"/>
      <c r="ABI80" s="7"/>
      <c r="ABJ80" s="61"/>
      <c r="ABK80" s="9"/>
      <c r="ABL80" s="84"/>
      <c r="ABM80" s="11"/>
      <c r="ABN80" s="99"/>
      <c r="ABO80" s="13"/>
      <c r="ABP80" s="14"/>
      <c r="ABQ80" s="7"/>
      <c r="ABR80" s="61"/>
      <c r="ABS80" s="9"/>
      <c r="ABT80" s="84"/>
      <c r="ABU80" s="11"/>
      <c r="ABV80" s="99"/>
      <c r="ABW80" s="13"/>
      <c r="ABX80" s="14"/>
      <c r="ABY80" s="7"/>
      <c r="ABZ80" s="61"/>
      <c r="ACA80" s="9"/>
      <c r="ACB80" s="84"/>
      <c r="ACC80" s="11"/>
      <c r="ACD80" s="99"/>
      <c r="ACE80" s="13"/>
      <c r="ACF80" s="14"/>
      <c r="ACG80" s="7"/>
      <c r="ACH80" s="61"/>
      <c r="ACI80" s="9"/>
      <c r="ACJ80" s="84"/>
      <c r="ACK80" s="11"/>
      <c r="ACL80" s="99"/>
      <c r="ACM80" s="13"/>
      <c r="ACN80" s="14"/>
      <c r="ACO80" s="7"/>
      <c r="ACP80" s="61"/>
      <c r="ACQ80" s="9"/>
      <c r="ACR80" s="84"/>
      <c r="ACS80" s="11"/>
      <c r="ACT80" s="99"/>
      <c r="ACU80" s="13"/>
      <c r="ACV80" s="14"/>
      <c r="ACW80" s="7"/>
      <c r="ACX80" s="61"/>
      <c r="ACY80" s="9"/>
      <c r="ACZ80" s="84"/>
      <c r="ADA80" s="11"/>
      <c r="ADB80" s="99"/>
      <c r="ADC80" s="13"/>
      <c r="ADD80" s="14"/>
      <c r="ADE80" s="7"/>
      <c r="ADF80" s="61"/>
      <c r="ADG80" s="9"/>
      <c r="ADH80" s="84"/>
      <c r="ADI80" s="11"/>
      <c r="ADJ80" s="99"/>
      <c r="ADK80" s="13"/>
      <c r="ADL80" s="14"/>
      <c r="ADM80" s="7"/>
      <c r="ADN80" s="61"/>
      <c r="ADO80" s="9"/>
      <c r="ADP80" s="84"/>
      <c r="ADQ80" s="11"/>
      <c r="ADR80" s="99"/>
      <c r="ADS80" s="13"/>
      <c r="ADT80" s="14"/>
      <c r="ADU80" s="7"/>
      <c r="ADV80" s="61"/>
      <c r="ADW80" s="9"/>
      <c r="ADX80" s="84"/>
      <c r="ADY80" s="11"/>
      <c r="ADZ80" s="99"/>
      <c r="AEA80" s="13"/>
      <c r="AEB80" s="14"/>
      <c r="AEC80" s="7"/>
      <c r="AED80" s="61"/>
      <c r="AEE80" s="9"/>
      <c r="AEF80" s="84"/>
      <c r="AEG80" s="11"/>
      <c r="AEH80" s="99"/>
      <c r="AEI80" s="13"/>
      <c r="AEJ80" s="14"/>
      <c r="AEK80" s="7"/>
      <c r="AEL80" s="61"/>
      <c r="AEM80" s="9"/>
      <c r="AEN80" s="84"/>
      <c r="AEO80" s="11"/>
      <c r="AEP80" s="99"/>
      <c r="AEQ80" s="13"/>
      <c r="AER80" s="14"/>
      <c r="AES80" s="7"/>
      <c r="AET80" s="61"/>
      <c r="AEU80" s="9"/>
      <c r="AEV80" s="84"/>
      <c r="AEW80" s="11"/>
      <c r="AEX80" s="99"/>
      <c r="AEY80" s="13"/>
      <c r="AEZ80" s="14"/>
      <c r="AFA80" s="7"/>
      <c r="AFB80" s="61"/>
      <c r="AFC80" s="9"/>
      <c r="AFD80" s="84"/>
      <c r="AFE80" s="11"/>
      <c r="AFF80" s="99"/>
      <c r="AFG80" s="13"/>
      <c r="AFH80" s="14"/>
      <c r="AFI80" s="7"/>
      <c r="AFJ80" s="61"/>
      <c r="AFK80" s="9"/>
      <c r="AFL80" s="84"/>
      <c r="AFM80" s="11"/>
      <c r="AFN80" s="99"/>
      <c r="AFO80" s="13"/>
      <c r="AFP80" s="14"/>
      <c r="AFQ80" s="7"/>
      <c r="AFR80" s="61"/>
      <c r="AFS80" s="9"/>
      <c r="AFT80" s="84"/>
      <c r="AFU80" s="11"/>
      <c r="AFV80" s="99"/>
      <c r="AFW80" s="13"/>
      <c r="AFX80" s="14"/>
      <c r="AFY80" s="7"/>
      <c r="AFZ80" s="61"/>
      <c r="AGA80" s="9"/>
      <c r="AGB80" s="84"/>
      <c r="AGC80" s="11"/>
      <c r="AGD80" s="99"/>
      <c r="AGE80" s="13"/>
      <c r="AGF80" s="14"/>
      <c r="AGG80" s="7"/>
      <c r="AGH80" s="61"/>
      <c r="AGI80" s="9"/>
      <c r="AGJ80" s="84"/>
      <c r="AGK80" s="11"/>
      <c r="AGL80" s="99"/>
      <c r="AGM80" s="13"/>
      <c r="AGN80" s="14"/>
      <c r="AGO80" s="7"/>
      <c r="AGP80" s="61"/>
      <c r="AGQ80" s="9"/>
      <c r="AGR80" s="84"/>
      <c r="AGS80" s="11"/>
      <c r="AGT80" s="99"/>
      <c r="AGU80" s="13"/>
      <c r="AGV80" s="14"/>
      <c r="AGW80" s="7"/>
      <c r="AGX80" s="61"/>
      <c r="AGY80" s="9"/>
      <c r="AGZ80" s="84"/>
      <c r="AHA80" s="11"/>
      <c r="AHB80" s="99"/>
      <c r="AHC80" s="13"/>
      <c r="AHD80" s="14"/>
      <c r="AHE80" s="7"/>
      <c r="AHF80" s="61"/>
      <c r="AHG80" s="9"/>
      <c r="AHH80" s="84"/>
      <c r="AHI80" s="11"/>
      <c r="AHJ80" s="99"/>
      <c r="AHK80" s="13"/>
      <c r="AHL80" s="14"/>
      <c r="AHM80" s="7"/>
      <c r="AHN80" s="61"/>
      <c r="AHO80" s="9"/>
      <c r="AHP80" s="84"/>
      <c r="AHQ80" s="11"/>
      <c r="AHR80" s="99"/>
      <c r="AHS80" s="13"/>
      <c r="AHT80" s="14"/>
      <c r="AHU80" s="7"/>
      <c r="AHV80" s="61"/>
      <c r="AHW80" s="9"/>
      <c r="AHX80" s="84"/>
      <c r="AHY80" s="11"/>
      <c r="AHZ80" s="99"/>
      <c r="AIA80" s="13"/>
      <c r="AIB80" s="14"/>
      <c r="AIC80" s="7"/>
      <c r="AID80" s="61"/>
      <c r="AIE80" s="9"/>
      <c r="AIF80" s="84"/>
      <c r="AIG80" s="11"/>
      <c r="AIH80" s="99"/>
      <c r="AII80" s="13"/>
      <c r="AIJ80" s="14"/>
      <c r="AIK80" s="7"/>
      <c r="AIL80" s="61"/>
      <c r="AIM80" s="9"/>
      <c r="AIN80" s="84"/>
      <c r="AIO80" s="11"/>
      <c r="AIP80" s="99"/>
      <c r="AIQ80" s="13"/>
      <c r="AIR80" s="14"/>
      <c r="AIS80" s="7"/>
      <c r="AIT80" s="61"/>
      <c r="AIU80" s="9"/>
      <c r="AIV80" s="84"/>
      <c r="AIW80" s="11"/>
      <c r="AIX80" s="99"/>
      <c r="AIY80" s="13"/>
      <c r="AIZ80" s="14"/>
      <c r="AJA80" s="7"/>
      <c r="AJB80" s="61"/>
      <c r="AJC80" s="9"/>
      <c r="AJD80" s="84"/>
      <c r="AJE80" s="11"/>
      <c r="AJF80" s="99"/>
      <c r="AJG80" s="13"/>
      <c r="AJH80" s="14"/>
      <c r="AJI80" s="7"/>
      <c r="AJJ80" s="61"/>
      <c r="AJK80" s="9"/>
      <c r="AJL80" s="84"/>
      <c r="AJM80" s="11"/>
      <c r="AJN80" s="99"/>
      <c r="AJO80" s="13"/>
      <c r="AJP80" s="14"/>
      <c r="AJQ80" s="7"/>
      <c r="AJR80" s="61"/>
      <c r="AJS80" s="9"/>
      <c r="AJT80" s="84"/>
      <c r="AJU80" s="11"/>
      <c r="AJV80" s="99"/>
      <c r="AJW80" s="13"/>
      <c r="AJX80" s="14"/>
      <c r="AJY80" s="7"/>
      <c r="AJZ80" s="61"/>
      <c r="AKA80" s="9"/>
      <c r="AKB80" s="84"/>
      <c r="AKC80" s="11"/>
      <c r="AKD80" s="99"/>
      <c r="AKE80" s="13"/>
      <c r="AKF80" s="14"/>
      <c r="AKG80" s="7"/>
      <c r="AKH80" s="61"/>
      <c r="AKI80" s="9"/>
      <c r="AKJ80" s="84"/>
      <c r="AKK80" s="11"/>
      <c r="AKL80" s="99"/>
      <c r="AKM80" s="13"/>
      <c r="AKN80" s="14"/>
      <c r="AKO80" s="7"/>
      <c r="AKP80" s="61"/>
      <c r="AKQ80" s="9"/>
      <c r="AKR80" s="84"/>
      <c r="AKS80" s="11"/>
      <c r="AKT80" s="99"/>
      <c r="AKU80" s="13"/>
      <c r="AKV80" s="14"/>
      <c r="AKW80" s="7"/>
      <c r="AKX80" s="61"/>
      <c r="AKY80" s="9"/>
      <c r="AKZ80" s="84"/>
      <c r="ALA80" s="11"/>
      <c r="ALB80" s="99"/>
      <c r="ALC80" s="13"/>
      <c r="ALD80" s="14"/>
      <c r="ALE80" s="7"/>
      <c r="ALF80" s="61"/>
      <c r="ALG80" s="9"/>
      <c r="ALH80" s="84"/>
      <c r="ALI80" s="11"/>
      <c r="ALJ80" s="99"/>
      <c r="ALK80" s="13"/>
      <c r="ALL80" s="14"/>
      <c r="ALM80" s="7"/>
      <c r="ALN80" s="61"/>
      <c r="ALO80" s="9"/>
      <c r="ALP80" s="84"/>
      <c r="ALQ80" s="11"/>
      <c r="ALR80" s="99"/>
      <c r="ALS80" s="13"/>
      <c r="ALT80" s="14"/>
      <c r="ALU80" s="7"/>
      <c r="ALV80" s="61"/>
      <c r="ALW80" s="9"/>
      <c r="ALX80" s="84"/>
      <c r="ALY80" s="11"/>
      <c r="ALZ80" s="99"/>
      <c r="AMA80" s="13"/>
      <c r="AMB80" s="14"/>
      <c r="AMC80" s="7"/>
      <c r="AMD80" s="61"/>
      <c r="AME80" s="9"/>
      <c r="AMF80" s="84"/>
      <c r="AMG80" s="11"/>
      <c r="AMH80" s="99"/>
      <c r="AMI80" s="13"/>
      <c r="AMJ80" s="14"/>
      <c r="AMK80" s="7"/>
      <c r="AML80" s="61"/>
      <c r="AMM80" s="9"/>
      <c r="AMN80" s="84"/>
      <c r="AMO80" s="11"/>
      <c r="AMP80" s="99"/>
      <c r="AMQ80" s="13"/>
      <c r="AMR80" s="14"/>
      <c r="AMS80" s="7"/>
      <c r="AMT80" s="61"/>
      <c r="AMU80" s="9"/>
      <c r="AMV80" s="84"/>
      <c r="AMW80" s="11"/>
      <c r="AMX80" s="99"/>
      <c r="AMY80" s="13"/>
      <c r="AMZ80" s="14"/>
      <c r="ANA80" s="7"/>
      <c r="ANB80" s="61"/>
      <c r="ANC80" s="9"/>
      <c r="AND80" s="84"/>
      <c r="ANE80" s="11"/>
      <c r="ANF80" s="99"/>
      <c r="ANG80" s="13"/>
      <c r="ANH80" s="14"/>
      <c r="ANI80" s="7"/>
      <c r="ANJ80" s="61"/>
      <c r="ANK80" s="9"/>
      <c r="ANL80" s="84"/>
      <c r="ANM80" s="11"/>
      <c r="ANN80" s="99"/>
      <c r="ANO80" s="13"/>
      <c r="ANP80" s="14"/>
      <c r="ANQ80" s="7"/>
      <c r="ANR80" s="61"/>
      <c r="ANS80" s="9"/>
      <c r="ANT80" s="84"/>
      <c r="ANU80" s="11"/>
      <c r="ANV80" s="99"/>
      <c r="ANW80" s="13"/>
      <c r="ANX80" s="14"/>
      <c r="ANY80" s="7"/>
      <c r="ANZ80" s="61"/>
      <c r="AOA80" s="9"/>
      <c r="AOB80" s="84"/>
      <c r="AOC80" s="11"/>
      <c r="AOD80" s="99"/>
      <c r="AOE80" s="13"/>
      <c r="AOF80" s="14"/>
      <c r="AOG80" s="7"/>
      <c r="AOH80" s="61"/>
      <c r="AOI80" s="9"/>
      <c r="AOJ80" s="84"/>
      <c r="AOK80" s="11"/>
      <c r="AOL80" s="99"/>
      <c r="AOM80" s="13"/>
      <c r="AON80" s="14"/>
      <c r="AOO80" s="7"/>
      <c r="AOP80" s="61"/>
      <c r="AOQ80" s="9"/>
      <c r="AOR80" s="84"/>
      <c r="AOS80" s="11"/>
      <c r="AOT80" s="99"/>
      <c r="AOU80" s="13"/>
      <c r="AOV80" s="14"/>
      <c r="AOW80" s="7"/>
      <c r="AOX80" s="61"/>
      <c r="AOY80" s="9"/>
      <c r="AOZ80" s="84"/>
      <c r="APA80" s="11"/>
      <c r="APB80" s="99"/>
      <c r="APC80" s="13"/>
      <c r="APD80" s="14"/>
      <c r="APE80" s="7"/>
      <c r="APF80" s="61"/>
      <c r="APG80" s="9"/>
      <c r="APH80" s="84"/>
      <c r="API80" s="11"/>
      <c r="APJ80" s="99"/>
      <c r="APK80" s="13"/>
      <c r="APL80" s="14"/>
      <c r="APM80" s="7"/>
      <c r="APN80" s="61"/>
      <c r="APO80" s="9"/>
      <c r="APP80" s="84"/>
      <c r="APQ80" s="11"/>
      <c r="APR80" s="99"/>
      <c r="APS80" s="13"/>
      <c r="APT80" s="14"/>
      <c r="APU80" s="7"/>
      <c r="APV80" s="61"/>
      <c r="APW80" s="9"/>
      <c r="APX80" s="84"/>
      <c r="APY80" s="11"/>
      <c r="APZ80" s="99"/>
      <c r="AQA80" s="13"/>
      <c r="AQB80" s="14"/>
      <c r="AQC80" s="7"/>
      <c r="AQD80" s="61"/>
      <c r="AQE80" s="9"/>
      <c r="AQF80" s="84"/>
      <c r="AQG80" s="11"/>
      <c r="AQH80" s="99"/>
      <c r="AQI80" s="13"/>
      <c r="AQJ80" s="14"/>
      <c r="AQK80" s="7"/>
      <c r="AQL80" s="61"/>
      <c r="AQM80" s="9"/>
      <c r="AQN80" s="84"/>
      <c r="AQO80" s="11"/>
      <c r="AQP80" s="99"/>
      <c r="AQQ80" s="13"/>
      <c r="AQR80" s="14"/>
      <c r="AQS80" s="7"/>
      <c r="AQT80" s="61"/>
      <c r="AQU80" s="9"/>
      <c r="AQV80" s="84"/>
      <c r="AQW80" s="11"/>
      <c r="AQX80" s="99"/>
      <c r="AQY80" s="13"/>
      <c r="AQZ80" s="14"/>
      <c r="ARA80" s="7"/>
      <c r="ARB80" s="61"/>
      <c r="ARC80" s="9"/>
      <c r="ARD80" s="84"/>
      <c r="ARE80" s="11"/>
      <c r="ARF80" s="99"/>
      <c r="ARG80" s="13"/>
      <c r="ARH80" s="14"/>
      <c r="ARI80" s="7"/>
      <c r="ARJ80" s="61"/>
      <c r="ARK80" s="9"/>
      <c r="ARL80" s="84"/>
      <c r="ARM80" s="11"/>
      <c r="ARN80" s="99"/>
      <c r="ARO80" s="13"/>
      <c r="ARP80" s="14"/>
      <c r="ARQ80" s="7"/>
      <c r="ARR80" s="61"/>
      <c r="ARS80" s="9"/>
      <c r="ART80" s="84"/>
      <c r="ARU80" s="11"/>
      <c r="ARV80" s="99"/>
      <c r="ARW80" s="13"/>
      <c r="ARX80" s="14"/>
      <c r="ARY80" s="7"/>
      <c r="ARZ80" s="61"/>
      <c r="ASA80" s="9"/>
      <c r="ASB80" s="84"/>
      <c r="ASC80" s="11"/>
      <c r="ASD80" s="99"/>
      <c r="ASE80" s="13"/>
      <c r="ASF80" s="14"/>
      <c r="ASG80" s="7"/>
      <c r="ASH80" s="61"/>
      <c r="ASI80" s="9"/>
      <c r="ASJ80" s="84"/>
      <c r="ASK80" s="11"/>
      <c r="ASL80" s="99"/>
      <c r="ASM80" s="13"/>
      <c r="ASN80" s="14"/>
      <c r="ASO80" s="7"/>
      <c r="ASP80" s="61"/>
      <c r="ASQ80" s="9"/>
      <c r="ASR80" s="84"/>
      <c r="ASS80" s="11"/>
      <c r="AST80" s="99"/>
      <c r="ASU80" s="13"/>
      <c r="ASV80" s="14"/>
      <c r="ASW80" s="7"/>
      <c r="ASX80" s="61"/>
      <c r="ASY80" s="9"/>
      <c r="ASZ80" s="84"/>
      <c r="ATA80" s="11"/>
      <c r="ATB80" s="99"/>
      <c r="ATC80" s="13"/>
      <c r="ATD80" s="14"/>
      <c r="ATE80" s="7"/>
      <c r="ATF80" s="61"/>
      <c r="ATG80" s="9"/>
      <c r="ATH80" s="84"/>
      <c r="ATI80" s="11"/>
      <c r="ATJ80" s="99"/>
      <c r="ATK80" s="13"/>
      <c r="ATL80" s="14"/>
      <c r="ATM80" s="7"/>
      <c r="ATN80" s="61"/>
      <c r="ATO80" s="9"/>
      <c r="ATP80" s="84"/>
      <c r="ATQ80" s="11"/>
      <c r="ATR80" s="99"/>
      <c r="ATS80" s="13"/>
      <c r="ATT80" s="14"/>
      <c r="ATU80" s="7"/>
      <c r="ATV80" s="61"/>
      <c r="ATW80" s="9"/>
      <c r="ATX80" s="84"/>
      <c r="ATY80" s="11"/>
      <c r="ATZ80" s="99"/>
      <c r="AUA80" s="13"/>
      <c r="AUB80" s="14"/>
      <c r="AUC80" s="7"/>
      <c r="AUD80" s="61"/>
      <c r="AUE80" s="9"/>
      <c r="AUF80" s="84"/>
      <c r="AUG80" s="11"/>
      <c r="AUH80" s="99"/>
      <c r="AUI80" s="13"/>
      <c r="AUJ80" s="14"/>
      <c r="AUK80" s="7"/>
      <c r="AUL80" s="61"/>
      <c r="AUM80" s="9"/>
      <c r="AUN80" s="84"/>
      <c r="AUO80" s="11"/>
      <c r="AUP80" s="99"/>
      <c r="AUQ80" s="13"/>
      <c r="AUR80" s="14"/>
      <c r="AUS80" s="7"/>
      <c r="AUT80" s="61"/>
      <c r="AUU80" s="9"/>
      <c r="AUV80" s="84"/>
      <c r="AUW80" s="11"/>
      <c r="AUX80" s="99"/>
      <c r="AUY80" s="13"/>
      <c r="AUZ80" s="14"/>
      <c r="AVA80" s="7"/>
      <c r="AVB80" s="61"/>
      <c r="AVC80" s="9"/>
      <c r="AVD80" s="84"/>
      <c r="AVE80" s="11"/>
      <c r="AVF80" s="99"/>
      <c r="AVG80" s="13"/>
      <c r="AVH80" s="14"/>
      <c r="AVI80" s="7"/>
      <c r="AVJ80" s="61"/>
      <c r="AVK80" s="9"/>
      <c r="AVL80" s="84"/>
      <c r="AVM80" s="11"/>
      <c r="AVN80" s="99"/>
      <c r="AVO80" s="13"/>
      <c r="AVP80" s="14"/>
      <c r="AVQ80" s="7"/>
      <c r="AVR80" s="61"/>
      <c r="AVS80" s="9"/>
      <c r="AVT80" s="84"/>
      <c r="AVU80" s="11"/>
      <c r="AVV80" s="99"/>
      <c r="AVW80" s="13"/>
      <c r="AVX80" s="14"/>
      <c r="AVY80" s="7"/>
      <c r="AVZ80" s="61"/>
      <c r="AWA80" s="9"/>
      <c r="AWB80" s="84"/>
      <c r="AWC80" s="11"/>
      <c r="AWD80" s="99"/>
      <c r="AWE80" s="13"/>
      <c r="AWF80" s="14"/>
      <c r="AWG80" s="7"/>
      <c r="AWH80" s="61"/>
      <c r="AWI80" s="9"/>
      <c r="AWJ80" s="84"/>
      <c r="AWK80" s="11"/>
      <c r="AWL80" s="99"/>
      <c r="AWM80" s="13"/>
      <c r="AWN80" s="14"/>
      <c r="AWO80" s="7"/>
      <c r="AWP80" s="61"/>
      <c r="AWQ80" s="9"/>
      <c r="AWR80" s="84"/>
      <c r="AWS80" s="11"/>
      <c r="AWT80" s="99"/>
      <c r="AWU80" s="13"/>
      <c r="AWV80" s="14"/>
      <c r="AWW80" s="7"/>
      <c r="AWX80" s="61"/>
      <c r="AWY80" s="9"/>
      <c r="AWZ80" s="84"/>
      <c r="AXA80" s="11"/>
      <c r="AXB80" s="99"/>
      <c r="AXC80" s="13"/>
      <c r="AXD80" s="14"/>
      <c r="AXE80" s="7"/>
      <c r="AXF80" s="61"/>
      <c r="AXG80" s="9"/>
      <c r="AXH80" s="84"/>
      <c r="AXI80" s="11"/>
      <c r="AXJ80" s="99"/>
      <c r="AXK80" s="13"/>
      <c r="AXL80" s="14"/>
      <c r="AXM80" s="7"/>
      <c r="AXN80" s="61"/>
      <c r="AXO80" s="9"/>
      <c r="AXP80" s="84"/>
      <c r="AXQ80" s="11"/>
      <c r="AXR80" s="99"/>
      <c r="AXS80" s="13"/>
      <c r="AXT80" s="14"/>
      <c r="AXU80" s="7"/>
      <c r="AXV80" s="61"/>
      <c r="AXW80" s="9"/>
      <c r="AXX80" s="84"/>
      <c r="AXY80" s="11"/>
      <c r="AXZ80" s="99"/>
      <c r="AYA80" s="13"/>
      <c r="AYB80" s="14"/>
      <c r="AYC80" s="7"/>
      <c r="AYD80" s="61"/>
      <c r="AYE80" s="9"/>
      <c r="AYF80" s="84"/>
      <c r="AYG80" s="11"/>
      <c r="AYH80" s="99"/>
      <c r="AYI80" s="13"/>
      <c r="AYJ80" s="14"/>
      <c r="AYK80" s="7"/>
      <c r="AYL80" s="61"/>
      <c r="AYM80" s="9"/>
      <c r="AYN80" s="84"/>
      <c r="AYO80" s="11"/>
      <c r="AYP80" s="99"/>
      <c r="AYQ80" s="13"/>
      <c r="AYR80" s="14"/>
      <c r="AYS80" s="7"/>
      <c r="AYT80" s="61"/>
      <c r="AYU80" s="9"/>
      <c r="AYV80" s="84"/>
      <c r="AYW80" s="11"/>
      <c r="AYX80" s="99"/>
      <c r="AYY80" s="13"/>
      <c r="AYZ80" s="14"/>
      <c r="AZA80" s="7"/>
      <c r="AZB80" s="61"/>
      <c r="AZC80" s="9"/>
      <c r="AZD80" s="84"/>
      <c r="AZE80" s="11"/>
      <c r="AZF80" s="99"/>
      <c r="AZG80" s="13"/>
      <c r="AZH80" s="14"/>
      <c r="AZI80" s="7"/>
      <c r="AZJ80" s="61"/>
      <c r="AZK80" s="9"/>
      <c r="AZL80" s="84"/>
      <c r="AZM80" s="11"/>
      <c r="AZN80" s="99"/>
      <c r="AZO80" s="13"/>
      <c r="AZP80" s="14"/>
      <c r="AZQ80" s="7"/>
      <c r="AZR80" s="61"/>
      <c r="AZS80" s="9"/>
      <c r="AZT80" s="84"/>
      <c r="AZU80" s="11"/>
      <c r="AZV80" s="99"/>
      <c r="AZW80" s="13"/>
      <c r="AZX80" s="14"/>
      <c r="AZY80" s="7"/>
      <c r="AZZ80" s="61"/>
      <c r="BAA80" s="9"/>
      <c r="BAB80" s="84"/>
      <c r="BAC80" s="11"/>
      <c r="BAD80" s="99"/>
      <c r="BAE80" s="13"/>
      <c r="BAF80" s="14"/>
      <c r="BAG80" s="7"/>
      <c r="BAH80" s="61"/>
      <c r="BAI80" s="9"/>
      <c r="BAJ80" s="84"/>
      <c r="BAK80" s="11"/>
      <c r="BAL80" s="99"/>
      <c r="BAM80" s="13"/>
      <c r="BAN80" s="14"/>
      <c r="BAO80" s="7"/>
      <c r="BAP80" s="61"/>
      <c r="BAQ80" s="9"/>
      <c r="BAR80" s="84"/>
      <c r="BAS80" s="11"/>
      <c r="BAT80" s="99"/>
      <c r="BAU80" s="13"/>
      <c r="BAV80" s="14"/>
      <c r="BAW80" s="7"/>
      <c r="BAX80" s="61"/>
      <c r="BAY80" s="9"/>
      <c r="BAZ80" s="84"/>
      <c r="BBA80" s="11"/>
      <c r="BBB80" s="99"/>
      <c r="BBC80" s="13"/>
      <c r="BBD80" s="14"/>
      <c r="BBE80" s="7"/>
      <c r="BBF80" s="61"/>
      <c r="BBG80" s="9"/>
      <c r="BBH80" s="84"/>
      <c r="BBI80" s="11"/>
      <c r="BBJ80" s="99"/>
      <c r="BBK80" s="13"/>
      <c r="BBL80" s="14"/>
      <c r="BBM80" s="7"/>
      <c r="BBN80" s="61"/>
      <c r="BBO80" s="9"/>
      <c r="BBP80" s="84"/>
      <c r="BBQ80" s="11"/>
      <c r="BBR80" s="99"/>
      <c r="BBS80" s="13"/>
      <c r="BBT80" s="14"/>
      <c r="BBU80" s="7"/>
      <c r="BBV80" s="61"/>
      <c r="BBW80" s="9"/>
      <c r="BBX80" s="84"/>
      <c r="BBY80" s="11"/>
      <c r="BBZ80" s="99"/>
      <c r="BCA80" s="13"/>
      <c r="BCB80" s="14"/>
      <c r="BCC80" s="7"/>
      <c r="BCD80" s="61"/>
      <c r="BCE80" s="9"/>
      <c r="BCF80" s="84"/>
      <c r="BCG80" s="11"/>
      <c r="BCH80" s="99"/>
      <c r="BCI80" s="13"/>
      <c r="BCJ80" s="14"/>
      <c r="BCK80" s="7"/>
      <c r="BCL80" s="61"/>
      <c r="BCM80" s="9"/>
      <c r="BCN80" s="84"/>
      <c r="BCO80" s="11"/>
      <c r="BCP80" s="99"/>
      <c r="BCQ80" s="13"/>
      <c r="BCR80" s="14"/>
      <c r="BCS80" s="7"/>
      <c r="BCT80" s="61"/>
      <c r="BCU80" s="9"/>
      <c r="BCV80" s="84"/>
      <c r="BCW80" s="11"/>
      <c r="BCX80" s="99"/>
      <c r="BCY80" s="13"/>
      <c r="BCZ80" s="14"/>
      <c r="BDA80" s="7"/>
      <c r="BDB80" s="61"/>
      <c r="BDC80" s="9"/>
      <c r="BDD80" s="84"/>
      <c r="BDE80" s="11"/>
      <c r="BDF80" s="99"/>
      <c r="BDG80" s="13"/>
      <c r="BDH80" s="14"/>
      <c r="BDI80" s="7"/>
      <c r="BDJ80" s="61"/>
      <c r="BDK80" s="9"/>
      <c r="BDL80" s="84"/>
      <c r="BDM80" s="11"/>
      <c r="BDN80" s="99"/>
      <c r="BDO80" s="13"/>
      <c r="BDP80" s="14"/>
      <c r="BDQ80" s="7"/>
      <c r="BDR80" s="61"/>
      <c r="BDS80" s="9"/>
      <c r="BDT80" s="84"/>
      <c r="BDU80" s="11"/>
      <c r="BDV80" s="99"/>
      <c r="BDW80" s="13"/>
      <c r="BDX80" s="14"/>
      <c r="BDY80" s="7"/>
      <c r="BDZ80" s="61"/>
      <c r="BEA80" s="9"/>
      <c r="BEB80" s="84"/>
      <c r="BEC80" s="11"/>
      <c r="BED80" s="99"/>
      <c r="BEE80" s="13"/>
      <c r="BEF80" s="14"/>
      <c r="BEG80" s="7"/>
      <c r="BEH80" s="61"/>
      <c r="BEI80" s="9"/>
      <c r="BEJ80" s="84"/>
      <c r="BEK80" s="11"/>
      <c r="BEL80" s="99"/>
      <c r="BEM80" s="13"/>
      <c r="BEN80" s="14"/>
      <c r="BEO80" s="7"/>
      <c r="BEP80" s="61"/>
      <c r="BEQ80" s="9"/>
      <c r="BER80" s="84"/>
      <c r="BES80" s="11"/>
      <c r="BET80" s="99"/>
      <c r="BEU80" s="13"/>
      <c r="BEV80" s="14"/>
      <c r="BEW80" s="7"/>
      <c r="BEX80" s="61"/>
      <c r="BEY80" s="9"/>
      <c r="BEZ80" s="84"/>
      <c r="BFA80" s="11"/>
      <c r="BFB80" s="99"/>
      <c r="BFC80" s="13"/>
      <c r="BFD80" s="14"/>
      <c r="BFE80" s="7"/>
      <c r="BFF80" s="61"/>
      <c r="BFG80" s="9"/>
      <c r="BFH80" s="84"/>
      <c r="BFI80" s="11"/>
      <c r="BFJ80" s="99"/>
      <c r="BFK80" s="13"/>
      <c r="BFL80" s="14"/>
      <c r="BFM80" s="7"/>
      <c r="BFN80" s="61"/>
      <c r="BFO80" s="9"/>
      <c r="BFP80" s="84"/>
      <c r="BFQ80" s="11"/>
      <c r="BFR80" s="99"/>
      <c r="BFS80" s="13"/>
      <c r="BFT80" s="14"/>
      <c r="BFU80" s="7"/>
      <c r="BFV80" s="61"/>
      <c r="BFW80" s="9"/>
      <c r="BFX80" s="84"/>
      <c r="BFY80" s="11"/>
      <c r="BFZ80" s="99"/>
      <c r="BGA80" s="13"/>
      <c r="BGB80" s="14"/>
      <c r="BGC80" s="7"/>
      <c r="BGD80" s="61"/>
      <c r="BGE80" s="9"/>
      <c r="BGF80" s="84"/>
      <c r="BGG80" s="11"/>
      <c r="BGH80" s="99"/>
      <c r="BGI80" s="13"/>
      <c r="BGJ80" s="14"/>
      <c r="BGK80" s="7"/>
      <c r="BGL80" s="61"/>
      <c r="BGM80" s="9"/>
      <c r="BGN80" s="84"/>
      <c r="BGO80" s="11"/>
      <c r="BGP80" s="99"/>
      <c r="BGQ80" s="13"/>
      <c r="BGR80" s="14"/>
      <c r="BGS80" s="7"/>
      <c r="BGT80" s="61"/>
      <c r="BGU80" s="9"/>
      <c r="BGV80" s="84"/>
      <c r="BGW80" s="11"/>
      <c r="BGX80" s="99"/>
      <c r="BGY80" s="13"/>
      <c r="BGZ80" s="14"/>
      <c r="BHA80" s="7"/>
      <c r="BHB80" s="61"/>
      <c r="BHC80" s="9"/>
      <c r="BHD80" s="84"/>
      <c r="BHE80" s="11"/>
      <c r="BHF80" s="99"/>
      <c r="BHG80" s="13"/>
      <c r="BHH80" s="14"/>
      <c r="BHI80" s="7"/>
      <c r="BHJ80" s="61"/>
      <c r="BHK80" s="9"/>
      <c r="BHL80" s="84"/>
      <c r="BHM80" s="11"/>
      <c r="BHN80" s="99"/>
      <c r="BHO80" s="13"/>
      <c r="BHP80" s="14"/>
      <c r="BHQ80" s="7"/>
      <c r="BHR80" s="61"/>
      <c r="BHS80" s="9"/>
      <c r="BHT80" s="84"/>
      <c r="BHU80" s="11"/>
      <c r="BHV80" s="99"/>
      <c r="BHW80" s="13"/>
      <c r="BHX80" s="14"/>
      <c r="BHY80" s="7"/>
      <c r="BHZ80" s="61"/>
      <c r="BIA80" s="9"/>
      <c r="BIB80" s="84"/>
      <c r="BIC80" s="11"/>
      <c r="BID80" s="99"/>
      <c r="BIE80" s="13"/>
      <c r="BIF80" s="14"/>
      <c r="BIG80" s="7"/>
      <c r="BIH80" s="61"/>
      <c r="BII80" s="9"/>
      <c r="BIJ80" s="84"/>
      <c r="BIK80" s="11"/>
      <c r="BIL80" s="99"/>
      <c r="BIM80" s="13"/>
      <c r="BIN80" s="14"/>
      <c r="BIO80" s="7"/>
      <c r="BIP80" s="61"/>
      <c r="BIQ80" s="9"/>
      <c r="BIR80" s="84"/>
      <c r="BIS80" s="11"/>
      <c r="BIT80" s="99"/>
      <c r="BIU80" s="13"/>
      <c r="BIV80" s="14"/>
      <c r="BIW80" s="7"/>
      <c r="BIX80" s="61"/>
      <c r="BIY80" s="9"/>
      <c r="BIZ80" s="84"/>
      <c r="BJA80" s="11"/>
      <c r="BJB80" s="99"/>
      <c r="BJC80" s="13"/>
      <c r="BJD80" s="14"/>
      <c r="BJE80" s="7"/>
      <c r="BJF80" s="61"/>
      <c r="BJG80" s="9"/>
      <c r="BJH80" s="84"/>
      <c r="BJI80" s="11"/>
      <c r="BJJ80" s="99"/>
      <c r="BJK80" s="13"/>
      <c r="BJL80" s="14"/>
      <c r="BJM80" s="7"/>
      <c r="BJN80" s="61"/>
      <c r="BJO80" s="9"/>
      <c r="BJP80" s="84"/>
      <c r="BJQ80" s="11"/>
      <c r="BJR80" s="99"/>
      <c r="BJS80" s="13"/>
      <c r="BJT80" s="14"/>
      <c r="BJU80" s="7"/>
      <c r="BJV80" s="61"/>
      <c r="BJW80" s="9"/>
      <c r="BJX80" s="84"/>
      <c r="BJY80" s="11"/>
      <c r="BJZ80" s="99"/>
      <c r="BKA80" s="13"/>
      <c r="BKB80" s="14"/>
      <c r="BKC80" s="7"/>
      <c r="BKD80" s="61"/>
      <c r="BKE80" s="9"/>
      <c r="BKF80" s="84"/>
      <c r="BKG80" s="11"/>
      <c r="BKH80" s="99"/>
      <c r="BKI80" s="13"/>
      <c r="BKJ80" s="14"/>
      <c r="BKK80" s="7"/>
      <c r="BKL80" s="61"/>
      <c r="BKM80" s="9"/>
      <c r="BKN80" s="84"/>
      <c r="BKO80" s="11"/>
      <c r="BKP80" s="99"/>
      <c r="BKQ80" s="13"/>
      <c r="BKR80" s="14"/>
      <c r="BKS80" s="7"/>
      <c r="BKT80" s="61"/>
      <c r="BKU80" s="9"/>
      <c r="BKV80" s="84"/>
      <c r="BKW80" s="11"/>
      <c r="BKX80" s="99"/>
      <c r="BKY80" s="13"/>
      <c r="BKZ80" s="14"/>
      <c r="BLA80" s="7"/>
      <c r="BLB80" s="61"/>
      <c r="BLC80" s="9"/>
      <c r="BLD80" s="84"/>
      <c r="BLE80" s="11"/>
      <c r="BLF80" s="99"/>
      <c r="BLG80" s="13"/>
      <c r="BLH80" s="14"/>
      <c r="BLI80" s="7"/>
      <c r="BLJ80" s="61"/>
      <c r="BLK80" s="9"/>
      <c r="BLL80" s="84"/>
      <c r="BLM80" s="11"/>
      <c r="BLN80" s="99"/>
      <c r="BLO80" s="13"/>
      <c r="BLP80" s="14"/>
      <c r="BLQ80" s="7"/>
      <c r="BLR80" s="61"/>
      <c r="BLS80" s="9"/>
      <c r="BLT80" s="84"/>
      <c r="BLU80" s="11"/>
      <c r="BLV80" s="99"/>
      <c r="BLW80" s="13"/>
      <c r="BLX80" s="14"/>
      <c r="BLY80" s="7"/>
      <c r="BLZ80" s="61"/>
      <c r="BMA80" s="9"/>
      <c r="BMB80" s="84"/>
      <c r="BMC80" s="11"/>
      <c r="BMD80" s="99"/>
      <c r="BME80" s="13"/>
      <c r="BMF80" s="14"/>
      <c r="BMG80" s="7"/>
      <c r="BMH80" s="61"/>
      <c r="BMI80" s="9"/>
      <c r="BMJ80" s="84"/>
      <c r="BMK80" s="11"/>
      <c r="BML80" s="99"/>
      <c r="BMM80" s="13"/>
      <c r="BMN80" s="14"/>
      <c r="BMO80" s="7"/>
      <c r="BMP80" s="61"/>
      <c r="BMQ80" s="9"/>
      <c r="BMR80" s="84"/>
      <c r="BMS80" s="11"/>
      <c r="BMT80" s="99"/>
      <c r="BMU80" s="13"/>
      <c r="BMV80" s="14"/>
      <c r="BMW80" s="7"/>
      <c r="BMX80" s="61"/>
      <c r="BMY80" s="9"/>
      <c r="BMZ80" s="84"/>
      <c r="BNA80" s="11"/>
      <c r="BNB80" s="99"/>
      <c r="BNC80" s="13"/>
      <c r="BND80" s="14"/>
      <c r="BNE80" s="7"/>
      <c r="BNF80" s="61"/>
      <c r="BNG80" s="9"/>
      <c r="BNH80" s="84"/>
      <c r="BNI80" s="11"/>
      <c r="BNJ80" s="99"/>
      <c r="BNK80" s="13"/>
      <c r="BNL80" s="14"/>
      <c r="BNM80" s="7"/>
      <c r="BNN80" s="61"/>
      <c r="BNO80" s="9"/>
      <c r="BNP80" s="84"/>
      <c r="BNQ80" s="11"/>
      <c r="BNR80" s="99"/>
      <c r="BNS80" s="13"/>
      <c r="BNT80" s="14"/>
      <c r="BNU80" s="7"/>
      <c r="BNV80" s="61"/>
      <c r="BNW80" s="9"/>
      <c r="BNX80" s="84"/>
      <c r="BNY80" s="11"/>
      <c r="BNZ80" s="99"/>
      <c r="BOA80" s="13"/>
      <c r="BOB80" s="14"/>
      <c r="BOC80" s="7"/>
      <c r="BOD80" s="61"/>
      <c r="BOE80" s="9"/>
      <c r="BOF80" s="84"/>
      <c r="BOG80" s="11"/>
      <c r="BOH80" s="99"/>
      <c r="BOI80" s="13"/>
      <c r="BOJ80" s="14"/>
      <c r="BOK80" s="7"/>
      <c r="BOL80" s="61"/>
      <c r="BOM80" s="9"/>
      <c r="BON80" s="84"/>
      <c r="BOO80" s="11"/>
      <c r="BOP80" s="99"/>
      <c r="BOQ80" s="13"/>
      <c r="BOR80" s="14"/>
      <c r="BOS80" s="7"/>
      <c r="BOT80" s="61"/>
      <c r="BOU80" s="9"/>
      <c r="BOV80" s="84"/>
      <c r="BOW80" s="11"/>
      <c r="BOX80" s="99"/>
      <c r="BOY80" s="13"/>
      <c r="BOZ80" s="14"/>
      <c r="BPA80" s="7"/>
      <c r="BPB80" s="61"/>
      <c r="BPC80" s="9"/>
      <c r="BPD80" s="84"/>
      <c r="BPE80" s="11"/>
      <c r="BPF80" s="99"/>
      <c r="BPG80" s="13"/>
      <c r="BPH80" s="14"/>
      <c r="BPI80" s="7"/>
      <c r="BPJ80" s="61"/>
      <c r="BPK80" s="9"/>
      <c r="BPL80" s="84"/>
      <c r="BPM80" s="11"/>
      <c r="BPN80" s="99"/>
      <c r="BPO80" s="13"/>
      <c r="BPP80" s="14"/>
      <c r="BPQ80" s="7"/>
      <c r="BPR80" s="61"/>
      <c r="BPS80" s="9"/>
      <c r="BPT80" s="84"/>
      <c r="BPU80" s="11"/>
      <c r="BPV80" s="99"/>
      <c r="BPW80" s="13"/>
      <c r="BPX80" s="14"/>
      <c r="BPY80" s="7"/>
      <c r="BPZ80" s="61"/>
      <c r="BQA80" s="9"/>
      <c r="BQB80" s="84"/>
      <c r="BQC80" s="11"/>
      <c r="BQD80" s="99"/>
      <c r="BQE80" s="13"/>
      <c r="BQF80" s="14"/>
      <c r="BQG80" s="7"/>
      <c r="BQH80" s="61"/>
      <c r="BQI80" s="9"/>
      <c r="BQJ80" s="84"/>
      <c r="BQK80" s="11"/>
      <c r="BQL80" s="99"/>
      <c r="BQM80" s="13"/>
      <c r="BQN80" s="14"/>
      <c r="BQO80" s="7"/>
      <c r="BQP80" s="61"/>
      <c r="BQQ80" s="9"/>
      <c r="BQR80" s="84"/>
      <c r="BQS80" s="11"/>
      <c r="BQT80" s="99"/>
      <c r="BQU80" s="13"/>
      <c r="BQV80" s="14"/>
      <c r="BQW80" s="7"/>
      <c r="BQX80" s="61"/>
      <c r="BQY80" s="9"/>
      <c r="BQZ80" s="84"/>
      <c r="BRA80" s="11"/>
      <c r="BRB80" s="99"/>
      <c r="BRC80" s="13"/>
      <c r="BRD80" s="14"/>
      <c r="BRE80" s="7"/>
      <c r="BRF80" s="61"/>
      <c r="BRG80" s="9"/>
      <c r="BRH80" s="84"/>
      <c r="BRI80" s="11"/>
      <c r="BRJ80" s="99"/>
      <c r="BRK80" s="13"/>
      <c r="BRL80" s="14"/>
      <c r="BRM80" s="7"/>
      <c r="BRN80" s="61"/>
      <c r="BRO80" s="9"/>
      <c r="BRP80" s="84"/>
      <c r="BRQ80" s="11"/>
      <c r="BRR80" s="99"/>
      <c r="BRS80" s="13"/>
      <c r="BRT80" s="14"/>
      <c r="BRU80" s="7"/>
      <c r="BRV80" s="61"/>
      <c r="BRW80" s="9"/>
      <c r="BRX80" s="84"/>
      <c r="BRY80" s="11"/>
      <c r="BRZ80" s="99"/>
      <c r="BSA80" s="13"/>
      <c r="BSB80" s="14"/>
      <c r="BSC80" s="7"/>
      <c r="BSD80" s="61"/>
      <c r="BSE80" s="9"/>
      <c r="BSF80" s="84"/>
      <c r="BSG80" s="11"/>
      <c r="BSH80" s="99"/>
      <c r="BSI80" s="13"/>
      <c r="BSJ80" s="14"/>
      <c r="BSK80" s="7"/>
      <c r="BSL80" s="61"/>
      <c r="BSM80" s="9"/>
      <c r="BSN80" s="84"/>
      <c r="BSO80" s="11"/>
      <c r="BSP80" s="99"/>
      <c r="BSQ80" s="13"/>
      <c r="BSR80" s="14"/>
      <c r="BSS80" s="7"/>
      <c r="BST80" s="61"/>
      <c r="BSU80" s="9"/>
      <c r="BSV80" s="84"/>
      <c r="BSW80" s="11"/>
      <c r="BSX80" s="99"/>
      <c r="BSY80" s="13"/>
      <c r="BSZ80" s="14"/>
      <c r="BTA80" s="7"/>
      <c r="BTB80" s="61"/>
      <c r="BTC80" s="9"/>
      <c r="BTD80" s="84"/>
      <c r="BTE80" s="11"/>
      <c r="BTF80" s="99"/>
      <c r="BTG80" s="13"/>
      <c r="BTH80" s="14"/>
      <c r="BTI80" s="7"/>
      <c r="BTJ80" s="61"/>
      <c r="BTK80" s="9"/>
      <c r="BTL80" s="84"/>
      <c r="BTM80" s="11"/>
      <c r="BTN80" s="99"/>
      <c r="BTO80" s="13"/>
      <c r="BTP80" s="14"/>
      <c r="BTQ80" s="7"/>
      <c r="BTR80" s="61"/>
      <c r="BTS80" s="9"/>
      <c r="BTT80" s="84"/>
      <c r="BTU80" s="11"/>
      <c r="BTV80" s="99"/>
      <c r="BTW80" s="13"/>
      <c r="BTX80" s="14"/>
      <c r="BTY80" s="7"/>
      <c r="BTZ80" s="61"/>
      <c r="BUA80" s="9"/>
      <c r="BUB80" s="84"/>
      <c r="BUC80" s="11"/>
      <c r="BUD80" s="99"/>
      <c r="BUE80" s="13"/>
      <c r="BUF80" s="14"/>
      <c r="BUG80" s="7"/>
      <c r="BUH80" s="61"/>
      <c r="BUI80" s="9"/>
      <c r="BUJ80" s="84"/>
      <c r="BUK80" s="11"/>
      <c r="BUL80" s="99"/>
      <c r="BUM80" s="13"/>
      <c r="BUN80" s="14"/>
      <c r="BUO80" s="7"/>
      <c r="BUP80" s="61"/>
      <c r="BUQ80" s="9"/>
      <c r="BUR80" s="84"/>
      <c r="BUS80" s="11"/>
      <c r="BUT80" s="99"/>
      <c r="BUU80" s="13"/>
      <c r="BUV80" s="14"/>
      <c r="BUW80" s="7"/>
      <c r="BUX80" s="61"/>
      <c r="BUY80" s="9"/>
      <c r="BUZ80" s="84"/>
      <c r="BVA80" s="11"/>
      <c r="BVB80" s="99"/>
      <c r="BVC80" s="13"/>
      <c r="BVD80" s="14"/>
      <c r="BVE80" s="7"/>
      <c r="BVF80" s="61"/>
      <c r="BVG80" s="9"/>
      <c r="BVH80" s="84"/>
      <c r="BVI80" s="11"/>
      <c r="BVJ80" s="99"/>
      <c r="BVK80" s="13"/>
      <c r="BVL80" s="14"/>
      <c r="BVM80" s="7"/>
      <c r="BVN80" s="61"/>
      <c r="BVO80" s="9"/>
      <c r="BVP80" s="84"/>
      <c r="BVQ80" s="11"/>
      <c r="BVR80" s="99"/>
      <c r="BVS80" s="13"/>
      <c r="BVT80" s="14"/>
      <c r="BVU80" s="7"/>
      <c r="BVV80" s="61"/>
      <c r="BVW80" s="9"/>
      <c r="BVX80" s="84"/>
      <c r="BVY80" s="11"/>
      <c r="BVZ80" s="99"/>
      <c r="BWA80" s="13"/>
      <c r="BWB80" s="14"/>
      <c r="BWC80" s="7"/>
      <c r="BWD80" s="61"/>
      <c r="BWE80" s="9"/>
      <c r="BWF80" s="84"/>
      <c r="BWG80" s="11"/>
      <c r="BWH80" s="99"/>
      <c r="BWI80" s="13"/>
      <c r="BWJ80" s="14"/>
      <c r="BWK80" s="7"/>
      <c r="BWL80" s="61"/>
      <c r="BWM80" s="9"/>
      <c r="BWN80" s="84"/>
      <c r="BWO80" s="11"/>
      <c r="BWP80" s="99"/>
      <c r="BWQ80" s="13"/>
      <c r="BWR80" s="14"/>
      <c r="BWS80" s="7"/>
      <c r="BWT80" s="61"/>
      <c r="BWU80" s="9"/>
      <c r="BWV80" s="84"/>
      <c r="BWW80" s="11"/>
      <c r="BWX80" s="99"/>
      <c r="BWY80" s="13"/>
      <c r="BWZ80" s="14"/>
      <c r="BXA80" s="7"/>
      <c r="BXB80" s="61"/>
      <c r="BXC80" s="9"/>
      <c r="BXD80" s="84"/>
      <c r="BXE80" s="11"/>
      <c r="BXF80" s="99"/>
      <c r="BXG80" s="13"/>
      <c r="BXH80" s="14"/>
      <c r="BXI80" s="7"/>
      <c r="BXJ80" s="61"/>
      <c r="BXK80" s="9"/>
      <c r="BXL80" s="84"/>
      <c r="BXM80" s="11"/>
      <c r="BXN80" s="99"/>
      <c r="BXO80" s="13"/>
      <c r="BXP80" s="14"/>
      <c r="BXQ80" s="7"/>
      <c r="BXR80" s="61"/>
      <c r="BXS80" s="9"/>
      <c r="BXT80" s="84"/>
      <c r="BXU80" s="11"/>
      <c r="BXV80" s="99"/>
      <c r="BXW80" s="13"/>
      <c r="BXX80" s="14"/>
      <c r="BXY80" s="7"/>
      <c r="BXZ80" s="61"/>
      <c r="BYA80" s="9"/>
      <c r="BYB80" s="84"/>
      <c r="BYC80" s="11"/>
      <c r="BYD80" s="99"/>
      <c r="BYE80" s="13"/>
      <c r="BYF80" s="14"/>
      <c r="BYG80" s="7"/>
      <c r="BYH80" s="61"/>
      <c r="BYI80" s="9"/>
      <c r="BYJ80" s="84"/>
      <c r="BYK80" s="11"/>
      <c r="BYL80" s="99"/>
      <c r="BYM80" s="13"/>
      <c r="BYN80" s="14"/>
      <c r="BYO80" s="7"/>
      <c r="BYP80" s="61"/>
      <c r="BYQ80" s="9"/>
      <c r="BYR80" s="84"/>
      <c r="BYS80" s="11"/>
      <c r="BYT80" s="99"/>
      <c r="BYU80" s="13"/>
      <c r="BYV80" s="14"/>
      <c r="BYW80" s="7"/>
      <c r="BYX80" s="61"/>
      <c r="BYY80" s="9"/>
      <c r="BYZ80" s="84"/>
      <c r="BZA80" s="11"/>
      <c r="BZB80" s="99"/>
      <c r="BZC80" s="13"/>
      <c r="BZD80" s="14"/>
      <c r="BZE80" s="7"/>
      <c r="BZF80" s="61"/>
      <c r="BZG80" s="9"/>
      <c r="BZH80" s="84"/>
      <c r="BZI80" s="11"/>
      <c r="BZJ80" s="99"/>
      <c r="BZK80" s="13"/>
      <c r="BZL80" s="14"/>
      <c r="BZM80" s="7"/>
      <c r="BZN80" s="61"/>
      <c r="BZO80" s="9"/>
      <c r="BZP80" s="84"/>
      <c r="BZQ80" s="11"/>
      <c r="BZR80" s="99"/>
      <c r="BZS80" s="13"/>
      <c r="BZT80" s="14"/>
      <c r="BZU80" s="7"/>
      <c r="BZV80" s="61"/>
      <c r="BZW80" s="9"/>
      <c r="BZX80" s="84"/>
      <c r="BZY80" s="11"/>
      <c r="BZZ80" s="99"/>
      <c r="CAA80" s="13"/>
      <c r="CAB80" s="14"/>
      <c r="CAC80" s="7"/>
      <c r="CAD80" s="61"/>
      <c r="CAE80" s="9"/>
      <c r="CAF80" s="84"/>
      <c r="CAG80" s="11"/>
      <c r="CAH80" s="99"/>
      <c r="CAI80" s="13"/>
      <c r="CAJ80" s="14"/>
      <c r="CAK80" s="7"/>
      <c r="CAL80" s="61"/>
      <c r="CAM80" s="9"/>
      <c r="CAN80" s="84"/>
      <c r="CAO80" s="11"/>
      <c r="CAP80" s="99"/>
      <c r="CAQ80" s="13"/>
      <c r="CAR80" s="14"/>
      <c r="CAS80" s="7"/>
      <c r="CAT80" s="61"/>
      <c r="CAU80" s="9"/>
      <c r="CAV80" s="84"/>
      <c r="CAW80" s="11"/>
      <c r="CAX80" s="99"/>
      <c r="CAY80" s="13"/>
      <c r="CAZ80" s="14"/>
      <c r="CBA80" s="7"/>
      <c r="CBB80" s="61"/>
      <c r="CBC80" s="9"/>
      <c r="CBD80" s="84"/>
      <c r="CBE80" s="11"/>
      <c r="CBF80" s="99"/>
      <c r="CBG80" s="13"/>
      <c r="CBH80" s="14"/>
      <c r="CBI80" s="7"/>
      <c r="CBJ80" s="61"/>
      <c r="CBK80" s="9"/>
      <c r="CBL80" s="84"/>
      <c r="CBM80" s="11"/>
      <c r="CBN80" s="99"/>
      <c r="CBO80" s="13"/>
      <c r="CBP80" s="14"/>
      <c r="CBQ80" s="7"/>
      <c r="CBR80" s="61"/>
      <c r="CBS80" s="9"/>
      <c r="CBT80" s="84"/>
      <c r="CBU80" s="11"/>
      <c r="CBV80" s="99"/>
      <c r="CBW80" s="13"/>
      <c r="CBX80" s="14"/>
      <c r="CBY80" s="7"/>
      <c r="CBZ80" s="61"/>
      <c r="CCA80" s="9"/>
      <c r="CCB80" s="84"/>
      <c r="CCC80" s="11"/>
      <c r="CCD80" s="99"/>
      <c r="CCE80" s="13"/>
      <c r="CCF80" s="14"/>
      <c r="CCG80" s="7"/>
      <c r="CCH80" s="61"/>
      <c r="CCI80" s="9"/>
      <c r="CCJ80" s="84"/>
      <c r="CCK80" s="11"/>
      <c r="CCL80" s="99"/>
      <c r="CCM80" s="13"/>
      <c r="CCN80" s="14"/>
      <c r="CCO80" s="7"/>
      <c r="CCP80" s="61"/>
      <c r="CCQ80" s="9"/>
      <c r="CCR80" s="84"/>
      <c r="CCS80" s="11"/>
      <c r="CCT80" s="99"/>
      <c r="CCU80" s="13"/>
      <c r="CCV80" s="14"/>
      <c r="CCW80" s="7"/>
      <c r="CCX80" s="61"/>
      <c r="CCY80" s="9"/>
      <c r="CCZ80" s="84"/>
      <c r="CDA80" s="11"/>
      <c r="CDB80" s="99"/>
      <c r="CDC80" s="13"/>
      <c r="CDD80" s="14"/>
      <c r="CDE80" s="7"/>
      <c r="CDF80" s="61"/>
      <c r="CDG80" s="9"/>
      <c r="CDH80" s="84"/>
      <c r="CDI80" s="11"/>
      <c r="CDJ80" s="99"/>
      <c r="CDK80" s="13"/>
      <c r="CDL80" s="14"/>
      <c r="CDM80" s="7"/>
      <c r="CDN80" s="61"/>
      <c r="CDO80" s="9"/>
      <c r="CDP80" s="84"/>
      <c r="CDQ80" s="11"/>
      <c r="CDR80" s="99"/>
      <c r="CDS80" s="13"/>
      <c r="CDT80" s="14"/>
      <c r="CDU80" s="7"/>
      <c r="CDV80" s="61"/>
      <c r="CDW80" s="9"/>
      <c r="CDX80" s="84"/>
      <c r="CDY80" s="11"/>
      <c r="CDZ80" s="99"/>
      <c r="CEA80" s="13"/>
      <c r="CEB80" s="14"/>
      <c r="CEC80" s="7"/>
      <c r="CED80" s="61"/>
      <c r="CEE80" s="9"/>
      <c r="CEF80" s="84"/>
      <c r="CEG80" s="11"/>
      <c r="CEH80" s="99"/>
      <c r="CEI80" s="13"/>
      <c r="CEJ80" s="14"/>
      <c r="CEK80" s="7"/>
      <c r="CEL80" s="61"/>
      <c r="CEM80" s="9"/>
      <c r="CEN80" s="84"/>
      <c r="CEO80" s="11"/>
      <c r="CEP80" s="99"/>
      <c r="CEQ80" s="13"/>
      <c r="CER80" s="14"/>
      <c r="CES80" s="7"/>
      <c r="CET80" s="61"/>
      <c r="CEU80" s="9"/>
      <c r="CEV80" s="84"/>
      <c r="CEW80" s="11"/>
      <c r="CEX80" s="99"/>
      <c r="CEY80" s="13"/>
      <c r="CEZ80" s="14"/>
      <c r="CFA80" s="7"/>
      <c r="CFB80" s="61"/>
      <c r="CFC80" s="9"/>
      <c r="CFD80" s="84"/>
      <c r="CFE80" s="11"/>
      <c r="CFF80" s="99"/>
      <c r="CFG80" s="13"/>
      <c r="CFH80" s="14"/>
      <c r="CFI80" s="7"/>
      <c r="CFJ80" s="61"/>
      <c r="CFK80" s="9"/>
      <c r="CFL80" s="84"/>
      <c r="CFM80" s="11"/>
      <c r="CFN80" s="99"/>
      <c r="CFO80" s="13"/>
      <c r="CFP80" s="14"/>
      <c r="CFQ80" s="7"/>
      <c r="CFR80" s="61"/>
      <c r="CFS80" s="9"/>
      <c r="CFT80" s="84"/>
      <c r="CFU80" s="11"/>
      <c r="CFV80" s="99"/>
      <c r="CFW80" s="13"/>
      <c r="CFX80" s="14"/>
      <c r="CFY80" s="7"/>
      <c r="CFZ80" s="61"/>
      <c r="CGA80" s="9"/>
      <c r="CGB80" s="84"/>
      <c r="CGC80" s="11"/>
      <c r="CGD80" s="99"/>
      <c r="CGE80" s="13"/>
      <c r="CGF80" s="14"/>
      <c r="CGG80" s="7"/>
      <c r="CGH80" s="61"/>
      <c r="CGI80" s="9"/>
      <c r="CGJ80" s="84"/>
      <c r="CGK80" s="11"/>
      <c r="CGL80" s="99"/>
      <c r="CGM80" s="13"/>
      <c r="CGN80" s="14"/>
      <c r="CGO80" s="7"/>
      <c r="CGP80" s="61"/>
      <c r="CGQ80" s="9"/>
      <c r="CGR80" s="84"/>
      <c r="CGS80" s="11"/>
      <c r="CGT80" s="99"/>
      <c r="CGU80" s="13"/>
      <c r="CGV80" s="14"/>
      <c r="CGW80" s="7"/>
      <c r="CGX80" s="61"/>
      <c r="CGY80" s="9"/>
      <c r="CGZ80" s="84"/>
      <c r="CHA80" s="11"/>
      <c r="CHB80" s="99"/>
      <c r="CHC80" s="13"/>
      <c r="CHD80" s="14"/>
      <c r="CHE80" s="7"/>
      <c r="CHF80" s="61"/>
      <c r="CHG80" s="9"/>
      <c r="CHH80" s="84"/>
      <c r="CHI80" s="11"/>
      <c r="CHJ80" s="99"/>
      <c r="CHK80" s="13"/>
      <c r="CHL80" s="14"/>
      <c r="CHM80" s="7"/>
      <c r="CHN80" s="61"/>
      <c r="CHO80" s="9"/>
      <c r="CHP80" s="84"/>
      <c r="CHQ80" s="11"/>
      <c r="CHR80" s="99"/>
      <c r="CHS80" s="13"/>
      <c r="CHT80" s="14"/>
      <c r="CHU80" s="7"/>
      <c r="CHV80" s="61"/>
      <c r="CHW80" s="9"/>
      <c r="CHX80" s="84"/>
      <c r="CHY80" s="11"/>
      <c r="CHZ80" s="99"/>
      <c r="CIA80" s="13"/>
      <c r="CIB80" s="14"/>
      <c r="CIC80" s="7"/>
      <c r="CID80" s="61"/>
      <c r="CIE80" s="9"/>
      <c r="CIF80" s="84"/>
      <c r="CIG80" s="11"/>
      <c r="CIH80" s="99"/>
      <c r="CII80" s="13"/>
      <c r="CIJ80" s="14"/>
      <c r="CIK80" s="7"/>
      <c r="CIL80" s="61"/>
      <c r="CIM80" s="9"/>
      <c r="CIN80" s="84"/>
      <c r="CIO80" s="11"/>
      <c r="CIP80" s="99"/>
      <c r="CIQ80" s="13"/>
      <c r="CIR80" s="14"/>
      <c r="CIS80" s="7"/>
      <c r="CIT80" s="61"/>
      <c r="CIU80" s="9"/>
      <c r="CIV80" s="84"/>
      <c r="CIW80" s="11"/>
      <c r="CIX80" s="99"/>
      <c r="CIY80" s="13"/>
      <c r="CIZ80" s="14"/>
      <c r="CJA80" s="7"/>
      <c r="CJB80" s="61"/>
      <c r="CJC80" s="9"/>
      <c r="CJD80" s="84"/>
      <c r="CJE80" s="11"/>
      <c r="CJF80" s="99"/>
      <c r="CJG80" s="13"/>
      <c r="CJH80" s="14"/>
      <c r="CJI80" s="7"/>
      <c r="CJJ80" s="61"/>
      <c r="CJK80" s="9"/>
      <c r="CJL80" s="84"/>
      <c r="CJM80" s="11"/>
      <c r="CJN80" s="99"/>
      <c r="CJO80" s="13"/>
      <c r="CJP80" s="14"/>
      <c r="CJQ80" s="7"/>
      <c r="CJR80" s="61"/>
      <c r="CJS80" s="9"/>
      <c r="CJT80" s="84"/>
      <c r="CJU80" s="11"/>
      <c r="CJV80" s="99"/>
      <c r="CJW80" s="13"/>
      <c r="CJX80" s="14"/>
      <c r="CJY80" s="7"/>
      <c r="CJZ80" s="61"/>
      <c r="CKA80" s="9"/>
      <c r="CKB80" s="84"/>
      <c r="CKC80" s="11"/>
      <c r="CKD80" s="99"/>
      <c r="CKE80" s="13"/>
      <c r="CKF80" s="14"/>
      <c r="CKG80" s="7"/>
      <c r="CKH80" s="61"/>
      <c r="CKI80" s="9"/>
      <c r="CKJ80" s="84"/>
      <c r="CKK80" s="11"/>
      <c r="CKL80" s="99"/>
      <c r="CKM80" s="13"/>
      <c r="CKN80" s="14"/>
      <c r="CKO80" s="7"/>
      <c r="CKP80" s="61"/>
      <c r="CKQ80" s="9"/>
      <c r="CKR80" s="84"/>
      <c r="CKS80" s="11"/>
      <c r="CKT80" s="99"/>
      <c r="CKU80" s="13"/>
      <c r="CKV80" s="14"/>
      <c r="CKW80" s="7"/>
      <c r="CKX80" s="61"/>
      <c r="CKY80" s="9"/>
      <c r="CKZ80" s="84"/>
      <c r="CLA80" s="11"/>
      <c r="CLB80" s="99"/>
      <c r="CLC80" s="13"/>
      <c r="CLD80" s="14"/>
      <c r="CLE80" s="7"/>
      <c r="CLF80" s="61"/>
      <c r="CLG80" s="9"/>
      <c r="CLH80" s="84"/>
      <c r="CLI80" s="11"/>
      <c r="CLJ80" s="99"/>
      <c r="CLK80" s="13"/>
      <c r="CLL80" s="14"/>
      <c r="CLM80" s="7"/>
      <c r="CLN80" s="61"/>
      <c r="CLO80" s="9"/>
      <c r="CLP80" s="84"/>
      <c r="CLQ80" s="11"/>
      <c r="CLR80" s="99"/>
      <c r="CLS80" s="13"/>
      <c r="CLT80" s="14"/>
      <c r="CLU80" s="7"/>
      <c r="CLV80" s="61"/>
      <c r="CLW80" s="9"/>
      <c r="CLX80" s="84"/>
      <c r="CLY80" s="11"/>
      <c r="CLZ80" s="99"/>
      <c r="CMA80" s="13"/>
      <c r="CMB80" s="14"/>
      <c r="CMC80" s="7"/>
      <c r="CMD80" s="61"/>
      <c r="CME80" s="9"/>
      <c r="CMF80" s="84"/>
      <c r="CMG80" s="11"/>
      <c r="CMH80" s="99"/>
      <c r="CMI80" s="13"/>
      <c r="CMJ80" s="14"/>
      <c r="CMK80" s="7"/>
      <c r="CML80" s="61"/>
      <c r="CMM80" s="9"/>
      <c r="CMN80" s="84"/>
      <c r="CMO80" s="11"/>
      <c r="CMP80" s="99"/>
      <c r="CMQ80" s="13"/>
      <c r="CMR80" s="14"/>
      <c r="CMS80" s="7"/>
      <c r="CMT80" s="61"/>
      <c r="CMU80" s="9"/>
      <c r="CMV80" s="84"/>
      <c r="CMW80" s="11"/>
      <c r="CMX80" s="99"/>
      <c r="CMY80" s="13"/>
      <c r="CMZ80" s="14"/>
      <c r="CNA80" s="7"/>
      <c r="CNB80" s="61"/>
      <c r="CNC80" s="9"/>
      <c r="CND80" s="84"/>
      <c r="CNE80" s="11"/>
      <c r="CNF80" s="99"/>
      <c r="CNG80" s="13"/>
      <c r="CNH80" s="14"/>
      <c r="CNI80" s="7"/>
      <c r="CNJ80" s="61"/>
      <c r="CNK80" s="9"/>
      <c r="CNL80" s="84"/>
      <c r="CNM80" s="11"/>
      <c r="CNN80" s="99"/>
      <c r="CNO80" s="13"/>
      <c r="CNP80" s="14"/>
      <c r="CNQ80" s="7"/>
      <c r="CNR80" s="61"/>
      <c r="CNS80" s="9"/>
      <c r="CNT80" s="84"/>
      <c r="CNU80" s="11"/>
      <c r="CNV80" s="99"/>
      <c r="CNW80" s="13"/>
      <c r="CNX80" s="14"/>
      <c r="CNY80" s="7"/>
      <c r="CNZ80" s="61"/>
      <c r="COA80" s="9"/>
      <c r="COB80" s="84"/>
      <c r="COC80" s="11"/>
      <c r="COD80" s="99"/>
      <c r="COE80" s="13"/>
      <c r="COF80" s="14"/>
      <c r="COG80" s="7"/>
      <c r="COH80" s="61"/>
      <c r="COI80" s="9"/>
      <c r="COJ80" s="84"/>
      <c r="COK80" s="11"/>
      <c r="COL80" s="99"/>
      <c r="COM80" s="13"/>
      <c r="CON80" s="14"/>
      <c r="COO80" s="7"/>
      <c r="COP80" s="61"/>
      <c r="COQ80" s="9"/>
      <c r="COR80" s="84"/>
      <c r="COS80" s="11"/>
      <c r="COT80" s="99"/>
      <c r="COU80" s="13"/>
      <c r="COV80" s="14"/>
      <c r="COW80" s="7"/>
      <c r="COX80" s="61"/>
      <c r="COY80" s="9"/>
      <c r="COZ80" s="84"/>
      <c r="CPA80" s="11"/>
      <c r="CPB80" s="99"/>
      <c r="CPC80" s="13"/>
      <c r="CPD80" s="14"/>
      <c r="CPE80" s="7"/>
      <c r="CPF80" s="61"/>
      <c r="CPG80" s="9"/>
      <c r="CPH80" s="84"/>
      <c r="CPI80" s="11"/>
      <c r="CPJ80" s="99"/>
      <c r="CPK80" s="13"/>
      <c r="CPL80" s="14"/>
      <c r="CPM80" s="7"/>
      <c r="CPN80" s="61"/>
      <c r="CPO80" s="9"/>
      <c r="CPP80" s="84"/>
      <c r="CPQ80" s="11"/>
      <c r="CPR80" s="99"/>
      <c r="CPS80" s="13"/>
      <c r="CPT80" s="14"/>
      <c r="CPU80" s="7"/>
      <c r="CPV80" s="61"/>
      <c r="CPW80" s="9"/>
      <c r="CPX80" s="84"/>
      <c r="CPY80" s="11"/>
      <c r="CPZ80" s="99"/>
      <c r="CQA80" s="13"/>
      <c r="CQB80" s="14"/>
      <c r="CQC80" s="7"/>
      <c r="CQD80" s="61"/>
      <c r="CQE80" s="9"/>
      <c r="CQF80" s="84"/>
      <c r="CQG80" s="11"/>
      <c r="CQH80" s="99"/>
      <c r="CQI80" s="13"/>
      <c r="CQJ80" s="14"/>
      <c r="CQK80" s="7"/>
      <c r="CQL80" s="61"/>
      <c r="CQM80" s="9"/>
      <c r="CQN80" s="84"/>
      <c r="CQO80" s="11"/>
      <c r="CQP80" s="99"/>
      <c r="CQQ80" s="13"/>
      <c r="CQR80" s="14"/>
      <c r="CQS80" s="7"/>
      <c r="CQT80" s="61"/>
      <c r="CQU80" s="9"/>
      <c r="CQV80" s="84"/>
      <c r="CQW80" s="11"/>
      <c r="CQX80" s="99"/>
      <c r="CQY80" s="13"/>
      <c r="CQZ80" s="14"/>
      <c r="CRA80" s="7"/>
      <c r="CRB80" s="61"/>
      <c r="CRC80" s="9"/>
      <c r="CRD80" s="84"/>
      <c r="CRE80" s="11"/>
      <c r="CRF80" s="99"/>
      <c r="CRG80" s="13"/>
      <c r="CRH80" s="14"/>
      <c r="CRI80" s="7"/>
      <c r="CRJ80" s="61"/>
      <c r="CRK80" s="9"/>
      <c r="CRL80" s="84"/>
      <c r="CRM80" s="11"/>
      <c r="CRN80" s="99"/>
      <c r="CRO80" s="13"/>
      <c r="CRP80" s="14"/>
      <c r="CRQ80" s="7"/>
      <c r="CRR80" s="61"/>
      <c r="CRS80" s="9"/>
      <c r="CRT80" s="84"/>
      <c r="CRU80" s="11"/>
      <c r="CRV80" s="99"/>
      <c r="CRW80" s="13"/>
      <c r="CRX80" s="14"/>
      <c r="CRY80" s="7"/>
      <c r="CRZ80" s="61"/>
      <c r="CSA80" s="9"/>
      <c r="CSB80" s="84"/>
      <c r="CSC80" s="11"/>
      <c r="CSD80" s="99"/>
      <c r="CSE80" s="13"/>
      <c r="CSF80" s="14"/>
      <c r="CSG80" s="7"/>
      <c r="CSH80" s="61"/>
      <c r="CSI80" s="9"/>
      <c r="CSJ80" s="84"/>
      <c r="CSK80" s="11"/>
      <c r="CSL80" s="99"/>
      <c r="CSM80" s="13"/>
      <c r="CSN80" s="14"/>
      <c r="CSO80" s="7"/>
      <c r="CSP80" s="61"/>
      <c r="CSQ80" s="9"/>
      <c r="CSR80" s="84"/>
      <c r="CSS80" s="11"/>
      <c r="CST80" s="99"/>
      <c r="CSU80" s="13"/>
      <c r="CSV80" s="14"/>
      <c r="CSW80" s="7"/>
      <c r="CSX80" s="61"/>
      <c r="CSY80" s="9"/>
      <c r="CSZ80" s="84"/>
      <c r="CTA80" s="11"/>
      <c r="CTB80" s="99"/>
      <c r="CTC80" s="13"/>
      <c r="CTD80" s="14"/>
      <c r="CTE80" s="7"/>
      <c r="CTF80" s="61"/>
      <c r="CTG80" s="9"/>
      <c r="CTH80" s="84"/>
      <c r="CTI80" s="11"/>
      <c r="CTJ80" s="99"/>
      <c r="CTK80" s="13"/>
      <c r="CTL80" s="14"/>
      <c r="CTM80" s="7"/>
      <c r="CTN80" s="61"/>
      <c r="CTO80" s="9"/>
      <c r="CTP80" s="84"/>
      <c r="CTQ80" s="11"/>
      <c r="CTR80" s="99"/>
      <c r="CTS80" s="13"/>
      <c r="CTT80" s="14"/>
      <c r="CTU80" s="7"/>
      <c r="CTV80" s="61"/>
      <c r="CTW80" s="9"/>
      <c r="CTX80" s="84"/>
      <c r="CTY80" s="11"/>
      <c r="CTZ80" s="99"/>
      <c r="CUA80" s="13"/>
      <c r="CUB80" s="14"/>
      <c r="CUC80" s="7"/>
      <c r="CUD80" s="61"/>
      <c r="CUE80" s="9"/>
      <c r="CUF80" s="84"/>
      <c r="CUG80" s="11"/>
      <c r="CUH80" s="99"/>
      <c r="CUI80" s="13"/>
      <c r="CUJ80" s="14"/>
      <c r="CUK80" s="7"/>
      <c r="CUL80" s="61"/>
      <c r="CUM80" s="9"/>
      <c r="CUN80" s="84"/>
      <c r="CUO80" s="11"/>
      <c r="CUP80" s="99"/>
      <c r="CUQ80" s="13"/>
      <c r="CUR80" s="14"/>
      <c r="CUS80" s="7"/>
      <c r="CUT80" s="61"/>
      <c r="CUU80" s="9"/>
      <c r="CUV80" s="84"/>
      <c r="CUW80" s="11"/>
      <c r="CUX80" s="99"/>
      <c r="CUY80" s="13"/>
      <c r="CUZ80" s="14"/>
      <c r="CVA80" s="7"/>
      <c r="CVB80" s="61"/>
      <c r="CVC80" s="9"/>
      <c r="CVD80" s="84"/>
      <c r="CVE80" s="11"/>
      <c r="CVF80" s="99"/>
      <c r="CVG80" s="13"/>
      <c r="CVH80" s="14"/>
      <c r="CVI80" s="7"/>
      <c r="CVJ80" s="61"/>
      <c r="CVK80" s="9"/>
      <c r="CVL80" s="84"/>
      <c r="CVM80" s="11"/>
      <c r="CVN80" s="99"/>
      <c r="CVO80" s="13"/>
      <c r="CVP80" s="14"/>
      <c r="CVQ80" s="7"/>
      <c r="CVR80" s="61"/>
      <c r="CVS80" s="9"/>
      <c r="CVT80" s="84"/>
      <c r="CVU80" s="11"/>
      <c r="CVV80" s="99"/>
      <c r="CVW80" s="13"/>
      <c r="CVX80" s="14"/>
      <c r="CVY80" s="7"/>
      <c r="CVZ80" s="61"/>
      <c r="CWA80" s="9"/>
      <c r="CWB80" s="84"/>
      <c r="CWC80" s="11"/>
      <c r="CWD80" s="99"/>
      <c r="CWE80" s="13"/>
      <c r="CWF80" s="14"/>
      <c r="CWG80" s="7"/>
      <c r="CWH80" s="61"/>
      <c r="CWI80" s="9"/>
      <c r="CWJ80" s="84"/>
      <c r="CWK80" s="11"/>
      <c r="CWL80" s="99"/>
      <c r="CWM80" s="13"/>
      <c r="CWN80" s="14"/>
      <c r="CWO80" s="7"/>
      <c r="CWP80" s="61"/>
      <c r="CWQ80" s="9"/>
      <c r="CWR80" s="84"/>
      <c r="CWS80" s="11"/>
      <c r="CWT80" s="99"/>
      <c r="CWU80" s="13"/>
      <c r="CWV80" s="14"/>
      <c r="CWW80" s="7"/>
      <c r="CWX80" s="61"/>
      <c r="CWY80" s="9"/>
      <c r="CWZ80" s="84"/>
      <c r="CXA80" s="11"/>
      <c r="CXB80" s="99"/>
      <c r="CXC80" s="13"/>
      <c r="CXD80" s="14"/>
      <c r="CXE80" s="7"/>
      <c r="CXF80" s="61"/>
      <c r="CXG80" s="9"/>
      <c r="CXH80" s="84"/>
      <c r="CXI80" s="11"/>
      <c r="CXJ80" s="99"/>
      <c r="CXK80" s="13"/>
      <c r="CXL80" s="14"/>
      <c r="CXM80" s="7"/>
      <c r="CXN80" s="61"/>
      <c r="CXO80" s="9"/>
      <c r="CXP80" s="84"/>
      <c r="CXQ80" s="11"/>
      <c r="CXR80" s="99"/>
      <c r="CXS80" s="13"/>
      <c r="CXT80" s="14"/>
      <c r="CXU80" s="7"/>
      <c r="CXV80" s="61"/>
      <c r="CXW80" s="9"/>
      <c r="CXX80" s="84"/>
      <c r="CXY80" s="11"/>
      <c r="CXZ80" s="99"/>
      <c r="CYA80" s="13"/>
      <c r="CYB80" s="14"/>
      <c r="CYC80" s="7"/>
      <c r="CYD80" s="61"/>
      <c r="CYE80" s="9"/>
      <c r="CYF80" s="84"/>
      <c r="CYG80" s="11"/>
      <c r="CYH80" s="99"/>
      <c r="CYI80" s="13"/>
      <c r="CYJ80" s="14"/>
      <c r="CYK80" s="7"/>
      <c r="CYL80" s="61"/>
      <c r="CYM80" s="9"/>
      <c r="CYN80" s="84"/>
      <c r="CYO80" s="11"/>
      <c r="CYP80" s="99"/>
      <c r="CYQ80" s="13"/>
      <c r="CYR80" s="14"/>
      <c r="CYS80" s="7"/>
      <c r="CYT80" s="61"/>
      <c r="CYU80" s="9"/>
      <c r="CYV80" s="84"/>
      <c r="CYW80" s="11"/>
      <c r="CYX80" s="99"/>
      <c r="CYY80" s="13"/>
      <c r="CYZ80" s="14"/>
      <c r="CZA80" s="7"/>
      <c r="CZB80" s="61"/>
      <c r="CZC80" s="9"/>
      <c r="CZD80" s="84"/>
      <c r="CZE80" s="11"/>
      <c r="CZF80" s="99"/>
      <c r="CZG80" s="13"/>
      <c r="CZH80" s="14"/>
      <c r="CZI80" s="7"/>
      <c r="CZJ80" s="61"/>
      <c r="CZK80" s="9"/>
      <c r="CZL80" s="84"/>
      <c r="CZM80" s="11"/>
      <c r="CZN80" s="99"/>
      <c r="CZO80" s="13"/>
      <c r="CZP80" s="14"/>
      <c r="CZQ80" s="7"/>
      <c r="CZR80" s="61"/>
      <c r="CZS80" s="9"/>
      <c r="CZT80" s="84"/>
      <c r="CZU80" s="11"/>
      <c r="CZV80" s="99"/>
      <c r="CZW80" s="13"/>
      <c r="CZX80" s="14"/>
      <c r="CZY80" s="7"/>
      <c r="CZZ80" s="61"/>
      <c r="DAA80" s="9"/>
      <c r="DAB80" s="84"/>
      <c r="DAC80" s="11"/>
      <c r="DAD80" s="99"/>
      <c r="DAE80" s="13"/>
      <c r="DAF80" s="14"/>
      <c r="DAG80" s="7"/>
      <c r="DAH80" s="61"/>
      <c r="DAI80" s="9"/>
      <c r="DAJ80" s="84"/>
      <c r="DAK80" s="11"/>
      <c r="DAL80" s="99"/>
      <c r="DAM80" s="13"/>
      <c r="DAN80" s="14"/>
      <c r="DAO80" s="7"/>
      <c r="DAP80" s="61"/>
      <c r="DAQ80" s="9"/>
      <c r="DAR80" s="84"/>
      <c r="DAS80" s="11"/>
      <c r="DAT80" s="99"/>
      <c r="DAU80" s="13"/>
      <c r="DAV80" s="14"/>
      <c r="DAW80" s="7"/>
      <c r="DAX80" s="61"/>
      <c r="DAY80" s="9"/>
      <c r="DAZ80" s="84"/>
      <c r="DBA80" s="11"/>
      <c r="DBB80" s="99"/>
      <c r="DBC80" s="13"/>
      <c r="DBD80" s="14"/>
      <c r="DBE80" s="7"/>
      <c r="DBF80" s="61"/>
      <c r="DBG80" s="9"/>
      <c r="DBH80" s="84"/>
      <c r="DBI80" s="11"/>
      <c r="DBJ80" s="99"/>
      <c r="DBK80" s="13"/>
      <c r="DBL80" s="14"/>
      <c r="DBM80" s="7"/>
      <c r="DBN80" s="61"/>
      <c r="DBO80" s="9"/>
      <c r="DBP80" s="84"/>
      <c r="DBQ80" s="11"/>
      <c r="DBR80" s="99"/>
      <c r="DBS80" s="13"/>
      <c r="DBT80" s="14"/>
      <c r="DBU80" s="7"/>
      <c r="DBV80" s="61"/>
      <c r="DBW80" s="9"/>
      <c r="DBX80" s="84"/>
      <c r="DBY80" s="11"/>
      <c r="DBZ80" s="99"/>
      <c r="DCA80" s="13"/>
      <c r="DCB80" s="14"/>
      <c r="DCC80" s="7"/>
      <c r="DCD80" s="61"/>
      <c r="DCE80" s="9"/>
      <c r="DCF80" s="84"/>
      <c r="DCG80" s="11"/>
      <c r="DCH80" s="99"/>
      <c r="DCI80" s="13"/>
      <c r="DCJ80" s="14"/>
      <c r="DCK80" s="7"/>
      <c r="DCL80" s="61"/>
      <c r="DCM80" s="9"/>
      <c r="DCN80" s="84"/>
      <c r="DCO80" s="11"/>
      <c r="DCP80" s="99"/>
      <c r="DCQ80" s="13"/>
      <c r="DCR80" s="14"/>
      <c r="DCS80" s="7"/>
      <c r="DCT80" s="61"/>
      <c r="DCU80" s="9"/>
      <c r="DCV80" s="84"/>
      <c r="DCW80" s="11"/>
      <c r="DCX80" s="99"/>
      <c r="DCY80" s="13"/>
      <c r="DCZ80" s="14"/>
      <c r="DDA80" s="7"/>
      <c r="DDB80" s="61"/>
      <c r="DDC80" s="9"/>
      <c r="DDD80" s="84"/>
      <c r="DDE80" s="11"/>
      <c r="DDF80" s="99"/>
      <c r="DDG80" s="13"/>
      <c r="DDH80" s="14"/>
      <c r="DDI80" s="7"/>
      <c r="DDJ80" s="61"/>
      <c r="DDK80" s="9"/>
      <c r="DDL80" s="84"/>
      <c r="DDM80" s="11"/>
      <c r="DDN80" s="99"/>
      <c r="DDO80" s="13"/>
      <c r="DDP80" s="14"/>
      <c r="DDQ80" s="7"/>
      <c r="DDR80" s="61"/>
      <c r="DDS80" s="9"/>
      <c r="DDT80" s="84"/>
      <c r="DDU80" s="11"/>
      <c r="DDV80" s="99"/>
      <c r="DDW80" s="13"/>
      <c r="DDX80" s="14"/>
      <c r="DDY80" s="7"/>
      <c r="DDZ80" s="61"/>
      <c r="DEA80" s="9"/>
      <c r="DEB80" s="84"/>
      <c r="DEC80" s="11"/>
      <c r="DED80" s="99"/>
      <c r="DEE80" s="13"/>
      <c r="DEF80" s="14"/>
      <c r="DEG80" s="7"/>
      <c r="DEH80" s="61"/>
      <c r="DEI80" s="9"/>
      <c r="DEJ80" s="84"/>
      <c r="DEK80" s="11"/>
      <c r="DEL80" s="99"/>
      <c r="DEM80" s="13"/>
      <c r="DEN80" s="14"/>
      <c r="DEO80" s="7"/>
      <c r="DEP80" s="61"/>
      <c r="DEQ80" s="9"/>
      <c r="DER80" s="84"/>
      <c r="DES80" s="11"/>
      <c r="DET80" s="99"/>
      <c r="DEU80" s="13"/>
      <c r="DEV80" s="14"/>
      <c r="DEW80" s="7"/>
      <c r="DEX80" s="61"/>
      <c r="DEY80" s="9"/>
      <c r="DEZ80" s="84"/>
      <c r="DFA80" s="11"/>
      <c r="DFB80" s="99"/>
      <c r="DFC80" s="13"/>
      <c r="DFD80" s="14"/>
      <c r="DFE80" s="7"/>
      <c r="DFF80" s="61"/>
      <c r="DFG80" s="9"/>
      <c r="DFH80" s="84"/>
      <c r="DFI80" s="11"/>
      <c r="DFJ80" s="99"/>
      <c r="DFK80" s="13"/>
      <c r="DFL80" s="14"/>
      <c r="DFM80" s="7"/>
      <c r="DFN80" s="61"/>
      <c r="DFO80" s="9"/>
      <c r="DFP80" s="84"/>
      <c r="DFQ80" s="11"/>
      <c r="DFR80" s="99"/>
      <c r="DFS80" s="13"/>
      <c r="DFT80" s="14"/>
      <c r="DFU80" s="7"/>
      <c r="DFV80" s="61"/>
      <c r="DFW80" s="9"/>
      <c r="DFX80" s="84"/>
      <c r="DFY80" s="11"/>
      <c r="DFZ80" s="99"/>
      <c r="DGA80" s="13"/>
      <c r="DGB80" s="14"/>
      <c r="DGC80" s="7"/>
      <c r="DGD80" s="61"/>
      <c r="DGE80" s="9"/>
      <c r="DGF80" s="84"/>
      <c r="DGG80" s="11"/>
      <c r="DGH80" s="99"/>
      <c r="DGI80" s="13"/>
      <c r="DGJ80" s="14"/>
      <c r="DGK80" s="7"/>
      <c r="DGL80" s="61"/>
      <c r="DGM80" s="9"/>
      <c r="DGN80" s="84"/>
      <c r="DGO80" s="11"/>
      <c r="DGP80" s="99"/>
      <c r="DGQ80" s="13"/>
      <c r="DGR80" s="14"/>
      <c r="DGS80" s="7"/>
      <c r="DGT80" s="61"/>
      <c r="DGU80" s="9"/>
      <c r="DGV80" s="84"/>
      <c r="DGW80" s="11"/>
      <c r="DGX80" s="99"/>
      <c r="DGY80" s="13"/>
      <c r="DGZ80" s="14"/>
      <c r="DHA80" s="7"/>
      <c r="DHB80" s="61"/>
      <c r="DHC80" s="9"/>
      <c r="DHD80" s="84"/>
      <c r="DHE80" s="11"/>
      <c r="DHF80" s="99"/>
      <c r="DHG80" s="13"/>
      <c r="DHH80" s="14"/>
      <c r="DHI80" s="7"/>
      <c r="DHJ80" s="61"/>
      <c r="DHK80" s="9"/>
      <c r="DHL80" s="84"/>
      <c r="DHM80" s="11"/>
      <c r="DHN80" s="99"/>
      <c r="DHO80" s="13"/>
      <c r="DHP80" s="14"/>
      <c r="DHQ80" s="7"/>
      <c r="DHR80" s="61"/>
      <c r="DHS80" s="9"/>
      <c r="DHT80" s="84"/>
      <c r="DHU80" s="11"/>
      <c r="DHV80" s="99"/>
      <c r="DHW80" s="13"/>
      <c r="DHX80" s="14"/>
      <c r="DHY80" s="7"/>
      <c r="DHZ80" s="61"/>
      <c r="DIA80" s="9"/>
      <c r="DIB80" s="84"/>
      <c r="DIC80" s="11"/>
      <c r="DID80" s="99"/>
      <c r="DIE80" s="13"/>
      <c r="DIF80" s="14"/>
      <c r="DIG80" s="7"/>
      <c r="DIH80" s="61"/>
      <c r="DII80" s="9"/>
      <c r="DIJ80" s="84"/>
      <c r="DIK80" s="11"/>
      <c r="DIL80" s="99"/>
      <c r="DIM80" s="13"/>
      <c r="DIN80" s="14"/>
      <c r="DIO80" s="7"/>
      <c r="DIP80" s="61"/>
      <c r="DIQ80" s="9"/>
      <c r="DIR80" s="84"/>
      <c r="DIS80" s="11"/>
      <c r="DIT80" s="99"/>
      <c r="DIU80" s="13"/>
      <c r="DIV80" s="14"/>
      <c r="DIW80" s="7"/>
      <c r="DIX80" s="61"/>
      <c r="DIY80" s="9"/>
      <c r="DIZ80" s="84"/>
      <c r="DJA80" s="11"/>
      <c r="DJB80" s="99"/>
      <c r="DJC80" s="13"/>
      <c r="DJD80" s="14"/>
      <c r="DJE80" s="7"/>
      <c r="DJF80" s="61"/>
      <c r="DJG80" s="9"/>
      <c r="DJH80" s="84"/>
      <c r="DJI80" s="11"/>
      <c r="DJJ80" s="99"/>
      <c r="DJK80" s="13"/>
      <c r="DJL80" s="14"/>
      <c r="DJM80" s="7"/>
      <c r="DJN80" s="61"/>
      <c r="DJO80" s="9"/>
      <c r="DJP80" s="84"/>
      <c r="DJQ80" s="11"/>
      <c r="DJR80" s="99"/>
      <c r="DJS80" s="13"/>
      <c r="DJT80" s="14"/>
      <c r="DJU80" s="7"/>
      <c r="DJV80" s="61"/>
      <c r="DJW80" s="9"/>
      <c r="DJX80" s="84"/>
      <c r="DJY80" s="11"/>
      <c r="DJZ80" s="99"/>
      <c r="DKA80" s="13"/>
      <c r="DKB80" s="14"/>
      <c r="DKC80" s="7"/>
      <c r="DKD80" s="61"/>
      <c r="DKE80" s="9"/>
      <c r="DKF80" s="84"/>
      <c r="DKG80" s="11"/>
      <c r="DKH80" s="99"/>
      <c r="DKI80" s="13"/>
      <c r="DKJ80" s="14"/>
      <c r="DKK80" s="7"/>
      <c r="DKL80" s="61"/>
      <c r="DKM80" s="9"/>
      <c r="DKN80" s="84"/>
      <c r="DKO80" s="11"/>
      <c r="DKP80" s="99"/>
      <c r="DKQ80" s="13"/>
      <c r="DKR80" s="14"/>
      <c r="DKS80" s="7"/>
      <c r="DKT80" s="61"/>
      <c r="DKU80" s="9"/>
      <c r="DKV80" s="84"/>
      <c r="DKW80" s="11"/>
      <c r="DKX80" s="99"/>
      <c r="DKY80" s="13"/>
      <c r="DKZ80" s="14"/>
      <c r="DLA80" s="7"/>
      <c r="DLB80" s="61"/>
      <c r="DLC80" s="9"/>
      <c r="DLD80" s="84"/>
      <c r="DLE80" s="11"/>
      <c r="DLF80" s="99"/>
      <c r="DLG80" s="13"/>
      <c r="DLH80" s="14"/>
      <c r="DLI80" s="7"/>
      <c r="DLJ80" s="61"/>
      <c r="DLK80" s="9"/>
      <c r="DLL80" s="84"/>
      <c r="DLM80" s="11"/>
      <c r="DLN80" s="99"/>
      <c r="DLO80" s="13"/>
      <c r="DLP80" s="14"/>
      <c r="DLQ80" s="7"/>
      <c r="DLR80" s="61"/>
      <c r="DLS80" s="9"/>
      <c r="DLT80" s="84"/>
      <c r="DLU80" s="11"/>
      <c r="DLV80" s="99"/>
      <c r="DLW80" s="13"/>
      <c r="DLX80" s="14"/>
      <c r="DLY80" s="7"/>
      <c r="DLZ80" s="61"/>
      <c r="DMA80" s="9"/>
      <c r="DMB80" s="84"/>
      <c r="DMC80" s="11"/>
      <c r="DMD80" s="99"/>
      <c r="DME80" s="13"/>
      <c r="DMF80" s="14"/>
      <c r="DMG80" s="7"/>
      <c r="DMH80" s="61"/>
      <c r="DMI80" s="9"/>
      <c r="DMJ80" s="84"/>
      <c r="DMK80" s="11"/>
      <c r="DML80" s="99"/>
      <c r="DMM80" s="13"/>
      <c r="DMN80" s="14"/>
      <c r="DMO80" s="7"/>
      <c r="DMP80" s="61"/>
      <c r="DMQ80" s="9"/>
      <c r="DMR80" s="84"/>
      <c r="DMS80" s="11"/>
      <c r="DMT80" s="99"/>
      <c r="DMU80" s="13"/>
      <c r="DMV80" s="14"/>
      <c r="DMW80" s="7"/>
      <c r="DMX80" s="61"/>
      <c r="DMY80" s="9"/>
      <c r="DMZ80" s="84"/>
      <c r="DNA80" s="11"/>
      <c r="DNB80" s="99"/>
      <c r="DNC80" s="13"/>
      <c r="DND80" s="14"/>
      <c r="DNE80" s="7"/>
      <c r="DNF80" s="61"/>
      <c r="DNG80" s="9"/>
      <c r="DNH80" s="84"/>
      <c r="DNI80" s="11"/>
      <c r="DNJ80" s="99"/>
      <c r="DNK80" s="13"/>
      <c r="DNL80" s="14"/>
      <c r="DNM80" s="7"/>
      <c r="DNN80" s="61"/>
      <c r="DNO80" s="9"/>
      <c r="DNP80" s="84"/>
      <c r="DNQ80" s="11"/>
      <c r="DNR80" s="99"/>
      <c r="DNS80" s="13"/>
      <c r="DNT80" s="14"/>
      <c r="DNU80" s="7"/>
      <c r="DNV80" s="61"/>
      <c r="DNW80" s="9"/>
      <c r="DNX80" s="84"/>
      <c r="DNY80" s="11"/>
      <c r="DNZ80" s="99"/>
      <c r="DOA80" s="13"/>
      <c r="DOB80" s="14"/>
      <c r="DOC80" s="7"/>
      <c r="DOD80" s="61"/>
      <c r="DOE80" s="9"/>
      <c r="DOF80" s="84"/>
      <c r="DOG80" s="11"/>
      <c r="DOH80" s="99"/>
      <c r="DOI80" s="13"/>
      <c r="DOJ80" s="14"/>
      <c r="DOK80" s="7"/>
      <c r="DOL80" s="61"/>
      <c r="DOM80" s="9"/>
      <c r="DON80" s="84"/>
      <c r="DOO80" s="11"/>
      <c r="DOP80" s="99"/>
      <c r="DOQ80" s="13"/>
      <c r="DOR80" s="14"/>
      <c r="DOS80" s="7"/>
      <c r="DOT80" s="61"/>
      <c r="DOU80" s="9"/>
      <c r="DOV80" s="84"/>
      <c r="DOW80" s="11"/>
      <c r="DOX80" s="99"/>
      <c r="DOY80" s="13"/>
      <c r="DOZ80" s="14"/>
      <c r="DPA80" s="7"/>
      <c r="DPB80" s="61"/>
      <c r="DPC80" s="9"/>
      <c r="DPD80" s="84"/>
      <c r="DPE80" s="11"/>
      <c r="DPF80" s="99"/>
      <c r="DPG80" s="13"/>
      <c r="DPH80" s="14"/>
      <c r="DPI80" s="7"/>
      <c r="DPJ80" s="61"/>
      <c r="DPK80" s="9"/>
      <c r="DPL80" s="84"/>
      <c r="DPM80" s="11"/>
      <c r="DPN80" s="99"/>
      <c r="DPO80" s="13"/>
      <c r="DPP80" s="14"/>
      <c r="DPQ80" s="7"/>
      <c r="DPR80" s="61"/>
      <c r="DPS80" s="9"/>
      <c r="DPT80" s="84"/>
      <c r="DPU80" s="11"/>
      <c r="DPV80" s="99"/>
      <c r="DPW80" s="13"/>
      <c r="DPX80" s="14"/>
      <c r="DPY80" s="7"/>
      <c r="DPZ80" s="61"/>
      <c r="DQA80" s="9"/>
      <c r="DQB80" s="84"/>
      <c r="DQC80" s="11"/>
      <c r="DQD80" s="99"/>
      <c r="DQE80" s="13"/>
      <c r="DQF80" s="14"/>
      <c r="DQG80" s="7"/>
      <c r="DQH80" s="61"/>
      <c r="DQI80" s="9"/>
      <c r="DQJ80" s="84"/>
      <c r="DQK80" s="11"/>
      <c r="DQL80" s="99"/>
      <c r="DQM80" s="13"/>
      <c r="DQN80" s="14"/>
      <c r="DQO80" s="7"/>
      <c r="DQP80" s="61"/>
      <c r="DQQ80" s="9"/>
      <c r="DQR80" s="84"/>
      <c r="DQS80" s="11"/>
      <c r="DQT80" s="99"/>
      <c r="DQU80" s="13"/>
      <c r="DQV80" s="14"/>
      <c r="DQW80" s="7"/>
      <c r="DQX80" s="61"/>
      <c r="DQY80" s="9"/>
      <c r="DQZ80" s="84"/>
      <c r="DRA80" s="11"/>
      <c r="DRB80" s="99"/>
      <c r="DRC80" s="13"/>
      <c r="DRD80" s="14"/>
      <c r="DRE80" s="7"/>
      <c r="DRF80" s="61"/>
      <c r="DRG80" s="9"/>
      <c r="DRH80" s="84"/>
      <c r="DRI80" s="11"/>
      <c r="DRJ80" s="99"/>
      <c r="DRK80" s="13"/>
      <c r="DRL80" s="14"/>
      <c r="DRM80" s="7"/>
      <c r="DRN80" s="61"/>
      <c r="DRO80" s="9"/>
      <c r="DRP80" s="84"/>
      <c r="DRQ80" s="11"/>
      <c r="DRR80" s="99"/>
      <c r="DRS80" s="13"/>
      <c r="DRT80" s="14"/>
      <c r="DRU80" s="7"/>
      <c r="DRV80" s="61"/>
      <c r="DRW80" s="9"/>
      <c r="DRX80" s="84"/>
      <c r="DRY80" s="11"/>
      <c r="DRZ80" s="99"/>
      <c r="DSA80" s="13"/>
      <c r="DSB80" s="14"/>
      <c r="DSC80" s="7"/>
      <c r="DSD80" s="61"/>
      <c r="DSE80" s="9"/>
      <c r="DSF80" s="84"/>
      <c r="DSG80" s="11"/>
      <c r="DSH80" s="99"/>
      <c r="DSI80" s="13"/>
      <c r="DSJ80" s="14"/>
      <c r="DSK80" s="7"/>
      <c r="DSL80" s="61"/>
      <c r="DSM80" s="9"/>
      <c r="DSN80" s="84"/>
      <c r="DSO80" s="11"/>
      <c r="DSP80" s="99"/>
      <c r="DSQ80" s="13"/>
      <c r="DSR80" s="14"/>
      <c r="DSS80" s="7"/>
      <c r="DST80" s="61"/>
      <c r="DSU80" s="9"/>
      <c r="DSV80" s="84"/>
      <c r="DSW80" s="11"/>
      <c r="DSX80" s="99"/>
      <c r="DSY80" s="13"/>
      <c r="DSZ80" s="14"/>
      <c r="DTA80" s="7"/>
      <c r="DTB80" s="61"/>
      <c r="DTC80" s="9"/>
      <c r="DTD80" s="84"/>
      <c r="DTE80" s="11"/>
      <c r="DTF80" s="99"/>
      <c r="DTG80" s="13"/>
      <c r="DTH80" s="14"/>
      <c r="DTI80" s="7"/>
      <c r="DTJ80" s="61"/>
      <c r="DTK80" s="9"/>
      <c r="DTL80" s="84"/>
      <c r="DTM80" s="11"/>
      <c r="DTN80" s="99"/>
      <c r="DTO80" s="13"/>
      <c r="DTP80" s="14"/>
      <c r="DTQ80" s="7"/>
      <c r="DTR80" s="61"/>
      <c r="DTS80" s="9"/>
      <c r="DTT80" s="84"/>
      <c r="DTU80" s="11"/>
      <c r="DTV80" s="99"/>
      <c r="DTW80" s="13"/>
      <c r="DTX80" s="14"/>
      <c r="DTY80" s="7"/>
      <c r="DTZ80" s="61"/>
      <c r="DUA80" s="9"/>
      <c r="DUB80" s="84"/>
      <c r="DUC80" s="11"/>
      <c r="DUD80" s="99"/>
      <c r="DUE80" s="13"/>
      <c r="DUF80" s="14"/>
      <c r="DUG80" s="7"/>
      <c r="DUH80" s="61"/>
      <c r="DUI80" s="9"/>
      <c r="DUJ80" s="84"/>
      <c r="DUK80" s="11"/>
      <c r="DUL80" s="99"/>
      <c r="DUM80" s="13"/>
      <c r="DUN80" s="14"/>
      <c r="DUO80" s="7"/>
      <c r="DUP80" s="61"/>
      <c r="DUQ80" s="9"/>
      <c r="DUR80" s="84"/>
      <c r="DUS80" s="11"/>
      <c r="DUT80" s="99"/>
      <c r="DUU80" s="13"/>
      <c r="DUV80" s="14"/>
      <c r="DUW80" s="7"/>
      <c r="DUX80" s="61"/>
      <c r="DUY80" s="9"/>
      <c r="DUZ80" s="84"/>
      <c r="DVA80" s="11"/>
      <c r="DVB80" s="99"/>
      <c r="DVC80" s="13"/>
      <c r="DVD80" s="14"/>
      <c r="DVE80" s="7"/>
      <c r="DVF80" s="61"/>
      <c r="DVG80" s="9"/>
      <c r="DVH80" s="84"/>
      <c r="DVI80" s="11"/>
      <c r="DVJ80" s="99"/>
      <c r="DVK80" s="13"/>
      <c r="DVL80" s="14"/>
      <c r="DVM80" s="7"/>
      <c r="DVN80" s="61"/>
      <c r="DVO80" s="9"/>
      <c r="DVP80" s="84"/>
      <c r="DVQ80" s="11"/>
      <c r="DVR80" s="99"/>
      <c r="DVS80" s="13"/>
      <c r="DVT80" s="14"/>
      <c r="DVU80" s="7"/>
      <c r="DVV80" s="61"/>
      <c r="DVW80" s="9"/>
      <c r="DVX80" s="84"/>
      <c r="DVY80" s="11"/>
      <c r="DVZ80" s="99"/>
      <c r="DWA80" s="13"/>
      <c r="DWB80" s="14"/>
      <c r="DWC80" s="7"/>
      <c r="DWD80" s="61"/>
      <c r="DWE80" s="9"/>
      <c r="DWF80" s="84"/>
      <c r="DWG80" s="11"/>
      <c r="DWH80" s="99"/>
      <c r="DWI80" s="13"/>
      <c r="DWJ80" s="14"/>
      <c r="DWK80" s="7"/>
      <c r="DWL80" s="61"/>
      <c r="DWM80" s="9"/>
      <c r="DWN80" s="84"/>
      <c r="DWO80" s="11"/>
      <c r="DWP80" s="99"/>
      <c r="DWQ80" s="13"/>
      <c r="DWR80" s="14"/>
      <c r="DWS80" s="7"/>
      <c r="DWT80" s="61"/>
      <c r="DWU80" s="9"/>
      <c r="DWV80" s="84"/>
      <c r="DWW80" s="11"/>
      <c r="DWX80" s="99"/>
      <c r="DWY80" s="13"/>
      <c r="DWZ80" s="14"/>
      <c r="DXA80" s="7"/>
      <c r="DXB80" s="61"/>
      <c r="DXC80" s="9"/>
      <c r="DXD80" s="84"/>
      <c r="DXE80" s="11"/>
      <c r="DXF80" s="99"/>
      <c r="DXG80" s="13"/>
      <c r="DXH80" s="14"/>
      <c r="DXI80" s="7"/>
      <c r="DXJ80" s="61"/>
      <c r="DXK80" s="9"/>
      <c r="DXL80" s="84"/>
      <c r="DXM80" s="11"/>
      <c r="DXN80" s="99"/>
      <c r="DXO80" s="13"/>
      <c r="DXP80" s="14"/>
      <c r="DXQ80" s="7"/>
      <c r="DXR80" s="61"/>
      <c r="DXS80" s="9"/>
      <c r="DXT80" s="84"/>
      <c r="DXU80" s="11"/>
      <c r="DXV80" s="99"/>
      <c r="DXW80" s="13"/>
      <c r="DXX80" s="14"/>
      <c r="DXY80" s="7"/>
      <c r="DXZ80" s="61"/>
      <c r="DYA80" s="9"/>
      <c r="DYB80" s="84"/>
      <c r="DYC80" s="11"/>
      <c r="DYD80" s="99"/>
      <c r="DYE80" s="13"/>
      <c r="DYF80" s="14"/>
      <c r="DYG80" s="7"/>
      <c r="DYH80" s="61"/>
      <c r="DYI80" s="9"/>
      <c r="DYJ80" s="84"/>
      <c r="DYK80" s="11"/>
      <c r="DYL80" s="99"/>
      <c r="DYM80" s="13"/>
      <c r="DYN80" s="14"/>
      <c r="DYO80" s="7"/>
      <c r="DYP80" s="61"/>
      <c r="DYQ80" s="9"/>
      <c r="DYR80" s="84"/>
      <c r="DYS80" s="11"/>
      <c r="DYT80" s="99"/>
      <c r="DYU80" s="13"/>
      <c r="DYV80" s="14"/>
      <c r="DYW80" s="7"/>
      <c r="DYX80" s="61"/>
      <c r="DYY80" s="9"/>
      <c r="DYZ80" s="84"/>
      <c r="DZA80" s="11"/>
      <c r="DZB80" s="99"/>
      <c r="DZC80" s="13"/>
      <c r="DZD80" s="14"/>
      <c r="DZE80" s="7"/>
      <c r="DZF80" s="61"/>
      <c r="DZG80" s="9"/>
      <c r="DZH80" s="84"/>
      <c r="DZI80" s="11"/>
      <c r="DZJ80" s="99"/>
      <c r="DZK80" s="13"/>
      <c r="DZL80" s="14"/>
      <c r="DZM80" s="7"/>
      <c r="DZN80" s="61"/>
      <c r="DZO80" s="9"/>
      <c r="DZP80" s="84"/>
      <c r="DZQ80" s="11"/>
      <c r="DZR80" s="99"/>
      <c r="DZS80" s="13"/>
      <c r="DZT80" s="14"/>
      <c r="DZU80" s="7"/>
      <c r="DZV80" s="61"/>
      <c r="DZW80" s="9"/>
      <c r="DZX80" s="84"/>
      <c r="DZY80" s="11"/>
      <c r="DZZ80" s="99"/>
      <c r="EAA80" s="13"/>
      <c r="EAB80" s="14"/>
      <c r="EAC80" s="7"/>
      <c r="EAD80" s="61"/>
      <c r="EAE80" s="9"/>
      <c r="EAF80" s="84"/>
      <c r="EAG80" s="11"/>
      <c r="EAH80" s="99"/>
      <c r="EAI80" s="13"/>
      <c r="EAJ80" s="14"/>
      <c r="EAK80" s="7"/>
      <c r="EAL80" s="61"/>
      <c r="EAM80" s="9"/>
      <c r="EAN80" s="84"/>
      <c r="EAO80" s="11"/>
      <c r="EAP80" s="99"/>
      <c r="EAQ80" s="13"/>
      <c r="EAR80" s="14"/>
      <c r="EAS80" s="7"/>
      <c r="EAT80" s="61"/>
      <c r="EAU80" s="9"/>
      <c r="EAV80" s="84"/>
      <c r="EAW80" s="11"/>
      <c r="EAX80" s="99"/>
      <c r="EAY80" s="13"/>
      <c r="EAZ80" s="14"/>
      <c r="EBA80" s="7"/>
      <c r="EBB80" s="61"/>
      <c r="EBC80" s="9"/>
      <c r="EBD80" s="84"/>
      <c r="EBE80" s="11"/>
      <c r="EBF80" s="99"/>
      <c r="EBG80" s="13"/>
      <c r="EBH80" s="14"/>
      <c r="EBI80" s="7"/>
      <c r="EBJ80" s="61"/>
      <c r="EBK80" s="9"/>
      <c r="EBL80" s="84"/>
      <c r="EBM80" s="11"/>
      <c r="EBN80" s="99"/>
      <c r="EBO80" s="13"/>
      <c r="EBP80" s="14"/>
      <c r="EBQ80" s="7"/>
      <c r="EBR80" s="61"/>
      <c r="EBS80" s="9"/>
      <c r="EBT80" s="84"/>
      <c r="EBU80" s="11"/>
      <c r="EBV80" s="99"/>
      <c r="EBW80" s="13"/>
      <c r="EBX80" s="14"/>
      <c r="EBY80" s="7"/>
      <c r="EBZ80" s="61"/>
      <c r="ECA80" s="9"/>
      <c r="ECB80" s="84"/>
      <c r="ECC80" s="11"/>
      <c r="ECD80" s="99"/>
      <c r="ECE80" s="13"/>
      <c r="ECF80" s="14"/>
      <c r="ECG80" s="7"/>
      <c r="ECH80" s="61"/>
      <c r="ECI80" s="9"/>
      <c r="ECJ80" s="84"/>
      <c r="ECK80" s="11"/>
      <c r="ECL80" s="99"/>
      <c r="ECM80" s="13"/>
      <c r="ECN80" s="14"/>
      <c r="ECO80" s="7"/>
      <c r="ECP80" s="61"/>
      <c r="ECQ80" s="9"/>
      <c r="ECR80" s="84"/>
      <c r="ECS80" s="11"/>
      <c r="ECT80" s="99"/>
      <c r="ECU80" s="13"/>
      <c r="ECV80" s="14"/>
      <c r="ECW80" s="7"/>
      <c r="ECX80" s="61"/>
      <c r="ECY80" s="9"/>
      <c r="ECZ80" s="84"/>
      <c r="EDA80" s="11"/>
      <c r="EDB80" s="99"/>
      <c r="EDC80" s="13"/>
      <c r="EDD80" s="14"/>
      <c r="EDE80" s="7"/>
      <c r="EDF80" s="61"/>
      <c r="EDG80" s="9"/>
      <c r="EDH80" s="84"/>
      <c r="EDI80" s="11"/>
      <c r="EDJ80" s="99"/>
      <c r="EDK80" s="13"/>
      <c r="EDL80" s="14"/>
      <c r="EDM80" s="7"/>
      <c r="EDN80" s="61"/>
      <c r="EDO80" s="9"/>
      <c r="EDP80" s="84"/>
      <c r="EDQ80" s="11"/>
      <c r="EDR80" s="99"/>
      <c r="EDS80" s="13"/>
      <c r="EDT80" s="14"/>
      <c r="EDU80" s="7"/>
      <c r="EDV80" s="61"/>
      <c r="EDW80" s="9"/>
      <c r="EDX80" s="84"/>
      <c r="EDY80" s="11"/>
      <c r="EDZ80" s="99"/>
      <c r="EEA80" s="13"/>
      <c r="EEB80" s="14"/>
      <c r="EEC80" s="7"/>
      <c r="EED80" s="61"/>
      <c r="EEE80" s="9"/>
      <c r="EEF80" s="84"/>
      <c r="EEG80" s="11"/>
      <c r="EEH80" s="99"/>
      <c r="EEI80" s="13"/>
      <c r="EEJ80" s="14"/>
      <c r="EEK80" s="7"/>
      <c r="EEL80" s="61"/>
      <c r="EEM80" s="9"/>
      <c r="EEN80" s="84"/>
      <c r="EEO80" s="11"/>
      <c r="EEP80" s="99"/>
      <c r="EEQ80" s="13"/>
      <c r="EER80" s="14"/>
      <c r="EES80" s="7"/>
      <c r="EET80" s="61"/>
      <c r="EEU80" s="9"/>
      <c r="EEV80" s="84"/>
      <c r="EEW80" s="11"/>
      <c r="EEX80" s="99"/>
      <c r="EEY80" s="13"/>
      <c r="EEZ80" s="14"/>
      <c r="EFA80" s="7"/>
      <c r="EFB80" s="61"/>
      <c r="EFC80" s="9"/>
      <c r="EFD80" s="84"/>
      <c r="EFE80" s="11"/>
      <c r="EFF80" s="99"/>
      <c r="EFG80" s="13"/>
      <c r="EFH80" s="14"/>
      <c r="EFI80" s="7"/>
      <c r="EFJ80" s="61"/>
      <c r="EFK80" s="9"/>
      <c r="EFL80" s="84"/>
      <c r="EFM80" s="11"/>
      <c r="EFN80" s="99"/>
      <c r="EFO80" s="13"/>
      <c r="EFP80" s="14"/>
      <c r="EFQ80" s="7"/>
      <c r="EFR80" s="61"/>
      <c r="EFS80" s="9"/>
      <c r="EFT80" s="84"/>
      <c r="EFU80" s="11"/>
      <c r="EFV80" s="99"/>
      <c r="EFW80" s="13"/>
      <c r="EFX80" s="14"/>
      <c r="EFY80" s="7"/>
      <c r="EFZ80" s="61"/>
      <c r="EGA80" s="9"/>
      <c r="EGB80" s="84"/>
      <c r="EGC80" s="11"/>
      <c r="EGD80" s="99"/>
      <c r="EGE80" s="13"/>
      <c r="EGF80" s="14"/>
      <c r="EGG80" s="7"/>
      <c r="EGH80" s="61"/>
      <c r="EGI80" s="9"/>
      <c r="EGJ80" s="84"/>
      <c r="EGK80" s="11"/>
      <c r="EGL80" s="99"/>
      <c r="EGM80" s="13"/>
      <c r="EGN80" s="14"/>
      <c r="EGO80" s="7"/>
      <c r="EGP80" s="61"/>
      <c r="EGQ80" s="9"/>
      <c r="EGR80" s="84"/>
      <c r="EGS80" s="11"/>
      <c r="EGT80" s="99"/>
      <c r="EGU80" s="13"/>
      <c r="EGV80" s="14"/>
      <c r="EGW80" s="7"/>
      <c r="EGX80" s="61"/>
      <c r="EGY80" s="9"/>
      <c r="EGZ80" s="84"/>
      <c r="EHA80" s="11"/>
      <c r="EHB80" s="99"/>
      <c r="EHC80" s="13"/>
      <c r="EHD80" s="14"/>
      <c r="EHE80" s="7"/>
      <c r="EHF80" s="61"/>
      <c r="EHG80" s="9"/>
      <c r="EHH80" s="84"/>
      <c r="EHI80" s="11"/>
      <c r="EHJ80" s="99"/>
      <c r="EHK80" s="13"/>
      <c r="EHL80" s="14"/>
      <c r="EHM80" s="7"/>
      <c r="EHN80" s="61"/>
      <c r="EHO80" s="9"/>
      <c r="EHP80" s="84"/>
      <c r="EHQ80" s="11"/>
      <c r="EHR80" s="99"/>
      <c r="EHS80" s="13"/>
      <c r="EHT80" s="14"/>
      <c r="EHU80" s="7"/>
      <c r="EHV80" s="61"/>
      <c r="EHW80" s="9"/>
      <c r="EHX80" s="84"/>
      <c r="EHY80" s="11"/>
      <c r="EHZ80" s="99"/>
      <c r="EIA80" s="13"/>
      <c r="EIB80" s="14"/>
      <c r="EIC80" s="7"/>
      <c r="EID80" s="61"/>
      <c r="EIE80" s="9"/>
      <c r="EIF80" s="84"/>
      <c r="EIG80" s="11"/>
      <c r="EIH80" s="99"/>
      <c r="EII80" s="13"/>
      <c r="EIJ80" s="14"/>
      <c r="EIK80" s="7"/>
      <c r="EIL80" s="61"/>
      <c r="EIM80" s="9"/>
      <c r="EIN80" s="84"/>
      <c r="EIO80" s="11"/>
      <c r="EIP80" s="99"/>
      <c r="EIQ80" s="13"/>
      <c r="EIR80" s="14"/>
      <c r="EIS80" s="7"/>
      <c r="EIT80" s="61"/>
      <c r="EIU80" s="9"/>
      <c r="EIV80" s="84"/>
      <c r="EIW80" s="11"/>
      <c r="EIX80" s="99"/>
      <c r="EIY80" s="13"/>
      <c r="EIZ80" s="14"/>
      <c r="EJA80" s="7"/>
      <c r="EJB80" s="61"/>
      <c r="EJC80" s="9"/>
      <c r="EJD80" s="84"/>
      <c r="EJE80" s="11"/>
      <c r="EJF80" s="99"/>
      <c r="EJG80" s="13"/>
      <c r="EJH80" s="14"/>
      <c r="EJI80" s="7"/>
      <c r="EJJ80" s="61"/>
      <c r="EJK80" s="9"/>
      <c r="EJL80" s="84"/>
      <c r="EJM80" s="11"/>
      <c r="EJN80" s="99"/>
      <c r="EJO80" s="13"/>
      <c r="EJP80" s="14"/>
      <c r="EJQ80" s="7"/>
      <c r="EJR80" s="61"/>
      <c r="EJS80" s="9"/>
      <c r="EJT80" s="84"/>
      <c r="EJU80" s="11"/>
      <c r="EJV80" s="99"/>
      <c r="EJW80" s="13"/>
      <c r="EJX80" s="14"/>
      <c r="EJY80" s="7"/>
      <c r="EJZ80" s="61"/>
      <c r="EKA80" s="9"/>
      <c r="EKB80" s="84"/>
      <c r="EKC80" s="11"/>
      <c r="EKD80" s="99"/>
      <c r="EKE80" s="13"/>
      <c r="EKF80" s="14"/>
      <c r="EKG80" s="7"/>
      <c r="EKH80" s="61"/>
      <c r="EKI80" s="9"/>
      <c r="EKJ80" s="84"/>
      <c r="EKK80" s="11"/>
      <c r="EKL80" s="99"/>
      <c r="EKM80" s="13"/>
      <c r="EKN80" s="14"/>
      <c r="EKO80" s="7"/>
      <c r="EKP80" s="61"/>
      <c r="EKQ80" s="9"/>
      <c r="EKR80" s="84"/>
      <c r="EKS80" s="11"/>
      <c r="EKT80" s="99"/>
      <c r="EKU80" s="13"/>
      <c r="EKV80" s="14"/>
      <c r="EKW80" s="7"/>
      <c r="EKX80" s="61"/>
      <c r="EKY80" s="9"/>
      <c r="EKZ80" s="84"/>
      <c r="ELA80" s="11"/>
      <c r="ELB80" s="99"/>
      <c r="ELC80" s="13"/>
      <c r="ELD80" s="14"/>
      <c r="ELE80" s="7"/>
      <c r="ELF80" s="61"/>
      <c r="ELG80" s="9"/>
      <c r="ELH80" s="84"/>
      <c r="ELI80" s="11"/>
      <c r="ELJ80" s="99"/>
      <c r="ELK80" s="13"/>
      <c r="ELL80" s="14"/>
      <c r="ELM80" s="7"/>
      <c r="ELN80" s="61"/>
      <c r="ELO80" s="9"/>
      <c r="ELP80" s="84"/>
      <c r="ELQ80" s="11"/>
      <c r="ELR80" s="99"/>
      <c r="ELS80" s="13"/>
      <c r="ELT80" s="14"/>
      <c r="ELU80" s="7"/>
      <c r="ELV80" s="61"/>
      <c r="ELW80" s="9"/>
      <c r="ELX80" s="84"/>
      <c r="ELY80" s="11"/>
      <c r="ELZ80" s="99"/>
      <c r="EMA80" s="13"/>
      <c r="EMB80" s="14"/>
      <c r="EMC80" s="7"/>
      <c r="EMD80" s="61"/>
      <c r="EME80" s="9"/>
      <c r="EMF80" s="84"/>
      <c r="EMG80" s="11"/>
      <c r="EMH80" s="99"/>
      <c r="EMI80" s="13"/>
      <c r="EMJ80" s="14"/>
      <c r="EMK80" s="7"/>
      <c r="EML80" s="61"/>
      <c r="EMM80" s="9"/>
      <c r="EMN80" s="84"/>
      <c r="EMO80" s="11"/>
      <c r="EMP80" s="99"/>
      <c r="EMQ80" s="13"/>
      <c r="EMR80" s="14"/>
      <c r="EMS80" s="7"/>
      <c r="EMT80" s="61"/>
      <c r="EMU80" s="9"/>
      <c r="EMV80" s="84"/>
      <c r="EMW80" s="11"/>
      <c r="EMX80" s="99"/>
      <c r="EMY80" s="13"/>
      <c r="EMZ80" s="14"/>
      <c r="ENA80" s="7"/>
      <c r="ENB80" s="61"/>
      <c r="ENC80" s="9"/>
      <c r="END80" s="84"/>
      <c r="ENE80" s="11"/>
      <c r="ENF80" s="99"/>
      <c r="ENG80" s="13"/>
      <c r="ENH80" s="14"/>
      <c r="ENI80" s="7"/>
      <c r="ENJ80" s="61"/>
      <c r="ENK80" s="9"/>
      <c r="ENL80" s="84"/>
      <c r="ENM80" s="11"/>
      <c r="ENN80" s="99"/>
      <c r="ENO80" s="13"/>
      <c r="ENP80" s="14"/>
      <c r="ENQ80" s="7"/>
      <c r="ENR80" s="61"/>
      <c r="ENS80" s="9"/>
      <c r="ENT80" s="84"/>
      <c r="ENU80" s="11"/>
      <c r="ENV80" s="99"/>
      <c r="ENW80" s="13"/>
      <c r="ENX80" s="14"/>
      <c r="ENY80" s="7"/>
      <c r="ENZ80" s="61"/>
      <c r="EOA80" s="9"/>
      <c r="EOB80" s="84"/>
      <c r="EOC80" s="11"/>
      <c r="EOD80" s="99"/>
      <c r="EOE80" s="13"/>
      <c r="EOF80" s="14"/>
      <c r="EOG80" s="7"/>
      <c r="EOH80" s="61"/>
      <c r="EOI80" s="9"/>
      <c r="EOJ80" s="84"/>
      <c r="EOK80" s="11"/>
      <c r="EOL80" s="99"/>
      <c r="EOM80" s="13"/>
      <c r="EON80" s="14"/>
      <c r="EOO80" s="7"/>
      <c r="EOP80" s="61"/>
      <c r="EOQ80" s="9"/>
      <c r="EOR80" s="84"/>
      <c r="EOS80" s="11"/>
      <c r="EOT80" s="99"/>
      <c r="EOU80" s="13"/>
      <c r="EOV80" s="14"/>
      <c r="EOW80" s="7"/>
      <c r="EOX80" s="61"/>
      <c r="EOY80" s="9"/>
      <c r="EOZ80" s="84"/>
      <c r="EPA80" s="11"/>
      <c r="EPB80" s="99"/>
      <c r="EPC80" s="13"/>
      <c r="EPD80" s="14"/>
      <c r="EPE80" s="7"/>
      <c r="EPF80" s="61"/>
      <c r="EPG80" s="9"/>
      <c r="EPH80" s="84"/>
      <c r="EPI80" s="11"/>
      <c r="EPJ80" s="99"/>
      <c r="EPK80" s="13"/>
      <c r="EPL80" s="14"/>
      <c r="EPM80" s="7"/>
      <c r="EPN80" s="61"/>
      <c r="EPO80" s="9"/>
      <c r="EPP80" s="84"/>
      <c r="EPQ80" s="11"/>
      <c r="EPR80" s="99"/>
      <c r="EPS80" s="13"/>
      <c r="EPT80" s="14"/>
      <c r="EPU80" s="7"/>
      <c r="EPV80" s="61"/>
      <c r="EPW80" s="9"/>
      <c r="EPX80" s="84"/>
      <c r="EPY80" s="11"/>
      <c r="EPZ80" s="99"/>
      <c r="EQA80" s="13"/>
      <c r="EQB80" s="14"/>
      <c r="EQC80" s="7"/>
      <c r="EQD80" s="61"/>
      <c r="EQE80" s="9"/>
      <c r="EQF80" s="84"/>
      <c r="EQG80" s="11"/>
      <c r="EQH80" s="99"/>
      <c r="EQI80" s="13"/>
      <c r="EQJ80" s="14"/>
      <c r="EQK80" s="7"/>
      <c r="EQL80" s="61"/>
      <c r="EQM80" s="9"/>
      <c r="EQN80" s="84"/>
      <c r="EQO80" s="11"/>
      <c r="EQP80" s="99"/>
      <c r="EQQ80" s="13"/>
      <c r="EQR80" s="14"/>
      <c r="EQS80" s="7"/>
      <c r="EQT80" s="61"/>
      <c r="EQU80" s="9"/>
      <c r="EQV80" s="84"/>
      <c r="EQW80" s="11"/>
      <c r="EQX80" s="99"/>
      <c r="EQY80" s="13"/>
      <c r="EQZ80" s="14"/>
      <c r="ERA80" s="7"/>
      <c r="ERB80" s="61"/>
      <c r="ERC80" s="9"/>
      <c r="ERD80" s="84"/>
      <c r="ERE80" s="11"/>
      <c r="ERF80" s="99"/>
      <c r="ERG80" s="13"/>
      <c r="ERH80" s="14"/>
      <c r="ERI80" s="7"/>
      <c r="ERJ80" s="61"/>
      <c r="ERK80" s="9"/>
      <c r="ERL80" s="84"/>
      <c r="ERM80" s="11"/>
      <c r="ERN80" s="99"/>
      <c r="ERO80" s="13"/>
      <c r="ERP80" s="14"/>
      <c r="ERQ80" s="7"/>
      <c r="ERR80" s="61"/>
      <c r="ERS80" s="9"/>
      <c r="ERT80" s="84"/>
      <c r="ERU80" s="11"/>
      <c r="ERV80" s="99"/>
      <c r="ERW80" s="13"/>
      <c r="ERX80" s="14"/>
      <c r="ERY80" s="7"/>
      <c r="ERZ80" s="61"/>
      <c r="ESA80" s="9"/>
      <c r="ESB80" s="84"/>
      <c r="ESC80" s="11"/>
      <c r="ESD80" s="99"/>
      <c r="ESE80" s="13"/>
      <c r="ESF80" s="14"/>
      <c r="ESG80" s="7"/>
      <c r="ESH80" s="61"/>
      <c r="ESI80" s="9"/>
      <c r="ESJ80" s="84"/>
      <c r="ESK80" s="11"/>
      <c r="ESL80" s="99"/>
      <c r="ESM80" s="13"/>
      <c r="ESN80" s="14"/>
      <c r="ESO80" s="7"/>
      <c r="ESP80" s="61"/>
      <c r="ESQ80" s="9"/>
      <c r="ESR80" s="84"/>
      <c r="ESS80" s="11"/>
      <c r="EST80" s="99"/>
      <c r="ESU80" s="13"/>
      <c r="ESV80" s="14"/>
      <c r="ESW80" s="7"/>
      <c r="ESX80" s="61"/>
      <c r="ESY80" s="9"/>
      <c r="ESZ80" s="84"/>
      <c r="ETA80" s="11"/>
      <c r="ETB80" s="99"/>
      <c r="ETC80" s="13"/>
      <c r="ETD80" s="14"/>
      <c r="ETE80" s="7"/>
      <c r="ETF80" s="61"/>
      <c r="ETG80" s="9"/>
      <c r="ETH80" s="84"/>
      <c r="ETI80" s="11"/>
      <c r="ETJ80" s="99"/>
      <c r="ETK80" s="13"/>
      <c r="ETL80" s="14"/>
      <c r="ETM80" s="7"/>
      <c r="ETN80" s="61"/>
      <c r="ETO80" s="9"/>
      <c r="ETP80" s="84"/>
      <c r="ETQ80" s="11"/>
      <c r="ETR80" s="99"/>
      <c r="ETS80" s="13"/>
      <c r="ETT80" s="14"/>
      <c r="ETU80" s="7"/>
      <c r="ETV80" s="61"/>
      <c r="ETW80" s="9"/>
      <c r="ETX80" s="84"/>
      <c r="ETY80" s="11"/>
      <c r="ETZ80" s="99"/>
      <c r="EUA80" s="13"/>
      <c r="EUB80" s="14"/>
      <c r="EUC80" s="7"/>
      <c r="EUD80" s="61"/>
      <c r="EUE80" s="9"/>
      <c r="EUF80" s="84"/>
      <c r="EUG80" s="11"/>
      <c r="EUH80" s="99"/>
      <c r="EUI80" s="13"/>
      <c r="EUJ80" s="14"/>
      <c r="EUK80" s="7"/>
      <c r="EUL80" s="61"/>
      <c r="EUM80" s="9"/>
      <c r="EUN80" s="84"/>
      <c r="EUO80" s="11"/>
      <c r="EUP80" s="99"/>
      <c r="EUQ80" s="13"/>
      <c r="EUR80" s="14"/>
      <c r="EUS80" s="7"/>
      <c r="EUT80" s="61"/>
      <c r="EUU80" s="9"/>
      <c r="EUV80" s="84"/>
      <c r="EUW80" s="11"/>
      <c r="EUX80" s="99"/>
      <c r="EUY80" s="13"/>
      <c r="EUZ80" s="14"/>
      <c r="EVA80" s="7"/>
      <c r="EVB80" s="61"/>
      <c r="EVC80" s="9"/>
      <c r="EVD80" s="84"/>
      <c r="EVE80" s="11"/>
      <c r="EVF80" s="99"/>
      <c r="EVG80" s="13"/>
      <c r="EVH80" s="14"/>
      <c r="EVI80" s="7"/>
      <c r="EVJ80" s="61"/>
      <c r="EVK80" s="9"/>
      <c r="EVL80" s="84"/>
      <c r="EVM80" s="11"/>
      <c r="EVN80" s="99"/>
      <c r="EVO80" s="13"/>
      <c r="EVP80" s="14"/>
      <c r="EVQ80" s="7"/>
      <c r="EVR80" s="61"/>
      <c r="EVS80" s="9"/>
      <c r="EVT80" s="84"/>
      <c r="EVU80" s="11"/>
      <c r="EVV80" s="99"/>
      <c r="EVW80" s="13"/>
      <c r="EVX80" s="14"/>
      <c r="EVY80" s="7"/>
      <c r="EVZ80" s="61"/>
      <c r="EWA80" s="9"/>
      <c r="EWB80" s="84"/>
      <c r="EWC80" s="11"/>
      <c r="EWD80" s="99"/>
      <c r="EWE80" s="13"/>
      <c r="EWF80" s="14"/>
      <c r="EWG80" s="7"/>
      <c r="EWH80" s="61"/>
      <c r="EWI80" s="9"/>
      <c r="EWJ80" s="84"/>
      <c r="EWK80" s="11"/>
      <c r="EWL80" s="99"/>
      <c r="EWM80" s="13"/>
      <c r="EWN80" s="14"/>
      <c r="EWO80" s="7"/>
      <c r="EWP80" s="61"/>
      <c r="EWQ80" s="9"/>
      <c r="EWR80" s="84"/>
      <c r="EWS80" s="11"/>
      <c r="EWT80" s="99"/>
      <c r="EWU80" s="13"/>
      <c r="EWV80" s="14"/>
      <c r="EWW80" s="7"/>
      <c r="EWX80" s="61"/>
      <c r="EWY80" s="9"/>
      <c r="EWZ80" s="84"/>
      <c r="EXA80" s="11"/>
      <c r="EXB80" s="99"/>
      <c r="EXC80" s="13"/>
      <c r="EXD80" s="14"/>
      <c r="EXE80" s="7"/>
      <c r="EXF80" s="61"/>
      <c r="EXG80" s="9"/>
      <c r="EXH80" s="84"/>
      <c r="EXI80" s="11"/>
      <c r="EXJ80" s="99"/>
      <c r="EXK80" s="13"/>
      <c r="EXL80" s="14"/>
      <c r="EXM80" s="7"/>
      <c r="EXN80" s="61"/>
      <c r="EXO80" s="9"/>
      <c r="EXP80" s="84"/>
      <c r="EXQ80" s="11"/>
      <c r="EXR80" s="99"/>
      <c r="EXS80" s="13"/>
      <c r="EXT80" s="14"/>
      <c r="EXU80" s="7"/>
      <c r="EXV80" s="61"/>
      <c r="EXW80" s="9"/>
      <c r="EXX80" s="84"/>
      <c r="EXY80" s="11"/>
      <c r="EXZ80" s="99"/>
      <c r="EYA80" s="13"/>
      <c r="EYB80" s="14"/>
      <c r="EYC80" s="7"/>
      <c r="EYD80" s="61"/>
      <c r="EYE80" s="9"/>
      <c r="EYF80" s="84"/>
      <c r="EYG80" s="11"/>
      <c r="EYH80" s="99"/>
      <c r="EYI80" s="13"/>
      <c r="EYJ80" s="14"/>
      <c r="EYK80" s="7"/>
      <c r="EYL80" s="61"/>
      <c r="EYM80" s="9"/>
      <c r="EYN80" s="84"/>
      <c r="EYO80" s="11"/>
      <c r="EYP80" s="99"/>
      <c r="EYQ80" s="13"/>
      <c r="EYR80" s="14"/>
      <c r="EYS80" s="7"/>
      <c r="EYT80" s="61"/>
      <c r="EYU80" s="9"/>
      <c r="EYV80" s="84"/>
      <c r="EYW80" s="11"/>
      <c r="EYX80" s="99"/>
      <c r="EYY80" s="13"/>
      <c r="EYZ80" s="14"/>
      <c r="EZA80" s="7"/>
      <c r="EZB80" s="61"/>
      <c r="EZC80" s="9"/>
      <c r="EZD80" s="84"/>
      <c r="EZE80" s="11"/>
      <c r="EZF80" s="99"/>
      <c r="EZG80" s="13"/>
      <c r="EZH80" s="14"/>
      <c r="EZI80" s="7"/>
      <c r="EZJ80" s="61"/>
      <c r="EZK80" s="9"/>
      <c r="EZL80" s="84"/>
      <c r="EZM80" s="11"/>
      <c r="EZN80" s="99"/>
      <c r="EZO80" s="13"/>
      <c r="EZP80" s="14"/>
      <c r="EZQ80" s="7"/>
      <c r="EZR80" s="61"/>
      <c r="EZS80" s="9"/>
      <c r="EZT80" s="84"/>
      <c r="EZU80" s="11"/>
      <c r="EZV80" s="99"/>
      <c r="EZW80" s="13"/>
      <c r="EZX80" s="14"/>
      <c r="EZY80" s="7"/>
      <c r="EZZ80" s="61"/>
      <c r="FAA80" s="9"/>
      <c r="FAB80" s="84"/>
      <c r="FAC80" s="11"/>
      <c r="FAD80" s="99"/>
      <c r="FAE80" s="13"/>
      <c r="FAF80" s="14"/>
      <c r="FAG80" s="7"/>
      <c r="FAH80" s="61"/>
      <c r="FAI80" s="9"/>
      <c r="FAJ80" s="84"/>
      <c r="FAK80" s="11"/>
      <c r="FAL80" s="99"/>
      <c r="FAM80" s="13"/>
      <c r="FAN80" s="14"/>
      <c r="FAO80" s="7"/>
      <c r="FAP80" s="61"/>
      <c r="FAQ80" s="9"/>
      <c r="FAR80" s="84"/>
      <c r="FAS80" s="11"/>
      <c r="FAT80" s="99"/>
      <c r="FAU80" s="13"/>
      <c r="FAV80" s="14"/>
      <c r="FAW80" s="7"/>
      <c r="FAX80" s="61"/>
      <c r="FAY80" s="9"/>
      <c r="FAZ80" s="84"/>
      <c r="FBA80" s="11"/>
      <c r="FBB80" s="99"/>
      <c r="FBC80" s="13"/>
      <c r="FBD80" s="14"/>
      <c r="FBE80" s="7"/>
      <c r="FBF80" s="61"/>
      <c r="FBG80" s="9"/>
      <c r="FBH80" s="84"/>
      <c r="FBI80" s="11"/>
      <c r="FBJ80" s="99"/>
      <c r="FBK80" s="13"/>
      <c r="FBL80" s="14"/>
      <c r="FBM80" s="7"/>
      <c r="FBN80" s="61"/>
      <c r="FBO80" s="9"/>
      <c r="FBP80" s="84"/>
      <c r="FBQ80" s="11"/>
      <c r="FBR80" s="99"/>
      <c r="FBS80" s="13"/>
      <c r="FBT80" s="14"/>
      <c r="FBU80" s="7"/>
      <c r="FBV80" s="61"/>
      <c r="FBW80" s="9"/>
      <c r="FBX80" s="84"/>
      <c r="FBY80" s="11"/>
      <c r="FBZ80" s="99"/>
      <c r="FCA80" s="13"/>
      <c r="FCB80" s="14"/>
      <c r="FCC80" s="7"/>
      <c r="FCD80" s="61"/>
      <c r="FCE80" s="9"/>
      <c r="FCF80" s="84"/>
      <c r="FCG80" s="11"/>
      <c r="FCH80" s="99"/>
      <c r="FCI80" s="13"/>
      <c r="FCJ80" s="14"/>
      <c r="FCK80" s="7"/>
      <c r="FCL80" s="61"/>
      <c r="FCM80" s="9"/>
      <c r="FCN80" s="84"/>
      <c r="FCO80" s="11"/>
      <c r="FCP80" s="99"/>
      <c r="FCQ80" s="13"/>
      <c r="FCR80" s="14"/>
      <c r="FCS80" s="7"/>
      <c r="FCT80" s="61"/>
      <c r="FCU80" s="9"/>
      <c r="FCV80" s="84"/>
      <c r="FCW80" s="11"/>
      <c r="FCX80" s="99"/>
      <c r="FCY80" s="13"/>
      <c r="FCZ80" s="14"/>
      <c r="FDA80" s="7"/>
      <c r="FDB80" s="61"/>
      <c r="FDC80" s="9"/>
      <c r="FDD80" s="84"/>
      <c r="FDE80" s="11"/>
      <c r="FDF80" s="99"/>
      <c r="FDG80" s="13"/>
      <c r="FDH80" s="14"/>
      <c r="FDI80" s="7"/>
      <c r="FDJ80" s="61"/>
      <c r="FDK80" s="9"/>
      <c r="FDL80" s="84"/>
      <c r="FDM80" s="11"/>
      <c r="FDN80" s="99"/>
      <c r="FDO80" s="13"/>
      <c r="FDP80" s="14"/>
      <c r="FDQ80" s="7"/>
      <c r="FDR80" s="61"/>
      <c r="FDS80" s="9"/>
      <c r="FDT80" s="84"/>
      <c r="FDU80" s="11"/>
      <c r="FDV80" s="99"/>
      <c r="FDW80" s="13"/>
      <c r="FDX80" s="14"/>
      <c r="FDY80" s="7"/>
      <c r="FDZ80" s="61"/>
      <c r="FEA80" s="9"/>
      <c r="FEB80" s="84"/>
      <c r="FEC80" s="11"/>
      <c r="FED80" s="99"/>
      <c r="FEE80" s="13"/>
      <c r="FEF80" s="14"/>
      <c r="FEG80" s="7"/>
      <c r="FEH80" s="61"/>
      <c r="FEI80" s="9"/>
      <c r="FEJ80" s="84"/>
      <c r="FEK80" s="11"/>
      <c r="FEL80" s="99"/>
      <c r="FEM80" s="13"/>
      <c r="FEN80" s="14"/>
      <c r="FEO80" s="7"/>
      <c r="FEP80" s="61"/>
      <c r="FEQ80" s="9"/>
      <c r="FER80" s="84"/>
      <c r="FES80" s="11"/>
      <c r="FET80" s="99"/>
      <c r="FEU80" s="13"/>
      <c r="FEV80" s="14"/>
      <c r="FEW80" s="7"/>
      <c r="FEX80" s="61"/>
      <c r="FEY80" s="9"/>
      <c r="FEZ80" s="84"/>
      <c r="FFA80" s="11"/>
      <c r="FFB80" s="99"/>
      <c r="FFC80" s="13"/>
      <c r="FFD80" s="14"/>
      <c r="FFE80" s="7"/>
      <c r="FFF80" s="61"/>
      <c r="FFG80" s="9"/>
      <c r="FFH80" s="84"/>
      <c r="FFI80" s="11"/>
      <c r="FFJ80" s="99"/>
      <c r="FFK80" s="13"/>
      <c r="FFL80" s="14"/>
      <c r="FFM80" s="7"/>
      <c r="FFN80" s="61"/>
      <c r="FFO80" s="9"/>
      <c r="FFP80" s="84"/>
      <c r="FFQ80" s="11"/>
      <c r="FFR80" s="99"/>
      <c r="FFS80" s="13"/>
      <c r="FFT80" s="14"/>
      <c r="FFU80" s="7"/>
      <c r="FFV80" s="61"/>
      <c r="FFW80" s="9"/>
      <c r="FFX80" s="84"/>
      <c r="FFY80" s="11"/>
      <c r="FFZ80" s="99"/>
      <c r="FGA80" s="13"/>
      <c r="FGB80" s="14"/>
      <c r="FGC80" s="7"/>
      <c r="FGD80" s="61"/>
      <c r="FGE80" s="9"/>
      <c r="FGF80" s="84"/>
      <c r="FGG80" s="11"/>
      <c r="FGH80" s="99"/>
      <c r="FGI80" s="13"/>
      <c r="FGJ80" s="14"/>
      <c r="FGK80" s="7"/>
      <c r="FGL80" s="61"/>
      <c r="FGM80" s="9"/>
      <c r="FGN80" s="84"/>
      <c r="FGO80" s="11"/>
      <c r="FGP80" s="99"/>
      <c r="FGQ80" s="13"/>
      <c r="FGR80" s="14"/>
      <c r="FGS80" s="7"/>
      <c r="FGT80" s="61"/>
      <c r="FGU80" s="9"/>
      <c r="FGV80" s="84"/>
      <c r="FGW80" s="11"/>
      <c r="FGX80" s="99"/>
      <c r="FGY80" s="13"/>
      <c r="FGZ80" s="14"/>
      <c r="FHA80" s="7"/>
      <c r="FHB80" s="61"/>
      <c r="FHC80" s="9"/>
      <c r="FHD80" s="84"/>
      <c r="FHE80" s="11"/>
      <c r="FHF80" s="99"/>
      <c r="FHG80" s="13"/>
      <c r="FHH80" s="14"/>
      <c r="FHI80" s="7"/>
      <c r="FHJ80" s="61"/>
      <c r="FHK80" s="9"/>
      <c r="FHL80" s="84"/>
      <c r="FHM80" s="11"/>
      <c r="FHN80" s="99"/>
      <c r="FHO80" s="13"/>
      <c r="FHP80" s="14"/>
      <c r="FHQ80" s="7"/>
      <c r="FHR80" s="61"/>
      <c r="FHS80" s="9"/>
      <c r="FHT80" s="84"/>
      <c r="FHU80" s="11"/>
      <c r="FHV80" s="99"/>
      <c r="FHW80" s="13"/>
      <c r="FHX80" s="14"/>
      <c r="FHY80" s="7"/>
      <c r="FHZ80" s="61"/>
      <c r="FIA80" s="9"/>
      <c r="FIB80" s="84"/>
      <c r="FIC80" s="11"/>
      <c r="FID80" s="99"/>
      <c r="FIE80" s="13"/>
      <c r="FIF80" s="14"/>
      <c r="FIG80" s="7"/>
      <c r="FIH80" s="61"/>
      <c r="FII80" s="9"/>
      <c r="FIJ80" s="84"/>
      <c r="FIK80" s="11"/>
      <c r="FIL80" s="99"/>
      <c r="FIM80" s="13"/>
      <c r="FIN80" s="14"/>
      <c r="FIO80" s="7"/>
      <c r="FIP80" s="61"/>
      <c r="FIQ80" s="9"/>
      <c r="FIR80" s="84"/>
      <c r="FIS80" s="11"/>
      <c r="FIT80" s="99"/>
      <c r="FIU80" s="13"/>
      <c r="FIV80" s="14"/>
      <c r="FIW80" s="7"/>
      <c r="FIX80" s="61"/>
      <c r="FIY80" s="9"/>
      <c r="FIZ80" s="84"/>
      <c r="FJA80" s="11"/>
      <c r="FJB80" s="99"/>
      <c r="FJC80" s="13"/>
      <c r="FJD80" s="14"/>
      <c r="FJE80" s="7"/>
      <c r="FJF80" s="61"/>
      <c r="FJG80" s="9"/>
      <c r="FJH80" s="84"/>
      <c r="FJI80" s="11"/>
      <c r="FJJ80" s="99"/>
      <c r="FJK80" s="13"/>
      <c r="FJL80" s="14"/>
      <c r="FJM80" s="7"/>
      <c r="FJN80" s="61"/>
      <c r="FJO80" s="9"/>
      <c r="FJP80" s="84"/>
      <c r="FJQ80" s="11"/>
      <c r="FJR80" s="99"/>
      <c r="FJS80" s="13"/>
      <c r="FJT80" s="14"/>
      <c r="FJU80" s="7"/>
      <c r="FJV80" s="61"/>
      <c r="FJW80" s="9"/>
      <c r="FJX80" s="84"/>
      <c r="FJY80" s="11"/>
      <c r="FJZ80" s="99"/>
      <c r="FKA80" s="13"/>
      <c r="FKB80" s="14"/>
      <c r="FKC80" s="7"/>
      <c r="FKD80" s="61"/>
      <c r="FKE80" s="9"/>
      <c r="FKF80" s="84"/>
      <c r="FKG80" s="11"/>
      <c r="FKH80" s="99"/>
      <c r="FKI80" s="13"/>
      <c r="FKJ80" s="14"/>
      <c r="FKK80" s="7"/>
      <c r="FKL80" s="61"/>
      <c r="FKM80" s="9"/>
      <c r="FKN80" s="84"/>
      <c r="FKO80" s="11"/>
      <c r="FKP80" s="99"/>
      <c r="FKQ80" s="13"/>
      <c r="FKR80" s="14"/>
      <c r="FKS80" s="7"/>
      <c r="FKT80" s="61"/>
      <c r="FKU80" s="9"/>
      <c r="FKV80" s="84"/>
      <c r="FKW80" s="11"/>
      <c r="FKX80" s="99"/>
      <c r="FKY80" s="13"/>
      <c r="FKZ80" s="14"/>
      <c r="FLA80" s="7"/>
      <c r="FLB80" s="61"/>
      <c r="FLC80" s="9"/>
      <c r="FLD80" s="84"/>
      <c r="FLE80" s="11"/>
      <c r="FLF80" s="99"/>
      <c r="FLG80" s="13"/>
      <c r="FLH80" s="14"/>
      <c r="FLI80" s="7"/>
      <c r="FLJ80" s="61"/>
      <c r="FLK80" s="9"/>
      <c r="FLL80" s="84"/>
      <c r="FLM80" s="11"/>
      <c r="FLN80" s="99"/>
      <c r="FLO80" s="13"/>
      <c r="FLP80" s="14"/>
      <c r="FLQ80" s="7"/>
      <c r="FLR80" s="61"/>
      <c r="FLS80" s="9"/>
      <c r="FLT80" s="84"/>
      <c r="FLU80" s="11"/>
      <c r="FLV80" s="99"/>
      <c r="FLW80" s="13"/>
      <c r="FLX80" s="14"/>
      <c r="FLY80" s="7"/>
      <c r="FLZ80" s="61"/>
      <c r="FMA80" s="9"/>
      <c r="FMB80" s="84"/>
      <c r="FMC80" s="11"/>
      <c r="FMD80" s="99"/>
      <c r="FME80" s="13"/>
      <c r="FMF80" s="14"/>
      <c r="FMG80" s="7"/>
      <c r="FMH80" s="61"/>
      <c r="FMI80" s="9"/>
      <c r="FMJ80" s="84"/>
      <c r="FMK80" s="11"/>
      <c r="FML80" s="99"/>
      <c r="FMM80" s="13"/>
      <c r="FMN80" s="14"/>
      <c r="FMO80" s="7"/>
      <c r="FMP80" s="61"/>
      <c r="FMQ80" s="9"/>
      <c r="FMR80" s="84"/>
      <c r="FMS80" s="11"/>
      <c r="FMT80" s="99"/>
      <c r="FMU80" s="13"/>
      <c r="FMV80" s="14"/>
      <c r="FMW80" s="7"/>
      <c r="FMX80" s="61"/>
      <c r="FMY80" s="9"/>
      <c r="FMZ80" s="84"/>
      <c r="FNA80" s="11"/>
      <c r="FNB80" s="99"/>
      <c r="FNC80" s="13"/>
      <c r="FND80" s="14"/>
      <c r="FNE80" s="7"/>
      <c r="FNF80" s="61"/>
      <c r="FNG80" s="9"/>
      <c r="FNH80" s="84"/>
      <c r="FNI80" s="11"/>
      <c r="FNJ80" s="99"/>
      <c r="FNK80" s="13"/>
      <c r="FNL80" s="14"/>
      <c r="FNM80" s="7"/>
      <c r="FNN80" s="61"/>
      <c r="FNO80" s="9"/>
      <c r="FNP80" s="84"/>
      <c r="FNQ80" s="11"/>
      <c r="FNR80" s="99"/>
      <c r="FNS80" s="13"/>
      <c r="FNT80" s="14"/>
      <c r="FNU80" s="7"/>
      <c r="FNV80" s="61"/>
      <c r="FNW80" s="9"/>
      <c r="FNX80" s="84"/>
      <c r="FNY80" s="11"/>
      <c r="FNZ80" s="99"/>
      <c r="FOA80" s="13"/>
      <c r="FOB80" s="14"/>
      <c r="FOC80" s="7"/>
      <c r="FOD80" s="61"/>
      <c r="FOE80" s="9"/>
      <c r="FOF80" s="84"/>
      <c r="FOG80" s="11"/>
      <c r="FOH80" s="99"/>
      <c r="FOI80" s="13"/>
      <c r="FOJ80" s="14"/>
      <c r="FOK80" s="7"/>
      <c r="FOL80" s="61"/>
      <c r="FOM80" s="9"/>
      <c r="FON80" s="84"/>
      <c r="FOO80" s="11"/>
      <c r="FOP80" s="99"/>
      <c r="FOQ80" s="13"/>
      <c r="FOR80" s="14"/>
      <c r="FOS80" s="7"/>
      <c r="FOT80" s="61"/>
      <c r="FOU80" s="9"/>
      <c r="FOV80" s="84"/>
      <c r="FOW80" s="11"/>
      <c r="FOX80" s="99"/>
      <c r="FOY80" s="13"/>
      <c r="FOZ80" s="14"/>
      <c r="FPA80" s="7"/>
      <c r="FPB80" s="61"/>
      <c r="FPC80" s="9"/>
      <c r="FPD80" s="84"/>
      <c r="FPE80" s="11"/>
      <c r="FPF80" s="99"/>
      <c r="FPG80" s="13"/>
      <c r="FPH80" s="14"/>
      <c r="FPI80" s="7"/>
      <c r="FPJ80" s="61"/>
      <c r="FPK80" s="9"/>
      <c r="FPL80" s="84"/>
      <c r="FPM80" s="11"/>
      <c r="FPN80" s="99"/>
      <c r="FPO80" s="13"/>
      <c r="FPP80" s="14"/>
      <c r="FPQ80" s="7"/>
      <c r="FPR80" s="61"/>
      <c r="FPS80" s="9"/>
      <c r="FPT80" s="84"/>
      <c r="FPU80" s="11"/>
      <c r="FPV80" s="99"/>
      <c r="FPW80" s="13"/>
      <c r="FPX80" s="14"/>
      <c r="FPY80" s="7"/>
      <c r="FPZ80" s="61"/>
      <c r="FQA80" s="9"/>
      <c r="FQB80" s="84"/>
      <c r="FQC80" s="11"/>
      <c r="FQD80" s="99"/>
      <c r="FQE80" s="13"/>
      <c r="FQF80" s="14"/>
      <c r="FQG80" s="7"/>
      <c r="FQH80" s="61"/>
      <c r="FQI80" s="9"/>
      <c r="FQJ80" s="84"/>
      <c r="FQK80" s="11"/>
      <c r="FQL80" s="99"/>
      <c r="FQM80" s="13"/>
      <c r="FQN80" s="14"/>
      <c r="FQO80" s="7"/>
      <c r="FQP80" s="61"/>
      <c r="FQQ80" s="9"/>
      <c r="FQR80" s="84"/>
      <c r="FQS80" s="11"/>
      <c r="FQT80" s="99"/>
      <c r="FQU80" s="13"/>
      <c r="FQV80" s="14"/>
      <c r="FQW80" s="7"/>
      <c r="FQX80" s="61"/>
      <c r="FQY80" s="9"/>
      <c r="FQZ80" s="84"/>
      <c r="FRA80" s="11"/>
      <c r="FRB80" s="99"/>
      <c r="FRC80" s="13"/>
      <c r="FRD80" s="14"/>
      <c r="FRE80" s="7"/>
      <c r="FRF80" s="61"/>
      <c r="FRG80" s="9"/>
      <c r="FRH80" s="84"/>
      <c r="FRI80" s="11"/>
      <c r="FRJ80" s="99"/>
      <c r="FRK80" s="13"/>
      <c r="FRL80" s="14"/>
      <c r="FRM80" s="7"/>
      <c r="FRN80" s="61"/>
      <c r="FRO80" s="9"/>
      <c r="FRP80" s="84"/>
      <c r="FRQ80" s="11"/>
      <c r="FRR80" s="99"/>
      <c r="FRS80" s="13"/>
      <c r="FRT80" s="14"/>
      <c r="FRU80" s="7"/>
      <c r="FRV80" s="61"/>
      <c r="FRW80" s="9"/>
      <c r="FRX80" s="84"/>
      <c r="FRY80" s="11"/>
      <c r="FRZ80" s="99"/>
      <c r="FSA80" s="13"/>
      <c r="FSB80" s="14"/>
      <c r="FSC80" s="7"/>
      <c r="FSD80" s="61"/>
      <c r="FSE80" s="9"/>
      <c r="FSF80" s="84"/>
      <c r="FSG80" s="11"/>
      <c r="FSH80" s="99"/>
      <c r="FSI80" s="13"/>
      <c r="FSJ80" s="14"/>
      <c r="FSK80" s="7"/>
      <c r="FSL80" s="61"/>
      <c r="FSM80" s="9"/>
      <c r="FSN80" s="84"/>
      <c r="FSO80" s="11"/>
      <c r="FSP80" s="99"/>
      <c r="FSQ80" s="13"/>
      <c r="FSR80" s="14"/>
      <c r="FSS80" s="7"/>
      <c r="FST80" s="61"/>
      <c r="FSU80" s="9"/>
      <c r="FSV80" s="84"/>
      <c r="FSW80" s="11"/>
      <c r="FSX80" s="99"/>
      <c r="FSY80" s="13"/>
      <c r="FSZ80" s="14"/>
      <c r="FTA80" s="7"/>
      <c r="FTB80" s="61"/>
      <c r="FTC80" s="9"/>
      <c r="FTD80" s="84"/>
      <c r="FTE80" s="11"/>
      <c r="FTF80" s="99"/>
      <c r="FTG80" s="13"/>
      <c r="FTH80" s="14"/>
      <c r="FTI80" s="7"/>
      <c r="FTJ80" s="61"/>
      <c r="FTK80" s="9"/>
      <c r="FTL80" s="84"/>
      <c r="FTM80" s="11"/>
      <c r="FTN80" s="99"/>
      <c r="FTO80" s="13"/>
      <c r="FTP80" s="14"/>
      <c r="FTQ80" s="7"/>
      <c r="FTR80" s="61"/>
      <c r="FTS80" s="9"/>
      <c r="FTT80" s="84"/>
      <c r="FTU80" s="11"/>
      <c r="FTV80" s="99"/>
      <c r="FTW80" s="13"/>
      <c r="FTX80" s="14"/>
      <c r="FTY80" s="7"/>
      <c r="FTZ80" s="61"/>
      <c r="FUA80" s="9"/>
      <c r="FUB80" s="84"/>
      <c r="FUC80" s="11"/>
      <c r="FUD80" s="99"/>
      <c r="FUE80" s="13"/>
      <c r="FUF80" s="14"/>
      <c r="FUG80" s="7"/>
      <c r="FUH80" s="61"/>
      <c r="FUI80" s="9"/>
      <c r="FUJ80" s="84"/>
      <c r="FUK80" s="11"/>
      <c r="FUL80" s="99"/>
      <c r="FUM80" s="13"/>
      <c r="FUN80" s="14"/>
      <c r="FUO80" s="7"/>
      <c r="FUP80" s="61"/>
      <c r="FUQ80" s="9"/>
      <c r="FUR80" s="84"/>
      <c r="FUS80" s="11"/>
      <c r="FUT80" s="99"/>
      <c r="FUU80" s="13"/>
      <c r="FUV80" s="14"/>
      <c r="FUW80" s="7"/>
      <c r="FUX80" s="61"/>
      <c r="FUY80" s="9"/>
      <c r="FUZ80" s="84"/>
      <c r="FVA80" s="11"/>
      <c r="FVB80" s="99"/>
      <c r="FVC80" s="13"/>
      <c r="FVD80" s="14"/>
      <c r="FVE80" s="7"/>
      <c r="FVF80" s="61"/>
      <c r="FVG80" s="9"/>
      <c r="FVH80" s="84"/>
      <c r="FVI80" s="11"/>
      <c r="FVJ80" s="99"/>
      <c r="FVK80" s="13"/>
      <c r="FVL80" s="14"/>
      <c r="FVM80" s="7"/>
      <c r="FVN80" s="61"/>
      <c r="FVO80" s="9"/>
      <c r="FVP80" s="84"/>
      <c r="FVQ80" s="11"/>
      <c r="FVR80" s="99"/>
      <c r="FVS80" s="13"/>
      <c r="FVT80" s="14"/>
      <c r="FVU80" s="7"/>
      <c r="FVV80" s="61"/>
      <c r="FVW80" s="9"/>
      <c r="FVX80" s="84"/>
      <c r="FVY80" s="11"/>
      <c r="FVZ80" s="99"/>
      <c r="FWA80" s="13"/>
      <c r="FWB80" s="14"/>
      <c r="FWC80" s="7"/>
      <c r="FWD80" s="61"/>
      <c r="FWE80" s="9"/>
      <c r="FWF80" s="84"/>
      <c r="FWG80" s="11"/>
      <c r="FWH80" s="99"/>
      <c r="FWI80" s="13"/>
      <c r="FWJ80" s="14"/>
      <c r="FWK80" s="7"/>
      <c r="FWL80" s="61"/>
      <c r="FWM80" s="9"/>
      <c r="FWN80" s="84"/>
      <c r="FWO80" s="11"/>
      <c r="FWP80" s="99"/>
      <c r="FWQ80" s="13"/>
      <c r="FWR80" s="14"/>
      <c r="FWS80" s="7"/>
      <c r="FWT80" s="61"/>
      <c r="FWU80" s="9"/>
      <c r="FWV80" s="84"/>
      <c r="FWW80" s="11"/>
      <c r="FWX80" s="99"/>
      <c r="FWY80" s="13"/>
      <c r="FWZ80" s="14"/>
      <c r="FXA80" s="7"/>
      <c r="FXB80" s="61"/>
      <c r="FXC80" s="9"/>
      <c r="FXD80" s="84"/>
      <c r="FXE80" s="11"/>
      <c r="FXF80" s="99"/>
      <c r="FXG80" s="13"/>
      <c r="FXH80" s="14"/>
      <c r="FXI80" s="7"/>
      <c r="FXJ80" s="61"/>
      <c r="FXK80" s="9"/>
      <c r="FXL80" s="84"/>
      <c r="FXM80" s="11"/>
      <c r="FXN80" s="99"/>
      <c r="FXO80" s="13"/>
      <c r="FXP80" s="14"/>
      <c r="FXQ80" s="7"/>
      <c r="FXR80" s="61"/>
      <c r="FXS80" s="9"/>
      <c r="FXT80" s="84"/>
      <c r="FXU80" s="11"/>
      <c r="FXV80" s="99"/>
      <c r="FXW80" s="13"/>
      <c r="FXX80" s="14"/>
      <c r="FXY80" s="7"/>
      <c r="FXZ80" s="61"/>
      <c r="FYA80" s="9"/>
      <c r="FYB80" s="84"/>
      <c r="FYC80" s="11"/>
      <c r="FYD80" s="99"/>
      <c r="FYE80" s="13"/>
      <c r="FYF80" s="14"/>
      <c r="FYG80" s="7"/>
      <c r="FYH80" s="61"/>
      <c r="FYI80" s="9"/>
      <c r="FYJ80" s="84"/>
      <c r="FYK80" s="11"/>
      <c r="FYL80" s="99"/>
      <c r="FYM80" s="13"/>
      <c r="FYN80" s="14"/>
      <c r="FYO80" s="7"/>
      <c r="FYP80" s="61"/>
      <c r="FYQ80" s="9"/>
      <c r="FYR80" s="84"/>
      <c r="FYS80" s="11"/>
      <c r="FYT80" s="99"/>
      <c r="FYU80" s="13"/>
      <c r="FYV80" s="14"/>
      <c r="FYW80" s="7"/>
      <c r="FYX80" s="61"/>
      <c r="FYY80" s="9"/>
      <c r="FYZ80" s="84"/>
      <c r="FZA80" s="11"/>
      <c r="FZB80" s="99"/>
      <c r="FZC80" s="13"/>
      <c r="FZD80" s="14"/>
      <c r="FZE80" s="7"/>
      <c r="FZF80" s="61"/>
      <c r="FZG80" s="9"/>
      <c r="FZH80" s="84"/>
      <c r="FZI80" s="11"/>
      <c r="FZJ80" s="99"/>
      <c r="FZK80" s="13"/>
      <c r="FZL80" s="14"/>
      <c r="FZM80" s="7"/>
      <c r="FZN80" s="61"/>
      <c r="FZO80" s="9"/>
      <c r="FZP80" s="84"/>
      <c r="FZQ80" s="11"/>
      <c r="FZR80" s="99"/>
      <c r="FZS80" s="13"/>
      <c r="FZT80" s="14"/>
      <c r="FZU80" s="7"/>
      <c r="FZV80" s="61"/>
      <c r="FZW80" s="9"/>
      <c r="FZX80" s="84"/>
      <c r="FZY80" s="11"/>
      <c r="FZZ80" s="99"/>
      <c r="GAA80" s="13"/>
      <c r="GAB80" s="14"/>
      <c r="GAC80" s="7"/>
      <c r="GAD80" s="61"/>
      <c r="GAE80" s="9"/>
      <c r="GAF80" s="84"/>
      <c r="GAG80" s="11"/>
      <c r="GAH80" s="99"/>
      <c r="GAI80" s="13"/>
      <c r="GAJ80" s="14"/>
      <c r="GAK80" s="7"/>
      <c r="GAL80" s="61"/>
      <c r="GAM80" s="9"/>
      <c r="GAN80" s="84"/>
      <c r="GAO80" s="11"/>
      <c r="GAP80" s="99"/>
      <c r="GAQ80" s="13"/>
      <c r="GAR80" s="14"/>
      <c r="GAS80" s="7"/>
      <c r="GAT80" s="61"/>
      <c r="GAU80" s="9"/>
      <c r="GAV80" s="84"/>
      <c r="GAW80" s="11"/>
      <c r="GAX80" s="99"/>
      <c r="GAY80" s="13"/>
      <c r="GAZ80" s="14"/>
      <c r="GBA80" s="7"/>
      <c r="GBB80" s="61"/>
      <c r="GBC80" s="9"/>
      <c r="GBD80" s="84"/>
      <c r="GBE80" s="11"/>
      <c r="GBF80" s="99"/>
      <c r="GBG80" s="13"/>
      <c r="GBH80" s="14"/>
      <c r="GBI80" s="7"/>
      <c r="GBJ80" s="61"/>
      <c r="GBK80" s="9"/>
      <c r="GBL80" s="84"/>
      <c r="GBM80" s="11"/>
      <c r="GBN80" s="99"/>
      <c r="GBO80" s="13"/>
      <c r="GBP80" s="14"/>
      <c r="GBQ80" s="7"/>
      <c r="GBR80" s="61"/>
      <c r="GBS80" s="9"/>
      <c r="GBT80" s="84"/>
      <c r="GBU80" s="11"/>
      <c r="GBV80" s="99"/>
      <c r="GBW80" s="13"/>
      <c r="GBX80" s="14"/>
      <c r="GBY80" s="7"/>
      <c r="GBZ80" s="61"/>
      <c r="GCA80" s="9"/>
      <c r="GCB80" s="84"/>
      <c r="GCC80" s="11"/>
      <c r="GCD80" s="99"/>
      <c r="GCE80" s="13"/>
      <c r="GCF80" s="14"/>
      <c r="GCG80" s="7"/>
      <c r="GCH80" s="61"/>
      <c r="GCI80" s="9"/>
      <c r="GCJ80" s="84"/>
      <c r="GCK80" s="11"/>
      <c r="GCL80" s="99"/>
      <c r="GCM80" s="13"/>
      <c r="GCN80" s="14"/>
      <c r="GCO80" s="7"/>
      <c r="GCP80" s="61"/>
      <c r="GCQ80" s="9"/>
      <c r="GCR80" s="84"/>
      <c r="GCS80" s="11"/>
      <c r="GCT80" s="99"/>
      <c r="GCU80" s="13"/>
      <c r="GCV80" s="14"/>
      <c r="GCW80" s="7"/>
      <c r="GCX80" s="61"/>
      <c r="GCY80" s="9"/>
      <c r="GCZ80" s="84"/>
      <c r="GDA80" s="11"/>
      <c r="GDB80" s="99"/>
      <c r="GDC80" s="13"/>
      <c r="GDD80" s="14"/>
      <c r="GDE80" s="7"/>
      <c r="GDF80" s="61"/>
      <c r="GDG80" s="9"/>
      <c r="GDH80" s="84"/>
      <c r="GDI80" s="11"/>
      <c r="GDJ80" s="99"/>
      <c r="GDK80" s="13"/>
      <c r="GDL80" s="14"/>
      <c r="GDM80" s="7"/>
      <c r="GDN80" s="61"/>
      <c r="GDO80" s="9"/>
      <c r="GDP80" s="84"/>
      <c r="GDQ80" s="11"/>
      <c r="GDR80" s="99"/>
      <c r="GDS80" s="13"/>
      <c r="GDT80" s="14"/>
      <c r="GDU80" s="7"/>
      <c r="GDV80" s="61"/>
      <c r="GDW80" s="9"/>
      <c r="GDX80" s="84"/>
      <c r="GDY80" s="11"/>
      <c r="GDZ80" s="99"/>
      <c r="GEA80" s="13"/>
      <c r="GEB80" s="14"/>
      <c r="GEC80" s="7"/>
      <c r="GED80" s="61"/>
      <c r="GEE80" s="9"/>
      <c r="GEF80" s="84"/>
      <c r="GEG80" s="11"/>
      <c r="GEH80" s="99"/>
      <c r="GEI80" s="13"/>
      <c r="GEJ80" s="14"/>
      <c r="GEK80" s="7"/>
      <c r="GEL80" s="61"/>
      <c r="GEM80" s="9"/>
      <c r="GEN80" s="84"/>
      <c r="GEO80" s="11"/>
      <c r="GEP80" s="99"/>
      <c r="GEQ80" s="13"/>
      <c r="GER80" s="14"/>
      <c r="GES80" s="7"/>
      <c r="GET80" s="61"/>
      <c r="GEU80" s="9"/>
      <c r="GEV80" s="84"/>
      <c r="GEW80" s="11"/>
      <c r="GEX80" s="99"/>
      <c r="GEY80" s="13"/>
      <c r="GEZ80" s="14"/>
      <c r="GFA80" s="7"/>
      <c r="GFB80" s="61"/>
      <c r="GFC80" s="9"/>
      <c r="GFD80" s="84"/>
      <c r="GFE80" s="11"/>
      <c r="GFF80" s="99"/>
      <c r="GFG80" s="13"/>
      <c r="GFH80" s="14"/>
      <c r="GFI80" s="7"/>
      <c r="GFJ80" s="61"/>
      <c r="GFK80" s="9"/>
      <c r="GFL80" s="84"/>
      <c r="GFM80" s="11"/>
      <c r="GFN80" s="99"/>
      <c r="GFO80" s="13"/>
      <c r="GFP80" s="14"/>
      <c r="GFQ80" s="7"/>
      <c r="GFR80" s="61"/>
      <c r="GFS80" s="9"/>
      <c r="GFT80" s="84"/>
      <c r="GFU80" s="11"/>
      <c r="GFV80" s="99"/>
      <c r="GFW80" s="13"/>
      <c r="GFX80" s="14"/>
      <c r="GFY80" s="7"/>
      <c r="GFZ80" s="61"/>
      <c r="GGA80" s="9"/>
      <c r="GGB80" s="84"/>
      <c r="GGC80" s="11"/>
      <c r="GGD80" s="99"/>
      <c r="GGE80" s="13"/>
      <c r="GGF80" s="14"/>
      <c r="GGG80" s="7"/>
      <c r="GGH80" s="61"/>
      <c r="GGI80" s="9"/>
      <c r="GGJ80" s="84"/>
      <c r="GGK80" s="11"/>
      <c r="GGL80" s="99"/>
      <c r="GGM80" s="13"/>
      <c r="GGN80" s="14"/>
      <c r="GGO80" s="7"/>
      <c r="GGP80" s="61"/>
      <c r="GGQ80" s="9"/>
      <c r="GGR80" s="84"/>
      <c r="GGS80" s="11"/>
      <c r="GGT80" s="99"/>
      <c r="GGU80" s="13"/>
      <c r="GGV80" s="14"/>
      <c r="GGW80" s="7"/>
      <c r="GGX80" s="61"/>
      <c r="GGY80" s="9"/>
      <c r="GGZ80" s="84"/>
      <c r="GHA80" s="11"/>
      <c r="GHB80" s="99"/>
      <c r="GHC80" s="13"/>
      <c r="GHD80" s="14"/>
      <c r="GHE80" s="7"/>
      <c r="GHF80" s="61"/>
      <c r="GHG80" s="9"/>
      <c r="GHH80" s="84"/>
      <c r="GHI80" s="11"/>
      <c r="GHJ80" s="99"/>
      <c r="GHK80" s="13"/>
      <c r="GHL80" s="14"/>
      <c r="GHM80" s="7"/>
      <c r="GHN80" s="61"/>
      <c r="GHO80" s="9"/>
      <c r="GHP80" s="84"/>
      <c r="GHQ80" s="11"/>
      <c r="GHR80" s="99"/>
      <c r="GHS80" s="13"/>
      <c r="GHT80" s="14"/>
      <c r="GHU80" s="7"/>
      <c r="GHV80" s="61"/>
      <c r="GHW80" s="9"/>
      <c r="GHX80" s="84"/>
      <c r="GHY80" s="11"/>
      <c r="GHZ80" s="99"/>
      <c r="GIA80" s="13"/>
      <c r="GIB80" s="14"/>
      <c r="GIC80" s="7"/>
      <c r="GID80" s="61"/>
      <c r="GIE80" s="9"/>
      <c r="GIF80" s="84"/>
      <c r="GIG80" s="11"/>
      <c r="GIH80" s="99"/>
      <c r="GII80" s="13"/>
      <c r="GIJ80" s="14"/>
      <c r="GIK80" s="7"/>
      <c r="GIL80" s="61"/>
      <c r="GIM80" s="9"/>
      <c r="GIN80" s="84"/>
      <c r="GIO80" s="11"/>
      <c r="GIP80" s="99"/>
      <c r="GIQ80" s="13"/>
      <c r="GIR80" s="14"/>
      <c r="GIS80" s="7"/>
      <c r="GIT80" s="61"/>
      <c r="GIU80" s="9"/>
      <c r="GIV80" s="84"/>
      <c r="GIW80" s="11"/>
      <c r="GIX80" s="99"/>
      <c r="GIY80" s="13"/>
      <c r="GIZ80" s="14"/>
      <c r="GJA80" s="7"/>
      <c r="GJB80" s="61"/>
      <c r="GJC80" s="9"/>
      <c r="GJD80" s="84"/>
      <c r="GJE80" s="11"/>
      <c r="GJF80" s="99"/>
      <c r="GJG80" s="13"/>
      <c r="GJH80" s="14"/>
      <c r="GJI80" s="7"/>
      <c r="GJJ80" s="61"/>
      <c r="GJK80" s="9"/>
      <c r="GJL80" s="84"/>
      <c r="GJM80" s="11"/>
      <c r="GJN80" s="99"/>
      <c r="GJO80" s="13"/>
      <c r="GJP80" s="14"/>
      <c r="GJQ80" s="7"/>
      <c r="GJR80" s="61"/>
      <c r="GJS80" s="9"/>
      <c r="GJT80" s="84"/>
      <c r="GJU80" s="11"/>
      <c r="GJV80" s="99"/>
      <c r="GJW80" s="13"/>
      <c r="GJX80" s="14"/>
      <c r="GJY80" s="7"/>
      <c r="GJZ80" s="61"/>
      <c r="GKA80" s="9"/>
      <c r="GKB80" s="84"/>
      <c r="GKC80" s="11"/>
      <c r="GKD80" s="99"/>
      <c r="GKE80" s="13"/>
      <c r="GKF80" s="14"/>
      <c r="GKG80" s="7"/>
      <c r="GKH80" s="61"/>
      <c r="GKI80" s="9"/>
      <c r="GKJ80" s="84"/>
      <c r="GKK80" s="11"/>
      <c r="GKL80" s="99"/>
      <c r="GKM80" s="13"/>
      <c r="GKN80" s="14"/>
      <c r="GKO80" s="7"/>
      <c r="GKP80" s="61"/>
      <c r="GKQ80" s="9"/>
      <c r="GKR80" s="84"/>
      <c r="GKS80" s="11"/>
      <c r="GKT80" s="99"/>
      <c r="GKU80" s="13"/>
      <c r="GKV80" s="14"/>
      <c r="GKW80" s="7"/>
      <c r="GKX80" s="61"/>
      <c r="GKY80" s="9"/>
      <c r="GKZ80" s="84"/>
      <c r="GLA80" s="11"/>
      <c r="GLB80" s="99"/>
      <c r="GLC80" s="13"/>
      <c r="GLD80" s="14"/>
      <c r="GLE80" s="7"/>
      <c r="GLF80" s="61"/>
      <c r="GLG80" s="9"/>
      <c r="GLH80" s="84"/>
      <c r="GLI80" s="11"/>
      <c r="GLJ80" s="99"/>
      <c r="GLK80" s="13"/>
      <c r="GLL80" s="14"/>
      <c r="GLM80" s="7"/>
      <c r="GLN80" s="61"/>
      <c r="GLO80" s="9"/>
      <c r="GLP80" s="84"/>
      <c r="GLQ80" s="11"/>
      <c r="GLR80" s="99"/>
      <c r="GLS80" s="13"/>
      <c r="GLT80" s="14"/>
      <c r="GLU80" s="7"/>
      <c r="GLV80" s="61"/>
      <c r="GLW80" s="9"/>
      <c r="GLX80" s="84"/>
      <c r="GLY80" s="11"/>
      <c r="GLZ80" s="99"/>
      <c r="GMA80" s="13"/>
      <c r="GMB80" s="14"/>
      <c r="GMC80" s="7"/>
      <c r="GMD80" s="61"/>
      <c r="GME80" s="9"/>
      <c r="GMF80" s="84"/>
      <c r="GMG80" s="11"/>
      <c r="GMH80" s="99"/>
      <c r="GMI80" s="13"/>
      <c r="GMJ80" s="14"/>
      <c r="GMK80" s="7"/>
      <c r="GML80" s="61"/>
      <c r="GMM80" s="9"/>
      <c r="GMN80" s="84"/>
      <c r="GMO80" s="11"/>
      <c r="GMP80" s="99"/>
      <c r="GMQ80" s="13"/>
      <c r="GMR80" s="14"/>
      <c r="GMS80" s="7"/>
      <c r="GMT80" s="61"/>
      <c r="GMU80" s="9"/>
      <c r="GMV80" s="84"/>
      <c r="GMW80" s="11"/>
      <c r="GMX80" s="99"/>
      <c r="GMY80" s="13"/>
      <c r="GMZ80" s="14"/>
      <c r="GNA80" s="7"/>
      <c r="GNB80" s="61"/>
      <c r="GNC80" s="9"/>
      <c r="GND80" s="84"/>
      <c r="GNE80" s="11"/>
      <c r="GNF80" s="99"/>
      <c r="GNG80" s="13"/>
      <c r="GNH80" s="14"/>
      <c r="GNI80" s="7"/>
      <c r="GNJ80" s="61"/>
      <c r="GNK80" s="9"/>
      <c r="GNL80" s="84"/>
      <c r="GNM80" s="11"/>
      <c r="GNN80" s="99"/>
      <c r="GNO80" s="13"/>
      <c r="GNP80" s="14"/>
      <c r="GNQ80" s="7"/>
      <c r="GNR80" s="61"/>
      <c r="GNS80" s="9"/>
      <c r="GNT80" s="84"/>
      <c r="GNU80" s="11"/>
      <c r="GNV80" s="99"/>
      <c r="GNW80" s="13"/>
      <c r="GNX80" s="14"/>
      <c r="GNY80" s="7"/>
      <c r="GNZ80" s="61"/>
      <c r="GOA80" s="9"/>
      <c r="GOB80" s="84"/>
      <c r="GOC80" s="11"/>
      <c r="GOD80" s="99"/>
      <c r="GOE80" s="13"/>
      <c r="GOF80" s="14"/>
      <c r="GOG80" s="7"/>
      <c r="GOH80" s="61"/>
      <c r="GOI80" s="9"/>
      <c r="GOJ80" s="84"/>
      <c r="GOK80" s="11"/>
      <c r="GOL80" s="99"/>
      <c r="GOM80" s="13"/>
      <c r="GON80" s="14"/>
      <c r="GOO80" s="7"/>
      <c r="GOP80" s="61"/>
      <c r="GOQ80" s="9"/>
      <c r="GOR80" s="84"/>
      <c r="GOS80" s="11"/>
      <c r="GOT80" s="99"/>
      <c r="GOU80" s="13"/>
      <c r="GOV80" s="14"/>
      <c r="GOW80" s="7"/>
      <c r="GOX80" s="61"/>
      <c r="GOY80" s="9"/>
      <c r="GOZ80" s="84"/>
      <c r="GPA80" s="11"/>
      <c r="GPB80" s="99"/>
      <c r="GPC80" s="13"/>
      <c r="GPD80" s="14"/>
      <c r="GPE80" s="7"/>
      <c r="GPF80" s="61"/>
      <c r="GPG80" s="9"/>
      <c r="GPH80" s="84"/>
      <c r="GPI80" s="11"/>
      <c r="GPJ80" s="99"/>
      <c r="GPK80" s="13"/>
      <c r="GPL80" s="14"/>
      <c r="GPM80" s="7"/>
      <c r="GPN80" s="61"/>
      <c r="GPO80" s="9"/>
      <c r="GPP80" s="84"/>
      <c r="GPQ80" s="11"/>
      <c r="GPR80" s="99"/>
      <c r="GPS80" s="13"/>
      <c r="GPT80" s="14"/>
      <c r="GPU80" s="7"/>
      <c r="GPV80" s="61"/>
      <c r="GPW80" s="9"/>
      <c r="GPX80" s="84"/>
      <c r="GPY80" s="11"/>
      <c r="GPZ80" s="99"/>
      <c r="GQA80" s="13"/>
      <c r="GQB80" s="14"/>
      <c r="GQC80" s="7"/>
      <c r="GQD80" s="61"/>
      <c r="GQE80" s="9"/>
      <c r="GQF80" s="84"/>
      <c r="GQG80" s="11"/>
      <c r="GQH80" s="99"/>
      <c r="GQI80" s="13"/>
      <c r="GQJ80" s="14"/>
      <c r="GQK80" s="7"/>
      <c r="GQL80" s="61"/>
      <c r="GQM80" s="9"/>
      <c r="GQN80" s="84"/>
      <c r="GQO80" s="11"/>
      <c r="GQP80" s="99"/>
      <c r="GQQ80" s="13"/>
      <c r="GQR80" s="14"/>
      <c r="GQS80" s="7"/>
      <c r="GQT80" s="61"/>
      <c r="GQU80" s="9"/>
      <c r="GQV80" s="84"/>
      <c r="GQW80" s="11"/>
      <c r="GQX80" s="99"/>
      <c r="GQY80" s="13"/>
      <c r="GQZ80" s="14"/>
      <c r="GRA80" s="7"/>
      <c r="GRB80" s="61"/>
      <c r="GRC80" s="9"/>
      <c r="GRD80" s="84"/>
      <c r="GRE80" s="11"/>
      <c r="GRF80" s="99"/>
      <c r="GRG80" s="13"/>
      <c r="GRH80" s="14"/>
      <c r="GRI80" s="7"/>
      <c r="GRJ80" s="61"/>
      <c r="GRK80" s="9"/>
      <c r="GRL80" s="84"/>
      <c r="GRM80" s="11"/>
      <c r="GRN80" s="99"/>
      <c r="GRO80" s="13"/>
      <c r="GRP80" s="14"/>
      <c r="GRQ80" s="7"/>
      <c r="GRR80" s="61"/>
      <c r="GRS80" s="9"/>
      <c r="GRT80" s="84"/>
      <c r="GRU80" s="11"/>
      <c r="GRV80" s="99"/>
      <c r="GRW80" s="13"/>
      <c r="GRX80" s="14"/>
      <c r="GRY80" s="7"/>
      <c r="GRZ80" s="61"/>
      <c r="GSA80" s="9"/>
      <c r="GSB80" s="84"/>
      <c r="GSC80" s="11"/>
      <c r="GSD80" s="99"/>
      <c r="GSE80" s="13"/>
      <c r="GSF80" s="14"/>
      <c r="GSG80" s="7"/>
      <c r="GSH80" s="61"/>
      <c r="GSI80" s="9"/>
      <c r="GSJ80" s="84"/>
      <c r="GSK80" s="11"/>
      <c r="GSL80" s="99"/>
      <c r="GSM80" s="13"/>
      <c r="GSN80" s="14"/>
      <c r="GSO80" s="7"/>
      <c r="GSP80" s="61"/>
      <c r="GSQ80" s="9"/>
      <c r="GSR80" s="84"/>
      <c r="GSS80" s="11"/>
      <c r="GST80" s="99"/>
      <c r="GSU80" s="13"/>
      <c r="GSV80" s="14"/>
      <c r="GSW80" s="7"/>
      <c r="GSX80" s="61"/>
      <c r="GSY80" s="9"/>
      <c r="GSZ80" s="84"/>
      <c r="GTA80" s="11"/>
      <c r="GTB80" s="99"/>
      <c r="GTC80" s="13"/>
      <c r="GTD80" s="14"/>
      <c r="GTE80" s="7"/>
      <c r="GTF80" s="61"/>
      <c r="GTG80" s="9"/>
      <c r="GTH80" s="84"/>
      <c r="GTI80" s="11"/>
      <c r="GTJ80" s="99"/>
      <c r="GTK80" s="13"/>
      <c r="GTL80" s="14"/>
      <c r="GTM80" s="7"/>
      <c r="GTN80" s="61"/>
      <c r="GTO80" s="9"/>
      <c r="GTP80" s="84"/>
      <c r="GTQ80" s="11"/>
      <c r="GTR80" s="99"/>
      <c r="GTS80" s="13"/>
      <c r="GTT80" s="14"/>
      <c r="GTU80" s="7"/>
      <c r="GTV80" s="61"/>
      <c r="GTW80" s="9"/>
      <c r="GTX80" s="84"/>
      <c r="GTY80" s="11"/>
      <c r="GTZ80" s="99"/>
      <c r="GUA80" s="13"/>
      <c r="GUB80" s="14"/>
      <c r="GUC80" s="7"/>
      <c r="GUD80" s="61"/>
      <c r="GUE80" s="9"/>
      <c r="GUF80" s="84"/>
      <c r="GUG80" s="11"/>
      <c r="GUH80" s="99"/>
      <c r="GUI80" s="13"/>
      <c r="GUJ80" s="14"/>
      <c r="GUK80" s="7"/>
      <c r="GUL80" s="61"/>
      <c r="GUM80" s="9"/>
      <c r="GUN80" s="84"/>
      <c r="GUO80" s="11"/>
      <c r="GUP80" s="99"/>
      <c r="GUQ80" s="13"/>
      <c r="GUR80" s="14"/>
      <c r="GUS80" s="7"/>
      <c r="GUT80" s="61"/>
      <c r="GUU80" s="9"/>
      <c r="GUV80" s="84"/>
      <c r="GUW80" s="11"/>
      <c r="GUX80" s="99"/>
      <c r="GUY80" s="13"/>
      <c r="GUZ80" s="14"/>
      <c r="GVA80" s="7"/>
      <c r="GVB80" s="61"/>
      <c r="GVC80" s="9"/>
      <c r="GVD80" s="84"/>
      <c r="GVE80" s="11"/>
      <c r="GVF80" s="99"/>
      <c r="GVG80" s="13"/>
      <c r="GVH80" s="14"/>
      <c r="GVI80" s="7"/>
      <c r="GVJ80" s="61"/>
      <c r="GVK80" s="9"/>
      <c r="GVL80" s="84"/>
      <c r="GVM80" s="11"/>
      <c r="GVN80" s="99"/>
      <c r="GVO80" s="13"/>
      <c r="GVP80" s="14"/>
      <c r="GVQ80" s="7"/>
      <c r="GVR80" s="61"/>
      <c r="GVS80" s="9"/>
      <c r="GVT80" s="84"/>
      <c r="GVU80" s="11"/>
      <c r="GVV80" s="99"/>
      <c r="GVW80" s="13"/>
      <c r="GVX80" s="14"/>
      <c r="GVY80" s="7"/>
      <c r="GVZ80" s="61"/>
      <c r="GWA80" s="9"/>
      <c r="GWB80" s="84"/>
      <c r="GWC80" s="11"/>
      <c r="GWD80" s="99"/>
      <c r="GWE80" s="13"/>
      <c r="GWF80" s="14"/>
      <c r="GWG80" s="7"/>
      <c r="GWH80" s="61"/>
      <c r="GWI80" s="9"/>
      <c r="GWJ80" s="84"/>
      <c r="GWK80" s="11"/>
      <c r="GWL80" s="99"/>
      <c r="GWM80" s="13"/>
      <c r="GWN80" s="14"/>
      <c r="GWO80" s="7"/>
      <c r="GWP80" s="61"/>
      <c r="GWQ80" s="9"/>
      <c r="GWR80" s="84"/>
      <c r="GWS80" s="11"/>
      <c r="GWT80" s="99"/>
      <c r="GWU80" s="13"/>
      <c r="GWV80" s="14"/>
      <c r="GWW80" s="7"/>
      <c r="GWX80" s="61"/>
      <c r="GWY80" s="9"/>
      <c r="GWZ80" s="84"/>
      <c r="GXA80" s="11"/>
      <c r="GXB80" s="99"/>
      <c r="GXC80" s="13"/>
      <c r="GXD80" s="14"/>
      <c r="GXE80" s="7"/>
      <c r="GXF80" s="61"/>
      <c r="GXG80" s="9"/>
      <c r="GXH80" s="84"/>
      <c r="GXI80" s="11"/>
      <c r="GXJ80" s="99"/>
      <c r="GXK80" s="13"/>
      <c r="GXL80" s="14"/>
      <c r="GXM80" s="7"/>
      <c r="GXN80" s="61"/>
      <c r="GXO80" s="9"/>
      <c r="GXP80" s="84"/>
      <c r="GXQ80" s="11"/>
      <c r="GXR80" s="99"/>
      <c r="GXS80" s="13"/>
      <c r="GXT80" s="14"/>
      <c r="GXU80" s="7"/>
      <c r="GXV80" s="61"/>
      <c r="GXW80" s="9"/>
      <c r="GXX80" s="84"/>
      <c r="GXY80" s="11"/>
      <c r="GXZ80" s="99"/>
      <c r="GYA80" s="13"/>
      <c r="GYB80" s="14"/>
      <c r="GYC80" s="7"/>
      <c r="GYD80" s="61"/>
      <c r="GYE80" s="9"/>
      <c r="GYF80" s="84"/>
      <c r="GYG80" s="11"/>
      <c r="GYH80" s="99"/>
      <c r="GYI80" s="13"/>
      <c r="GYJ80" s="14"/>
      <c r="GYK80" s="7"/>
      <c r="GYL80" s="61"/>
      <c r="GYM80" s="9"/>
      <c r="GYN80" s="84"/>
      <c r="GYO80" s="11"/>
      <c r="GYP80" s="99"/>
      <c r="GYQ80" s="13"/>
      <c r="GYR80" s="14"/>
      <c r="GYS80" s="7"/>
      <c r="GYT80" s="61"/>
      <c r="GYU80" s="9"/>
      <c r="GYV80" s="84"/>
      <c r="GYW80" s="11"/>
      <c r="GYX80" s="99"/>
      <c r="GYY80" s="13"/>
      <c r="GYZ80" s="14"/>
      <c r="GZA80" s="7"/>
      <c r="GZB80" s="61"/>
      <c r="GZC80" s="9"/>
      <c r="GZD80" s="84"/>
      <c r="GZE80" s="11"/>
      <c r="GZF80" s="99"/>
      <c r="GZG80" s="13"/>
      <c r="GZH80" s="14"/>
      <c r="GZI80" s="7"/>
      <c r="GZJ80" s="61"/>
      <c r="GZK80" s="9"/>
      <c r="GZL80" s="84"/>
      <c r="GZM80" s="11"/>
      <c r="GZN80" s="99"/>
      <c r="GZO80" s="13"/>
      <c r="GZP80" s="14"/>
      <c r="GZQ80" s="7"/>
      <c r="GZR80" s="61"/>
      <c r="GZS80" s="9"/>
      <c r="GZT80" s="84"/>
      <c r="GZU80" s="11"/>
      <c r="GZV80" s="99"/>
      <c r="GZW80" s="13"/>
      <c r="GZX80" s="14"/>
      <c r="GZY80" s="7"/>
      <c r="GZZ80" s="61"/>
      <c r="HAA80" s="9"/>
      <c r="HAB80" s="84"/>
      <c r="HAC80" s="11"/>
      <c r="HAD80" s="99"/>
      <c r="HAE80" s="13"/>
      <c r="HAF80" s="14"/>
      <c r="HAG80" s="7"/>
      <c r="HAH80" s="61"/>
      <c r="HAI80" s="9"/>
      <c r="HAJ80" s="84"/>
      <c r="HAK80" s="11"/>
      <c r="HAL80" s="99"/>
      <c r="HAM80" s="13"/>
      <c r="HAN80" s="14"/>
      <c r="HAO80" s="7"/>
      <c r="HAP80" s="61"/>
      <c r="HAQ80" s="9"/>
      <c r="HAR80" s="84"/>
      <c r="HAS80" s="11"/>
      <c r="HAT80" s="99"/>
      <c r="HAU80" s="13"/>
      <c r="HAV80" s="14"/>
      <c r="HAW80" s="7"/>
      <c r="HAX80" s="61"/>
      <c r="HAY80" s="9"/>
      <c r="HAZ80" s="84"/>
      <c r="HBA80" s="11"/>
      <c r="HBB80" s="99"/>
      <c r="HBC80" s="13"/>
      <c r="HBD80" s="14"/>
      <c r="HBE80" s="7"/>
      <c r="HBF80" s="61"/>
      <c r="HBG80" s="9"/>
      <c r="HBH80" s="84"/>
      <c r="HBI80" s="11"/>
      <c r="HBJ80" s="99"/>
      <c r="HBK80" s="13"/>
      <c r="HBL80" s="14"/>
      <c r="HBM80" s="7"/>
      <c r="HBN80" s="61"/>
      <c r="HBO80" s="9"/>
      <c r="HBP80" s="84"/>
      <c r="HBQ80" s="11"/>
      <c r="HBR80" s="99"/>
      <c r="HBS80" s="13"/>
      <c r="HBT80" s="14"/>
      <c r="HBU80" s="7"/>
      <c r="HBV80" s="61"/>
      <c r="HBW80" s="9"/>
      <c r="HBX80" s="84"/>
      <c r="HBY80" s="11"/>
      <c r="HBZ80" s="99"/>
      <c r="HCA80" s="13"/>
      <c r="HCB80" s="14"/>
      <c r="HCC80" s="7"/>
      <c r="HCD80" s="61"/>
      <c r="HCE80" s="9"/>
      <c r="HCF80" s="84"/>
      <c r="HCG80" s="11"/>
      <c r="HCH80" s="99"/>
      <c r="HCI80" s="13"/>
      <c r="HCJ80" s="14"/>
      <c r="HCK80" s="7"/>
      <c r="HCL80" s="61"/>
      <c r="HCM80" s="9"/>
      <c r="HCN80" s="84"/>
      <c r="HCO80" s="11"/>
      <c r="HCP80" s="99"/>
      <c r="HCQ80" s="13"/>
      <c r="HCR80" s="14"/>
      <c r="HCS80" s="7"/>
      <c r="HCT80" s="61"/>
      <c r="HCU80" s="9"/>
      <c r="HCV80" s="84"/>
      <c r="HCW80" s="11"/>
      <c r="HCX80" s="99"/>
      <c r="HCY80" s="13"/>
      <c r="HCZ80" s="14"/>
      <c r="HDA80" s="7"/>
      <c r="HDB80" s="61"/>
      <c r="HDC80" s="9"/>
      <c r="HDD80" s="84"/>
      <c r="HDE80" s="11"/>
      <c r="HDF80" s="99"/>
      <c r="HDG80" s="13"/>
      <c r="HDH80" s="14"/>
      <c r="HDI80" s="7"/>
      <c r="HDJ80" s="61"/>
      <c r="HDK80" s="9"/>
      <c r="HDL80" s="84"/>
      <c r="HDM80" s="11"/>
      <c r="HDN80" s="99"/>
      <c r="HDO80" s="13"/>
      <c r="HDP80" s="14"/>
      <c r="HDQ80" s="7"/>
      <c r="HDR80" s="61"/>
      <c r="HDS80" s="9"/>
      <c r="HDT80" s="84"/>
      <c r="HDU80" s="11"/>
      <c r="HDV80" s="99"/>
      <c r="HDW80" s="13"/>
      <c r="HDX80" s="14"/>
      <c r="HDY80" s="7"/>
      <c r="HDZ80" s="61"/>
      <c r="HEA80" s="9"/>
      <c r="HEB80" s="84"/>
      <c r="HEC80" s="11"/>
      <c r="HED80" s="99"/>
      <c r="HEE80" s="13"/>
      <c r="HEF80" s="14"/>
      <c r="HEG80" s="7"/>
      <c r="HEH80" s="61"/>
      <c r="HEI80" s="9"/>
      <c r="HEJ80" s="84"/>
      <c r="HEK80" s="11"/>
      <c r="HEL80" s="99"/>
      <c r="HEM80" s="13"/>
      <c r="HEN80" s="14"/>
      <c r="HEO80" s="7"/>
      <c r="HEP80" s="61"/>
      <c r="HEQ80" s="9"/>
      <c r="HER80" s="84"/>
      <c r="HES80" s="11"/>
      <c r="HET80" s="99"/>
      <c r="HEU80" s="13"/>
      <c r="HEV80" s="14"/>
      <c r="HEW80" s="7"/>
      <c r="HEX80" s="61"/>
      <c r="HEY80" s="9"/>
      <c r="HEZ80" s="84"/>
      <c r="HFA80" s="11"/>
      <c r="HFB80" s="99"/>
      <c r="HFC80" s="13"/>
      <c r="HFD80" s="14"/>
      <c r="HFE80" s="7"/>
      <c r="HFF80" s="61"/>
      <c r="HFG80" s="9"/>
      <c r="HFH80" s="84"/>
      <c r="HFI80" s="11"/>
      <c r="HFJ80" s="99"/>
      <c r="HFK80" s="13"/>
      <c r="HFL80" s="14"/>
      <c r="HFM80" s="7"/>
      <c r="HFN80" s="61"/>
      <c r="HFO80" s="9"/>
      <c r="HFP80" s="84"/>
      <c r="HFQ80" s="11"/>
      <c r="HFR80" s="99"/>
      <c r="HFS80" s="13"/>
      <c r="HFT80" s="14"/>
      <c r="HFU80" s="7"/>
      <c r="HFV80" s="61"/>
      <c r="HFW80" s="9"/>
      <c r="HFX80" s="84"/>
      <c r="HFY80" s="11"/>
      <c r="HFZ80" s="99"/>
      <c r="HGA80" s="13"/>
      <c r="HGB80" s="14"/>
      <c r="HGC80" s="7"/>
      <c r="HGD80" s="61"/>
      <c r="HGE80" s="9"/>
      <c r="HGF80" s="84"/>
      <c r="HGG80" s="11"/>
      <c r="HGH80" s="99"/>
      <c r="HGI80" s="13"/>
      <c r="HGJ80" s="14"/>
      <c r="HGK80" s="7"/>
      <c r="HGL80" s="61"/>
      <c r="HGM80" s="9"/>
      <c r="HGN80" s="84"/>
      <c r="HGO80" s="11"/>
      <c r="HGP80" s="99"/>
      <c r="HGQ80" s="13"/>
      <c r="HGR80" s="14"/>
      <c r="HGS80" s="7"/>
      <c r="HGT80" s="61"/>
      <c r="HGU80" s="9"/>
      <c r="HGV80" s="84"/>
      <c r="HGW80" s="11"/>
      <c r="HGX80" s="99"/>
      <c r="HGY80" s="13"/>
      <c r="HGZ80" s="14"/>
      <c r="HHA80" s="7"/>
      <c r="HHB80" s="61"/>
      <c r="HHC80" s="9"/>
      <c r="HHD80" s="84"/>
      <c r="HHE80" s="11"/>
      <c r="HHF80" s="99"/>
      <c r="HHG80" s="13"/>
      <c r="HHH80" s="14"/>
      <c r="HHI80" s="7"/>
      <c r="HHJ80" s="61"/>
      <c r="HHK80" s="9"/>
      <c r="HHL80" s="84"/>
      <c r="HHM80" s="11"/>
      <c r="HHN80" s="99"/>
      <c r="HHO80" s="13"/>
      <c r="HHP80" s="14"/>
      <c r="HHQ80" s="7"/>
      <c r="HHR80" s="61"/>
      <c r="HHS80" s="9"/>
      <c r="HHT80" s="84"/>
      <c r="HHU80" s="11"/>
      <c r="HHV80" s="99"/>
      <c r="HHW80" s="13"/>
      <c r="HHX80" s="14"/>
      <c r="HHY80" s="7"/>
      <c r="HHZ80" s="61"/>
      <c r="HIA80" s="9"/>
      <c r="HIB80" s="84"/>
      <c r="HIC80" s="11"/>
      <c r="HID80" s="99"/>
      <c r="HIE80" s="13"/>
      <c r="HIF80" s="14"/>
      <c r="HIG80" s="7"/>
      <c r="HIH80" s="61"/>
      <c r="HII80" s="9"/>
      <c r="HIJ80" s="84"/>
      <c r="HIK80" s="11"/>
      <c r="HIL80" s="99"/>
      <c r="HIM80" s="13"/>
      <c r="HIN80" s="14"/>
      <c r="HIO80" s="7"/>
      <c r="HIP80" s="61"/>
      <c r="HIQ80" s="9"/>
      <c r="HIR80" s="84"/>
      <c r="HIS80" s="11"/>
      <c r="HIT80" s="99"/>
      <c r="HIU80" s="13"/>
      <c r="HIV80" s="14"/>
      <c r="HIW80" s="7"/>
      <c r="HIX80" s="61"/>
      <c r="HIY80" s="9"/>
      <c r="HIZ80" s="84"/>
      <c r="HJA80" s="11"/>
      <c r="HJB80" s="99"/>
      <c r="HJC80" s="13"/>
      <c r="HJD80" s="14"/>
      <c r="HJE80" s="7"/>
      <c r="HJF80" s="61"/>
      <c r="HJG80" s="9"/>
      <c r="HJH80" s="84"/>
      <c r="HJI80" s="11"/>
      <c r="HJJ80" s="99"/>
      <c r="HJK80" s="13"/>
      <c r="HJL80" s="14"/>
      <c r="HJM80" s="7"/>
      <c r="HJN80" s="61"/>
      <c r="HJO80" s="9"/>
      <c r="HJP80" s="84"/>
      <c r="HJQ80" s="11"/>
      <c r="HJR80" s="99"/>
      <c r="HJS80" s="13"/>
      <c r="HJT80" s="14"/>
      <c r="HJU80" s="7"/>
      <c r="HJV80" s="61"/>
      <c r="HJW80" s="9"/>
      <c r="HJX80" s="84"/>
      <c r="HJY80" s="11"/>
      <c r="HJZ80" s="99"/>
      <c r="HKA80" s="13"/>
      <c r="HKB80" s="14"/>
      <c r="HKC80" s="7"/>
      <c r="HKD80" s="61"/>
      <c r="HKE80" s="9"/>
      <c r="HKF80" s="84"/>
      <c r="HKG80" s="11"/>
      <c r="HKH80" s="99"/>
      <c r="HKI80" s="13"/>
      <c r="HKJ80" s="14"/>
      <c r="HKK80" s="7"/>
      <c r="HKL80" s="61"/>
      <c r="HKM80" s="9"/>
      <c r="HKN80" s="84"/>
      <c r="HKO80" s="11"/>
      <c r="HKP80" s="99"/>
      <c r="HKQ80" s="13"/>
      <c r="HKR80" s="14"/>
      <c r="HKS80" s="7"/>
      <c r="HKT80" s="61"/>
      <c r="HKU80" s="9"/>
      <c r="HKV80" s="84"/>
      <c r="HKW80" s="11"/>
      <c r="HKX80" s="99"/>
      <c r="HKY80" s="13"/>
      <c r="HKZ80" s="14"/>
      <c r="HLA80" s="7"/>
      <c r="HLB80" s="61"/>
      <c r="HLC80" s="9"/>
      <c r="HLD80" s="84"/>
      <c r="HLE80" s="11"/>
      <c r="HLF80" s="99"/>
      <c r="HLG80" s="13"/>
      <c r="HLH80" s="14"/>
      <c r="HLI80" s="7"/>
      <c r="HLJ80" s="61"/>
      <c r="HLK80" s="9"/>
      <c r="HLL80" s="84"/>
      <c r="HLM80" s="11"/>
      <c r="HLN80" s="99"/>
      <c r="HLO80" s="13"/>
      <c r="HLP80" s="14"/>
      <c r="HLQ80" s="7"/>
      <c r="HLR80" s="61"/>
      <c r="HLS80" s="9"/>
      <c r="HLT80" s="84"/>
      <c r="HLU80" s="11"/>
      <c r="HLV80" s="99"/>
      <c r="HLW80" s="13"/>
      <c r="HLX80" s="14"/>
      <c r="HLY80" s="7"/>
      <c r="HLZ80" s="61"/>
      <c r="HMA80" s="9"/>
      <c r="HMB80" s="84"/>
      <c r="HMC80" s="11"/>
      <c r="HMD80" s="99"/>
      <c r="HME80" s="13"/>
      <c r="HMF80" s="14"/>
      <c r="HMG80" s="7"/>
      <c r="HMH80" s="61"/>
      <c r="HMI80" s="9"/>
      <c r="HMJ80" s="84"/>
      <c r="HMK80" s="11"/>
      <c r="HML80" s="99"/>
      <c r="HMM80" s="13"/>
      <c r="HMN80" s="14"/>
      <c r="HMO80" s="7"/>
      <c r="HMP80" s="61"/>
      <c r="HMQ80" s="9"/>
      <c r="HMR80" s="84"/>
      <c r="HMS80" s="11"/>
      <c r="HMT80" s="99"/>
      <c r="HMU80" s="13"/>
      <c r="HMV80" s="14"/>
      <c r="HMW80" s="7"/>
      <c r="HMX80" s="61"/>
      <c r="HMY80" s="9"/>
      <c r="HMZ80" s="84"/>
      <c r="HNA80" s="11"/>
      <c r="HNB80" s="99"/>
      <c r="HNC80" s="13"/>
      <c r="HND80" s="14"/>
      <c r="HNE80" s="7"/>
      <c r="HNF80" s="61"/>
      <c r="HNG80" s="9"/>
      <c r="HNH80" s="84"/>
      <c r="HNI80" s="11"/>
      <c r="HNJ80" s="99"/>
      <c r="HNK80" s="13"/>
      <c r="HNL80" s="14"/>
      <c r="HNM80" s="7"/>
      <c r="HNN80" s="61"/>
      <c r="HNO80" s="9"/>
      <c r="HNP80" s="84"/>
      <c r="HNQ80" s="11"/>
      <c r="HNR80" s="99"/>
      <c r="HNS80" s="13"/>
      <c r="HNT80" s="14"/>
      <c r="HNU80" s="7"/>
      <c r="HNV80" s="61"/>
      <c r="HNW80" s="9"/>
      <c r="HNX80" s="84"/>
      <c r="HNY80" s="11"/>
      <c r="HNZ80" s="99"/>
      <c r="HOA80" s="13"/>
      <c r="HOB80" s="14"/>
      <c r="HOC80" s="7"/>
      <c r="HOD80" s="61"/>
      <c r="HOE80" s="9"/>
      <c r="HOF80" s="84"/>
      <c r="HOG80" s="11"/>
      <c r="HOH80" s="99"/>
      <c r="HOI80" s="13"/>
      <c r="HOJ80" s="14"/>
      <c r="HOK80" s="7"/>
      <c r="HOL80" s="61"/>
      <c r="HOM80" s="9"/>
      <c r="HON80" s="84"/>
      <c r="HOO80" s="11"/>
      <c r="HOP80" s="99"/>
      <c r="HOQ80" s="13"/>
      <c r="HOR80" s="14"/>
      <c r="HOS80" s="7"/>
      <c r="HOT80" s="61"/>
      <c r="HOU80" s="9"/>
      <c r="HOV80" s="84"/>
      <c r="HOW80" s="11"/>
      <c r="HOX80" s="99"/>
      <c r="HOY80" s="13"/>
      <c r="HOZ80" s="14"/>
      <c r="HPA80" s="7"/>
      <c r="HPB80" s="61"/>
      <c r="HPC80" s="9"/>
      <c r="HPD80" s="84"/>
      <c r="HPE80" s="11"/>
      <c r="HPF80" s="99"/>
      <c r="HPG80" s="13"/>
      <c r="HPH80" s="14"/>
      <c r="HPI80" s="7"/>
      <c r="HPJ80" s="61"/>
      <c r="HPK80" s="9"/>
      <c r="HPL80" s="84"/>
      <c r="HPM80" s="11"/>
      <c r="HPN80" s="99"/>
      <c r="HPO80" s="13"/>
      <c r="HPP80" s="14"/>
      <c r="HPQ80" s="7"/>
      <c r="HPR80" s="61"/>
      <c r="HPS80" s="9"/>
      <c r="HPT80" s="84"/>
      <c r="HPU80" s="11"/>
      <c r="HPV80" s="99"/>
      <c r="HPW80" s="13"/>
      <c r="HPX80" s="14"/>
      <c r="HPY80" s="7"/>
      <c r="HPZ80" s="61"/>
      <c r="HQA80" s="9"/>
      <c r="HQB80" s="84"/>
      <c r="HQC80" s="11"/>
      <c r="HQD80" s="99"/>
      <c r="HQE80" s="13"/>
      <c r="HQF80" s="14"/>
      <c r="HQG80" s="7"/>
      <c r="HQH80" s="61"/>
      <c r="HQI80" s="9"/>
      <c r="HQJ80" s="84"/>
      <c r="HQK80" s="11"/>
      <c r="HQL80" s="99"/>
      <c r="HQM80" s="13"/>
      <c r="HQN80" s="14"/>
      <c r="HQO80" s="7"/>
      <c r="HQP80" s="61"/>
      <c r="HQQ80" s="9"/>
      <c r="HQR80" s="84"/>
      <c r="HQS80" s="11"/>
      <c r="HQT80" s="99"/>
      <c r="HQU80" s="13"/>
      <c r="HQV80" s="14"/>
      <c r="HQW80" s="7"/>
      <c r="HQX80" s="61"/>
      <c r="HQY80" s="9"/>
      <c r="HQZ80" s="84"/>
      <c r="HRA80" s="11"/>
      <c r="HRB80" s="99"/>
      <c r="HRC80" s="13"/>
      <c r="HRD80" s="14"/>
      <c r="HRE80" s="7"/>
      <c r="HRF80" s="61"/>
      <c r="HRG80" s="9"/>
      <c r="HRH80" s="84"/>
      <c r="HRI80" s="11"/>
      <c r="HRJ80" s="99"/>
      <c r="HRK80" s="13"/>
      <c r="HRL80" s="14"/>
      <c r="HRM80" s="7"/>
      <c r="HRN80" s="61"/>
      <c r="HRO80" s="9"/>
      <c r="HRP80" s="84"/>
      <c r="HRQ80" s="11"/>
      <c r="HRR80" s="99"/>
      <c r="HRS80" s="13"/>
      <c r="HRT80" s="14"/>
      <c r="HRU80" s="7"/>
      <c r="HRV80" s="61"/>
      <c r="HRW80" s="9"/>
      <c r="HRX80" s="84"/>
      <c r="HRY80" s="11"/>
      <c r="HRZ80" s="99"/>
      <c r="HSA80" s="13"/>
      <c r="HSB80" s="14"/>
      <c r="HSC80" s="7"/>
      <c r="HSD80" s="61"/>
      <c r="HSE80" s="9"/>
      <c r="HSF80" s="84"/>
      <c r="HSG80" s="11"/>
      <c r="HSH80" s="99"/>
      <c r="HSI80" s="13"/>
      <c r="HSJ80" s="14"/>
      <c r="HSK80" s="7"/>
      <c r="HSL80" s="61"/>
      <c r="HSM80" s="9"/>
      <c r="HSN80" s="84"/>
      <c r="HSO80" s="11"/>
      <c r="HSP80" s="99"/>
      <c r="HSQ80" s="13"/>
      <c r="HSR80" s="14"/>
      <c r="HSS80" s="7"/>
      <c r="HST80" s="61"/>
      <c r="HSU80" s="9"/>
      <c r="HSV80" s="84"/>
      <c r="HSW80" s="11"/>
      <c r="HSX80" s="99"/>
      <c r="HSY80" s="13"/>
      <c r="HSZ80" s="14"/>
      <c r="HTA80" s="7"/>
      <c r="HTB80" s="61"/>
      <c r="HTC80" s="9"/>
      <c r="HTD80" s="84"/>
      <c r="HTE80" s="11"/>
      <c r="HTF80" s="99"/>
      <c r="HTG80" s="13"/>
      <c r="HTH80" s="14"/>
      <c r="HTI80" s="7"/>
      <c r="HTJ80" s="61"/>
      <c r="HTK80" s="9"/>
      <c r="HTL80" s="84"/>
      <c r="HTM80" s="11"/>
      <c r="HTN80" s="99"/>
      <c r="HTO80" s="13"/>
      <c r="HTP80" s="14"/>
      <c r="HTQ80" s="7"/>
      <c r="HTR80" s="61"/>
      <c r="HTS80" s="9"/>
      <c r="HTT80" s="84"/>
      <c r="HTU80" s="11"/>
      <c r="HTV80" s="99"/>
      <c r="HTW80" s="13"/>
      <c r="HTX80" s="14"/>
      <c r="HTY80" s="7"/>
      <c r="HTZ80" s="61"/>
      <c r="HUA80" s="9"/>
      <c r="HUB80" s="84"/>
      <c r="HUC80" s="11"/>
      <c r="HUD80" s="99"/>
      <c r="HUE80" s="13"/>
      <c r="HUF80" s="14"/>
      <c r="HUG80" s="7"/>
      <c r="HUH80" s="61"/>
      <c r="HUI80" s="9"/>
      <c r="HUJ80" s="84"/>
      <c r="HUK80" s="11"/>
      <c r="HUL80" s="99"/>
      <c r="HUM80" s="13"/>
      <c r="HUN80" s="14"/>
      <c r="HUO80" s="7"/>
      <c r="HUP80" s="61"/>
      <c r="HUQ80" s="9"/>
      <c r="HUR80" s="84"/>
      <c r="HUS80" s="11"/>
      <c r="HUT80" s="99"/>
      <c r="HUU80" s="13"/>
      <c r="HUV80" s="14"/>
      <c r="HUW80" s="7"/>
      <c r="HUX80" s="61"/>
      <c r="HUY80" s="9"/>
      <c r="HUZ80" s="84"/>
      <c r="HVA80" s="11"/>
      <c r="HVB80" s="99"/>
      <c r="HVC80" s="13"/>
      <c r="HVD80" s="14"/>
      <c r="HVE80" s="7"/>
      <c r="HVF80" s="61"/>
      <c r="HVG80" s="9"/>
      <c r="HVH80" s="84"/>
      <c r="HVI80" s="11"/>
      <c r="HVJ80" s="99"/>
      <c r="HVK80" s="13"/>
      <c r="HVL80" s="14"/>
      <c r="HVM80" s="7"/>
      <c r="HVN80" s="61"/>
      <c r="HVO80" s="9"/>
      <c r="HVP80" s="84"/>
      <c r="HVQ80" s="11"/>
      <c r="HVR80" s="99"/>
      <c r="HVS80" s="13"/>
      <c r="HVT80" s="14"/>
      <c r="HVU80" s="7"/>
      <c r="HVV80" s="61"/>
      <c r="HVW80" s="9"/>
      <c r="HVX80" s="84"/>
      <c r="HVY80" s="11"/>
      <c r="HVZ80" s="99"/>
      <c r="HWA80" s="13"/>
      <c r="HWB80" s="14"/>
      <c r="HWC80" s="7"/>
      <c r="HWD80" s="61"/>
      <c r="HWE80" s="9"/>
      <c r="HWF80" s="84"/>
      <c r="HWG80" s="11"/>
      <c r="HWH80" s="99"/>
      <c r="HWI80" s="13"/>
      <c r="HWJ80" s="14"/>
      <c r="HWK80" s="7"/>
      <c r="HWL80" s="61"/>
      <c r="HWM80" s="9"/>
      <c r="HWN80" s="84"/>
      <c r="HWO80" s="11"/>
      <c r="HWP80" s="99"/>
      <c r="HWQ80" s="13"/>
      <c r="HWR80" s="14"/>
      <c r="HWS80" s="7"/>
      <c r="HWT80" s="61"/>
      <c r="HWU80" s="9"/>
      <c r="HWV80" s="84"/>
      <c r="HWW80" s="11"/>
      <c r="HWX80" s="99"/>
      <c r="HWY80" s="13"/>
      <c r="HWZ80" s="14"/>
      <c r="HXA80" s="7"/>
      <c r="HXB80" s="61"/>
      <c r="HXC80" s="9"/>
      <c r="HXD80" s="84"/>
      <c r="HXE80" s="11"/>
      <c r="HXF80" s="99"/>
      <c r="HXG80" s="13"/>
      <c r="HXH80" s="14"/>
      <c r="HXI80" s="7"/>
      <c r="HXJ80" s="61"/>
      <c r="HXK80" s="9"/>
      <c r="HXL80" s="84"/>
      <c r="HXM80" s="11"/>
      <c r="HXN80" s="99"/>
      <c r="HXO80" s="13"/>
      <c r="HXP80" s="14"/>
      <c r="HXQ80" s="7"/>
      <c r="HXR80" s="61"/>
      <c r="HXS80" s="9"/>
      <c r="HXT80" s="84"/>
      <c r="HXU80" s="11"/>
      <c r="HXV80" s="99"/>
      <c r="HXW80" s="13"/>
      <c r="HXX80" s="14"/>
      <c r="HXY80" s="7"/>
      <c r="HXZ80" s="61"/>
      <c r="HYA80" s="9"/>
      <c r="HYB80" s="84"/>
      <c r="HYC80" s="11"/>
      <c r="HYD80" s="99"/>
      <c r="HYE80" s="13"/>
      <c r="HYF80" s="14"/>
      <c r="HYG80" s="7"/>
      <c r="HYH80" s="61"/>
      <c r="HYI80" s="9"/>
      <c r="HYJ80" s="84"/>
      <c r="HYK80" s="11"/>
      <c r="HYL80" s="99"/>
      <c r="HYM80" s="13"/>
      <c r="HYN80" s="14"/>
      <c r="HYO80" s="7"/>
      <c r="HYP80" s="61"/>
      <c r="HYQ80" s="9"/>
      <c r="HYR80" s="84"/>
      <c r="HYS80" s="11"/>
      <c r="HYT80" s="99"/>
      <c r="HYU80" s="13"/>
      <c r="HYV80" s="14"/>
      <c r="HYW80" s="7"/>
      <c r="HYX80" s="61"/>
      <c r="HYY80" s="9"/>
      <c r="HYZ80" s="84"/>
      <c r="HZA80" s="11"/>
      <c r="HZB80" s="99"/>
      <c r="HZC80" s="13"/>
      <c r="HZD80" s="14"/>
      <c r="HZE80" s="7"/>
      <c r="HZF80" s="61"/>
      <c r="HZG80" s="9"/>
      <c r="HZH80" s="84"/>
      <c r="HZI80" s="11"/>
      <c r="HZJ80" s="99"/>
      <c r="HZK80" s="13"/>
      <c r="HZL80" s="14"/>
      <c r="HZM80" s="7"/>
      <c r="HZN80" s="61"/>
      <c r="HZO80" s="9"/>
      <c r="HZP80" s="84"/>
      <c r="HZQ80" s="11"/>
      <c r="HZR80" s="99"/>
      <c r="HZS80" s="13"/>
      <c r="HZT80" s="14"/>
      <c r="HZU80" s="7"/>
      <c r="HZV80" s="61"/>
      <c r="HZW80" s="9"/>
      <c r="HZX80" s="84"/>
      <c r="HZY80" s="11"/>
      <c r="HZZ80" s="99"/>
      <c r="IAA80" s="13"/>
      <c r="IAB80" s="14"/>
      <c r="IAC80" s="7"/>
      <c r="IAD80" s="61"/>
      <c r="IAE80" s="9"/>
      <c r="IAF80" s="84"/>
      <c r="IAG80" s="11"/>
      <c r="IAH80" s="99"/>
      <c r="IAI80" s="13"/>
      <c r="IAJ80" s="14"/>
      <c r="IAK80" s="7"/>
      <c r="IAL80" s="61"/>
      <c r="IAM80" s="9"/>
      <c r="IAN80" s="84"/>
      <c r="IAO80" s="11"/>
      <c r="IAP80" s="99"/>
      <c r="IAQ80" s="13"/>
      <c r="IAR80" s="14"/>
      <c r="IAS80" s="7"/>
      <c r="IAT80" s="61"/>
      <c r="IAU80" s="9"/>
      <c r="IAV80" s="84"/>
      <c r="IAW80" s="11"/>
      <c r="IAX80" s="99"/>
      <c r="IAY80" s="13"/>
      <c r="IAZ80" s="14"/>
      <c r="IBA80" s="7"/>
      <c r="IBB80" s="61"/>
      <c r="IBC80" s="9"/>
      <c r="IBD80" s="84"/>
      <c r="IBE80" s="11"/>
      <c r="IBF80" s="99"/>
      <c r="IBG80" s="13"/>
      <c r="IBH80" s="14"/>
      <c r="IBI80" s="7"/>
      <c r="IBJ80" s="61"/>
      <c r="IBK80" s="9"/>
      <c r="IBL80" s="84"/>
      <c r="IBM80" s="11"/>
      <c r="IBN80" s="99"/>
      <c r="IBO80" s="13"/>
      <c r="IBP80" s="14"/>
      <c r="IBQ80" s="7"/>
      <c r="IBR80" s="61"/>
      <c r="IBS80" s="9"/>
      <c r="IBT80" s="84"/>
      <c r="IBU80" s="11"/>
      <c r="IBV80" s="99"/>
      <c r="IBW80" s="13"/>
      <c r="IBX80" s="14"/>
      <c r="IBY80" s="7"/>
      <c r="IBZ80" s="61"/>
      <c r="ICA80" s="9"/>
      <c r="ICB80" s="84"/>
      <c r="ICC80" s="11"/>
      <c r="ICD80" s="99"/>
      <c r="ICE80" s="13"/>
      <c r="ICF80" s="14"/>
      <c r="ICG80" s="7"/>
      <c r="ICH80" s="61"/>
      <c r="ICI80" s="9"/>
      <c r="ICJ80" s="84"/>
      <c r="ICK80" s="11"/>
      <c r="ICL80" s="99"/>
      <c r="ICM80" s="13"/>
      <c r="ICN80" s="14"/>
      <c r="ICO80" s="7"/>
      <c r="ICP80" s="61"/>
      <c r="ICQ80" s="9"/>
      <c r="ICR80" s="84"/>
      <c r="ICS80" s="11"/>
      <c r="ICT80" s="99"/>
      <c r="ICU80" s="13"/>
      <c r="ICV80" s="14"/>
      <c r="ICW80" s="7"/>
      <c r="ICX80" s="61"/>
      <c r="ICY80" s="9"/>
      <c r="ICZ80" s="84"/>
      <c r="IDA80" s="11"/>
      <c r="IDB80" s="99"/>
      <c r="IDC80" s="13"/>
      <c r="IDD80" s="14"/>
      <c r="IDE80" s="7"/>
      <c r="IDF80" s="61"/>
      <c r="IDG80" s="9"/>
      <c r="IDH80" s="84"/>
      <c r="IDI80" s="11"/>
      <c r="IDJ80" s="99"/>
      <c r="IDK80" s="13"/>
      <c r="IDL80" s="14"/>
      <c r="IDM80" s="7"/>
      <c r="IDN80" s="61"/>
      <c r="IDO80" s="9"/>
      <c r="IDP80" s="84"/>
      <c r="IDQ80" s="11"/>
      <c r="IDR80" s="99"/>
      <c r="IDS80" s="13"/>
      <c r="IDT80" s="14"/>
      <c r="IDU80" s="7"/>
      <c r="IDV80" s="61"/>
      <c r="IDW80" s="9"/>
      <c r="IDX80" s="84"/>
      <c r="IDY80" s="11"/>
      <c r="IDZ80" s="99"/>
      <c r="IEA80" s="13"/>
      <c r="IEB80" s="14"/>
      <c r="IEC80" s="7"/>
      <c r="IED80" s="61"/>
      <c r="IEE80" s="9"/>
      <c r="IEF80" s="84"/>
      <c r="IEG80" s="11"/>
      <c r="IEH80" s="99"/>
      <c r="IEI80" s="13"/>
      <c r="IEJ80" s="14"/>
      <c r="IEK80" s="7"/>
      <c r="IEL80" s="61"/>
      <c r="IEM80" s="9"/>
      <c r="IEN80" s="84"/>
      <c r="IEO80" s="11"/>
      <c r="IEP80" s="99"/>
      <c r="IEQ80" s="13"/>
      <c r="IER80" s="14"/>
      <c r="IES80" s="7"/>
      <c r="IET80" s="61"/>
      <c r="IEU80" s="9"/>
      <c r="IEV80" s="84"/>
      <c r="IEW80" s="11"/>
      <c r="IEX80" s="99"/>
      <c r="IEY80" s="13"/>
      <c r="IEZ80" s="14"/>
      <c r="IFA80" s="7"/>
      <c r="IFB80" s="61"/>
      <c r="IFC80" s="9"/>
      <c r="IFD80" s="84"/>
      <c r="IFE80" s="11"/>
      <c r="IFF80" s="99"/>
      <c r="IFG80" s="13"/>
      <c r="IFH80" s="14"/>
      <c r="IFI80" s="7"/>
      <c r="IFJ80" s="61"/>
      <c r="IFK80" s="9"/>
      <c r="IFL80" s="84"/>
      <c r="IFM80" s="11"/>
      <c r="IFN80" s="99"/>
      <c r="IFO80" s="13"/>
      <c r="IFP80" s="14"/>
      <c r="IFQ80" s="7"/>
      <c r="IFR80" s="61"/>
      <c r="IFS80" s="9"/>
      <c r="IFT80" s="84"/>
      <c r="IFU80" s="11"/>
      <c r="IFV80" s="99"/>
      <c r="IFW80" s="13"/>
      <c r="IFX80" s="14"/>
      <c r="IFY80" s="7"/>
      <c r="IFZ80" s="61"/>
      <c r="IGA80" s="9"/>
      <c r="IGB80" s="84"/>
      <c r="IGC80" s="11"/>
      <c r="IGD80" s="99"/>
      <c r="IGE80" s="13"/>
      <c r="IGF80" s="14"/>
      <c r="IGG80" s="7"/>
      <c r="IGH80" s="61"/>
      <c r="IGI80" s="9"/>
      <c r="IGJ80" s="84"/>
      <c r="IGK80" s="11"/>
      <c r="IGL80" s="99"/>
      <c r="IGM80" s="13"/>
      <c r="IGN80" s="14"/>
      <c r="IGO80" s="7"/>
      <c r="IGP80" s="61"/>
      <c r="IGQ80" s="9"/>
      <c r="IGR80" s="84"/>
      <c r="IGS80" s="11"/>
      <c r="IGT80" s="99"/>
      <c r="IGU80" s="13"/>
      <c r="IGV80" s="14"/>
      <c r="IGW80" s="7"/>
      <c r="IGX80" s="61"/>
      <c r="IGY80" s="9"/>
      <c r="IGZ80" s="84"/>
      <c r="IHA80" s="11"/>
      <c r="IHB80" s="99"/>
      <c r="IHC80" s="13"/>
      <c r="IHD80" s="14"/>
      <c r="IHE80" s="7"/>
      <c r="IHF80" s="61"/>
      <c r="IHG80" s="9"/>
      <c r="IHH80" s="84"/>
      <c r="IHI80" s="11"/>
      <c r="IHJ80" s="99"/>
      <c r="IHK80" s="13"/>
      <c r="IHL80" s="14"/>
      <c r="IHM80" s="7"/>
      <c r="IHN80" s="61"/>
      <c r="IHO80" s="9"/>
      <c r="IHP80" s="84"/>
      <c r="IHQ80" s="11"/>
      <c r="IHR80" s="99"/>
      <c r="IHS80" s="13"/>
      <c r="IHT80" s="14"/>
      <c r="IHU80" s="7"/>
      <c r="IHV80" s="61"/>
      <c r="IHW80" s="9"/>
      <c r="IHX80" s="84"/>
      <c r="IHY80" s="11"/>
      <c r="IHZ80" s="99"/>
      <c r="IIA80" s="13"/>
      <c r="IIB80" s="14"/>
      <c r="IIC80" s="7"/>
      <c r="IID80" s="61"/>
      <c r="IIE80" s="9"/>
      <c r="IIF80" s="84"/>
      <c r="IIG80" s="11"/>
      <c r="IIH80" s="99"/>
      <c r="III80" s="13"/>
      <c r="IIJ80" s="14"/>
      <c r="IIK80" s="7"/>
      <c r="IIL80" s="61"/>
      <c r="IIM80" s="9"/>
      <c r="IIN80" s="84"/>
      <c r="IIO80" s="11"/>
      <c r="IIP80" s="99"/>
      <c r="IIQ80" s="13"/>
      <c r="IIR80" s="14"/>
      <c r="IIS80" s="7"/>
      <c r="IIT80" s="61"/>
      <c r="IIU80" s="9"/>
      <c r="IIV80" s="84"/>
      <c r="IIW80" s="11"/>
      <c r="IIX80" s="99"/>
      <c r="IIY80" s="13"/>
      <c r="IIZ80" s="14"/>
      <c r="IJA80" s="7"/>
      <c r="IJB80" s="61"/>
      <c r="IJC80" s="9"/>
      <c r="IJD80" s="84"/>
      <c r="IJE80" s="11"/>
      <c r="IJF80" s="99"/>
      <c r="IJG80" s="13"/>
      <c r="IJH80" s="14"/>
      <c r="IJI80" s="7"/>
      <c r="IJJ80" s="61"/>
      <c r="IJK80" s="9"/>
      <c r="IJL80" s="84"/>
      <c r="IJM80" s="11"/>
      <c r="IJN80" s="99"/>
      <c r="IJO80" s="13"/>
      <c r="IJP80" s="14"/>
      <c r="IJQ80" s="7"/>
      <c r="IJR80" s="61"/>
      <c r="IJS80" s="9"/>
      <c r="IJT80" s="84"/>
      <c r="IJU80" s="11"/>
      <c r="IJV80" s="99"/>
      <c r="IJW80" s="13"/>
      <c r="IJX80" s="14"/>
      <c r="IJY80" s="7"/>
      <c r="IJZ80" s="61"/>
      <c r="IKA80" s="9"/>
      <c r="IKB80" s="84"/>
      <c r="IKC80" s="11"/>
      <c r="IKD80" s="99"/>
      <c r="IKE80" s="13"/>
      <c r="IKF80" s="14"/>
      <c r="IKG80" s="7"/>
      <c r="IKH80" s="61"/>
      <c r="IKI80" s="9"/>
      <c r="IKJ80" s="84"/>
      <c r="IKK80" s="11"/>
      <c r="IKL80" s="99"/>
      <c r="IKM80" s="13"/>
      <c r="IKN80" s="14"/>
      <c r="IKO80" s="7"/>
      <c r="IKP80" s="61"/>
      <c r="IKQ80" s="9"/>
      <c r="IKR80" s="84"/>
      <c r="IKS80" s="11"/>
      <c r="IKT80" s="99"/>
      <c r="IKU80" s="13"/>
      <c r="IKV80" s="14"/>
      <c r="IKW80" s="7"/>
      <c r="IKX80" s="61"/>
      <c r="IKY80" s="9"/>
      <c r="IKZ80" s="84"/>
      <c r="ILA80" s="11"/>
      <c r="ILB80" s="99"/>
      <c r="ILC80" s="13"/>
      <c r="ILD80" s="14"/>
      <c r="ILE80" s="7"/>
      <c r="ILF80" s="61"/>
      <c r="ILG80" s="9"/>
      <c r="ILH80" s="84"/>
      <c r="ILI80" s="11"/>
      <c r="ILJ80" s="99"/>
      <c r="ILK80" s="13"/>
      <c r="ILL80" s="14"/>
      <c r="ILM80" s="7"/>
      <c r="ILN80" s="61"/>
      <c r="ILO80" s="9"/>
      <c r="ILP80" s="84"/>
      <c r="ILQ80" s="11"/>
      <c r="ILR80" s="99"/>
      <c r="ILS80" s="13"/>
      <c r="ILT80" s="14"/>
      <c r="ILU80" s="7"/>
      <c r="ILV80" s="61"/>
      <c r="ILW80" s="9"/>
      <c r="ILX80" s="84"/>
      <c r="ILY80" s="11"/>
      <c r="ILZ80" s="99"/>
      <c r="IMA80" s="13"/>
      <c r="IMB80" s="14"/>
      <c r="IMC80" s="7"/>
      <c r="IMD80" s="61"/>
      <c r="IME80" s="9"/>
      <c r="IMF80" s="84"/>
      <c r="IMG80" s="11"/>
      <c r="IMH80" s="99"/>
      <c r="IMI80" s="13"/>
      <c r="IMJ80" s="14"/>
      <c r="IMK80" s="7"/>
      <c r="IML80" s="61"/>
      <c r="IMM80" s="9"/>
      <c r="IMN80" s="84"/>
      <c r="IMO80" s="11"/>
      <c r="IMP80" s="99"/>
      <c r="IMQ80" s="13"/>
      <c r="IMR80" s="14"/>
      <c r="IMS80" s="7"/>
      <c r="IMT80" s="61"/>
      <c r="IMU80" s="9"/>
      <c r="IMV80" s="84"/>
      <c r="IMW80" s="11"/>
      <c r="IMX80" s="99"/>
      <c r="IMY80" s="13"/>
      <c r="IMZ80" s="14"/>
      <c r="INA80" s="7"/>
      <c r="INB80" s="61"/>
      <c r="INC80" s="9"/>
      <c r="IND80" s="84"/>
      <c r="INE80" s="11"/>
      <c r="INF80" s="99"/>
      <c r="ING80" s="13"/>
      <c r="INH80" s="14"/>
      <c r="INI80" s="7"/>
      <c r="INJ80" s="61"/>
      <c r="INK80" s="9"/>
      <c r="INL80" s="84"/>
      <c r="INM80" s="11"/>
      <c r="INN80" s="99"/>
      <c r="INO80" s="13"/>
      <c r="INP80" s="14"/>
      <c r="INQ80" s="7"/>
      <c r="INR80" s="61"/>
      <c r="INS80" s="9"/>
      <c r="INT80" s="84"/>
      <c r="INU80" s="11"/>
      <c r="INV80" s="99"/>
      <c r="INW80" s="13"/>
      <c r="INX80" s="14"/>
      <c r="INY80" s="7"/>
      <c r="INZ80" s="61"/>
      <c r="IOA80" s="9"/>
      <c r="IOB80" s="84"/>
      <c r="IOC80" s="11"/>
      <c r="IOD80" s="99"/>
      <c r="IOE80" s="13"/>
      <c r="IOF80" s="14"/>
      <c r="IOG80" s="7"/>
      <c r="IOH80" s="61"/>
      <c r="IOI80" s="9"/>
      <c r="IOJ80" s="84"/>
      <c r="IOK80" s="11"/>
      <c r="IOL80" s="99"/>
      <c r="IOM80" s="13"/>
      <c r="ION80" s="14"/>
      <c r="IOO80" s="7"/>
      <c r="IOP80" s="61"/>
      <c r="IOQ80" s="9"/>
      <c r="IOR80" s="84"/>
      <c r="IOS80" s="11"/>
      <c r="IOT80" s="99"/>
      <c r="IOU80" s="13"/>
      <c r="IOV80" s="14"/>
      <c r="IOW80" s="7"/>
      <c r="IOX80" s="61"/>
      <c r="IOY80" s="9"/>
      <c r="IOZ80" s="84"/>
      <c r="IPA80" s="11"/>
      <c r="IPB80" s="99"/>
      <c r="IPC80" s="13"/>
      <c r="IPD80" s="14"/>
      <c r="IPE80" s="7"/>
      <c r="IPF80" s="61"/>
      <c r="IPG80" s="9"/>
      <c r="IPH80" s="84"/>
      <c r="IPI80" s="11"/>
      <c r="IPJ80" s="99"/>
      <c r="IPK80" s="13"/>
      <c r="IPL80" s="14"/>
      <c r="IPM80" s="7"/>
      <c r="IPN80" s="61"/>
      <c r="IPO80" s="9"/>
      <c r="IPP80" s="84"/>
      <c r="IPQ80" s="11"/>
      <c r="IPR80" s="99"/>
      <c r="IPS80" s="13"/>
      <c r="IPT80" s="14"/>
      <c r="IPU80" s="7"/>
      <c r="IPV80" s="61"/>
      <c r="IPW80" s="9"/>
      <c r="IPX80" s="84"/>
      <c r="IPY80" s="11"/>
      <c r="IPZ80" s="99"/>
      <c r="IQA80" s="13"/>
      <c r="IQB80" s="14"/>
      <c r="IQC80" s="7"/>
      <c r="IQD80" s="61"/>
      <c r="IQE80" s="9"/>
      <c r="IQF80" s="84"/>
      <c r="IQG80" s="11"/>
      <c r="IQH80" s="99"/>
      <c r="IQI80" s="13"/>
      <c r="IQJ80" s="14"/>
      <c r="IQK80" s="7"/>
      <c r="IQL80" s="61"/>
      <c r="IQM80" s="9"/>
      <c r="IQN80" s="84"/>
      <c r="IQO80" s="11"/>
      <c r="IQP80" s="99"/>
      <c r="IQQ80" s="13"/>
      <c r="IQR80" s="14"/>
      <c r="IQS80" s="7"/>
      <c r="IQT80" s="61"/>
      <c r="IQU80" s="9"/>
      <c r="IQV80" s="84"/>
      <c r="IQW80" s="11"/>
      <c r="IQX80" s="99"/>
      <c r="IQY80" s="13"/>
      <c r="IQZ80" s="14"/>
      <c r="IRA80" s="7"/>
      <c r="IRB80" s="61"/>
      <c r="IRC80" s="9"/>
      <c r="IRD80" s="84"/>
      <c r="IRE80" s="11"/>
      <c r="IRF80" s="99"/>
      <c r="IRG80" s="13"/>
      <c r="IRH80" s="14"/>
      <c r="IRI80" s="7"/>
      <c r="IRJ80" s="61"/>
      <c r="IRK80" s="9"/>
      <c r="IRL80" s="84"/>
      <c r="IRM80" s="11"/>
      <c r="IRN80" s="99"/>
      <c r="IRO80" s="13"/>
      <c r="IRP80" s="14"/>
      <c r="IRQ80" s="7"/>
      <c r="IRR80" s="61"/>
      <c r="IRS80" s="9"/>
      <c r="IRT80" s="84"/>
      <c r="IRU80" s="11"/>
      <c r="IRV80" s="99"/>
      <c r="IRW80" s="13"/>
      <c r="IRX80" s="14"/>
      <c r="IRY80" s="7"/>
      <c r="IRZ80" s="61"/>
      <c r="ISA80" s="9"/>
      <c r="ISB80" s="84"/>
      <c r="ISC80" s="11"/>
      <c r="ISD80" s="99"/>
      <c r="ISE80" s="13"/>
      <c r="ISF80" s="14"/>
      <c r="ISG80" s="7"/>
      <c r="ISH80" s="61"/>
      <c r="ISI80" s="9"/>
      <c r="ISJ80" s="84"/>
      <c r="ISK80" s="11"/>
      <c r="ISL80" s="99"/>
      <c r="ISM80" s="13"/>
      <c r="ISN80" s="14"/>
      <c r="ISO80" s="7"/>
      <c r="ISP80" s="61"/>
      <c r="ISQ80" s="9"/>
      <c r="ISR80" s="84"/>
      <c r="ISS80" s="11"/>
      <c r="IST80" s="99"/>
      <c r="ISU80" s="13"/>
      <c r="ISV80" s="14"/>
      <c r="ISW80" s="7"/>
      <c r="ISX80" s="61"/>
      <c r="ISY80" s="9"/>
      <c r="ISZ80" s="84"/>
      <c r="ITA80" s="11"/>
      <c r="ITB80" s="99"/>
      <c r="ITC80" s="13"/>
      <c r="ITD80" s="14"/>
      <c r="ITE80" s="7"/>
      <c r="ITF80" s="61"/>
      <c r="ITG80" s="9"/>
      <c r="ITH80" s="84"/>
      <c r="ITI80" s="11"/>
      <c r="ITJ80" s="99"/>
      <c r="ITK80" s="13"/>
      <c r="ITL80" s="14"/>
      <c r="ITM80" s="7"/>
      <c r="ITN80" s="61"/>
      <c r="ITO80" s="9"/>
      <c r="ITP80" s="84"/>
      <c r="ITQ80" s="11"/>
      <c r="ITR80" s="99"/>
      <c r="ITS80" s="13"/>
      <c r="ITT80" s="14"/>
      <c r="ITU80" s="7"/>
      <c r="ITV80" s="61"/>
      <c r="ITW80" s="9"/>
      <c r="ITX80" s="84"/>
      <c r="ITY80" s="11"/>
      <c r="ITZ80" s="99"/>
      <c r="IUA80" s="13"/>
      <c r="IUB80" s="14"/>
      <c r="IUC80" s="7"/>
      <c r="IUD80" s="61"/>
      <c r="IUE80" s="9"/>
      <c r="IUF80" s="84"/>
      <c r="IUG80" s="11"/>
      <c r="IUH80" s="99"/>
      <c r="IUI80" s="13"/>
      <c r="IUJ80" s="14"/>
      <c r="IUK80" s="7"/>
      <c r="IUL80" s="61"/>
      <c r="IUM80" s="9"/>
      <c r="IUN80" s="84"/>
      <c r="IUO80" s="11"/>
      <c r="IUP80" s="99"/>
      <c r="IUQ80" s="13"/>
      <c r="IUR80" s="14"/>
      <c r="IUS80" s="7"/>
      <c r="IUT80" s="61"/>
      <c r="IUU80" s="9"/>
      <c r="IUV80" s="84"/>
      <c r="IUW80" s="11"/>
      <c r="IUX80" s="99"/>
      <c r="IUY80" s="13"/>
      <c r="IUZ80" s="14"/>
      <c r="IVA80" s="7"/>
      <c r="IVB80" s="61"/>
      <c r="IVC80" s="9"/>
      <c r="IVD80" s="84"/>
      <c r="IVE80" s="11"/>
      <c r="IVF80" s="99"/>
      <c r="IVG80" s="13"/>
      <c r="IVH80" s="14"/>
      <c r="IVI80" s="7"/>
      <c r="IVJ80" s="61"/>
      <c r="IVK80" s="9"/>
      <c r="IVL80" s="84"/>
      <c r="IVM80" s="11"/>
      <c r="IVN80" s="99"/>
      <c r="IVO80" s="13"/>
      <c r="IVP80" s="14"/>
      <c r="IVQ80" s="7"/>
      <c r="IVR80" s="61"/>
      <c r="IVS80" s="9"/>
      <c r="IVT80" s="84"/>
      <c r="IVU80" s="11"/>
      <c r="IVV80" s="99"/>
      <c r="IVW80" s="13"/>
      <c r="IVX80" s="14"/>
      <c r="IVY80" s="7"/>
      <c r="IVZ80" s="61"/>
      <c r="IWA80" s="9"/>
      <c r="IWB80" s="84"/>
      <c r="IWC80" s="11"/>
      <c r="IWD80" s="99"/>
      <c r="IWE80" s="13"/>
      <c r="IWF80" s="14"/>
      <c r="IWG80" s="7"/>
      <c r="IWH80" s="61"/>
      <c r="IWI80" s="9"/>
      <c r="IWJ80" s="84"/>
      <c r="IWK80" s="11"/>
      <c r="IWL80" s="99"/>
      <c r="IWM80" s="13"/>
      <c r="IWN80" s="14"/>
      <c r="IWO80" s="7"/>
      <c r="IWP80" s="61"/>
      <c r="IWQ80" s="9"/>
      <c r="IWR80" s="84"/>
      <c r="IWS80" s="11"/>
      <c r="IWT80" s="99"/>
      <c r="IWU80" s="13"/>
      <c r="IWV80" s="14"/>
      <c r="IWW80" s="7"/>
      <c r="IWX80" s="61"/>
      <c r="IWY80" s="9"/>
      <c r="IWZ80" s="84"/>
      <c r="IXA80" s="11"/>
      <c r="IXB80" s="99"/>
      <c r="IXC80" s="13"/>
      <c r="IXD80" s="14"/>
      <c r="IXE80" s="7"/>
      <c r="IXF80" s="61"/>
      <c r="IXG80" s="9"/>
      <c r="IXH80" s="84"/>
      <c r="IXI80" s="11"/>
      <c r="IXJ80" s="99"/>
      <c r="IXK80" s="13"/>
      <c r="IXL80" s="14"/>
      <c r="IXM80" s="7"/>
      <c r="IXN80" s="61"/>
      <c r="IXO80" s="9"/>
      <c r="IXP80" s="84"/>
      <c r="IXQ80" s="11"/>
      <c r="IXR80" s="99"/>
      <c r="IXS80" s="13"/>
      <c r="IXT80" s="14"/>
      <c r="IXU80" s="7"/>
      <c r="IXV80" s="61"/>
      <c r="IXW80" s="9"/>
      <c r="IXX80" s="84"/>
      <c r="IXY80" s="11"/>
      <c r="IXZ80" s="99"/>
      <c r="IYA80" s="13"/>
      <c r="IYB80" s="14"/>
      <c r="IYC80" s="7"/>
      <c r="IYD80" s="61"/>
      <c r="IYE80" s="9"/>
      <c r="IYF80" s="84"/>
      <c r="IYG80" s="11"/>
      <c r="IYH80" s="99"/>
      <c r="IYI80" s="13"/>
      <c r="IYJ80" s="14"/>
      <c r="IYK80" s="7"/>
      <c r="IYL80" s="61"/>
      <c r="IYM80" s="9"/>
      <c r="IYN80" s="84"/>
      <c r="IYO80" s="11"/>
      <c r="IYP80" s="99"/>
      <c r="IYQ80" s="13"/>
      <c r="IYR80" s="14"/>
      <c r="IYS80" s="7"/>
      <c r="IYT80" s="61"/>
      <c r="IYU80" s="9"/>
      <c r="IYV80" s="84"/>
      <c r="IYW80" s="11"/>
      <c r="IYX80" s="99"/>
      <c r="IYY80" s="13"/>
      <c r="IYZ80" s="14"/>
      <c r="IZA80" s="7"/>
      <c r="IZB80" s="61"/>
      <c r="IZC80" s="9"/>
      <c r="IZD80" s="84"/>
      <c r="IZE80" s="11"/>
      <c r="IZF80" s="99"/>
      <c r="IZG80" s="13"/>
      <c r="IZH80" s="14"/>
      <c r="IZI80" s="7"/>
      <c r="IZJ80" s="61"/>
      <c r="IZK80" s="9"/>
      <c r="IZL80" s="84"/>
      <c r="IZM80" s="11"/>
      <c r="IZN80" s="99"/>
      <c r="IZO80" s="13"/>
      <c r="IZP80" s="14"/>
      <c r="IZQ80" s="7"/>
      <c r="IZR80" s="61"/>
      <c r="IZS80" s="9"/>
      <c r="IZT80" s="84"/>
      <c r="IZU80" s="11"/>
      <c r="IZV80" s="99"/>
      <c r="IZW80" s="13"/>
      <c r="IZX80" s="14"/>
      <c r="IZY80" s="7"/>
      <c r="IZZ80" s="61"/>
      <c r="JAA80" s="9"/>
      <c r="JAB80" s="84"/>
      <c r="JAC80" s="11"/>
      <c r="JAD80" s="99"/>
      <c r="JAE80" s="13"/>
      <c r="JAF80" s="14"/>
      <c r="JAG80" s="7"/>
      <c r="JAH80" s="61"/>
      <c r="JAI80" s="9"/>
      <c r="JAJ80" s="84"/>
      <c r="JAK80" s="11"/>
      <c r="JAL80" s="99"/>
      <c r="JAM80" s="13"/>
      <c r="JAN80" s="14"/>
      <c r="JAO80" s="7"/>
      <c r="JAP80" s="61"/>
      <c r="JAQ80" s="9"/>
      <c r="JAR80" s="84"/>
      <c r="JAS80" s="11"/>
      <c r="JAT80" s="99"/>
      <c r="JAU80" s="13"/>
      <c r="JAV80" s="14"/>
      <c r="JAW80" s="7"/>
      <c r="JAX80" s="61"/>
      <c r="JAY80" s="9"/>
      <c r="JAZ80" s="84"/>
      <c r="JBA80" s="11"/>
      <c r="JBB80" s="99"/>
      <c r="JBC80" s="13"/>
      <c r="JBD80" s="14"/>
      <c r="JBE80" s="7"/>
      <c r="JBF80" s="61"/>
      <c r="JBG80" s="9"/>
      <c r="JBH80" s="84"/>
      <c r="JBI80" s="11"/>
      <c r="JBJ80" s="99"/>
      <c r="JBK80" s="13"/>
      <c r="JBL80" s="14"/>
      <c r="JBM80" s="7"/>
      <c r="JBN80" s="61"/>
      <c r="JBO80" s="9"/>
      <c r="JBP80" s="84"/>
      <c r="JBQ80" s="11"/>
      <c r="JBR80" s="99"/>
      <c r="JBS80" s="13"/>
      <c r="JBT80" s="14"/>
      <c r="JBU80" s="7"/>
      <c r="JBV80" s="61"/>
      <c r="JBW80" s="9"/>
      <c r="JBX80" s="84"/>
      <c r="JBY80" s="11"/>
      <c r="JBZ80" s="99"/>
      <c r="JCA80" s="13"/>
      <c r="JCB80" s="14"/>
      <c r="JCC80" s="7"/>
      <c r="JCD80" s="61"/>
      <c r="JCE80" s="9"/>
      <c r="JCF80" s="84"/>
      <c r="JCG80" s="11"/>
      <c r="JCH80" s="99"/>
      <c r="JCI80" s="13"/>
      <c r="JCJ80" s="14"/>
      <c r="JCK80" s="7"/>
      <c r="JCL80" s="61"/>
      <c r="JCM80" s="9"/>
      <c r="JCN80" s="84"/>
      <c r="JCO80" s="11"/>
      <c r="JCP80" s="99"/>
      <c r="JCQ80" s="13"/>
      <c r="JCR80" s="14"/>
      <c r="JCS80" s="7"/>
      <c r="JCT80" s="61"/>
      <c r="JCU80" s="9"/>
      <c r="JCV80" s="84"/>
      <c r="JCW80" s="11"/>
      <c r="JCX80" s="99"/>
      <c r="JCY80" s="13"/>
      <c r="JCZ80" s="14"/>
      <c r="JDA80" s="7"/>
      <c r="JDB80" s="61"/>
      <c r="JDC80" s="9"/>
      <c r="JDD80" s="84"/>
      <c r="JDE80" s="11"/>
      <c r="JDF80" s="99"/>
      <c r="JDG80" s="13"/>
      <c r="JDH80" s="14"/>
      <c r="JDI80" s="7"/>
      <c r="JDJ80" s="61"/>
      <c r="JDK80" s="9"/>
      <c r="JDL80" s="84"/>
      <c r="JDM80" s="11"/>
      <c r="JDN80" s="99"/>
      <c r="JDO80" s="13"/>
      <c r="JDP80" s="14"/>
      <c r="JDQ80" s="7"/>
      <c r="JDR80" s="61"/>
      <c r="JDS80" s="9"/>
      <c r="JDT80" s="84"/>
      <c r="JDU80" s="11"/>
      <c r="JDV80" s="99"/>
      <c r="JDW80" s="13"/>
      <c r="JDX80" s="14"/>
      <c r="JDY80" s="7"/>
      <c r="JDZ80" s="61"/>
      <c r="JEA80" s="9"/>
      <c r="JEB80" s="84"/>
      <c r="JEC80" s="11"/>
      <c r="JED80" s="99"/>
      <c r="JEE80" s="13"/>
      <c r="JEF80" s="14"/>
      <c r="JEG80" s="7"/>
      <c r="JEH80" s="61"/>
      <c r="JEI80" s="9"/>
      <c r="JEJ80" s="84"/>
      <c r="JEK80" s="11"/>
      <c r="JEL80" s="99"/>
      <c r="JEM80" s="13"/>
      <c r="JEN80" s="14"/>
      <c r="JEO80" s="7"/>
      <c r="JEP80" s="61"/>
      <c r="JEQ80" s="9"/>
      <c r="JER80" s="84"/>
      <c r="JES80" s="11"/>
      <c r="JET80" s="99"/>
      <c r="JEU80" s="13"/>
      <c r="JEV80" s="14"/>
      <c r="JEW80" s="7"/>
      <c r="JEX80" s="61"/>
      <c r="JEY80" s="9"/>
      <c r="JEZ80" s="84"/>
      <c r="JFA80" s="11"/>
      <c r="JFB80" s="99"/>
      <c r="JFC80" s="13"/>
      <c r="JFD80" s="14"/>
      <c r="JFE80" s="7"/>
      <c r="JFF80" s="61"/>
      <c r="JFG80" s="9"/>
      <c r="JFH80" s="84"/>
      <c r="JFI80" s="11"/>
      <c r="JFJ80" s="99"/>
      <c r="JFK80" s="13"/>
      <c r="JFL80" s="14"/>
      <c r="JFM80" s="7"/>
      <c r="JFN80" s="61"/>
      <c r="JFO80" s="9"/>
      <c r="JFP80" s="84"/>
      <c r="JFQ80" s="11"/>
      <c r="JFR80" s="99"/>
      <c r="JFS80" s="13"/>
      <c r="JFT80" s="14"/>
      <c r="JFU80" s="7"/>
      <c r="JFV80" s="61"/>
      <c r="JFW80" s="9"/>
      <c r="JFX80" s="84"/>
      <c r="JFY80" s="11"/>
      <c r="JFZ80" s="99"/>
      <c r="JGA80" s="13"/>
      <c r="JGB80" s="14"/>
      <c r="JGC80" s="7"/>
      <c r="JGD80" s="61"/>
      <c r="JGE80" s="9"/>
      <c r="JGF80" s="84"/>
      <c r="JGG80" s="11"/>
      <c r="JGH80" s="99"/>
      <c r="JGI80" s="13"/>
      <c r="JGJ80" s="14"/>
      <c r="JGK80" s="7"/>
      <c r="JGL80" s="61"/>
      <c r="JGM80" s="9"/>
      <c r="JGN80" s="84"/>
      <c r="JGO80" s="11"/>
      <c r="JGP80" s="99"/>
      <c r="JGQ80" s="13"/>
      <c r="JGR80" s="14"/>
      <c r="JGS80" s="7"/>
      <c r="JGT80" s="61"/>
      <c r="JGU80" s="9"/>
      <c r="JGV80" s="84"/>
      <c r="JGW80" s="11"/>
      <c r="JGX80" s="99"/>
      <c r="JGY80" s="13"/>
      <c r="JGZ80" s="14"/>
      <c r="JHA80" s="7"/>
      <c r="JHB80" s="61"/>
      <c r="JHC80" s="9"/>
      <c r="JHD80" s="84"/>
      <c r="JHE80" s="11"/>
      <c r="JHF80" s="99"/>
      <c r="JHG80" s="13"/>
      <c r="JHH80" s="14"/>
      <c r="JHI80" s="7"/>
      <c r="JHJ80" s="61"/>
      <c r="JHK80" s="9"/>
      <c r="JHL80" s="84"/>
      <c r="JHM80" s="11"/>
      <c r="JHN80" s="99"/>
      <c r="JHO80" s="13"/>
      <c r="JHP80" s="14"/>
      <c r="JHQ80" s="7"/>
      <c r="JHR80" s="61"/>
      <c r="JHS80" s="9"/>
      <c r="JHT80" s="84"/>
      <c r="JHU80" s="11"/>
      <c r="JHV80" s="99"/>
      <c r="JHW80" s="13"/>
      <c r="JHX80" s="14"/>
      <c r="JHY80" s="7"/>
      <c r="JHZ80" s="61"/>
      <c r="JIA80" s="9"/>
      <c r="JIB80" s="84"/>
      <c r="JIC80" s="11"/>
      <c r="JID80" s="99"/>
      <c r="JIE80" s="13"/>
      <c r="JIF80" s="14"/>
      <c r="JIG80" s="7"/>
      <c r="JIH80" s="61"/>
      <c r="JII80" s="9"/>
      <c r="JIJ80" s="84"/>
      <c r="JIK80" s="11"/>
      <c r="JIL80" s="99"/>
      <c r="JIM80" s="13"/>
      <c r="JIN80" s="14"/>
      <c r="JIO80" s="7"/>
      <c r="JIP80" s="61"/>
      <c r="JIQ80" s="9"/>
      <c r="JIR80" s="84"/>
      <c r="JIS80" s="11"/>
      <c r="JIT80" s="99"/>
      <c r="JIU80" s="13"/>
      <c r="JIV80" s="14"/>
      <c r="JIW80" s="7"/>
      <c r="JIX80" s="61"/>
      <c r="JIY80" s="9"/>
      <c r="JIZ80" s="84"/>
      <c r="JJA80" s="11"/>
      <c r="JJB80" s="99"/>
      <c r="JJC80" s="13"/>
      <c r="JJD80" s="14"/>
      <c r="JJE80" s="7"/>
      <c r="JJF80" s="61"/>
      <c r="JJG80" s="9"/>
      <c r="JJH80" s="84"/>
      <c r="JJI80" s="11"/>
      <c r="JJJ80" s="99"/>
      <c r="JJK80" s="13"/>
      <c r="JJL80" s="14"/>
      <c r="JJM80" s="7"/>
      <c r="JJN80" s="61"/>
      <c r="JJO80" s="9"/>
      <c r="JJP80" s="84"/>
      <c r="JJQ80" s="11"/>
      <c r="JJR80" s="99"/>
      <c r="JJS80" s="13"/>
      <c r="JJT80" s="14"/>
      <c r="JJU80" s="7"/>
      <c r="JJV80" s="61"/>
      <c r="JJW80" s="9"/>
      <c r="JJX80" s="84"/>
      <c r="JJY80" s="11"/>
      <c r="JJZ80" s="99"/>
      <c r="JKA80" s="13"/>
      <c r="JKB80" s="14"/>
      <c r="JKC80" s="7"/>
      <c r="JKD80" s="61"/>
      <c r="JKE80" s="9"/>
      <c r="JKF80" s="84"/>
      <c r="JKG80" s="11"/>
      <c r="JKH80" s="99"/>
      <c r="JKI80" s="13"/>
      <c r="JKJ80" s="14"/>
      <c r="JKK80" s="7"/>
      <c r="JKL80" s="61"/>
      <c r="JKM80" s="9"/>
      <c r="JKN80" s="84"/>
      <c r="JKO80" s="11"/>
      <c r="JKP80" s="99"/>
      <c r="JKQ80" s="13"/>
      <c r="JKR80" s="14"/>
      <c r="JKS80" s="7"/>
      <c r="JKT80" s="61"/>
      <c r="JKU80" s="9"/>
      <c r="JKV80" s="84"/>
      <c r="JKW80" s="11"/>
      <c r="JKX80" s="99"/>
      <c r="JKY80" s="13"/>
      <c r="JKZ80" s="14"/>
      <c r="JLA80" s="7"/>
      <c r="JLB80" s="61"/>
      <c r="JLC80" s="9"/>
      <c r="JLD80" s="84"/>
      <c r="JLE80" s="11"/>
      <c r="JLF80" s="99"/>
      <c r="JLG80" s="13"/>
      <c r="JLH80" s="14"/>
      <c r="JLI80" s="7"/>
      <c r="JLJ80" s="61"/>
      <c r="JLK80" s="9"/>
      <c r="JLL80" s="84"/>
      <c r="JLM80" s="11"/>
      <c r="JLN80" s="99"/>
      <c r="JLO80" s="13"/>
      <c r="JLP80" s="14"/>
      <c r="JLQ80" s="7"/>
      <c r="JLR80" s="61"/>
      <c r="JLS80" s="9"/>
      <c r="JLT80" s="84"/>
      <c r="JLU80" s="11"/>
      <c r="JLV80" s="99"/>
      <c r="JLW80" s="13"/>
      <c r="JLX80" s="14"/>
      <c r="JLY80" s="7"/>
      <c r="JLZ80" s="61"/>
      <c r="JMA80" s="9"/>
      <c r="JMB80" s="84"/>
      <c r="JMC80" s="11"/>
      <c r="JMD80" s="99"/>
      <c r="JME80" s="13"/>
      <c r="JMF80" s="14"/>
      <c r="JMG80" s="7"/>
      <c r="JMH80" s="61"/>
      <c r="JMI80" s="9"/>
      <c r="JMJ80" s="84"/>
      <c r="JMK80" s="11"/>
      <c r="JML80" s="99"/>
      <c r="JMM80" s="13"/>
      <c r="JMN80" s="14"/>
      <c r="JMO80" s="7"/>
      <c r="JMP80" s="61"/>
      <c r="JMQ80" s="9"/>
      <c r="JMR80" s="84"/>
      <c r="JMS80" s="11"/>
      <c r="JMT80" s="99"/>
      <c r="JMU80" s="13"/>
      <c r="JMV80" s="14"/>
      <c r="JMW80" s="7"/>
      <c r="JMX80" s="61"/>
      <c r="JMY80" s="9"/>
      <c r="JMZ80" s="84"/>
      <c r="JNA80" s="11"/>
      <c r="JNB80" s="99"/>
      <c r="JNC80" s="13"/>
      <c r="JND80" s="14"/>
      <c r="JNE80" s="7"/>
      <c r="JNF80" s="61"/>
      <c r="JNG80" s="9"/>
      <c r="JNH80" s="84"/>
      <c r="JNI80" s="11"/>
      <c r="JNJ80" s="99"/>
      <c r="JNK80" s="13"/>
      <c r="JNL80" s="14"/>
      <c r="JNM80" s="7"/>
      <c r="JNN80" s="61"/>
      <c r="JNO80" s="9"/>
      <c r="JNP80" s="84"/>
      <c r="JNQ80" s="11"/>
      <c r="JNR80" s="99"/>
      <c r="JNS80" s="13"/>
      <c r="JNT80" s="14"/>
      <c r="JNU80" s="7"/>
      <c r="JNV80" s="61"/>
      <c r="JNW80" s="9"/>
      <c r="JNX80" s="84"/>
      <c r="JNY80" s="11"/>
      <c r="JNZ80" s="99"/>
      <c r="JOA80" s="13"/>
      <c r="JOB80" s="14"/>
      <c r="JOC80" s="7"/>
      <c r="JOD80" s="61"/>
      <c r="JOE80" s="9"/>
      <c r="JOF80" s="84"/>
      <c r="JOG80" s="11"/>
      <c r="JOH80" s="99"/>
      <c r="JOI80" s="13"/>
      <c r="JOJ80" s="14"/>
      <c r="JOK80" s="7"/>
      <c r="JOL80" s="61"/>
      <c r="JOM80" s="9"/>
      <c r="JON80" s="84"/>
      <c r="JOO80" s="11"/>
      <c r="JOP80" s="99"/>
      <c r="JOQ80" s="13"/>
      <c r="JOR80" s="14"/>
      <c r="JOS80" s="7"/>
      <c r="JOT80" s="61"/>
      <c r="JOU80" s="9"/>
      <c r="JOV80" s="84"/>
      <c r="JOW80" s="11"/>
      <c r="JOX80" s="99"/>
      <c r="JOY80" s="13"/>
      <c r="JOZ80" s="14"/>
      <c r="JPA80" s="7"/>
      <c r="JPB80" s="61"/>
      <c r="JPC80" s="9"/>
      <c r="JPD80" s="84"/>
      <c r="JPE80" s="11"/>
      <c r="JPF80" s="99"/>
      <c r="JPG80" s="13"/>
      <c r="JPH80" s="14"/>
      <c r="JPI80" s="7"/>
      <c r="JPJ80" s="61"/>
      <c r="JPK80" s="9"/>
      <c r="JPL80" s="84"/>
      <c r="JPM80" s="11"/>
      <c r="JPN80" s="99"/>
      <c r="JPO80" s="13"/>
      <c r="JPP80" s="14"/>
      <c r="JPQ80" s="7"/>
      <c r="JPR80" s="61"/>
      <c r="JPS80" s="9"/>
      <c r="JPT80" s="84"/>
      <c r="JPU80" s="11"/>
      <c r="JPV80" s="99"/>
      <c r="JPW80" s="13"/>
      <c r="JPX80" s="14"/>
      <c r="JPY80" s="7"/>
      <c r="JPZ80" s="61"/>
      <c r="JQA80" s="9"/>
      <c r="JQB80" s="84"/>
      <c r="JQC80" s="11"/>
      <c r="JQD80" s="99"/>
      <c r="JQE80" s="13"/>
      <c r="JQF80" s="14"/>
      <c r="JQG80" s="7"/>
      <c r="JQH80" s="61"/>
      <c r="JQI80" s="9"/>
      <c r="JQJ80" s="84"/>
      <c r="JQK80" s="11"/>
      <c r="JQL80" s="99"/>
      <c r="JQM80" s="13"/>
      <c r="JQN80" s="14"/>
      <c r="JQO80" s="7"/>
      <c r="JQP80" s="61"/>
      <c r="JQQ80" s="9"/>
      <c r="JQR80" s="84"/>
      <c r="JQS80" s="11"/>
      <c r="JQT80" s="99"/>
      <c r="JQU80" s="13"/>
      <c r="JQV80" s="14"/>
      <c r="JQW80" s="7"/>
      <c r="JQX80" s="61"/>
      <c r="JQY80" s="9"/>
      <c r="JQZ80" s="84"/>
      <c r="JRA80" s="11"/>
      <c r="JRB80" s="99"/>
      <c r="JRC80" s="13"/>
      <c r="JRD80" s="14"/>
      <c r="JRE80" s="7"/>
      <c r="JRF80" s="61"/>
      <c r="JRG80" s="9"/>
      <c r="JRH80" s="84"/>
      <c r="JRI80" s="11"/>
      <c r="JRJ80" s="99"/>
      <c r="JRK80" s="13"/>
      <c r="JRL80" s="14"/>
      <c r="JRM80" s="7"/>
      <c r="JRN80" s="61"/>
      <c r="JRO80" s="9"/>
      <c r="JRP80" s="84"/>
      <c r="JRQ80" s="11"/>
      <c r="JRR80" s="99"/>
      <c r="JRS80" s="13"/>
      <c r="JRT80" s="14"/>
      <c r="JRU80" s="7"/>
      <c r="JRV80" s="61"/>
      <c r="JRW80" s="9"/>
      <c r="JRX80" s="84"/>
      <c r="JRY80" s="11"/>
      <c r="JRZ80" s="99"/>
      <c r="JSA80" s="13"/>
      <c r="JSB80" s="14"/>
      <c r="JSC80" s="7"/>
      <c r="JSD80" s="61"/>
      <c r="JSE80" s="9"/>
      <c r="JSF80" s="84"/>
      <c r="JSG80" s="11"/>
      <c r="JSH80" s="99"/>
      <c r="JSI80" s="13"/>
      <c r="JSJ80" s="14"/>
      <c r="JSK80" s="7"/>
      <c r="JSL80" s="61"/>
      <c r="JSM80" s="9"/>
      <c r="JSN80" s="84"/>
      <c r="JSO80" s="11"/>
      <c r="JSP80" s="99"/>
      <c r="JSQ80" s="13"/>
      <c r="JSR80" s="14"/>
      <c r="JSS80" s="7"/>
      <c r="JST80" s="61"/>
      <c r="JSU80" s="9"/>
      <c r="JSV80" s="84"/>
      <c r="JSW80" s="11"/>
      <c r="JSX80" s="99"/>
      <c r="JSY80" s="13"/>
      <c r="JSZ80" s="14"/>
      <c r="JTA80" s="7"/>
      <c r="JTB80" s="61"/>
      <c r="JTC80" s="9"/>
      <c r="JTD80" s="84"/>
      <c r="JTE80" s="11"/>
      <c r="JTF80" s="99"/>
      <c r="JTG80" s="13"/>
      <c r="JTH80" s="14"/>
      <c r="JTI80" s="7"/>
      <c r="JTJ80" s="61"/>
      <c r="JTK80" s="9"/>
      <c r="JTL80" s="84"/>
      <c r="JTM80" s="11"/>
      <c r="JTN80" s="99"/>
      <c r="JTO80" s="13"/>
      <c r="JTP80" s="14"/>
      <c r="JTQ80" s="7"/>
      <c r="JTR80" s="61"/>
      <c r="JTS80" s="9"/>
      <c r="JTT80" s="84"/>
      <c r="JTU80" s="11"/>
      <c r="JTV80" s="99"/>
      <c r="JTW80" s="13"/>
      <c r="JTX80" s="14"/>
      <c r="JTY80" s="7"/>
      <c r="JTZ80" s="61"/>
      <c r="JUA80" s="9"/>
      <c r="JUB80" s="84"/>
      <c r="JUC80" s="11"/>
      <c r="JUD80" s="99"/>
      <c r="JUE80" s="13"/>
      <c r="JUF80" s="14"/>
      <c r="JUG80" s="7"/>
      <c r="JUH80" s="61"/>
      <c r="JUI80" s="9"/>
      <c r="JUJ80" s="84"/>
      <c r="JUK80" s="11"/>
      <c r="JUL80" s="99"/>
      <c r="JUM80" s="13"/>
      <c r="JUN80" s="14"/>
      <c r="JUO80" s="7"/>
      <c r="JUP80" s="61"/>
      <c r="JUQ80" s="9"/>
      <c r="JUR80" s="84"/>
      <c r="JUS80" s="11"/>
      <c r="JUT80" s="99"/>
      <c r="JUU80" s="13"/>
      <c r="JUV80" s="14"/>
      <c r="JUW80" s="7"/>
      <c r="JUX80" s="61"/>
      <c r="JUY80" s="9"/>
      <c r="JUZ80" s="84"/>
      <c r="JVA80" s="11"/>
      <c r="JVB80" s="99"/>
      <c r="JVC80" s="13"/>
      <c r="JVD80" s="14"/>
      <c r="JVE80" s="7"/>
      <c r="JVF80" s="61"/>
      <c r="JVG80" s="9"/>
      <c r="JVH80" s="84"/>
      <c r="JVI80" s="11"/>
      <c r="JVJ80" s="99"/>
      <c r="JVK80" s="13"/>
      <c r="JVL80" s="14"/>
      <c r="JVM80" s="7"/>
      <c r="JVN80" s="61"/>
      <c r="JVO80" s="9"/>
      <c r="JVP80" s="84"/>
      <c r="JVQ80" s="11"/>
      <c r="JVR80" s="99"/>
      <c r="JVS80" s="13"/>
      <c r="JVT80" s="14"/>
      <c r="JVU80" s="7"/>
      <c r="JVV80" s="61"/>
      <c r="JVW80" s="9"/>
      <c r="JVX80" s="84"/>
      <c r="JVY80" s="11"/>
      <c r="JVZ80" s="99"/>
      <c r="JWA80" s="13"/>
      <c r="JWB80" s="14"/>
      <c r="JWC80" s="7"/>
      <c r="JWD80" s="61"/>
      <c r="JWE80" s="9"/>
      <c r="JWF80" s="84"/>
      <c r="JWG80" s="11"/>
      <c r="JWH80" s="99"/>
      <c r="JWI80" s="13"/>
      <c r="JWJ80" s="14"/>
      <c r="JWK80" s="7"/>
      <c r="JWL80" s="61"/>
      <c r="JWM80" s="9"/>
      <c r="JWN80" s="84"/>
      <c r="JWO80" s="11"/>
      <c r="JWP80" s="99"/>
      <c r="JWQ80" s="13"/>
      <c r="JWR80" s="14"/>
      <c r="JWS80" s="7"/>
      <c r="JWT80" s="61"/>
      <c r="JWU80" s="9"/>
      <c r="JWV80" s="84"/>
      <c r="JWW80" s="11"/>
      <c r="JWX80" s="99"/>
      <c r="JWY80" s="13"/>
      <c r="JWZ80" s="14"/>
      <c r="JXA80" s="7"/>
      <c r="JXB80" s="61"/>
      <c r="JXC80" s="9"/>
      <c r="JXD80" s="84"/>
      <c r="JXE80" s="11"/>
      <c r="JXF80" s="99"/>
      <c r="JXG80" s="13"/>
      <c r="JXH80" s="14"/>
      <c r="JXI80" s="7"/>
      <c r="JXJ80" s="61"/>
      <c r="JXK80" s="9"/>
      <c r="JXL80" s="84"/>
      <c r="JXM80" s="11"/>
      <c r="JXN80" s="99"/>
      <c r="JXO80" s="13"/>
      <c r="JXP80" s="14"/>
      <c r="JXQ80" s="7"/>
      <c r="JXR80" s="61"/>
      <c r="JXS80" s="9"/>
      <c r="JXT80" s="84"/>
      <c r="JXU80" s="11"/>
      <c r="JXV80" s="99"/>
      <c r="JXW80" s="13"/>
      <c r="JXX80" s="14"/>
      <c r="JXY80" s="7"/>
      <c r="JXZ80" s="61"/>
      <c r="JYA80" s="9"/>
      <c r="JYB80" s="84"/>
      <c r="JYC80" s="11"/>
      <c r="JYD80" s="99"/>
      <c r="JYE80" s="13"/>
      <c r="JYF80" s="14"/>
      <c r="JYG80" s="7"/>
      <c r="JYH80" s="61"/>
      <c r="JYI80" s="9"/>
      <c r="JYJ80" s="84"/>
      <c r="JYK80" s="11"/>
      <c r="JYL80" s="99"/>
      <c r="JYM80" s="13"/>
      <c r="JYN80" s="14"/>
      <c r="JYO80" s="7"/>
      <c r="JYP80" s="61"/>
      <c r="JYQ80" s="9"/>
      <c r="JYR80" s="84"/>
      <c r="JYS80" s="11"/>
      <c r="JYT80" s="99"/>
      <c r="JYU80" s="13"/>
      <c r="JYV80" s="14"/>
      <c r="JYW80" s="7"/>
      <c r="JYX80" s="61"/>
      <c r="JYY80" s="9"/>
      <c r="JYZ80" s="84"/>
      <c r="JZA80" s="11"/>
      <c r="JZB80" s="99"/>
      <c r="JZC80" s="13"/>
      <c r="JZD80" s="14"/>
      <c r="JZE80" s="7"/>
      <c r="JZF80" s="61"/>
      <c r="JZG80" s="9"/>
      <c r="JZH80" s="84"/>
      <c r="JZI80" s="11"/>
      <c r="JZJ80" s="99"/>
      <c r="JZK80" s="13"/>
      <c r="JZL80" s="14"/>
      <c r="JZM80" s="7"/>
      <c r="JZN80" s="61"/>
      <c r="JZO80" s="9"/>
      <c r="JZP80" s="84"/>
      <c r="JZQ80" s="11"/>
      <c r="JZR80" s="99"/>
      <c r="JZS80" s="13"/>
      <c r="JZT80" s="14"/>
      <c r="JZU80" s="7"/>
      <c r="JZV80" s="61"/>
      <c r="JZW80" s="9"/>
      <c r="JZX80" s="84"/>
      <c r="JZY80" s="11"/>
      <c r="JZZ80" s="99"/>
      <c r="KAA80" s="13"/>
      <c r="KAB80" s="14"/>
      <c r="KAC80" s="7"/>
      <c r="KAD80" s="61"/>
      <c r="KAE80" s="9"/>
      <c r="KAF80" s="84"/>
      <c r="KAG80" s="11"/>
      <c r="KAH80" s="99"/>
      <c r="KAI80" s="13"/>
      <c r="KAJ80" s="14"/>
      <c r="KAK80" s="7"/>
      <c r="KAL80" s="61"/>
      <c r="KAM80" s="9"/>
      <c r="KAN80" s="84"/>
      <c r="KAO80" s="11"/>
      <c r="KAP80" s="99"/>
      <c r="KAQ80" s="13"/>
      <c r="KAR80" s="14"/>
      <c r="KAS80" s="7"/>
      <c r="KAT80" s="61"/>
      <c r="KAU80" s="9"/>
      <c r="KAV80" s="84"/>
      <c r="KAW80" s="11"/>
      <c r="KAX80" s="99"/>
      <c r="KAY80" s="13"/>
      <c r="KAZ80" s="14"/>
      <c r="KBA80" s="7"/>
      <c r="KBB80" s="61"/>
      <c r="KBC80" s="9"/>
      <c r="KBD80" s="84"/>
      <c r="KBE80" s="11"/>
      <c r="KBF80" s="99"/>
      <c r="KBG80" s="13"/>
      <c r="KBH80" s="14"/>
      <c r="KBI80" s="7"/>
      <c r="KBJ80" s="61"/>
      <c r="KBK80" s="9"/>
      <c r="KBL80" s="84"/>
      <c r="KBM80" s="11"/>
      <c r="KBN80" s="99"/>
      <c r="KBO80" s="13"/>
      <c r="KBP80" s="14"/>
      <c r="KBQ80" s="7"/>
      <c r="KBR80" s="61"/>
      <c r="KBS80" s="9"/>
      <c r="KBT80" s="84"/>
      <c r="KBU80" s="11"/>
      <c r="KBV80" s="99"/>
      <c r="KBW80" s="13"/>
      <c r="KBX80" s="14"/>
      <c r="KBY80" s="7"/>
      <c r="KBZ80" s="61"/>
      <c r="KCA80" s="9"/>
      <c r="KCB80" s="84"/>
      <c r="KCC80" s="11"/>
      <c r="KCD80" s="99"/>
      <c r="KCE80" s="13"/>
      <c r="KCF80" s="14"/>
      <c r="KCG80" s="7"/>
      <c r="KCH80" s="61"/>
      <c r="KCI80" s="9"/>
      <c r="KCJ80" s="84"/>
      <c r="KCK80" s="11"/>
      <c r="KCL80" s="99"/>
      <c r="KCM80" s="13"/>
      <c r="KCN80" s="14"/>
      <c r="KCO80" s="7"/>
      <c r="KCP80" s="61"/>
      <c r="KCQ80" s="9"/>
      <c r="KCR80" s="84"/>
      <c r="KCS80" s="11"/>
      <c r="KCT80" s="99"/>
      <c r="KCU80" s="13"/>
      <c r="KCV80" s="14"/>
      <c r="KCW80" s="7"/>
      <c r="KCX80" s="61"/>
      <c r="KCY80" s="9"/>
      <c r="KCZ80" s="84"/>
      <c r="KDA80" s="11"/>
      <c r="KDB80" s="99"/>
      <c r="KDC80" s="13"/>
      <c r="KDD80" s="14"/>
      <c r="KDE80" s="7"/>
      <c r="KDF80" s="61"/>
      <c r="KDG80" s="9"/>
      <c r="KDH80" s="84"/>
      <c r="KDI80" s="11"/>
      <c r="KDJ80" s="99"/>
      <c r="KDK80" s="13"/>
      <c r="KDL80" s="14"/>
      <c r="KDM80" s="7"/>
      <c r="KDN80" s="61"/>
      <c r="KDO80" s="9"/>
      <c r="KDP80" s="84"/>
      <c r="KDQ80" s="11"/>
      <c r="KDR80" s="99"/>
      <c r="KDS80" s="13"/>
      <c r="KDT80" s="14"/>
      <c r="KDU80" s="7"/>
      <c r="KDV80" s="61"/>
      <c r="KDW80" s="9"/>
      <c r="KDX80" s="84"/>
      <c r="KDY80" s="11"/>
      <c r="KDZ80" s="99"/>
      <c r="KEA80" s="13"/>
      <c r="KEB80" s="14"/>
      <c r="KEC80" s="7"/>
      <c r="KED80" s="61"/>
      <c r="KEE80" s="9"/>
      <c r="KEF80" s="84"/>
      <c r="KEG80" s="11"/>
      <c r="KEH80" s="99"/>
      <c r="KEI80" s="13"/>
      <c r="KEJ80" s="14"/>
      <c r="KEK80" s="7"/>
      <c r="KEL80" s="61"/>
      <c r="KEM80" s="9"/>
      <c r="KEN80" s="84"/>
      <c r="KEO80" s="11"/>
      <c r="KEP80" s="99"/>
      <c r="KEQ80" s="13"/>
      <c r="KER80" s="14"/>
      <c r="KES80" s="7"/>
      <c r="KET80" s="61"/>
      <c r="KEU80" s="9"/>
      <c r="KEV80" s="84"/>
      <c r="KEW80" s="11"/>
      <c r="KEX80" s="99"/>
      <c r="KEY80" s="13"/>
      <c r="KEZ80" s="14"/>
      <c r="KFA80" s="7"/>
      <c r="KFB80" s="61"/>
      <c r="KFC80" s="9"/>
      <c r="KFD80" s="84"/>
      <c r="KFE80" s="11"/>
      <c r="KFF80" s="99"/>
      <c r="KFG80" s="13"/>
      <c r="KFH80" s="14"/>
      <c r="KFI80" s="7"/>
      <c r="KFJ80" s="61"/>
      <c r="KFK80" s="9"/>
      <c r="KFL80" s="84"/>
      <c r="KFM80" s="11"/>
      <c r="KFN80" s="99"/>
      <c r="KFO80" s="13"/>
      <c r="KFP80" s="14"/>
      <c r="KFQ80" s="7"/>
      <c r="KFR80" s="61"/>
      <c r="KFS80" s="9"/>
      <c r="KFT80" s="84"/>
      <c r="KFU80" s="11"/>
      <c r="KFV80" s="99"/>
      <c r="KFW80" s="13"/>
      <c r="KFX80" s="14"/>
      <c r="KFY80" s="7"/>
      <c r="KFZ80" s="61"/>
      <c r="KGA80" s="9"/>
      <c r="KGB80" s="84"/>
      <c r="KGC80" s="11"/>
      <c r="KGD80" s="99"/>
      <c r="KGE80" s="13"/>
      <c r="KGF80" s="14"/>
      <c r="KGG80" s="7"/>
      <c r="KGH80" s="61"/>
      <c r="KGI80" s="9"/>
      <c r="KGJ80" s="84"/>
      <c r="KGK80" s="11"/>
      <c r="KGL80" s="99"/>
      <c r="KGM80" s="13"/>
      <c r="KGN80" s="14"/>
      <c r="KGO80" s="7"/>
      <c r="KGP80" s="61"/>
      <c r="KGQ80" s="9"/>
      <c r="KGR80" s="84"/>
      <c r="KGS80" s="11"/>
      <c r="KGT80" s="99"/>
      <c r="KGU80" s="13"/>
      <c r="KGV80" s="14"/>
      <c r="KGW80" s="7"/>
      <c r="KGX80" s="61"/>
      <c r="KGY80" s="9"/>
      <c r="KGZ80" s="84"/>
      <c r="KHA80" s="11"/>
      <c r="KHB80" s="99"/>
      <c r="KHC80" s="13"/>
      <c r="KHD80" s="14"/>
      <c r="KHE80" s="7"/>
      <c r="KHF80" s="61"/>
      <c r="KHG80" s="9"/>
      <c r="KHH80" s="84"/>
      <c r="KHI80" s="11"/>
      <c r="KHJ80" s="99"/>
      <c r="KHK80" s="13"/>
      <c r="KHL80" s="14"/>
      <c r="KHM80" s="7"/>
      <c r="KHN80" s="61"/>
      <c r="KHO80" s="9"/>
      <c r="KHP80" s="84"/>
      <c r="KHQ80" s="11"/>
      <c r="KHR80" s="99"/>
      <c r="KHS80" s="13"/>
      <c r="KHT80" s="14"/>
      <c r="KHU80" s="7"/>
      <c r="KHV80" s="61"/>
      <c r="KHW80" s="9"/>
      <c r="KHX80" s="84"/>
      <c r="KHY80" s="11"/>
      <c r="KHZ80" s="99"/>
      <c r="KIA80" s="13"/>
      <c r="KIB80" s="14"/>
      <c r="KIC80" s="7"/>
      <c r="KID80" s="61"/>
      <c r="KIE80" s="9"/>
      <c r="KIF80" s="84"/>
      <c r="KIG80" s="11"/>
      <c r="KIH80" s="99"/>
      <c r="KII80" s="13"/>
      <c r="KIJ80" s="14"/>
      <c r="KIK80" s="7"/>
      <c r="KIL80" s="61"/>
      <c r="KIM80" s="9"/>
      <c r="KIN80" s="84"/>
      <c r="KIO80" s="11"/>
      <c r="KIP80" s="99"/>
      <c r="KIQ80" s="13"/>
      <c r="KIR80" s="14"/>
      <c r="KIS80" s="7"/>
      <c r="KIT80" s="61"/>
      <c r="KIU80" s="9"/>
      <c r="KIV80" s="84"/>
      <c r="KIW80" s="11"/>
      <c r="KIX80" s="99"/>
      <c r="KIY80" s="13"/>
      <c r="KIZ80" s="14"/>
      <c r="KJA80" s="7"/>
      <c r="KJB80" s="61"/>
      <c r="KJC80" s="9"/>
      <c r="KJD80" s="84"/>
      <c r="KJE80" s="11"/>
      <c r="KJF80" s="99"/>
      <c r="KJG80" s="13"/>
      <c r="KJH80" s="14"/>
      <c r="KJI80" s="7"/>
      <c r="KJJ80" s="61"/>
      <c r="KJK80" s="9"/>
      <c r="KJL80" s="84"/>
      <c r="KJM80" s="11"/>
      <c r="KJN80" s="99"/>
      <c r="KJO80" s="13"/>
      <c r="KJP80" s="14"/>
      <c r="KJQ80" s="7"/>
      <c r="KJR80" s="61"/>
      <c r="KJS80" s="9"/>
      <c r="KJT80" s="84"/>
      <c r="KJU80" s="11"/>
      <c r="KJV80" s="99"/>
      <c r="KJW80" s="13"/>
      <c r="KJX80" s="14"/>
      <c r="KJY80" s="7"/>
      <c r="KJZ80" s="61"/>
      <c r="KKA80" s="9"/>
      <c r="KKB80" s="84"/>
      <c r="KKC80" s="11"/>
      <c r="KKD80" s="99"/>
      <c r="KKE80" s="13"/>
      <c r="KKF80" s="14"/>
      <c r="KKG80" s="7"/>
      <c r="KKH80" s="61"/>
      <c r="KKI80" s="9"/>
      <c r="KKJ80" s="84"/>
      <c r="KKK80" s="11"/>
      <c r="KKL80" s="99"/>
      <c r="KKM80" s="13"/>
      <c r="KKN80" s="14"/>
      <c r="KKO80" s="7"/>
      <c r="KKP80" s="61"/>
      <c r="KKQ80" s="9"/>
      <c r="KKR80" s="84"/>
      <c r="KKS80" s="11"/>
      <c r="KKT80" s="99"/>
      <c r="KKU80" s="13"/>
      <c r="KKV80" s="14"/>
      <c r="KKW80" s="7"/>
      <c r="KKX80" s="61"/>
      <c r="KKY80" s="9"/>
      <c r="KKZ80" s="84"/>
      <c r="KLA80" s="11"/>
      <c r="KLB80" s="99"/>
      <c r="KLC80" s="13"/>
      <c r="KLD80" s="14"/>
      <c r="KLE80" s="7"/>
      <c r="KLF80" s="61"/>
      <c r="KLG80" s="9"/>
      <c r="KLH80" s="84"/>
      <c r="KLI80" s="11"/>
      <c r="KLJ80" s="99"/>
      <c r="KLK80" s="13"/>
      <c r="KLL80" s="14"/>
      <c r="KLM80" s="7"/>
      <c r="KLN80" s="61"/>
      <c r="KLO80" s="9"/>
      <c r="KLP80" s="84"/>
      <c r="KLQ80" s="11"/>
      <c r="KLR80" s="99"/>
      <c r="KLS80" s="13"/>
      <c r="KLT80" s="14"/>
      <c r="KLU80" s="7"/>
      <c r="KLV80" s="61"/>
      <c r="KLW80" s="9"/>
      <c r="KLX80" s="84"/>
      <c r="KLY80" s="11"/>
      <c r="KLZ80" s="99"/>
      <c r="KMA80" s="13"/>
      <c r="KMB80" s="14"/>
      <c r="KMC80" s="7"/>
      <c r="KMD80" s="61"/>
      <c r="KME80" s="9"/>
      <c r="KMF80" s="84"/>
      <c r="KMG80" s="11"/>
      <c r="KMH80" s="99"/>
      <c r="KMI80" s="13"/>
      <c r="KMJ80" s="14"/>
      <c r="KMK80" s="7"/>
      <c r="KML80" s="61"/>
      <c r="KMM80" s="9"/>
      <c r="KMN80" s="84"/>
      <c r="KMO80" s="11"/>
      <c r="KMP80" s="99"/>
      <c r="KMQ80" s="13"/>
      <c r="KMR80" s="14"/>
      <c r="KMS80" s="7"/>
      <c r="KMT80" s="61"/>
      <c r="KMU80" s="9"/>
      <c r="KMV80" s="84"/>
      <c r="KMW80" s="11"/>
      <c r="KMX80" s="99"/>
      <c r="KMY80" s="13"/>
      <c r="KMZ80" s="14"/>
      <c r="KNA80" s="7"/>
      <c r="KNB80" s="61"/>
      <c r="KNC80" s="9"/>
      <c r="KND80" s="84"/>
      <c r="KNE80" s="11"/>
      <c r="KNF80" s="99"/>
      <c r="KNG80" s="13"/>
      <c r="KNH80" s="14"/>
      <c r="KNI80" s="7"/>
      <c r="KNJ80" s="61"/>
      <c r="KNK80" s="9"/>
      <c r="KNL80" s="84"/>
      <c r="KNM80" s="11"/>
      <c r="KNN80" s="99"/>
      <c r="KNO80" s="13"/>
      <c r="KNP80" s="14"/>
      <c r="KNQ80" s="7"/>
      <c r="KNR80" s="61"/>
      <c r="KNS80" s="9"/>
      <c r="KNT80" s="84"/>
      <c r="KNU80" s="11"/>
      <c r="KNV80" s="99"/>
      <c r="KNW80" s="13"/>
      <c r="KNX80" s="14"/>
      <c r="KNY80" s="7"/>
      <c r="KNZ80" s="61"/>
      <c r="KOA80" s="9"/>
      <c r="KOB80" s="84"/>
      <c r="KOC80" s="11"/>
      <c r="KOD80" s="99"/>
      <c r="KOE80" s="13"/>
      <c r="KOF80" s="14"/>
      <c r="KOG80" s="7"/>
      <c r="KOH80" s="61"/>
      <c r="KOI80" s="9"/>
      <c r="KOJ80" s="84"/>
      <c r="KOK80" s="11"/>
      <c r="KOL80" s="99"/>
      <c r="KOM80" s="13"/>
      <c r="KON80" s="14"/>
      <c r="KOO80" s="7"/>
      <c r="KOP80" s="61"/>
      <c r="KOQ80" s="9"/>
      <c r="KOR80" s="84"/>
      <c r="KOS80" s="11"/>
      <c r="KOT80" s="99"/>
      <c r="KOU80" s="13"/>
      <c r="KOV80" s="14"/>
      <c r="KOW80" s="7"/>
      <c r="KOX80" s="61"/>
      <c r="KOY80" s="9"/>
      <c r="KOZ80" s="84"/>
      <c r="KPA80" s="11"/>
      <c r="KPB80" s="99"/>
      <c r="KPC80" s="13"/>
      <c r="KPD80" s="14"/>
      <c r="KPE80" s="7"/>
      <c r="KPF80" s="61"/>
      <c r="KPG80" s="9"/>
      <c r="KPH80" s="84"/>
      <c r="KPI80" s="11"/>
      <c r="KPJ80" s="99"/>
      <c r="KPK80" s="13"/>
      <c r="KPL80" s="14"/>
      <c r="KPM80" s="7"/>
      <c r="KPN80" s="61"/>
      <c r="KPO80" s="9"/>
      <c r="KPP80" s="84"/>
      <c r="KPQ80" s="11"/>
      <c r="KPR80" s="99"/>
      <c r="KPS80" s="13"/>
      <c r="KPT80" s="14"/>
      <c r="KPU80" s="7"/>
      <c r="KPV80" s="61"/>
      <c r="KPW80" s="9"/>
      <c r="KPX80" s="84"/>
      <c r="KPY80" s="11"/>
      <c r="KPZ80" s="99"/>
      <c r="KQA80" s="13"/>
      <c r="KQB80" s="14"/>
      <c r="KQC80" s="7"/>
      <c r="KQD80" s="61"/>
      <c r="KQE80" s="9"/>
      <c r="KQF80" s="84"/>
      <c r="KQG80" s="11"/>
      <c r="KQH80" s="99"/>
      <c r="KQI80" s="13"/>
      <c r="KQJ80" s="14"/>
      <c r="KQK80" s="7"/>
      <c r="KQL80" s="61"/>
      <c r="KQM80" s="9"/>
      <c r="KQN80" s="84"/>
      <c r="KQO80" s="11"/>
      <c r="KQP80" s="99"/>
      <c r="KQQ80" s="13"/>
      <c r="KQR80" s="14"/>
      <c r="KQS80" s="7"/>
      <c r="KQT80" s="61"/>
      <c r="KQU80" s="9"/>
      <c r="KQV80" s="84"/>
      <c r="KQW80" s="11"/>
      <c r="KQX80" s="99"/>
      <c r="KQY80" s="13"/>
      <c r="KQZ80" s="14"/>
      <c r="KRA80" s="7"/>
      <c r="KRB80" s="61"/>
      <c r="KRC80" s="9"/>
      <c r="KRD80" s="84"/>
      <c r="KRE80" s="11"/>
      <c r="KRF80" s="99"/>
      <c r="KRG80" s="13"/>
      <c r="KRH80" s="14"/>
      <c r="KRI80" s="7"/>
      <c r="KRJ80" s="61"/>
      <c r="KRK80" s="9"/>
      <c r="KRL80" s="84"/>
      <c r="KRM80" s="11"/>
      <c r="KRN80" s="99"/>
      <c r="KRO80" s="13"/>
      <c r="KRP80" s="14"/>
      <c r="KRQ80" s="7"/>
      <c r="KRR80" s="61"/>
      <c r="KRS80" s="9"/>
      <c r="KRT80" s="84"/>
      <c r="KRU80" s="11"/>
      <c r="KRV80" s="99"/>
      <c r="KRW80" s="13"/>
      <c r="KRX80" s="14"/>
      <c r="KRY80" s="7"/>
      <c r="KRZ80" s="61"/>
      <c r="KSA80" s="9"/>
      <c r="KSB80" s="84"/>
      <c r="KSC80" s="11"/>
      <c r="KSD80" s="99"/>
      <c r="KSE80" s="13"/>
      <c r="KSF80" s="14"/>
      <c r="KSG80" s="7"/>
      <c r="KSH80" s="61"/>
      <c r="KSI80" s="9"/>
      <c r="KSJ80" s="84"/>
      <c r="KSK80" s="11"/>
      <c r="KSL80" s="99"/>
      <c r="KSM80" s="13"/>
      <c r="KSN80" s="14"/>
      <c r="KSO80" s="7"/>
      <c r="KSP80" s="61"/>
      <c r="KSQ80" s="9"/>
      <c r="KSR80" s="84"/>
      <c r="KSS80" s="11"/>
      <c r="KST80" s="99"/>
      <c r="KSU80" s="13"/>
      <c r="KSV80" s="14"/>
      <c r="KSW80" s="7"/>
      <c r="KSX80" s="61"/>
      <c r="KSY80" s="9"/>
      <c r="KSZ80" s="84"/>
      <c r="KTA80" s="11"/>
      <c r="KTB80" s="99"/>
      <c r="KTC80" s="13"/>
      <c r="KTD80" s="14"/>
      <c r="KTE80" s="7"/>
      <c r="KTF80" s="61"/>
      <c r="KTG80" s="9"/>
      <c r="KTH80" s="84"/>
      <c r="KTI80" s="11"/>
      <c r="KTJ80" s="99"/>
      <c r="KTK80" s="13"/>
      <c r="KTL80" s="14"/>
      <c r="KTM80" s="7"/>
      <c r="KTN80" s="61"/>
      <c r="KTO80" s="9"/>
      <c r="KTP80" s="84"/>
      <c r="KTQ80" s="11"/>
      <c r="KTR80" s="99"/>
      <c r="KTS80" s="13"/>
      <c r="KTT80" s="14"/>
      <c r="KTU80" s="7"/>
      <c r="KTV80" s="61"/>
      <c r="KTW80" s="9"/>
      <c r="KTX80" s="84"/>
      <c r="KTY80" s="11"/>
      <c r="KTZ80" s="99"/>
      <c r="KUA80" s="13"/>
      <c r="KUB80" s="14"/>
      <c r="KUC80" s="7"/>
      <c r="KUD80" s="61"/>
      <c r="KUE80" s="9"/>
      <c r="KUF80" s="84"/>
      <c r="KUG80" s="11"/>
      <c r="KUH80" s="99"/>
      <c r="KUI80" s="13"/>
      <c r="KUJ80" s="14"/>
      <c r="KUK80" s="7"/>
      <c r="KUL80" s="61"/>
      <c r="KUM80" s="9"/>
      <c r="KUN80" s="84"/>
      <c r="KUO80" s="11"/>
      <c r="KUP80" s="99"/>
      <c r="KUQ80" s="13"/>
      <c r="KUR80" s="14"/>
      <c r="KUS80" s="7"/>
      <c r="KUT80" s="61"/>
      <c r="KUU80" s="9"/>
      <c r="KUV80" s="84"/>
      <c r="KUW80" s="11"/>
      <c r="KUX80" s="99"/>
      <c r="KUY80" s="13"/>
      <c r="KUZ80" s="14"/>
      <c r="KVA80" s="7"/>
      <c r="KVB80" s="61"/>
      <c r="KVC80" s="9"/>
      <c r="KVD80" s="84"/>
      <c r="KVE80" s="11"/>
      <c r="KVF80" s="99"/>
      <c r="KVG80" s="13"/>
      <c r="KVH80" s="14"/>
      <c r="KVI80" s="7"/>
      <c r="KVJ80" s="61"/>
      <c r="KVK80" s="9"/>
      <c r="KVL80" s="84"/>
      <c r="KVM80" s="11"/>
      <c r="KVN80" s="99"/>
      <c r="KVO80" s="13"/>
      <c r="KVP80" s="14"/>
      <c r="KVQ80" s="7"/>
      <c r="KVR80" s="61"/>
      <c r="KVS80" s="9"/>
      <c r="KVT80" s="84"/>
      <c r="KVU80" s="11"/>
      <c r="KVV80" s="99"/>
      <c r="KVW80" s="13"/>
      <c r="KVX80" s="14"/>
      <c r="KVY80" s="7"/>
      <c r="KVZ80" s="61"/>
      <c r="KWA80" s="9"/>
      <c r="KWB80" s="84"/>
      <c r="KWC80" s="11"/>
      <c r="KWD80" s="99"/>
      <c r="KWE80" s="13"/>
      <c r="KWF80" s="14"/>
      <c r="KWG80" s="7"/>
      <c r="KWH80" s="61"/>
      <c r="KWI80" s="9"/>
      <c r="KWJ80" s="84"/>
      <c r="KWK80" s="11"/>
      <c r="KWL80" s="99"/>
      <c r="KWM80" s="13"/>
      <c r="KWN80" s="14"/>
      <c r="KWO80" s="7"/>
      <c r="KWP80" s="61"/>
      <c r="KWQ80" s="9"/>
      <c r="KWR80" s="84"/>
      <c r="KWS80" s="11"/>
      <c r="KWT80" s="99"/>
      <c r="KWU80" s="13"/>
      <c r="KWV80" s="14"/>
      <c r="KWW80" s="7"/>
      <c r="KWX80" s="61"/>
      <c r="KWY80" s="9"/>
      <c r="KWZ80" s="84"/>
      <c r="KXA80" s="11"/>
      <c r="KXB80" s="99"/>
      <c r="KXC80" s="13"/>
      <c r="KXD80" s="14"/>
      <c r="KXE80" s="7"/>
      <c r="KXF80" s="61"/>
      <c r="KXG80" s="9"/>
      <c r="KXH80" s="84"/>
      <c r="KXI80" s="11"/>
      <c r="KXJ80" s="99"/>
      <c r="KXK80" s="13"/>
      <c r="KXL80" s="14"/>
      <c r="KXM80" s="7"/>
      <c r="KXN80" s="61"/>
      <c r="KXO80" s="9"/>
      <c r="KXP80" s="84"/>
      <c r="KXQ80" s="11"/>
      <c r="KXR80" s="99"/>
      <c r="KXS80" s="13"/>
      <c r="KXT80" s="14"/>
      <c r="KXU80" s="7"/>
      <c r="KXV80" s="61"/>
      <c r="KXW80" s="9"/>
      <c r="KXX80" s="84"/>
      <c r="KXY80" s="11"/>
      <c r="KXZ80" s="99"/>
      <c r="KYA80" s="13"/>
      <c r="KYB80" s="14"/>
      <c r="KYC80" s="7"/>
      <c r="KYD80" s="61"/>
      <c r="KYE80" s="9"/>
      <c r="KYF80" s="84"/>
      <c r="KYG80" s="11"/>
      <c r="KYH80" s="99"/>
      <c r="KYI80" s="13"/>
      <c r="KYJ80" s="14"/>
      <c r="KYK80" s="7"/>
      <c r="KYL80" s="61"/>
      <c r="KYM80" s="9"/>
      <c r="KYN80" s="84"/>
      <c r="KYO80" s="11"/>
      <c r="KYP80" s="99"/>
      <c r="KYQ80" s="13"/>
      <c r="KYR80" s="14"/>
      <c r="KYS80" s="7"/>
      <c r="KYT80" s="61"/>
      <c r="KYU80" s="9"/>
      <c r="KYV80" s="84"/>
      <c r="KYW80" s="11"/>
      <c r="KYX80" s="99"/>
      <c r="KYY80" s="13"/>
      <c r="KYZ80" s="14"/>
      <c r="KZA80" s="7"/>
      <c r="KZB80" s="61"/>
      <c r="KZC80" s="9"/>
      <c r="KZD80" s="84"/>
      <c r="KZE80" s="11"/>
      <c r="KZF80" s="99"/>
      <c r="KZG80" s="13"/>
      <c r="KZH80" s="14"/>
      <c r="KZI80" s="7"/>
      <c r="KZJ80" s="61"/>
      <c r="KZK80" s="9"/>
      <c r="KZL80" s="84"/>
      <c r="KZM80" s="11"/>
      <c r="KZN80" s="99"/>
      <c r="KZO80" s="13"/>
      <c r="KZP80" s="14"/>
      <c r="KZQ80" s="7"/>
      <c r="KZR80" s="61"/>
      <c r="KZS80" s="9"/>
      <c r="KZT80" s="84"/>
      <c r="KZU80" s="11"/>
      <c r="KZV80" s="99"/>
      <c r="KZW80" s="13"/>
      <c r="KZX80" s="14"/>
      <c r="KZY80" s="7"/>
      <c r="KZZ80" s="61"/>
      <c r="LAA80" s="9"/>
      <c r="LAB80" s="84"/>
      <c r="LAC80" s="11"/>
      <c r="LAD80" s="99"/>
      <c r="LAE80" s="13"/>
      <c r="LAF80" s="14"/>
      <c r="LAG80" s="7"/>
      <c r="LAH80" s="61"/>
      <c r="LAI80" s="9"/>
      <c r="LAJ80" s="84"/>
      <c r="LAK80" s="11"/>
      <c r="LAL80" s="99"/>
      <c r="LAM80" s="13"/>
      <c r="LAN80" s="14"/>
      <c r="LAO80" s="7"/>
      <c r="LAP80" s="61"/>
      <c r="LAQ80" s="9"/>
      <c r="LAR80" s="84"/>
      <c r="LAS80" s="11"/>
      <c r="LAT80" s="99"/>
      <c r="LAU80" s="13"/>
      <c r="LAV80" s="14"/>
      <c r="LAW80" s="7"/>
      <c r="LAX80" s="61"/>
      <c r="LAY80" s="9"/>
      <c r="LAZ80" s="84"/>
      <c r="LBA80" s="11"/>
      <c r="LBB80" s="99"/>
      <c r="LBC80" s="13"/>
      <c r="LBD80" s="14"/>
      <c r="LBE80" s="7"/>
      <c r="LBF80" s="61"/>
      <c r="LBG80" s="9"/>
      <c r="LBH80" s="84"/>
      <c r="LBI80" s="11"/>
      <c r="LBJ80" s="99"/>
      <c r="LBK80" s="13"/>
      <c r="LBL80" s="14"/>
      <c r="LBM80" s="7"/>
      <c r="LBN80" s="61"/>
      <c r="LBO80" s="9"/>
      <c r="LBP80" s="84"/>
      <c r="LBQ80" s="11"/>
      <c r="LBR80" s="99"/>
      <c r="LBS80" s="13"/>
      <c r="LBT80" s="14"/>
      <c r="LBU80" s="7"/>
      <c r="LBV80" s="61"/>
      <c r="LBW80" s="9"/>
      <c r="LBX80" s="84"/>
      <c r="LBY80" s="11"/>
      <c r="LBZ80" s="99"/>
      <c r="LCA80" s="13"/>
      <c r="LCB80" s="14"/>
      <c r="LCC80" s="7"/>
      <c r="LCD80" s="61"/>
      <c r="LCE80" s="9"/>
      <c r="LCF80" s="84"/>
      <c r="LCG80" s="11"/>
      <c r="LCH80" s="99"/>
      <c r="LCI80" s="13"/>
      <c r="LCJ80" s="14"/>
      <c r="LCK80" s="7"/>
      <c r="LCL80" s="61"/>
      <c r="LCM80" s="9"/>
      <c r="LCN80" s="84"/>
      <c r="LCO80" s="11"/>
      <c r="LCP80" s="99"/>
      <c r="LCQ80" s="13"/>
      <c r="LCR80" s="14"/>
      <c r="LCS80" s="7"/>
      <c r="LCT80" s="61"/>
      <c r="LCU80" s="9"/>
      <c r="LCV80" s="84"/>
      <c r="LCW80" s="11"/>
      <c r="LCX80" s="99"/>
      <c r="LCY80" s="13"/>
      <c r="LCZ80" s="14"/>
      <c r="LDA80" s="7"/>
      <c r="LDB80" s="61"/>
      <c r="LDC80" s="9"/>
      <c r="LDD80" s="84"/>
      <c r="LDE80" s="11"/>
      <c r="LDF80" s="99"/>
      <c r="LDG80" s="13"/>
      <c r="LDH80" s="14"/>
      <c r="LDI80" s="7"/>
      <c r="LDJ80" s="61"/>
      <c r="LDK80" s="9"/>
      <c r="LDL80" s="84"/>
      <c r="LDM80" s="11"/>
      <c r="LDN80" s="99"/>
      <c r="LDO80" s="13"/>
      <c r="LDP80" s="14"/>
      <c r="LDQ80" s="7"/>
      <c r="LDR80" s="61"/>
      <c r="LDS80" s="9"/>
      <c r="LDT80" s="84"/>
      <c r="LDU80" s="11"/>
      <c r="LDV80" s="99"/>
      <c r="LDW80" s="13"/>
      <c r="LDX80" s="14"/>
      <c r="LDY80" s="7"/>
      <c r="LDZ80" s="61"/>
      <c r="LEA80" s="9"/>
      <c r="LEB80" s="84"/>
      <c r="LEC80" s="11"/>
      <c r="LED80" s="99"/>
      <c r="LEE80" s="13"/>
      <c r="LEF80" s="14"/>
      <c r="LEG80" s="7"/>
      <c r="LEH80" s="61"/>
      <c r="LEI80" s="9"/>
      <c r="LEJ80" s="84"/>
      <c r="LEK80" s="11"/>
      <c r="LEL80" s="99"/>
      <c r="LEM80" s="13"/>
      <c r="LEN80" s="14"/>
      <c r="LEO80" s="7"/>
      <c r="LEP80" s="61"/>
      <c r="LEQ80" s="9"/>
      <c r="LER80" s="84"/>
      <c r="LES80" s="11"/>
      <c r="LET80" s="99"/>
      <c r="LEU80" s="13"/>
      <c r="LEV80" s="14"/>
      <c r="LEW80" s="7"/>
      <c r="LEX80" s="61"/>
      <c r="LEY80" s="9"/>
      <c r="LEZ80" s="84"/>
      <c r="LFA80" s="11"/>
      <c r="LFB80" s="99"/>
      <c r="LFC80" s="13"/>
      <c r="LFD80" s="14"/>
      <c r="LFE80" s="7"/>
      <c r="LFF80" s="61"/>
      <c r="LFG80" s="9"/>
      <c r="LFH80" s="84"/>
      <c r="LFI80" s="11"/>
      <c r="LFJ80" s="99"/>
      <c r="LFK80" s="13"/>
      <c r="LFL80" s="14"/>
      <c r="LFM80" s="7"/>
      <c r="LFN80" s="61"/>
      <c r="LFO80" s="9"/>
      <c r="LFP80" s="84"/>
      <c r="LFQ80" s="11"/>
      <c r="LFR80" s="99"/>
      <c r="LFS80" s="13"/>
      <c r="LFT80" s="14"/>
      <c r="LFU80" s="7"/>
      <c r="LFV80" s="61"/>
      <c r="LFW80" s="9"/>
      <c r="LFX80" s="84"/>
      <c r="LFY80" s="11"/>
      <c r="LFZ80" s="99"/>
      <c r="LGA80" s="13"/>
      <c r="LGB80" s="14"/>
      <c r="LGC80" s="7"/>
      <c r="LGD80" s="61"/>
      <c r="LGE80" s="9"/>
      <c r="LGF80" s="84"/>
      <c r="LGG80" s="11"/>
      <c r="LGH80" s="99"/>
      <c r="LGI80" s="13"/>
      <c r="LGJ80" s="14"/>
      <c r="LGK80" s="7"/>
      <c r="LGL80" s="61"/>
      <c r="LGM80" s="9"/>
      <c r="LGN80" s="84"/>
      <c r="LGO80" s="11"/>
      <c r="LGP80" s="99"/>
      <c r="LGQ80" s="13"/>
      <c r="LGR80" s="14"/>
      <c r="LGS80" s="7"/>
      <c r="LGT80" s="61"/>
      <c r="LGU80" s="9"/>
      <c r="LGV80" s="84"/>
      <c r="LGW80" s="11"/>
      <c r="LGX80" s="99"/>
      <c r="LGY80" s="13"/>
      <c r="LGZ80" s="14"/>
      <c r="LHA80" s="7"/>
      <c r="LHB80" s="61"/>
      <c r="LHC80" s="9"/>
      <c r="LHD80" s="84"/>
      <c r="LHE80" s="11"/>
      <c r="LHF80" s="99"/>
      <c r="LHG80" s="13"/>
      <c r="LHH80" s="14"/>
      <c r="LHI80" s="7"/>
      <c r="LHJ80" s="61"/>
      <c r="LHK80" s="9"/>
      <c r="LHL80" s="84"/>
      <c r="LHM80" s="11"/>
      <c r="LHN80" s="99"/>
      <c r="LHO80" s="13"/>
      <c r="LHP80" s="14"/>
      <c r="LHQ80" s="7"/>
      <c r="LHR80" s="61"/>
      <c r="LHS80" s="9"/>
      <c r="LHT80" s="84"/>
      <c r="LHU80" s="11"/>
      <c r="LHV80" s="99"/>
      <c r="LHW80" s="13"/>
      <c r="LHX80" s="14"/>
      <c r="LHY80" s="7"/>
      <c r="LHZ80" s="61"/>
      <c r="LIA80" s="9"/>
      <c r="LIB80" s="84"/>
      <c r="LIC80" s="11"/>
      <c r="LID80" s="99"/>
      <c r="LIE80" s="13"/>
      <c r="LIF80" s="14"/>
      <c r="LIG80" s="7"/>
      <c r="LIH80" s="61"/>
      <c r="LII80" s="9"/>
      <c r="LIJ80" s="84"/>
      <c r="LIK80" s="11"/>
      <c r="LIL80" s="99"/>
      <c r="LIM80" s="13"/>
      <c r="LIN80" s="14"/>
      <c r="LIO80" s="7"/>
      <c r="LIP80" s="61"/>
      <c r="LIQ80" s="9"/>
      <c r="LIR80" s="84"/>
      <c r="LIS80" s="11"/>
      <c r="LIT80" s="99"/>
      <c r="LIU80" s="13"/>
      <c r="LIV80" s="14"/>
      <c r="LIW80" s="7"/>
      <c r="LIX80" s="61"/>
      <c r="LIY80" s="9"/>
      <c r="LIZ80" s="84"/>
      <c r="LJA80" s="11"/>
      <c r="LJB80" s="99"/>
      <c r="LJC80" s="13"/>
      <c r="LJD80" s="14"/>
      <c r="LJE80" s="7"/>
      <c r="LJF80" s="61"/>
      <c r="LJG80" s="9"/>
      <c r="LJH80" s="84"/>
      <c r="LJI80" s="11"/>
      <c r="LJJ80" s="99"/>
      <c r="LJK80" s="13"/>
      <c r="LJL80" s="14"/>
      <c r="LJM80" s="7"/>
      <c r="LJN80" s="61"/>
      <c r="LJO80" s="9"/>
      <c r="LJP80" s="84"/>
      <c r="LJQ80" s="11"/>
      <c r="LJR80" s="99"/>
      <c r="LJS80" s="13"/>
      <c r="LJT80" s="14"/>
      <c r="LJU80" s="7"/>
      <c r="LJV80" s="61"/>
      <c r="LJW80" s="9"/>
      <c r="LJX80" s="84"/>
      <c r="LJY80" s="11"/>
      <c r="LJZ80" s="99"/>
      <c r="LKA80" s="13"/>
      <c r="LKB80" s="14"/>
      <c r="LKC80" s="7"/>
      <c r="LKD80" s="61"/>
      <c r="LKE80" s="9"/>
      <c r="LKF80" s="84"/>
      <c r="LKG80" s="11"/>
      <c r="LKH80" s="99"/>
      <c r="LKI80" s="13"/>
      <c r="LKJ80" s="14"/>
      <c r="LKK80" s="7"/>
      <c r="LKL80" s="61"/>
      <c r="LKM80" s="9"/>
      <c r="LKN80" s="84"/>
      <c r="LKO80" s="11"/>
      <c r="LKP80" s="99"/>
      <c r="LKQ80" s="13"/>
      <c r="LKR80" s="14"/>
      <c r="LKS80" s="7"/>
      <c r="LKT80" s="61"/>
      <c r="LKU80" s="9"/>
      <c r="LKV80" s="84"/>
      <c r="LKW80" s="11"/>
      <c r="LKX80" s="99"/>
      <c r="LKY80" s="13"/>
      <c r="LKZ80" s="14"/>
      <c r="LLA80" s="7"/>
      <c r="LLB80" s="61"/>
      <c r="LLC80" s="9"/>
      <c r="LLD80" s="84"/>
      <c r="LLE80" s="11"/>
      <c r="LLF80" s="99"/>
      <c r="LLG80" s="13"/>
      <c r="LLH80" s="14"/>
      <c r="LLI80" s="7"/>
      <c r="LLJ80" s="61"/>
      <c r="LLK80" s="9"/>
      <c r="LLL80" s="84"/>
      <c r="LLM80" s="11"/>
      <c r="LLN80" s="99"/>
      <c r="LLO80" s="13"/>
      <c r="LLP80" s="14"/>
      <c r="LLQ80" s="7"/>
      <c r="LLR80" s="61"/>
      <c r="LLS80" s="9"/>
      <c r="LLT80" s="84"/>
      <c r="LLU80" s="11"/>
      <c r="LLV80" s="99"/>
      <c r="LLW80" s="13"/>
      <c r="LLX80" s="14"/>
      <c r="LLY80" s="7"/>
      <c r="LLZ80" s="61"/>
      <c r="LMA80" s="9"/>
      <c r="LMB80" s="84"/>
      <c r="LMC80" s="11"/>
      <c r="LMD80" s="99"/>
      <c r="LME80" s="13"/>
      <c r="LMF80" s="14"/>
      <c r="LMG80" s="7"/>
      <c r="LMH80" s="61"/>
      <c r="LMI80" s="9"/>
      <c r="LMJ80" s="84"/>
      <c r="LMK80" s="11"/>
      <c r="LML80" s="99"/>
      <c r="LMM80" s="13"/>
      <c r="LMN80" s="14"/>
      <c r="LMO80" s="7"/>
      <c r="LMP80" s="61"/>
      <c r="LMQ80" s="9"/>
      <c r="LMR80" s="84"/>
      <c r="LMS80" s="11"/>
      <c r="LMT80" s="99"/>
      <c r="LMU80" s="13"/>
      <c r="LMV80" s="14"/>
      <c r="LMW80" s="7"/>
      <c r="LMX80" s="61"/>
      <c r="LMY80" s="9"/>
      <c r="LMZ80" s="84"/>
      <c r="LNA80" s="11"/>
      <c r="LNB80" s="99"/>
      <c r="LNC80" s="13"/>
      <c r="LND80" s="14"/>
      <c r="LNE80" s="7"/>
      <c r="LNF80" s="61"/>
      <c r="LNG80" s="9"/>
      <c r="LNH80" s="84"/>
      <c r="LNI80" s="11"/>
      <c r="LNJ80" s="99"/>
      <c r="LNK80" s="13"/>
      <c r="LNL80" s="14"/>
      <c r="LNM80" s="7"/>
      <c r="LNN80" s="61"/>
      <c r="LNO80" s="9"/>
      <c r="LNP80" s="84"/>
      <c r="LNQ80" s="11"/>
      <c r="LNR80" s="99"/>
      <c r="LNS80" s="13"/>
      <c r="LNT80" s="14"/>
      <c r="LNU80" s="7"/>
      <c r="LNV80" s="61"/>
      <c r="LNW80" s="9"/>
      <c r="LNX80" s="84"/>
      <c r="LNY80" s="11"/>
      <c r="LNZ80" s="99"/>
      <c r="LOA80" s="13"/>
      <c r="LOB80" s="14"/>
      <c r="LOC80" s="7"/>
      <c r="LOD80" s="61"/>
      <c r="LOE80" s="9"/>
      <c r="LOF80" s="84"/>
      <c r="LOG80" s="11"/>
      <c r="LOH80" s="99"/>
      <c r="LOI80" s="13"/>
      <c r="LOJ80" s="14"/>
      <c r="LOK80" s="7"/>
      <c r="LOL80" s="61"/>
      <c r="LOM80" s="9"/>
      <c r="LON80" s="84"/>
      <c r="LOO80" s="11"/>
      <c r="LOP80" s="99"/>
      <c r="LOQ80" s="13"/>
      <c r="LOR80" s="14"/>
      <c r="LOS80" s="7"/>
      <c r="LOT80" s="61"/>
      <c r="LOU80" s="9"/>
      <c r="LOV80" s="84"/>
      <c r="LOW80" s="11"/>
      <c r="LOX80" s="99"/>
      <c r="LOY80" s="13"/>
      <c r="LOZ80" s="14"/>
      <c r="LPA80" s="7"/>
      <c r="LPB80" s="61"/>
      <c r="LPC80" s="9"/>
      <c r="LPD80" s="84"/>
      <c r="LPE80" s="11"/>
      <c r="LPF80" s="99"/>
      <c r="LPG80" s="13"/>
      <c r="LPH80" s="14"/>
      <c r="LPI80" s="7"/>
      <c r="LPJ80" s="61"/>
      <c r="LPK80" s="9"/>
      <c r="LPL80" s="84"/>
      <c r="LPM80" s="11"/>
      <c r="LPN80" s="99"/>
      <c r="LPO80" s="13"/>
      <c r="LPP80" s="14"/>
      <c r="LPQ80" s="7"/>
      <c r="LPR80" s="61"/>
      <c r="LPS80" s="9"/>
      <c r="LPT80" s="84"/>
      <c r="LPU80" s="11"/>
      <c r="LPV80" s="99"/>
      <c r="LPW80" s="13"/>
      <c r="LPX80" s="14"/>
      <c r="LPY80" s="7"/>
      <c r="LPZ80" s="61"/>
      <c r="LQA80" s="9"/>
      <c r="LQB80" s="84"/>
      <c r="LQC80" s="11"/>
      <c r="LQD80" s="99"/>
      <c r="LQE80" s="13"/>
      <c r="LQF80" s="14"/>
      <c r="LQG80" s="7"/>
      <c r="LQH80" s="61"/>
      <c r="LQI80" s="9"/>
      <c r="LQJ80" s="84"/>
      <c r="LQK80" s="11"/>
      <c r="LQL80" s="99"/>
      <c r="LQM80" s="13"/>
      <c r="LQN80" s="14"/>
      <c r="LQO80" s="7"/>
      <c r="LQP80" s="61"/>
      <c r="LQQ80" s="9"/>
      <c r="LQR80" s="84"/>
      <c r="LQS80" s="11"/>
      <c r="LQT80" s="99"/>
      <c r="LQU80" s="13"/>
      <c r="LQV80" s="14"/>
      <c r="LQW80" s="7"/>
      <c r="LQX80" s="61"/>
      <c r="LQY80" s="9"/>
      <c r="LQZ80" s="84"/>
      <c r="LRA80" s="11"/>
      <c r="LRB80" s="99"/>
      <c r="LRC80" s="13"/>
      <c r="LRD80" s="14"/>
      <c r="LRE80" s="7"/>
      <c r="LRF80" s="61"/>
      <c r="LRG80" s="9"/>
      <c r="LRH80" s="84"/>
      <c r="LRI80" s="11"/>
      <c r="LRJ80" s="99"/>
      <c r="LRK80" s="13"/>
      <c r="LRL80" s="14"/>
      <c r="LRM80" s="7"/>
      <c r="LRN80" s="61"/>
      <c r="LRO80" s="9"/>
      <c r="LRP80" s="84"/>
      <c r="LRQ80" s="11"/>
      <c r="LRR80" s="99"/>
      <c r="LRS80" s="13"/>
      <c r="LRT80" s="14"/>
      <c r="LRU80" s="7"/>
      <c r="LRV80" s="61"/>
      <c r="LRW80" s="9"/>
      <c r="LRX80" s="84"/>
      <c r="LRY80" s="11"/>
      <c r="LRZ80" s="99"/>
      <c r="LSA80" s="13"/>
      <c r="LSB80" s="14"/>
      <c r="LSC80" s="7"/>
      <c r="LSD80" s="61"/>
      <c r="LSE80" s="9"/>
      <c r="LSF80" s="84"/>
      <c r="LSG80" s="11"/>
      <c r="LSH80" s="99"/>
      <c r="LSI80" s="13"/>
      <c r="LSJ80" s="14"/>
      <c r="LSK80" s="7"/>
      <c r="LSL80" s="61"/>
      <c r="LSM80" s="9"/>
      <c r="LSN80" s="84"/>
      <c r="LSO80" s="11"/>
      <c r="LSP80" s="99"/>
      <c r="LSQ80" s="13"/>
      <c r="LSR80" s="14"/>
      <c r="LSS80" s="7"/>
      <c r="LST80" s="61"/>
      <c r="LSU80" s="9"/>
      <c r="LSV80" s="84"/>
      <c r="LSW80" s="11"/>
      <c r="LSX80" s="99"/>
      <c r="LSY80" s="13"/>
      <c r="LSZ80" s="14"/>
      <c r="LTA80" s="7"/>
      <c r="LTB80" s="61"/>
      <c r="LTC80" s="9"/>
      <c r="LTD80" s="84"/>
      <c r="LTE80" s="11"/>
      <c r="LTF80" s="99"/>
      <c r="LTG80" s="13"/>
      <c r="LTH80" s="14"/>
      <c r="LTI80" s="7"/>
      <c r="LTJ80" s="61"/>
      <c r="LTK80" s="9"/>
      <c r="LTL80" s="84"/>
      <c r="LTM80" s="11"/>
      <c r="LTN80" s="99"/>
      <c r="LTO80" s="13"/>
      <c r="LTP80" s="14"/>
      <c r="LTQ80" s="7"/>
      <c r="LTR80" s="61"/>
      <c r="LTS80" s="9"/>
      <c r="LTT80" s="84"/>
      <c r="LTU80" s="11"/>
      <c r="LTV80" s="99"/>
      <c r="LTW80" s="13"/>
      <c r="LTX80" s="14"/>
      <c r="LTY80" s="7"/>
      <c r="LTZ80" s="61"/>
      <c r="LUA80" s="9"/>
      <c r="LUB80" s="84"/>
      <c r="LUC80" s="11"/>
      <c r="LUD80" s="99"/>
      <c r="LUE80" s="13"/>
      <c r="LUF80" s="14"/>
      <c r="LUG80" s="7"/>
      <c r="LUH80" s="61"/>
      <c r="LUI80" s="9"/>
      <c r="LUJ80" s="84"/>
      <c r="LUK80" s="11"/>
      <c r="LUL80" s="99"/>
      <c r="LUM80" s="13"/>
      <c r="LUN80" s="14"/>
      <c r="LUO80" s="7"/>
      <c r="LUP80" s="61"/>
      <c r="LUQ80" s="9"/>
      <c r="LUR80" s="84"/>
      <c r="LUS80" s="11"/>
      <c r="LUT80" s="99"/>
      <c r="LUU80" s="13"/>
      <c r="LUV80" s="14"/>
      <c r="LUW80" s="7"/>
      <c r="LUX80" s="61"/>
      <c r="LUY80" s="9"/>
      <c r="LUZ80" s="84"/>
      <c r="LVA80" s="11"/>
      <c r="LVB80" s="99"/>
      <c r="LVC80" s="13"/>
      <c r="LVD80" s="14"/>
      <c r="LVE80" s="7"/>
      <c r="LVF80" s="61"/>
      <c r="LVG80" s="9"/>
      <c r="LVH80" s="84"/>
      <c r="LVI80" s="11"/>
      <c r="LVJ80" s="99"/>
      <c r="LVK80" s="13"/>
      <c r="LVL80" s="14"/>
      <c r="LVM80" s="7"/>
      <c r="LVN80" s="61"/>
      <c r="LVO80" s="9"/>
      <c r="LVP80" s="84"/>
      <c r="LVQ80" s="11"/>
      <c r="LVR80" s="99"/>
      <c r="LVS80" s="13"/>
      <c r="LVT80" s="14"/>
      <c r="LVU80" s="7"/>
      <c r="LVV80" s="61"/>
      <c r="LVW80" s="9"/>
      <c r="LVX80" s="84"/>
      <c r="LVY80" s="11"/>
      <c r="LVZ80" s="99"/>
      <c r="LWA80" s="13"/>
      <c r="LWB80" s="14"/>
      <c r="LWC80" s="7"/>
      <c r="LWD80" s="61"/>
      <c r="LWE80" s="9"/>
      <c r="LWF80" s="84"/>
      <c r="LWG80" s="11"/>
      <c r="LWH80" s="99"/>
      <c r="LWI80" s="13"/>
      <c r="LWJ80" s="14"/>
      <c r="LWK80" s="7"/>
      <c r="LWL80" s="61"/>
      <c r="LWM80" s="9"/>
      <c r="LWN80" s="84"/>
      <c r="LWO80" s="11"/>
      <c r="LWP80" s="99"/>
      <c r="LWQ80" s="13"/>
      <c r="LWR80" s="14"/>
      <c r="LWS80" s="7"/>
      <c r="LWT80" s="61"/>
      <c r="LWU80" s="9"/>
      <c r="LWV80" s="84"/>
      <c r="LWW80" s="11"/>
      <c r="LWX80" s="99"/>
      <c r="LWY80" s="13"/>
      <c r="LWZ80" s="14"/>
      <c r="LXA80" s="7"/>
      <c r="LXB80" s="61"/>
      <c r="LXC80" s="9"/>
      <c r="LXD80" s="84"/>
      <c r="LXE80" s="11"/>
      <c r="LXF80" s="99"/>
      <c r="LXG80" s="13"/>
      <c r="LXH80" s="14"/>
      <c r="LXI80" s="7"/>
      <c r="LXJ80" s="61"/>
      <c r="LXK80" s="9"/>
      <c r="LXL80" s="84"/>
      <c r="LXM80" s="11"/>
      <c r="LXN80" s="99"/>
      <c r="LXO80" s="13"/>
      <c r="LXP80" s="14"/>
      <c r="LXQ80" s="7"/>
      <c r="LXR80" s="61"/>
      <c r="LXS80" s="9"/>
      <c r="LXT80" s="84"/>
      <c r="LXU80" s="11"/>
      <c r="LXV80" s="99"/>
      <c r="LXW80" s="13"/>
      <c r="LXX80" s="14"/>
      <c r="LXY80" s="7"/>
      <c r="LXZ80" s="61"/>
      <c r="LYA80" s="9"/>
      <c r="LYB80" s="84"/>
      <c r="LYC80" s="11"/>
      <c r="LYD80" s="99"/>
      <c r="LYE80" s="13"/>
      <c r="LYF80" s="14"/>
      <c r="LYG80" s="7"/>
      <c r="LYH80" s="61"/>
      <c r="LYI80" s="9"/>
      <c r="LYJ80" s="84"/>
      <c r="LYK80" s="11"/>
      <c r="LYL80" s="99"/>
      <c r="LYM80" s="13"/>
      <c r="LYN80" s="14"/>
      <c r="LYO80" s="7"/>
      <c r="LYP80" s="61"/>
      <c r="LYQ80" s="9"/>
      <c r="LYR80" s="84"/>
      <c r="LYS80" s="11"/>
      <c r="LYT80" s="99"/>
      <c r="LYU80" s="13"/>
      <c r="LYV80" s="14"/>
      <c r="LYW80" s="7"/>
      <c r="LYX80" s="61"/>
      <c r="LYY80" s="9"/>
      <c r="LYZ80" s="84"/>
      <c r="LZA80" s="11"/>
      <c r="LZB80" s="99"/>
      <c r="LZC80" s="13"/>
      <c r="LZD80" s="14"/>
      <c r="LZE80" s="7"/>
      <c r="LZF80" s="61"/>
      <c r="LZG80" s="9"/>
      <c r="LZH80" s="84"/>
      <c r="LZI80" s="11"/>
      <c r="LZJ80" s="99"/>
      <c r="LZK80" s="13"/>
      <c r="LZL80" s="14"/>
      <c r="LZM80" s="7"/>
      <c r="LZN80" s="61"/>
      <c r="LZO80" s="9"/>
      <c r="LZP80" s="84"/>
      <c r="LZQ80" s="11"/>
      <c r="LZR80" s="99"/>
      <c r="LZS80" s="13"/>
      <c r="LZT80" s="14"/>
      <c r="LZU80" s="7"/>
      <c r="LZV80" s="61"/>
      <c r="LZW80" s="9"/>
      <c r="LZX80" s="84"/>
      <c r="LZY80" s="11"/>
      <c r="LZZ80" s="99"/>
      <c r="MAA80" s="13"/>
      <c r="MAB80" s="14"/>
      <c r="MAC80" s="7"/>
      <c r="MAD80" s="61"/>
      <c r="MAE80" s="9"/>
      <c r="MAF80" s="84"/>
      <c r="MAG80" s="11"/>
      <c r="MAH80" s="99"/>
      <c r="MAI80" s="13"/>
      <c r="MAJ80" s="14"/>
      <c r="MAK80" s="7"/>
      <c r="MAL80" s="61"/>
      <c r="MAM80" s="9"/>
      <c r="MAN80" s="84"/>
      <c r="MAO80" s="11"/>
      <c r="MAP80" s="99"/>
      <c r="MAQ80" s="13"/>
      <c r="MAR80" s="14"/>
      <c r="MAS80" s="7"/>
      <c r="MAT80" s="61"/>
      <c r="MAU80" s="9"/>
      <c r="MAV80" s="84"/>
      <c r="MAW80" s="11"/>
      <c r="MAX80" s="99"/>
      <c r="MAY80" s="13"/>
      <c r="MAZ80" s="14"/>
      <c r="MBA80" s="7"/>
      <c r="MBB80" s="61"/>
      <c r="MBC80" s="9"/>
      <c r="MBD80" s="84"/>
      <c r="MBE80" s="11"/>
      <c r="MBF80" s="99"/>
      <c r="MBG80" s="13"/>
      <c r="MBH80" s="14"/>
      <c r="MBI80" s="7"/>
      <c r="MBJ80" s="61"/>
      <c r="MBK80" s="9"/>
      <c r="MBL80" s="84"/>
      <c r="MBM80" s="11"/>
      <c r="MBN80" s="99"/>
      <c r="MBO80" s="13"/>
      <c r="MBP80" s="14"/>
      <c r="MBQ80" s="7"/>
      <c r="MBR80" s="61"/>
      <c r="MBS80" s="9"/>
      <c r="MBT80" s="84"/>
      <c r="MBU80" s="11"/>
      <c r="MBV80" s="99"/>
      <c r="MBW80" s="13"/>
      <c r="MBX80" s="14"/>
      <c r="MBY80" s="7"/>
      <c r="MBZ80" s="61"/>
      <c r="MCA80" s="9"/>
      <c r="MCB80" s="84"/>
      <c r="MCC80" s="11"/>
      <c r="MCD80" s="99"/>
      <c r="MCE80" s="13"/>
      <c r="MCF80" s="14"/>
      <c r="MCG80" s="7"/>
      <c r="MCH80" s="61"/>
      <c r="MCI80" s="9"/>
      <c r="MCJ80" s="84"/>
      <c r="MCK80" s="11"/>
      <c r="MCL80" s="99"/>
      <c r="MCM80" s="13"/>
      <c r="MCN80" s="14"/>
      <c r="MCO80" s="7"/>
      <c r="MCP80" s="61"/>
      <c r="MCQ80" s="9"/>
      <c r="MCR80" s="84"/>
      <c r="MCS80" s="11"/>
      <c r="MCT80" s="99"/>
      <c r="MCU80" s="13"/>
      <c r="MCV80" s="14"/>
      <c r="MCW80" s="7"/>
      <c r="MCX80" s="61"/>
      <c r="MCY80" s="9"/>
      <c r="MCZ80" s="84"/>
      <c r="MDA80" s="11"/>
      <c r="MDB80" s="99"/>
      <c r="MDC80" s="13"/>
      <c r="MDD80" s="14"/>
      <c r="MDE80" s="7"/>
      <c r="MDF80" s="61"/>
      <c r="MDG80" s="9"/>
      <c r="MDH80" s="84"/>
      <c r="MDI80" s="11"/>
      <c r="MDJ80" s="99"/>
      <c r="MDK80" s="13"/>
      <c r="MDL80" s="14"/>
      <c r="MDM80" s="7"/>
      <c r="MDN80" s="61"/>
      <c r="MDO80" s="9"/>
      <c r="MDP80" s="84"/>
      <c r="MDQ80" s="11"/>
      <c r="MDR80" s="99"/>
      <c r="MDS80" s="13"/>
      <c r="MDT80" s="14"/>
      <c r="MDU80" s="7"/>
      <c r="MDV80" s="61"/>
      <c r="MDW80" s="9"/>
      <c r="MDX80" s="84"/>
      <c r="MDY80" s="11"/>
      <c r="MDZ80" s="99"/>
      <c r="MEA80" s="13"/>
      <c r="MEB80" s="14"/>
      <c r="MEC80" s="7"/>
      <c r="MED80" s="61"/>
      <c r="MEE80" s="9"/>
      <c r="MEF80" s="84"/>
      <c r="MEG80" s="11"/>
      <c r="MEH80" s="99"/>
      <c r="MEI80" s="13"/>
      <c r="MEJ80" s="14"/>
      <c r="MEK80" s="7"/>
      <c r="MEL80" s="61"/>
      <c r="MEM80" s="9"/>
      <c r="MEN80" s="84"/>
      <c r="MEO80" s="11"/>
      <c r="MEP80" s="99"/>
      <c r="MEQ80" s="13"/>
      <c r="MER80" s="14"/>
      <c r="MES80" s="7"/>
      <c r="MET80" s="61"/>
      <c r="MEU80" s="9"/>
      <c r="MEV80" s="84"/>
      <c r="MEW80" s="11"/>
      <c r="MEX80" s="99"/>
      <c r="MEY80" s="13"/>
      <c r="MEZ80" s="14"/>
      <c r="MFA80" s="7"/>
      <c r="MFB80" s="61"/>
      <c r="MFC80" s="9"/>
      <c r="MFD80" s="84"/>
      <c r="MFE80" s="11"/>
      <c r="MFF80" s="99"/>
      <c r="MFG80" s="13"/>
      <c r="MFH80" s="14"/>
      <c r="MFI80" s="7"/>
      <c r="MFJ80" s="61"/>
      <c r="MFK80" s="9"/>
      <c r="MFL80" s="84"/>
      <c r="MFM80" s="11"/>
      <c r="MFN80" s="99"/>
      <c r="MFO80" s="13"/>
      <c r="MFP80" s="14"/>
      <c r="MFQ80" s="7"/>
      <c r="MFR80" s="61"/>
      <c r="MFS80" s="9"/>
      <c r="MFT80" s="84"/>
      <c r="MFU80" s="11"/>
      <c r="MFV80" s="99"/>
      <c r="MFW80" s="13"/>
      <c r="MFX80" s="14"/>
      <c r="MFY80" s="7"/>
      <c r="MFZ80" s="61"/>
      <c r="MGA80" s="9"/>
      <c r="MGB80" s="84"/>
      <c r="MGC80" s="11"/>
      <c r="MGD80" s="99"/>
      <c r="MGE80" s="13"/>
      <c r="MGF80" s="14"/>
      <c r="MGG80" s="7"/>
      <c r="MGH80" s="61"/>
      <c r="MGI80" s="9"/>
      <c r="MGJ80" s="84"/>
      <c r="MGK80" s="11"/>
      <c r="MGL80" s="99"/>
      <c r="MGM80" s="13"/>
      <c r="MGN80" s="14"/>
      <c r="MGO80" s="7"/>
      <c r="MGP80" s="61"/>
      <c r="MGQ80" s="9"/>
      <c r="MGR80" s="84"/>
      <c r="MGS80" s="11"/>
      <c r="MGT80" s="99"/>
      <c r="MGU80" s="13"/>
      <c r="MGV80" s="14"/>
      <c r="MGW80" s="7"/>
      <c r="MGX80" s="61"/>
      <c r="MGY80" s="9"/>
      <c r="MGZ80" s="84"/>
      <c r="MHA80" s="11"/>
      <c r="MHB80" s="99"/>
      <c r="MHC80" s="13"/>
      <c r="MHD80" s="14"/>
      <c r="MHE80" s="7"/>
      <c r="MHF80" s="61"/>
      <c r="MHG80" s="9"/>
      <c r="MHH80" s="84"/>
      <c r="MHI80" s="11"/>
      <c r="MHJ80" s="99"/>
      <c r="MHK80" s="13"/>
      <c r="MHL80" s="14"/>
      <c r="MHM80" s="7"/>
      <c r="MHN80" s="61"/>
      <c r="MHO80" s="9"/>
      <c r="MHP80" s="84"/>
      <c r="MHQ80" s="11"/>
      <c r="MHR80" s="99"/>
      <c r="MHS80" s="13"/>
      <c r="MHT80" s="14"/>
      <c r="MHU80" s="7"/>
      <c r="MHV80" s="61"/>
      <c r="MHW80" s="9"/>
      <c r="MHX80" s="84"/>
      <c r="MHY80" s="11"/>
      <c r="MHZ80" s="99"/>
      <c r="MIA80" s="13"/>
      <c r="MIB80" s="14"/>
      <c r="MIC80" s="7"/>
      <c r="MID80" s="61"/>
      <c r="MIE80" s="9"/>
      <c r="MIF80" s="84"/>
      <c r="MIG80" s="11"/>
      <c r="MIH80" s="99"/>
      <c r="MII80" s="13"/>
      <c r="MIJ80" s="14"/>
      <c r="MIK80" s="7"/>
      <c r="MIL80" s="61"/>
      <c r="MIM80" s="9"/>
      <c r="MIN80" s="84"/>
      <c r="MIO80" s="11"/>
      <c r="MIP80" s="99"/>
      <c r="MIQ80" s="13"/>
      <c r="MIR80" s="14"/>
      <c r="MIS80" s="7"/>
      <c r="MIT80" s="61"/>
      <c r="MIU80" s="9"/>
      <c r="MIV80" s="84"/>
      <c r="MIW80" s="11"/>
      <c r="MIX80" s="99"/>
      <c r="MIY80" s="13"/>
      <c r="MIZ80" s="14"/>
      <c r="MJA80" s="7"/>
      <c r="MJB80" s="61"/>
      <c r="MJC80" s="9"/>
      <c r="MJD80" s="84"/>
      <c r="MJE80" s="11"/>
      <c r="MJF80" s="99"/>
      <c r="MJG80" s="13"/>
      <c r="MJH80" s="14"/>
      <c r="MJI80" s="7"/>
      <c r="MJJ80" s="61"/>
      <c r="MJK80" s="9"/>
      <c r="MJL80" s="84"/>
      <c r="MJM80" s="11"/>
      <c r="MJN80" s="99"/>
      <c r="MJO80" s="13"/>
      <c r="MJP80" s="14"/>
      <c r="MJQ80" s="7"/>
      <c r="MJR80" s="61"/>
      <c r="MJS80" s="9"/>
      <c r="MJT80" s="84"/>
      <c r="MJU80" s="11"/>
      <c r="MJV80" s="99"/>
      <c r="MJW80" s="13"/>
      <c r="MJX80" s="14"/>
      <c r="MJY80" s="7"/>
      <c r="MJZ80" s="61"/>
      <c r="MKA80" s="9"/>
      <c r="MKB80" s="84"/>
      <c r="MKC80" s="11"/>
      <c r="MKD80" s="99"/>
      <c r="MKE80" s="13"/>
      <c r="MKF80" s="14"/>
      <c r="MKG80" s="7"/>
      <c r="MKH80" s="61"/>
      <c r="MKI80" s="9"/>
      <c r="MKJ80" s="84"/>
      <c r="MKK80" s="11"/>
      <c r="MKL80" s="99"/>
      <c r="MKM80" s="13"/>
      <c r="MKN80" s="14"/>
      <c r="MKO80" s="7"/>
      <c r="MKP80" s="61"/>
      <c r="MKQ80" s="9"/>
      <c r="MKR80" s="84"/>
      <c r="MKS80" s="11"/>
      <c r="MKT80" s="99"/>
      <c r="MKU80" s="13"/>
      <c r="MKV80" s="14"/>
      <c r="MKW80" s="7"/>
      <c r="MKX80" s="61"/>
      <c r="MKY80" s="9"/>
      <c r="MKZ80" s="84"/>
      <c r="MLA80" s="11"/>
      <c r="MLB80" s="99"/>
      <c r="MLC80" s="13"/>
      <c r="MLD80" s="14"/>
      <c r="MLE80" s="7"/>
      <c r="MLF80" s="61"/>
      <c r="MLG80" s="9"/>
      <c r="MLH80" s="84"/>
      <c r="MLI80" s="11"/>
      <c r="MLJ80" s="99"/>
      <c r="MLK80" s="13"/>
      <c r="MLL80" s="14"/>
      <c r="MLM80" s="7"/>
      <c r="MLN80" s="61"/>
      <c r="MLO80" s="9"/>
      <c r="MLP80" s="84"/>
      <c r="MLQ80" s="11"/>
      <c r="MLR80" s="99"/>
      <c r="MLS80" s="13"/>
      <c r="MLT80" s="14"/>
      <c r="MLU80" s="7"/>
      <c r="MLV80" s="61"/>
      <c r="MLW80" s="9"/>
      <c r="MLX80" s="84"/>
      <c r="MLY80" s="11"/>
      <c r="MLZ80" s="99"/>
      <c r="MMA80" s="13"/>
      <c r="MMB80" s="14"/>
      <c r="MMC80" s="7"/>
      <c r="MMD80" s="61"/>
      <c r="MME80" s="9"/>
      <c r="MMF80" s="84"/>
      <c r="MMG80" s="11"/>
      <c r="MMH80" s="99"/>
      <c r="MMI80" s="13"/>
      <c r="MMJ80" s="14"/>
      <c r="MMK80" s="7"/>
      <c r="MML80" s="61"/>
      <c r="MMM80" s="9"/>
      <c r="MMN80" s="84"/>
      <c r="MMO80" s="11"/>
      <c r="MMP80" s="99"/>
      <c r="MMQ80" s="13"/>
      <c r="MMR80" s="14"/>
      <c r="MMS80" s="7"/>
      <c r="MMT80" s="61"/>
      <c r="MMU80" s="9"/>
      <c r="MMV80" s="84"/>
      <c r="MMW80" s="11"/>
      <c r="MMX80" s="99"/>
      <c r="MMY80" s="13"/>
      <c r="MMZ80" s="14"/>
      <c r="MNA80" s="7"/>
      <c r="MNB80" s="61"/>
      <c r="MNC80" s="9"/>
      <c r="MND80" s="84"/>
      <c r="MNE80" s="11"/>
      <c r="MNF80" s="99"/>
      <c r="MNG80" s="13"/>
      <c r="MNH80" s="14"/>
      <c r="MNI80" s="7"/>
      <c r="MNJ80" s="61"/>
      <c r="MNK80" s="9"/>
      <c r="MNL80" s="84"/>
      <c r="MNM80" s="11"/>
      <c r="MNN80" s="99"/>
      <c r="MNO80" s="13"/>
      <c r="MNP80" s="14"/>
      <c r="MNQ80" s="7"/>
      <c r="MNR80" s="61"/>
      <c r="MNS80" s="9"/>
      <c r="MNT80" s="84"/>
      <c r="MNU80" s="11"/>
      <c r="MNV80" s="99"/>
      <c r="MNW80" s="13"/>
      <c r="MNX80" s="14"/>
      <c r="MNY80" s="7"/>
      <c r="MNZ80" s="61"/>
      <c r="MOA80" s="9"/>
      <c r="MOB80" s="84"/>
      <c r="MOC80" s="11"/>
      <c r="MOD80" s="99"/>
      <c r="MOE80" s="13"/>
      <c r="MOF80" s="14"/>
      <c r="MOG80" s="7"/>
      <c r="MOH80" s="61"/>
      <c r="MOI80" s="9"/>
      <c r="MOJ80" s="84"/>
      <c r="MOK80" s="11"/>
      <c r="MOL80" s="99"/>
      <c r="MOM80" s="13"/>
      <c r="MON80" s="14"/>
      <c r="MOO80" s="7"/>
      <c r="MOP80" s="61"/>
      <c r="MOQ80" s="9"/>
      <c r="MOR80" s="84"/>
      <c r="MOS80" s="11"/>
      <c r="MOT80" s="99"/>
      <c r="MOU80" s="13"/>
      <c r="MOV80" s="14"/>
      <c r="MOW80" s="7"/>
      <c r="MOX80" s="61"/>
      <c r="MOY80" s="9"/>
      <c r="MOZ80" s="84"/>
      <c r="MPA80" s="11"/>
      <c r="MPB80" s="99"/>
      <c r="MPC80" s="13"/>
      <c r="MPD80" s="14"/>
      <c r="MPE80" s="7"/>
      <c r="MPF80" s="61"/>
      <c r="MPG80" s="9"/>
      <c r="MPH80" s="84"/>
      <c r="MPI80" s="11"/>
      <c r="MPJ80" s="99"/>
      <c r="MPK80" s="13"/>
      <c r="MPL80" s="14"/>
      <c r="MPM80" s="7"/>
      <c r="MPN80" s="61"/>
      <c r="MPO80" s="9"/>
      <c r="MPP80" s="84"/>
      <c r="MPQ80" s="11"/>
      <c r="MPR80" s="99"/>
      <c r="MPS80" s="13"/>
      <c r="MPT80" s="14"/>
      <c r="MPU80" s="7"/>
      <c r="MPV80" s="61"/>
      <c r="MPW80" s="9"/>
      <c r="MPX80" s="84"/>
      <c r="MPY80" s="11"/>
      <c r="MPZ80" s="99"/>
      <c r="MQA80" s="13"/>
      <c r="MQB80" s="14"/>
      <c r="MQC80" s="7"/>
      <c r="MQD80" s="61"/>
      <c r="MQE80" s="9"/>
      <c r="MQF80" s="84"/>
      <c r="MQG80" s="11"/>
      <c r="MQH80" s="99"/>
      <c r="MQI80" s="13"/>
      <c r="MQJ80" s="14"/>
      <c r="MQK80" s="7"/>
      <c r="MQL80" s="61"/>
      <c r="MQM80" s="9"/>
      <c r="MQN80" s="84"/>
      <c r="MQO80" s="11"/>
      <c r="MQP80" s="99"/>
      <c r="MQQ80" s="13"/>
      <c r="MQR80" s="14"/>
      <c r="MQS80" s="7"/>
      <c r="MQT80" s="61"/>
      <c r="MQU80" s="9"/>
      <c r="MQV80" s="84"/>
      <c r="MQW80" s="11"/>
      <c r="MQX80" s="99"/>
      <c r="MQY80" s="13"/>
      <c r="MQZ80" s="14"/>
      <c r="MRA80" s="7"/>
      <c r="MRB80" s="61"/>
      <c r="MRC80" s="9"/>
      <c r="MRD80" s="84"/>
      <c r="MRE80" s="11"/>
      <c r="MRF80" s="99"/>
      <c r="MRG80" s="13"/>
      <c r="MRH80" s="14"/>
      <c r="MRI80" s="7"/>
      <c r="MRJ80" s="61"/>
      <c r="MRK80" s="9"/>
      <c r="MRL80" s="84"/>
      <c r="MRM80" s="11"/>
      <c r="MRN80" s="99"/>
      <c r="MRO80" s="13"/>
      <c r="MRP80" s="14"/>
      <c r="MRQ80" s="7"/>
      <c r="MRR80" s="61"/>
      <c r="MRS80" s="9"/>
      <c r="MRT80" s="84"/>
      <c r="MRU80" s="11"/>
      <c r="MRV80" s="99"/>
      <c r="MRW80" s="13"/>
      <c r="MRX80" s="14"/>
      <c r="MRY80" s="7"/>
      <c r="MRZ80" s="61"/>
      <c r="MSA80" s="9"/>
      <c r="MSB80" s="84"/>
      <c r="MSC80" s="11"/>
      <c r="MSD80" s="99"/>
      <c r="MSE80" s="13"/>
      <c r="MSF80" s="14"/>
      <c r="MSG80" s="7"/>
      <c r="MSH80" s="61"/>
      <c r="MSI80" s="9"/>
      <c r="MSJ80" s="84"/>
      <c r="MSK80" s="11"/>
      <c r="MSL80" s="99"/>
      <c r="MSM80" s="13"/>
      <c r="MSN80" s="14"/>
      <c r="MSO80" s="7"/>
      <c r="MSP80" s="61"/>
      <c r="MSQ80" s="9"/>
      <c r="MSR80" s="84"/>
      <c r="MSS80" s="11"/>
      <c r="MST80" s="99"/>
      <c r="MSU80" s="13"/>
      <c r="MSV80" s="14"/>
      <c r="MSW80" s="7"/>
      <c r="MSX80" s="61"/>
      <c r="MSY80" s="9"/>
      <c r="MSZ80" s="84"/>
      <c r="MTA80" s="11"/>
      <c r="MTB80" s="99"/>
      <c r="MTC80" s="13"/>
      <c r="MTD80" s="14"/>
      <c r="MTE80" s="7"/>
      <c r="MTF80" s="61"/>
      <c r="MTG80" s="9"/>
      <c r="MTH80" s="84"/>
      <c r="MTI80" s="11"/>
      <c r="MTJ80" s="99"/>
      <c r="MTK80" s="13"/>
      <c r="MTL80" s="14"/>
      <c r="MTM80" s="7"/>
      <c r="MTN80" s="61"/>
      <c r="MTO80" s="9"/>
      <c r="MTP80" s="84"/>
      <c r="MTQ80" s="11"/>
      <c r="MTR80" s="99"/>
      <c r="MTS80" s="13"/>
      <c r="MTT80" s="14"/>
      <c r="MTU80" s="7"/>
      <c r="MTV80" s="61"/>
      <c r="MTW80" s="9"/>
      <c r="MTX80" s="84"/>
      <c r="MTY80" s="11"/>
      <c r="MTZ80" s="99"/>
      <c r="MUA80" s="13"/>
      <c r="MUB80" s="14"/>
      <c r="MUC80" s="7"/>
      <c r="MUD80" s="61"/>
      <c r="MUE80" s="9"/>
      <c r="MUF80" s="84"/>
      <c r="MUG80" s="11"/>
      <c r="MUH80" s="99"/>
      <c r="MUI80" s="13"/>
      <c r="MUJ80" s="14"/>
      <c r="MUK80" s="7"/>
      <c r="MUL80" s="61"/>
      <c r="MUM80" s="9"/>
      <c r="MUN80" s="84"/>
      <c r="MUO80" s="11"/>
      <c r="MUP80" s="99"/>
      <c r="MUQ80" s="13"/>
      <c r="MUR80" s="14"/>
      <c r="MUS80" s="7"/>
      <c r="MUT80" s="61"/>
      <c r="MUU80" s="9"/>
      <c r="MUV80" s="84"/>
      <c r="MUW80" s="11"/>
      <c r="MUX80" s="99"/>
      <c r="MUY80" s="13"/>
      <c r="MUZ80" s="14"/>
      <c r="MVA80" s="7"/>
      <c r="MVB80" s="61"/>
      <c r="MVC80" s="9"/>
      <c r="MVD80" s="84"/>
      <c r="MVE80" s="11"/>
      <c r="MVF80" s="99"/>
      <c r="MVG80" s="13"/>
      <c r="MVH80" s="14"/>
      <c r="MVI80" s="7"/>
      <c r="MVJ80" s="61"/>
      <c r="MVK80" s="9"/>
      <c r="MVL80" s="84"/>
      <c r="MVM80" s="11"/>
      <c r="MVN80" s="99"/>
      <c r="MVO80" s="13"/>
      <c r="MVP80" s="14"/>
      <c r="MVQ80" s="7"/>
      <c r="MVR80" s="61"/>
      <c r="MVS80" s="9"/>
      <c r="MVT80" s="84"/>
      <c r="MVU80" s="11"/>
      <c r="MVV80" s="99"/>
      <c r="MVW80" s="13"/>
      <c r="MVX80" s="14"/>
      <c r="MVY80" s="7"/>
      <c r="MVZ80" s="61"/>
      <c r="MWA80" s="9"/>
      <c r="MWB80" s="84"/>
      <c r="MWC80" s="11"/>
      <c r="MWD80" s="99"/>
      <c r="MWE80" s="13"/>
      <c r="MWF80" s="14"/>
      <c r="MWG80" s="7"/>
      <c r="MWH80" s="61"/>
      <c r="MWI80" s="9"/>
      <c r="MWJ80" s="84"/>
      <c r="MWK80" s="11"/>
      <c r="MWL80" s="99"/>
      <c r="MWM80" s="13"/>
      <c r="MWN80" s="14"/>
      <c r="MWO80" s="7"/>
      <c r="MWP80" s="61"/>
      <c r="MWQ80" s="9"/>
      <c r="MWR80" s="84"/>
      <c r="MWS80" s="11"/>
      <c r="MWT80" s="99"/>
      <c r="MWU80" s="13"/>
      <c r="MWV80" s="14"/>
      <c r="MWW80" s="7"/>
      <c r="MWX80" s="61"/>
      <c r="MWY80" s="9"/>
      <c r="MWZ80" s="84"/>
      <c r="MXA80" s="11"/>
      <c r="MXB80" s="99"/>
      <c r="MXC80" s="13"/>
      <c r="MXD80" s="14"/>
      <c r="MXE80" s="7"/>
      <c r="MXF80" s="61"/>
      <c r="MXG80" s="9"/>
      <c r="MXH80" s="84"/>
      <c r="MXI80" s="11"/>
      <c r="MXJ80" s="99"/>
      <c r="MXK80" s="13"/>
      <c r="MXL80" s="14"/>
      <c r="MXM80" s="7"/>
      <c r="MXN80" s="61"/>
      <c r="MXO80" s="9"/>
      <c r="MXP80" s="84"/>
      <c r="MXQ80" s="11"/>
      <c r="MXR80" s="99"/>
      <c r="MXS80" s="13"/>
      <c r="MXT80" s="14"/>
      <c r="MXU80" s="7"/>
      <c r="MXV80" s="61"/>
      <c r="MXW80" s="9"/>
      <c r="MXX80" s="84"/>
      <c r="MXY80" s="11"/>
      <c r="MXZ80" s="99"/>
      <c r="MYA80" s="13"/>
      <c r="MYB80" s="14"/>
      <c r="MYC80" s="7"/>
      <c r="MYD80" s="61"/>
      <c r="MYE80" s="9"/>
      <c r="MYF80" s="84"/>
      <c r="MYG80" s="11"/>
      <c r="MYH80" s="99"/>
      <c r="MYI80" s="13"/>
      <c r="MYJ80" s="14"/>
      <c r="MYK80" s="7"/>
      <c r="MYL80" s="61"/>
      <c r="MYM80" s="9"/>
      <c r="MYN80" s="84"/>
      <c r="MYO80" s="11"/>
      <c r="MYP80" s="99"/>
      <c r="MYQ80" s="13"/>
      <c r="MYR80" s="14"/>
      <c r="MYS80" s="7"/>
      <c r="MYT80" s="61"/>
      <c r="MYU80" s="9"/>
      <c r="MYV80" s="84"/>
      <c r="MYW80" s="11"/>
      <c r="MYX80" s="99"/>
      <c r="MYY80" s="13"/>
      <c r="MYZ80" s="14"/>
      <c r="MZA80" s="7"/>
      <c r="MZB80" s="61"/>
      <c r="MZC80" s="9"/>
      <c r="MZD80" s="84"/>
      <c r="MZE80" s="11"/>
      <c r="MZF80" s="99"/>
      <c r="MZG80" s="13"/>
      <c r="MZH80" s="14"/>
      <c r="MZI80" s="7"/>
      <c r="MZJ80" s="61"/>
      <c r="MZK80" s="9"/>
      <c r="MZL80" s="84"/>
      <c r="MZM80" s="11"/>
      <c r="MZN80" s="99"/>
      <c r="MZO80" s="13"/>
      <c r="MZP80" s="14"/>
      <c r="MZQ80" s="7"/>
      <c r="MZR80" s="61"/>
      <c r="MZS80" s="9"/>
      <c r="MZT80" s="84"/>
      <c r="MZU80" s="11"/>
      <c r="MZV80" s="99"/>
      <c r="MZW80" s="13"/>
      <c r="MZX80" s="14"/>
      <c r="MZY80" s="7"/>
      <c r="MZZ80" s="61"/>
      <c r="NAA80" s="9"/>
      <c r="NAB80" s="84"/>
      <c r="NAC80" s="11"/>
      <c r="NAD80" s="99"/>
      <c r="NAE80" s="13"/>
      <c r="NAF80" s="14"/>
      <c r="NAG80" s="7"/>
      <c r="NAH80" s="61"/>
      <c r="NAI80" s="9"/>
      <c r="NAJ80" s="84"/>
      <c r="NAK80" s="11"/>
      <c r="NAL80" s="99"/>
      <c r="NAM80" s="13"/>
      <c r="NAN80" s="14"/>
      <c r="NAO80" s="7"/>
      <c r="NAP80" s="61"/>
      <c r="NAQ80" s="9"/>
      <c r="NAR80" s="84"/>
      <c r="NAS80" s="11"/>
      <c r="NAT80" s="99"/>
      <c r="NAU80" s="13"/>
      <c r="NAV80" s="14"/>
      <c r="NAW80" s="7"/>
      <c r="NAX80" s="61"/>
      <c r="NAY80" s="9"/>
      <c r="NAZ80" s="84"/>
      <c r="NBA80" s="11"/>
      <c r="NBB80" s="99"/>
      <c r="NBC80" s="13"/>
      <c r="NBD80" s="14"/>
      <c r="NBE80" s="7"/>
      <c r="NBF80" s="61"/>
      <c r="NBG80" s="9"/>
      <c r="NBH80" s="84"/>
      <c r="NBI80" s="11"/>
      <c r="NBJ80" s="99"/>
      <c r="NBK80" s="13"/>
      <c r="NBL80" s="14"/>
      <c r="NBM80" s="7"/>
      <c r="NBN80" s="61"/>
      <c r="NBO80" s="9"/>
      <c r="NBP80" s="84"/>
      <c r="NBQ80" s="11"/>
      <c r="NBR80" s="99"/>
      <c r="NBS80" s="13"/>
      <c r="NBT80" s="14"/>
      <c r="NBU80" s="7"/>
      <c r="NBV80" s="61"/>
      <c r="NBW80" s="9"/>
      <c r="NBX80" s="84"/>
      <c r="NBY80" s="11"/>
      <c r="NBZ80" s="99"/>
      <c r="NCA80" s="13"/>
      <c r="NCB80" s="14"/>
      <c r="NCC80" s="7"/>
      <c r="NCD80" s="61"/>
      <c r="NCE80" s="9"/>
      <c r="NCF80" s="84"/>
      <c r="NCG80" s="11"/>
      <c r="NCH80" s="99"/>
      <c r="NCI80" s="13"/>
      <c r="NCJ80" s="14"/>
      <c r="NCK80" s="7"/>
      <c r="NCL80" s="61"/>
      <c r="NCM80" s="9"/>
      <c r="NCN80" s="84"/>
      <c r="NCO80" s="11"/>
      <c r="NCP80" s="99"/>
      <c r="NCQ80" s="13"/>
      <c r="NCR80" s="14"/>
      <c r="NCS80" s="7"/>
      <c r="NCT80" s="61"/>
      <c r="NCU80" s="9"/>
      <c r="NCV80" s="84"/>
      <c r="NCW80" s="11"/>
      <c r="NCX80" s="99"/>
      <c r="NCY80" s="13"/>
      <c r="NCZ80" s="14"/>
      <c r="NDA80" s="7"/>
      <c r="NDB80" s="61"/>
      <c r="NDC80" s="9"/>
      <c r="NDD80" s="84"/>
      <c r="NDE80" s="11"/>
      <c r="NDF80" s="99"/>
      <c r="NDG80" s="13"/>
      <c r="NDH80" s="14"/>
      <c r="NDI80" s="7"/>
      <c r="NDJ80" s="61"/>
      <c r="NDK80" s="9"/>
      <c r="NDL80" s="84"/>
      <c r="NDM80" s="11"/>
      <c r="NDN80" s="99"/>
      <c r="NDO80" s="13"/>
      <c r="NDP80" s="14"/>
      <c r="NDQ80" s="7"/>
      <c r="NDR80" s="61"/>
      <c r="NDS80" s="9"/>
      <c r="NDT80" s="84"/>
      <c r="NDU80" s="11"/>
      <c r="NDV80" s="99"/>
      <c r="NDW80" s="13"/>
      <c r="NDX80" s="14"/>
      <c r="NDY80" s="7"/>
      <c r="NDZ80" s="61"/>
      <c r="NEA80" s="9"/>
      <c r="NEB80" s="84"/>
      <c r="NEC80" s="11"/>
      <c r="NED80" s="99"/>
      <c r="NEE80" s="13"/>
      <c r="NEF80" s="14"/>
      <c r="NEG80" s="7"/>
      <c r="NEH80" s="61"/>
      <c r="NEI80" s="9"/>
      <c r="NEJ80" s="84"/>
      <c r="NEK80" s="11"/>
      <c r="NEL80" s="99"/>
      <c r="NEM80" s="13"/>
      <c r="NEN80" s="14"/>
      <c r="NEO80" s="7"/>
      <c r="NEP80" s="61"/>
      <c r="NEQ80" s="9"/>
      <c r="NER80" s="84"/>
      <c r="NES80" s="11"/>
      <c r="NET80" s="99"/>
      <c r="NEU80" s="13"/>
      <c r="NEV80" s="14"/>
      <c r="NEW80" s="7"/>
      <c r="NEX80" s="61"/>
      <c r="NEY80" s="9"/>
      <c r="NEZ80" s="84"/>
      <c r="NFA80" s="11"/>
      <c r="NFB80" s="99"/>
      <c r="NFC80" s="13"/>
      <c r="NFD80" s="14"/>
      <c r="NFE80" s="7"/>
      <c r="NFF80" s="61"/>
      <c r="NFG80" s="9"/>
      <c r="NFH80" s="84"/>
      <c r="NFI80" s="11"/>
      <c r="NFJ80" s="99"/>
      <c r="NFK80" s="13"/>
      <c r="NFL80" s="14"/>
      <c r="NFM80" s="7"/>
      <c r="NFN80" s="61"/>
      <c r="NFO80" s="9"/>
      <c r="NFP80" s="84"/>
      <c r="NFQ80" s="11"/>
      <c r="NFR80" s="99"/>
      <c r="NFS80" s="13"/>
      <c r="NFT80" s="14"/>
      <c r="NFU80" s="7"/>
      <c r="NFV80" s="61"/>
      <c r="NFW80" s="9"/>
      <c r="NFX80" s="84"/>
      <c r="NFY80" s="11"/>
      <c r="NFZ80" s="99"/>
      <c r="NGA80" s="13"/>
      <c r="NGB80" s="14"/>
      <c r="NGC80" s="7"/>
      <c r="NGD80" s="61"/>
      <c r="NGE80" s="9"/>
      <c r="NGF80" s="84"/>
      <c r="NGG80" s="11"/>
      <c r="NGH80" s="99"/>
      <c r="NGI80" s="13"/>
      <c r="NGJ80" s="14"/>
      <c r="NGK80" s="7"/>
      <c r="NGL80" s="61"/>
      <c r="NGM80" s="9"/>
      <c r="NGN80" s="84"/>
      <c r="NGO80" s="11"/>
      <c r="NGP80" s="99"/>
      <c r="NGQ80" s="13"/>
      <c r="NGR80" s="14"/>
      <c r="NGS80" s="7"/>
      <c r="NGT80" s="61"/>
      <c r="NGU80" s="9"/>
      <c r="NGV80" s="84"/>
      <c r="NGW80" s="11"/>
      <c r="NGX80" s="99"/>
      <c r="NGY80" s="13"/>
      <c r="NGZ80" s="14"/>
      <c r="NHA80" s="7"/>
      <c r="NHB80" s="61"/>
      <c r="NHC80" s="9"/>
      <c r="NHD80" s="84"/>
      <c r="NHE80" s="11"/>
      <c r="NHF80" s="99"/>
      <c r="NHG80" s="13"/>
      <c r="NHH80" s="14"/>
      <c r="NHI80" s="7"/>
      <c r="NHJ80" s="61"/>
      <c r="NHK80" s="9"/>
      <c r="NHL80" s="84"/>
      <c r="NHM80" s="11"/>
      <c r="NHN80" s="99"/>
      <c r="NHO80" s="13"/>
      <c r="NHP80" s="14"/>
      <c r="NHQ80" s="7"/>
      <c r="NHR80" s="61"/>
      <c r="NHS80" s="9"/>
      <c r="NHT80" s="84"/>
      <c r="NHU80" s="11"/>
      <c r="NHV80" s="99"/>
      <c r="NHW80" s="13"/>
      <c r="NHX80" s="14"/>
      <c r="NHY80" s="7"/>
      <c r="NHZ80" s="61"/>
      <c r="NIA80" s="9"/>
      <c r="NIB80" s="84"/>
      <c r="NIC80" s="11"/>
      <c r="NID80" s="99"/>
      <c r="NIE80" s="13"/>
      <c r="NIF80" s="14"/>
      <c r="NIG80" s="7"/>
      <c r="NIH80" s="61"/>
      <c r="NII80" s="9"/>
      <c r="NIJ80" s="84"/>
      <c r="NIK80" s="11"/>
      <c r="NIL80" s="99"/>
      <c r="NIM80" s="13"/>
      <c r="NIN80" s="14"/>
      <c r="NIO80" s="7"/>
      <c r="NIP80" s="61"/>
      <c r="NIQ80" s="9"/>
      <c r="NIR80" s="84"/>
      <c r="NIS80" s="11"/>
      <c r="NIT80" s="99"/>
      <c r="NIU80" s="13"/>
      <c r="NIV80" s="14"/>
      <c r="NIW80" s="7"/>
      <c r="NIX80" s="61"/>
      <c r="NIY80" s="9"/>
      <c r="NIZ80" s="84"/>
      <c r="NJA80" s="11"/>
      <c r="NJB80" s="99"/>
      <c r="NJC80" s="13"/>
      <c r="NJD80" s="14"/>
      <c r="NJE80" s="7"/>
      <c r="NJF80" s="61"/>
      <c r="NJG80" s="9"/>
      <c r="NJH80" s="84"/>
      <c r="NJI80" s="11"/>
      <c r="NJJ80" s="99"/>
      <c r="NJK80" s="13"/>
      <c r="NJL80" s="14"/>
      <c r="NJM80" s="7"/>
      <c r="NJN80" s="61"/>
      <c r="NJO80" s="9"/>
      <c r="NJP80" s="84"/>
      <c r="NJQ80" s="11"/>
      <c r="NJR80" s="99"/>
      <c r="NJS80" s="13"/>
      <c r="NJT80" s="14"/>
      <c r="NJU80" s="7"/>
      <c r="NJV80" s="61"/>
      <c r="NJW80" s="9"/>
      <c r="NJX80" s="84"/>
      <c r="NJY80" s="11"/>
      <c r="NJZ80" s="99"/>
      <c r="NKA80" s="13"/>
      <c r="NKB80" s="14"/>
      <c r="NKC80" s="7"/>
      <c r="NKD80" s="61"/>
      <c r="NKE80" s="9"/>
      <c r="NKF80" s="84"/>
      <c r="NKG80" s="11"/>
      <c r="NKH80" s="99"/>
      <c r="NKI80" s="13"/>
      <c r="NKJ80" s="14"/>
      <c r="NKK80" s="7"/>
      <c r="NKL80" s="61"/>
      <c r="NKM80" s="9"/>
      <c r="NKN80" s="84"/>
      <c r="NKO80" s="11"/>
      <c r="NKP80" s="99"/>
      <c r="NKQ80" s="13"/>
      <c r="NKR80" s="14"/>
      <c r="NKS80" s="7"/>
      <c r="NKT80" s="61"/>
      <c r="NKU80" s="9"/>
      <c r="NKV80" s="84"/>
      <c r="NKW80" s="11"/>
      <c r="NKX80" s="99"/>
      <c r="NKY80" s="13"/>
      <c r="NKZ80" s="14"/>
      <c r="NLA80" s="7"/>
      <c r="NLB80" s="61"/>
      <c r="NLC80" s="9"/>
      <c r="NLD80" s="84"/>
      <c r="NLE80" s="11"/>
      <c r="NLF80" s="99"/>
      <c r="NLG80" s="13"/>
      <c r="NLH80" s="14"/>
      <c r="NLI80" s="7"/>
      <c r="NLJ80" s="61"/>
      <c r="NLK80" s="9"/>
      <c r="NLL80" s="84"/>
      <c r="NLM80" s="11"/>
      <c r="NLN80" s="99"/>
      <c r="NLO80" s="13"/>
      <c r="NLP80" s="14"/>
      <c r="NLQ80" s="7"/>
      <c r="NLR80" s="61"/>
      <c r="NLS80" s="9"/>
      <c r="NLT80" s="84"/>
      <c r="NLU80" s="11"/>
      <c r="NLV80" s="99"/>
      <c r="NLW80" s="13"/>
      <c r="NLX80" s="14"/>
      <c r="NLY80" s="7"/>
      <c r="NLZ80" s="61"/>
      <c r="NMA80" s="9"/>
      <c r="NMB80" s="84"/>
      <c r="NMC80" s="11"/>
      <c r="NMD80" s="99"/>
      <c r="NME80" s="13"/>
      <c r="NMF80" s="14"/>
      <c r="NMG80" s="7"/>
      <c r="NMH80" s="61"/>
      <c r="NMI80" s="9"/>
      <c r="NMJ80" s="84"/>
      <c r="NMK80" s="11"/>
      <c r="NML80" s="99"/>
      <c r="NMM80" s="13"/>
      <c r="NMN80" s="14"/>
      <c r="NMO80" s="7"/>
      <c r="NMP80" s="61"/>
      <c r="NMQ80" s="9"/>
      <c r="NMR80" s="84"/>
      <c r="NMS80" s="11"/>
      <c r="NMT80" s="99"/>
      <c r="NMU80" s="13"/>
      <c r="NMV80" s="14"/>
      <c r="NMW80" s="7"/>
      <c r="NMX80" s="61"/>
      <c r="NMY80" s="9"/>
      <c r="NMZ80" s="84"/>
      <c r="NNA80" s="11"/>
      <c r="NNB80" s="99"/>
      <c r="NNC80" s="13"/>
      <c r="NND80" s="14"/>
      <c r="NNE80" s="7"/>
      <c r="NNF80" s="61"/>
      <c r="NNG80" s="9"/>
      <c r="NNH80" s="84"/>
      <c r="NNI80" s="11"/>
      <c r="NNJ80" s="99"/>
      <c r="NNK80" s="13"/>
      <c r="NNL80" s="14"/>
      <c r="NNM80" s="7"/>
      <c r="NNN80" s="61"/>
      <c r="NNO80" s="9"/>
      <c r="NNP80" s="84"/>
      <c r="NNQ80" s="11"/>
      <c r="NNR80" s="99"/>
      <c r="NNS80" s="13"/>
      <c r="NNT80" s="14"/>
      <c r="NNU80" s="7"/>
      <c r="NNV80" s="61"/>
      <c r="NNW80" s="9"/>
      <c r="NNX80" s="84"/>
      <c r="NNY80" s="11"/>
      <c r="NNZ80" s="99"/>
      <c r="NOA80" s="13"/>
      <c r="NOB80" s="14"/>
      <c r="NOC80" s="7"/>
      <c r="NOD80" s="61"/>
      <c r="NOE80" s="9"/>
      <c r="NOF80" s="84"/>
      <c r="NOG80" s="11"/>
      <c r="NOH80" s="99"/>
      <c r="NOI80" s="13"/>
      <c r="NOJ80" s="14"/>
      <c r="NOK80" s="7"/>
      <c r="NOL80" s="61"/>
      <c r="NOM80" s="9"/>
      <c r="NON80" s="84"/>
      <c r="NOO80" s="11"/>
      <c r="NOP80" s="99"/>
      <c r="NOQ80" s="13"/>
      <c r="NOR80" s="14"/>
      <c r="NOS80" s="7"/>
      <c r="NOT80" s="61"/>
      <c r="NOU80" s="9"/>
      <c r="NOV80" s="84"/>
      <c r="NOW80" s="11"/>
      <c r="NOX80" s="99"/>
      <c r="NOY80" s="13"/>
      <c r="NOZ80" s="14"/>
      <c r="NPA80" s="7"/>
      <c r="NPB80" s="61"/>
      <c r="NPC80" s="9"/>
      <c r="NPD80" s="84"/>
      <c r="NPE80" s="11"/>
      <c r="NPF80" s="99"/>
      <c r="NPG80" s="13"/>
      <c r="NPH80" s="14"/>
      <c r="NPI80" s="7"/>
      <c r="NPJ80" s="61"/>
      <c r="NPK80" s="9"/>
      <c r="NPL80" s="84"/>
      <c r="NPM80" s="11"/>
      <c r="NPN80" s="99"/>
      <c r="NPO80" s="13"/>
      <c r="NPP80" s="14"/>
      <c r="NPQ80" s="7"/>
      <c r="NPR80" s="61"/>
      <c r="NPS80" s="9"/>
      <c r="NPT80" s="84"/>
      <c r="NPU80" s="11"/>
      <c r="NPV80" s="99"/>
      <c r="NPW80" s="13"/>
      <c r="NPX80" s="14"/>
      <c r="NPY80" s="7"/>
      <c r="NPZ80" s="61"/>
      <c r="NQA80" s="9"/>
      <c r="NQB80" s="84"/>
      <c r="NQC80" s="11"/>
      <c r="NQD80" s="99"/>
      <c r="NQE80" s="13"/>
      <c r="NQF80" s="14"/>
      <c r="NQG80" s="7"/>
      <c r="NQH80" s="61"/>
      <c r="NQI80" s="9"/>
      <c r="NQJ80" s="84"/>
      <c r="NQK80" s="11"/>
      <c r="NQL80" s="99"/>
      <c r="NQM80" s="13"/>
      <c r="NQN80" s="14"/>
      <c r="NQO80" s="7"/>
      <c r="NQP80" s="61"/>
      <c r="NQQ80" s="9"/>
      <c r="NQR80" s="84"/>
      <c r="NQS80" s="11"/>
      <c r="NQT80" s="99"/>
      <c r="NQU80" s="13"/>
      <c r="NQV80" s="14"/>
      <c r="NQW80" s="7"/>
      <c r="NQX80" s="61"/>
      <c r="NQY80" s="9"/>
      <c r="NQZ80" s="84"/>
      <c r="NRA80" s="11"/>
      <c r="NRB80" s="99"/>
      <c r="NRC80" s="13"/>
      <c r="NRD80" s="14"/>
      <c r="NRE80" s="7"/>
      <c r="NRF80" s="61"/>
      <c r="NRG80" s="9"/>
      <c r="NRH80" s="84"/>
      <c r="NRI80" s="11"/>
      <c r="NRJ80" s="99"/>
      <c r="NRK80" s="13"/>
      <c r="NRL80" s="14"/>
      <c r="NRM80" s="7"/>
      <c r="NRN80" s="61"/>
      <c r="NRO80" s="9"/>
      <c r="NRP80" s="84"/>
      <c r="NRQ80" s="11"/>
      <c r="NRR80" s="99"/>
      <c r="NRS80" s="13"/>
      <c r="NRT80" s="14"/>
      <c r="NRU80" s="7"/>
      <c r="NRV80" s="61"/>
      <c r="NRW80" s="9"/>
      <c r="NRX80" s="84"/>
      <c r="NRY80" s="11"/>
      <c r="NRZ80" s="99"/>
      <c r="NSA80" s="13"/>
      <c r="NSB80" s="14"/>
      <c r="NSC80" s="7"/>
      <c r="NSD80" s="61"/>
      <c r="NSE80" s="9"/>
      <c r="NSF80" s="84"/>
      <c r="NSG80" s="11"/>
      <c r="NSH80" s="99"/>
      <c r="NSI80" s="13"/>
      <c r="NSJ80" s="14"/>
      <c r="NSK80" s="7"/>
      <c r="NSL80" s="61"/>
      <c r="NSM80" s="9"/>
      <c r="NSN80" s="84"/>
      <c r="NSO80" s="11"/>
      <c r="NSP80" s="99"/>
      <c r="NSQ80" s="13"/>
      <c r="NSR80" s="14"/>
      <c r="NSS80" s="7"/>
      <c r="NST80" s="61"/>
      <c r="NSU80" s="9"/>
      <c r="NSV80" s="84"/>
      <c r="NSW80" s="11"/>
      <c r="NSX80" s="99"/>
      <c r="NSY80" s="13"/>
      <c r="NSZ80" s="14"/>
      <c r="NTA80" s="7"/>
      <c r="NTB80" s="61"/>
      <c r="NTC80" s="9"/>
      <c r="NTD80" s="84"/>
      <c r="NTE80" s="11"/>
      <c r="NTF80" s="99"/>
      <c r="NTG80" s="13"/>
      <c r="NTH80" s="14"/>
      <c r="NTI80" s="7"/>
      <c r="NTJ80" s="61"/>
      <c r="NTK80" s="9"/>
      <c r="NTL80" s="84"/>
      <c r="NTM80" s="11"/>
      <c r="NTN80" s="99"/>
      <c r="NTO80" s="13"/>
      <c r="NTP80" s="14"/>
      <c r="NTQ80" s="7"/>
      <c r="NTR80" s="61"/>
      <c r="NTS80" s="9"/>
      <c r="NTT80" s="84"/>
      <c r="NTU80" s="11"/>
      <c r="NTV80" s="99"/>
      <c r="NTW80" s="13"/>
      <c r="NTX80" s="14"/>
      <c r="NTY80" s="7"/>
      <c r="NTZ80" s="61"/>
      <c r="NUA80" s="9"/>
      <c r="NUB80" s="84"/>
      <c r="NUC80" s="11"/>
      <c r="NUD80" s="99"/>
      <c r="NUE80" s="13"/>
      <c r="NUF80" s="14"/>
      <c r="NUG80" s="7"/>
      <c r="NUH80" s="61"/>
      <c r="NUI80" s="9"/>
      <c r="NUJ80" s="84"/>
      <c r="NUK80" s="11"/>
      <c r="NUL80" s="99"/>
      <c r="NUM80" s="13"/>
      <c r="NUN80" s="14"/>
      <c r="NUO80" s="7"/>
      <c r="NUP80" s="61"/>
      <c r="NUQ80" s="9"/>
      <c r="NUR80" s="84"/>
      <c r="NUS80" s="11"/>
      <c r="NUT80" s="99"/>
      <c r="NUU80" s="13"/>
      <c r="NUV80" s="14"/>
      <c r="NUW80" s="7"/>
      <c r="NUX80" s="61"/>
      <c r="NUY80" s="9"/>
      <c r="NUZ80" s="84"/>
      <c r="NVA80" s="11"/>
      <c r="NVB80" s="99"/>
      <c r="NVC80" s="13"/>
      <c r="NVD80" s="14"/>
      <c r="NVE80" s="7"/>
      <c r="NVF80" s="61"/>
      <c r="NVG80" s="9"/>
      <c r="NVH80" s="84"/>
      <c r="NVI80" s="11"/>
      <c r="NVJ80" s="99"/>
      <c r="NVK80" s="13"/>
      <c r="NVL80" s="14"/>
      <c r="NVM80" s="7"/>
      <c r="NVN80" s="61"/>
      <c r="NVO80" s="9"/>
      <c r="NVP80" s="84"/>
      <c r="NVQ80" s="11"/>
      <c r="NVR80" s="99"/>
      <c r="NVS80" s="13"/>
      <c r="NVT80" s="14"/>
      <c r="NVU80" s="7"/>
      <c r="NVV80" s="61"/>
      <c r="NVW80" s="9"/>
      <c r="NVX80" s="84"/>
      <c r="NVY80" s="11"/>
      <c r="NVZ80" s="99"/>
      <c r="NWA80" s="13"/>
      <c r="NWB80" s="14"/>
      <c r="NWC80" s="7"/>
      <c r="NWD80" s="61"/>
      <c r="NWE80" s="9"/>
      <c r="NWF80" s="84"/>
      <c r="NWG80" s="11"/>
      <c r="NWH80" s="99"/>
      <c r="NWI80" s="13"/>
      <c r="NWJ80" s="14"/>
      <c r="NWK80" s="7"/>
      <c r="NWL80" s="61"/>
      <c r="NWM80" s="9"/>
      <c r="NWN80" s="84"/>
      <c r="NWO80" s="11"/>
      <c r="NWP80" s="99"/>
      <c r="NWQ80" s="13"/>
      <c r="NWR80" s="14"/>
      <c r="NWS80" s="7"/>
      <c r="NWT80" s="61"/>
      <c r="NWU80" s="9"/>
      <c r="NWV80" s="84"/>
      <c r="NWW80" s="11"/>
      <c r="NWX80" s="99"/>
      <c r="NWY80" s="13"/>
      <c r="NWZ80" s="14"/>
      <c r="NXA80" s="7"/>
      <c r="NXB80" s="61"/>
      <c r="NXC80" s="9"/>
      <c r="NXD80" s="84"/>
      <c r="NXE80" s="11"/>
      <c r="NXF80" s="99"/>
      <c r="NXG80" s="13"/>
      <c r="NXH80" s="14"/>
      <c r="NXI80" s="7"/>
      <c r="NXJ80" s="61"/>
      <c r="NXK80" s="9"/>
      <c r="NXL80" s="84"/>
      <c r="NXM80" s="11"/>
      <c r="NXN80" s="99"/>
      <c r="NXO80" s="13"/>
      <c r="NXP80" s="14"/>
      <c r="NXQ80" s="7"/>
      <c r="NXR80" s="61"/>
      <c r="NXS80" s="9"/>
      <c r="NXT80" s="84"/>
      <c r="NXU80" s="11"/>
      <c r="NXV80" s="99"/>
      <c r="NXW80" s="13"/>
      <c r="NXX80" s="14"/>
      <c r="NXY80" s="7"/>
      <c r="NXZ80" s="61"/>
      <c r="NYA80" s="9"/>
      <c r="NYB80" s="84"/>
      <c r="NYC80" s="11"/>
      <c r="NYD80" s="99"/>
      <c r="NYE80" s="13"/>
      <c r="NYF80" s="14"/>
      <c r="NYG80" s="7"/>
      <c r="NYH80" s="61"/>
      <c r="NYI80" s="9"/>
      <c r="NYJ80" s="84"/>
      <c r="NYK80" s="11"/>
      <c r="NYL80" s="99"/>
      <c r="NYM80" s="13"/>
      <c r="NYN80" s="14"/>
      <c r="NYO80" s="7"/>
      <c r="NYP80" s="61"/>
      <c r="NYQ80" s="9"/>
      <c r="NYR80" s="84"/>
      <c r="NYS80" s="11"/>
      <c r="NYT80" s="99"/>
      <c r="NYU80" s="13"/>
      <c r="NYV80" s="14"/>
      <c r="NYW80" s="7"/>
      <c r="NYX80" s="61"/>
      <c r="NYY80" s="9"/>
      <c r="NYZ80" s="84"/>
      <c r="NZA80" s="11"/>
      <c r="NZB80" s="99"/>
      <c r="NZC80" s="13"/>
      <c r="NZD80" s="14"/>
      <c r="NZE80" s="7"/>
      <c r="NZF80" s="61"/>
      <c r="NZG80" s="9"/>
      <c r="NZH80" s="84"/>
      <c r="NZI80" s="11"/>
      <c r="NZJ80" s="99"/>
      <c r="NZK80" s="13"/>
      <c r="NZL80" s="14"/>
      <c r="NZM80" s="7"/>
      <c r="NZN80" s="61"/>
      <c r="NZO80" s="9"/>
      <c r="NZP80" s="84"/>
      <c r="NZQ80" s="11"/>
      <c r="NZR80" s="99"/>
      <c r="NZS80" s="13"/>
      <c r="NZT80" s="14"/>
      <c r="NZU80" s="7"/>
      <c r="NZV80" s="61"/>
      <c r="NZW80" s="9"/>
      <c r="NZX80" s="84"/>
      <c r="NZY80" s="11"/>
      <c r="NZZ80" s="99"/>
      <c r="OAA80" s="13"/>
      <c r="OAB80" s="14"/>
      <c r="OAC80" s="7"/>
      <c r="OAD80" s="61"/>
      <c r="OAE80" s="9"/>
      <c r="OAF80" s="84"/>
      <c r="OAG80" s="11"/>
      <c r="OAH80" s="99"/>
      <c r="OAI80" s="13"/>
      <c r="OAJ80" s="14"/>
      <c r="OAK80" s="7"/>
      <c r="OAL80" s="61"/>
      <c r="OAM80" s="9"/>
      <c r="OAN80" s="84"/>
      <c r="OAO80" s="11"/>
      <c r="OAP80" s="99"/>
      <c r="OAQ80" s="13"/>
      <c r="OAR80" s="14"/>
      <c r="OAS80" s="7"/>
      <c r="OAT80" s="61"/>
      <c r="OAU80" s="9"/>
      <c r="OAV80" s="84"/>
      <c r="OAW80" s="11"/>
      <c r="OAX80" s="99"/>
      <c r="OAY80" s="13"/>
      <c r="OAZ80" s="14"/>
      <c r="OBA80" s="7"/>
      <c r="OBB80" s="61"/>
      <c r="OBC80" s="9"/>
      <c r="OBD80" s="84"/>
      <c r="OBE80" s="11"/>
      <c r="OBF80" s="99"/>
      <c r="OBG80" s="13"/>
      <c r="OBH80" s="14"/>
      <c r="OBI80" s="7"/>
      <c r="OBJ80" s="61"/>
      <c r="OBK80" s="9"/>
      <c r="OBL80" s="84"/>
      <c r="OBM80" s="11"/>
      <c r="OBN80" s="99"/>
      <c r="OBO80" s="13"/>
      <c r="OBP80" s="14"/>
      <c r="OBQ80" s="7"/>
      <c r="OBR80" s="61"/>
      <c r="OBS80" s="9"/>
      <c r="OBT80" s="84"/>
      <c r="OBU80" s="11"/>
      <c r="OBV80" s="99"/>
      <c r="OBW80" s="13"/>
      <c r="OBX80" s="14"/>
      <c r="OBY80" s="7"/>
      <c r="OBZ80" s="61"/>
      <c r="OCA80" s="9"/>
      <c r="OCB80" s="84"/>
      <c r="OCC80" s="11"/>
      <c r="OCD80" s="99"/>
      <c r="OCE80" s="13"/>
      <c r="OCF80" s="14"/>
      <c r="OCG80" s="7"/>
      <c r="OCH80" s="61"/>
      <c r="OCI80" s="9"/>
      <c r="OCJ80" s="84"/>
      <c r="OCK80" s="11"/>
      <c r="OCL80" s="99"/>
      <c r="OCM80" s="13"/>
      <c r="OCN80" s="14"/>
      <c r="OCO80" s="7"/>
      <c r="OCP80" s="61"/>
      <c r="OCQ80" s="9"/>
      <c r="OCR80" s="84"/>
      <c r="OCS80" s="11"/>
      <c r="OCT80" s="99"/>
      <c r="OCU80" s="13"/>
      <c r="OCV80" s="14"/>
      <c r="OCW80" s="7"/>
      <c r="OCX80" s="61"/>
      <c r="OCY80" s="9"/>
      <c r="OCZ80" s="84"/>
      <c r="ODA80" s="11"/>
      <c r="ODB80" s="99"/>
      <c r="ODC80" s="13"/>
      <c r="ODD80" s="14"/>
      <c r="ODE80" s="7"/>
      <c r="ODF80" s="61"/>
      <c r="ODG80" s="9"/>
      <c r="ODH80" s="84"/>
      <c r="ODI80" s="11"/>
      <c r="ODJ80" s="99"/>
      <c r="ODK80" s="13"/>
      <c r="ODL80" s="14"/>
      <c r="ODM80" s="7"/>
      <c r="ODN80" s="61"/>
      <c r="ODO80" s="9"/>
      <c r="ODP80" s="84"/>
      <c r="ODQ80" s="11"/>
      <c r="ODR80" s="99"/>
      <c r="ODS80" s="13"/>
      <c r="ODT80" s="14"/>
      <c r="ODU80" s="7"/>
      <c r="ODV80" s="61"/>
      <c r="ODW80" s="9"/>
      <c r="ODX80" s="84"/>
      <c r="ODY80" s="11"/>
      <c r="ODZ80" s="99"/>
      <c r="OEA80" s="13"/>
      <c r="OEB80" s="14"/>
      <c r="OEC80" s="7"/>
      <c r="OED80" s="61"/>
      <c r="OEE80" s="9"/>
      <c r="OEF80" s="84"/>
      <c r="OEG80" s="11"/>
      <c r="OEH80" s="99"/>
      <c r="OEI80" s="13"/>
      <c r="OEJ80" s="14"/>
      <c r="OEK80" s="7"/>
      <c r="OEL80" s="61"/>
      <c r="OEM80" s="9"/>
      <c r="OEN80" s="84"/>
      <c r="OEO80" s="11"/>
      <c r="OEP80" s="99"/>
      <c r="OEQ80" s="13"/>
      <c r="OER80" s="14"/>
      <c r="OES80" s="7"/>
      <c r="OET80" s="61"/>
      <c r="OEU80" s="9"/>
      <c r="OEV80" s="84"/>
      <c r="OEW80" s="11"/>
      <c r="OEX80" s="99"/>
      <c r="OEY80" s="13"/>
      <c r="OEZ80" s="14"/>
      <c r="OFA80" s="7"/>
      <c r="OFB80" s="61"/>
      <c r="OFC80" s="9"/>
      <c r="OFD80" s="84"/>
      <c r="OFE80" s="11"/>
      <c r="OFF80" s="99"/>
      <c r="OFG80" s="13"/>
      <c r="OFH80" s="14"/>
      <c r="OFI80" s="7"/>
      <c r="OFJ80" s="61"/>
      <c r="OFK80" s="9"/>
      <c r="OFL80" s="84"/>
      <c r="OFM80" s="11"/>
      <c r="OFN80" s="99"/>
      <c r="OFO80" s="13"/>
      <c r="OFP80" s="14"/>
      <c r="OFQ80" s="7"/>
      <c r="OFR80" s="61"/>
      <c r="OFS80" s="9"/>
      <c r="OFT80" s="84"/>
      <c r="OFU80" s="11"/>
      <c r="OFV80" s="99"/>
      <c r="OFW80" s="13"/>
      <c r="OFX80" s="14"/>
      <c r="OFY80" s="7"/>
      <c r="OFZ80" s="61"/>
      <c r="OGA80" s="9"/>
      <c r="OGB80" s="84"/>
      <c r="OGC80" s="11"/>
      <c r="OGD80" s="99"/>
      <c r="OGE80" s="13"/>
      <c r="OGF80" s="14"/>
      <c r="OGG80" s="7"/>
      <c r="OGH80" s="61"/>
      <c r="OGI80" s="9"/>
      <c r="OGJ80" s="84"/>
      <c r="OGK80" s="11"/>
      <c r="OGL80" s="99"/>
      <c r="OGM80" s="13"/>
      <c r="OGN80" s="14"/>
      <c r="OGO80" s="7"/>
      <c r="OGP80" s="61"/>
      <c r="OGQ80" s="9"/>
      <c r="OGR80" s="84"/>
      <c r="OGS80" s="11"/>
      <c r="OGT80" s="99"/>
      <c r="OGU80" s="13"/>
      <c r="OGV80" s="14"/>
      <c r="OGW80" s="7"/>
      <c r="OGX80" s="61"/>
      <c r="OGY80" s="9"/>
      <c r="OGZ80" s="84"/>
      <c r="OHA80" s="11"/>
      <c r="OHB80" s="99"/>
      <c r="OHC80" s="13"/>
      <c r="OHD80" s="14"/>
      <c r="OHE80" s="7"/>
      <c r="OHF80" s="61"/>
      <c r="OHG80" s="9"/>
      <c r="OHH80" s="84"/>
      <c r="OHI80" s="11"/>
      <c r="OHJ80" s="99"/>
      <c r="OHK80" s="13"/>
      <c r="OHL80" s="14"/>
      <c r="OHM80" s="7"/>
      <c r="OHN80" s="61"/>
      <c r="OHO80" s="9"/>
      <c r="OHP80" s="84"/>
      <c r="OHQ80" s="11"/>
      <c r="OHR80" s="99"/>
      <c r="OHS80" s="13"/>
      <c r="OHT80" s="14"/>
      <c r="OHU80" s="7"/>
      <c r="OHV80" s="61"/>
      <c r="OHW80" s="9"/>
      <c r="OHX80" s="84"/>
      <c r="OHY80" s="11"/>
      <c r="OHZ80" s="99"/>
      <c r="OIA80" s="13"/>
      <c r="OIB80" s="14"/>
      <c r="OIC80" s="7"/>
      <c r="OID80" s="61"/>
      <c r="OIE80" s="9"/>
      <c r="OIF80" s="84"/>
      <c r="OIG80" s="11"/>
      <c r="OIH80" s="99"/>
      <c r="OII80" s="13"/>
      <c r="OIJ80" s="14"/>
      <c r="OIK80" s="7"/>
      <c r="OIL80" s="61"/>
      <c r="OIM80" s="9"/>
      <c r="OIN80" s="84"/>
      <c r="OIO80" s="11"/>
      <c r="OIP80" s="99"/>
      <c r="OIQ80" s="13"/>
      <c r="OIR80" s="14"/>
      <c r="OIS80" s="7"/>
      <c r="OIT80" s="61"/>
      <c r="OIU80" s="9"/>
      <c r="OIV80" s="84"/>
      <c r="OIW80" s="11"/>
      <c r="OIX80" s="99"/>
      <c r="OIY80" s="13"/>
      <c r="OIZ80" s="14"/>
      <c r="OJA80" s="7"/>
      <c r="OJB80" s="61"/>
      <c r="OJC80" s="9"/>
      <c r="OJD80" s="84"/>
      <c r="OJE80" s="11"/>
      <c r="OJF80" s="99"/>
      <c r="OJG80" s="13"/>
      <c r="OJH80" s="14"/>
      <c r="OJI80" s="7"/>
      <c r="OJJ80" s="61"/>
      <c r="OJK80" s="9"/>
      <c r="OJL80" s="84"/>
      <c r="OJM80" s="11"/>
      <c r="OJN80" s="99"/>
      <c r="OJO80" s="13"/>
      <c r="OJP80" s="14"/>
      <c r="OJQ80" s="7"/>
      <c r="OJR80" s="61"/>
      <c r="OJS80" s="9"/>
      <c r="OJT80" s="84"/>
      <c r="OJU80" s="11"/>
      <c r="OJV80" s="99"/>
      <c r="OJW80" s="13"/>
      <c r="OJX80" s="14"/>
      <c r="OJY80" s="7"/>
      <c r="OJZ80" s="61"/>
      <c r="OKA80" s="9"/>
      <c r="OKB80" s="84"/>
      <c r="OKC80" s="11"/>
      <c r="OKD80" s="99"/>
      <c r="OKE80" s="13"/>
      <c r="OKF80" s="14"/>
      <c r="OKG80" s="7"/>
      <c r="OKH80" s="61"/>
      <c r="OKI80" s="9"/>
      <c r="OKJ80" s="84"/>
      <c r="OKK80" s="11"/>
      <c r="OKL80" s="99"/>
      <c r="OKM80" s="13"/>
      <c r="OKN80" s="14"/>
      <c r="OKO80" s="7"/>
      <c r="OKP80" s="61"/>
      <c r="OKQ80" s="9"/>
      <c r="OKR80" s="84"/>
      <c r="OKS80" s="11"/>
      <c r="OKT80" s="99"/>
      <c r="OKU80" s="13"/>
      <c r="OKV80" s="14"/>
      <c r="OKW80" s="7"/>
      <c r="OKX80" s="61"/>
      <c r="OKY80" s="9"/>
      <c r="OKZ80" s="84"/>
      <c r="OLA80" s="11"/>
      <c r="OLB80" s="99"/>
      <c r="OLC80" s="13"/>
      <c r="OLD80" s="14"/>
      <c r="OLE80" s="7"/>
      <c r="OLF80" s="61"/>
      <c r="OLG80" s="9"/>
      <c r="OLH80" s="84"/>
      <c r="OLI80" s="11"/>
      <c r="OLJ80" s="99"/>
      <c r="OLK80" s="13"/>
      <c r="OLL80" s="14"/>
      <c r="OLM80" s="7"/>
      <c r="OLN80" s="61"/>
      <c r="OLO80" s="9"/>
      <c r="OLP80" s="84"/>
      <c r="OLQ80" s="11"/>
      <c r="OLR80" s="99"/>
      <c r="OLS80" s="13"/>
      <c r="OLT80" s="14"/>
      <c r="OLU80" s="7"/>
      <c r="OLV80" s="61"/>
      <c r="OLW80" s="9"/>
      <c r="OLX80" s="84"/>
      <c r="OLY80" s="11"/>
      <c r="OLZ80" s="99"/>
      <c r="OMA80" s="13"/>
      <c r="OMB80" s="14"/>
      <c r="OMC80" s="7"/>
      <c r="OMD80" s="61"/>
      <c r="OME80" s="9"/>
      <c r="OMF80" s="84"/>
      <c r="OMG80" s="11"/>
      <c r="OMH80" s="99"/>
      <c r="OMI80" s="13"/>
      <c r="OMJ80" s="14"/>
      <c r="OMK80" s="7"/>
      <c r="OML80" s="61"/>
      <c r="OMM80" s="9"/>
      <c r="OMN80" s="84"/>
      <c r="OMO80" s="11"/>
      <c r="OMP80" s="99"/>
      <c r="OMQ80" s="13"/>
      <c r="OMR80" s="14"/>
      <c r="OMS80" s="7"/>
      <c r="OMT80" s="61"/>
      <c r="OMU80" s="9"/>
      <c r="OMV80" s="84"/>
      <c r="OMW80" s="11"/>
      <c r="OMX80" s="99"/>
      <c r="OMY80" s="13"/>
      <c r="OMZ80" s="14"/>
      <c r="ONA80" s="7"/>
      <c r="ONB80" s="61"/>
      <c r="ONC80" s="9"/>
      <c r="OND80" s="84"/>
      <c r="ONE80" s="11"/>
      <c r="ONF80" s="99"/>
      <c r="ONG80" s="13"/>
      <c r="ONH80" s="14"/>
      <c r="ONI80" s="7"/>
      <c r="ONJ80" s="61"/>
      <c r="ONK80" s="9"/>
      <c r="ONL80" s="84"/>
      <c r="ONM80" s="11"/>
      <c r="ONN80" s="99"/>
      <c r="ONO80" s="13"/>
      <c r="ONP80" s="14"/>
      <c r="ONQ80" s="7"/>
      <c r="ONR80" s="61"/>
      <c r="ONS80" s="9"/>
      <c r="ONT80" s="84"/>
      <c r="ONU80" s="11"/>
      <c r="ONV80" s="99"/>
      <c r="ONW80" s="13"/>
      <c r="ONX80" s="14"/>
      <c r="ONY80" s="7"/>
      <c r="ONZ80" s="61"/>
      <c r="OOA80" s="9"/>
      <c r="OOB80" s="84"/>
      <c r="OOC80" s="11"/>
      <c r="OOD80" s="99"/>
      <c r="OOE80" s="13"/>
      <c r="OOF80" s="14"/>
      <c r="OOG80" s="7"/>
      <c r="OOH80" s="61"/>
      <c r="OOI80" s="9"/>
      <c r="OOJ80" s="84"/>
      <c r="OOK80" s="11"/>
      <c r="OOL80" s="99"/>
      <c r="OOM80" s="13"/>
      <c r="OON80" s="14"/>
      <c r="OOO80" s="7"/>
      <c r="OOP80" s="61"/>
      <c r="OOQ80" s="9"/>
      <c r="OOR80" s="84"/>
      <c r="OOS80" s="11"/>
      <c r="OOT80" s="99"/>
      <c r="OOU80" s="13"/>
      <c r="OOV80" s="14"/>
      <c r="OOW80" s="7"/>
      <c r="OOX80" s="61"/>
      <c r="OOY80" s="9"/>
      <c r="OOZ80" s="84"/>
      <c r="OPA80" s="11"/>
      <c r="OPB80" s="99"/>
      <c r="OPC80" s="13"/>
      <c r="OPD80" s="14"/>
      <c r="OPE80" s="7"/>
      <c r="OPF80" s="61"/>
      <c r="OPG80" s="9"/>
      <c r="OPH80" s="84"/>
      <c r="OPI80" s="11"/>
      <c r="OPJ80" s="99"/>
      <c r="OPK80" s="13"/>
      <c r="OPL80" s="14"/>
      <c r="OPM80" s="7"/>
      <c r="OPN80" s="61"/>
      <c r="OPO80" s="9"/>
      <c r="OPP80" s="84"/>
      <c r="OPQ80" s="11"/>
      <c r="OPR80" s="99"/>
      <c r="OPS80" s="13"/>
      <c r="OPT80" s="14"/>
      <c r="OPU80" s="7"/>
      <c r="OPV80" s="61"/>
      <c r="OPW80" s="9"/>
      <c r="OPX80" s="84"/>
      <c r="OPY80" s="11"/>
      <c r="OPZ80" s="99"/>
      <c r="OQA80" s="13"/>
      <c r="OQB80" s="14"/>
      <c r="OQC80" s="7"/>
      <c r="OQD80" s="61"/>
      <c r="OQE80" s="9"/>
      <c r="OQF80" s="84"/>
      <c r="OQG80" s="11"/>
      <c r="OQH80" s="99"/>
      <c r="OQI80" s="13"/>
      <c r="OQJ80" s="14"/>
      <c r="OQK80" s="7"/>
      <c r="OQL80" s="61"/>
      <c r="OQM80" s="9"/>
      <c r="OQN80" s="84"/>
      <c r="OQO80" s="11"/>
      <c r="OQP80" s="99"/>
      <c r="OQQ80" s="13"/>
      <c r="OQR80" s="14"/>
      <c r="OQS80" s="7"/>
      <c r="OQT80" s="61"/>
      <c r="OQU80" s="9"/>
      <c r="OQV80" s="84"/>
      <c r="OQW80" s="11"/>
      <c r="OQX80" s="99"/>
      <c r="OQY80" s="13"/>
      <c r="OQZ80" s="14"/>
      <c r="ORA80" s="7"/>
      <c r="ORB80" s="61"/>
      <c r="ORC80" s="9"/>
      <c r="ORD80" s="84"/>
      <c r="ORE80" s="11"/>
      <c r="ORF80" s="99"/>
      <c r="ORG80" s="13"/>
      <c r="ORH80" s="14"/>
      <c r="ORI80" s="7"/>
      <c r="ORJ80" s="61"/>
      <c r="ORK80" s="9"/>
      <c r="ORL80" s="84"/>
      <c r="ORM80" s="11"/>
      <c r="ORN80" s="99"/>
      <c r="ORO80" s="13"/>
      <c r="ORP80" s="14"/>
      <c r="ORQ80" s="7"/>
      <c r="ORR80" s="61"/>
      <c r="ORS80" s="9"/>
      <c r="ORT80" s="84"/>
      <c r="ORU80" s="11"/>
      <c r="ORV80" s="99"/>
      <c r="ORW80" s="13"/>
      <c r="ORX80" s="14"/>
      <c r="ORY80" s="7"/>
      <c r="ORZ80" s="61"/>
      <c r="OSA80" s="9"/>
      <c r="OSB80" s="84"/>
      <c r="OSC80" s="11"/>
      <c r="OSD80" s="99"/>
      <c r="OSE80" s="13"/>
      <c r="OSF80" s="14"/>
      <c r="OSG80" s="7"/>
      <c r="OSH80" s="61"/>
      <c r="OSI80" s="9"/>
      <c r="OSJ80" s="84"/>
      <c r="OSK80" s="11"/>
      <c r="OSL80" s="99"/>
      <c r="OSM80" s="13"/>
      <c r="OSN80" s="14"/>
      <c r="OSO80" s="7"/>
      <c r="OSP80" s="61"/>
      <c r="OSQ80" s="9"/>
      <c r="OSR80" s="84"/>
      <c r="OSS80" s="11"/>
      <c r="OST80" s="99"/>
      <c r="OSU80" s="13"/>
      <c r="OSV80" s="14"/>
      <c r="OSW80" s="7"/>
      <c r="OSX80" s="61"/>
      <c r="OSY80" s="9"/>
      <c r="OSZ80" s="84"/>
      <c r="OTA80" s="11"/>
      <c r="OTB80" s="99"/>
      <c r="OTC80" s="13"/>
      <c r="OTD80" s="14"/>
      <c r="OTE80" s="7"/>
      <c r="OTF80" s="61"/>
      <c r="OTG80" s="9"/>
      <c r="OTH80" s="84"/>
      <c r="OTI80" s="11"/>
      <c r="OTJ80" s="99"/>
      <c r="OTK80" s="13"/>
      <c r="OTL80" s="14"/>
      <c r="OTM80" s="7"/>
      <c r="OTN80" s="61"/>
      <c r="OTO80" s="9"/>
      <c r="OTP80" s="84"/>
      <c r="OTQ80" s="11"/>
      <c r="OTR80" s="99"/>
      <c r="OTS80" s="13"/>
      <c r="OTT80" s="14"/>
      <c r="OTU80" s="7"/>
      <c r="OTV80" s="61"/>
      <c r="OTW80" s="9"/>
      <c r="OTX80" s="84"/>
      <c r="OTY80" s="11"/>
      <c r="OTZ80" s="99"/>
      <c r="OUA80" s="13"/>
      <c r="OUB80" s="14"/>
      <c r="OUC80" s="7"/>
      <c r="OUD80" s="61"/>
      <c r="OUE80" s="9"/>
      <c r="OUF80" s="84"/>
      <c r="OUG80" s="11"/>
      <c r="OUH80" s="99"/>
      <c r="OUI80" s="13"/>
      <c r="OUJ80" s="14"/>
      <c r="OUK80" s="7"/>
      <c r="OUL80" s="61"/>
      <c r="OUM80" s="9"/>
      <c r="OUN80" s="84"/>
      <c r="OUO80" s="11"/>
      <c r="OUP80" s="99"/>
      <c r="OUQ80" s="13"/>
      <c r="OUR80" s="14"/>
      <c r="OUS80" s="7"/>
      <c r="OUT80" s="61"/>
      <c r="OUU80" s="9"/>
      <c r="OUV80" s="84"/>
      <c r="OUW80" s="11"/>
      <c r="OUX80" s="99"/>
      <c r="OUY80" s="13"/>
      <c r="OUZ80" s="14"/>
      <c r="OVA80" s="7"/>
      <c r="OVB80" s="61"/>
      <c r="OVC80" s="9"/>
      <c r="OVD80" s="84"/>
      <c r="OVE80" s="11"/>
      <c r="OVF80" s="99"/>
      <c r="OVG80" s="13"/>
      <c r="OVH80" s="14"/>
      <c r="OVI80" s="7"/>
      <c r="OVJ80" s="61"/>
      <c r="OVK80" s="9"/>
      <c r="OVL80" s="84"/>
      <c r="OVM80" s="11"/>
      <c r="OVN80" s="99"/>
      <c r="OVO80" s="13"/>
      <c r="OVP80" s="14"/>
      <c r="OVQ80" s="7"/>
      <c r="OVR80" s="61"/>
      <c r="OVS80" s="9"/>
      <c r="OVT80" s="84"/>
      <c r="OVU80" s="11"/>
      <c r="OVV80" s="99"/>
      <c r="OVW80" s="13"/>
      <c r="OVX80" s="14"/>
      <c r="OVY80" s="7"/>
      <c r="OVZ80" s="61"/>
      <c r="OWA80" s="9"/>
      <c r="OWB80" s="84"/>
      <c r="OWC80" s="11"/>
      <c r="OWD80" s="99"/>
      <c r="OWE80" s="13"/>
      <c r="OWF80" s="14"/>
      <c r="OWG80" s="7"/>
      <c r="OWH80" s="61"/>
      <c r="OWI80" s="9"/>
      <c r="OWJ80" s="84"/>
      <c r="OWK80" s="11"/>
      <c r="OWL80" s="99"/>
      <c r="OWM80" s="13"/>
      <c r="OWN80" s="14"/>
      <c r="OWO80" s="7"/>
      <c r="OWP80" s="61"/>
      <c r="OWQ80" s="9"/>
      <c r="OWR80" s="84"/>
      <c r="OWS80" s="11"/>
      <c r="OWT80" s="99"/>
      <c r="OWU80" s="13"/>
      <c r="OWV80" s="14"/>
      <c r="OWW80" s="7"/>
      <c r="OWX80" s="61"/>
      <c r="OWY80" s="9"/>
      <c r="OWZ80" s="84"/>
      <c r="OXA80" s="11"/>
      <c r="OXB80" s="99"/>
      <c r="OXC80" s="13"/>
      <c r="OXD80" s="14"/>
      <c r="OXE80" s="7"/>
      <c r="OXF80" s="61"/>
      <c r="OXG80" s="9"/>
      <c r="OXH80" s="84"/>
      <c r="OXI80" s="11"/>
      <c r="OXJ80" s="99"/>
      <c r="OXK80" s="13"/>
      <c r="OXL80" s="14"/>
      <c r="OXM80" s="7"/>
      <c r="OXN80" s="61"/>
      <c r="OXO80" s="9"/>
      <c r="OXP80" s="84"/>
      <c r="OXQ80" s="11"/>
      <c r="OXR80" s="99"/>
      <c r="OXS80" s="13"/>
      <c r="OXT80" s="14"/>
      <c r="OXU80" s="7"/>
      <c r="OXV80" s="61"/>
      <c r="OXW80" s="9"/>
      <c r="OXX80" s="84"/>
      <c r="OXY80" s="11"/>
      <c r="OXZ80" s="99"/>
      <c r="OYA80" s="13"/>
      <c r="OYB80" s="14"/>
      <c r="OYC80" s="7"/>
      <c r="OYD80" s="61"/>
      <c r="OYE80" s="9"/>
      <c r="OYF80" s="84"/>
      <c r="OYG80" s="11"/>
      <c r="OYH80" s="99"/>
      <c r="OYI80" s="13"/>
      <c r="OYJ80" s="14"/>
      <c r="OYK80" s="7"/>
      <c r="OYL80" s="61"/>
      <c r="OYM80" s="9"/>
      <c r="OYN80" s="84"/>
      <c r="OYO80" s="11"/>
      <c r="OYP80" s="99"/>
      <c r="OYQ80" s="13"/>
      <c r="OYR80" s="14"/>
      <c r="OYS80" s="7"/>
      <c r="OYT80" s="61"/>
      <c r="OYU80" s="9"/>
      <c r="OYV80" s="84"/>
      <c r="OYW80" s="11"/>
      <c r="OYX80" s="99"/>
      <c r="OYY80" s="13"/>
      <c r="OYZ80" s="14"/>
      <c r="OZA80" s="7"/>
      <c r="OZB80" s="61"/>
      <c r="OZC80" s="9"/>
      <c r="OZD80" s="84"/>
      <c r="OZE80" s="11"/>
      <c r="OZF80" s="99"/>
      <c r="OZG80" s="13"/>
      <c r="OZH80" s="14"/>
      <c r="OZI80" s="7"/>
      <c r="OZJ80" s="61"/>
      <c r="OZK80" s="9"/>
      <c r="OZL80" s="84"/>
      <c r="OZM80" s="11"/>
      <c r="OZN80" s="99"/>
      <c r="OZO80" s="13"/>
      <c r="OZP80" s="14"/>
      <c r="OZQ80" s="7"/>
      <c r="OZR80" s="61"/>
      <c r="OZS80" s="9"/>
      <c r="OZT80" s="84"/>
      <c r="OZU80" s="11"/>
      <c r="OZV80" s="99"/>
      <c r="OZW80" s="13"/>
      <c r="OZX80" s="14"/>
      <c r="OZY80" s="7"/>
      <c r="OZZ80" s="61"/>
      <c r="PAA80" s="9"/>
      <c r="PAB80" s="84"/>
      <c r="PAC80" s="11"/>
      <c r="PAD80" s="99"/>
      <c r="PAE80" s="13"/>
      <c r="PAF80" s="14"/>
      <c r="PAG80" s="7"/>
      <c r="PAH80" s="61"/>
      <c r="PAI80" s="9"/>
      <c r="PAJ80" s="84"/>
      <c r="PAK80" s="11"/>
      <c r="PAL80" s="99"/>
      <c r="PAM80" s="13"/>
      <c r="PAN80" s="14"/>
      <c r="PAO80" s="7"/>
      <c r="PAP80" s="61"/>
      <c r="PAQ80" s="9"/>
      <c r="PAR80" s="84"/>
      <c r="PAS80" s="11"/>
      <c r="PAT80" s="99"/>
      <c r="PAU80" s="13"/>
      <c r="PAV80" s="14"/>
      <c r="PAW80" s="7"/>
      <c r="PAX80" s="61"/>
      <c r="PAY80" s="9"/>
      <c r="PAZ80" s="84"/>
      <c r="PBA80" s="11"/>
      <c r="PBB80" s="99"/>
      <c r="PBC80" s="13"/>
      <c r="PBD80" s="14"/>
      <c r="PBE80" s="7"/>
      <c r="PBF80" s="61"/>
      <c r="PBG80" s="9"/>
      <c r="PBH80" s="84"/>
      <c r="PBI80" s="11"/>
      <c r="PBJ80" s="99"/>
      <c r="PBK80" s="13"/>
      <c r="PBL80" s="14"/>
      <c r="PBM80" s="7"/>
      <c r="PBN80" s="61"/>
      <c r="PBO80" s="9"/>
      <c r="PBP80" s="84"/>
      <c r="PBQ80" s="11"/>
      <c r="PBR80" s="99"/>
      <c r="PBS80" s="13"/>
      <c r="PBT80" s="14"/>
      <c r="PBU80" s="7"/>
      <c r="PBV80" s="61"/>
      <c r="PBW80" s="9"/>
      <c r="PBX80" s="84"/>
      <c r="PBY80" s="11"/>
      <c r="PBZ80" s="99"/>
      <c r="PCA80" s="13"/>
      <c r="PCB80" s="14"/>
      <c r="PCC80" s="7"/>
      <c r="PCD80" s="61"/>
      <c r="PCE80" s="9"/>
      <c r="PCF80" s="84"/>
      <c r="PCG80" s="11"/>
      <c r="PCH80" s="99"/>
      <c r="PCI80" s="13"/>
      <c r="PCJ80" s="14"/>
      <c r="PCK80" s="7"/>
      <c r="PCL80" s="61"/>
      <c r="PCM80" s="9"/>
      <c r="PCN80" s="84"/>
      <c r="PCO80" s="11"/>
      <c r="PCP80" s="99"/>
      <c r="PCQ80" s="13"/>
      <c r="PCR80" s="14"/>
      <c r="PCS80" s="7"/>
      <c r="PCT80" s="61"/>
      <c r="PCU80" s="9"/>
      <c r="PCV80" s="84"/>
      <c r="PCW80" s="11"/>
      <c r="PCX80" s="99"/>
      <c r="PCY80" s="13"/>
      <c r="PCZ80" s="14"/>
      <c r="PDA80" s="7"/>
      <c r="PDB80" s="61"/>
      <c r="PDC80" s="9"/>
      <c r="PDD80" s="84"/>
      <c r="PDE80" s="11"/>
      <c r="PDF80" s="99"/>
      <c r="PDG80" s="13"/>
      <c r="PDH80" s="14"/>
      <c r="PDI80" s="7"/>
      <c r="PDJ80" s="61"/>
      <c r="PDK80" s="9"/>
      <c r="PDL80" s="84"/>
      <c r="PDM80" s="11"/>
      <c r="PDN80" s="99"/>
      <c r="PDO80" s="13"/>
      <c r="PDP80" s="14"/>
      <c r="PDQ80" s="7"/>
      <c r="PDR80" s="61"/>
      <c r="PDS80" s="9"/>
      <c r="PDT80" s="84"/>
      <c r="PDU80" s="11"/>
      <c r="PDV80" s="99"/>
      <c r="PDW80" s="13"/>
      <c r="PDX80" s="14"/>
      <c r="PDY80" s="7"/>
      <c r="PDZ80" s="61"/>
      <c r="PEA80" s="9"/>
      <c r="PEB80" s="84"/>
      <c r="PEC80" s="11"/>
      <c r="PED80" s="99"/>
      <c r="PEE80" s="13"/>
      <c r="PEF80" s="14"/>
      <c r="PEG80" s="7"/>
      <c r="PEH80" s="61"/>
      <c r="PEI80" s="9"/>
      <c r="PEJ80" s="84"/>
      <c r="PEK80" s="11"/>
      <c r="PEL80" s="99"/>
      <c r="PEM80" s="13"/>
      <c r="PEN80" s="14"/>
      <c r="PEO80" s="7"/>
      <c r="PEP80" s="61"/>
      <c r="PEQ80" s="9"/>
      <c r="PER80" s="84"/>
      <c r="PES80" s="11"/>
      <c r="PET80" s="99"/>
      <c r="PEU80" s="13"/>
      <c r="PEV80" s="14"/>
      <c r="PEW80" s="7"/>
      <c r="PEX80" s="61"/>
      <c r="PEY80" s="9"/>
      <c r="PEZ80" s="84"/>
      <c r="PFA80" s="11"/>
      <c r="PFB80" s="99"/>
      <c r="PFC80" s="13"/>
      <c r="PFD80" s="14"/>
      <c r="PFE80" s="7"/>
      <c r="PFF80" s="61"/>
      <c r="PFG80" s="9"/>
      <c r="PFH80" s="84"/>
      <c r="PFI80" s="11"/>
      <c r="PFJ80" s="99"/>
      <c r="PFK80" s="13"/>
      <c r="PFL80" s="14"/>
      <c r="PFM80" s="7"/>
      <c r="PFN80" s="61"/>
      <c r="PFO80" s="9"/>
      <c r="PFP80" s="84"/>
      <c r="PFQ80" s="11"/>
      <c r="PFR80" s="99"/>
      <c r="PFS80" s="13"/>
      <c r="PFT80" s="14"/>
      <c r="PFU80" s="7"/>
      <c r="PFV80" s="61"/>
      <c r="PFW80" s="9"/>
      <c r="PFX80" s="84"/>
      <c r="PFY80" s="11"/>
      <c r="PFZ80" s="99"/>
      <c r="PGA80" s="13"/>
      <c r="PGB80" s="14"/>
      <c r="PGC80" s="7"/>
      <c r="PGD80" s="61"/>
      <c r="PGE80" s="9"/>
      <c r="PGF80" s="84"/>
      <c r="PGG80" s="11"/>
      <c r="PGH80" s="99"/>
      <c r="PGI80" s="13"/>
      <c r="PGJ80" s="14"/>
      <c r="PGK80" s="7"/>
      <c r="PGL80" s="61"/>
      <c r="PGM80" s="9"/>
      <c r="PGN80" s="84"/>
      <c r="PGO80" s="11"/>
      <c r="PGP80" s="99"/>
      <c r="PGQ80" s="13"/>
      <c r="PGR80" s="14"/>
      <c r="PGS80" s="7"/>
      <c r="PGT80" s="61"/>
      <c r="PGU80" s="9"/>
      <c r="PGV80" s="84"/>
      <c r="PGW80" s="11"/>
      <c r="PGX80" s="99"/>
      <c r="PGY80" s="13"/>
      <c r="PGZ80" s="14"/>
      <c r="PHA80" s="7"/>
      <c r="PHB80" s="61"/>
      <c r="PHC80" s="9"/>
      <c r="PHD80" s="84"/>
      <c r="PHE80" s="11"/>
      <c r="PHF80" s="99"/>
      <c r="PHG80" s="13"/>
      <c r="PHH80" s="14"/>
      <c r="PHI80" s="7"/>
      <c r="PHJ80" s="61"/>
      <c r="PHK80" s="9"/>
      <c r="PHL80" s="84"/>
      <c r="PHM80" s="11"/>
      <c r="PHN80" s="99"/>
      <c r="PHO80" s="13"/>
      <c r="PHP80" s="14"/>
      <c r="PHQ80" s="7"/>
      <c r="PHR80" s="61"/>
      <c r="PHS80" s="9"/>
      <c r="PHT80" s="84"/>
      <c r="PHU80" s="11"/>
      <c r="PHV80" s="99"/>
      <c r="PHW80" s="13"/>
      <c r="PHX80" s="14"/>
      <c r="PHY80" s="7"/>
      <c r="PHZ80" s="61"/>
      <c r="PIA80" s="9"/>
      <c r="PIB80" s="84"/>
      <c r="PIC80" s="11"/>
      <c r="PID80" s="99"/>
      <c r="PIE80" s="13"/>
      <c r="PIF80" s="14"/>
      <c r="PIG80" s="7"/>
      <c r="PIH80" s="61"/>
      <c r="PII80" s="9"/>
      <c r="PIJ80" s="84"/>
      <c r="PIK80" s="11"/>
      <c r="PIL80" s="99"/>
      <c r="PIM80" s="13"/>
      <c r="PIN80" s="14"/>
      <c r="PIO80" s="7"/>
      <c r="PIP80" s="61"/>
      <c r="PIQ80" s="9"/>
      <c r="PIR80" s="84"/>
      <c r="PIS80" s="11"/>
      <c r="PIT80" s="99"/>
      <c r="PIU80" s="13"/>
      <c r="PIV80" s="14"/>
      <c r="PIW80" s="7"/>
      <c r="PIX80" s="61"/>
      <c r="PIY80" s="9"/>
      <c r="PIZ80" s="84"/>
      <c r="PJA80" s="11"/>
      <c r="PJB80" s="99"/>
      <c r="PJC80" s="13"/>
      <c r="PJD80" s="14"/>
      <c r="PJE80" s="7"/>
      <c r="PJF80" s="61"/>
      <c r="PJG80" s="9"/>
      <c r="PJH80" s="84"/>
      <c r="PJI80" s="11"/>
      <c r="PJJ80" s="99"/>
      <c r="PJK80" s="13"/>
      <c r="PJL80" s="14"/>
      <c r="PJM80" s="7"/>
      <c r="PJN80" s="61"/>
      <c r="PJO80" s="9"/>
      <c r="PJP80" s="84"/>
      <c r="PJQ80" s="11"/>
      <c r="PJR80" s="99"/>
      <c r="PJS80" s="13"/>
      <c r="PJT80" s="14"/>
      <c r="PJU80" s="7"/>
      <c r="PJV80" s="61"/>
      <c r="PJW80" s="9"/>
      <c r="PJX80" s="84"/>
      <c r="PJY80" s="11"/>
      <c r="PJZ80" s="99"/>
      <c r="PKA80" s="13"/>
      <c r="PKB80" s="14"/>
      <c r="PKC80" s="7"/>
      <c r="PKD80" s="61"/>
      <c r="PKE80" s="9"/>
      <c r="PKF80" s="84"/>
      <c r="PKG80" s="11"/>
      <c r="PKH80" s="99"/>
      <c r="PKI80" s="13"/>
      <c r="PKJ80" s="14"/>
      <c r="PKK80" s="7"/>
      <c r="PKL80" s="61"/>
      <c r="PKM80" s="9"/>
      <c r="PKN80" s="84"/>
      <c r="PKO80" s="11"/>
      <c r="PKP80" s="99"/>
      <c r="PKQ80" s="13"/>
      <c r="PKR80" s="14"/>
      <c r="PKS80" s="7"/>
      <c r="PKT80" s="61"/>
      <c r="PKU80" s="9"/>
      <c r="PKV80" s="84"/>
      <c r="PKW80" s="11"/>
      <c r="PKX80" s="99"/>
      <c r="PKY80" s="13"/>
      <c r="PKZ80" s="14"/>
      <c r="PLA80" s="7"/>
      <c r="PLB80" s="61"/>
      <c r="PLC80" s="9"/>
      <c r="PLD80" s="84"/>
      <c r="PLE80" s="11"/>
      <c r="PLF80" s="99"/>
      <c r="PLG80" s="13"/>
      <c r="PLH80" s="14"/>
      <c r="PLI80" s="7"/>
      <c r="PLJ80" s="61"/>
      <c r="PLK80" s="9"/>
      <c r="PLL80" s="84"/>
      <c r="PLM80" s="11"/>
      <c r="PLN80" s="99"/>
      <c r="PLO80" s="13"/>
      <c r="PLP80" s="14"/>
      <c r="PLQ80" s="7"/>
      <c r="PLR80" s="61"/>
      <c r="PLS80" s="9"/>
      <c r="PLT80" s="84"/>
      <c r="PLU80" s="11"/>
      <c r="PLV80" s="99"/>
      <c r="PLW80" s="13"/>
      <c r="PLX80" s="14"/>
      <c r="PLY80" s="7"/>
      <c r="PLZ80" s="61"/>
      <c r="PMA80" s="9"/>
      <c r="PMB80" s="84"/>
      <c r="PMC80" s="11"/>
      <c r="PMD80" s="99"/>
      <c r="PME80" s="13"/>
      <c r="PMF80" s="14"/>
      <c r="PMG80" s="7"/>
      <c r="PMH80" s="61"/>
      <c r="PMI80" s="9"/>
      <c r="PMJ80" s="84"/>
      <c r="PMK80" s="11"/>
      <c r="PML80" s="99"/>
      <c r="PMM80" s="13"/>
      <c r="PMN80" s="14"/>
      <c r="PMO80" s="7"/>
      <c r="PMP80" s="61"/>
      <c r="PMQ80" s="9"/>
      <c r="PMR80" s="84"/>
      <c r="PMS80" s="11"/>
      <c r="PMT80" s="99"/>
      <c r="PMU80" s="13"/>
      <c r="PMV80" s="14"/>
      <c r="PMW80" s="7"/>
      <c r="PMX80" s="61"/>
      <c r="PMY80" s="9"/>
      <c r="PMZ80" s="84"/>
      <c r="PNA80" s="11"/>
      <c r="PNB80" s="99"/>
      <c r="PNC80" s="13"/>
      <c r="PND80" s="14"/>
      <c r="PNE80" s="7"/>
      <c r="PNF80" s="61"/>
      <c r="PNG80" s="9"/>
      <c r="PNH80" s="84"/>
      <c r="PNI80" s="11"/>
      <c r="PNJ80" s="99"/>
      <c r="PNK80" s="13"/>
      <c r="PNL80" s="14"/>
      <c r="PNM80" s="7"/>
      <c r="PNN80" s="61"/>
      <c r="PNO80" s="9"/>
      <c r="PNP80" s="84"/>
      <c r="PNQ80" s="11"/>
      <c r="PNR80" s="99"/>
      <c r="PNS80" s="13"/>
      <c r="PNT80" s="14"/>
      <c r="PNU80" s="7"/>
      <c r="PNV80" s="61"/>
      <c r="PNW80" s="9"/>
      <c r="PNX80" s="84"/>
      <c r="PNY80" s="11"/>
      <c r="PNZ80" s="99"/>
      <c r="POA80" s="13"/>
      <c r="POB80" s="14"/>
      <c r="POC80" s="7"/>
      <c r="POD80" s="61"/>
      <c r="POE80" s="9"/>
      <c r="POF80" s="84"/>
      <c r="POG80" s="11"/>
      <c r="POH80" s="99"/>
      <c r="POI80" s="13"/>
      <c r="POJ80" s="14"/>
      <c r="POK80" s="7"/>
      <c r="POL80" s="61"/>
      <c r="POM80" s="9"/>
      <c r="PON80" s="84"/>
      <c r="POO80" s="11"/>
      <c r="POP80" s="99"/>
      <c r="POQ80" s="13"/>
      <c r="POR80" s="14"/>
      <c r="POS80" s="7"/>
      <c r="POT80" s="61"/>
      <c r="POU80" s="9"/>
      <c r="POV80" s="84"/>
      <c r="POW80" s="11"/>
      <c r="POX80" s="99"/>
      <c r="POY80" s="13"/>
      <c r="POZ80" s="14"/>
      <c r="PPA80" s="7"/>
      <c r="PPB80" s="61"/>
      <c r="PPC80" s="9"/>
      <c r="PPD80" s="84"/>
      <c r="PPE80" s="11"/>
      <c r="PPF80" s="99"/>
      <c r="PPG80" s="13"/>
      <c r="PPH80" s="14"/>
      <c r="PPI80" s="7"/>
      <c r="PPJ80" s="61"/>
      <c r="PPK80" s="9"/>
      <c r="PPL80" s="84"/>
      <c r="PPM80" s="11"/>
      <c r="PPN80" s="99"/>
      <c r="PPO80" s="13"/>
      <c r="PPP80" s="14"/>
      <c r="PPQ80" s="7"/>
      <c r="PPR80" s="61"/>
      <c r="PPS80" s="9"/>
      <c r="PPT80" s="84"/>
      <c r="PPU80" s="11"/>
      <c r="PPV80" s="99"/>
      <c r="PPW80" s="13"/>
      <c r="PPX80" s="14"/>
      <c r="PPY80" s="7"/>
      <c r="PPZ80" s="61"/>
      <c r="PQA80" s="9"/>
      <c r="PQB80" s="84"/>
      <c r="PQC80" s="11"/>
      <c r="PQD80" s="99"/>
      <c r="PQE80" s="13"/>
      <c r="PQF80" s="14"/>
      <c r="PQG80" s="7"/>
      <c r="PQH80" s="61"/>
      <c r="PQI80" s="9"/>
      <c r="PQJ80" s="84"/>
      <c r="PQK80" s="11"/>
      <c r="PQL80" s="99"/>
      <c r="PQM80" s="13"/>
      <c r="PQN80" s="14"/>
      <c r="PQO80" s="7"/>
      <c r="PQP80" s="61"/>
      <c r="PQQ80" s="9"/>
      <c r="PQR80" s="84"/>
      <c r="PQS80" s="11"/>
      <c r="PQT80" s="99"/>
      <c r="PQU80" s="13"/>
      <c r="PQV80" s="14"/>
      <c r="PQW80" s="7"/>
      <c r="PQX80" s="61"/>
      <c r="PQY80" s="9"/>
      <c r="PQZ80" s="84"/>
      <c r="PRA80" s="11"/>
      <c r="PRB80" s="99"/>
      <c r="PRC80" s="13"/>
      <c r="PRD80" s="14"/>
      <c r="PRE80" s="7"/>
      <c r="PRF80" s="61"/>
      <c r="PRG80" s="9"/>
      <c r="PRH80" s="84"/>
      <c r="PRI80" s="11"/>
      <c r="PRJ80" s="99"/>
      <c r="PRK80" s="13"/>
      <c r="PRL80" s="14"/>
      <c r="PRM80" s="7"/>
      <c r="PRN80" s="61"/>
      <c r="PRO80" s="9"/>
      <c r="PRP80" s="84"/>
      <c r="PRQ80" s="11"/>
      <c r="PRR80" s="99"/>
      <c r="PRS80" s="13"/>
      <c r="PRT80" s="14"/>
      <c r="PRU80" s="7"/>
      <c r="PRV80" s="61"/>
      <c r="PRW80" s="9"/>
      <c r="PRX80" s="84"/>
      <c r="PRY80" s="11"/>
      <c r="PRZ80" s="99"/>
      <c r="PSA80" s="13"/>
      <c r="PSB80" s="14"/>
      <c r="PSC80" s="7"/>
      <c r="PSD80" s="61"/>
      <c r="PSE80" s="9"/>
      <c r="PSF80" s="84"/>
      <c r="PSG80" s="11"/>
      <c r="PSH80" s="99"/>
      <c r="PSI80" s="13"/>
      <c r="PSJ80" s="14"/>
      <c r="PSK80" s="7"/>
      <c r="PSL80" s="61"/>
      <c r="PSM80" s="9"/>
      <c r="PSN80" s="84"/>
      <c r="PSO80" s="11"/>
      <c r="PSP80" s="99"/>
      <c r="PSQ80" s="13"/>
      <c r="PSR80" s="14"/>
      <c r="PSS80" s="7"/>
      <c r="PST80" s="61"/>
      <c r="PSU80" s="9"/>
      <c r="PSV80" s="84"/>
      <c r="PSW80" s="11"/>
      <c r="PSX80" s="99"/>
      <c r="PSY80" s="13"/>
      <c r="PSZ80" s="14"/>
      <c r="PTA80" s="7"/>
      <c r="PTB80" s="61"/>
      <c r="PTC80" s="9"/>
      <c r="PTD80" s="84"/>
      <c r="PTE80" s="11"/>
      <c r="PTF80" s="99"/>
      <c r="PTG80" s="13"/>
      <c r="PTH80" s="14"/>
      <c r="PTI80" s="7"/>
      <c r="PTJ80" s="61"/>
      <c r="PTK80" s="9"/>
      <c r="PTL80" s="84"/>
      <c r="PTM80" s="11"/>
      <c r="PTN80" s="99"/>
      <c r="PTO80" s="13"/>
      <c r="PTP80" s="14"/>
      <c r="PTQ80" s="7"/>
      <c r="PTR80" s="61"/>
      <c r="PTS80" s="9"/>
      <c r="PTT80" s="84"/>
      <c r="PTU80" s="11"/>
      <c r="PTV80" s="99"/>
      <c r="PTW80" s="13"/>
      <c r="PTX80" s="14"/>
      <c r="PTY80" s="7"/>
      <c r="PTZ80" s="61"/>
      <c r="PUA80" s="9"/>
      <c r="PUB80" s="84"/>
      <c r="PUC80" s="11"/>
      <c r="PUD80" s="99"/>
      <c r="PUE80" s="13"/>
      <c r="PUF80" s="14"/>
      <c r="PUG80" s="7"/>
      <c r="PUH80" s="61"/>
      <c r="PUI80" s="9"/>
      <c r="PUJ80" s="84"/>
      <c r="PUK80" s="11"/>
      <c r="PUL80" s="99"/>
      <c r="PUM80" s="13"/>
      <c r="PUN80" s="14"/>
      <c r="PUO80" s="7"/>
      <c r="PUP80" s="61"/>
      <c r="PUQ80" s="9"/>
      <c r="PUR80" s="84"/>
      <c r="PUS80" s="11"/>
      <c r="PUT80" s="99"/>
      <c r="PUU80" s="13"/>
      <c r="PUV80" s="14"/>
      <c r="PUW80" s="7"/>
      <c r="PUX80" s="61"/>
      <c r="PUY80" s="9"/>
      <c r="PUZ80" s="84"/>
      <c r="PVA80" s="11"/>
      <c r="PVB80" s="99"/>
      <c r="PVC80" s="13"/>
      <c r="PVD80" s="14"/>
      <c r="PVE80" s="7"/>
      <c r="PVF80" s="61"/>
      <c r="PVG80" s="9"/>
      <c r="PVH80" s="84"/>
      <c r="PVI80" s="11"/>
      <c r="PVJ80" s="99"/>
      <c r="PVK80" s="13"/>
      <c r="PVL80" s="14"/>
      <c r="PVM80" s="7"/>
      <c r="PVN80" s="61"/>
      <c r="PVO80" s="9"/>
      <c r="PVP80" s="84"/>
      <c r="PVQ80" s="11"/>
      <c r="PVR80" s="99"/>
      <c r="PVS80" s="13"/>
      <c r="PVT80" s="14"/>
      <c r="PVU80" s="7"/>
      <c r="PVV80" s="61"/>
      <c r="PVW80" s="9"/>
      <c r="PVX80" s="84"/>
      <c r="PVY80" s="11"/>
      <c r="PVZ80" s="99"/>
      <c r="PWA80" s="13"/>
      <c r="PWB80" s="14"/>
      <c r="PWC80" s="7"/>
      <c r="PWD80" s="61"/>
      <c r="PWE80" s="9"/>
      <c r="PWF80" s="84"/>
      <c r="PWG80" s="11"/>
      <c r="PWH80" s="99"/>
      <c r="PWI80" s="13"/>
      <c r="PWJ80" s="14"/>
      <c r="PWK80" s="7"/>
      <c r="PWL80" s="61"/>
      <c r="PWM80" s="9"/>
      <c r="PWN80" s="84"/>
      <c r="PWO80" s="11"/>
      <c r="PWP80" s="99"/>
      <c r="PWQ80" s="13"/>
      <c r="PWR80" s="14"/>
      <c r="PWS80" s="7"/>
      <c r="PWT80" s="61"/>
      <c r="PWU80" s="9"/>
      <c r="PWV80" s="84"/>
      <c r="PWW80" s="11"/>
      <c r="PWX80" s="99"/>
      <c r="PWY80" s="13"/>
      <c r="PWZ80" s="14"/>
      <c r="PXA80" s="7"/>
      <c r="PXB80" s="61"/>
      <c r="PXC80" s="9"/>
      <c r="PXD80" s="84"/>
      <c r="PXE80" s="11"/>
      <c r="PXF80" s="99"/>
      <c r="PXG80" s="13"/>
      <c r="PXH80" s="14"/>
      <c r="PXI80" s="7"/>
      <c r="PXJ80" s="61"/>
      <c r="PXK80" s="9"/>
      <c r="PXL80" s="84"/>
      <c r="PXM80" s="11"/>
      <c r="PXN80" s="99"/>
      <c r="PXO80" s="13"/>
      <c r="PXP80" s="14"/>
      <c r="PXQ80" s="7"/>
      <c r="PXR80" s="61"/>
      <c r="PXS80" s="9"/>
      <c r="PXT80" s="84"/>
      <c r="PXU80" s="11"/>
      <c r="PXV80" s="99"/>
      <c r="PXW80" s="13"/>
      <c r="PXX80" s="14"/>
      <c r="PXY80" s="7"/>
      <c r="PXZ80" s="61"/>
      <c r="PYA80" s="9"/>
      <c r="PYB80" s="84"/>
      <c r="PYC80" s="11"/>
      <c r="PYD80" s="99"/>
      <c r="PYE80" s="13"/>
      <c r="PYF80" s="14"/>
      <c r="PYG80" s="7"/>
      <c r="PYH80" s="61"/>
      <c r="PYI80" s="9"/>
      <c r="PYJ80" s="84"/>
      <c r="PYK80" s="11"/>
      <c r="PYL80" s="99"/>
      <c r="PYM80" s="13"/>
      <c r="PYN80" s="14"/>
      <c r="PYO80" s="7"/>
      <c r="PYP80" s="61"/>
      <c r="PYQ80" s="9"/>
      <c r="PYR80" s="84"/>
      <c r="PYS80" s="11"/>
      <c r="PYT80" s="99"/>
      <c r="PYU80" s="13"/>
      <c r="PYV80" s="14"/>
      <c r="PYW80" s="7"/>
      <c r="PYX80" s="61"/>
      <c r="PYY80" s="9"/>
      <c r="PYZ80" s="84"/>
      <c r="PZA80" s="11"/>
      <c r="PZB80" s="99"/>
      <c r="PZC80" s="13"/>
      <c r="PZD80" s="14"/>
      <c r="PZE80" s="7"/>
      <c r="PZF80" s="61"/>
      <c r="PZG80" s="9"/>
      <c r="PZH80" s="84"/>
      <c r="PZI80" s="11"/>
      <c r="PZJ80" s="99"/>
      <c r="PZK80" s="13"/>
      <c r="PZL80" s="14"/>
      <c r="PZM80" s="7"/>
      <c r="PZN80" s="61"/>
      <c r="PZO80" s="9"/>
      <c r="PZP80" s="84"/>
      <c r="PZQ80" s="11"/>
      <c r="PZR80" s="99"/>
      <c r="PZS80" s="13"/>
      <c r="PZT80" s="14"/>
      <c r="PZU80" s="7"/>
      <c r="PZV80" s="61"/>
      <c r="PZW80" s="9"/>
      <c r="PZX80" s="84"/>
      <c r="PZY80" s="11"/>
      <c r="PZZ80" s="99"/>
      <c r="QAA80" s="13"/>
      <c r="QAB80" s="14"/>
      <c r="QAC80" s="7"/>
      <c r="QAD80" s="61"/>
      <c r="QAE80" s="9"/>
      <c r="QAF80" s="84"/>
      <c r="QAG80" s="11"/>
      <c r="QAH80" s="99"/>
      <c r="QAI80" s="13"/>
      <c r="QAJ80" s="14"/>
      <c r="QAK80" s="7"/>
      <c r="QAL80" s="61"/>
      <c r="QAM80" s="9"/>
      <c r="QAN80" s="84"/>
      <c r="QAO80" s="11"/>
      <c r="QAP80" s="99"/>
      <c r="QAQ80" s="13"/>
      <c r="QAR80" s="14"/>
      <c r="QAS80" s="7"/>
      <c r="QAT80" s="61"/>
      <c r="QAU80" s="9"/>
      <c r="QAV80" s="84"/>
      <c r="QAW80" s="11"/>
      <c r="QAX80" s="99"/>
      <c r="QAY80" s="13"/>
      <c r="QAZ80" s="14"/>
      <c r="QBA80" s="7"/>
      <c r="QBB80" s="61"/>
      <c r="QBC80" s="9"/>
      <c r="QBD80" s="84"/>
      <c r="QBE80" s="11"/>
      <c r="QBF80" s="99"/>
      <c r="QBG80" s="13"/>
      <c r="QBH80" s="14"/>
      <c r="QBI80" s="7"/>
      <c r="QBJ80" s="61"/>
      <c r="QBK80" s="9"/>
      <c r="QBL80" s="84"/>
      <c r="QBM80" s="11"/>
      <c r="QBN80" s="99"/>
      <c r="QBO80" s="13"/>
      <c r="QBP80" s="14"/>
      <c r="QBQ80" s="7"/>
      <c r="QBR80" s="61"/>
      <c r="QBS80" s="9"/>
      <c r="QBT80" s="84"/>
      <c r="QBU80" s="11"/>
      <c r="QBV80" s="99"/>
      <c r="QBW80" s="13"/>
      <c r="QBX80" s="14"/>
      <c r="QBY80" s="7"/>
      <c r="QBZ80" s="61"/>
      <c r="QCA80" s="9"/>
      <c r="QCB80" s="84"/>
      <c r="QCC80" s="11"/>
      <c r="QCD80" s="99"/>
      <c r="QCE80" s="13"/>
      <c r="QCF80" s="14"/>
      <c r="QCG80" s="7"/>
      <c r="QCH80" s="61"/>
      <c r="QCI80" s="9"/>
      <c r="QCJ80" s="84"/>
      <c r="QCK80" s="11"/>
      <c r="QCL80" s="99"/>
      <c r="QCM80" s="13"/>
      <c r="QCN80" s="14"/>
      <c r="QCO80" s="7"/>
      <c r="QCP80" s="61"/>
      <c r="QCQ80" s="9"/>
      <c r="QCR80" s="84"/>
      <c r="QCS80" s="11"/>
      <c r="QCT80" s="99"/>
      <c r="QCU80" s="13"/>
      <c r="QCV80" s="14"/>
      <c r="QCW80" s="7"/>
      <c r="QCX80" s="61"/>
      <c r="QCY80" s="9"/>
      <c r="QCZ80" s="84"/>
      <c r="QDA80" s="11"/>
      <c r="QDB80" s="99"/>
      <c r="QDC80" s="13"/>
      <c r="QDD80" s="14"/>
      <c r="QDE80" s="7"/>
      <c r="QDF80" s="61"/>
      <c r="QDG80" s="9"/>
      <c r="QDH80" s="84"/>
      <c r="QDI80" s="11"/>
      <c r="QDJ80" s="99"/>
      <c r="QDK80" s="13"/>
      <c r="QDL80" s="14"/>
      <c r="QDM80" s="7"/>
      <c r="QDN80" s="61"/>
      <c r="QDO80" s="9"/>
      <c r="QDP80" s="84"/>
      <c r="QDQ80" s="11"/>
      <c r="QDR80" s="99"/>
      <c r="QDS80" s="13"/>
      <c r="QDT80" s="14"/>
      <c r="QDU80" s="7"/>
      <c r="QDV80" s="61"/>
      <c r="QDW80" s="9"/>
      <c r="QDX80" s="84"/>
      <c r="QDY80" s="11"/>
      <c r="QDZ80" s="99"/>
      <c r="QEA80" s="13"/>
      <c r="QEB80" s="14"/>
      <c r="QEC80" s="7"/>
      <c r="QED80" s="61"/>
      <c r="QEE80" s="9"/>
      <c r="QEF80" s="84"/>
      <c r="QEG80" s="11"/>
      <c r="QEH80" s="99"/>
      <c r="QEI80" s="13"/>
      <c r="QEJ80" s="14"/>
      <c r="QEK80" s="7"/>
      <c r="QEL80" s="61"/>
      <c r="QEM80" s="9"/>
      <c r="QEN80" s="84"/>
      <c r="QEO80" s="11"/>
      <c r="QEP80" s="99"/>
      <c r="QEQ80" s="13"/>
      <c r="QER80" s="14"/>
      <c r="QES80" s="7"/>
      <c r="QET80" s="61"/>
      <c r="QEU80" s="9"/>
      <c r="QEV80" s="84"/>
      <c r="QEW80" s="11"/>
      <c r="QEX80" s="99"/>
      <c r="QEY80" s="13"/>
      <c r="QEZ80" s="14"/>
      <c r="QFA80" s="7"/>
      <c r="QFB80" s="61"/>
      <c r="QFC80" s="9"/>
      <c r="QFD80" s="84"/>
      <c r="QFE80" s="11"/>
      <c r="QFF80" s="99"/>
      <c r="QFG80" s="13"/>
      <c r="QFH80" s="14"/>
      <c r="QFI80" s="7"/>
      <c r="QFJ80" s="61"/>
      <c r="QFK80" s="9"/>
      <c r="QFL80" s="84"/>
      <c r="QFM80" s="11"/>
      <c r="QFN80" s="99"/>
      <c r="QFO80" s="13"/>
      <c r="QFP80" s="14"/>
      <c r="QFQ80" s="7"/>
      <c r="QFR80" s="61"/>
      <c r="QFS80" s="9"/>
      <c r="QFT80" s="84"/>
      <c r="QFU80" s="11"/>
      <c r="QFV80" s="99"/>
      <c r="QFW80" s="13"/>
      <c r="QFX80" s="14"/>
      <c r="QFY80" s="7"/>
      <c r="QFZ80" s="61"/>
      <c r="QGA80" s="9"/>
      <c r="QGB80" s="84"/>
      <c r="QGC80" s="11"/>
      <c r="QGD80" s="99"/>
      <c r="QGE80" s="13"/>
      <c r="QGF80" s="14"/>
      <c r="QGG80" s="7"/>
      <c r="QGH80" s="61"/>
      <c r="QGI80" s="9"/>
      <c r="QGJ80" s="84"/>
      <c r="QGK80" s="11"/>
      <c r="QGL80" s="99"/>
      <c r="QGM80" s="13"/>
      <c r="QGN80" s="14"/>
      <c r="QGO80" s="7"/>
      <c r="QGP80" s="61"/>
      <c r="QGQ80" s="9"/>
      <c r="QGR80" s="84"/>
      <c r="QGS80" s="11"/>
      <c r="QGT80" s="99"/>
      <c r="QGU80" s="13"/>
      <c r="QGV80" s="14"/>
      <c r="QGW80" s="7"/>
      <c r="QGX80" s="61"/>
      <c r="QGY80" s="9"/>
      <c r="QGZ80" s="84"/>
      <c r="QHA80" s="11"/>
      <c r="QHB80" s="99"/>
      <c r="QHC80" s="13"/>
      <c r="QHD80" s="14"/>
      <c r="QHE80" s="7"/>
      <c r="QHF80" s="61"/>
      <c r="QHG80" s="9"/>
      <c r="QHH80" s="84"/>
      <c r="QHI80" s="11"/>
      <c r="QHJ80" s="99"/>
      <c r="QHK80" s="13"/>
      <c r="QHL80" s="14"/>
      <c r="QHM80" s="7"/>
      <c r="QHN80" s="61"/>
      <c r="QHO80" s="9"/>
      <c r="QHP80" s="84"/>
      <c r="QHQ80" s="11"/>
      <c r="QHR80" s="99"/>
      <c r="QHS80" s="13"/>
      <c r="QHT80" s="14"/>
      <c r="QHU80" s="7"/>
      <c r="QHV80" s="61"/>
      <c r="QHW80" s="9"/>
      <c r="QHX80" s="84"/>
      <c r="QHY80" s="11"/>
      <c r="QHZ80" s="99"/>
      <c r="QIA80" s="13"/>
      <c r="QIB80" s="14"/>
      <c r="QIC80" s="7"/>
      <c r="QID80" s="61"/>
      <c r="QIE80" s="9"/>
      <c r="QIF80" s="84"/>
      <c r="QIG80" s="11"/>
      <c r="QIH80" s="99"/>
      <c r="QII80" s="13"/>
      <c r="QIJ80" s="14"/>
      <c r="QIK80" s="7"/>
      <c r="QIL80" s="61"/>
      <c r="QIM80" s="9"/>
      <c r="QIN80" s="84"/>
      <c r="QIO80" s="11"/>
      <c r="QIP80" s="99"/>
      <c r="QIQ80" s="13"/>
      <c r="QIR80" s="14"/>
      <c r="QIS80" s="7"/>
      <c r="QIT80" s="61"/>
      <c r="QIU80" s="9"/>
      <c r="QIV80" s="84"/>
      <c r="QIW80" s="11"/>
      <c r="QIX80" s="99"/>
      <c r="QIY80" s="13"/>
      <c r="QIZ80" s="14"/>
      <c r="QJA80" s="7"/>
      <c r="QJB80" s="61"/>
      <c r="QJC80" s="9"/>
      <c r="QJD80" s="84"/>
      <c r="QJE80" s="11"/>
      <c r="QJF80" s="99"/>
      <c r="QJG80" s="13"/>
      <c r="QJH80" s="14"/>
      <c r="QJI80" s="7"/>
      <c r="QJJ80" s="61"/>
      <c r="QJK80" s="9"/>
      <c r="QJL80" s="84"/>
      <c r="QJM80" s="11"/>
      <c r="QJN80" s="99"/>
      <c r="QJO80" s="13"/>
      <c r="QJP80" s="14"/>
      <c r="QJQ80" s="7"/>
      <c r="QJR80" s="61"/>
      <c r="QJS80" s="9"/>
      <c r="QJT80" s="84"/>
      <c r="QJU80" s="11"/>
      <c r="QJV80" s="99"/>
      <c r="QJW80" s="13"/>
      <c r="QJX80" s="14"/>
      <c r="QJY80" s="7"/>
      <c r="QJZ80" s="61"/>
      <c r="QKA80" s="9"/>
      <c r="QKB80" s="84"/>
      <c r="QKC80" s="11"/>
      <c r="QKD80" s="99"/>
      <c r="QKE80" s="13"/>
      <c r="QKF80" s="14"/>
      <c r="QKG80" s="7"/>
      <c r="QKH80" s="61"/>
      <c r="QKI80" s="9"/>
      <c r="QKJ80" s="84"/>
      <c r="QKK80" s="11"/>
      <c r="QKL80" s="99"/>
      <c r="QKM80" s="13"/>
      <c r="QKN80" s="14"/>
      <c r="QKO80" s="7"/>
      <c r="QKP80" s="61"/>
      <c r="QKQ80" s="9"/>
      <c r="QKR80" s="84"/>
      <c r="QKS80" s="11"/>
      <c r="QKT80" s="99"/>
      <c r="QKU80" s="13"/>
      <c r="QKV80" s="14"/>
      <c r="QKW80" s="7"/>
      <c r="QKX80" s="61"/>
      <c r="QKY80" s="9"/>
      <c r="QKZ80" s="84"/>
      <c r="QLA80" s="11"/>
      <c r="QLB80" s="99"/>
      <c r="QLC80" s="13"/>
      <c r="QLD80" s="14"/>
      <c r="QLE80" s="7"/>
      <c r="QLF80" s="61"/>
      <c r="QLG80" s="9"/>
      <c r="QLH80" s="84"/>
      <c r="QLI80" s="11"/>
      <c r="QLJ80" s="99"/>
      <c r="QLK80" s="13"/>
      <c r="QLL80" s="14"/>
      <c r="QLM80" s="7"/>
      <c r="QLN80" s="61"/>
      <c r="QLO80" s="9"/>
      <c r="QLP80" s="84"/>
      <c r="QLQ80" s="11"/>
      <c r="QLR80" s="99"/>
      <c r="QLS80" s="13"/>
      <c r="QLT80" s="14"/>
      <c r="QLU80" s="7"/>
      <c r="QLV80" s="61"/>
      <c r="QLW80" s="9"/>
      <c r="QLX80" s="84"/>
      <c r="QLY80" s="11"/>
      <c r="QLZ80" s="99"/>
      <c r="QMA80" s="13"/>
      <c r="QMB80" s="14"/>
      <c r="QMC80" s="7"/>
      <c r="QMD80" s="61"/>
      <c r="QME80" s="9"/>
      <c r="QMF80" s="84"/>
      <c r="QMG80" s="11"/>
      <c r="QMH80" s="99"/>
      <c r="QMI80" s="13"/>
      <c r="QMJ80" s="14"/>
      <c r="QMK80" s="7"/>
      <c r="QML80" s="61"/>
      <c r="QMM80" s="9"/>
      <c r="QMN80" s="84"/>
      <c r="QMO80" s="11"/>
      <c r="QMP80" s="99"/>
      <c r="QMQ80" s="13"/>
      <c r="QMR80" s="14"/>
      <c r="QMS80" s="7"/>
      <c r="QMT80" s="61"/>
      <c r="QMU80" s="9"/>
      <c r="QMV80" s="84"/>
      <c r="QMW80" s="11"/>
      <c r="QMX80" s="99"/>
      <c r="QMY80" s="13"/>
      <c r="QMZ80" s="14"/>
      <c r="QNA80" s="7"/>
      <c r="QNB80" s="61"/>
      <c r="QNC80" s="9"/>
      <c r="QND80" s="84"/>
      <c r="QNE80" s="11"/>
      <c r="QNF80" s="99"/>
      <c r="QNG80" s="13"/>
      <c r="QNH80" s="14"/>
      <c r="QNI80" s="7"/>
      <c r="QNJ80" s="61"/>
      <c r="QNK80" s="9"/>
      <c r="QNL80" s="84"/>
      <c r="QNM80" s="11"/>
      <c r="QNN80" s="99"/>
      <c r="QNO80" s="13"/>
      <c r="QNP80" s="14"/>
      <c r="QNQ80" s="7"/>
      <c r="QNR80" s="61"/>
      <c r="QNS80" s="9"/>
      <c r="QNT80" s="84"/>
      <c r="QNU80" s="11"/>
      <c r="QNV80" s="99"/>
      <c r="QNW80" s="13"/>
      <c r="QNX80" s="14"/>
      <c r="QNY80" s="7"/>
      <c r="QNZ80" s="61"/>
      <c r="QOA80" s="9"/>
      <c r="QOB80" s="84"/>
      <c r="QOC80" s="11"/>
      <c r="QOD80" s="99"/>
      <c r="QOE80" s="13"/>
      <c r="QOF80" s="14"/>
      <c r="QOG80" s="7"/>
      <c r="QOH80" s="61"/>
      <c r="QOI80" s="9"/>
      <c r="QOJ80" s="84"/>
      <c r="QOK80" s="11"/>
      <c r="QOL80" s="99"/>
      <c r="QOM80" s="13"/>
      <c r="QON80" s="14"/>
      <c r="QOO80" s="7"/>
      <c r="QOP80" s="61"/>
      <c r="QOQ80" s="9"/>
      <c r="QOR80" s="84"/>
      <c r="QOS80" s="11"/>
      <c r="QOT80" s="99"/>
      <c r="QOU80" s="13"/>
      <c r="QOV80" s="14"/>
      <c r="QOW80" s="7"/>
      <c r="QOX80" s="61"/>
      <c r="QOY80" s="9"/>
      <c r="QOZ80" s="84"/>
      <c r="QPA80" s="11"/>
      <c r="QPB80" s="99"/>
      <c r="QPC80" s="13"/>
      <c r="QPD80" s="14"/>
      <c r="QPE80" s="7"/>
      <c r="QPF80" s="61"/>
      <c r="QPG80" s="9"/>
      <c r="QPH80" s="84"/>
      <c r="QPI80" s="11"/>
      <c r="QPJ80" s="99"/>
      <c r="QPK80" s="13"/>
      <c r="QPL80" s="14"/>
      <c r="QPM80" s="7"/>
      <c r="QPN80" s="61"/>
      <c r="QPO80" s="9"/>
      <c r="QPP80" s="84"/>
      <c r="QPQ80" s="11"/>
      <c r="QPR80" s="99"/>
      <c r="QPS80" s="13"/>
      <c r="QPT80" s="14"/>
      <c r="QPU80" s="7"/>
      <c r="QPV80" s="61"/>
      <c r="QPW80" s="9"/>
      <c r="QPX80" s="84"/>
      <c r="QPY80" s="11"/>
      <c r="QPZ80" s="99"/>
      <c r="QQA80" s="13"/>
      <c r="QQB80" s="14"/>
      <c r="QQC80" s="7"/>
      <c r="QQD80" s="61"/>
      <c r="QQE80" s="9"/>
      <c r="QQF80" s="84"/>
      <c r="QQG80" s="11"/>
      <c r="QQH80" s="99"/>
      <c r="QQI80" s="13"/>
      <c r="QQJ80" s="14"/>
      <c r="QQK80" s="7"/>
      <c r="QQL80" s="61"/>
      <c r="QQM80" s="9"/>
      <c r="QQN80" s="84"/>
      <c r="QQO80" s="11"/>
      <c r="QQP80" s="99"/>
      <c r="QQQ80" s="13"/>
      <c r="QQR80" s="14"/>
      <c r="QQS80" s="7"/>
      <c r="QQT80" s="61"/>
      <c r="QQU80" s="9"/>
      <c r="QQV80" s="84"/>
      <c r="QQW80" s="11"/>
      <c r="QQX80" s="99"/>
      <c r="QQY80" s="13"/>
      <c r="QQZ80" s="14"/>
      <c r="QRA80" s="7"/>
      <c r="QRB80" s="61"/>
      <c r="QRC80" s="9"/>
      <c r="QRD80" s="84"/>
      <c r="QRE80" s="11"/>
      <c r="QRF80" s="99"/>
      <c r="QRG80" s="13"/>
      <c r="QRH80" s="14"/>
      <c r="QRI80" s="7"/>
      <c r="QRJ80" s="61"/>
      <c r="QRK80" s="9"/>
      <c r="QRL80" s="84"/>
      <c r="QRM80" s="11"/>
      <c r="QRN80" s="99"/>
      <c r="QRO80" s="13"/>
      <c r="QRP80" s="14"/>
      <c r="QRQ80" s="7"/>
      <c r="QRR80" s="61"/>
      <c r="QRS80" s="9"/>
      <c r="QRT80" s="84"/>
      <c r="QRU80" s="11"/>
      <c r="QRV80" s="99"/>
      <c r="QRW80" s="13"/>
      <c r="QRX80" s="14"/>
      <c r="QRY80" s="7"/>
      <c r="QRZ80" s="61"/>
      <c r="QSA80" s="9"/>
      <c r="QSB80" s="84"/>
      <c r="QSC80" s="11"/>
      <c r="QSD80" s="99"/>
      <c r="QSE80" s="13"/>
      <c r="QSF80" s="14"/>
      <c r="QSG80" s="7"/>
      <c r="QSH80" s="61"/>
      <c r="QSI80" s="9"/>
      <c r="QSJ80" s="84"/>
      <c r="QSK80" s="11"/>
      <c r="QSL80" s="99"/>
      <c r="QSM80" s="13"/>
      <c r="QSN80" s="14"/>
      <c r="QSO80" s="7"/>
      <c r="QSP80" s="61"/>
      <c r="QSQ80" s="9"/>
      <c r="QSR80" s="84"/>
      <c r="QSS80" s="11"/>
      <c r="QST80" s="99"/>
      <c r="QSU80" s="13"/>
      <c r="QSV80" s="14"/>
      <c r="QSW80" s="7"/>
      <c r="QSX80" s="61"/>
      <c r="QSY80" s="9"/>
      <c r="QSZ80" s="84"/>
      <c r="QTA80" s="11"/>
      <c r="QTB80" s="99"/>
      <c r="QTC80" s="13"/>
      <c r="QTD80" s="14"/>
      <c r="QTE80" s="7"/>
      <c r="QTF80" s="61"/>
      <c r="QTG80" s="9"/>
      <c r="QTH80" s="84"/>
      <c r="QTI80" s="11"/>
      <c r="QTJ80" s="99"/>
      <c r="QTK80" s="13"/>
      <c r="QTL80" s="14"/>
      <c r="QTM80" s="7"/>
      <c r="QTN80" s="61"/>
      <c r="QTO80" s="9"/>
      <c r="QTP80" s="84"/>
      <c r="QTQ80" s="11"/>
      <c r="QTR80" s="99"/>
      <c r="QTS80" s="13"/>
      <c r="QTT80" s="14"/>
      <c r="QTU80" s="7"/>
      <c r="QTV80" s="61"/>
      <c r="QTW80" s="9"/>
      <c r="QTX80" s="84"/>
      <c r="QTY80" s="11"/>
      <c r="QTZ80" s="99"/>
      <c r="QUA80" s="13"/>
      <c r="QUB80" s="14"/>
      <c r="QUC80" s="7"/>
      <c r="QUD80" s="61"/>
      <c r="QUE80" s="9"/>
      <c r="QUF80" s="84"/>
      <c r="QUG80" s="11"/>
      <c r="QUH80" s="99"/>
      <c r="QUI80" s="13"/>
      <c r="QUJ80" s="14"/>
      <c r="QUK80" s="7"/>
      <c r="QUL80" s="61"/>
      <c r="QUM80" s="9"/>
      <c r="QUN80" s="84"/>
      <c r="QUO80" s="11"/>
      <c r="QUP80" s="99"/>
      <c r="QUQ80" s="13"/>
      <c r="QUR80" s="14"/>
      <c r="QUS80" s="7"/>
      <c r="QUT80" s="61"/>
      <c r="QUU80" s="9"/>
      <c r="QUV80" s="84"/>
      <c r="QUW80" s="11"/>
      <c r="QUX80" s="99"/>
      <c r="QUY80" s="13"/>
      <c r="QUZ80" s="14"/>
      <c r="QVA80" s="7"/>
      <c r="QVB80" s="61"/>
      <c r="QVC80" s="9"/>
      <c r="QVD80" s="84"/>
      <c r="QVE80" s="11"/>
      <c r="QVF80" s="99"/>
      <c r="QVG80" s="13"/>
      <c r="QVH80" s="14"/>
      <c r="QVI80" s="7"/>
      <c r="QVJ80" s="61"/>
      <c r="QVK80" s="9"/>
      <c r="QVL80" s="84"/>
      <c r="QVM80" s="11"/>
      <c r="QVN80" s="99"/>
      <c r="QVO80" s="13"/>
      <c r="QVP80" s="14"/>
      <c r="QVQ80" s="7"/>
      <c r="QVR80" s="61"/>
      <c r="QVS80" s="9"/>
      <c r="QVT80" s="84"/>
      <c r="QVU80" s="11"/>
      <c r="QVV80" s="99"/>
      <c r="QVW80" s="13"/>
      <c r="QVX80" s="14"/>
      <c r="QVY80" s="7"/>
      <c r="QVZ80" s="61"/>
      <c r="QWA80" s="9"/>
      <c r="QWB80" s="84"/>
      <c r="QWC80" s="11"/>
      <c r="QWD80" s="99"/>
      <c r="QWE80" s="13"/>
      <c r="QWF80" s="14"/>
      <c r="QWG80" s="7"/>
      <c r="QWH80" s="61"/>
      <c r="QWI80" s="9"/>
      <c r="QWJ80" s="84"/>
      <c r="QWK80" s="11"/>
      <c r="QWL80" s="99"/>
      <c r="QWM80" s="13"/>
      <c r="QWN80" s="14"/>
      <c r="QWO80" s="7"/>
      <c r="QWP80" s="61"/>
      <c r="QWQ80" s="9"/>
      <c r="QWR80" s="84"/>
      <c r="QWS80" s="11"/>
      <c r="QWT80" s="99"/>
      <c r="QWU80" s="13"/>
      <c r="QWV80" s="14"/>
      <c r="QWW80" s="7"/>
      <c r="QWX80" s="61"/>
      <c r="QWY80" s="9"/>
      <c r="QWZ80" s="84"/>
      <c r="QXA80" s="11"/>
      <c r="QXB80" s="99"/>
      <c r="QXC80" s="13"/>
      <c r="QXD80" s="14"/>
      <c r="QXE80" s="7"/>
      <c r="QXF80" s="61"/>
      <c r="QXG80" s="9"/>
      <c r="QXH80" s="84"/>
      <c r="QXI80" s="11"/>
      <c r="QXJ80" s="99"/>
      <c r="QXK80" s="13"/>
      <c r="QXL80" s="14"/>
      <c r="QXM80" s="7"/>
      <c r="QXN80" s="61"/>
      <c r="QXO80" s="9"/>
      <c r="QXP80" s="84"/>
      <c r="QXQ80" s="11"/>
      <c r="QXR80" s="99"/>
      <c r="QXS80" s="13"/>
      <c r="QXT80" s="14"/>
      <c r="QXU80" s="7"/>
      <c r="QXV80" s="61"/>
      <c r="QXW80" s="9"/>
      <c r="QXX80" s="84"/>
      <c r="QXY80" s="11"/>
      <c r="QXZ80" s="99"/>
      <c r="QYA80" s="13"/>
      <c r="QYB80" s="14"/>
      <c r="QYC80" s="7"/>
      <c r="QYD80" s="61"/>
      <c r="QYE80" s="9"/>
      <c r="QYF80" s="84"/>
      <c r="QYG80" s="11"/>
      <c r="QYH80" s="99"/>
      <c r="QYI80" s="13"/>
      <c r="QYJ80" s="14"/>
      <c r="QYK80" s="7"/>
      <c r="QYL80" s="61"/>
      <c r="QYM80" s="9"/>
      <c r="QYN80" s="84"/>
      <c r="QYO80" s="11"/>
      <c r="QYP80" s="99"/>
      <c r="QYQ80" s="13"/>
      <c r="QYR80" s="14"/>
      <c r="QYS80" s="7"/>
      <c r="QYT80" s="61"/>
      <c r="QYU80" s="9"/>
      <c r="QYV80" s="84"/>
      <c r="QYW80" s="11"/>
      <c r="QYX80" s="99"/>
      <c r="QYY80" s="13"/>
      <c r="QYZ80" s="14"/>
      <c r="QZA80" s="7"/>
      <c r="QZB80" s="61"/>
      <c r="QZC80" s="9"/>
      <c r="QZD80" s="84"/>
      <c r="QZE80" s="11"/>
      <c r="QZF80" s="99"/>
      <c r="QZG80" s="13"/>
      <c r="QZH80" s="14"/>
      <c r="QZI80" s="7"/>
      <c r="QZJ80" s="61"/>
      <c r="QZK80" s="9"/>
      <c r="QZL80" s="84"/>
      <c r="QZM80" s="11"/>
      <c r="QZN80" s="99"/>
      <c r="QZO80" s="13"/>
      <c r="QZP80" s="14"/>
      <c r="QZQ80" s="7"/>
      <c r="QZR80" s="61"/>
      <c r="QZS80" s="9"/>
      <c r="QZT80" s="84"/>
      <c r="QZU80" s="11"/>
      <c r="QZV80" s="99"/>
      <c r="QZW80" s="13"/>
      <c r="QZX80" s="14"/>
      <c r="QZY80" s="7"/>
      <c r="QZZ80" s="61"/>
      <c r="RAA80" s="9"/>
      <c r="RAB80" s="84"/>
      <c r="RAC80" s="11"/>
      <c r="RAD80" s="99"/>
      <c r="RAE80" s="13"/>
      <c r="RAF80" s="14"/>
      <c r="RAG80" s="7"/>
      <c r="RAH80" s="61"/>
      <c r="RAI80" s="9"/>
      <c r="RAJ80" s="84"/>
      <c r="RAK80" s="11"/>
      <c r="RAL80" s="99"/>
      <c r="RAM80" s="13"/>
      <c r="RAN80" s="14"/>
      <c r="RAO80" s="7"/>
      <c r="RAP80" s="61"/>
      <c r="RAQ80" s="9"/>
      <c r="RAR80" s="84"/>
      <c r="RAS80" s="11"/>
      <c r="RAT80" s="99"/>
      <c r="RAU80" s="13"/>
      <c r="RAV80" s="14"/>
      <c r="RAW80" s="7"/>
      <c r="RAX80" s="61"/>
      <c r="RAY80" s="9"/>
      <c r="RAZ80" s="84"/>
      <c r="RBA80" s="11"/>
      <c r="RBB80" s="99"/>
      <c r="RBC80" s="13"/>
      <c r="RBD80" s="14"/>
      <c r="RBE80" s="7"/>
      <c r="RBF80" s="61"/>
      <c r="RBG80" s="9"/>
      <c r="RBH80" s="84"/>
      <c r="RBI80" s="11"/>
      <c r="RBJ80" s="99"/>
      <c r="RBK80" s="13"/>
      <c r="RBL80" s="14"/>
      <c r="RBM80" s="7"/>
      <c r="RBN80" s="61"/>
      <c r="RBO80" s="9"/>
      <c r="RBP80" s="84"/>
      <c r="RBQ80" s="11"/>
      <c r="RBR80" s="99"/>
      <c r="RBS80" s="13"/>
      <c r="RBT80" s="14"/>
      <c r="RBU80" s="7"/>
      <c r="RBV80" s="61"/>
      <c r="RBW80" s="9"/>
      <c r="RBX80" s="84"/>
      <c r="RBY80" s="11"/>
      <c r="RBZ80" s="99"/>
      <c r="RCA80" s="13"/>
      <c r="RCB80" s="14"/>
      <c r="RCC80" s="7"/>
      <c r="RCD80" s="61"/>
      <c r="RCE80" s="9"/>
      <c r="RCF80" s="84"/>
      <c r="RCG80" s="11"/>
      <c r="RCH80" s="99"/>
      <c r="RCI80" s="13"/>
      <c r="RCJ80" s="14"/>
      <c r="RCK80" s="7"/>
      <c r="RCL80" s="61"/>
      <c r="RCM80" s="9"/>
      <c r="RCN80" s="84"/>
      <c r="RCO80" s="11"/>
      <c r="RCP80" s="99"/>
      <c r="RCQ80" s="13"/>
      <c r="RCR80" s="14"/>
      <c r="RCS80" s="7"/>
      <c r="RCT80" s="61"/>
      <c r="RCU80" s="9"/>
      <c r="RCV80" s="84"/>
      <c r="RCW80" s="11"/>
      <c r="RCX80" s="99"/>
      <c r="RCY80" s="13"/>
      <c r="RCZ80" s="14"/>
      <c r="RDA80" s="7"/>
      <c r="RDB80" s="61"/>
      <c r="RDC80" s="9"/>
      <c r="RDD80" s="84"/>
      <c r="RDE80" s="11"/>
      <c r="RDF80" s="99"/>
      <c r="RDG80" s="13"/>
      <c r="RDH80" s="14"/>
      <c r="RDI80" s="7"/>
      <c r="RDJ80" s="61"/>
      <c r="RDK80" s="9"/>
      <c r="RDL80" s="84"/>
      <c r="RDM80" s="11"/>
      <c r="RDN80" s="99"/>
      <c r="RDO80" s="13"/>
      <c r="RDP80" s="14"/>
      <c r="RDQ80" s="7"/>
      <c r="RDR80" s="61"/>
      <c r="RDS80" s="9"/>
      <c r="RDT80" s="84"/>
      <c r="RDU80" s="11"/>
      <c r="RDV80" s="99"/>
      <c r="RDW80" s="13"/>
      <c r="RDX80" s="14"/>
      <c r="RDY80" s="7"/>
      <c r="RDZ80" s="61"/>
      <c r="REA80" s="9"/>
      <c r="REB80" s="84"/>
      <c r="REC80" s="11"/>
      <c r="RED80" s="99"/>
      <c r="REE80" s="13"/>
      <c r="REF80" s="14"/>
      <c r="REG80" s="7"/>
      <c r="REH80" s="61"/>
      <c r="REI80" s="9"/>
      <c r="REJ80" s="84"/>
      <c r="REK80" s="11"/>
      <c r="REL80" s="99"/>
      <c r="REM80" s="13"/>
      <c r="REN80" s="14"/>
      <c r="REO80" s="7"/>
      <c r="REP80" s="61"/>
      <c r="REQ80" s="9"/>
      <c r="RER80" s="84"/>
      <c r="RES80" s="11"/>
      <c r="RET80" s="99"/>
      <c r="REU80" s="13"/>
      <c r="REV80" s="14"/>
      <c r="REW80" s="7"/>
      <c r="REX80" s="61"/>
      <c r="REY80" s="9"/>
      <c r="REZ80" s="84"/>
      <c r="RFA80" s="11"/>
      <c r="RFB80" s="99"/>
      <c r="RFC80" s="13"/>
      <c r="RFD80" s="14"/>
      <c r="RFE80" s="7"/>
      <c r="RFF80" s="61"/>
      <c r="RFG80" s="9"/>
      <c r="RFH80" s="84"/>
      <c r="RFI80" s="11"/>
      <c r="RFJ80" s="99"/>
      <c r="RFK80" s="13"/>
      <c r="RFL80" s="14"/>
      <c r="RFM80" s="7"/>
      <c r="RFN80" s="61"/>
      <c r="RFO80" s="9"/>
      <c r="RFP80" s="84"/>
      <c r="RFQ80" s="11"/>
      <c r="RFR80" s="99"/>
      <c r="RFS80" s="13"/>
      <c r="RFT80" s="14"/>
      <c r="RFU80" s="7"/>
      <c r="RFV80" s="61"/>
      <c r="RFW80" s="9"/>
      <c r="RFX80" s="84"/>
      <c r="RFY80" s="11"/>
      <c r="RFZ80" s="99"/>
      <c r="RGA80" s="13"/>
      <c r="RGB80" s="14"/>
      <c r="RGC80" s="7"/>
      <c r="RGD80" s="61"/>
      <c r="RGE80" s="9"/>
      <c r="RGF80" s="84"/>
      <c r="RGG80" s="11"/>
      <c r="RGH80" s="99"/>
      <c r="RGI80" s="13"/>
      <c r="RGJ80" s="14"/>
      <c r="RGK80" s="7"/>
      <c r="RGL80" s="61"/>
      <c r="RGM80" s="9"/>
      <c r="RGN80" s="84"/>
      <c r="RGO80" s="11"/>
      <c r="RGP80" s="99"/>
      <c r="RGQ80" s="13"/>
      <c r="RGR80" s="14"/>
      <c r="RGS80" s="7"/>
      <c r="RGT80" s="61"/>
      <c r="RGU80" s="9"/>
      <c r="RGV80" s="84"/>
      <c r="RGW80" s="11"/>
      <c r="RGX80" s="99"/>
      <c r="RGY80" s="13"/>
      <c r="RGZ80" s="14"/>
      <c r="RHA80" s="7"/>
      <c r="RHB80" s="61"/>
      <c r="RHC80" s="9"/>
      <c r="RHD80" s="84"/>
      <c r="RHE80" s="11"/>
      <c r="RHF80" s="99"/>
      <c r="RHG80" s="13"/>
      <c r="RHH80" s="14"/>
      <c r="RHI80" s="7"/>
      <c r="RHJ80" s="61"/>
      <c r="RHK80" s="9"/>
      <c r="RHL80" s="84"/>
      <c r="RHM80" s="11"/>
      <c r="RHN80" s="99"/>
      <c r="RHO80" s="13"/>
      <c r="RHP80" s="14"/>
      <c r="RHQ80" s="7"/>
      <c r="RHR80" s="61"/>
      <c r="RHS80" s="9"/>
      <c r="RHT80" s="84"/>
      <c r="RHU80" s="11"/>
      <c r="RHV80" s="99"/>
      <c r="RHW80" s="13"/>
      <c r="RHX80" s="14"/>
      <c r="RHY80" s="7"/>
      <c r="RHZ80" s="61"/>
      <c r="RIA80" s="9"/>
      <c r="RIB80" s="84"/>
      <c r="RIC80" s="11"/>
      <c r="RID80" s="99"/>
      <c r="RIE80" s="13"/>
      <c r="RIF80" s="14"/>
      <c r="RIG80" s="7"/>
      <c r="RIH80" s="61"/>
      <c r="RII80" s="9"/>
      <c r="RIJ80" s="84"/>
      <c r="RIK80" s="11"/>
      <c r="RIL80" s="99"/>
      <c r="RIM80" s="13"/>
      <c r="RIN80" s="14"/>
      <c r="RIO80" s="7"/>
      <c r="RIP80" s="61"/>
      <c r="RIQ80" s="9"/>
      <c r="RIR80" s="84"/>
      <c r="RIS80" s="11"/>
      <c r="RIT80" s="99"/>
      <c r="RIU80" s="13"/>
      <c r="RIV80" s="14"/>
      <c r="RIW80" s="7"/>
      <c r="RIX80" s="61"/>
      <c r="RIY80" s="9"/>
      <c r="RIZ80" s="84"/>
      <c r="RJA80" s="11"/>
      <c r="RJB80" s="99"/>
      <c r="RJC80" s="13"/>
      <c r="RJD80" s="14"/>
      <c r="RJE80" s="7"/>
      <c r="RJF80" s="61"/>
      <c r="RJG80" s="9"/>
      <c r="RJH80" s="84"/>
      <c r="RJI80" s="11"/>
      <c r="RJJ80" s="99"/>
      <c r="RJK80" s="13"/>
      <c r="RJL80" s="14"/>
      <c r="RJM80" s="7"/>
      <c r="RJN80" s="61"/>
      <c r="RJO80" s="9"/>
      <c r="RJP80" s="84"/>
      <c r="RJQ80" s="11"/>
      <c r="RJR80" s="99"/>
      <c r="RJS80" s="13"/>
      <c r="RJT80" s="14"/>
      <c r="RJU80" s="7"/>
      <c r="RJV80" s="61"/>
      <c r="RJW80" s="9"/>
      <c r="RJX80" s="84"/>
      <c r="RJY80" s="11"/>
      <c r="RJZ80" s="99"/>
      <c r="RKA80" s="13"/>
      <c r="RKB80" s="14"/>
      <c r="RKC80" s="7"/>
      <c r="RKD80" s="61"/>
      <c r="RKE80" s="9"/>
      <c r="RKF80" s="84"/>
      <c r="RKG80" s="11"/>
      <c r="RKH80" s="99"/>
      <c r="RKI80" s="13"/>
      <c r="RKJ80" s="14"/>
      <c r="RKK80" s="7"/>
      <c r="RKL80" s="61"/>
      <c r="RKM80" s="9"/>
      <c r="RKN80" s="84"/>
      <c r="RKO80" s="11"/>
      <c r="RKP80" s="99"/>
      <c r="RKQ80" s="13"/>
      <c r="RKR80" s="14"/>
      <c r="RKS80" s="7"/>
      <c r="RKT80" s="61"/>
      <c r="RKU80" s="9"/>
      <c r="RKV80" s="84"/>
      <c r="RKW80" s="11"/>
      <c r="RKX80" s="99"/>
      <c r="RKY80" s="13"/>
      <c r="RKZ80" s="14"/>
      <c r="RLA80" s="7"/>
      <c r="RLB80" s="61"/>
      <c r="RLC80" s="9"/>
      <c r="RLD80" s="84"/>
      <c r="RLE80" s="11"/>
      <c r="RLF80" s="99"/>
      <c r="RLG80" s="13"/>
      <c r="RLH80" s="14"/>
      <c r="RLI80" s="7"/>
      <c r="RLJ80" s="61"/>
      <c r="RLK80" s="9"/>
      <c r="RLL80" s="84"/>
      <c r="RLM80" s="11"/>
      <c r="RLN80" s="99"/>
      <c r="RLO80" s="13"/>
      <c r="RLP80" s="14"/>
      <c r="RLQ80" s="7"/>
      <c r="RLR80" s="61"/>
      <c r="RLS80" s="9"/>
      <c r="RLT80" s="84"/>
      <c r="RLU80" s="11"/>
      <c r="RLV80" s="99"/>
      <c r="RLW80" s="13"/>
      <c r="RLX80" s="14"/>
      <c r="RLY80" s="7"/>
      <c r="RLZ80" s="61"/>
      <c r="RMA80" s="9"/>
      <c r="RMB80" s="84"/>
      <c r="RMC80" s="11"/>
      <c r="RMD80" s="99"/>
      <c r="RME80" s="13"/>
      <c r="RMF80" s="14"/>
      <c r="RMG80" s="7"/>
      <c r="RMH80" s="61"/>
      <c r="RMI80" s="9"/>
      <c r="RMJ80" s="84"/>
      <c r="RMK80" s="11"/>
      <c r="RML80" s="99"/>
      <c r="RMM80" s="13"/>
      <c r="RMN80" s="14"/>
      <c r="RMO80" s="7"/>
      <c r="RMP80" s="61"/>
      <c r="RMQ80" s="9"/>
      <c r="RMR80" s="84"/>
      <c r="RMS80" s="11"/>
      <c r="RMT80" s="99"/>
      <c r="RMU80" s="13"/>
      <c r="RMV80" s="14"/>
      <c r="RMW80" s="7"/>
      <c r="RMX80" s="61"/>
      <c r="RMY80" s="9"/>
      <c r="RMZ80" s="84"/>
      <c r="RNA80" s="11"/>
      <c r="RNB80" s="99"/>
      <c r="RNC80" s="13"/>
      <c r="RND80" s="14"/>
      <c r="RNE80" s="7"/>
      <c r="RNF80" s="61"/>
      <c r="RNG80" s="9"/>
      <c r="RNH80" s="84"/>
      <c r="RNI80" s="11"/>
      <c r="RNJ80" s="99"/>
      <c r="RNK80" s="13"/>
      <c r="RNL80" s="14"/>
      <c r="RNM80" s="7"/>
      <c r="RNN80" s="61"/>
      <c r="RNO80" s="9"/>
      <c r="RNP80" s="84"/>
      <c r="RNQ80" s="11"/>
      <c r="RNR80" s="99"/>
      <c r="RNS80" s="13"/>
      <c r="RNT80" s="14"/>
      <c r="RNU80" s="7"/>
      <c r="RNV80" s="61"/>
      <c r="RNW80" s="9"/>
      <c r="RNX80" s="84"/>
      <c r="RNY80" s="11"/>
      <c r="RNZ80" s="99"/>
      <c r="ROA80" s="13"/>
      <c r="ROB80" s="14"/>
      <c r="ROC80" s="7"/>
      <c r="ROD80" s="61"/>
      <c r="ROE80" s="9"/>
      <c r="ROF80" s="84"/>
      <c r="ROG80" s="11"/>
      <c r="ROH80" s="99"/>
      <c r="ROI80" s="13"/>
      <c r="ROJ80" s="14"/>
      <c r="ROK80" s="7"/>
      <c r="ROL80" s="61"/>
      <c r="ROM80" s="9"/>
      <c r="RON80" s="84"/>
      <c r="ROO80" s="11"/>
      <c r="ROP80" s="99"/>
      <c r="ROQ80" s="13"/>
      <c r="ROR80" s="14"/>
      <c r="ROS80" s="7"/>
      <c r="ROT80" s="61"/>
      <c r="ROU80" s="9"/>
      <c r="ROV80" s="84"/>
      <c r="ROW80" s="11"/>
      <c r="ROX80" s="99"/>
      <c r="ROY80" s="13"/>
      <c r="ROZ80" s="14"/>
      <c r="RPA80" s="7"/>
      <c r="RPB80" s="61"/>
      <c r="RPC80" s="9"/>
      <c r="RPD80" s="84"/>
      <c r="RPE80" s="11"/>
      <c r="RPF80" s="99"/>
      <c r="RPG80" s="13"/>
      <c r="RPH80" s="14"/>
      <c r="RPI80" s="7"/>
      <c r="RPJ80" s="61"/>
      <c r="RPK80" s="9"/>
      <c r="RPL80" s="84"/>
      <c r="RPM80" s="11"/>
      <c r="RPN80" s="99"/>
      <c r="RPO80" s="13"/>
      <c r="RPP80" s="14"/>
      <c r="RPQ80" s="7"/>
      <c r="RPR80" s="61"/>
      <c r="RPS80" s="9"/>
      <c r="RPT80" s="84"/>
      <c r="RPU80" s="11"/>
      <c r="RPV80" s="99"/>
      <c r="RPW80" s="13"/>
      <c r="RPX80" s="14"/>
      <c r="RPY80" s="7"/>
      <c r="RPZ80" s="61"/>
      <c r="RQA80" s="9"/>
      <c r="RQB80" s="84"/>
      <c r="RQC80" s="11"/>
      <c r="RQD80" s="99"/>
      <c r="RQE80" s="13"/>
      <c r="RQF80" s="14"/>
      <c r="RQG80" s="7"/>
      <c r="RQH80" s="61"/>
      <c r="RQI80" s="9"/>
      <c r="RQJ80" s="84"/>
      <c r="RQK80" s="11"/>
      <c r="RQL80" s="99"/>
      <c r="RQM80" s="13"/>
      <c r="RQN80" s="14"/>
      <c r="RQO80" s="7"/>
      <c r="RQP80" s="61"/>
      <c r="RQQ80" s="9"/>
      <c r="RQR80" s="84"/>
      <c r="RQS80" s="11"/>
      <c r="RQT80" s="99"/>
      <c r="RQU80" s="13"/>
      <c r="RQV80" s="14"/>
      <c r="RQW80" s="7"/>
      <c r="RQX80" s="61"/>
      <c r="RQY80" s="9"/>
      <c r="RQZ80" s="84"/>
      <c r="RRA80" s="11"/>
      <c r="RRB80" s="99"/>
      <c r="RRC80" s="13"/>
      <c r="RRD80" s="14"/>
      <c r="RRE80" s="7"/>
      <c r="RRF80" s="61"/>
      <c r="RRG80" s="9"/>
      <c r="RRH80" s="84"/>
      <c r="RRI80" s="11"/>
      <c r="RRJ80" s="99"/>
      <c r="RRK80" s="13"/>
      <c r="RRL80" s="14"/>
      <c r="RRM80" s="7"/>
      <c r="RRN80" s="61"/>
      <c r="RRO80" s="9"/>
      <c r="RRP80" s="84"/>
      <c r="RRQ80" s="11"/>
      <c r="RRR80" s="99"/>
      <c r="RRS80" s="13"/>
      <c r="RRT80" s="14"/>
      <c r="RRU80" s="7"/>
      <c r="RRV80" s="61"/>
      <c r="RRW80" s="9"/>
      <c r="RRX80" s="84"/>
      <c r="RRY80" s="11"/>
      <c r="RRZ80" s="99"/>
      <c r="RSA80" s="13"/>
      <c r="RSB80" s="14"/>
      <c r="RSC80" s="7"/>
      <c r="RSD80" s="61"/>
      <c r="RSE80" s="9"/>
      <c r="RSF80" s="84"/>
      <c r="RSG80" s="11"/>
      <c r="RSH80" s="99"/>
      <c r="RSI80" s="13"/>
      <c r="RSJ80" s="14"/>
      <c r="RSK80" s="7"/>
      <c r="RSL80" s="61"/>
      <c r="RSM80" s="9"/>
      <c r="RSN80" s="84"/>
      <c r="RSO80" s="11"/>
      <c r="RSP80" s="99"/>
      <c r="RSQ80" s="13"/>
      <c r="RSR80" s="14"/>
      <c r="RSS80" s="7"/>
      <c r="RST80" s="61"/>
      <c r="RSU80" s="9"/>
      <c r="RSV80" s="84"/>
      <c r="RSW80" s="11"/>
      <c r="RSX80" s="99"/>
      <c r="RSY80" s="13"/>
      <c r="RSZ80" s="14"/>
      <c r="RTA80" s="7"/>
      <c r="RTB80" s="61"/>
      <c r="RTC80" s="9"/>
      <c r="RTD80" s="84"/>
      <c r="RTE80" s="11"/>
      <c r="RTF80" s="99"/>
      <c r="RTG80" s="13"/>
      <c r="RTH80" s="14"/>
      <c r="RTI80" s="7"/>
      <c r="RTJ80" s="61"/>
      <c r="RTK80" s="9"/>
      <c r="RTL80" s="84"/>
      <c r="RTM80" s="11"/>
      <c r="RTN80" s="99"/>
      <c r="RTO80" s="13"/>
      <c r="RTP80" s="14"/>
      <c r="RTQ80" s="7"/>
      <c r="RTR80" s="61"/>
      <c r="RTS80" s="9"/>
      <c r="RTT80" s="84"/>
      <c r="RTU80" s="11"/>
      <c r="RTV80" s="99"/>
      <c r="RTW80" s="13"/>
      <c r="RTX80" s="14"/>
      <c r="RTY80" s="7"/>
      <c r="RTZ80" s="61"/>
      <c r="RUA80" s="9"/>
      <c r="RUB80" s="84"/>
      <c r="RUC80" s="11"/>
      <c r="RUD80" s="99"/>
      <c r="RUE80" s="13"/>
      <c r="RUF80" s="14"/>
      <c r="RUG80" s="7"/>
      <c r="RUH80" s="61"/>
      <c r="RUI80" s="9"/>
      <c r="RUJ80" s="84"/>
      <c r="RUK80" s="11"/>
      <c r="RUL80" s="99"/>
      <c r="RUM80" s="13"/>
      <c r="RUN80" s="14"/>
      <c r="RUO80" s="7"/>
      <c r="RUP80" s="61"/>
      <c r="RUQ80" s="9"/>
      <c r="RUR80" s="84"/>
      <c r="RUS80" s="11"/>
      <c r="RUT80" s="99"/>
      <c r="RUU80" s="13"/>
      <c r="RUV80" s="14"/>
      <c r="RUW80" s="7"/>
      <c r="RUX80" s="61"/>
      <c r="RUY80" s="9"/>
      <c r="RUZ80" s="84"/>
      <c r="RVA80" s="11"/>
      <c r="RVB80" s="99"/>
      <c r="RVC80" s="13"/>
      <c r="RVD80" s="14"/>
      <c r="RVE80" s="7"/>
      <c r="RVF80" s="61"/>
      <c r="RVG80" s="9"/>
      <c r="RVH80" s="84"/>
      <c r="RVI80" s="11"/>
      <c r="RVJ80" s="99"/>
      <c r="RVK80" s="13"/>
      <c r="RVL80" s="14"/>
      <c r="RVM80" s="7"/>
      <c r="RVN80" s="61"/>
      <c r="RVO80" s="9"/>
      <c r="RVP80" s="84"/>
      <c r="RVQ80" s="11"/>
      <c r="RVR80" s="99"/>
      <c r="RVS80" s="13"/>
      <c r="RVT80" s="14"/>
      <c r="RVU80" s="7"/>
      <c r="RVV80" s="61"/>
      <c r="RVW80" s="9"/>
      <c r="RVX80" s="84"/>
      <c r="RVY80" s="11"/>
      <c r="RVZ80" s="99"/>
      <c r="RWA80" s="13"/>
      <c r="RWB80" s="14"/>
      <c r="RWC80" s="7"/>
      <c r="RWD80" s="61"/>
      <c r="RWE80" s="9"/>
      <c r="RWF80" s="84"/>
      <c r="RWG80" s="11"/>
      <c r="RWH80" s="99"/>
      <c r="RWI80" s="13"/>
      <c r="RWJ80" s="14"/>
      <c r="RWK80" s="7"/>
      <c r="RWL80" s="61"/>
      <c r="RWM80" s="9"/>
      <c r="RWN80" s="84"/>
      <c r="RWO80" s="11"/>
      <c r="RWP80" s="99"/>
      <c r="RWQ80" s="13"/>
      <c r="RWR80" s="14"/>
      <c r="RWS80" s="7"/>
      <c r="RWT80" s="61"/>
      <c r="RWU80" s="9"/>
      <c r="RWV80" s="84"/>
      <c r="RWW80" s="11"/>
      <c r="RWX80" s="99"/>
      <c r="RWY80" s="13"/>
      <c r="RWZ80" s="14"/>
      <c r="RXA80" s="7"/>
      <c r="RXB80" s="61"/>
      <c r="RXC80" s="9"/>
      <c r="RXD80" s="84"/>
      <c r="RXE80" s="11"/>
      <c r="RXF80" s="99"/>
      <c r="RXG80" s="13"/>
      <c r="RXH80" s="14"/>
      <c r="RXI80" s="7"/>
      <c r="RXJ80" s="61"/>
      <c r="RXK80" s="9"/>
      <c r="RXL80" s="84"/>
      <c r="RXM80" s="11"/>
      <c r="RXN80" s="99"/>
      <c r="RXO80" s="13"/>
      <c r="RXP80" s="14"/>
      <c r="RXQ80" s="7"/>
      <c r="RXR80" s="61"/>
      <c r="RXS80" s="9"/>
      <c r="RXT80" s="84"/>
      <c r="RXU80" s="11"/>
      <c r="RXV80" s="99"/>
      <c r="RXW80" s="13"/>
      <c r="RXX80" s="14"/>
      <c r="RXY80" s="7"/>
      <c r="RXZ80" s="61"/>
      <c r="RYA80" s="9"/>
      <c r="RYB80" s="84"/>
      <c r="RYC80" s="11"/>
      <c r="RYD80" s="99"/>
      <c r="RYE80" s="13"/>
      <c r="RYF80" s="14"/>
      <c r="RYG80" s="7"/>
      <c r="RYH80" s="61"/>
      <c r="RYI80" s="9"/>
      <c r="RYJ80" s="84"/>
      <c r="RYK80" s="11"/>
      <c r="RYL80" s="99"/>
      <c r="RYM80" s="13"/>
      <c r="RYN80" s="14"/>
      <c r="RYO80" s="7"/>
      <c r="RYP80" s="61"/>
      <c r="RYQ80" s="9"/>
      <c r="RYR80" s="84"/>
      <c r="RYS80" s="11"/>
      <c r="RYT80" s="99"/>
      <c r="RYU80" s="13"/>
      <c r="RYV80" s="14"/>
      <c r="RYW80" s="7"/>
      <c r="RYX80" s="61"/>
      <c r="RYY80" s="9"/>
      <c r="RYZ80" s="84"/>
      <c r="RZA80" s="11"/>
      <c r="RZB80" s="99"/>
      <c r="RZC80" s="13"/>
      <c r="RZD80" s="14"/>
      <c r="RZE80" s="7"/>
      <c r="RZF80" s="61"/>
      <c r="RZG80" s="9"/>
      <c r="RZH80" s="84"/>
      <c r="RZI80" s="11"/>
      <c r="RZJ80" s="99"/>
      <c r="RZK80" s="13"/>
      <c r="RZL80" s="14"/>
      <c r="RZM80" s="7"/>
      <c r="RZN80" s="61"/>
      <c r="RZO80" s="9"/>
      <c r="RZP80" s="84"/>
      <c r="RZQ80" s="11"/>
      <c r="RZR80" s="99"/>
      <c r="RZS80" s="13"/>
      <c r="RZT80" s="14"/>
      <c r="RZU80" s="7"/>
      <c r="RZV80" s="61"/>
      <c r="RZW80" s="9"/>
      <c r="RZX80" s="84"/>
      <c r="RZY80" s="11"/>
      <c r="RZZ80" s="99"/>
      <c r="SAA80" s="13"/>
      <c r="SAB80" s="14"/>
      <c r="SAC80" s="7"/>
      <c r="SAD80" s="61"/>
      <c r="SAE80" s="9"/>
      <c r="SAF80" s="84"/>
      <c r="SAG80" s="11"/>
      <c r="SAH80" s="99"/>
      <c r="SAI80" s="13"/>
      <c r="SAJ80" s="14"/>
      <c r="SAK80" s="7"/>
      <c r="SAL80" s="61"/>
      <c r="SAM80" s="9"/>
      <c r="SAN80" s="84"/>
      <c r="SAO80" s="11"/>
      <c r="SAP80" s="99"/>
      <c r="SAQ80" s="13"/>
      <c r="SAR80" s="14"/>
      <c r="SAS80" s="7"/>
      <c r="SAT80" s="61"/>
      <c r="SAU80" s="9"/>
      <c r="SAV80" s="84"/>
      <c r="SAW80" s="11"/>
      <c r="SAX80" s="99"/>
      <c r="SAY80" s="13"/>
      <c r="SAZ80" s="14"/>
      <c r="SBA80" s="7"/>
      <c r="SBB80" s="61"/>
      <c r="SBC80" s="9"/>
      <c r="SBD80" s="84"/>
      <c r="SBE80" s="11"/>
      <c r="SBF80" s="99"/>
      <c r="SBG80" s="13"/>
      <c r="SBH80" s="14"/>
      <c r="SBI80" s="7"/>
      <c r="SBJ80" s="61"/>
      <c r="SBK80" s="9"/>
      <c r="SBL80" s="84"/>
      <c r="SBM80" s="11"/>
      <c r="SBN80" s="99"/>
      <c r="SBO80" s="13"/>
      <c r="SBP80" s="14"/>
      <c r="SBQ80" s="7"/>
      <c r="SBR80" s="61"/>
      <c r="SBS80" s="9"/>
      <c r="SBT80" s="84"/>
      <c r="SBU80" s="11"/>
      <c r="SBV80" s="99"/>
      <c r="SBW80" s="13"/>
      <c r="SBX80" s="14"/>
      <c r="SBY80" s="7"/>
      <c r="SBZ80" s="61"/>
      <c r="SCA80" s="9"/>
      <c r="SCB80" s="84"/>
      <c r="SCC80" s="11"/>
      <c r="SCD80" s="99"/>
      <c r="SCE80" s="13"/>
      <c r="SCF80" s="14"/>
      <c r="SCG80" s="7"/>
      <c r="SCH80" s="61"/>
      <c r="SCI80" s="9"/>
      <c r="SCJ80" s="84"/>
      <c r="SCK80" s="11"/>
      <c r="SCL80" s="99"/>
      <c r="SCM80" s="13"/>
      <c r="SCN80" s="14"/>
      <c r="SCO80" s="7"/>
      <c r="SCP80" s="61"/>
      <c r="SCQ80" s="9"/>
      <c r="SCR80" s="84"/>
      <c r="SCS80" s="11"/>
      <c r="SCT80" s="99"/>
      <c r="SCU80" s="13"/>
      <c r="SCV80" s="14"/>
      <c r="SCW80" s="7"/>
      <c r="SCX80" s="61"/>
      <c r="SCY80" s="9"/>
      <c r="SCZ80" s="84"/>
      <c r="SDA80" s="11"/>
      <c r="SDB80" s="99"/>
      <c r="SDC80" s="13"/>
      <c r="SDD80" s="14"/>
      <c r="SDE80" s="7"/>
      <c r="SDF80" s="61"/>
      <c r="SDG80" s="9"/>
      <c r="SDH80" s="84"/>
      <c r="SDI80" s="11"/>
      <c r="SDJ80" s="99"/>
      <c r="SDK80" s="13"/>
      <c r="SDL80" s="14"/>
      <c r="SDM80" s="7"/>
      <c r="SDN80" s="61"/>
      <c r="SDO80" s="9"/>
      <c r="SDP80" s="84"/>
      <c r="SDQ80" s="11"/>
      <c r="SDR80" s="99"/>
      <c r="SDS80" s="13"/>
      <c r="SDT80" s="14"/>
      <c r="SDU80" s="7"/>
      <c r="SDV80" s="61"/>
      <c r="SDW80" s="9"/>
      <c r="SDX80" s="84"/>
      <c r="SDY80" s="11"/>
      <c r="SDZ80" s="99"/>
      <c r="SEA80" s="13"/>
      <c r="SEB80" s="14"/>
      <c r="SEC80" s="7"/>
      <c r="SED80" s="61"/>
      <c r="SEE80" s="9"/>
      <c r="SEF80" s="84"/>
      <c r="SEG80" s="11"/>
      <c r="SEH80" s="99"/>
      <c r="SEI80" s="13"/>
      <c r="SEJ80" s="14"/>
      <c r="SEK80" s="7"/>
      <c r="SEL80" s="61"/>
      <c r="SEM80" s="9"/>
      <c r="SEN80" s="84"/>
      <c r="SEO80" s="11"/>
      <c r="SEP80" s="99"/>
      <c r="SEQ80" s="13"/>
      <c r="SER80" s="14"/>
      <c r="SES80" s="7"/>
      <c r="SET80" s="61"/>
      <c r="SEU80" s="9"/>
      <c r="SEV80" s="84"/>
      <c r="SEW80" s="11"/>
      <c r="SEX80" s="99"/>
      <c r="SEY80" s="13"/>
      <c r="SEZ80" s="14"/>
      <c r="SFA80" s="7"/>
      <c r="SFB80" s="61"/>
      <c r="SFC80" s="9"/>
      <c r="SFD80" s="84"/>
      <c r="SFE80" s="11"/>
      <c r="SFF80" s="99"/>
      <c r="SFG80" s="13"/>
      <c r="SFH80" s="14"/>
      <c r="SFI80" s="7"/>
      <c r="SFJ80" s="61"/>
      <c r="SFK80" s="9"/>
      <c r="SFL80" s="84"/>
      <c r="SFM80" s="11"/>
      <c r="SFN80" s="99"/>
      <c r="SFO80" s="13"/>
      <c r="SFP80" s="14"/>
      <c r="SFQ80" s="7"/>
      <c r="SFR80" s="61"/>
      <c r="SFS80" s="9"/>
      <c r="SFT80" s="84"/>
      <c r="SFU80" s="11"/>
      <c r="SFV80" s="99"/>
      <c r="SFW80" s="13"/>
      <c r="SFX80" s="14"/>
      <c r="SFY80" s="7"/>
      <c r="SFZ80" s="61"/>
      <c r="SGA80" s="9"/>
      <c r="SGB80" s="84"/>
      <c r="SGC80" s="11"/>
      <c r="SGD80" s="99"/>
      <c r="SGE80" s="13"/>
      <c r="SGF80" s="14"/>
      <c r="SGG80" s="7"/>
      <c r="SGH80" s="61"/>
      <c r="SGI80" s="9"/>
      <c r="SGJ80" s="84"/>
      <c r="SGK80" s="11"/>
      <c r="SGL80" s="99"/>
      <c r="SGM80" s="13"/>
      <c r="SGN80" s="14"/>
      <c r="SGO80" s="7"/>
      <c r="SGP80" s="61"/>
      <c r="SGQ80" s="9"/>
      <c r="SGR80" s="84"/>
      <c r="SGS80" s="11"/>
      <c r="SGT80" s="99"/>
      <c r="SGU80" s="13"/>
      <c r="SGV80" s="14"/>
      <c r="SGW80" s="7"/>
      <c r="SGX80" s="61"/>
      <c r="SGY80" s="9"/>
      <c r="SGZ80" s="84"/>
      <c r="SHA80" s="11"/>
      <c r="SHB80" s="99"/>
      <c r="SHC80" s="13"/>
      <c r="SHD80" s="14"/>
      <c r="SHE80" s="7"/>
      <c r="SHF80" s="61"/>
      <c r="SHG80" s="9"/>
      <c r="SHH80" s="84"/>
      <c r="SHI80" s="11"/>
      <c r="SHJ80" s="99"/>
      <c r="SHK80" s="13"/>
      <c r="SHL80" s="14"/>
      <c r="SHM80" s="7"/>
      <c r="SHN80" s="61"/>
      <c r="SHO80" s="9"/>
      <c r="SHP80" s="84"/>
      <c r="SHQ80" s="11"/>
      <c r="SHR80" s="99"/>
      <c r="SHS80" s="13"/>
      <c r="SHT80" s="14"/>
      <c r="SHU80" s="7"/>
      <c r="SHV80" s="61"/>
      <c r="SHW80" s="9"/>
      <c r="SHX80" s="84"/>
      <c r="SHY80" s="11"/>
      <c r="SHZ80" s="99"/>
      <c r="SIA80" s="13"/>
      <c r="SIB80" s="14"/>
      <c r="SIC80" s="7"/>
      <c r="SID80" s="61"/>
      <c r="SIE80" s="9"/>
      <c r="SIF80" s="84"/>
      <c r="SIG80" s="11"/>
      <c r="SIH80" s="99"/>
      <c r="SII80" s="13"/>
      <c r="SIJ80" s="14"/>
      <c r="SIK80" s="7"/>
      <c r="SIL80" s="61"/>
      <c r="SIM80" s="9"/>
      <c r="SIN80" s="84"/>
      <c r="SIO80" s="11"/>
      <c r="SIP80" s="99"/>
      <c r="SIQ80" s="13"/>
      <c r="SIR80" s="14"/>
      <c r="SIS80" s="7"/>
      <c r="SIT80" s="61"/>
      <c r="SIU80" s="9"/>
      <c r="SIV80" s="84"/>
      <c r="SIW80" s="11"/>
      <c r="SIX80" s="99"/>
      <c r="SIY80" s="13"/>
      <c r="SIZ80" s="14"/>
      <c r="SJA80" s="7"/>
      <c r="SJB80" s="61"/>
      <c r="SJC80" s="9"/>
      <c r="SJD80" s="84"/>
      <c r="SJE80" s="11"/>
      <c r="SJF80" s="99"/>
      <c r="SJG80" s="13"/>
      <c r="SJH80" s="14"/>
      <c r="SJI80" s="7"/>
      <c r="SJJ80" s="61"/>
      <c r="SJK80" s="9"/>
      <c r="SJL80" s="84"/>
      <c r="SJM80" s="11"/>
      <c r="SJN80" s="99"/>
      <c r="SJO80" s="13"/>
      <c r="SJP80" s="14"/>
      <c r="SJQ80" s="7"/>
      <c r="SJR80" s="61"/>
      <c r="SJS80" s="9"/>
      <c r="SJT80" s="84"/>
      <c r="SJU80" s="11"/>
      <c r="SJV80" s="99"/>
      <c r="SJW80" s="13"/>
      <c r="SJX80" s="14"/>
      <c r="SJY80" s="7"/>
      <c r="SJZ80" s="61"/>
      <c r="SKA80" s="9"/>
      <c r="SKB80" s="84"/>
      <c r="SKC80" s="11"/>
      <c r="SKD80" s="99"/>
      <c r="SKE80" s="13"/>
      <c r="SKF80" s="14"/>
      <c r="SKG80" s="7"/>
      <c r="SKH80" s="61"/>
      <c r="SKI80" s="9"/>
      <c r="SKJ80" s="84"/>
      <c r="SKK80" s="11"/>
      <c r="SKL80" s="99"/>
      <c r="SKM80" s="13"/>
      <c r="SKN80" s="14"/>
      <c r="SKO80" s="7"/>
      <c r="SKP80" s="61"/>
      <c r="SKQ80" s="9"/>
      <c r="SKR80" s="84"/>
      <c r="SKS80" s="11"/>
      <c r="SKT80" s="99"/>
      <c r="SKU80" s="13"/>
      <c r="SKV80" s="14"/>
      <c r="SKW80" s="7"/>
      <c r="SKX80" s="61"/>
      <c r="SKY80" s="9"/>
      <c r="SKZ80" s="84"/>
      <c r="SLA80" s="11"/>
      <c r="SLB80" s="99"/>
      <c r="SLC80" s="13"/>
      <c r="SLD80" s="14"/>
      <c r="SLE80" s="7"/>
      <c r="SLF80" s="61"/>
      <c r="SLG80" s="9"/>
      <c r="SLH80" s="84"/>
      <c r="SLI80" s="11"/>
      <c r="SLJ80" s="99"/>
      <c r="SLK80" s="13"/>
      <c r="SLL80" s="14"/>
      <c r="SLM80" s="7"/>
      <c r="SLN80" s="61"/>
      <c r="SLO80" s="9"/>
      <c r="SLP80" s="84"/>
      <c r="SLQ80" s="11"/>
      <c r="SLR80" s="99"/>
      <c r="SLS80" s="13"/>
      <c r="SLT80" s="14"/>
      <c r="SLU80" s="7"/>
      <c r="SLV80" s="61"/>
      <c r="SLW80" s="9"/>
      <c r="SLX80" s="84"/>
      <c r="SLY80" s="11"/>
      <c r="SLZ80" s="99"/>
      <c r="SMA80" s="13"/>
      <c r="SMB80" s="14"/>
      <c r="SMC80" s="7"/>
      <c r="SMD80" s="61"/>
      <c r="SME80" s="9"/>
      <c r="SMF80" s="84"/>
      <c r="SMG80" s="11"/>
      <c r="SMH80" s="99"/>
      <c r="SMI80" s="13"/>
      <c r="SMJ80" s="14"/>
      <c r="SMK80" s="7"/>
      <c r="SML80" s="61"/>
      <c r="SMM80" s="9"/>
      <c r="SMN80" s="84"/>
      <c r="SMO80" s="11"/>
      <c r="SMP80" s="99"/>
      <c r="SMQ80" s="13"/>
      <c r="SMR80" s="14"/>
      <c r="SMS80" s="7"/>
      <c r="SMT80" s="61"/>
      <c r="SMU80" s="9"/>
      <c r="SMV80" s="84"/>
      <c r="SMW80" s="11"/>
      <c r="SMX80" s="99"/>
      <c r="SMY80" s="13"/>
      <c r="SMZ80" s="14"/>
      <c r="SNA80" s="7"/>
      <c r="SNB80" s="61"/>
      <c r="SNC80" s="9"/>
      <c r="SND80" s="84"/>
      <c r="SNE80" s="11"/>
      <c r="SNF80" s="99"/>
      <c r="SNG80" s="13"/>
      <c r="SNH80" s="14"/>
      <c r="SNI80" s="7"/>
      <c r="SNJ80" s="61"/>
      <c r="SNK80" s="9"/>
      <c r="SNL80" s="84"/>
      <c r="SNM80" s="11"/>
      <c r="SNN80" s="99"/>
      <c r="SNO80" s="13"/>
      <c r="SNP80" s="14"/>
      <c r="SNQ80" s="7"/>
      <c r="SNR80" s="61"/>
      <c r="SNS80" s="9"/>
      <c r="SNT80" s="84"/>
      <c r="SNU80" s="11"/>
      <c r="SNV80" s="99"/>
      <c r="SNW80" s="13"/>
      <c r="SNX80" s="14"/>
      <c r="SNY80" s="7"/>
      <c r="SNZ80" s="61"/>
      <c r="SOA80" s="9"/>
      <c r="SOB80" s="84"/>
      <c r="SOC80" s="11"/>
      <c r="SOD80" s="99"/>
      <c r="SOE80" s="13"/>
      <c r="SOF80" s="14"/>
      <c r="SOG80" s="7"/>
      <c r="SOH80" s="61"/>
      <c r="SOI80" s="9"/>
      <c r="SOJ80" s="84"/>
      <c r="SOK80" s="11"/>
      <c r="SOL80" s="99"/>
      <c r="SOM80" s="13"/>
      <c r="SON80" s="14"/>
      <c r="SOO80" s="7"/>
      <c r="SOP80" s="61"/>
      <c r="SOQ80" s="9"/>
      <c r="SOR80" s="84"/>
      <c r="SOS80" s="11"/>
      <c r="SOT80" s="99"/>
      <c r="SOU80" s="13"/>
      <c r="SOV80" s="14"/>
      <c r="SOW80" s="7"/>
      <c r="SOX80" s="61"/>
      <c r="SOY80" s="9"/>
      <c r="SOZ80" s="84"/>
      <c r="SPA80" s="11"/>
      <c r="SPB80" s="99"/>
      <c r="SPC80" s="13"/>
      <c r="SPD80" s="14"/>
      <c r="SPE80" s="7"/>
      <c r="SPF80" s="61"/>
      <c r="SPG80" s="9"/>
      <c r="SPH80" s="84"/>
      <c r="SPI80" s="11"/>
      <c r="SPJ80" s="99"/>
      <c r="SPK80" s="13"/>
      <c r="SPL80" s="14"/>
      <c r="SPM80" s="7"/>
      <c r="SPN80" s="61"/>
      <c r="SPO80" s="9"/>
      <c r="SPP80" s="84"/>
      <c r="SPQ80" s="11"/>
      <c r="SPR80" s="99"/>
      <c r="SPS80" s="13"/>
      <c r="SPT80" s="14"/>
      <c r="SPU80" s="7"/>
      <c r="SPV80" s="61"/>
      <c r="SPW80" s="9"/>
      <c r="SPX80" s="84"/>
      <c r="SPY80" s="11"/>
      <c r="SPZ80" s="99"/>
      <c r="SQA80" s="13"/>
      <c r="SQB80" s="14"/>
      <c r="SQC80" s="7"/>
      <c r="SQD80" s="61"/>
      <c r="SQE80" s="9"/>
      <c r="SQF80" s="84"/>
      <c r="SQG80" s="11"/>
      <c r="SQH80" s="99"/>
      <c r="SQI80" s="13"/>
      <c r="SQJ80" s="14"/>
      <c r="SQK80" s="7"/>
      <c r="SQL80" s="61"/>
      <c r="SQM80" s="9"/>
      <c r="SQN80" s="84"/>
      <c r="SQO80" s="11"/>
      <c r="SQP80" s="99"/>
      <c r="SQQ80" s="13"/>
      <c r="SQR80" s="14"/>
      <c r="SQS80" s="7"/>
      <c r="SQT80" s="61"/>
      <c r="SQU80" s="9"/>
      <c r="SQV80" s="84"/>
      <c r="SQW80" s="11"/>
      <c r="SQX80" s="99"/>
      <c r="SQY80" s="13"/>
      <c r="SQZ80" s="14"/>
      <c r="SRA80" s="7"/>
      <c r="SRB80" s="61"/>
      <c r="SRC80" s="9"/>
      <c r="SRD80" s="84"/>
      <c r="SRE80" s="11"/>
      <c r="SRF80" s="99"/>
      <c r="SRG80" s="13"/>
      <c r="SRH80" s="14"/>
      <c r="SRI80" s="7"/>
      <c r="SRJ80" s="61"/>
      <c r="SRK80" s="9"/>
      <c r="SRL80" s="84"/>
      <c r="SRM80" s="11"/>
      <c r="SRN80" s="99"/>
      <c r="SRO80" s="13"/>
      <c r="SRP80" s="14"/>
      <c r="SRQ80" s="7"/>
      <c r="SRR80" s="61"/>
      <c r="SRS80" s="9"/>
      <c r="SRT80" s="84"/>
      <c r="SRU80" s="11"/>
      <c r="SRV80" s="99"/>
      <c r="SRW80" s="13"/>
      <c r="SRX80" s="14"/>
      <c r="SRY80" s="7"/>
      <c r="SRZ80" s="61"/>
      <c r="SSA80" s="9"/>
      <c r="SSB80" s="84"/>
      <c r="SSC80" s="11"/>
      <c r="SSD80" s="99"/>
      <c r="SSE80" s="13"/>
      <c r="SSF80" s="14"/>
      <c r="SSG80" s="7"/>
      <c r="SSH80" s="61"/>
      <c r="SSI80" s="9"/>
      <c r="SSJ80" s="84"/>
      <c r="SSK80" s="11"/>
      <c r="SSL80" s="99"/>
      <c r="SSM80" s="13"/>
      <c r="SSN80" s="14"/>
      <c r="SSO80" s="7"/>
      <c r="SSP80" s="61"/>
      <c r="SSQ80" s="9"/>
      <c r="SSR80" s="84"/>
      <c r="SSS80" s="11"/>
      <c r="SST80" s="99"/>
      <c r="SSU80" s="13"/>
      <c r="SSV80" s="14"/>
      <c r="SSW80" s="7"/>
      <c r="SSX80" s="61"/>
      <c r="SSY80" s="9"/>
      <c r="SSZ80" s="84"/>
      <c r="STA80" s="11"/>
      <c r="STB80" s="99"/>
      <c r="STC80" s="13"/>
      <c r="STD80" s="14"/>
      <c r="STE80" s="7"/>
      <c r="STF80" s="61"/>
      <c r="STG80" s="9"/>
      <c r="STH80" s="84"/>
      <c r="STI80" s="11"/>
      <c r="STJ80" s="99"/>
      <c r="STK80" s="13"/>
      <c r="STL80" s="14"/>
      <c r="STM80" s="7"/>
      <c r="STN80" s="61"/>
      <c r="STO80" s="9"/>
      <c r="STP80" s="84"/>
      <c r="STQ80" s="11"/>
      <c r="STR80" s="99"/>
      <c r="STS80" s="13"/>
      <c r="STT80" s="14"/>
      <c r="STU80" s="7"/>
      <c r="STV80" s="61"/>
      <c r="STW80" s="9"/>
      <c r="STX80" s="84"/>
      <c r="STY80" s="11"/>
      <c r="STZ80" s="99"/>
      <c r="SUA80" s="13"/>
      <c r="SUB80" s="14"/>
      <c r="SUC80" s="7"/>
      <c r="SUD80" s="61"/>
      <c r="SUE80" s="9"/>
      <c r="SUF80" s="84"/>
      <c r="SUG80" s="11"/>
      <c r="SUH80" s="99"/>
      <c r="SUI80" s="13"/>
      <c r="SUJ80" s="14"/>
      <c r="SUK80" s="7"/>
      <c r="SUL80" s="61"/>
      <c r="SUM80" s="9"/>
      <c r="SUN80" s="84"/>
      <c r="SUO80" s="11"/>
      <c r="SUP80" s="99"/>
      <c r="SUQ80" s="13"/>
      <c r="SUR80" s="14"/>
      <c r="SUS80" s="7"/>
      <c r="SUT80" s="61"/>
      <c r="SUU80" s="9"/>
      <c r="SUV80" s="84"/>
      <c r="SUW80" s="11"/>
      <c r="SUX80" s="99"/>
      <c r="SUY80" s="13"/>
      <c r="SUZ80" s="14"/>
      <c r="SVA80" s="7"/>
      <c r="SVB80" s="61"/>
      <c r="SVC80" s="9"/>
      <c r="SVD80" s="84"/>
      <c r="SVE80" s="11"/>
      <c r="SVF80" s="99"/>
      <c r="SVG80" s="13"/>
      <c r="SVH80" s="14"/>
      <c r="SVI80" s="7"/>
      <c r="SVJ80" s="61"/>
      <c r="SVK80" s="9"/>
      <c r="SVL80" s="84"/>
      <c r="SVM80" s="11"/>
      <c r="SVN80" s="99"/>
      <c r="SVO80" s="13"/>
      <c r="SVP80" s="14"/>
      <c r="SVQ80" s="7"/>
      <c r="SVR80" s="61"/>
      <c r="SVS80" s="9"/>
      <c r="SVT80" s="84"/>
      <c r="SVU80" s="11"/>
      <c r="SVV80" s="99"/>
      <c r="SVW80" s="13"/>
      <c r="SVX80" s="14"/>
      <c r="SVY80" s="7"/>
      <c r="SVZ80" s="61"/>
      <c r="SWA80" s="9"/>
      <c r="SWB80" s="84"/>
      <c r="SWC80" s="11"/>
      <c r="SWD80" s="99"/>
      <c r="SWE80" s="13"/>
      <c r="SWF80" s="14"/>
      <c r="SWG80" s="7"/>
      <c r="SWH80" s="61"/>
      <c r="SWI80" s="9"/>
      <c r="SWJ80" s="84"/>
      <c r="SWK80" s="11"/>
      <c r="SWL80" s="99"/>
      <c r="SWM80" s="13"/>
      <c r="SWN80" s="14"/>
      <c r="SWO80" s="7"/>
      <c r="SWP80" s="61"/>
      <c r="SWQ80" s="9"/>
      <c r="SWR80" s="84"/>
      <c r="SWS80" s="11"/>
      <c r="SWT80" s="99"/>
      <c r="SWU80" s="13"/>
      <c r="SWV80" s="14"/>
      <c r="SWW80" s="7"/>
      <c r="SWX80" s="61"/>
      <c r="SWY80" s="9"/>
      <c r="SWZ80" s="84"/>
      <c r="SXA80" s="11"/>
      <c r="SXB80" s="99"/>
      <c r="SXC80" s="13"/>
      <c r="SXD80" s="14"/>
      <c r="SXE80" s="7"/>
      <c r="SXF80" s="61"/>
      <c r="SXG80" s="9"/>
      <c r="SXH80" s="84"/>
      <c r="SXI80" s="11"/>
      <c r="SXJ80" s="99"/>
      <c r="SXK80" s="13"/>
      <c r="SXL80" s="14"/>
      <c r="SXM80" s="7"/>
      <c r="SXN80" s="61"/>
      <c r="SXO80" s="9"/>
      <c r="SXP80" s="84"/>
      <c r="SXQ80" s="11"/>
      <c r="SXR80" s="99"/>
      <c r="SXS80" s="13"/>
      <c r="SXT80" s="14"/>
      <c r="SXU80" s="7"/>
      <c r="SXV80" s="61"/>
      <c r="SXW80" s="9"/>
      <c r="SXX80" s="84"/>
      <c r="SXY80" s="11"/>
      <c r="SXZ80" s="99"/>
      <c r="SYA80" s="13"/>
      <c r="SYB80" s="14"/>
      <c r="SYC80" s="7"/>
      <c r="SYD80" s="61"/>
      <c r="SYE80" s="9"/>
      <c r="SYF80" s="84"/>
      <c r="SYG80" s="11"/>
      <c r="SYH80" s="99"/>
      <c r="SYI80" s="13"/>
      <c r="SYJ80" s="14"/>
      <c r="SYK80" s="7"/>
      <c r="SYL80" s="61"/>
      <c r="SYM80" s="9"/>
      <c r="SYN80" s="84"/>
      <c r="SYO80" s="11"/>
      <c r="SYP80" s="99"/>
      <c r="SYQ80" s="13"/>
      <c r="SYR80" s="14"/>
      <c r="SYS80" s="7"/>
      <c r="SYT80" s="61"/>
      <c r="SYU80" s="9"/>
      <c r="SYV80" s="84"/>
      <c r="SYW80" s="11"/>
      <c r="SYX80" s="99"/>
      <c r="SYY80" s="13"/>
      <c r="SYZ80" s="14"/>
      <c r="SZA80" s="7"/>
      <c r="SZB80" s="61"/>
      <c r="SZC80" s="9"/>
      <c r="SZD80" s="84"/>
      <c r="SZE80" s="11"/>
      <c r="SZF80" s="99"/>
      <c r="SZG80" s="13"/>
      <c r="SZH80" s="14"/>
      <c r="SZI80" s="7"/>
      <c r="SZJ80" s="61"/>
      <c r="SZK80" s="9"/>
      <c r="SZL80" s="84"/>
      <c r="SZM80" s="11"/>
      <c r="SZN80" s="99"/>
      <c r="SZO80" s="13"/>
      <c r="SZP80" s="14"/>
      <c r="SZQ80" s="7"/>
      <c r="SZR80" s="61"/>
      <c r="SZS80" s="9"/>
      <c r="SZT80" s="84"/>
      <c r="SZU80" s="11"/>
      <c r="SZV80" s="99"/>
      <c r="SZW80" s="13"/>
      <c r="SZX80" s="14"/>
      <c r="SZY80" s="7"/>
      <c r="SZZ80" s="61"/>
      <c r="TAA80" s="9"/>
      <c r="TAB80" s="84"/>
      <c r="TAC80" s="11"/>
      <c r="TAD80" s="99"/>
      <c r="TAE80" s="13"/>
      <c r="TAF80" s="14"/>
      <c r="TAG80" s="7"/>
      <c r="TAH80" s="61"/>
      <c r="TAI80" s="9"/>
      <c r="TAJ80" s="84"/>
      <c r="TAK80" s="11"/>
      <c r="TAL80" s="99"/>
      <c r="TAM80" s="13"/>
      <c r="TAN80" s="14"/>
      <c r="TAO80" s="7"/>
      <c r="TAP80" s="61"/>
      <c r="TAQ80" s="9"/>
      <c r="TAR80" s="84"/>
      <c r="TAS80" s="11"/>
      <c r="TAT80" s="99"/>
      <c r="TAU80" s="13"/>
      <c r="TAV80" s="14"/>
      <c r="TAW80" s="7"/>
      <c r="TAX80" s="61"/>
      <c r="TAY80" s="9"/>
      <c r="TAZ80" s="84"/>
      <c r="TBA80" s="11"/>
      <c r="TBB80" s="99"/>
      <c r="TBC80" s="13"/>
      <c r="TBD80" s="14"/>
      <c r="TBE80" s="7"/>
      <c r="TBF80" s="61"/>
      <c r="TBG80" s="9"/>
      <c r="TBH80" s="84"/>
      <c r="TBI80" s="11"/>
      <c r="TBJ80" s="99"/>
      <c r="TBK80" s="13"/>
      <c r="TBL80" s="14"/>
      <c r="TBM80" s="7"/>
      <c r="TBN80" s="61"/>
      <c r="TBO80" s="9"/>
      <c r="TBP80" s="84"/>
      <c r="TBQ80" s="11"/>
      <c r="TBR80" s="99"/>
      <c r="TBS80" s="13"/>
      <c r="TBT80" s="14"/>
      <c r="TBU80" s="7"/>
      <c r="TBV80" s="61"/>
      <c r="TBW80" s="9"/>
      <c r="TBX80" s="84"/>
      <c r="TBY80" s="11"/>
      <c r="TBZ80" s="99"/>
      <c r="TCA80" s="13"/>
      <c r="TCB80" s="14"/>
      <c r="TCC80" s="7"/>
      <c r="TCD80" s="61"/>
      <c r="TCE80" s="9"/>
      <c r="TCF80" s="84"/>
      <c r="TCG80" s="11"/>
      <c r="TCH80" s="99"/>
      <c r="TCI80" s="13"/>
      <c r="TCJ80" s="14"/>
      <c r="TCK80" s="7"/>
      <c r="TCL80" s="61"/>
      <c r="TCM80" s="9"/>
      <c r="TCN80" s="84"/>
      <c r="TCO80" s="11"/>
      <c r="TCP80" s="99"/>
      <c r="TCQ80" s="13"/>
      <c r="TCR80" s="14"/>
      <c r="TCS80" s="7"/>
      <c r="TCT80" s="61"/>
      <c r="TCU80" s="9"/>
      <c r="TCV80" s="84"/>
      <c r="TCW80" s="11"/>
      <c r="TCX80" s="99"/>
      <c r="TCY80" s="13"/>
      <c r="TCZ80" s="14"/>
      <c r="TDA80" s="7"/>
      <c r="TDB80" s="61"/>
      <c r="TDC80" s="9"/>
      <c r="TDD80" s="84"/>
      <c r="TDE80" s="11"/>
      <c r="TDF80" s="99"/>
      <c r="TDG80" s="13"/>
      <c r="TDH80" s="14"/>
      <c r="TDI80" s="7"/>
      <c r="TDJ80" s="61"/>
      <c r="TDK80" s="9"/>
      <c r="TDL80" s="84"/>
      <c r="TDM80" s="11"/>
      <c r="TDN80" s="99"/>
      <c r="TDO80" s="13"/>
      <c r="TDP80" s="14"/>
      <c r="TDQ80" s="7"/>
      <c r="TDR80" s="61"/>
      <c r="TDS80" s="9"/>
      <c r="TDT80" s="84"/>
      <c r="TDU80" s="11"/>
      <c r="TDV80" s="99"/>
      <c r="TDW80" s="13"/>
      <c r="TDX80" s="14"/>
      <c r="TDY80" s="7"/>
      <c r="TDZ80" s="61"/>
      <c r="TEA80" s="9"/>
      <c r="TEB80" s="84"/>
      <c r="TEC80" s="11"/>
      <c r="TED80" s="99"/>
      <c r="TEE80" s="13"/>
      <c r="TEF80" s="14"/>
      <c r="TEG80" s="7"/>
      <c r="TEH80" s="61"/>
      <c r="TEI80" s="9"/>
      <c r="TEJ80" s="84"/>
      <c r="TEK80" s="11"/>
      <c r="TEL80" s="99"/>
      <c r="TEM80" s="13"/>
      <c r="TEN80" s="14"/>
      <c r="TEO80" s="7"/>
      <c r="TEP80" s="61"/>
      <c r="TEQ80" s="9"/>
      <c r="TER80" s="84"/>
      <c r="TES80" s="11"/>
      <c r="TET80" s="99"/>
      <c r="TEU80" s="13"/>
      <c r="TEV80" s="14"/>
      <c r="TEW80" s="7"/>
      <c r="TEX80" s="61"/>
      <c r="TEY80" s="9"/>
      <c r="TEZ80" s="84"/>
      <c r="TFA80" s="11"/>
      <c r="TFB80" s="99"/>
      <c r="TFC80" s="13"/>
      <c r="TFD80" s="14"/>
      <c r="TFE80" s="7"/>
      <c r="TFF80" s="61"/>
      <c r="TFG80" s="9"/>
      <c r="TFH80" s="84"/>
      <c r="TFI80" s="11"/>
      <c r="TFJ80" s="99"/>
      <c r="TFK80" s="13"/>
      <c r="TFL80" s="14"/>
      <c r="TFM80" s="7"/>
      <c r="TFN80" s="61"/>
      <c r="TFO80" s="9"/>
      <c r="TFP80" s="84"/>
      <c r="TFQ80" s="11"/>
      <c r="TFR80" s="99"/>
      <c r="TFS80" s="13"/>
      <c r="TFT80" s="14"/>
      <c r="TFU80" s="7"/>
      <c r="TFV80" s="61"/>
      <c r="TFW80" s="9"/>
      <c r="TFX80" s="84"/>
      <c r="TFY80" s="11"/>
      <c r="TFZ80" s="99"/>
      <c r="TGA80" s="13"/>
      <c r="TGB80" s="14"/>
      <c r="TGC80" s="7"/>
      <c r="TGD80" s="61"/>
      <c r="TGE80" s="9"/>
      <c r="TGF80" s="84"/>
      <c r="TGG80" s="11"/>
      <c r="TGH80" s="99"/>
      <c r="TGI80" s="13"/>
      <c r="TGJ80" s="14"/>
      <c r="TGK80" s="7"/>
      <c r="TGL80" s="61"/>
      <c r="TGM80" s="9"/>
      <c r="TGN80" s="84"/>
      <c r="TGO80" s="11"/>
      <c r="TGP80" s="99"/>
      <c r="TGQ80" s="13"/>
      <c r="TGR80" s="14"/>
      <c r="TGS80" s="7"/>
      <c r="TGT80" s="61"/>
      <c r="TGU80" s="9"/>
      <c r="TGV80" s="84"/>
      <c r="TGW80" s="11"/>
      <c r="TGX80" s="99"/>
      <c r="TGY80" s="13"/>
      <c r="TGZ80" s="14"/>
      <c r="THA80" s="7"/>
      <c r="THB80" s="61"/>
      <c r="THC80" s="9"/>
      <c r="THD80" s="84"/>
      <c r="THE80" s="11"/>
      <c r="THF80" s="99"/>
      <c r="THG80" s="13"/>
      <c r="THH80" s="14"/>
      <c r="THI80" s="7"/>
      <c r="THJ80" s="61"/>
      <c r="THK80" s="9"/>
      <c r="THL80" s="84"/>
      <c r="THM80" s="11"/>
      <c r="THN80" s="99"/>
      <c r="THO80" s="13"/>
      <c r="THP80" s="14"/>
      <c r="THQ80" s="7"/>
      <c r="THR80" s="61"/>
      <c r="THS80" s="9"/>
      <c r="THT80" s="84"/>
      <c r="THU80" s="11"/>
      <c r="THV80" s="99"/>
      <c r="THW80" s="13"/>
      <c r="THX80" s="14"/>
      <c r="THY80" s="7"/>
      <c r="THZ80" s="61"/>
      <c r="TIA80" s="9"/>
      <c r="TIB80" s="84"/>
      <c r="TIC80" s="11"/>
      <c r="TID80" s="99"/>
      <c r="TIE80" s="13"/>
      <c r="TIF80" s="14"/>
      <c r="TIG80" s="7"/>
      <c r="TIH80" s="61"/>
      <c r="TII80" s="9"/>
      <c r="TIJ80" s="84"/>
      <c r="TIK80" s="11"/>
      <c r="TIL80" s="99"/>
      <c r="TIM80" s="13"/>
      <c r="TIN80" s="14"/>
      <c r="TIO80" s="7"/>
      <c r="TIP80" s="61"/>
      <c r="TIQ80" s="9"/>
      <c r="TIR80" s="84"/>
      <c r="TIS80" s="11"/>
      <c r="TIT80" s="99"/>
      <c r="TIU80" s="13"/>
      <c r="TIV80" s="14"/>
      <c r="TIW80" s="7"/>
      <c r="TIX80" s="61"/>
      <c r="TIY80" s="9"/>
      <c r="TIZ80" s="84"/>
      <c r="TJA80" s="11"/>
      <c r="TJB80" s="99"/>
      <c r="TJC80" s="13"/>
      <c r="TJD80" s="14"/>
      <c r="TJE80" s="7"/>
      <c r="TJF80" s="61"/>
      <c r="TJG80" s="9"/>
      <c r="TJH80" s="84"/>
      <c r="TJI80" s="11"/>
      <c r="TJJ80" s="99"/>
      <c r="TJK80" s="13"/>
      <c r="TJL80" s="14"/>
      <c r="TJM80" s="7"/>
      <c r="TJN80" s="61"/>
      <c r="TJO80" s="9"/>
      <c r="TJP80" s="84"/>
      <c r="TJQ80" s="11"/>
      <c r="TJR80" s="99"/>
      <c r="TJS80" s="13"/>
      <c r="TJT80" s="14"/>
      <c r="TJU80" s="7"/>
      <c r="TJV80" s="61"/>
      <c r="TJW80" s="9"/>
      <c r="TJX80" s="84"/>
      <c r="TJY80" s="11"/>
      <c r="TJZ80" s="99"/>
      <c r="TKA80" s="13"/>
      <c r="TKB80" s="14"/>
      <c r="TKC80" s="7"/>
      <c r="TKD80" s="61"/>
      <c r="TKE80" s="9"/>
      <c r="TKF80" s="84"/>
      <c r="TKG80" s="11"/>
      <c r="TKH80" s="99"/>
      <c r="TKI80" s="13"/>
      <c r="TKJ80" s="14"/>
      <c r="TKK80" s="7"/>
      <c r="TKL80" s="61"/>
      <c r="TKM80" s="9"/>
      <c r="TKN80" s="84"/>
      <c r="TKO80" s="11"/>
      <c r="TKP80" s="99"/>
      <c r="TKQ80" s="13"/>
      <c r="TKR80" s="14"/>
      <c r="TKS80" s="7"/>
      <c r="TKT80" s="61"/>
      <c r="TKU80" s="9"/>
      <c r="TKV80" s="84"/>
      <c r="TKW80" s="11"/>
      <c r="TKX80" s="99"/>
      <c r="TKY80" s="13"/>
      <c r="TKZ80" s="14"/>
      <c r="TLA80" s="7"/>
      <c r="TLB80" s="61"/>
      <c r="TLC80" s="9"/>
      <c r="TLD80" s="84"/>
      <c r="TLE80" s="11"/>
      <c r="TLF80" s="99"/>
      <c r="TLG80" s="13"/>
      <c r="TLH80" s="14"/>
      <c r="TLI80" s="7"/>
      <c r="TLJ80" s="61"/>
      <c r="TLK80" s="9"/>
      <c r="TLL80" s="84"/>
      <c r="TLM80" s="11"/>
      <c r="TLN80" s="99"/>
      <c r="TLO80" s="13"/>
      <c r="TLP80" s="14"/>
      <c r="TLQ80" s="7"/>
      <c r="TLR80" s="61"/>
      <c r="TLS80" s="9"/>
      <c r="TLT80" s="84"/>
      <c r="TLU80" s="11"/>
      <c r="TLV80" s="99"/>
      <c r="TLW80" s="13"/>
      <c r="TLX80" s="14"/>
      <c r="TLY80" s="7"/>
      <c r="TLZ80" s="61"/>
      <c r="TMA80" s="9"/>
      <c r="TMB80" s="84"/>
      <c r="TMC80" s="11"/>
      <c r="TMD80" s="99"/>
      <c r="TME80" s="13"/>
      <c r="TMF80" s="14"/>
      <c r="TMG80" s="7"/>
      <c r="TMH80" s="61"/>
      <c r="TMI80" s="9"/>
      <c r="TMJ80" s="84"/>
      <c r="TMK80" s="11"/>
      <c r="TML80" s="99"/>
      <c r="TMM80" s="13"/>
      <c r="TMN80" s="14"/>
      <c r="TMO80" s="7"/>
      <c r="TMP80" s="61"/>
      <c r="TMQ80" s="9"/>
      <c r="TMR80" s="84"/>
      <c r="TMS80" s="11"/>
      <c r="TMT80" s="99"/>
      <c r="TMU80" s="13"/>
      <c r="TMV80" s="14"/>
      <c r="TMW80" s="7"/>
      <c r="TMX80" s="61"/>
      <c r="TMY80" s="9"/>
      <c r="TMZ80" s="84"/>
      <c r="TNA80" s="11"/>
      <c r="TNB80" s="99"/>
      <c r="TNC80" s="13"/>
      <c r="TND80" s="14"/>
      <c r="TNE80" s="7"/>
      <c r="TNF80" s="61"/>
      <c r="TNG80" s="9"/>
      <c r="TNH80" s="84"/>
      <c r="TNI80" s="11"/>
      <c r="TNJ80" s="99"/>
      <c r="TNK80" s="13"/>
      <c r="TNL80" s="14"/>
      <c r="TNM80" s="7"/>
      <c r="TNN80" s="61"/>
      <c r="TNO80" s="9"/>
      <c r="TNP80" s="84"/>
      <c r="TNQ80" s="11"/>
      <c r="TNR80" s="99"/>
      <c r="TNS80" s="13"/>
      <c r="TNT80" s="14"/>
      <c r="TNU80" s="7"/>
      <c r="TNV80" s="61"/>
      <c r="TNW80" s="9"/>
      <c r="TNX80" s="84"/>
      <c r="TNY80" s="11"/>
      <c r="TNZ80" s="99"/>
      <c r="TOA80" s="13"/>
      <c r="TOB80" s="14"/>
      <c r="TOC80" s="7"/>
      <c r="TOD80" s="61"/>
      <c r="TOE80" s="9"/>
      <c r="TOF80" s="84"/>
      <c r="TOG80" s="11"/>
      <c r="TOH80" s="99"/>
      <c r="TOI80" s="13"/>
      <c r="TOJ80" s="14"/>
      <c r="TOK80" s="7"/>
      <c r="TOL80" s="61"/>
      <c r="TOM80" s="9"/>
      <c r="TON80" s="84"/>
      <c r="TOO80" s="11"/>
      <c r="TOP80" s="99"/>
      <c r="TOQ80" s="13"/>
      <c r="TOR80" s="14"/>
      <c r="TOS80" s="7"/>
      <c r="TOT80" s="61"/>
      <c r="TOU80" s="9"/>
      <c r="TOV80" s="84"/>
      <c r="TOW80" s="11"/>
      <c r="TOX80" s="99"/>
      <c r="TOY80" s="13"/>
      <c r="TOZ80" s="14"/>
      <c r="TPA80" s="7"/>
      <c r="TPB80" s="61"/>
      <c r="TPC80" s="9"/>
      <c r="TPD80" s="84"/>
      <c r="TPE80" s="11"/>
      <c r="TPF80" s="99"/>
      <c r="TPG80" s="13"/>
      <c r="TPH80" s="14"/>
      <c r="TPI80" s="7"/>
      <c r="TPJ80" s="61"/>
      <c r="TPK80" s="9"/>
      <c r="TPL80" s="84"/>
      <c r="TPM80" s="11"/>
      <c r="TPN80" s="99"/>
      <c r="TPO80" s="13"/>
      <c r="TPP80" s="14"/>
      <c r="TPQ80" s="7"/>
      <c r="TPR80" s="61"/>
      <c r="TPS80" s="9"/>
      <c r="TPT80" s="84"/>
      <c r="TPU80" s="11"/>
      <c r="TPV80" s="99"/>
      <c r="TPW80" s="13"/>
      <c r="TPX80" s="14"/>
      <c r="TPY80" s="7"/>
      <c r="TPZ80" s="61"/>
      <c r="TQA80" s="9"/>
      <c r="TQB80" s="84"/>
      <c r="TQC80" s="11"/>
      <c r="TQD80" s="99"/>
      <c r="TQE80" s="13"/>
      <c r="TQF80" s="14"/>
      <c r="TQG80" s="7"/>
      <c r="TQH80" s="61"/>
      <c r="TQI80" s="9"/>
      <c r="TQJ80" s="84"/>
      <c r="TQK80" s="11"/>
      <c r="TQL80" s="99"/>
      <c r="TQM80" s="13"/>
      <c r="TQN80" s="14"/>
      <c r="TQO80" s="7"/>
      <c r="TQP80" s="61"/>
      <c r="TQQ80" s="9"/>
      <c r="TQR80" s="84"/>
      <c r="TQS80" s="11"/>
      <c r="TQT80" s="99"/>
      <c r="TQU80" s="13"/>
      <c r="TQV80" s="14"/>
      <c r="TQW80" s="7"/>
      <c r="TQX80" s="61"/>
      <c r="TQY80" s="9"/>
      <c r="TQZ80" s="84"/>
      <c r="TRA80" s="11"/>
      <c r="TRB80" s="99"/>
      <c r="TRC80" s="13"/>
      <c r="TRD80" s="14"/>
      <c r="TRE80" s="7"/>
      <c r="TRF80" s="61"/>
      <c r="TRG80" s="9"/>
      <c r="TRH80" s="84"/>
      <c r="TRI80" s="11"/>
      <c r="TRJ80" s="99"/>
      <c r="TRK80" s="13"/>
      <c r="TRL80" s="14"/>
      <c r="TRM80" s="7"/>
      <c r="TRN80" s="61"/>
      <c r="TRO80" s="9"/>
      <c r="TRP80" s="84"/>
      <c r="TRQ80" s="11"/>
      <c r="TRR80" s="99"/>
      <c r="TRS80" s="13"/>
      <c r="TRT80" s="14"/>
      <c r="TRU80" s="7"/>
      <c r="TRV80" s="61"/>
      <c r="TRW80" s="9"/>
      <c r="TRX80" s="84"/>
      <c r="TRY80" s="11"/>
      <c r="TRZ80" s="99"/>
      <c r="TSA80" s="13"/>
      <c r="TSB80" s="14"/>
      <c r="TSC80" s="7"/>
      <c r="TSD80" s="61"/>
      <c r="TSE80" s="9"/>
      <c r="TSF80" s="84"/>
      <c r="TSG80" s="11"/>
      <c r="TSH80" s="99"/>
      <c r="TSI80" s="13"/>
      <c r="TSJ80" s="14"/>
      <c r="TSK80" s="7"/>
      <c r="TSL80" s="61"/>
      <c r="TSM80" s="9"/>
      <c r="TSN80" s="84"/>
      <c r="TSO80" s="11"/>
      <c r="TSP80" s="99"/>
      <c r="TSQ80" s="13"/>
      <c r="TSR80" s="14"/>
      <c r="TSS80" s="7"/>
      <c r="TST80" s="61"/>
      <c r="TSU80" s="9"/>
      <c r="TSV80" s="84"/>
      <c r="TSW80" s="11"/>
      <c r="TSX80" s="99"/>
      <c r="TSY80" s="13"/>
      <c r="TSZ80" s="14"/>
      <c r="TTA80" s="7"/>
      <c r="TTB80" s="61"/>
      <c r="TTC80" s="9"/>
      <c r="TTD80" s="84"/>
      <c r="TTE80" s="11"/>
      <c r="TTF80" s="99"/>
      <c r="TTG80" s="13"/>
      <c r="TTH80" s="14"/>
      <c r="TTI80" s="7"/>
      <c r="TTJ80" s="61"/>
      <c r="TTK80" s="9"/>
      <c r="TTL80" s="84"/>
      <c r="TTM80" s="11"/>
      <c r="TTN80" s="99"/>
      <c r="TTO80" s="13"/>
      <c r="TTP80" s="14"/>
      <c r="TTQ80" s="7"/>
      <c r="TTR80" s="61"/>
      <c r="TTS80" s="9"/>
      <c r="TTT80" s="84"/>
      <c r="TTU80" s="11"/>
      <c r="TTV80" s="99"/>
      <c r="TTW80" s="13"/>
      <c r="TTX80" s="14"/>
      <c r="TTY80" s="7"/>
      <c r="TTZ80" s="61"/>
      <c r="TUA80" s="9"/>
      <c r="TUB80" s="84"/>
      <c r="TUC80" s="11"/>
      <c r="TUD80" s="99"/>
      <c r="TUE80" s="13"/>
      <c r="TUF80" s="14"/>
      <c r="TUG80" s="7"/>
      <c r="TUH80" s="61"/>
      <c r="TUI80" s="9"/>
      <c r="TUJ80" s="84"/>
      <c r="TUK80" s="11"/>
      <c r="TUL80" s="99"/>
      <c r="TUM80" s="13"/>
      <c r="TUN80" s="14"/>
      <c r="TUO80" s="7"/>
      <c r="TUP80" s="61"/>
      <c r="TUQ80" s="9"/>
      <c r="TUR80" s="84"/>
      <c r="TUS80" s="11"/>
      <c r="TUT80" s="99"/>
      <c r="TUU80" s="13"/>
      <c r="TUV80" s="14"/>
      <c r="TUW80" s="7"/>
      <c r="TUX80" s="61"/>
      <c r="TUY80" s="9"/>
      <c r="TUZ80" s="84"/>
      <c r="TVA80" s="11"/>
      <c r="TVB80" s="99"/>
      <c r="TVC80" s="13"/>
      <c r="TVD80" s="14"/>
      <c r="TVE80" s="7"/>
      <c r="TVF80" s="61"/>
      <c r="TVG80" s="9"/>
      <c r="TVH80" s="84"/>
      <c r="TVI80" s="11"/>
      <c r="TVJ80" s="99"/>
      <c r="TVK80" s="13"/>
      <c r="TVL80" s="14"/>
      <c r="TVM80" s="7"/>
      <c r="TVN80" s="61"/>
      <c r="TVO80" s="9"/>
      <c r="TVP80" s="84"/>
      <c r="TVQ80" s="11"/>
      <c r="TVR80" s="99"/>
      <c r="TVS80" s="13"/>
      <c r="TVT80" s="14"/>
      <c r="TVU80" s="7"/>
      <c r="TVV80" s="61"/>
      <c r="TVW80" s="9"/>
      <c r="TVX80" s="84"/>
      <c r="TVY80" s="11"/>
      <c r="TVZ80" s="99"/>
      <c r="TWA80" s="13"/>
      <c r="TWB80" s="14"/>
      <c r="TWC80" s="7"/>
      <c r="TWD80" s="61"/>
      <c r="TWE80" s="9"/>
      <c r="TWF80" s="84"/>
      <c r="TWG80" s="11"/>
      <c r="TWH80" s="99"/>
      <c r="TWI80" s="13"/>
      <c r="TWJ80" s="14"/>
      <c r="TWK80" s="7"/>
      <c r="TWL80" s="61"/>
      <c r="TWM80" s="9"/>
      <c r="TWN80" s="84"/>
      <c r="TWO80" s="11"/>
      <c r="TWP80" s="99"/>
      <c r="TWQ80" s="13"/>
      <c r="TWR80" s="14"/>
      <c r="TWS80" s="7"/>
      <c r="TWT80" s="61"/>
      <c r="TWU80" s="9"/>
      <c r="TWV80" s="84"/>
      <c r="TWW80" s="11"/>
      <c r="TWX80" s="99"/>
      <c r="TWY80" s="13"/>
      <c r="TWZ80" s="14"/>
      <c r="TXA80" s="7"/>
      <c r="TXB80" s="61"/>
      <c r="TXC80" s="9"/>
      <c r="TXD80" s="84"/>
      <c r="TXE80" s="11"/>
      <c r="TXF80" s="99"/>
      <c r="TXG80" s="13"/>
      <c r="TXH80" s="14"/>
      <c r="TXI80" s="7"/>
      <c r="TXJ80" s="61"/>
      <c r="TXK80" s="9"/>
      <c r="TXL80" s="84"/>
      <c r="TXM80" s="11"/>
      <c r="TXN80" s="99"/>
      <c r="TXO80" s="13"/>
      <c r="TXP80" s="14"/>
      <c r="TXQ80" s="7"/>
      <c r="TXR80" s="61"/>
      <c r="TXS80" s="9"/>
      <c r="TXT80" s="84"/>
      <c r="TXU80" s="11"/>
      <c r="TXV80" s="99"/>
      <c r="TXW80" s="13"/>
      <c r="TXX80" s="14"/>
      <c r="TXY80" s="7"/>
      <c r="TXZ80" s="61"/>
      <c r="TYA80" s="9"/>
      <c r="TYB80" s="84"/>
      <c r="TYC80" s="11"/>
      <c r="TYD80" s="99"/>
      <c r="TYE80" s="13"/>
      <c r="TYF80" s="14"/>
      <c r="TYG80" s="7"/>
      <c r="TYH80" s="61"/>
      <c r="TYI80" s="9"/>
      <c r="TYJ80" s="84"/>
      <c r="TYK80" s="11"/>
      <c r="TYL80" s="99"/>
      <c r="TYM80" s="13"/>
      <c r="TYN80" s="14"/>
      <c r="TYO80" s="7"/>
      <c r="TYP80" s="61"/>
      <c r="TYQ80" s="9"/>
      <c r="TYR80" s="84"/>
      <c r="TYS80" s="11"/>
      <c r="TYT80" s="99"/>
      <c r="TYU80" s="13"/>
      <c r="TYV80" s="14"/>
      <c r="TYW80" s="7"/>
      <c r="TYX80" s="61"/>
      <c r="TYY80" s="9"/>
      <c r="TYZ80" s="84"/>
      <c r="TZA80" s="11"/>
      <c r="TZB80" s="99"/>
      <c r="TZC80" s="13"/>
      <c r="TZD80" s="14"/>
      <c r="TZE80" s="7"/>
      <c r="TZF80" s="61"/>
      <c r="TZG80" s="9"/>
      <c r="TZH80" s="84"/>
      <c r="TZI80" s="11"/>
      <c r="TZJ80" s="99"/>
      <c r="TZK80" s="13"/>
      <c r="TZL80" s="14"/>
      <c r="TZM80" s="7"/>
      <c r="TZN80" s="61"/>
      <c r="TZO80" s="9"/>
      <c r="TZP80" s="84"/>
      <c r="TZQ80" s="11"/>
      <c r="TZR80" s="99"/>
      <c r="TZS80" s="13"/>
      <c r="TZT80" s="14"/>
      <c r="TZU80" s="7"/>
      <c r="TZV80" s="61"/>
      <c r="TZW80" s="9"/>
      <c r="TZX80" s="84"/>
      <c r="TZY80" s="11"/>
      <c r="TZZ80" s="99"/>
      <c r="UAA80" s="13"/>
      <c r="UAB80" s="14"/>
      <c r="UAC80" s="7"/>
      <c r="UAD80" s="61"/>
      <c r="UAE80" s="9"/>
      <c r="UAF80" s="84"/>
      <c r="UAG80" s="11"/>
      <c r="UAH80" s="99"/>
      <c r="UAI80" s="13"/>
      <c r="UAJ80" s="14"/>
      <c r="UAK80" s="7"/>
      <c r="UAL80" s="61"/>
      <c r="UAM80" s="9"/>
      <c r="UAN80" s="84"/>
      <c r="UAO80" s="11"/>
      <c r="UAP80" s="99"/>
      <c r="UAQ80" s="13"/>
      <c r="UAR80" s="14"/>
      <c r="UAS80" s="7"/>
      <c r="UAT80" s="61"/>
      <c r="UAU80" s="9"/>
      <c r="UAV80" s="84"/>
      <c r="UAW80" s="11"/>
      <c r="UAX80" s="99"/>
      <c r="UAY80" s="13"/>
      <c r="UAZ80" s="14"/>
      <c r="UBA80" s="7"/>
      <c r="UBB80" s="61"/>
      <c r="UBC80" s="9"/>
      <c r="UBD80" s="84"/>
      <c r="UBE80" s="11"/>
      <c r="UBF80" s="99"/>
      <c r="UBG80" s="13"/>
      <c r="UBH80" s="14"/>
      <c r="UBI80" s="7"/>
      <c r="UBJ80" s="61"/>
      <c r="UBK80" s="9"/>
      <c r="UBL80" s="84"/>
      <c r="UBM80" s="11"/>
      <c r="UBN80" s="99"/>
      <c r="UBO80" s="13"/>
      <c r="UBP80" s="14"/>
      <c r="UBQ80" s="7"/>
      <c r="UBR80" s="61"/>
      <c r="UBS80" s="9"/>
      <c r="UBT80" s="84"/>
      <c r="UBU80" s="11"/>
      <c r="UBV80" s="99"/>
      <c r="UBW80" s="13"/>
      <c r="UBX80" s="14"/>
      <c r="UBY80" s="7"/>
      <c r="UBZ80" s="61"/>
      <c r="UCA80" s="9"/>
      <c r="UCB80" s="84"/>
      <c r="UCC80" s="11"/>
      <c r="UCD80" s="99"/>
      <c r="UCE80" s="13"/>
      <c r="UCF80" s="14"/>
      <c r="UCG80" s="7"/>
      <c r="UCH80" s="61"/>
      <c r="UCI80" s="9"/>
      <c r="UCJ80" s="84"/>
      <c r="UCK80" s="11"/>
      <c r="UCL80" s="99"/>
      <c r="UCM80" s="13"/>
      <c r="UCN80" s="14"/>
      <c r="UCO80" s="7"/>
      <c r="UCP80" s="61"/>
      <c r="UCQ80" s="9"/>
      <c r="UCR80" s="84"/>
      <c r="UCS80" s="11"/>
      <c r="UCT80" s="99"/>
      <c r="UCU80" s="13"/>
      <c r="UCV80" s="14"/>
      <c r="UCW80" s="7"/>
      <c r="UCX80" s="61"/>
      <c r="UCY80" s="9"/>
      <c r="UCZ80" s="84"/>
      <c r="UDA80" s="11"/>
      <c r="UDB80" s="99"/>
      <c r="UDC80" s="13"/>
      <c r="UDD80" s="14"/>
      <c r="UDE80" s="7"/>
      <c r="UDF80" s="61"/>
      <c r="UDG80" s="9"/>
      <c r="UDH80" s="84"/>
      <c r="UDI80" s="11"/>
      <c r="UDJ80" s="99"/>
      <c r="UDK80" s="13"/>
      <c r="UDL80" s="14"/>
      <c r="UDM80" s="7"/>
      <c r="UDN80" s="61"/>
      <c r="UDO80" s="9"/>
      <c r="UDP80" s="84"/>
      <c r="UDQ80" s="11"/>
      <c r="UDR80" s="99"/>
      <c r="UDS80" s="13"/>
      <c r="UDT80" s="14"/>
      <c r="UDU80" s="7"/>
      <c r="UDV80" s="61"/>
      <c r="UDW80" s="9"/>
      <c r="UDX80" s="84"/>
      <c r="UDY80" s="11"/>
      <c r="UDZ80" s="99"/>
      <c r="UEA80" s="13"/>
      <c r="UEB80" s="14"/>
      <c r="UEC80" s="7"/>
      <c r="UED80" s="61"/>
      <c r="UEE80" s="9"/>
      <c r="UEF80" s="84"/>
      <c r="UEG80" s="11"/>
      <c r="UEH80" s="99"/>
      <c r="UEI80" s="13"/>
      <c r="UEJ80" s="14"/>
      <c r="UEK80" s="7"/>
      <c r="UEL80" s="61"/>
      <c r="UEM80" s="9"/>
      <c r="UEN80" s="84"/>
      <c r="UEO80" s="11"/>
      <c r="UEP80" s="99"/>
      <c r="UEQ80" s="13"/>
      <c r="UER80" s="14"/>
      <c r="UES80" s="7"/>
      <c r="UET80" s="61"/>
      <c r="UEU80" s="9"/>
      <c r="UEV80" s="84"/>
      <c r="UEW80" s="11"/>
      <c r="UEX80" s="99"/>
      <c r="UEY80" s="13"/>
      <c r="UEZ80" s="14"/>
      <c r="UFA80" s="7"/>
      <c r="UFB80" s="61"/>
      <c r="UFC80" s="9"/>
      <c r="UFD80" s="84"/>
      <c r="UFE80" s="11"/>
      <c r="UFF80" s="99"/>
      <c r="UFG80" s="13"/>
      <c r="UFH80" s="14"/>
      <c r="UFI80" s="7"/>
      <c r="UFJ80" s="61"/>
      <c r="UFK80" s="9"/>
      <c r="UFL80" s="84"/>
      <c r="UFM80" s="11"/>
      <c r="UFN80" s="99"/>
      <c r="UFO80" s="13"/>
      <c r="UFP80" s="14"/>
      <c r="UFQ80" s="7"/>
      <c r="UFR80" s="61"/>
      <c r="UFS80" s="9"/>
      <c r="UFT80" s="84"/>
      <c r="UFU80" s="11"/>
      <c r="UFV80" s="99"/>
      <c r="UFW80" s="13"/>
      <c r="UFX80" s="14"/>
      <c r="UFY80" s="7"/>
      <c r="UFZ80" s="61"/>
      <c r="UGA80" s="9"/>
      <c r="UGB80" s="84"/>
      <c r="UGC80" s="11"/>
      <c r="UGD80" s="99"/>
      <c r="UGE80" s="13"/>
      <c r="UGF80" s="14"/>
      <c r="UGG80" s="7"/>
      <c r="UGH80" s="61"/>
      <c r="UGI80" s="9"/>
      <c r="UGJ80" s="84"/>
      <c r="UGK80" s="11"/>
      <c r="UGL80" s="99"/>
      <c r="UGM80" s="13"/>
      <c r="UGN80" s="14"/>
      <c r="UGO80" s="7"/>
      <c r="UGP80" s="61"/>
      <c r="UGQ80" s="9"/>
      <c r="UGR80" s="84"/>
      <c r="UGS80" s="11"/>
      <c r="UGT80" s="99"/>
      <c r="UGU80" s="13"/>
      <c r="UGV80" s="14"/>
      <c r="UGW80" s="7"/>
      <c r="UGX80" s="61"/>
      <c r="UGY80" s="9"/>
      <c r="UGZ80" s="84"/>
      <c r="UHA80" s="11"/>
      <c r="UHB80" s="99"/>
      <c r="UHC80" s="13"/>
      <c r="UHD80" s="14"/>
      <c r="UHE80" s="7"/>
      <c r="UHF80" s="61"/>
      <c r="UHG80" s="9"/>
      <c r="UHH80" s="84"/>
      <c r="UHI80" s="11"/>
      <c r="UHJ80" s="99"/>
      <c r="UHK80" s="13"/>
      <c r="UHL80" s="14"/>
      <c r="UHM80" s="7"/>
      <c r="UHN80" s="61"/>
      <c r="UHO80" s="9"/>
      <c r="UHP80" s="84"/>
      <c r="UHQ80" s="11"/>
      <c r="UHR80" s="99"/>
      <c r="UHS80" s="13"/>
      <c r="UHT80" s="14"/>
      <c r="UHU80" s="7"/>
      <c r="UHV80" s="61"/>
      <c r="UHW80" s="9"/>
      <c r="UHX80" s="84"/>
      <c r="UHY80" s="11"/>
      <c r="UHZ80" s="99"/>
      <c r="UIA80" s="13"/>
      <c r="UIB80" s="14"/>
      <c r="UIC80" s="7"/>
      <c r="UID80" s="61"/>
      <c r="UIE80" s="9"/>
      <c r="UIF80" s="84"/>
      <c r="UIG80" s="11"/>
      <c r="UIH80" s="99"/>
      <c r="UII80" s="13"/>
      <c r="UIJ80" s="14"/>
      <c r="UIK80" s="7"/>
      <c r="UIL80" s="61"/>
      <c r="UIM80" s="9"/>
      <c r="UIN80" s="84"/>
      <c r="UIO80" s="11"/>
      <c r="UIP80" s="99"/>
      <c r="UIQ80" s="13"/>
      <c r="UIR80" s="14"/>
      <c r="UIS80" s="7"/>
      <c r="UIT80" s="61"/>
      <c r="UIU80" s="9"/>
      <c r="UIV80" s="84"/>
      <c r="UIW80" s="11"/>
      <c r="UIX80" s="99"/>
      <c r="UIY80" s="13"/>
      <c r="UIZ80" s="14"/>
      <c r="UJA80" s="7"/>
      <c r="UJB80" s="61"/>
      <c r="UJC80" s="9"/>
      <c r="UJD80" s="84"/>
      <c r="UJE80" s="11"/>
      <c r="UJF80" s="99"/>
      <c r="UJG80" s="13"/>
      <c r="UJH80" s="14"/>
      <c r="UJI80" s="7"/>
      <c r="UJJ80" s="61"/>
      <c r="UJK80" s="9"/>
      <c r="UJL80" s="84"/>
      <c r="UJM80" s="11"/>
      <c r="UJN80" s="99"/>
      <c r="UJO80" s="13"/>
      <c r="UJP80" s="14"/>
      <c r="UJQ80" s="7"/>
      <c r="UJR80" s="61"/>
      <c r="UJS80" s="9"/>
      <c r="UJT80" s="84"/>
      <c r="UJU80" s="11"/>
      <c r="UJV80" s="99"/>
      <c r="UJW80" s="13"/>
      <c r="UJX80" s="14"/>
      <c r="UJY80" s="7"/>
      <c r="UJZ80" s="61"/>
      <c r="UKA80" s="9"/>
      <c r="UKB80" s="84"/>
      <c r="UKC80" s="11"/>
      <c r="UKD80" s="99"/>
      <c r="UKE80" s="13"/>
      <c r="UKF80" s="14"/>
      <c r="UKG80" s="7"/>
      <c r="UKH80" s="61"/>
      <c r="UKI80" s="9"/>
      <c r="UKJ80" s="84"/>
      <c r="UKK80" s="11"/>
      <c r="UKL80" s="99"/>
      <c r="UKM80" s="13"/>
      <c r="UKN80" s="14"/>
      <c r="UKO80" s="7"/>
      <c r="UKP80" s="61"/>
      <c r="UKQ80" s="9"/>
      <c r="UKR80" s="84"/>
      <c r="UKS80" s="11"/>
      <c r="UKT80" s="99"/>
      <c r="UKU80" s="13"/>
      <c r="UKV80" s="14"/>
      <c r="UKW80" s="7"/>
      <c r="UKX80" s="61"/>
      <c r="UKY80" s="9"/>
      <c r="UKZ80" s="84"/>
      <c r="ULA80" s="11"/>
      <c r="ULB80" s="99"/>
      <c r="ULC80" s="13"/>
      <c r="ULD80" s="14"/>
      <c r="ULE80" s="7"/>
      <c r="ULF80" s="61"/>
      <c r="ULG80" s="9"/>
      <c r="ULH80" s="84"/>
      <c r="ULI80" s="11"/>
      <c r="ULJ80" s="99"/>
      <c r="ULK80" s="13"/>
      <c r="ULL80" s="14"/>
      <c r="ULM80" s="7"/>
      <c r="ULN80" s="61"/>
      <c r="ULO80" s="9"/>
      <c r="ULP80" s="84"/>
      <c r="ULQ80" s="11"/>
      <c r="ULR80" s="99"/>
      <c r="ULS80" s="13"/>
      <c r="ULT80" s="14"/>
      <c r="ULU80" s="7"/>
      <c r="ULV80" s="61"/>
      <c r="ULW80" s="9"/>
      <c r="ULX80" s="84"/>
      <c r="ULY80" s="11"/>
      <c r="ULZ80" s="99"/>
      <c r="UMA80" s="13"/>
      <c r="UMB80" s="14"/>
      <c r="UMC80" s="7"/>
      <c r="UMD80" s="61"/>
      <c r="UME80" s="9"/>
      <c r="UMF80" s="84"/>
      <c r="UMG80" s="11"/>
      <c r="UMH80" s="99"/>
      <c r="UMI80" s="13"/>
      <c r="UMJ80" s="14"/>
      <c r="UMK80" s="7"/>
      <c r="UML80" s="61"/>
      <c r="UMM80" s="9"/>
      <c r="UMN80" s="84"/>
      <c r="UMO80" s="11"/>
      <c r="UMP80" s="99"/>
      <c r="UMQ80" s="13"/>
      <c r="UMR80" s="14"/>
      <c r="UMS80" s="7"/>
      <c r="UMT80" s="61"/>
      <c r="UMU80" s="9"/>
      <c r="UMV80" s="84"/>
      <c r="UMW80" s="11"/>
      <c r="UMX80" s="99"/>
      <c r="UMY80" s="13"/>
      <c r="UMZ80" s="14"/>
      <c r="UNA80" s="7"/>
      <c r="UNB80" s="61"/>
      <c r="UNC80" s="9"/>
      <c r="UND80" s="84"/>
      <c r="UNE80" s="11"/>
      <c r="UNF80" s="99"/>
      <c r="UNG80" s="13"/>
      <c r="UNH80" s="14"/>
      <c r="UNI80" s="7"/>
      <c r="UNJ80" s="61"/>
      <c r="UNK80" s="9"/>
      <c r="UNL80" s="84"/>
      <c r="UNM80" s="11"/>
      <c r="UNN80" s="99"/>
      <c r="UNO80" s="13"/>
      <c r="UNP80" s="14"/>
      <c r="UNQ80" s="7"/>
      <c r="UNR80" s="61"/>
      <c r="UNS80" s="9"/>
      <c r="UNT80" s="84"/>
      <c r="UNU80" s="11"/>
      <c r="UNV80" s="99"/>
      <c r="UNW80" s="13"/>
      <c r="UNX80" s="14"/>
      <c r="UNY80" s="7"/>
      <c r="UNZ80" s="61"/>
      <c r="UOA80" s="9"/>
      <c r="UOB80" s="84"/>
      <c r="UOC80" s="11"/>
      <c r="UOD80" s="99"/>
      <c r="UOE80" s="13"/>
      <c r="UOF80" s="14"/>
      <c r="UOG80" s="7"/>
      <c r="UOH80" s="61"/>
      <c r="UOI80" s="9"/>
      <c r="UOJ80" s="84"/>
      <c r="UOK80" s="11"/>
      <c r="UOL80" s="99"/>
      <c r="UOM80" s="13"/>
      <c r="UON80" s="14"/>
      <c r="UOO80" s="7"/>
      <c r="UOP80" s="61"/>
      <c r="UOQ80" s="9"/>
      <c r="UOR80" s="84"/>
      <c r="UOS80" s="11"/>
      <c r="UOT80" s="99"/>
      <c r="UOU80" s="13"/>
      <c r="UOV80" s="14"/>
      <c r="UOW80" s="7"/>
      <c r="UOX80" s="61"/>
      <c r="UOY80" s="9"/>
      <c r="UOZ80" s="84"/>
      <c r="UPA80" s="11"/>
      <c r="UPB80" s="99"/>
      <c r="UPC80" s="13"/>
      <c r="UPD80" s="14"/>
      <c r="UPE80" s="7"/>
      <c r="UPF80" s="61"/>
      <c r="UPG80" s="9"/>
      <c r="UPH80" s="84"/>
      <c r="UPI80" s="11"/>
      <c r="UPJ80" s="99"/>
      <c r="UPK80" s="13"/>
      <c r="UPL80" s="14"/>
      <c r="UPM80" s="7"/>
      <c r="UPN80" s="61"/>
      <c r="UPO80" s="9"/>
      <c r="UPP80" s="84"/>
      <c r="UPQ80" s="11"/>
      <c r="UPR80" s="99"/>
      <c r="UPS80" s="13"/>
      <c r="UPT80" s="14"/>
      <c r="UPU80" s="7"/>
      <c r="UPV80" s="61"/>
      <c r="UPW80" s="9"/>
      <c r="UPX80" s="84"/>
      <c r="UPY80" s="11"/>
      <c r="UPZ80" s="99"/>
      <c r="UQA80" s="13"/>
      <c r="UQB80" s="14"/>
      <c r="UQC80" s="7"/>
      <c r="UQD80" s="61"/>
      <c r="UQE80" s="9"/>
      <c r="UQF80" s="84"/>
      <c r="UQG80" s="11"/>
      <c r="UQH80" s="99"/>
      <c r="UQI80" s="13"/>
      <c r="UQJ80" s="14"/>
      <c r="UQK80" s="7"/>
      <c r="UQL80" s="61"/>
      <c r="UQM80" s="9"/>
      <c r="UQN80" s="84"/>
      <c r="UQO80" s="11"/>
      <c r="UQP80" s="99"/>
      <c r="UQQ80" s="13"/>
      <c r="UQR80" s="14"/>
      <c r="UQS80" s="7"/>
      <c r="UQT80" s="61"/>
      <c r="UQU80" s="9"/>
      <c r="UQV80" s="84"/>
      <c r="UQW80" s="11"/>
      <c r="UQX80" s="99"/>
      <c r="UQY80" s="13"/>
      <c r="UQZ80" s="14"/>
      <c r="URA80" s="7"/>
      <c r="URB80" s="61"/>
      <c r="URC80" s="9"/>
      <c r="URD80" s="84"/>
      <c r="URE80" s="11"/>
      <c r="URF80" s="99"/>
      <c r="URG80" s="13"/>
      <c r="URH80" s="14"/>
      <c r="URI80" s="7"/>
      <c r="URJ80" s="61"/>
      <c r="URK80" s="9"/>
      <c r="URL80" s="84"/>
      <c r="URM80" s="11"/>
      <c r="URN80" s="99"/>
      <c r="URO80" s="13"/>
      <c r="URP80" s="14"/>
      <c r="URQ80" s="7"/>
      <c r="URR80" s="61"/>
      <c r="URS80" s="9"/>
      <c r="URT80" s="84"/>
      <c r="URU80" s="11"/>
      <c r="URV80" s="99"/>
      <c r="URW80" s="13"/>
      <c r="URX80" s="14"/>
      <c r="URY80" s="7"/>
      <c r="URZ80" s="61"/>
      <c r="USA80" s="9"/>
      <c r="USB80" s="84"/>
      <c r="USC80" s="11"/>
      <c r="USD80" s="99"/>
      <c r="USE80" s="13"/>
      <c r="USF80" s="14"/>
      <c r="USG80" s="7"/>
      <c r="USH80" s="61"/>
      <c r="USI80" s="9"/>
      <c r="USJ80" s="84"/>
      <c r="USK80" s="11"/>
      <c r="USL80" s="99"/>
      <c r="USM80" s="13"/>
      <c r="USN80" s="14"/>
      <c r="USO80" s="7"/>
      <c r="USP80" s="61"/>
      <c r="USQ80" s="9"/>
      <c r="USR80" s="84"/>
      <c r="USS80" s="11"/>
      <c r="UST80" s="99"/>
      <c r="USU80" s="13"/>
      <c r="USV80" s="14"/>
      <c r="USW80" s="7"/>
      <c r="USX80" s="61"/>
      <c r="USY80" s="9"/>
      <c r="USZ80" s="84"/>
      <c r="UTA80" s="11"/>
      <c r="UTB80" s="99"/>
      <c r="UTC80" s="13"/>
      <c r="UTD80" s="14"/>
      <c r="UTE80" s="7"/>
      <c r="UTF80" s="61"/>
      <c r="UTG80" s="9"/>
      <c r="UTH80" s="84"/>
      <c r="UTI80" s="11"/>
      <c r="UTJ80" s="99"/>
      <c r="UTK80" s="13"/>
      <c r="UTL80" s="14"/>
      <c r="UTM80" s="7"/>
      <c r="UTN80" s="61"/>
      <c r="UTO80" s="9"/>
      <c r="UTP80" s="84"/>
      <c r="UTQ80" s="11"/>
      <c r="UTR80" s="99"/>
      <c r="UTS80" s="13"/>
      <c r="UTT80" s="14"/>
      <c r="UTU80" s="7"/>
      <c r="UTV80" s="61"/>
      <c r="UTW80" s="9"/>
      <c r="UTX80" s="84"/>
      <c r="UTY80" s="11"/>
      <c r="UTZ80" s="99"/>
      <c r="UUA80" s="13"/>
      <c r="UUB80" s="14"/>
      <c r="UUC80" s="7"/>
      <c r="UUD80" s="61"/>
      <c r="UUE80" s="9"/>
      <c r="UUF80" s="84"/>
      <c r="UUG80" s="11"/>
      <c r="UUH80" s="99"/>
      <c r="UUI80" s="13"/>
      <c r="UUJ80" s="14"/>
      <c r="UUK80" s="7"/>
      <c r="UUL80" s="61"/>
      <c r="UUM80" s="9"/>
      <c r="UUN80" s="84"/>
      <c r="UUO80" s="11"/>
      <c r="UUP80" s="99"/>
      <c r="UUQ80" s="13"/>
      <c r="UUR80" s="14"/>
      <c r="UUS80" s="7"/>
      <c r="UUT80" s="61"/>
      <c r="UUU80" s="9"/>
      <c r="UUV80" s="84"/>
      <c r="UUW80" s="11"/>
      <c r="UUX80" s="99"/>
      <c r="UUY80" s="13"/>
      <c r="UUZ80" s="14"/>
      <c r="UVA80" s="7"/>
      <c r="UVB80" s="61"/>
      <c r="UVC80" s="9"/>
      <c r="UVD80" s="84"/>
      <c r="UVE80" s="11"/>
      <c r="UVF80" s="99"/>
      <c r="UVG80" s="13"/>
      <c r="UVH80" s="14"/>
      <c r="UVI80" s="7"/>
      <c r="UVJ80" s="61"/>
      <c r="UVK80" s="9"/>
      <c r="UVL80" s="84"/>
      <c r="UVM80" s="11"/>
      <c r="UVN80" s="99"/>
      <c r="UVO80" s="13"/>
      <c r="UVP80" s="14"/>
      <c r="UVQ80" s="7"/>
      <c r="UVR80" s="61"/>
      <c r="UVS80" s="9"/>
      <c r="UVT80" s="84"/>
      <c r="UVU80" s="11"/>
      <c r="UVV80" s="99"/>
      <c r="UVW80" s="13"/>
      <c r="UVX80" s="14"/>
      <c r="UVY80" s="7"/>
      <c r="UVZ80" s="61"/>
      <c r="UWA80" s="9"/>
      <c r="UWB80" s="84"/>
      <c r="UWC80" s="11"/>
      <c r="UWD80" s="99"/>
      <c r="UWE80" s="13"/>
      <c r="UWF80" s="14"/>
      <c r="UWG80" s="7"/>
      <c r="UWH80" s="61"/>
      <c r="UWI80" s="9"/>
      <c r="UWJ80" s="84"/>
      <c r="UWK80" s="11"/>
      <c r="UWL80" s="99"/>
      <c r="UWM80" s="13"/>
      <c r="UWN80" s="14"/>
      <c r="UWO80" s="7"/>
      <c r="UWP80" s="61"/>
      <c r="UWQ80" s="9"/>
      <c r="UWR80" s="84"/>
      <c r="UWS80" s="11"/>
      <c r="UWT80" s="99"/>
      <c r="UWU80" s="13"/>
      <c r="UWV80" s="14"/>
      <c r="UWW80" s="7"/>
      <c r="UWX80" s="61"/>
      <c r="UWY80" s="9"/>
      <c r="UWZ80" s="84"/>
      <c r="UXA80" s="11"/>
      <c r="UXB80" s="99"/>
      <c r="UXC80" s="13"/>
      <c r="UXD80" s="14"/>
      <c r="UXE80" s="7"/>
      <c r="UXF80" s="61"/>
      <c r="UXG80" s="9"/>
      <c r="UXH80" s="84"/>
      <c r="UXI80" s="11"/>
      <c r="UXJ80" s="99"/>
      <c r="UXK80" s="13"/>
      <c r="UXL80" s="14"/>
      <c r="UXM80" s="7"/>
      <c r="UXN80" s="61"/>
      <c r="UXO80" s="9"/>
      <c r="UXP80" s="84"/>
      <c r="UXQ80" s="11"/>
      <c r="UXR80" s="99"/>
      <c r="UXS80" s="13"/>
      <c r="UXT80" s="14"/>
      <c r="UXU80" s="7"/>
      <c r="UXV80" s="61"/>
      <c r="UXW80" s="9"/>
      <c r="UXX80" s="84"/>
      <c r="UXY80" s="11"/>
      <c r="UXZ80" s="99"/>
      <c r="UYA80" s="13"/>
      <c r="UYB80" s="14"/>
      <c r="UYC80" s="7"/>
      <c r="UYD80" s="61"/>
      <c r="UYE80" s="9"/>
      <c r="UYF80" s="84"/>
      <c r="UYG80" s="11"/>
      <c r="UYH80" s="99"/>
      <c r="UYI80" s="13"/>
      <c r="UYJ80" s="14"/>
      <c r="UYK80" s="7"/>
      <c r="UYL80" s="61"/>
      <c r="UYM80" s="9"/>
      <c r="UYN80" s="84"/>
      <c r="UYO80" s="11"/>
      <c r="UYP80" s="99"/>
      <c r="UYQ80" s="13"/>
      <c r="UYR80" s="14"/>
      <c r="UYS80" s="7"/>
      <c r="UYT80" s="61"/>
      <c r="UYU80" s="9"/>
      <c r="UYV80" s="84"/>
      <c r="UYW80" s="11"/>
      <c r="UYX80" s="99"/>
      <c r="UYY80" s="13"/>
      <c r="UYZ80" s="14"/>
      <c r="UZA80" s="7"/>
      <c r="UZB80" s="61"/>
      <c r="UZC80" s="9"/>
      <c r="UZD80" s="84"/>
      <c r="UZE80" s="11"/>
      <c r="UZF80" s="99"/>
      <c r="UZG80" s="13"/>
      <c r="UZH80" s="14"/>
      <c r="UZI80" s="7"/>
      <c r="UZJ80" s="61"/>
      <c r="UZK80" s="9"/>
      <c r="UZL80" s="84"/>
      <c r="UZM80" s="11"/>
      <c r="UZN80" s="99"/>
      <c r="UZO80" s="13"/>
      <c r="UZP80" s="14"/>
      <c r="UZQ80" s="7"/>
      <c r="UZR80" s="61"/>
      <c r="UZS80" s="9"/>
      <c r="UZT80" s="84"/>
      <c r="UZU80" s="11"/>
      <c r="UZV80" s="99"/>
      <c r="UZW80" s="13"/>
      <c r="UZX80" s="14"/>
      <c r="UZY80" s="7"/>
      <c r="UZZ80" s="61"/>
      <c r="VAA80" s="9"/>
      <c r="VAB80" s="84"/>
      <c r="VAC80" s="11"/>
      <c r="VAD80" s="99"/>
      <c r="VAE80" s="13"/>
      <c r="VAF80" s="14"/>
      <c r="VAG80" s="7"/>
      <c r="VAH80" s="61"/>
      <c r="VAI80" s="9"/>
      <c r="VAJ80" s="84"/>
      <c r="VAK80" s="11"/>
      <c r="VAL80" s="99"/>
      <c r="VAM80" s="13"/>
      <c r="VAN80" s="14"/>
      <c r="VAO80" s="7"/>
      <c r="VAP80" s="61"/>
      <c r="VAQ80" s="9"/>
      <c r="VAR80" s="84"/>
      <c r="VAS80" s="11"/>
      <c r="VAT80" s="99"/>
      <c r="VAU80" s="13"/>
      <c r="VAV80" s="14"/>
      <c r="VAW80" s="7"/>
      <c r="VAX80" s="61"/>
      <c r="VAY80" s="9"/>
      <c r="VAZ80" s="84"/>
      <c r="VBA80" s="11"/>
      <c r="VBB80" s="99"/>
      <c r="VBC80" s="13"/>
      <c r="VBD80" s="14"/>
      <c r="VBE80" s="7"/>
      <c r="VBF80" s="61"/>
      <c r="VBG80" s="9"/>
      <c r="VBH80" s="84"/>
      <c r="VBI80" s="11"/>
      <c r="VBJ80" s="99"/>
      <c r="VBK80" s="13"/>
      <c r="VBL80" s="14"/>
      <c r="VBM80" s="7"/>
      <c r="VBN80" s="61"/>
      <c r="VBO80" s="9"/>
      <c r="VBP80" s="84"/>
      <c r="VBQ80" s="11"/>
      <c r="VBR80" s="99"/>
      <c r="VBS80" s="13"/>
      <c r="VBT80" s="14"/>
      <c r="VBU80" s="7"/>
      <c r="VBV80" s="61"/>
      <c r="VBW80" s="9"/>
      <c r="VBX80" s="84"/>
      <c r="VBY80" s="11"/>
      <c r="VBZ80" s="99"/>
      <c r="VCA80" s="13"/>
      <c r="VCB80" s="14"/>
      <c r="VCC80" s="7"/>
      <c r="VCD80" s="61"/>
      <c r="VCE80" s="9"/>
      <c r="VCF80" s="84"/>
      <c r="VCG80" s="11"/>
      <c r="VCH80" s="99"/>
      <c r="VCI80" s="13"/>
      <c r="VCJ80" s="14"/>
      <c r="VCK80" s="7"/>
      <c r="VCL80" s="61"/>
      <c r="VCM80" s="9"/>
      <c r="VCN80" s="84"/>
      <c r="VCO80" s="11"/>
      <c r="VCP80" s="99"/>
      <c r="VCQ80" s="13"/>
      <c r="VCR80" s="14"/>
      <c r="VCS80" s="7"/>
      <c r="VCT80" s="61"/>
      <c r="VCU80" s="9"/>
      <c r="VCV80" s="84"/>
      <c r="VCW80" s="11"/>
      <c r="VCX80" s="99"/>
      <c r="VCY80" s="13"/>
      <c r="VCZ80" s="14"/>
      <c r="VDA80" s="7"/>
      <c r="VDB80" s="61"/>
      <c r="VDC80" s="9"/>
      <c r="VDD80" s="84"/>
      <c r="VDE80" s="11"/>
      <c r="VDF80" s="99"/>
      <c r="VDG80" s="13"/>
      <c r="VDH80" s="14"/>
      <c r="VDI80" s="7"/>
      <c r="VDJ80" s="61"/>
      <c r="VDK80" s="9"/>
      <c r="VDL80" s="84"/>
      <c r="VDM80" s="11"/>
      <c r="VDN80" s="99"/>
      <c r="VDO80" s="13"/>
      <c r="VDP80" s="14"/>
      <c r="VDQ80" s="7"/>
      <c r="VDR80" s="61"/>
      <c r="VDS80" s="9"/>
      <c r="VDT80" s="84"/>
      <c r="VDU80" s="11"/>
      <c r="VDV80" s="99"/>
      <c r="VDW80" s="13"/>
      <c r="VDX80" s="14"/>
      <c r="VDY80" s="7"/>
      <c r="VDZ80" s="61"/>
      <c r="VEA80" s="9"/>
      <c r="VEB80" s="84"/>
      <c r="VEC80" s="11"/>
      <c r="VED80" s="99"/>
      <c r="VEE80" s="13"/>
      <c r="VEF80" s="14"/>
      <c r="VEG80" s="7"/>
      <c r="VEH80" s="61"/>
      <c r="VEI80" s="9"/>
      <c r="VEJ80" s="84"/>
      <c r="VEK80" s="11"/>
      <c r="VEL80" s="99"/>
      <c r="VEM80" s="13"/>
      <c r="VEN80" s="14"/>
      <c r="VEO80" s="7"/>
      <c r="VEP80" s="61"/>
      <c r="VEQ80" s="9"/>
      <c r="VER80" s="84"/>
      <c r="VES80" s="11"/>
      <c r="VET80" s="99"/>
      <c r="VEU80" s="13"/>
      <c r="VEV80" s="14"/>
      <c r="VEW80" s="7"/>
      <c r="VEX80" s="61"/>
      <c r="VEY80" s="9"/>
      <c r="VEZ80" s="84"/>
      <c r="VFA80" s="11"/>
      <c r="VFB80" s="99"/>
      <c r="VFC80" s="13"/>
      <c r="VFD80" s="14"/>
      <c r="VFE80" s="7"/>
      <c r="VFF80" s="61"/>
      <c r="VFG80" s="9"/>
      <c r="VFH80" s="84"/>
      <c r="VFI80" s="11"/>
      <c r="VFJ80" s="99"/>
      <c r="VFK80" s="13"/>
      <c r="VFL80" s="14"/>
      <c r="VFM80" s="7"/>
      <c r="VFN80" s="61"/>
      <c r="VFO80" s="9"/>
      <c r="VFP80" s="84"/>
      <c r="VFQ80" s="11"/>
      <c r="VFR80" s="99"/>
      <c r="VFS80" s="13"/>
      <c r="VFT80" s="14"/>
      <c r="VFU80" s="7"/>
      <c r="VFV80" s="61"/>
      <c r="VFW80" s="9"/>
      <c r="VFX80" s="84"/>
      <c r="VFY80" s="11"/>
      <c r="VFZ80" s="99"/>
      <c r="VGA80" s="13"/>
      <c r="VGB80" s="14"/>
      <c r="VGC80" s="7"/>
      <c r="VGD80" s="61"/>
      <c r="VGE80" s="9"/>
      <c r="VGF80" s="84"/>
      <c r="VGG80" s="11"/>
      <c r="VGH80" s="99"/>
      <c r="VGI80" s="13"/>
      <c r="VGJ80" s="14"/>
      <c r="VGK80" s="7"/>
      <c r="VGL80" s="61"/>
      <c r="VGM80" s="9"/>
      <c r="VGN80" s="84"/>
      <c r="VGO80" s="11"/>
      <c r="VGP80" s="99"/>
      <c r="VGQ80" s="13"/>
      <c r="VGR80" s="14"/>
      <c r="VGS80" s="7"/>
      <c r="VGT80" s="61"/>
      <c r="VGU80" s="9"/>
      <c r="VGV80" s="84"/>
      <c r="VGW80" s="11"/>
      <c r="VGX80" s="99"/>
      <c r="VGY80" s="13"/>
      <c r="VGZ80" s="14"/>
      <c r="VHA80" s="7"/>
      <c r="VHB80" s="61"/>
      <c r="VHC80" s="9"/>
      <c r="VHD80" s="84"/>
      <c r="VHE80" s="11"/>
      <c r="VHF80" s="99"/>
      <c r="VHG80" s="13"/>
      <c r="VHH80" s="14"/>
      <c r="VHI80" s="7"/>
      <c r="VHJ80" s="61"/>
      <c r="VHK80" s="9"/>
      <c r="VHL80" s="84"/>
      <c r="VHM80" s="11"/>
      <c r="VHN80" s="99"/>
      <c r="VHO80" s="13"/>
      <c r="VHP80" s="14"/>
      <c r="VHQ80" s="7"/>
      <c r="VHR80" s="61"/>
      <c r="VHS80" s="9"/>
      <c r="VHT80" s="84"/>
      <c r="VHU80" s="11"/>
      <c r="VHV80" s="99"/>
      <c r="VHW80" s="13"/>
      <c r="VHX80" s="14"/>
      <c r="VHY80" s="7"/>
      <c r="VHZ80" s="61"/>
      <c r="VIA80" s="9"/>
      <c r="VIB80" s="84"/>
      <c r="VIC80" s="11"/>
      <c r="VID80" s="99"/>
      <c r="VIE80" s="13"/>
      <c r="VIF80" s="14"/>
      <c r="VIG80" s="7"/>
      <c r="VIH80" s="61"/>
      <c r="VII80" s="9"/>
      <c r="VIJ80" s="84"/>
      <c r="VIK80" s="11"/>
      <c r="VIL80" s="99"/>
      <c r="VIM80" s="13"/>
      <c r="VIN80" s="14"/>
      <c r="VIO80" s="7"/>
      <c r="VIP80" s="61"/>
      <c r="VIQ80" s="9"/>
      <c r="VIR80" s="84"/>
      <c r="VIS80" s="11"/>
      <c r="VIT80" s="99"/>
      <c r="VIU80" s="13"/>
      <c r="VIV80" s="14"/>
      <c r="VIW80" s="7"/>
      <c r="VIX80" s="61"/>
      <c r="VIY80" s="9"/>
      <c r="VIZ80" s="84"/>
      <c r="VJA80" s="11"/>
      <c r="VJB80" s="99"/>
      <c r="VJC80" s="13"/>
      <c r="VJD80" s="14"/>
      <c r="VJE80" s="7"/>
      <c r="VJF80" s="61"/>
      <c r="VJG80" s="9"/>
      <c r="VJH80" s="84"/>
      <c r="VJI80" s="11"/>
      <c r="VJJ80" s="99"/>
      <c r="VJK80" s="13"/>
      <c r="VJL80" s="14"/>
      <c r="VJM80" s="7"/>
      <c r="VJN80" s="61"/>
      <c r="VJO80" s="9"/>
      <c r="VJP80" s="84"/>
      <c r="VJQ80" s="11"/>
      <c r="VJR80" s="99"/>
      <c r="VJS80" s="13"/>
      <c r="VJT80" s="14"/>
      <c r="VJU80" s="7"/>
      <c r="VJV80" s="61"/>
      <c r="VJW80" s="9"/>
      <c r="VJX80" s="84"/>
      <c r="VJY80" s="11"/>
      <c r="VJZ80" s="99"/>
      <c r="VKA80" s="13"/>
      <c r="VKB80" s="14"/>
      <c r="VKC80" s="7"/>
      <c r="VKD80" s="61"/>
      <c r="VKE80" s="9"/>
      <c r="VKF80" s="84"/>
      <c r="VKG80" s="11"/>
      <c r="VKH80" s="99"/>
      <c r="VKI80" s="13"/>
      <c r="VKJ80" s="14"/>
      <c r="VKK80" s="7"/>
      <c r="VKL80" s="61"/>
      <c r="VKM80" s="9"/>
      <c r="VKN80" s="84"/>
      <c r="VKO80" s="11"/>
      <c r="VKP80" s="99"/>
      <c r="VKQ80" s="13"/>
      <c r="VKR80" s="14"/>
      <c r="VKS80" s="7"/>
      <c r="VKT80" s="61"/>
      <c r="VKU80" s="9"/>
      <c r="VKV80" s="84"/>
      <c r="VKW80" s="11"/>
      <c r="VKX80" s="99"/>
      <c r="VKY80" s="13"/>
      <c r="VKZ80" s="14"/>
      <c r="VLA80" s="7"/>
      <c r="VLB80" s="61"/>
      <c r="VLC80" s="9"/>
      <c r="VLD80" s="84"/>
      <c r="VLE80" s="11"/>
      <c r="VLF80" s="99"/>
      <c r="VLG80" s="13"/>
      <c r="VLH80" s="14"/>
      <c r="VLI80" s="7"/>
      <c r="VLJ80" s="61"/>
      <c r="VLK80" s="9"/>
      <c r="VLL80" s="84"/>
      <c r="VLM80" s="11"/>
      <c r="VLN80" s="99"/>
      <c r="VLO80" s="13"/>
      <c r="VLP80" s="14"/>
      <c r="VLQ80" s="7"/>
      <c r="VLR80" s="61"/>
      <c r="VLS80" s="9"/>
      <c r="VLT80" s="84"/>
      <c r="VLU80" s="11"/>
      <c r="VLV80" s="99"/>
      <c r="VLW80" s="13"/>
      <c r="VLX80" s="14"/>
      <c r="VLY80" s="7"/>
      <c r="VLZ80" s="61"/>
      <c r="VMA80" s="9"/>
      <c r="VMB80" s="84"/>
      <c r="VMC80" s="11"/>
      <c r="VMD80" s="99"/>
      <c r="VME80" s="13"/>
      <c r="VMF80" s="14"/>
      <c r="VMG80" s="7"/>
      <c r="VMH80" s="61"/>
      <c r="VMI80" s="9"/>
      <c r="VMJ80" s="84"/>
      <c r="VMK80" s="11"/>
      <c r="VML80" s="99"/>
      <c r="VMM80" s="13"/>
      <c r="VMN80" s="14"/>
      <c r="VMO80" s="7"/>
      <c r="VMP80" s="61"/>
      <c r="VMQ80" s="9"/>
      <c r="VMR80" s="84"/>
      <c r="VMS80" s="11"/>
      <c r="VMT80" s="99"/>
      <c r="VMU80" s="13"/>
      <c r="VMV80" s="14"/>
      <c r="VMW80" s="7"/>
      <c r="VMX80" s="61"/>
      <c r="VMY80" s="9"/>
      <c r="VMZ80" s="84"/>
      <c r="VNA80" s="11"/>
      <c r="VNB80" s="99"/>
      <c r="VNC80" s="13"/>
      <c r="VND80" s="14"/>
      <c r="VNE80" s="7"/>
      <c r="VNF80" s="61"/>
      <c r="VNG80" s="9"/>
      <c r="VNH80" s="84"/>
      <c r="VNI80" s="11"/>
      <c r="VNJ80" s="99"/>
      <c r="VNK80" s="13"/>
      <c r="VNL80" s="14"/>
      <c r="VNM80" s="7"/>
      <c r="VNN80" s="61"/>
      <c r="VNO80" s="9"/>
      <c r="VNP80" s="84"/>
      <c r="VNQ80" s="11"/>
      <c r="VNR80" s="99"/>
      <c r="VNS80" s="13"/>
      <c r="VNT80" s="14"/>
      <c r="VNU80" s="7"/>
      <c r="VNV80" s="61"/>
      <c r="VNW80" s="9"/>
      <c r="VNX80" s="84"/>
      <c r="VNY80" s="11"/>
      <c r="VNZ80" s="99"/>
      <c r="VOA80" s="13"/>
      <c r="VOB80" s="14"/>
      <c r="VOC80" s="7"/>
      <c r="VOD80" s="61"/>
      <c r="VOE80" s="9"/>
      <c r="VOF80" s="84"/>
      <c r="VOG80" s="11"/>
      <c r="VOH80" s="99"/>
      <c r="VOI80" s="13"/>
      <c r="VOJ80" s="14"/>
      <c r="VOK80" s="7"/>
      <c r="VOL80" s="61"/>
      <c r="VOM80" s="9"/>
      <c r="VON80" s="84"/>
      <c r="VOO80" s="11"/>
      <c r="VOP80" s="99"/>
      <c r="VOQ80" s="13"/>
      <c r="VOR80" s="14"/>
      <c r="VOS80" s="7"/>
      <c r="VOT80" s="61"/>
      <c r="VOU80" s="9"/>
      <c r="VOV80" s="84"/>
      <c r="VOW80" s="11"/>
      <c r="VOX80" s="99"/>
      <c r="VOY80" s="13"/>
      <c r="VOZ80" s="14"/>
      <c r="VPA80" s="7"/>
      <c r="VPB80" s="61"/>
      <c r="VPC80" s="9"/>
      <c r="VPD80" s="84"/>
      <c r="VPE80" s="11"/>
      <c r="VPF80" s="99"/>
      <c r="VPG80" s="13"/>
      <c r="VPH80" s="14"/>
      <c r="VPI80" s="7"/>
      <c r="VPJ80" s="61"/>
      <c r="VPK80" s="9"/>
      <c r="VPL80" s="84"/>
      <c r="VPM80" s="11"/>
      <c r="VPN80" s="99"/>
      <c r="VPO80" s="13"/>
      <c r="VPP80" s="14"/>
      <c r="VPQ80" s="7"/>
      <c r="VPR80" s="61"/>
      <c r="VPS80" s="9"/>
      <c r="VPT80" s="84"/>
      <c r="VPU80" s="11"/>
      <c r="VPV80" s="99"/>
      <c r="VPW80" s="13"/>
      <c r="VPX80" s="14"/>
      <c r="VPY80" s="7"/>
      <c r="VPZ80" s="61"/>
      <c r="VQA80" s="9"/>
      <c r="VQB80" s="84"/>
      <c r="VQC80" s="11"/>
      <c r="VQD80" s="99"/>
      <c r="VQE80" s="13"/>
      <c r="VQF80" s="14"/>
      <c r="VQG80" s="7"/>
      <c r="VQH80" s="61"/>
      <c r="VQI80" s="9"/>
      <c r="VQJ80" s="84"/>
      <c r="VQK80" s="11"/>
      <c r="VQL80" s="99"/>
      <c r="VQM80" s="13"/>
      <c r="VQN80" s="14"/>
      <c r="VQO80" s="7"/>
      <c r="VQP80" s="61"/>
      <c r="VQQ80" s="9"/>
      <c r="VQR80" s="84"/>
      <c r="VQS80" s="11"/>
      <c r="VQT80" s="99"/>
      <c r="VQU80" s="13"/>
      <c r="VQV80" s="14"/>
      <c r="VQW80" s="7"/>
      <c r="VQX80" s="61"/>
      <c r="VQY80" s="9"/>
      <c r="VQZ80" s="84"/>
      <c r="VRA80" s="11"/>
      <c r="VRB80" s="99"/>
      <c r="VRC80" s="13"/>
      <c r="VRD80" s="14"/>
      <c r="VRE80" s="7"/>
      <c r="VRF80" s="61"/>
      <c r="VRG80" s="9"/>
      <c r="VRH80" s="84"/>
      <c r="VRI80" s="11"/>
      <c r="VRJ80" s="99"/>
      <c r="VRK80" s="13"/>
      <c r="VRL80" s="14"/>
      <c r="VRM80" s="7"/>
      <c r="VRN80" s="61"/>
      <c r="VRO80" s="9"/>
      <c r="VRP80" s="84"/>
      <c r="VRQ80" s="11"/>
      <c r="VRR80" s="99"/>
      <c r="VRS80" s="13"/>
      <c r="VRT80" s="14"/>
      <c r="VRU80" s="7"/>
      <c r="VRV80" s="61"/>
      <c r="VRW80" s="9"/>
      <c r="VRX80" s="84"/>
      <c r="VRY80" s="11"/>
      <c r="VRZ80" s="99"/>
      <c r="VSA80" s="13"/>
      <c r="VSB80" s="14"/>
      <c r="VSC80" s="7"/>
      <c r="VSD80" s="61"/>
      <c r="VSE80" s="9"/>
      <c r="VSF80" s="84"/>
      <c r="VSG80" s="11"/>
      <c r="VSH80" s="99"/>
      <c r="VSI80" s="13"/>
      <c r="VSJ80" s="14"/>
      <c r="VSK80" s="7"/>
      <c r="VSL80" s="61"/>
      <c r="VSM80" s="9"/>
      <c r="VSN80" s="84"/>
      <c r="VSO80" s="11"/>
      <c r="VSP80" s="99"/>
      <c r="VSQ80" s="13"/>
      <c r="VSR80" s="14"/>
      <c r="VSS80" s="7"/>
      <c r="VST80" s="61"/>
      <c r="VSU80" s="9"/>
      <c r="VSV80" s="84"/>
      <c r="VSW80" s="11"/>
      <c r="VSX80" s="99"/>
      <c r="VSY80" s="13"/>
      <c r="VSZ80" s="14"/>
      <c r="VTA80" s="7"/>
      <c r="VTB80" s="61"/>
      <c r="VTC80" s="9"/>
      <c r="VTD80" s="84"/>
      <c r="VTE80" s="11"/>
      <c r="VTF80" s="99"/>
      <c r="VTG80" s="13"/>
      <c r="VTH80" s="14"/>
      <c r="VTI80" s="7"/>
      <c r="VTJ80" s="61"/>
      <c r="VTK80" s="9"/>
      <c r="VTL80" s="84"/>
      <c r="VTM80" s="11"/>
      <c r="VTN80" s="99"/>
      <c r="VTO80" s="13"/>
      <c r="VTP80" s="14"/>
      <c r="VTQ80" s="7"/>
      <c r="VTR80" s="61"/>
      <c r="VTS80" s="9"/>
      <c r="VTT80" s="84"/>
      <c r="VTU80" s="11"/>
      <c r="VTV80" s="99"/>
      <c r="VTW80" s="13"/>
      <c r="VTX80" s="14"/>
      <c r="VTY80" s="7"/>
      <c r="VTZ80" s="61"/>
      <c r="VUA80" s="9"/>
      <c r="VUB80" s="84"/>
      <c r="VUC80" s="11"/>
      <c r="VUD80" s="99"/>
      <c r="VUE80" s="13"/>
      <c r="VUF80" s="14"/>
      <c r="VUG80" s="7"/>
      <c r="VUH80" s="61"/>
      <c r="VUI80" s="9"/>
      <c r="VUJ80" s="84"/>
      <c r="VUK80" s="11"/>
      <c r="VUL80" s="99"/>
      <c r="VUM80" s="13"/>
      <c r="VUN80" s="14"/>
      <c r="VUO80" s="7"/>
      <c r="VUP80" s="61"/>
      <c r="VUQ80" s="9"/>
      <c r="VUR80" s="84"/>
      <c r="VUS80" s="11"/>
      <c r="VUT80" s="99"/>
      <c r="VUU80" s="13"/>
      <c r="VUV80" s="14"/>
      <c r="VUW80" s="7"/>
      <c r="VUX80" s="61"/>
      <c r="VUY80" s="9"/>
      <c r="VUZ80" s="84"/>
      <c r="VVA80" s="11"/>
      <c r="VVB80" s="99"/>
      <c r="VVC80" s="13"/>
      <c r="VVD80" s="14"/>
      <c r="VVE80" s="7"/>
      <c r="VVF80" s="61"/>
      <c r="VVG80" s="9"/>
      <c r="VVH80" s="84"/>
      <c r="VVI80" s="11"/>
      <c r="VVJ80" s="99"/>
      <c r="VVK80" s="13"/>
      <c r="VVL80" s="14"/>
      <c r="VVM80" s="7"/>
      <c r="VVN80" s="61"/>
      <c r="VVO80" s="9"/>
      <c r="VVP80" s="84"/>
      <c r="VVQ80" s="11"/>
      <c r="VVR80" s="99"/>
      <c r="VVS80" s="13"/>
      <c r="VVT80" s="14"/>
      <c r="VVU80" s="7"/>
      <c r="VVV80" s="61"/>
      <c r="VVW80" s="9"/>
      <c r="VVX80" s="84"/>
      <c r="VVY80" s="11"/>
      <c r="VVZ80" s="99"/>
      <c r="VWA80" s="13"/>
      <c r="VWB80" s="14"/>
      <c r="VWC80" s="7"/>
      <c r="VWD80" s="61"/>
      <c r="VWE80" s="9"/>
      <c r="VWF80" s="84"/>
      <c r="VWG80" s="11"/>
      <c r="VWH80" s="99"/>
      <c r="VWI80" s="13"/>
      <c r="VWJ80" s="14"/>
      <c r="VWK80" s="7"/>
      <c r="VWL80" s="61"/>
      <c r="VWM80" s="9"/>
      <c r="VWN80" s="84"/>
      <c r="VWO80" s="11"/>
      <c r="VWP80" s="99"/>
      <c r="VWQ80" s="13"/>
      <c r="VWR80" s="14"/>
      <c r="VWS80" s="7"/>
      <c r="VWT80" s="61"/>
      <c r="VWU80" s="9"/>
      <c r="VWV80" s="84"/>
      <c r="VWW80" s="11"/>
      <c r="VWX80" s="99"/>
      <c r="VWY80" s="13"/>
      <c r="VWZ80" s="14"/>
      <c r="VXA80" s="7"/>
      <c r="VXB80" s="61"/>
      <c r="VXC80" s="9"/>
      <c r="VXD80" s="84"/>
      <c r="VXE80" s="11"/>
      <c r="VXF80" s="99"/>
      <c r="VXG80" s="13"/>
      <c r="VXH80" s="14"/>
      <c r="VXI80" s="7"/>
      <c r="VXJ80" s="61"/>
      <c r="VXK80" s="9"/>
      <c r="VXL80" s="84"/>
      <c r="VXM80" s="11"/>
      <c r="VXN80" s="99"/>
      <c r="VXO80" s="13"/>
      <c r="VXP80" s="14"/>
      <c r="VXQ80" s="7"/>
      <c r="VXR80" s="61"/>
      <c r="VXS80" s="9"/>
      <c r="VXT80" s="84"/>
      <c r="VXU80" s="11"/>
      <c r="VXV80" s="99"/>
      <c r="VXW80" s="13"/>
      <c r="VXX80" s="14"/>
      <c r="VXY80" s="7"/>
      <c r="VXZ80" s="61"/>
      <c r="VYA80" s="9"/>
      <c r="VYB80" s="84"/>
      <c r="VYC80" s="11"/>
      <c r="VYD80" s="99"/>
      <c r="VYE80" s="13"/>
      <c r="VYF80" s="14"/>
      <c r="VYG80" s="7"/>
      <c r="VYH80" s="61"/>
      <c r="VYI80" s="9"/>
      <c r="VYJ80" s="84"/>
      <c r="VYK80" s="11"/>
      <c r="VYL80" s="99"/>
      <c r="VYM80" s="13"/>
      <c r="VYN80" s="14"/>
      <c r="VYO80" s="7"/>
      <c r="VYP80" s="61"/>
      <c r="VYQ80" s="9"/>
      <c r="VYR80" s="84"/>
      <c r="VYS80" s="11"/>
      <c r="VYT80" s="99"/>
      <c r="VYU80" s="13"/>
      <c r="VYV80" s="14"/>
      <c r="VYW80" s="7"/>
      <c r="VYX80" s="61"/>
      <c r="VYY80" s="9"/>
      <c r="VYZ80" s="84"/>
      <c r="VZA80" s="11"/>
      <c r="VZB80" s="99"/>
      <c r="VZC80" s="13"/>
      <c r="VZD80" s="14"/>
      <c r="VZE80" s="7"/>
      <c r="VZF80" s="61"/>
      <c r="VZG80" s="9"/>
      <c r="VZH80" s="84"/>
      <c r="VZI80" s="11"/>
      <c r="VZJ80" s="99"/>
      <c r="VZK80" s="13"/>
      <c r="VZL80" s="14"/>
      <c r="VZM80" s="7"/>
      <c r="VZN80" s="61"/>
      <c r="VZO80" s="9"/>
      <c r="VZP80" s="84"/>
      <c r="VZQ80" s="11"/>
      <c r="VZR80" s="99"/>
      <c r="VZS80" s="13"/>
      <c r="VZT80" s="14"/>
      <c r="VZU80" s="7"/>
      <c r="VZV80" s="61"/>
      <c r="VZW80" s="9"/>
      <c r="VZX80" s="84"/>
      <c r="VZY80" s="11"/>
      <c r="VZZ80" s="99"/>
      <c r="WAA80" s="13"/>
      <c r="WAB80" s="14"/>
      <c r="WAC80" s="7"/>
      <c r="WAD80" s="61"/>
      <c r="WAE80" s="9"/>
      <c r="WAF80" s="84"/>
      <c r="WAG80" s="11"/>
      <c r="WAH80" s="99"/>
      <c r="WAI80" s="13"/>
      <c r="WAJ80" s="14"/>
      <c r="WAK80" s="7"/>
      <c r="WAL80" s="61"/>
      <c r="WAM80" s="9"/>
      <c r="WAN80" s="84"/>
      <c r="WAO80" s="11"/>
      <c r="WAP80" s="99"/>
      <c r="WAQ80" s="13"/>
      <c r="WAR80" s="14"/>
      <c r="WAS80" s="7"/>
      <c r="WAT80" s="61"/>
      <c r="WAU80" s="9"/>
      <c r="WAV80" s="84"/>
      <c r="WAW80" s="11"/>
      <c r="WAX80" s="99"/>
      <c r="WAY80" s="13"/>
      <c r="WAZ80" s="14"/>
      <c r="WBA80" s="7"/>
      <c r="WBB80" s="61"/>
      <c r="WBC80" s="9"/>
      <c r="WBD80" s="84"/>
      <c r="WBE80" s="11"/>
      <c r="WBF80" s="99"/>
      <c r="WBG80" s="13"/>
      <c r="WBH80" s="14"/>
      <c r="WBI80" s="7"/>
      <c r="WBJ80" s="61"/>
      <c r="WBK80" s="9"/>
      <c r="WBL80" s="84"/>
      <c r="WBM80" s="11"/>
      <c r="WBN80" s="99"/>
      <c r="WBO80" s="13"/>
      <c r="WBP80" s="14"/>
      <c r="WBQ80" s="7"/>
      <c r="WBR80" s="61"/>
      <c r="WBS80" s="9"/>
      <c r="WBT80" s="84"/>
      <c r="WBU80" s="11"/>
      <c r="WBV80" s="99"/>
      <c r="WBW80" s="13"/>
      <c r="WBX80" s="14"/>
      <c r="WBY80" s="7"/>
      <c r="WBZ80" s="61"/>
      <c r="WCA80" s="9"/>
      <c r="WCB80" s="84"/>
      <c r="WCC80" s="11"/>
      <c r="WCD80" s="99"/>
      <c r="WCE80" s="13"/>
      <c r="WCF80" s="14"/>
      <c r="WCG80" s="7"/>
      <c r="WCH80" s="61"/>
      <c r="WCI80" s="9"/>
      <c r="WCJ80" s="84"/>
      <c r="WCK80" s="11"/>
      <c r="WCL80" s="99"/>
      <c r="WCM80" s="13"/>
      <c r="WCN80" s="14"/>
      <c r="WCO80" s="7"/>
      <c r="WCP80" s="61"/>
      <c r="WCQ80" s="9"/>
      <c r="WCR80" s="84"/>
      <c r="WCS80" s="11"/>
      <c r="WCT80" s="99"/>
      <c r="WCU80" s="13"/>
      <c r="WCV80" s="14"/>
      <c r="WCW80" s="7"/>
      <c r="WCX80" s="61"/>
      <c r="WCY80" s="9"/>
      <c r="WCZ80" s="84"/>
      <c r="WDA80" s="11"/>
      <c r="WDB80" s="99"/>
      <c r="WDC80" s="13"/>
      <c r="WDD80" s="14"/>
      <c r="WDE80" s="7"/>
      <c r="WDF80" s="61"/>
      <c r="WDG80" s="9"/>
      <c r="WDH80" s="84"/>
      <c r="WDI80" s="11"/>
      <c r="WDJ80" s="99"/>
      <c r="WDK80" s="13"/>
      <c r="WDL80" s="14"/>
      <c r="WDM80" s="7"/>
      <c r="WDN80" s="61"/>
      <c r="WDO80" s="9"/>
      <c r="WDP80" s="84"/>
      <c r="WDQ80" s="11"/>
      <c r="WDR80" s="99"/>
      <c r="WDS80" s="13"/>
      <c r="WDT80" s="14"/>
      <c r="WDU80" s="7"/>
      <c r="WDV80" s="61"/>
      <c r="WDW80" s="9"/>
      <c r="WDX80" s="84"/>
      <c r="WDY80" s="11"/>
      <c r="WDZ80" s="99"/>
      <c r="WEA80" s="13"/>
      <c r="WEB80" s="14"/>
      <c r="WEC80" s="7"/>
      <c r="WED80" s="61"/>
      <c r="WEE80" s="9"/>
      <c r="WEF80" s="84"/>
      <c r="WEG80" s="11"/>
      <c r="WEH80" s="99"/>
      <c r="WEI80" s="13"/>
      <c r="WEJ80" s="14"/>
      <c r="WEK80" s="7"/>
      <c r="WEL80" s="61"/>
      <c r="WEM80" s="9"/>
      <c r="WEN80" s="84"/>
      <c r="WEO80" s="11"/>
      <c r="WEP80" s="99"/>
      <c r="WEQ80" s="13"/>
      <c r="WER80" s="14"/>
      <c r="WES80" s="7"/>
      <c r="WET80" s="61"/>
      <c r="WEU80" s="9"/>
      <c r="WEV80" s="84"/>
      <c r="WEW80" s="11"/>
      <c r="WEX80" s="99"/>
      <c r="WEY80" s="13"/>
      <c r="WEZ80" s="14"/>
      <c r="WFA80" s="7"/>
      <c r="WFB80" s="61"/>
      <c r="WFC80" s="9"/>
      <c r="WFD80" s="84"/>
      <c r="WFE80" s="11"/>
      <c r="WFF80" s="99"/>
      <c r="WFG80" s="13"/>
      <c r="WFH80" s="14"/>
      <c r="WFI80" s="7"/>
      <c r="WFJ80" s="61"/>
      <c r="WFK80" s="9"/>
      <c r="WFL80" s="84"/>
      <c r="WFM80" s="11"/>
      <c r="WFN80" s="99"/>
      <c r="WFO80" s="13"/>
      <c r="WFP80" s="14"/>
      <c r="WFQ80" s="7"/>
      <c r="WFR80" s="61"/>
      <c r="WFS80" s="9"/>
      <c r="WFT80" s="84"/>
      <c r="WFU80" s="11"/>
      <c r="WFV80" s="99"/>
      <c r="WFW80" s="13"/>
      <c r="WFX80" s="14"/>
      <c r="WFY80" s="7"/>
      <c r="WFZ80" s="61"/>
      <c r="WGA80" s="9"/>
      <c r="WGB80" s="84"/>
      <c r="WGC80" s="11"/>
      <c r="WGD80" s="99"/>
      <c r="WGE80" s="13"/>
      <c r="WGF80" s="14"/>
      <c r="WGG80" s="7"/>
      <c r="WGH80" s="61"/>
      <c r="WGI80" s="9"/>
      <c r="WGJ80" s="84"/>
      <c r="WGK80" s="11"/>
      <c r="WGL80" s="99"/>
      <c r="WGM80" s="13"/>
      <c r="WGN80" s="14"/>
      <c r="WGO80" s="7"/>
      <c r="WGP80" s="61"/>
      <c r="WGQ80" s="9"/>
      <c r="WGR80" s="84"/>
      <c r="WGS80" s="11"/>
      <c r="WGT80" s="99"/>
      <c r="WGU80" s="13"/>
      <c r="WGV80" s="14"/>
      <c r="WGW80" s="7"/>
      <c r="WGX80" s="61"/>
      <c r="WGY80" s="9"/>
      <c r="WGZ80" s="84"/>
      <c r="WHA80" s="11"/>
      <c r="WHB80" s="99"/>
      <c r="WHC80" s="13"/>
      <c r="WHD80" s="14"/>
      <c r="WHE80" s="7"/>
      <c r="WHF80" s="61"/>
      <c r="WHG80" s="9"/>
      <c r="WHH80" s="84"/>
      <c r="WHI80" s="11"/>
      <c r="WHJ80" s="99"/>
      <c r="WHK80" s="13"/>
      <c r="WHL80" s="14"/>
      <c r="WHM80" s="7"/>
      <c r="WHN80" s="61"/>
      <c r="WHO80" s="9"/>
      <c r="WHP80" s="84"/>
      <c r="WHQ80" s="11"/>
      <c r="WHR80" s="99"/>
      <c r="WHS80" s="13"/>
      <c r="WHT80" s="14"/>
      <c r="WHU80" s="7"/>
      <c r="WHV80" s="61"/>
      <c r="WHW80" s="9"/>
      <c r="WHX80" s="84"/>
      <c r="WHY80" s="11"/>
      <c r="WHZ80" s="99"/>
      <c r="WIA80" s="13"/>
      <c r="WIB80" s="14"/>
      <c r="WIC80" s="7"/>
      <c r="WID80" s="61"/>
      <c r="WIE80" s="9"/>
      <c r="WIF80" s="84"/>
      <c r="WIG80" s="11"/>
      <c r="WIH80" s="99"/>
      <c r="WII80" s="13"/>
      <c r="WIJ80" s="14"/>
      <c r="WIK80" s="7"/>
      <c r="WIL80" s="61"/>
      <c r="WIM80" s="9"/>
      <c r="WIN80" s="84"/>
      <c r="WIO80" s="11"/>
      <c r="WIP80" s="99"/>
      <c r="WIQ80" s="13"/>
      <c r="WIR80" s="14"/>
      <c r="WIS80" s="7"/>
      <c r="WIT80" s="61"/>
      <c r="WIU80" s="9"/>
      <c r="WIV80" s="84"/>
      <c r="WIW80" s="11"/>
      <c r="WIX80" s="99"/>
      <c r="WIY80" s="13"/>
      <c r="WIZ80" s="14"/>
      <c r="WJA80" s="7"/>
      <c r="WJB80" s="61"/>
      <c r="WJC80" s="9"/>
      <c r="WJD80" s="84"/>
      <c r="WJE80" s="11"/>
      <c r="WJF80" s="99"/>
      <c r="WJG80" s="13"/>
      <c r="WJH80" s="14"/>
      <c r="WJI80" s="7"/>
      <c r="WJJ80" s="61"/>
      <c r="WJK80" s="9"/>
      <c r="WJL80" s="84"/>
      <c r="WJM80" s="11"/>
      <c r="WJN80" s="99"/>
      <c r="WJO80" s="13"/>
      <c r="WJP80" s="14"/>
      <c r="WJQ80" s="7"/>
      <c r="WJR80" s="61"/>
      <c r="WJS80" s="9"/>
      <c r="WJT80" s="84"/>
      <c r="WJU80" s="11"/>
      <c r="WJV80" s="99"/>
      <c r="WJW80" s="13"/>
      <c r="WJX80" s="14"/>
      <c r="WJY80" s="7"/>
      <c r="WJZ80" s="61"/>
      <c r="WKA80" s="9"/>
      <c r="WKB80" s="84"/>
      <c r="WKC80" s="11"/>
      <c r="WKD80" s="99"/>
      <c r="WKE80" s="13"/>
      <c r="WKF80" s="14"/>
      <c r="WKG80" s="7"/>
      <c r="WKH80" s="61"/>
      <c r="WKI80" s="9"/>
      <c r="WKJ80" s="84"/>
      <c r="WKK80" s="11"/>
      <c r="WKL80" s="99"/>
      <c r="WKM80" s="13"/>
      <c r="WKN80" s="14"/>
      <c r="WKO80" s="7"/>
      <c r="WKP80" s="61"/>
      <c r="WKQ80" s="9"/>
      <c r="WKR80" s="84"/>
      <c r="WKS80" s="11"/>
      <c r="WKT80" s="99"/>
      <c r="WKU80" s="13"/>
      <c r="WKV80" s="14"/>
      <c r="WKW80" s="7"/>
      <c r="WKX80" s="61"/>
      <c r="WKY80" s="9"/>
      <c r="WKZ80" s="84"/>
      <c r="WLA80" s="11"/>
      <c r="WLB80" s="99"/>
      <c r="WLC80" s="13"/>
      <c r="WLD80" s="14"/>
      <c r="WLE80" s="7"/>
      <c r="WLF80" s="61"/>
      <c r="WLG80" s="9"/>
      <c r="WLH80" s="84"/>
      <c r="WLI80" s="11"/>
      <c r="WLJ80" s="99"/>
      <c r="WLK80" s="13"/>
      <c r="WLL80" s="14"/>
      <c r="WLM80" s="7"/>
      <c r="WLN80" s="61"/>
      <c r="WLO80" s="9"/>
      <c r="WLP80" s="84"/>
      <c r="WLQ80" s="11"/>
      <c r="WLR80" s="99"/>
      <c r="WLS80" s="13"/>
      <c r="WLT80" s="14"/>
      <c r="WLU80" s="7"/>
      <c r="WLV80" s="61"/>
      <c r="WLW80" s="9"/>
      <c r="WLX80" s="84"/>
      <c r="WLY80" s="11"/>
      <c r="WLZ80" s="99"/>
      <c r="WMA80" s="13"/>
      <c r="WMB80" s="14"/>
      <c r="WMC80" s="7"/>
      <c r="WMD80" s="61"/>
      <c r="WME80" s="9"/>
      <c r="WMF80" s="84"/>
      <c r="WMG80" s="11"/>
      <c r="WMH80" s="99"/>
      <c r="WMI80" s="13"/>
      <c r="WMJ80" s="14"/>
      <c r="WMK80" s="7"/>
      <c r="WML80" s="61"/>
      <c r="WMM80" s="9"/>
      <c r="WMN80" s="84"/>
      <c r="WMO80" s="11"/>
      <c r="WMP80" s="99"/>
      <c r="WMQ80" s="13"/>
      <c r="WMR80" s="14"/>
      <c r="WMS80" s="7"/>
      <c r="WMT80" s="61"/>
      <c r="WMU80" s="9"/>
      <c r="WMV80" s="84"/>
      <c r="WMW80" s="11"/>
      <c r="WMX80" s="99"/>
      <c r="WMY80" s="13"/>
      <c r="WMZ80" s="14"/>
      <c r="WNA80" s="7"/>
      <c r="WNB80" s="61"/>
      <c r="WNC80" s="9"/>
      <c r="WND80" s="84"/>
      <c r="WNE80" s="11"/>
      <c r="WNF80" s="99"/>
      <c r="WNG80" s="13"/>
      <c r="WNH80" s="14"/>
      <c r="WNI80" s="7"/>
      <c r="WNJ80" s="61"/>
      <c r="WNK80" s="9"/>
      <c r="WNL80" s="84"/>
      <c r="WNM80" s="11"/>
      <c r="WNN80" s="99"/>
      <c r="WNO80" s="13"/>
      <c r="WNP80" s="14"/>
      <c r="WNQ80" s="7"/>
      <c r="WNR80" s="61"/>
      <c r="WNS80" s="9"/>
      <c r="WNT80" s="84"/>
      <c r="WNU80" s="11"/>
      <c r="WNV80" s="99"/>
      <c r="WNW80" s="13"/>
      <c r="WNX80" s="14"/>
      <c r="WNY80" s="7"/>
      <c r="WNZ80" s="61"/>
      <c r="WOA80" s="9"/>
      <c r="WOB80" s="84"/>
      <c r="WOC80" s="11"/>
      <c r="WOD80" s="99"/>
      <c r="WOE80" s="13"/>
      <c r="WOF80" s="14"/>
      <c r="WOG80" s="7"/>
      <c r="WOH80" s="61"/>
      <c r="WOI80" s="9"/>
      <c r="WOJ80" s="84"/>
      <c r="WOK80" s="11"/>
      <c r="WOL80" s="99"/>
      <c r="WOM80" s="13"/>
      <c r="WON80" s="14"/>
      <c r="WOO80" s="7"/>
      <c r="WOP80" s="61"/>
      <c r="WOQ80" s="9"/>
      <c r="WOR80" s="84"/>
      <c r="WOS80" s="11"/>
      <c r="WOT80" s="99"/>
      <c r="WOU80" s="13"/>
      <c r="WOV80" s="14"/>
      <c r="WOW80" s="7"/>
      <c r="WOX80" s="61"/>
      <c r="WOY80" s="9"/>
      <c r="WOZ80" s="84"/>
      <c r="WPA80" s="11"/>
      <c r="WPB80" s="99"/>
      <c r="WPC80" s="13"/>
      <c r="WPD80" s="14"/>
      <c r="WPE80" s="7"/>
      <c r="WPF80" s="61"/>
      <c r="WPG80" s="9"/>
      <c r="WPH80" s="84"/>
      <c r="WPI80" s="11"/>
      <c r="WPJ80" s="99"/>
      <c r="WPK80" s="13"/>
      <c r="WPL80" s="14"/>
      <c r="WPM80" s="7"/>
      <c r="WPN80" s="61"/>
      <c r="WPO80" s="9"/>
      <c r="WPP80" s="84"/>
      <c r="WPQ80" s="11"/>
      <c r="WPR80" s="99"/>
      <c r="WPS80" s="13"/>
      <c r="WPT80" s="14"/>
      <c r="WPU80" s="7"/>
      <c r="WPV80" s="61"/>
      <c r="WPW80" s="9"/>
      <c r="WPX80" s="84"/>
      <c r="WPY80" s="11"/>
      <c r="WPZ80" s="99"/>
      <c r="WQA80" s="13"/>
      <c r="WQB80" s="14"/>
      <c r="WQC80" s="7"/>
      <c r="WQD80" s="61"/>
      <c r="WQE80" s="9"/>
      <c r="WQF80" s="84"/>
      <c r="WQG80" s="11"/>
      <c r="WQH80" s="99"/>
      <c r="WQI80" s="13"/>
      <c r="WQJ80" s="14"/>
      <c r="WQK80" s="7"/>
      <c r="WQL80" s="61"/>
      <c r="WQM80" s="9"/>
      <c r="WQN80" s="84"/>
      <c r="WQO80" s="11"/>
      <c r="WQP80" s="99"/>
      <c r="WQQ80" s="13"/>
      <c r="WQR80" s="14"/>
      <c r="WQS80" s="7"/>
      <c r="WQT80" s="61"/>
      <c r="WQU80" s="9"/>
      <c r="WQV80" s="84"/>
      <c r="WQW80" s="11"/>
      <c r="WQX80" s="99"/>
      <c r="WQY80" s="13"/>
      <c r="WQZ80" s="14"/>
      <c r="WRA80" s="7"/>
      <c r="WRB80" s="61"/>
      <c r="WRC80" s="9"/>
      <c r="WRD80" s="84"/>
      <c r="WRE80" s="11"/>
      <c r="WRF80" s="99"/>
      <c r="WRG80" s="13"/>
      <c r="WRH80" s="14"/>
      <c r="WRI80" s="7"/>
      <c r="WRJ80" s="61"/>
      <c r="WRK80" s="9"/>
      <c r="WRL80" s="84"/>
      <c r="WRM80" s="11"/>
      <c r="WRN80" s="99"/>
      <c r="WRO80" s="13"/>
      <c r="WRP80" s="14"/>
      <c r="WRQ80" s="7"/>
      <c r="WRR80" s="61"/>
      <c r="WRS80" s="9"/>
      <c r="WRT80" s="84"/>
      <c r="WRU80" s="11"/>
      <c r="WRV80" s="99"/>
      <c r="WRW80" s="13"/>
      <c r="WRX80" s="14"/>
      <c r="WRY80" s="7"/>
      <c r="WRZ80" s="61"/>
      <c r="WSA80" s="9"/>
      <c r="WSB80" s="84"/>
      <c r="WSC80" s="11"/>
      <c r="WSD80" s="99"/>
      <c r="WSE80" s="13"/>
      <c r="WSF80" s="14"/>
      <c r="WSG80" s="7"/>
      <c r="WSH80" s="61"/>
      <c r="WSI80" s="9"/>
      <c r="WSJ80" s="84"/>
      <c r="WSK80" s="11"/>
      <c r="WSL80" s="99"/>
      <c r="WSM80" s="13"/>
      <c r="WSN80" s="14"/>
      <c r="WSO80" s="7"/>
      <c r="WSP80" s="61"/>
      <c r="WSQ80" s="9"/>
      <c r="WSR80" s="84"/>
      <c r="WSS80" s="11"/>
      <c r="WST80" s="99"/>
      <c r="WSU80" s="13"/>
      <c r="WSV80" s="14"/>
      <c r="WSW80" s="7"/>
      <c r="WSX80" s="61"/>
      <c r="WSY80" s="9"/>
      <c r="WSZ80" s="84"/>
      <c r="WTA80" s="11"/>
      <c r="WTB80" s="99"/>
      <c r="WTC80" s="13"/>
      <c r="WTD80" s="14"/>
      <c r="WTE80" s="7"/>
      <c r="WTF80" s="61"/>
      <c r="WTG80" s="9"/>
      <c r="WTH80" s="84"/>
      <c r="WTI80" s="11"/>
      <c r="WTJ80" s="99"/>
      <c r="WTK80" s="13"/>
      <c r="WTL80" s="14"/>
      <c r="WTM80" s="7"/>
      <c r="WTN80" s="61"/>
      <c r="WTO80" s="9"/>
      <c r="WTP80" s="84"/>
      <c r="WTQ80" s="11"/>
      <c r="WTR80" s="99"/>
      <c r="WTS80" s="13"/>
      <c r="WTT80" s="14"/>
      <c r="WTU80" s="7"/>
      <c r="WTV80" s="61"/>
      <c r="WTW80" s="9"/>
      <c r="WTX80" s="84"/>
      <c r="WTY80" s="11"/>
      <c r="WTZ80" s="99"/>
      <c r="WUA80" s="13"/>
      <c r="WUB80" s="14"/>
      <c r="WUC80" s="7"/>
      <c r="WUD80" s="61"/>
      <c r="WUE80" s="9"/>
      <c r="WUF80" s="84"/>
      <c r="WUG80" s="11"/>
      <c r="WUH80" s="99"/>
      <c r="WUI80" s="13"/>
      <c r="WUJ80" s="14"/>
      <c r="WUK80" s="7"/>
      <c r="WUL80" s="61"/>
      <c r="WUM80" s="9"/>
      <c r="WUN80" s="84"/>
      <c r="WUO80" s="11"/>
      <c r="WUP80" s="99"/>
      <c r="WUQ80" s="13"/>
      <c r="WUR80" s="14"/>
      <c r="WUS80" s="7"/>
      <c r="WUT80" s="61"/>
      <c r="WUU80" s="9"/>
      <c r="WUV80" s="84"/>
      <c r="WUW80" s="11"/>
      <c r="WUX80" s="99"/>
      <c r="WUY80" s="13"/>
      <c r="WUZ80" s="14"/>
      <c r="WVA80" s="7"/>
      <c r="WVB80" s="61"/>
      <c r="WVC80" s="9"/>
      <c r="WVD80" s="84"/>
      <c r="WVE80" s="11"/>
      <c r="WVF80" s="99"/>
      <c r="WVG80" s="13"/>
      <c r="WVH80" s="14"/>
      <c r="WVI80" s="7"/>
      <c r="WVJ80" s="61"/>
      <c r="WVK80" s="9"/>
      <c r="WVL80" s="84"/>
      <c r="WVM80" s="11"/>
      <c r="WVN80" s="99"/>
      <c r="WVO80" s="13"/>
      <c r="WVP80" s="14"/>
      <c r="WVQ80" s="7"/>
      <c r="WVR80" s="61"/>
      <c r="WVS80" s="9"/>
      <c r="WVT80" s="84"/>
      <c r="WVU80" s="11"/>
      <c r="WVV80" s="99"/>
      <c r="WVW80" s="13"/>
      <c r="WVX80" s="14"/>
      <c r="WVY80" s="7"/>
      <c r="WVZ80" s="61"/>
      <c r="WWA80" s="9"/>
      <c r="WWB80" s="84"/>
      <c r="WWC80" s="11"/>
      <c r="WWD80" s="99"/>
      <c r="WWE80" s="13"/>
      <c r="WWF80" s="14"/>
      <c r="WWG80" s="7"/>
      <c r="WWH80" s="61"/>
      <c r="WWI80" s="9"/>
      <c r="WWJ80" s="84"/>
      <c r="WWK80" s="11"/>
      <c r="WWL80" s="99"/>
      <c r="WWM80" s="13"/>
      <c r="WWN80" s="14"/>
      <c r="WWO80" s="7"/>
      <c r="WWP80" s="61"/>
      <c r="WWQ80" s="9"/>
      <c r="WWR80" s="84"/>
      <c r="WWS80" s="11"/>
      <c r="WWT80" s="99"/>
      <c r="WWU80" s="13"/>
      <c r="WWV80" s="14"/>
      <c r="WWW80" s="7"/>
      <c r="WWX80" s="61"/>
      <c r="WWY80" s="9"/>
      <c r="WWZ80" s="84"/>
      <c r="WXA80" s="11"/>
      <c r="WXB80" s="99"/>
      <c r="WXC80" s="13"/>
      <c r="WXD80" s="14"/>
      <c r="WXE80" s="7"/>
      <c r="WXF80" s="61"/>
      <c r="WXG80" s="9"/>
      <c r="WXH80" s="84"/>
      <c r="WXI80" s="11"/>
      <c r="WXJ80" s="99"/>
      <c r="WXK80" s="13"/>
      <c r="WXL80" s="14"/>
      <c r="WXM80" s="7"/>
      <c r="WXN80" s="61"/>
      <c r="WXO80" s="9"/>
      <c r="WXP80" s="84"/>
      <c r="WXQ80" s="11"/>
      <c r="WXR80" s="99"/>
      <c r="WXS80" s="13"/>
      <c r="WXT80" s="14"/>
      <c r="WXU80" s="7"/>
      <c r="WXV80" s="61"/>
      <c r="WXW80" s="9"/>
      <c r="WXX80" s="84"/>
      <c r="WXY80" s="11"/>
      <c r="WXZ80" s="99"/>
      <c r="WYA80" s="13"/>
      <c r="WYB80" s="14"/>
      <c r="WYC80" s="7"/>
      <c r="WYD80" s="61"/>
      <c r="WYE80" s="9"/>
      <c r="WYF80" s="84"/>
      <c r="WYG80" s="11"/>
      <c r="WYH80" s="99"/>
      <c r="WYI80" s="13"/>
      <c r="WYJ80" s="14"/>
      <c r="WYK80" s="7"/>
      <c r="WYL80" s="61"/>
      <c r="WYM80" s="9"/>
      <c r="WYN80" s="84"/>
      <c r="WYO80" s="11"/>
      <c r="WYP80" s="99"/>
      <c r="WYQ80" s="13"/>
      <c r="WYR80" s="14"/>
      <c r="WYS80" s="7"/>
      <c r="WYT80" s="61"/>
      <c r="WYU80" s="9"/>
      <c r="WYV80" s="84"/>
      <c r="WYW80" s="11"/>
      <c r="WYX80" s="99"/>
      <c r="WYY80" s="13"/>
      <c r="WYZ80" s="14"/>
      <c r="WZA80" s="7"/>
      <c r="WZB80" s="61"/>
      <c r="WZC80" s="9"/>
      <c r="WZD80" s="84"/>
      <c r="WZE80" s="11"/>
      <c r="WZF80" s="99"/>
      <c r="WZG80" s="13"/>
      <c r="WZH80" s="14"/>
      <c r="WZI80" s="7"/>
      <c r="WZJ80" s="61"/>
      <c r="WZK80" s="9"/>
      <c r="WZL80" s="84"/>
      <c r="WZM80" s="11"/>
      <c r="WZN80" s="99"/>
      <c r="WZO80" s="13"/>
      <c r="WZP80" s="14"/>
      <c r="WZQ80" s="7"/>
      <c r="WZR80" s="61"/>
      <c r="WZS80" s="9"/>
      <c r="WZT80" s="84"/>
      <c r="WZU80" s="11"/>
      <c r="WZV80" s="99"/>
      <c r="WZW80" s="13"/>
      <c r="WZX80" s="14"/>
      <c r="WZY80" s="7"/>
      <c r="WZZ80" s="61"/>
      <c r="XAA80" s="9"/>
      <c r="XAB80" s="84"/>
      <c r="XAC80" s="11"/>
      <c r="XAD80" s="99"/>
      <c r="XAE80" s="13"/>
      <c r="XAF80" s="14"/>
      <c r="XAG80" s="7"/>
      <c r="XAH80" s="61"/>
      <c r="XAI80" s="9"/>
      <c r="XAJ80" s="84"/>
      <c r="XAK80" s="11"/>
      <c r="XAL80" s="99"/>
      <c r="XAM80" s="13"/>
      <c r="XAN80" s="14"/>
      <c r="XAO80" s="7"/>
      <c r="XAP80" s="61"/>
      <c r="XAQ80" s="9"/>
      <c r="XAR80" s="84"/>
      <c r="XAS80" s="11"/>
      <c r="XAT80" s="99"/>
      <c r="XAU80" s="13"/>
      <c r="XAV80" s="14"/>
      <c r="XAW80" s="7"/>
      <c r="XAX80" s="61"/>
      <c r="XAY80" s="9"/>
      <c r="XAZ80" s="84"/>
      <c r="XBA80" s="11"/>
      <c r="XBB80" s="99"/>
      <c r="XBC80" s="13"/>
      <c r="XBD80" s="14"/>
      <c r="XBE80" s="7"/>
      <c r="XBF80" s="61"/>
      <c r="XBG80" s="9"/>
      <c r="XBH80" s="84"/>
      <c r="XBI80" s="11"/>
      <c r="XBJ80" s="99"/>
      <c r="XBK80" s="13"/>
      <c r="XBL80" s="14"/>
      <c r="XBM80" s="7"/>
      <c r="XBN80" s="61"/>
      <c r="XBO80" s="9"/>
      <c r="XBP80" s="84"/>
      <c r="XBQ80" s="11"/>
      <c r="XBR80" s="99"/>
      <c r="XBS80" s="13"/>
      <c r="XBT80" s="14"/>
      <c r="XBU80" s="7"/>
      <c r="XBV80" s="61"/>
      <c r="XBW80" s="9"/>
      <c r="XBX80" s="84"/>
      <c r="XBY80" s="11"/>
      <c r="XBZ80" s="99"/>
      <c r="XCA80" s="13"/>
      <c r="XCB80" s="14"/>
      <c r="XCC80" s="7"/>
      <c r="XCD80" s="61"/>
      <c r="XCE80" s="9"/>
      <c r="XCF80" s="84"/>
      <c r="XCG80" s="11"/>
      <c r="XCH80" s="99"/>
      <c r="XCI80" s="13"/>
      <c r="XCJ80" s="14"/>
      <c r="XCK80" s="7"/>
      <c r="XCL80" s="61"/>
      <c r="XCM80" s="9"/>
      <c r="XCN80" s="84"/>
      <c r="XCO80" s="11"/>
      <c r="XCP80" s="99"/>
      <c r="XCQ80" s="13"/>
      <c r="XCR80" s="14"/>
      <c r="XCS80" s="7"/>
      <c r="XCT80" s="61"/>
      <c r="XCU80" s="9"/>
      <c r="XCV80" s="84"/>
      <c r="XCW80" s="11"/>
      <c r="XCX80" s="99"/>
      <c r="XCY80" s="13"/>
      <c r="XCZ80" s="14"/>
      <c r="XDA80" s="7"/>
      <c r="XDB80" s="61"/>
      <c r="XDC80" s="9"/>
      <c r="XDD80" s="84"/>
      <c r="XDE80" s="11"/>
      <c r="XDF80" s="99"/>
      <c r="XDG80" s="13"/>
      <c r="XDH80" s="14"/>
      <c r="XDI80" s="7"/>
      <c r="XDJ80" s="61"/>
      <c r="XDK80" s="9"/>
      <c r="XDL80" s="84"/>
      <c r="XDM80" s="11"/>
      <c r="XDN80" s="99"/>
      <c r="XDO80" s="13"/>
      <c r="XDP80" s="14"/>
      <c r="XDQ80" s="7"/>
      <c r="XDR80" s="61"/>
      <c r="XDS80" s="9"/>
      <c r="XDT80" s="84"/>
      <c r="XDU80" s="11"/>
      <c r="XDV80" s="99"/>
      <c r="XDW80" s="13"/>
      <c r="XDX80" s="14"/>
      <c r="XDY80" s="7"/>
      <c r="XDZ80" s="61"/>
      <c r="XEA80" s="9"/>
      <c r="XEB80" s="84"/>
      <c r="XEC80" s="11"/>
      <c r="XED80" s="99"/>
      <c r="XEE80" s="13"/>
      <c r="XEF80" s="14"/>
      <c r="XEG80" s="7"/>
      <c r="XEH80" s="61"/>
      <c r="XEI80" s="9"/>
      <c r="XEJ80" s="84"/>
      <c r="XEK80" s="11"/>
      <c r="XEL80" s="99"/>
      <c r="XEM80" s="13"/>
      <c r="XEN80" s="14"/>
      <c r="XEO80" s="7"/>
      <c r="XEP80" s="61"/>
      <c r="XEQ80" s="9"/>
      <c r="XER80" s="84"/>
      <c r="XES80" s="11"/>
      <c r="XET80" s="99"/>
      <c r="XEU80" s="13"/>
      <c r="XEV80" s="14"/>
      <c r="XEW80" s="7"/>
      <c r="XEX80" s="61"/>
      <c r="XEY80" s="9"/>
      <c r="XEZ80" s="84"/>
      <c r="XFA80" s="11"/>
      <c r="XFB80" s="99"/>
      <c r="XFC80" s="13"/>
      <c r="XFD80" s="14"/>
    </row>
    <row r="81" spans="1:16384" s="3" customFormat="1" x14ac:dyDescent="0.25">
      <c r="A81" s="7">
        <v>52</v>
      </c>
      <c r="B81" s="61" t="s">
        <v>484</v>
      </c>
      <c r="C81" s="9" t="s">
        <v>485</v>
      </c>
      <c r="D81" s="84" t="s">
        <v>486</v>
      </c>
      <c r="E81" s="11">
        <v>64156.69</v>
      </c>
      <c r="F81" s="99" t="s">
        <v>16</v>
      </c>
      <c r="G81" s="13">
        <v>44854</v>
      </c>
      <c r="H81" s="14">
        <v>44854</v>
      </c>
      <c r="I81" s="37"/>
      <c r="J81" s="48"/>
      <c r="K81" s="48"/>
    </row>
    <row r="82" spans="1:16384" s="3" customFormat="1" ht="30" x14ac:dyDescent="0.25">
      <c r="A82" s="7">
        <v>53</v>
      </c>
      <c r="B82" s="61" t="s">
        <v>487</v>
      </c>
      <c r="C82" s="9" t="s">
        <v>398</v>
      </c>
      <c r="D82" s="84" t="s">
        <v>483</v>
      </c>
      <c r="E82" s="11">
        <v>6200</v>
      </c>
      <c r="F82" s="99" t="s">
        <v>16</v>
      </c>
      <c r="G82" s="13">
        <v>44869</v>
      </c>
      <c r="H82" s="14">
        <v>44869</v>
      </c>
      <c r="I82" s="7"/>
      <c r="J82" s="61"/>
      <c r="K82" s="9"/>
      <c r="L82" s="84"/>
      <c r="M82" s="11"/>
      <c r="N82" s="99"/>
      <c r="O82" s="13"/>
      <c r="P82" s="14"/>
      <c r="Q82" s="7"/>
      <c r="R82" s="61"/>
      <c r="S82" s="9"/>
      <c r="T82" s="84"/>
      <c r="U82" s="11"/>
      <c r="V82" s="99"/>
      <c r="W82" s="13"/>
      <c r="X82" s="14"/>
      <c r="Y82" s="7"/>
      <c r="Z82" s="61"/>
      <c r="AA82" s="9"/>
      <c r="AB82" s="84"/>
      <c r="AC82" s="11"/>
      <c r="AD82" s="99"/>
      <c r="AE82" s="13"/>
      <c r="AF82" s="14"/>
      <c r="AG82" s="7"/>
      <c r="AH82" s="61"/>
      <c r="AI82" s="9"/>
      <c r="AJ82" s="84"/>
      <c r="AK82" s="11"/>
      <c r="AL82" s="99"/>
      <c r="AM82" s="13"/>
      <c r="AN82" s="14"/>
      <c r="AO82" s="7"/>
      <c r="AP82" s="61"/>
      <c r="AQ82" s="9"/>
      <c r="AR82" s="84"/>
      <c r="AS82" s="11"/>
      <c r="AT82" s="99"/>
      <c r="AU82" s="13"/>
      <c r="AV82" s="14"/>
      <c r="AW82" s="7"/>
      <c r="AX82" s="61"/>
      <c r="AY82" s="9"/>
      <c r="AZ82" s="84"/>
      <c r="BA82" s="11"/>
      <c r="BB82" s="99"/>
      <c r="BC82" s="13"/>
      <c r="BD82" s="14"/>
      <c r="BE82" s="7"/>
      <c r="BF82" s="61"/>
      <c r="BG82" s="9"/>
      <c r="BH82" s="84"/>
      <c r="BI82" s="11"/>
      <c r="BJ82" s="99"/>
      <c r="BK82" s="13"/>
      <c r="BL82" s="14"/>
      <c r="BM82" s="7"/>
      <c r="BN82" s="61"/>
      <c r="BO82" s="9"/>
      <c r="BP82" s="84"/>
      <c r="BQ82" s="11"/>
      <c r="BR82" s="99"/>
      <c r="BS82" s="13"/>
      <c r="BT82" s="14"/>
      <c r="BU82" s="7"/>
      <c r="BV82" s="61"/>
      <c r="BW82" s="9"/>
      <c r="BX82" s="84"/>
      <c r="BY82" s="11"/>
      <c r="BZ82" s="99"/>
      <c r="CA82" s="13"/>
      <c r="CB82" s="14"/>
      <c r="CC82" s="7"/>
      <c r="CD82" s="61"/>
      <c r="CE82" s="9"/>
      <c r="CF82" s="84"/>
      <c r="CG82" s="11"/>
      <c r="CH82" s="99"/>
      <c r="CI82" s="13"/>
      <c r="CJ82" s="14"/>
      <c r="CK82" s="7"/>
      <c r="CL82" s="61"/>
      <c r="CM82" s="9"/>
      <c r="CN82" s="84"/>
      <c r="CO82" s="11"/>
      <c r="CP82" s="99"/>
      <c r="CQ82" s="13"/>
      <c r="CR82" s="14"/>
      <c r="CS82" s="7"/>
      <c r="CT82" s="61"/>
      <c r="CU82" s="9"/>
      <c r="CV82" s="84"/>
      <c r="CW82" s="11"/>
      <c r="CX82" s="99"/>
      <c r="CY82" s="13"/>
      <c r="CZ82" s="14"/>
      <c r="DA82" s="7"/>
      <c r="DB82" s="61"/>
      <c r="DC82" s="9"/>
      <c r="DD82" s="84"/>
      <c r="DE82" s="11"/>
      <c r="DF82" s="99"/>
      <c r="DG82" s="13"/>
      <c r="DH82" s="14"/>
      <c r="DI82" s="7"/>
      <c r="DJ82" s="61"/>
      <c r="DK82" s="9"/>
      <c r="DL82" s="84"/>
      <c r="DM82" s="11"/>
      <c r="DN82" s="99"/>
      <c r="DO82" s="13"/>
      <c r="DP82" s="14"/>
      <c r="DQ82" s="7"/>
      <c r="DR82" s="61"/>
      <c r="DS82" s="9"/>
      <c r="DT82" s="84"/>
      <c r="DU82" s="11"/>
      <c r="DV82" s="99"/>
      <c r="DW82" s="13"/>
      <c r="DX82" s="14"/>
      <c r="DY82" s="7"/>
      <c r="DZ82" s="61"/>
      <c r="EA82" s="9"/>
      <c r="EB82" s="84"/>
      <c r="EC82" s="11"/>
      <c r="ED82" s="99"/>
      <c r="EE82" s="13"/>
      <c r="EF82" s="14"/>
      <c r="EG82" s="7"/>
      <c r="EH82" s="61"/>
      <c r="EI82" s="9"/>
      <c r="EJ82" s="84"/>
      <c r="EK82" s="11"/>
      <c r="EL82" s="99"/>
      <c r="EM82" s="13"/>
      <c r="EN82" s="14"/>
      <c r="EO82" s="7"/>
      <c r="EP82" s="61"/>
      <c r="EQ82" s="9"/>
      <c r="ER82" s="84"/>
      <c r="ES82" s="11"/>
      <c r="ET82" s="99"/>
      <c r="EU82" s="13"/>
      <c r="EV82" s="14"/>
      <c r="EW82" s="7"/>
      <c r="EX82" s="61"/>
      <c r="EY82" s="9"/>
      <c r="EZ82" s="84"/>
      <c r="FA82" s="11"/>
      <c r="FB82" s="99"/>
      <c r="FC82" s="13"/>
      <c r="FD82" s="14"/>
      <c r="FE82" s="7"/>
      <c r="FF82" s="61"/>
      <c r="FG82" s="9"/>
      <c r="FH82" s="84"/>
      <c r="FI82" s="11"/>
      <c r="FJ82" s="99"/>
      <c r="FK82" s="13"/>
      <c r="FL82" s="14"/>
      <c r="FM82" s="7"/>
      <c r="FN82" s="61"/>
      <c r="FO82" s="9"/>
      <c r="FP82" s="84"/>
      <c r="FQ82" s="11"/>
      <c r="FR82" s="99"/>
      <c r="FS82" s="13"/>
      <c r="FT82" s="14"/>
      <c r="FU82" s="7"/>
      <c r="FV82" s="61"/>
      <c r="FW82" s="9"/>
      <c r="FX82" s="84"/>
      <c r="FY82" s="11"/>
      <c r="FZ82" s="99"/>
      <c r="GA82" s="13"/>
      <c r="GB82" s="14"/>
      <c r="GC82" s="7"/>
      <c r="GD82" s="61"/>
      <c r="GE82" s="9"/>
      <c r="GF82" s="84"/>
      <c r="GG82" s="11"/>
      <c r="GH82" s="99"/>
      <c r="GI82" s="13"/>
      <c r="GJ82" s="14"/>
      <c r="GK82" s="7"/>
      <c r="GL82" s="61"/>
      <c r="GM82" s="9"/>
      <c r="GN82" s="84"/>
      <c r="GO82" s="11"/>
      <c r="GP82" s="99"/>
      <c r="GQ82" s="13"/>
      <c r="GR82" s="14"/>
      <c r="GS82" s="7"/>
      <c r="GT82" s="61"/>
      <c r="GU82" s="9"/>
      <c r="GV82" s="84"/>
      <c r="GW82" s="11"/>
      <c r="GX82" s="99"/>
      <c r="GY82" s="13"/>
      <c r="GZ82" s="14"/>
      <c r="HA82" s="7"/>
      <c r="HB82" s="61"/>
      <c r="HC82" s="9"/>
      <c r="HD82" s="84"/>
      <c r="HE82" s="11"/>
      <c r="HF82" s="99"/>
      <c r="HG82" s="13"/>
      <c r="HH82" s="14"/>
      <c r="HI82" s="7"/>
      <c r="HJ82" s="61"/>
      <c r="HK82" s="9"/>
      <c r="HL82" s="84"/>
      <c r="HM82" s="11"/>
      <c r="HN82" s="99"/>
      <c r="HO82" s="13"/>
      <c r="HP82" s="14"/>
      <c r="HQ82" s="7"/>
      <c r="HR82" s="61"/>
      <c r="HS82" s="9"/>
      <c r="HT82" s="84"/>
      <c r="HU82" s="11"/>
      <c r="HV82" s="99"/>
      <c r="HW82" s="13"/>
      <c r="HX82" s="14"/>
      <c r="HY82" s="7"/>
      <c r="HZ82" s="61"/>
      <c r="IA82" s="9"/>
      <c r="IB82" s="84"/>
      <c r="IC82" s="11"/>
      <c r="ID82" s="99"/>
      <c r="IE82" s="13"/>
      <c r="IF82" s="14"/>
      <c r="IG82" s="7"/>
      <c r="IH82" s="61"/>
      <c r="II82" s="9"/>
      <c r="IJ82" s="84"/>
      <c r="IK82" s="11"/>
      <c r="IL82" s="99"/>
      <c r="IM82" s="13"/>
      <c r="IN82" s="14"/>
      <c r="IO82" s="7"/>
      <c r="IP82" s="61"/>
      <c r="IQ82" s="9"/>
      <c r="IR82" s="84"/>
      <c r="IS82" s="11"/>
      <c r="IT82" s="99"/>
      <c r="IU82" s="13"/>
      <c r="IV82" s="14"/>
      <c r="IW82" s="7"/>
      <c r="IX82" s="61"/>
      <c r="IY82" s="9"/>
      <c r="IZ82" s="84"/>
      <c r="JA82" s="11"/>
      <c r="JB82" s="99"/>
      <c r="JC82" s="13"/>
      <c r="JD82" s="14"/>
      <c r="JE82" s="7"/>
      <c r="JF82" s="61"/>
      <c r="JG82" s="9"/>
      <c r="JH82" s="84"/>
      <c r="JI82" s="11"/>
      <c r="JJ82" s="99"/>
      <c r="JK82" s="13"/>
      <c r="JL82" s="14"/>
      <c r="JM82" s="7"/>
      <c r="JN82" s="61"/>
      <c r="JO82" s="9"/>
      <c r="JP82" s="84"/>
      <c r="JQ82" s="11"/>
      <c r="JR82" s="99"/>
      <c r="JS82" s="13"/>
      <c r="JT82" s="14"/>
      <c r="JU82" s="7"/>
      <c r="JV82" s="61"/>
      <c r="JW82" s="9"/>
      <c r="JX82" s="84"/>
      <c r="JY82" s="11"/>
      <c r="JZ82" s="99"/>
      <c r="KA82" s="13"/>
      <c r="KB82" s="14"/>
      <c r="KC82" s="7"/>
      <c r="KD82" s="61"/>
      <c r="KE82" s="9"/>
      <c r="KF82" s="84"/>
      <c r="KG82" s="11"/>
      <c r="KH82" s="99"/>
      <c r="KI82" s="13"/>
      <c r="KJ82" s="14"/>
      <c r="KK82" s="7"/>
      <c r="KL82" s="61"/>
      <c r="KM82" s="9"/>
      <c r="KN82" s="84"/>
      <c r="KO82" s="11"/>
      <c r="KP82" s="99"/>
      <c r="KQ82" s="13"/>
      <c r="KR82" s="14"/>
      <c r="KS82" s="7"/>
      <c r="KT82" s="61"/>
      <c r="KU82" s="9"/>
      <c r="KV82" s="84"/>
      <c r="KW82" s="11"/>
      <c r="KX82" s="99"/>
      <c r="KY82" s="13"/>
      <c r="KZ82" s="14"/>
      <c r="LA82" s="7"/>
      <c r="LB82" s="61"/>
      <c r="LC82" s="9"/>
      <c r="LD82" s="84"/>
      <c r="LE82" s="11"/>
      <c r="LF82" s="99"/>
      <c r="LG82" s="13"/>
      <c r="LH82" s="14"/>
      <c r="LI82" s="7"/>
      <c r="LJ82" s="61"/>
      <c r="LK82" s="9"/>
      <c r="LL82" s="84"/>
      <c r="LM82" s="11"/>
      <c r="LN82" s="99"/>
      <c r="LO82" s="13"/>
      <c r="LP82" s="14"/>
      <c r="LQ82" s="7"/>
      <c r="LR82" s="61"/>
      <c r="LS82" s="9"/>
      <c r="LT82" s="84"/>
      <c r="LU82" s="11"/>
      <c r="LV82" s="99"/>
      <c r="LW82" s="13"/>
      <c r="LX82" s="14"/>
      <c r="LY82" s="7"/>
      <c r="LZ82" s="61"/>
      <c r="MA82" s="9"/>
      <c r="MB82" s="84"/>
      <c r="MC82" s="11"/>
      <c r="MD82" s="99"/>
      <c r="ME82" s="13"/>
      <c r="MF82" s="14"/>
      <c r="MG82" s="7"/>
      <c r="MH82" s="61"/>
      <c r="MI82" s="9"/>
      <c r="MJ82" s="84"/>
      <c r="MK82" s="11"/>
      <c r="ML82" s="99"/>
      <c r="MM82" s="13"/>
      <c r="MN82" s="14"/>
      <c r="MO82" s="7"/>
      <c r="MP82" s="61"/>
      <c r="MQ82" s="9"/>
      <c r="MR82" s="84"/>
      <c r="MS82" s="11"/>
      <c r="MT82" s="99"/>
      <c r="MU82" s="13"/>
      <c r="MV82" s="14"/>
      <c r="MW82" s="7"/>
      <c r="MX82" s="61"/>
      <c r="MY82" s="9"/>
      <c r="MZ82" s="84"/>
      <c r="NA82" s="11"/>
      <c r="NB82" s="99"/>
      <c r="NC82" s="13"/>
      <c r="ND82" s="14"/>
      <c r="NE82" s="7"/>
      <c r="NF82" s="61"/>
      <c r="NG82" s="9"/>
      <c r="NH82" s="84"/>
      <c r="NI82" s="11"/>
      <c r="NJ82" s="99"/>
      <c r="NK82" s="13"/>
      <c r="NL82" s="14"/>
      <c r="NM82" s="7"/>
      <c r="NN82" s="61"/>
      <c r="NO82" s="9"/>
      <c r="NP82" s="84"/>
      <c r="NQ82" s="11"/>
      <c r="NR82" s="99"/>
      <c r="NS82" s="13"/>
      <c r="NT82" s="14"/>
      <c r="NU82" s="7"/>
      <c r="NV82" s="61"/>
      <c r="NW82" s="9"/>
      <c r="NX82" s="84"/>
      <c r="NY82" s="11"/>
      <c r="NZ82" s="99"/>
      <c r="OA82" s="13"/>
      <c r="OB82" s="14"/>
      <c r="OC82" s="7"/>
      <c r="OD82" s="61"/>
      <c r="OE82" s="9"/>
      <c r="OF82" s="84"/>
      <c r="OG82" s="11"/>
      <c r="OH82" s="99"/>
      <c r="OI82" s="13"/>
      <c r="OJ82" s="14"/>
      <c r="OK82" s="7"/>
      <c r="OL82" s="61"/>
      <c r="OM82" s="9"/>
      <c r="ON82" s="84"/>
      <c r="OO82" s="11"/>
      <c r="OP82" s="99"/>
      <c r="OQ82" s="13"/>
      <c r="OR82" s="14"/>
      <c r="OS82" s="7"/>
      <c r="OT82" s="61"/>
      <c r="OU82" s="9"/>
      <c r="OV82" s="84"/>
      <c r="OW82" s="11"/>
      <c r="OX82" s="99"/>
      <c r="OY82" s="13"/>
      <c r="OZ82" s="14"/>
      <c r="PA82" s="7"/>
      <c r="PB82" s="61"/>
      <c r="PC82" s="9"/>
      <c r="PD82" s="84"/>
      <c r="PE82" s="11"/>
      <c r="PF82" s="99"/>
      <c r="PG82" s="13"/>
      <c r="PH82" s="14"/>
      <c r="PI82" s="7"/>
      <c r="PJ82" s="61"/>
      <c r="PK82" s="9"/>
      <c r="PL82" s="84"/>
      <c r="PM82" s="11"/>
      <c r="PN82" s="99"/>
      <c r="PO82" s="13"/>
      <c r="PP82" s="14"/>
      <c r="PQ82" s="7"/>
      <c r="PR82" s="61"/>
      <c r="PS82" s="9"/>
      <c r="PT82" s="84"/>
      <c r="PU82" s="11"/>
      <c r="PV82" s="99"/>
      <c r="PW82" s="13"/>
      <c r="PX82" s="14"/>
      <c r="PY82" s="7"/>
      <c r="PZ82" s="61"/>
      <c r="QA82" s="9"/>
      <c r="QB82" s="84"/>
      <c r="QC82" s="11"/>
      <c r="QD82" s="99"/>
      <c r="QE82" s="13"/>
      <c r="QF82" s="14"/>
      <c r="QG82" s="7"/>
      <c r="QH82" s="61"/>
      <c r="QI82" s="9"/>
      <c r="QJ82" s="84"/>
      <c r="QK82" s="11"/>
      <c r="QL82" s="99"/>
      <c r="QM82" s="13"/>
      <c r="QN82" s="14"/>
      <c r="QO82" s="7"/>
      <c r="QP82" s="61"/>
      <c r="QQ82" s="9"/>
      <c r="QR82" s="84"/>
      <c r="QS82" s="11"/>
      <c r="QT82" s="99"/>
      <c r="QU82" s="13"/>
      <c r="QV82" s="14"/>
      <c r="QW82" s="7"/>
      <c r="QX82" s="61"/>
      <c r="QY82" s="9"/>
      <c r="QZ82" s="84"/>
      <c r="RA82" s="11"/>
      <c r="RB82" s="99"/>
      <c r="RC82" s="13"/>
      <c r="RD82" s="14"/>
      <c r="RE82" s="7"/>
      <c r="RF82" s="61"/>
      <c r="RG82" s="9"/>
      <c r="RH82" s="84"/>
      <c r="RI82" s="11"/>
      <c r="RJ82" s="99"/>
      <c r="RK82" s="13"/>
      <c r="RL82" s="14"/>
      <c r="RM82" s="7"/>
      <c r="RN82" s="61"/>
      <c r="RO82" s="9"/>
      <c r="RP82" s="84"/>
      <c r="RQ82" s="11"/>
      <c r="RR82" s="99"/>
      <c r="RS82" s="13"/>
      <c r="RT82" s="14"/>
      <c r="RU82" s="7"/>
      <c r="RV82" s="61"/>
      <c r="RW82" s="9"/>
      <c r="RX82" s="84"/>
      <c r="RY82" s="11"/>
      <c r="RZ82" s="99"/>
      <c r="SA82" s="13"/>
      <c r="SB82" s="14"/>
      <c r="SC82" s="7"/>
      <c r="SD82" s="61"/>
      <c r="SE82" s="9"/>
      <c r="SF82" s="84"/>
      <c r="SG82" s="11"/>
      <c r="SH82" s="99"/>
      <c r="SI82" s="13"/>
      <c r="SJ82" s="14"/>
      <c r="SK82" s="7"/>
      <c r="SL82" s="61"/>
      <c r="SM82" s="9"/>
      <c r="SN82" s="84"/>
      <c r="SO82" s="11"/>
      <c r="SP82" s="99"/>
      <c r="SQ82" s="13"/>
      <c r="SR82" s="14"/>
      <c r="SS82" s="7"/>
      <c r="ST82" s="61"/>
      <c r="SU82" s="9"/>
      <c r="SV82" s="84"/>
      <c r="SW82" s="11"/>
      <c r="SX82" s="99"/>
      <c r="SY82" s="13"/>
      <c r="SZ82" s="14"/>
      <c r="TA82" s="7"/>
      <c r="TB82" s="61"/>
      <c r="TC82" s="9"/>
      <c r="TD82" s="84"/>
      <c r="TE82" s="11"/>
      <c r="TF82" s="99"/>
      <c r="TG82" s="13"/>
      <c r="TH82" s="14"/>
      <c r="TI82" s="7"/>
      <c r="TJ82" s="61"/>
      <c r="TK82" s="9"/>
      <c r="TL82" s="84"/>
      <c r="TM82" s="11"/>
      <c r="TN82" s="99"/>
      <c r="TO82" s="13"/>
      <c r="TP82" s="14"/>
      <c r="TQ82" s="7"/>
      <c r="TR82" s="61"/>
      <c r="TS82" s="9"/>
      <c r="TT82" s="84"/>
      <c r="TU82" s="11"/>
      <c r="TV82" s="99"/>
      <c r="TW82" s="13"/>
      <c r="TX82" s="14"/>
      <c r="TY82" s="7"/>
      <c r="TZ82" s="61"/>
      <c r="UA82" s="9"/>
      <c r="UB82" s="84"/>
      <c r="UC82" s="11"/>
      <c r="UD82" s="99"/>
      <c r="UE82" s="13"/>
      <c r="UF82" s="14"/>
      <c r="UG82" s="7"/>
      <c r="UH82" s="61"/>
      <c r="UI82" s="9"/>
      <c r="UJ82" s="84"/>
      <c r="UK82" s="11"/>
      <c r="UL82" s="99"/>
      <c r="UM82" s="13"/>
      <c r="UN82" s="14"/>
      <c r="UO82" s="7"/>
      <c r="UP82" s="61"/>
      <c r="UQ82" s="9"/>
      <c r="UR82" s="84"/>
      <c r="US82" s="11"/>
      <c r="UT82" s="99"/>
      <c r="UU82" s="13"/>
      <c r="UV82" s="14"/>
      <c r="UW82" s="7"/>
      <c r="UX82" s="61"/>
      <c r="UY82" s="9"/>
      <c r="UZ82" s="84"/>
      <c r="VA82" s="11"/>
      <c r="VB82" s="99"/>
      <c r="VC82" s="13"/>
      <c r="VD82" s="14"/>
      <c r="VE82" s="7"/>
      <c r="VF82" s="61"/>
      <c r="VG82" s="9"/>
      <c r="VH82" s="84"/>
      <c r="VI82" s="11"/>
      <c r="VJ82" s="99"/>
      <c r="VK82" s="13"/>
      <c r="VL82" s="14"/>
      <c r="VM82" s="7"/>
      <c r="VN82" s="61"/>
      <c r="VO82" s="9"/>
      <c r="VP82" s="84"/>
      <c r="VQ82" s="11"/>
      <c r="VR82" s="99"/>
      <c r="VS82" s="13"/>
      <c r="VT82" s="14"/>
      <c r="VU82" s="7"/>
      <c r="VV82" s="61"/>
      <c r="VW82" s="9"/>
      <c r="VX82" s="84"/>
      <c r="VY82" s="11"/>
      <c r="VZ82" s="99"/>
      <c r="WA82" s="13"/>
      <c r="WB82" s="14"/>
      <c r="WC82" s="7"/>
      <c r="WD82" s="61"/>
      <c r="WE82" s="9"/>
      <c r="WF82" s="84"/>
      <c r="WG82" s="11"/>
      <c r="WH82" s="99"/>
      <c r="WI82" s="13"/>
      <c r="WJ82" s="14"/>
      <c r="WK82" s="7"/>
      <c r="WL82" s="61"/>
      <c r="WM82" s="9"/>
      <c r="WN82" s="84"/>
      <c r="WO82" s="11"/>
      <c r="WP82" s="99"/>
      <c r="WQ82" s="13"/>
      <c r="WR82" s="14"/>
      <c r="WS82" s="7"/>
      <c r="WT82" s="61"/>
      <c r="WU82" s="9"/>
      <c r="WV82" s="84"/>
      <c r="WW82" s="11"/>
      <c r="WX82" s="99"/>
      <c r="WY82" s="13"/>
      <c r="WZ82" s="14"/>
      <c r="XA82" s="7"/>
      <c r="XB82" s="61"/>
      <c r="XC82" s="9"/>
      <c r="XD82" s="84"/>
      <c r="XE82" s="11"/>
      <c r="XF82" s="99"/>
      <c r="XG82" s="13"/>
      <c r="XH82" s="14"/>
      <c r="XI82" s="7"/>
      <c r="XJ82" s="61"/>
      <c r="XK82" s="9"/>
      <c r="XL82" s="84"/>
      <c r="XM82" s="11"/>
      <c r="XN82" s="99"/>
      <c r="XO82" s="13"/>
      <c r="XP82" s="14"/>
      <c r="XQ82" s="7"/>
      <c r="XR82" s="61"/>
      <c r="XS82" s="9"/>
      <c r="XT82" s="84"/>
      <c r="XU82" s="11"/>
      <c r="XV82" s="99"/>
      <c r="XW82" s="13"/>
      <c r="XX82" s="14"/>
      <c r="XY82" s="7"/>
      <c r="XZ82" s="61"/>
      <c r="YA82" s="9"/>
      <c r="YB82" s="84"/>
      <c r="YC82" s="11"/>
      <c r="YD82" s="99"/>
      <c r="YE82" s="13"/>
      <c r="YF82" s="14"/>
      <c r="YG82" s="7"/>
      <c r="YH82" s="61"/>
      <c r="YI82" s="9"/>
      <c r="YJ82" s="84"/>
      <c r="YK82" s="11"/>
      <c r="YL82" s="99"/>
      <c r="YM82" s="13"/>
      <c r="YN82" s="14"/>
      <c r="YO82" s="7"/>
      <c r="YP82" s="61"/>
      <c r="YQ82" s="9"/>
      <c r="YR82" s="84"/>
      <c r="YS82" s="11"/>
      <c r="YT82" s="99"/>
      <c r="YU82" s="13"/>
      <c r="YV82" s="14"/>
      <c r="YW82" s="7"/>
      <c r="YX82" s="61"/>
      <c r="YY82" s="9"/>
      <c r="YZ82" s="84"/>
      <c r="ZA82" s="11"/>
      <c r="ZB82" s="99"/>
      <c r="ZC82" s="13"/>
      <c r="ZD82" s="14"/>
      <c r="ZE82" s="7"/>
      <c r="ZF82" s="61"/>
      <c r="ZG82" s="9"/>
      <c r="ZH82" s="84"/>
      <c r="ZI82" s="11"/>
      <c r="ZJ82" s="99"/>
      <c r="ZK82" s="13"/>
      <c r="ZL82" s="14"/>
      <c r="ZM82" s="7"/>
      <c r="ZN82" s="61"/>
      <c r="ZO82" s="9"/>
      <c r="ZP82" s="84"/>
      <c r="ZQ82" s="11"/>
      <c r="ZR82" s="99"/>
      <c r="ZS82" s="13"/>
      <c r="ZT82" s="14"/>
      <c r="ZU82" s="7"/>
      <c r="ZV82" s="61"/>
      <c r="ZW82" s="9"/>
      <c r="ZX82" s="84"/>
      <c r="ZY82" s="11"/>
      <c r="ZZ82" s="99"/>
      <c r="AAA82" s="13"/>
      <c r="AAB82" s="14"/>
      <c r="AAC82" s="7"/>
      <c r="AAD82" s="61"/>
      <c r="AAE82" s="9"/>
      <c r="AAF82" s="84"/>
      <c r="AAG82" s="11"/>
      <c r="AAH82" s="99"/>
      <c r="AAI82" s="13"/>
      <c r="AAJ82" s="14"/>
      <c r="AAK82" s="7"/>
      <c r="AAL82" s="61"/>
      <c r="AAM82" s="9"/>
      <c r="AAN82" s="84"/>
      <c r="AAO82" s="11"/>
      <c r="AAP82" s="99"/>
      <c r="AAQ82" s="13"/>
      <c r="AAR82" s="14"/>
      <c r="AAS82" s="7"/>
      <c r="AAT82" s="61"/>
      <c r="AAU82" s="9"/>
      <c r="AAV82" s="84"/>
      <c r="AAW82" s="11"/>
      <c r="AAX82" s="99"/>
      <c r="AAY82" s="13"/>
      <c r="AAZ82" s="14"/>
      <c r="ABA82" s="7"/>
      <c r="ABB82" s="61"/>
      <c r="ABC82" s="9"/>
      <c r="ABD82" s="84"/>
      <c r="ABE82" s="11"/>
      <c r="ABF82" s="99"/>
      <c r="ABG82" s="13"/>
      <c r="ABH82" s="14"/>
      <c r="ABI82" s="7"/>
      <c r="ABJ82" s="61"/>
      <c r="ABK82" s="9"/>
      <c r="ABL82" s="84"/>
      <c r="ABM82" s="11"/>
      <c r="ABN82" s="99"/>
      <c r="ABO82" s="13"/>
      <c r="ABP82" s="14"/>
      <c r="ABQ82" s="7"/>
      <c r="ABR82" s="61"/>
      <c r="ABS82" s="9"/>
      <c r="ABT82" s="84"/>
      <c r="ABU82" s="11"/>
      <c r="ABV82" s="99"/>
      <c r="ABW82" s="13"/>
      <c r="ABX82" s="14"/>
      <c r="ABY82" s="7"/>
      <c r="ABZ82" s="61"/>
      <c r="ACA82" s="9"/>
      <c r="ACB82" s="84"/>
      <c r="ACC82" s="11"/>
      <c r="ACD82" s="99"/>
      <c r="ACE82" s="13"/>
      <c r="ACF82" s="14"/>
      <c r="ACG82" s="7"/>
      <c r="ACH82" s="61"/>
      <c r="ACI82" s="9"/>
      <c r="ACJ82" s="84"/>
      <c r="ACK82" s="11"/>
      <c r="ACL82" s="99"/>
      <c r="ACM82" s="13"/>
      <c r="ACN82" s="14"/>
      <c r="ACO82" s="7"/>
      <c r="ACP82" s="61"/>
      <c r="ACQ82" s="9"/>
      <c r="ACR82" s="84"/>
      <c r="ACS82" s="11"/>
      <c r="ACT82" s="99"/>
      <c r="ACU82" s="13"/>
      <c r="ACV82" s="14"/>
      <c r="ACW82" s="7"/>
      <c r="ACX82" s="61"/>
      <c r="ACY82" s="9"/>
      <c r="ACZ82" s="84"/>
      <c r="ADA82" s="11"/>
      <c r="ADB82" s="99"/>
      <c r="ADC82" s="13"/>
      <c r="ADD82" s="14"/>
      <c r="ADE82" s="7"/>
      <c r="ADF82" s="61"/>
      <c r="ADG82" s="9"/>
      <c r="ADH82" s="84"/>
      <c r="ADI82" s="11"/>
      <c r="ADJ82" s="99"/>
      <c r="ADK82" s="13"/>
      <c r="ADL82" s="14"/>
      <c r="ADM82" s="7"/>
      <c r="ADN82" s="61"/>
      <c r="ADO82" s="9"/>
      <c r="ADP82" s="84"/>
      <c r="ADQ82" s="11"/>
      <c r="ADR82" s="99"/>
      <c r="ADS82" s="13"/>
      <c r="ADT82" s="14"/>
      <c r="ADU82" s="7"/>
      <c r="ADV82" s="61"/>
      <c r="ADW82" s="9"/>
      <c r="ADX82" s="84"/>
      <c r="ADY82" s="11"/>
      <c r="ADZ82" s="99"/>
      <c r="AEA82" s="13"/>
      <c r="AEB82" s="14"/>
      <c r="AEC82" s="7"/>
      <c r="AED82" s="61"/>
      <c r="AEE82" s="9"/>
      <c r="AEF82" s="84"/>
      <c r="AEG82" s="11"/>
      <c r="AEH82" s="99"/>
      <c r="AEI82" s="13"/>
      <c r="AEJ82" s="14"/>
      <c r="AEK82" s="7"/>
      <c r="AEL82" s="61"/>
      <c r="AEM82" s="9"/>
      <c r="AEN82" s="84"/>
      <c r="AEO82" s="11"/>
      <c r="AEP82" s="99"/>
      <c r="AEQ82" s="13"/>
      <c r="AER82" s="14"/>
      <c r="AES82" s="7"/>
      <c r="AET82" s="61"/>
      <c r="AEU82" s="9"/>
      <c r="AEV82" s="84"/>
      <c r="AEW82" s="11"/>
      <c r="AEX82" s="99"/>
      <c r="AEY82" s="13"/>
      <c r="AEZ82" s="14"/>
      <c r="AFA82" s="7"/>
      <c r="AFB82" s="61"/>
      <c r="AFC82" s="9"/>
      <c r="AFD82" s="84"/>
      <c r="AFE82" s="11"/>
      <c r="AFF82" s="99"/>
      <c r="AFG82" s="13"/>
      <c r="AFH82" s="14"/>
      <c r="AFI82" s="7"/>
      <c r="AFJ82" s="61"/>
      <c r="AFK82" s="9"/>
      <c r="AFL82" s="84"/>
      <c r="AFM82" s="11"/>
      <c r="AFN82" s="99"/>
      <c r="AFO82" s="13"/>
      <c r="AFP82" s="14"/>
      <c r="AFQ82" s="7"/>
      <c r="AFR82" s="61"/>
      <c r="AFS82" s="9"/>
      <c r="AFT82" s="84"/>
      <c r="AFU82" s="11"/>
      <c r="AFV82" s="99"/>
      <c r="AFW82" s="13"/>
      <c r="AFX82" s="14"/>
      <c r="AFY82" s="7"/>
      <c r="AFZ82" s="61"/>
      <c r="AGA82" s="9"/>
      <c r="AGB82" s="84"/>
      <c r="AGC82" s="11"/>
      <c r="AGD82" s="99"/>
      <c r="AGE82" s="13"/>
      <c r="AGF82" s="14"/>
      <c r="AGG82" s="7"/>
      <c r="AGH82" s="61"/>
      <c r="AGI82" s="9"/>
      <c r="AGJ82" s="84"/>
      <c r="AGK82" s="11"/>
      <c r="AGL82" s="99"/>
      <c r="AGM82" s="13"/>
      <c r="AGN82" s="14"/>
      <c r="AGO82" s="7"/>
      <c r="AGP82" s="61"/>
      <c r="AGQ82" s="9"/>
      <c r="AGR82" s="84"/>
      <c r="AGS82" s="11"/>
      <c r="AGT82" s="99"/>
      <c r="AGU82" s="13"/>
      <c r="AGV82" s="14"/>
      <c r="AGW82" s="7"/>
      <c r="AGX82" s="61"/>
      <c r="AGY82" s="9"/>
      <c r="AGZ82" s="84"/>
      <c r="AHA82" s="11"/>
      <c r="AHB82" s="99"/>
      <c r="AHC82" s="13"/>
      <c r="AHD82" s="14"/>
      <c r="AHE82" s="7"/>
      <c r="AHF82" s="61"/>
      <c r="AHG82" s="9"/>
      <c r="AHH82" s="84"/>
      <c r="AHI82" s="11"/>
      <c r="AHJ82" s="99"/>
      <c r="AHK82" s="13"/>
      <c r="AHL82" s="14"/>
      <c r="AHM82" s="7"/>
      <c r="AHN82" s="61"/>
      <c r="AHO82" s="9"/>
      <c r="AHP82" s="84"/>
      <c r="AHQ82" s="11"/>
      <c r="AHR82" s="99"/>
      <c r="AHS82" s="13"/>
      <c r="AHT82" s="14"/>
      <c r="AHU82" s="7"/>
      <c r="AHV82" s="61"/>
      <c r="AHW82" s="9"/>
      <c r="AHX82" s="84"/>
      <c r="AHY82" s="11"/>
      <c r="AHZ82" s="99"/>
      <c r="AIA82" s="13"/>
      <c r="AIB82" s="14"/>
      <c r="AIC82" s="7"/>
      <c r="AID82" s="61"/>
      <c r="AIE82" s="9"/>
      <c r="AIF82" s="84"/>
      <c r="AIG82" s="11"/>
      <c r="AIH82" s="99"/>
      <c r="AII82" s="13"/>
      <c r="AIJ82" s="14"/>
      <c r="AIK82" s="7"/>
      <c r="AIL82" s="61"/>
      <c r="AIM82" s="9"/>
      <c r="AIN82" s="84"/>
      <c r="AIO82" s="11"/>
      <c r="AIP82" s="99"/>
      <c r="AIQ82" s="13"/>
      <c r="AIR82" s="14"/>
      <c r="AIS82" s="7"/>
      <c r="AIT82" s="61"/>
      <c r="AIU82" s="9"/>
      <c r="AIV82" s="84"/>
      <c r="AIW82" s="11"/>
      <c r="AIX82" s="99"/>
      <c r="AIY82" s="13"/>
      <c r="AIZ82" s="14"/>
      <c r="AJA82" s="7"/>
      <c r="AJB82" s="61"/>
      <c r="AJC82" s="9"/>
      <c r="AJD82" s="84"/>
      <c r="AJE82" s="11"/>
      <c r="AJF82" s="99"/>
      <c r="AJG82" s="13"/>
      <c r="AJH82" s="14"/>
      <c r="AJI82" s="7"/>
      <c r="AJJ82" s="61"/>
      <c r="AJK82" s="9"/>
      <c r="AJL82" s="84"/>
      <c r="AJM82" s="11"/>
      <c r="AJN82" s="99"/>
      <c r="AJO82" s="13"/>
      <c r="AJP82" s="14"/>
      <c r="AJQ82" s="7"/>
      <c r="AJR82" s="61"/>
      <c r="AJS82" s="9"/>
      <c r="AJT82" s="84"/>
      <c r="AJU82" s="11"/>
      <c r="AJV82" s="99"/>
      <c r="AJW82" s="13"/>
      <c r="AJX82" s="14"/>
      <c r="AJY82" s="7"/>
      <c r="AJZ82" s="61"/>
      <c r="AKA82" s="9"/>
      <c r="AKB82" s="84"/>
      <c r="AKC82" s="11"/>
      <c r="AKD82" s="99"/>
      <c r="AKE82" s="13"/>
      <c r="AKF82" s="14"/>
      <c r="AKG82" s="7"/>
      <c r="AKH82" s="61"/>
      <c r="AKI82" s="9"/>
      <c r="AKJ82" s="84"/>
      <c r="AKK82" s="11"/>
      <c r="AKL82" s="99"/>
      <c r="AKM82" s="13"/>
      <c r="AKN82" s="14"/>
      <c r="AKO82" s="7"/>
      <c r="AKP82" s="61"/>
      <c r="AKQ82" s="9"/>
      <c r="AKR82" s="84"/>
      <c r="AKS82" s="11"/>
      <c r="AKT82" s="99"/>
      <c r="AKU82" s="13"/>
      <c r="AKV82" s="14"/>
      <c r="AKW82" s="7"/>
      <c r="AKX82" s="61"/>
      <c r="AKY82" s="9"/>
      <c r="AKZ82" s="84"/>
      <c r="ALA82" s="11"/>
      <c r="ALB82" s="99"/>
      <c r="ALC82" s="13"/>
      <c r="ALD82" s="14"/>
      <c r="ALE82" s="7"/>
      <c r="ALF82" s="61"/>
      <c r="ALG82" s="9"/>
      <c r="ALH82" s="84"/>
      <c r="ALI82" s="11"/>
      <c r="ALJ82" s="99"/>
      <c r="ALK82" s="13"/>
      <c r="ALL82" s="14"/>
      <c r="ALM82" s="7"/>
      <c r="ALN82" s="61"/>
      <c r="ALO82" s="9"/>
      <c r="ALP82" s="84"/>
      <c r="ALQ82" s="11"/>
      <c r="ALR82" s="99"/>
      <c r="ALS82" s="13"/>
      <c r="ALT82" s="14"/>
      <c r="ALU82" s="7"/>
      <c r="ALV82" s="61"/>
      <c r="ALW82" s="9"/>
      <c r="ALX82" s="84"/>
      <c r="ALY82" s="11"/>
      <c r="ALZ82" s="99"/>
      <c r="AMA82" s="13"/>
      <c r="AMB82" s="14"/>
      <c r="AMC82" s="7"/>
      <c r="AMD82" s="61"/>
      <c r="AME82" s="9"/>
      <c r="AMF82" s="84"/>
      <c r="AMG82" s="11"/>
      <c r="AMH82" s="99"/>
      <c r="AMI82" s="13"/>
      <c r="AMJ82" s="14"/>
      <c r="AMK82" s="7"/>
      <c r="AML82" s="61"/>
      <c r="AMM82" s="9"/>
      <c r="AMN82" s="84"/>
      <c r="AMO82" s="11"/>
      <c r="AMP82" s="99"/>
      <c r="AMQ82" s="13"/>
      <c r="AMR82" s="14"/>
      <c r="AMS82" s="7"/>
      <c r="AMT82" s="61"/>
      <c r="AMU82" s="9"/>
      <c r="AMV82" s="84"/>
      <c r="AMW82" s="11"/>
      <c r="AMX82" s="99"/>
      <c r="AMY82" s="13"/>
      <c r="AMZ82" s="14"/>
      <c r="ANA82" s="7"/>
      <c r="ANB82" s="61"/>
      <c r="ANC82" s="9"/>
      <c r="AND82" s="84"/>
      <c r="ANE82" s="11"/>
      <c r="ANF82" s="99"/>
      <c r="ANG82" s="13"/>
      <c r="ANH82" s="14"/>
      <c r="ANI82" s="7"/>
      <c r="ANJ82" s="61"/>
      <c r="ANK82" s="9"/>
      <c r="ANL82" s="84"/>
      <c r="ANM82" s="11"/>
      <c r="ANN82" s="99"/>
      <c r="ANO82" s="13"/>
      <c r="ANP82" s="14"/>
      <c r="ANQ82" s="7"/>
      <c r="ANR82" s="61"/>
      <c r="ANS82" s="9"/>
      <c r="ANT82" s="84"/>
      <c r="ANU82" s="11"/>
      <c r="ANV82" s="99"/>
      <c r="ANW82" s="13"/>
      <c r="ANX82" s="14"/>
      <c r="ANY82" s="7"/>
      <c r="ANZ82" s="61"/>
      <c r="AOA82" s="9"/>
      <c r="AOB82" s="84"/>
      <c r="AOC82" s="11"/>
      <c r="AOD82" s="99"/>
      <c r="AOE82" s="13"/>
      <c r="AOF82" s="14"/>
      <c r="AOG82" s="7"/>
      <c r="AOH82" s="61"/>
      <c r="AOI82" s="9"/>
      <c r="AOJ82" s="84"/>
      <c r="AOK82" s="11"/>
      <c r="AOL82" s="99"/>
      <c r="AOM82" s="13"/>
      <c r="AON82" s="14"/>
      <c r="AOO82" s="7"/>
      <c r="AOP82" s="61"/>
      <c r="AOQ82" s="9"/>
      <c r="AOR82" s="84"/>
      <c r="AOS82" s="11"/>
      <c r="AOT82" s="99"/>
      <c r="AOU82" s="13"/>
      <c r="AOV82" s="14"/>
      <c r="AOW82" s="7"/>
      <c r="AOX82" s="61"/>
      <c r="AOY82" s="9"/>
      <c r="AOZ82" s="84"/>
      <c r="APA82" s="11"/>
      <c r="APB82" s="99"/>
      <c r="APC82" s="13"/>
      <c r="APD82" s="14"/>
      <c r="APE82" s="7"/>
      <c r="APF82" s="61"/>
      <c r="APG82" s="9"/>
      <c r="APH82" s="84"/>
      <c r="API82" s="11"/>
      <c r="APJ82" s="99"/>
      <c r="APK82" s="13"/>
      <c r="APL82" s="14"/>
      <c r="APM82" s="7"/>
      <c r="APN82" s="61"/>
      <c r="APO82" s="9"/>
      <c r="APP82" s="84"/>
      <c r="APQ82" s="11"/>
      <c r="APR82" s="99"/>
      <c r="APS82" s="13"/>
      <c r="APT82" s="14"/>
      <c r="APU82" s="7"/>
      <c r="APV82" s="61"/>
      <c r="APW82" s="9"/>
      <c r="APX82" s="84"/>
      <c r="APY82" s="11"/>
      <c r="APZ82" s="99"/>
      <c r="AQA82" s="13"/>
      <c r="AQB82" s="14"/>
      <c r="AQC82" s="7"/>
      <c r="AQD82" s="61"/>
      <c r="AQE82" s="9"/>
      <c r="AQF82" s="84"/>
      <c r="AQG82" s="11"/>
      <c r="AQH82" s="99"/>
      <c r="AQI82" s="13"/>
      <c r="AQJ82" s="14"/>
      <c r="AQK82" s="7"/>
      <c r="AQL82" s="61"/>
      <c r="AQM82" s="9"/>
      <c r="AQN82" s="84"/>
      <c r="AQO82" s="11"/>
      <c r="AQP82" s="99"/>
      <c r="AQQ82" s="13"/>
      <c r="AQR82" s="14"/>
      <c r="AQS82" s="7"/>
      <c r="AQT82" s="61"/>
      <c r="AQU82" s="9"/>
      <c r="AQV82" s="84"/>
      <c r="AQW82" s="11"/>
      <c r="AQX82" s="99"/>
      <c r="AQY82" s="13"/>
      <c r="AQZ82" s="14"/>
      <c r="ARA82" s="7"/>
      <c r="ARB82" s="61"/>
      <c r="ARC82" s="9"/>
      <c r="ARD82" s="84"/>
      <c r="ARE82" s="11"/>
      <c r="ARF82" s="99"/>
      <c r="ARG82" s="13"/>
      <c r="ARH82" s="14"/>
      <c r="ARI82" s="7"/>
      <c r="ARJ82" s="61"/>
      <c r="ARK82" s="9"/>
      <c r="ARL82" s="84"/>
      <c r="ARM82" s="11"/>
      <c r="ARN82" s="99"/>
      <c r="ARO82" s="13"/>
      <c r="ARP82" s="14"/>
      <c r="ARQ82" s="7"/>
      <c r="ARR82" s="61"/>
      <c r="ARS82" s="9"/>
      <c r="ART82" s="84"/>
      <c r="ARU82" s="11"/>
      <c r="ARV82" s="99"/>
      <c r="ARW82" s="13"/>
      <c r="ARX82" s="14"/>
      <c r="ARY82" s="7"/>
      <c r="ARZ82" s="61"/>
      <c r="ASA82" s="9"/>
      <c r="ASB82" s="84"/>
      <c r="ASC82" s="11"/>
      <c r="ASD82" s="99"/>
      <c r="ASE82" s="13"/>
      <c r="ASF82" s="14"/>
      <c r="ASG82" s="7"/>
      <c r="ASH82" s="61"/>
      <c r="ASI82" s="9"/>
      <c r="ASJ82" s="84"/>
      <c r="ASK82" s="11"/>
      <c r="ASL82" s="99"/>
      <c r="ASM82" s="13"/>
      <c r="ASN82" s="14"/>
      <c r="ASO82" s="7"/>
      <c r="ASP82" s="61"/>
      <c r="ASQ82" s="9"/>
      <c r="ASR82" s="84"/>
      <c r="ASS82" s="11"/>
      <c r="AST82" s="99"/>
      <c r="ASU82" s="13"/>
      <c r="ASV82" s="14"/>
      <c r="ASW82" s="7"/>
      <c r="ASX82" s="61"/>
      <c r="ASY82" s="9"/>
      <c r="ASZ82" s="84"/>
      <c r="ATA82" s="11"/>
      <c r="ATB82" s="99"/>
      <c r="ATC82" s="13"/>
      <c r="ATD82" s="14"/>
      <c r="ATE82" s="7"/>
      <c r="ATF82" s="61"/>
      <c r="ATG82" s="9"/>
      <c r="ATH82" s="84"/>
      <c r="ATI82" s="11"/>
      <c r="ATJ82" s="99"/>
      <c r="ATK82" s="13"/>
      <c r="ATL82" s="14"/>
      <c r="ATM82" s="7"/>
      <c r="ATN82" s="61"/>
      <c r="ATO82" s="9"/>
      <c r="ATP82" s="84"/>
      <c r="ATQ82" s="11"/>
      <c r="ATR82" s="99"/>
      <c r="ATS82" s="13"/>
      <c r="ATT82" s="14"/>
      <c r="ATU82" s="7"/>
      <c r="ATV82" s="61"/>
      <c r="ATW82" s="9"/>
      <c r="ATX82" s="84"/>
      <c r="ATY82" s="11"/>
      <c r="ATZ82" s="99"/>
      <c r="AUA82" s="13"/>
      <c r="AUB82" s="14"/>
      <c r="AUC82" s="7"/>
      <c r="AUD82" s="61"/>
      <c r="AUE82" s="9"/>
      <c r="AUF82" s="84"/>
      <c r="AUG82" s="11"/>
      <c r="AUH82" s="99"/>
      <c r="AUI82" s="13"/>
      <c r="AUJ82" s="14"/>
      <c r="AUK82" s="7"/>
      <c r="AUL82" s="61"/>
      <c r="AUM82" s="9"/>
      <c r="AUN82" s="84"/>
      <c r="AUO82" s="11"/>
      <c r="AUP82" s="99"/>
      <c r="AUQ82" s="13"/>
      <c r="AUR82" s="14"/>
      <c r="AUS82" s="7"/>
      <c r="AUT82" s="61"/>
      <c r="AUU82" s="9"/>
      <c r="AUV82" s="84"/>
      <c r="AUW82" s="11"/>
      <c r="AUX82" s="99"/>
      <c r="AUY82" s="13"/>
      <c r="AUZ82" s="14"/>
      <c r="AVA82" s="7"/>
      <c r="AVB82" s="61"/>
      <c r="AVC82" s="9"/>
      <c r="AVD82" s="84"/>
      <c r="AVE82" s="11"/>
      <c r="AVF82" s="99"/>
      <c r="AVG82" s="13"/>
      <c r="AVH82" s="14"/>
      <c r="AVI82" s="7"/>
      <c r="AVJ82" s="61"/>
      <c r="AVK82" s="9"/>
      <c r="AVL82" s="84"/>
      <c r="AVM82" s="11"/>
      <c r="AVN82" s="99"/>
      <c r="AVO82" s="13"/>
      <c r="AVP82" s="14"/>
      <c r="AVQ82" s="7"/>
      <c r="AVR82" s="61"/>
      <c r="AVS82" s="9"/>
      <c r="AVT82" s="84"/>
      <c r="AVU82" s="11"/>
      <c r="AVV82" s="99"/>
      <c r="AVW82" s="13"/>
      <c r="AVX82" s="14"/>
      <c r="AVY82" s="7"/>
      <c r="AVZ82" s="61"/>
      <c r="AWA82" s="9"/>
      <c r="AWB82" s="84"/>
      <c r="AWC82" s="11"/>
      <c r="AWD82" s="99"/>
      <c r="AWE82" s="13"/>
      <c r="AWF82" s="14"/>
      <c r="AWG82" s="7"/>
      <c r="AWH82" s="61"/>
      <c r="AWI82" s="9"/>
      <c r="AWJ82" s="84"/>
      <c r="AWK82" s="11"/>
      <c r="AWL82" s="99"/>
      <c r="AWM82" s="13"/>
      <c r="AWN82" s="14"/>
      <c r="AWO82" s="7"/>
      <c r="AWP82" s="61"/>
      <c r="AWQ82" s="9"/>
      <c r="AWR82" s="84"/>
      <c r="AWS82" s="11"/>
      <c r="AWT82" s="99"/>
      <c r="AWU82" s="13"/>
      <c r="AWV82" s="14"/>
      <c r="AWW82" s="7"/>
      <c r="AWX82" s="61"/>
      <c r="AWY82" s="9"/>
      <c r="AWZ82" s="84"/>
      <c r="AXA82" s="11"/>
      <c r="AXB82" s="99"/>
      <c r="AXC82" s="13"/>
      <c r="AXD82" s="14"/>
      <c r="AXE82" s="7"/>
      <c r="AXF82" s="61"/>
      <c r="AXG82" s="9"/>
      <c r="AXH82" s="84"/>
      <c r="AXI82" s="11"/>
      <c r="AXJ82" s="99"/>
      <c r="AXK82" s="13"/>
      <c r="AXL82" s="14"/>
      <c r="AXM82" s="7"/>
      <c r="AXN82" s="61"/>
      <c r="AXO82" s="9"/>
      <c r="AXP82" s="84"/>
      <c r="AXQ82" s="11"/>
      <c r="AXR82" s="99"/>
      <c r="AXS82" s="13"/>
      <c r="AXT82" s="14"/>
      <c r="AXU82" s="7"/>
      <c r="AXV82" s="61"/>
      <c r="AXW82" s="9"/>
      <c r="AXX82" s="84"/>
      <c r="AXY82" s="11"/>
      <c r="AXZ82" s="99"/>
      <c r="AYA82" s="13"/>
      <c r="AYB82" s="14"/>
      <c r="AYC82" s="7"/>
      <c r="AYD82" s="61"/>
      <c r="AYE82" s="9"/>
      <c r="AYF82" s="84"/>
      <c r="AYG82" s="11"/>
      <c r="AYH82" s="99"/>
      <c r="AYI82" s="13"/>
      <c r="AYJ82" s="14"/>
      <c r="AYK82" s="7"/>
      <c r="AYL82" s="61"/>
      <c r="AYM82" s="9"/>
      <c r="AYN82" s="84"/>
      <c r="AYO82" s="11"/>
      <c r="AYP82" s="99"/>
      <c r="AYQ82" s="13"/>
      <c r="AYR82" s="14"/>
      <c r="AYS82" s="7"/>
      <c r="AYT82" s="61"/>
      <c r="AYU82" s="9"/>
      <c r="AYV82" s="84"/>
      <c r="AYW82" s="11"/>
      <c r="AYX82" s="99"/>
      <c r="AYY82" s="13"/>
      <c r="AYZ82" s="14"/>
      <c r="AZA82" s="7"/>
      <c r="AZB82" s="61"/>
      <c r="AZC82" s="9"/>
      <c r="AZD82" s="84"/>
      <c r="AZE82" s="11"/>
      <c r="AZF82" s="99"/>
      <c r="AZG82" s="13"/>
      <c r="AZH82" s="14"/>
      <c r="AZI82" s="7"/>
      <c r="AZJ82" s="61"/>
      <c r="AZK82" s="9"/>
      <c r="AZL82" s="84"/>
      <c r="AZM82" s="11"/>
      <c r="AZN82" s="99"/>
      <c r="AZO82" s="13"/>
      <c r="AZP82" s="14"/>
      <c r="AZQ82" s="7"/>
      <c r="AZR82" s="61"/>
      <c r="AZS82" s="9"/>
      <c r="AZT82" s="84"/>
      <c r="AZU82" s="11"/>
      <c r="AZV82" s="99"/>
      <c r="AZW82" s="13"/>
      <c r="AZX82" s="14"/>
      <c r="AZY82" s="7"/>
      <c r="AZZ82" s="61"/>
      <c r="BAA82" s="9"/>
      <c r="BAB82" s="84"/>
      <c r="BAC82" s="11"/>
      <c r="BAD82" s="99"/>
      <c r="BAE82" s="13"/>
      <c r="BAF82" s="14"/>
      <c r="BAG82" s="7"/>
      <c r="BAH82" s="61"/>
      <c r="BAI82" s="9"/>
      <c r="BAJ82" s="84"/>
      <c r="BAK82" s="11"/>
      <c r="BAL82" s="99"/>
      <c r="BAM82" s="13"/>
      <c r="BAN82" s="14"/>
      <c r="BAO82" s="7"/>
      <c r="BAP82" s="61"/>
      <c r="BAQ82" s="9"/>
      <c r="BAR82" s="84"/>
      <c r="BAS82" s="11"/>
      <c r="BAT82" s="99"/>
      <c r="BAU82" s="13"/>
      <c r="BAV82" s="14"/>
      <c r="BAW82" s="7"/>
      <c r="BAX82" s="61"/>
      <c r="BAY82" s="9"/>
      <c r="BAZ82" s="84"/>
      <c r="BBA82" s="11"/>
      <c r="BBB82" s="99"/>
      <c r="BBC82" s="13"/>
      <c r="BBD82" s="14"/>
      <c r="BBE82" s="7"/>
      <c r="BBF82" s="61"/>
      <c r="BBG82" s="9"/>
      <c r="BBH82" s="84"/>
      <c r="BBI82" s="11"/>
      <c r="BBJ82" s="99"/>
      <c r="BBK82" s="13"/>
      <c r="BBL82" s="14"/>
      <c r="BBM82" s="7"/>
      <c r="BBN82" s="61"/>
      <c r="BBO82" s="9"/>
      <c r="BBP82" s="84"/>
      <c r="BBQ82" s="11"/>
      <c r="BBR82" s="99"/>
      <c r="BBS82" s="13"/>
      <c r="BBT82" s="14"/>
      <c r="BBU82" s="7"/>
      <c r="BBV82" s="61"/>
      <c r="BBW82" s="9"/>
      <c r="BBX82" s="84"/>
      <c r="BBY82" s="11"/>
      <c r="BBZ82" s="99"/>
      <c r="BCA82" s="13"/>
      <c r="BCB82" s="14"/>
      <c r="BCC82" s="7"/>
      <c r="BCD82" s="61"/>
      <c r="BCE82" s="9"/>
      <c r="BCF82" s="84"/>
      <c r="BCG82" s="11"/>
      <c r="BCH82" s="99"/>
      <c r="BCI82" s="13"/>
      <c r="BCJ82" s="14"/>
      <c r="BCK82" s="7"/>
      <c r="BCL82" s="61"/>
      <c r="BCM82" s="9"/>
      <c r="BCN82" s="84"/>
      <c r="BCO82" s="11"/>
      <c r="BCP82" s="99"/>
      <c r="BCQ82" s="13"/>
      <c r="BCR82" s="14"/>
      <c r="BCS82" s="7"/>
      <c r="BCT82" s="61"/>
      <c r="BCU82" s="9"/>
      <c r="BCV82" s="84"/>
      <c r="BCW82" s="11"/>
      <c r="BCX82" s="99"/>
      <c r="BCY82" s="13"/>
      <c r="BCZ82" s="14"/>
      <c r="BDA82" s="7"/>
      <c r="BDB82" s="61"/>
      <c r="BDC82" s="9"/>
      <c r="BDD82" s="84"/>
      <c r="BDE82" s="11"/>
      <c r="BDF82" s="99"/>
      <c r="BDG82" s="13"/>
      <c r="BDH82" s="14"/>
      <c r="BDI82" s="7"/>
      <c r="BDJ82" s="61"/>
      <c r="BDK82" s="9"/>
      <c r="BDL82" s="84"/>
      <c r="BDM82" s="11"/>
      <c r="BDN82" s="99"/>
      <c r="BDO82" s="13"/>
      <c r="BDP82" s="14"/>
      <c r="BDQ82" s="7"/>
      <c r="BDR82" s="61"/>
      <c r="BDS82" s="9"/>
      <c r="BDT82" s="84"/>
      <c r="BDU82" s="11"/>
      <c r="BDV82" s="99"/>
      <c r="BDW82" s="13"/>
      <c r="BDX82" s="14"/>
      <c r="BDY82" s="7"/>
      <c r="BDZ82" s="61"/>
      <c r="BEA82" s="9"/>
      <c r="BEB82" s="84"/>
      <c r="BEC82" s="11"/>
      <c r="BED82" s="99"/>
      <c r="BEE82" s="13"/>
      <c r="BEF82" s="14"/>
      <c r="BEG82" s="7"/>
      <c r="BEH82" s="61"/>
      <c r="BEI82" s="9"/>
      <c r="BEJ82" s="84"/>
      <c r="BEK82" s="11"/>
      <c r="BEL82" s="99"/>
      <c r="BEM82" s="13"/>
      <c r="BEN82" s="14"/>
      <c r="BEO82" s="7"/>
      <c r="BEP82" s="61"/>
      <c r="BEQ82" s="9"/>
      <c r="BER82" s="84"/>
      <c r="BES82" s="11"/>
      <c r="BET82" s="99"/>
      <c r="BEU82" s="13"/>
      <c r="BEV82" s="14"/>
      <c r="BEW82" s="7"/>
      <c r="BEX82" s="61"/>
      <c r="BEY82" s="9"/>
      <c r="BEZ82" s="84"/>
      <c r="BFA82" s="11"/>
      <c r="BFB82" s="99"/>
      <c r="BFC82" s="13"/>
      <c r="BFD82" s="14"/>
      <c r="BFE82" s="7"/>
      <c r="BFF82" s="61"/>
      <c r="BFG82" s="9"/>
      <c r="BFH82" s="84"/>
      <c r="BFI82" s="11"/>
      <c r="BFJ82" s="99"/>
      <c r="BFK82" s="13"/>
      <c r="BFL82" s="14"/>
      <c r="BFM82" s="7"/>
      <c r="BFN82" s="61"/>
      <c r="BFO82" s="9"/>
      <c r="BFP82" s="84"/>
      <c r="BFQ82" s="11"/>
      <c r="BFR82" s="99"/>
      <c r="BFS82" s="13"/>
      <c r="BFT82" s="14"/>
      <c r="BFU82" s="7"/>
      <c r="BFV82" s="61"/>
      <c r="BFW82" s="9"/>
      <c r="BFX82" s="84"/>
      <c r="BFY82" s="11"/>
      <c r="BFZ82" s="99"/>
      <c r="BGA82" s="13"/>
      <c r="BGB82" s="14"/>
      <c r="BGC82" s="7"/>
      <c r="BGD82" s="61"/>
      <c r="BGE82" s="9"/>
      <c r="BGF82" s="84"/>
      <c r="BGG82" s="11"/>
      <c r="BGH82" s="99"/>
      <c r="BGI82" s="13"/>
      <c r="BGJ82" s="14"/>
      <c r="BGK82" s="7"/>
      <c r="BGL82" s="61"/>
      <c r="BGM82" s="9"/>
      <c r="BGN82" s="84"/>
      <c r="BGO82" s="11"/>
      <c r="BGP82" s="99"/>
      <c r="BGQ82" s="13"/>
      <c r="BGR82" s="14"/>
      <c r="BGS82" s="7"/>
      <c r="BGT82" s="61"/>
      <c r="BGU82" s="9"/>
      <c r="BGV82" s="84"/>
      <c r="BGW82" s="11"/>
      <c r="BGX82" s="99"/>
      <c r="BGY82" s="13"/>
      <c r="BGZ82" s="14"/>
      <c r="BHA82" s="7"/>
      <c r="BHB82" s="61"/>
      <c r="BHC82" s="9"/>
      <c r="BHD82" s="84"/>
      <c r="BHE82" s="11"/>
      <c r="BHF82" s="99"/>
      <c r="BHG82" s="13"/>
      <c r="BHH82" s="14"/>
      <c r="BHI82" s="7"/>
      <c r="BHJ82" s="61"/>
      <c r="BHK82" s="9"/>
      <c r="BHL82" s="84"/>
      <c r="BHM82" s="11"/>
      <c r="BHN82" s="99"/>
      <c r="BHO82" s="13"/>
      <c r="BHP82" s="14"/>
      <c r="BHQ82" s="7"/>
      <c r="BHR82" s="61"/>
      <c r="BHS82" s="9"/>
      <c r="BHT82" s="84"/>
      <c r="BHU82" s="11"/>
      <c r="BHV82" s="99"/>
      <c r="BHW82" s="13"/>
      <c r="BHX82" s="14"/>
      <c r="BHY82" s="7"/>
      <c r="BHZ82" s="61"/>
      <c r="BIA82" s="9"/>
      <c r="BIB82" s="84"/>
      <c r="BIC82" s="11"/>
      <c r="BID82" s="99"/>
      <c r="BIE82" s="13"/>
      <c r="BIF82" s="14"/>
      <c r="BIG82" s="7"/>
      <c r="BIH82" s="61"/>
      <c r="BII82" s="9"/>
      <c r="BIJ82" s="84"/>
      <c r="BIK82" s="11"/>
      <c r="BIL82" s="99"/>
      <c r="BIM82" s="13"/>
      <c r="BIN82" s="14"/>
      <c r="BIO82" s="7"/>
      <c r="BIP82" s="61"/>
      <c r="BIQ82" s="9"/>
      <c r="BIR82" s="84"/>
      <c r="BIS82" s="11"/>
      <c r="BIT82" s="99"/>
      <c r="BIU82" s="13"/>
      <c r="BIV82" s="14"/>
      <c r="BIW82" s="7"/>
      <c r="BIX82" s="61"/>
      <c r="BIY82" s="9"/>
      <c r="BIZ82" s="84"/>
      <c r="BJA82" s="11"/>
      <c r="BJB82" s="99"/>
      <c r="BJC82" s="13"/>
      <c r="BJD82" s="14"/>
      <c r="BJE82" s="7"/>
      <c r="BJF82" s="61"/>
      <c r="BJG82" s="9"/>
      <c r="BJH82" s="84"/>
      <c r="BJI82" s="11"/>
      <c r="BJJ82" s="99"/>
      <c r="BJK82" s="13"/>
      <c r="BJL82" s="14"/>
      <c r="BJM82" s="7"/>
      <c r="BJN82" s="61"/>
      <c r="BJO82" s="9"/>
      <c r="BJP82" s="84"/>
      <c r="BJQ82" s="11"/>
      <c r="BJR82" s="99"/>
      <c r="BJS82" s="13"/>
      <c r="BJT82" s="14"/>
      <c r="BJU82" s="7"/>
      <c r="BJV82" s="61"/>
      <c r="BJW82" s="9"/>
      <c r="BJX82" s="84"/>
      <c r="BJY82" s="11"/>
      <c r="BJZ82" s="99"/>
      <c r="BKA82" s="13"/>
      <c r="BKB82" s="14"/>
      <c r="BKC82" s="7"/>
      <c r="BKD82" s="61"/>
      <c r="BKE82" s="9"/>
      <c r="BKF82" s="84"/>
      <c r="BKG82" s="11"/>
      <c r="BKH82" s="99"/>
      <c r="BKI82" s="13"/>
      <c r="BKJ82" s="14"/>
      <c r="BKK82" s="7"/>
      <c r="BKL82" s="61"/>
      <c r="BKM82" s="9"/>
      <c r="BKN82" s="84"/>
      <c r="BKO82" s="11"/>
      <c r="BKP82" s="99"/>
      <c r="BKQ82" s="13"/>
      <c r="BKR82" s="14"/>
      <c r="BKS82" s="7"/>
      <c r="BKT82" s="61"/>
      <c r="BKU82" s="9"/>
      <c r="BKV82" s="84"/>
      <c r="BKW82" s="11"/>
      <c r="BKX82" s="99"/>
      <c r="BKY82" s="13"/>
      <c r="BKZ82" s="14"/>
      <c r="BLA82" s="7"/>
      <c r="BLB82" s="61"/>
      <c r="BLC82" s="9"/>
      <c r="BLD82" s="84"/>
      <c r="BLE82" s="11"/>
      <c r="BLF82" s="99"/>
      <c r="BLG82" s="13"/>
      <c r="BLH82" s="14"/>
      <c r="BLI82" s="7"/>
      <c r="BLJ82" s="61"/>
      <c r="BLK82" s="9"/>
      <c r="BLL82" s="84"/>
      <c r="BLM82" s="11"/>
      <c r="BLN82" s="99"/>
      <c r="BLO82" s="13"/>
      <c r="BLP82" s="14"/>
      <c r="BLQ82" s="7"/>
      <c r="BLR82" s="61"/>
      <c r="BLS82" s="9"/>
      <c r="BLT82" s="84"/>
      <c r="BLU82" s="11"/>
      <c r="BLV82" s="99"/>
      <c r="BLW82" s="13"/>
      <c r="BLX82" s="14"/>
      <c r="BLY82" s="7"/>
      <c r="BLZ82" s="61"/>
      <c r="BMA82" s="9"/>
      <c r="BMB82" s="84"/>
      <c r="BMC82" s="11"/>
      <c r="BMD82" s="99"/>
      <c r="BME82" s="13"/>
      <c r="BMF82" s="14"/>
      <c r="BMG82" s="7"/>
      <c r="BMH82" s="61"/>
      <c r="BMI82" s="9"/>
      <c r="BMJ82" s="84"/>
      <c r="BMK82" s="11"/>
      <c r="BML82" s="99"/>
      <c r="BMM82" s="13"/>
      <c r="BMN82" s="14"/>
      <c r="BMO82" s="7"/>
      <c r="BMP82" s="61"/>
      <c r="BMQ82" s="9"/>
      <c r="BMR82" s="84"/>
      <c r="BMS82" s="11"/>
      <c r="BMT82" s="99"/>
      <c r="BMU82" s="13"/>
      <c r="BMV82" s="14"/>
      <c r="BMW82" s="7"/>
      <c r="BMX82" s="61"/>
      <c r="BMY82" s="9"/>
      <c r="BMZ82" s="84"/>
      <c r="BNA82" s="11"/>
      <c r="BNB82" s="99"/>
      <c r="BNC82" s="13"/>
      <c r="BND82" s="14"/>
      <c r="BNE82" s="7"/>
      <c r="BNF82" s="61"/>
      <c r="BNG82" s="9"/>
      <c r="BNH82" s="84"/>
      <c r="BNI82" s="11"/>
      <c r="BNJ82" s="99"/>
      <c r="BNK82" s="13"/>
      <c r="BNL82" s="14"/>
      <c r="BNM82" s="7"/>
      <c r="BNN82" s="61"/>
      <c r="BNO82" s="9"/>
      <c r="BNP82" s="84"/>
      <c r="BNQ82" s="11"/>
      <c r="BNR82" s="99"/>
      <c r="BNS82" s="13"/>
      <c r="BNT82" s="14"/>
      <c r="BNU82" s="7"/>
      <c r="BNV82" s="61"/>
      <c r="BNW82" s="9"/>
      <c r="BNX82" s="84"/>
      <c r="BNY82" s="11"/>
      <c r="BNZ82" s="99"/>
      <c r="BOA82" s="13"/>
      <c r="BOB82" s="14"/>
      <c r="BOC82" s="7"/>
      <c r="BOD82" s="61"/>
      <c r="BOE82" s="9"/>
      <c r="BOF82" s="84"/>
      <c r="BOG82" s="11"/>
      <c r="BOH82" s="99"/>
      <c r="BOI82" s="13"/>
      <c r="BOJ82" s="14"/>
      <c r="BOK82" s="7"/>
      <c r="BOL82" s="61"/>
      <c r="BOM82" s="9"/>
      <c r="BON82" s="84"/>
      <c r="BOO82" s="11"/>
      <c r="BOP82" s="99"/>
      <c r="BOQ82" s="13"/>
      <c r="BOR82" s="14"/>
      <c r="BOS82" s="7"/>
      <c r="BOT82" s="61"/>
      <c r="BOU82" s="9"/>
      <c r="BOV82" s="84"/>
      <c r="BOW82" s="11"/>
      <c r="BOX82" s="99"/>
      <c r="BOY82" s="13"/>
      <c r="BOZ82" s="14"/>
      <c r="BPA82" s="7"/>
      <c r="BPB82" s="61"/>
      <c r="BPC82" s="9"/>
      <c r="BPD82" s="84"/>
      <c r="BPE82" s="11"/>
      <c r="BPF82" s="99"/>
      <c r="BPG82" s="13"/>
      <c r="BPH82" s="14"/>
      <c r="BPI82" s="7"/>
      <c r="BPJ82" s="61"/>
      <c r="BPK82" s="9"/>
      <c r="BPL82" s="84"/>
      <c r="BPM82" s="11"/>
      <c r="BPN82" s="99"/>
      <c r="BPO82" s="13"/>
      <c r="BPP82" s="14"/>
      <c r="BPQ82" s="7"/>
      <c r="BPR82" s="61"/>
      <c r="BPS82" s="9"/>
      <c r="BPT82" s="84"/>
      <c r="BPU82" s="11"/>
      <c r="BPV82" s="99"/>
      <c r="BPW82" s="13"/>
      <c r="BPX82" s="14"/>
      <c r="BPY82" s="7"/>
      <c r="BPZ82" s="61"/>
      <c r="BQA82" s="9"/>
      <c r="BQB82" s="84"/>
      <c r="BQC82" s="11"/>
      <c r="BQD82" s="99"/>
      <c r="BQE82" s="13"/>
      <c r="BQF82" s="14"/>
      <c r="BQG82" s="7"/>
      <c r="BQH82" s="61"/>
      <c r="BQI82" s="9"/>
      <c r="BQJ82" s="84"/>
      <c r="BQK82" s="11"/>
      <c r="BQL82" s="99"/>
      <c r="BQM82" s="13"/>
      <c r="BQN82" s="14"/>
      <c r="BQO82" s="7"/>
      <c r="BQP82" s="61"/>
      <c r="BQQ82" s="9"/>
      <c r="BQR82" s="84"/>
      <c r="BQS82" s="11"/>
      <c r="BQT82" s="99"/>
      <c r="BQU82" s="13"/>
      <c r="BQV82" s="14"/>
      <c r="BQW82" s="7"/>
      <c r="BQX82" s="61"/>
      <c r="BQY82" s="9"/>
      <c r="BQZ82" s="84"/>
      <c r="BRA82" s="11"/>
      <c r="BRB82" s="99"/>
      <c r="BRC82" s="13"/>
      <c r="BRD82" s="14"/>
      <c r="BRE82" s="7"/>
      <c r="BRF82" s="61"/>
      <c r="BRG82" s="9"/>
      <c r="BRH82" s="84"/>
      <c r="BRI82" s="11"/>
      <c r="BRJ82" s="99"/>
      <c r="BRK82" s="13"/>
      <c r="BRL82" s="14"/>
      <c r="BRM82" s="7"/>
      <c r="BRN82" s="61"/>
      <c r="BRO82" s="9"/>
      <c r="BRP82" s="84"/>
      <c r="BRQ82" s="11"/>
      <c r="BRR82" s="99"/>
      <c r="BRS82" s="13"/>
      <c r="BRT82" s="14"/>
      <c r="BRU82" s="7"/>
      <c r="BRV82" s="61"/>
      <c r="BRW82" s="9"/>
      <c r="BRX82" s="84"/>
      <c r="BRY82" s="11"/>
      <c r="BRZ82" s="99"/>
      <c r="BSA82" s="13"/>
      <c r="BSB82" s="14"/>
      <c r="BSC82" s="7"/>
      <c r="BSD82" s="61"/>
      <c r="BSE82" s="9"/>
      <c r="BSF82" s="84"/>
      <c r="BSG82" s="11"/>
      <c r="BSH82" s="99"/>
      <c r="BSI82" s="13"/>
      <c r="BSJ82" s="14"/>
      <c r="BSK82" s="7"/>
      <c r="BSL82" s="61"/>
      <c r="BSM82" s="9"/>
      <c r="BSN82" s="84"/>
      <c r="BSO82" s="11"/>
      <c r="BSP82" s="99"/>
      <c r="BSQ82" s="13"/>
      <c r="BSR82" s="14"/>
      <c r="BSS82" s="7"/>
      <c r="BST82" s="61"/>
      <c r="BSU82" s="9"/>
      <c r="BSV82" s="84"/>
      <c r="BSW82" s="11"/>
      <c r="BSX82" s="99"/>
      <c r="BSY82" s="13"/>
      <c r="BSZ82" s="14"/>
      <c r="BTA82" s="7"/>
      <c r="BTB82" s="61"/>
      <c r="BTC82" s="9"/>
      <c r="BTD82" s="84"/>
      <c r="BTE82" s="11"/>
      <c r="BTF82" s="99"/>
      <c r="BTG82" s="13"/>
      <c r="BTH82" s="14"/>
      <c r="BTI82" s="7"/>
      <c r="BTJ82" s="61"/>
      <c r="BTK82" s="9"/>
      <c r="BTL82" s="84"/>
      <c r="BTM82" s="11"/>
      <c r="BTN82" s="99"/>
      <c r="BTO82" s="13"/>
      <c r="BTP82" s="14"/>
      <c r="BTQ82" s="7"/>
      <c r="BTR82" s="61"/>
      <c r="BTS82" s="9"/>
      <c r="BTT82" s="84"/>
      <c r="BTU82" s="11"/>
      <c r="BTV82" s="99"/>
      <c r="BTW82" s="13"/>
      <c r="BTX82" s="14"/>
      <c r="BTY82" s="7"/>
      <c r="BTZ82" s="61"/>
      <c r="BUA82" s="9"/>
      <c r="BUB82" s="84"/>
      <c r="BUC82" s="11"/>
      <c r="BUD82" s="99"/>
      <c r="BUE82" s="13"/>
      <c r="BUF82" s="14"/>
      <c r="BUG82" s="7"/>
      <c r="BUH82" s="61"/>
      <c r="BUI82" s="9"/>
      <c r="BUJ82" s="84"/>
      <c r="BUK82" s="11"/>
      <c r="BUL82" s="99"/>
      <c r="BUM82" s="13"/>
      <c r="BUN82" s="14"/>
      <c r="BUO82" s="7"/>
      <c r="BUP82" s="61"/>
      <c r="BUQ82" s="9"/>
      <c r="BUR82" s="84"/>
      <c r="BUS82" s="11"/>
      <c r="BUT82" s="99"/>
      <c r="BUU82" s="13"/>
      <c r="BUV82" s="14"/>
      <c r="BUW82" s="7"/>
      <c r="BUX82" s="61"/>
      <c r="BUY82" s="9"/>
      <c r="BUZ82" s="84"/>
      <c r="BVA82" s="11"/>
      <c r="BVB82" s="99"/>
      <c r="BVC82" s="13"/>
      <c r="BVD82" s="14"/>
      <c r="BVE82" s="7"/>
      <c r="BVF82" s="61"/>
      <c r="BVG82" s="9"/>
      <c r="BVH82" s="84"/>
      <c r="BVI82" s="11"/>
      <c r="BVJ82" s="99"/>
      <c r="BVK82" s="13"/>
      <c r="BVL82" s="14"/>
      <c r="BVM82" s="7"/>
      <c r="BVN82" s="61"/>
      <c r="BVO82" s="9"/>
      <c r="BVP82" s="84"/>
      <c r="BVQ82" s="11"/>
      <c r="BVR82" s="99"/>
      <c r="BVS82" s="13"/>
      <c r="BVT82" s="14"/>
      <c r="BVU82" s="7"/>
      <c r="BVV82" s="61"/>
      <c r="BVW82" s="9"/>
      <c r="BVX82" s="84"/>
      <c r="BVY82" s="11"/>
      <c r="BVZ82" s="99"/>
      <c r="BWA82" s="13"/>
      <c r="BWB82" s="14"/>
      <c r="BWC82" s="7"/>
      <c r="BWD82" s="61"/>
      <c r="BWE82" s="9"/>
      <c r="BWF82" s="84"/>
      <c r="BWG82" s="11"/>
      <c r="BWH82" s="99"/>
      <c r="BWI82" s="13"/>
      <c r="BWJ82" s="14"/>
      <c r="BWK82" s="7"/>
      <c r="BWL82" s="61"/>
      <c r="BWM82" s="9"/>
      <c r="BWN82" s="84"/>
      <c r="BWO82" s="11"/>
      <c r="BWP82" s="99"/>
      <c r="BWQ82" s="13"/>
      <c r="BWR82" s="14"/>
      <c r="BWS82" s="7"/>
      <c r="BWT82" s="61"/>
      <c r="BWU82" s="9"/>
      <c r="BWV82" s="84"/>
      <c r="BWW82" s="11"/>
      <c r="BWX82" s="99"/>
      <c r="BWY82" s="13"/>
      <c r="BWZ82" s="14"/>
      <c r="BXA82" s="7"/>
      <c r="BXB82" s="61"/>
      <c r="BXC82" s="9"/>
      <c r="BXD82" s="84"/>
      <c r="BXE82" s="11"/>
      <c r="BXF82" s="99"/>
      <c r="BXG82" s="13"/>
      <c r="BXH82" s="14"/>
      <c r="BXI82" s="7"/>
      <c r="BXJ82" s="61"/>
      <c r="BXK82" s="9"/>
      <c r="BXL82" s="84"/>
      <c r="BXM82" s="11"/>
      <c r="BXN82" s="99"/>
      <c r="BXO82" s="13"/>
      <c r="BXP82" s="14"/>
      <c r="BXQ82" s="7"/>
      <c r="BXR82" s="61"/>
      <c r="BXS82" s="9"/>
      <c r="BXT82" s="84"/>
      <c r="BXU82" s="11"/>
      <c r="BXV82" s="99"/>
      <c r="BXW82" s="13"/>
      <c r="BXX82" s="14"/>
      <c r="BXY82" s="7"/>
      <c r="BXZ82" s="61"/>
      <c r="BYA82" s="9"/>
      <c r="BYB82" s="84"/>
      <c r="BYC82" s="11"/>
      <c r="BYD82" s="99"/>
      <c r="BYE82" s="13"/>
      <c r="BYF82" s="14"/>
      <c r="BYG82" s="7"/>
      <c r="BYH82" s="61"/>
      <c r="BYI82" s="9"/>
      <c r="BYJ82" s="84"/>
      <c r="BYK82" s="11"/>
      <c r="BYL82" s="99"/>
      <c r="BYM82" s="13"/>
      <c r="BYN82" s="14"/>
      <c r="BYO82" s="7"/>
      <c r="BYP82" s="61"/>
      <c r="BYQ82" s="9"/>
      <c r="BYR82" s="84"/>
      <c r="BYS82" s="11"/>
      <c r="BYT82" s="99"/>
      <c r="BYU82" s="13"/>
      <c r="BYV82" s="14"/>
      <c r="BYW82" s="7"/>
      <c r="BYX82" s="61"/>
      <c r="BYY82" s="9"/>
      <c r="BYZ82" s="84"/>
      <c r="BZA82" s="11"/>
      <c r="BZB82" s="99"/>
      <c r="BZC82" s="13"/>
      <c r="BZD82" s="14"/>
      <c r="BZE82" s="7"/>
      <c r="BZF82" s="61"/>
      <c r="BZG82" s="9"/>
      <c r="BZH82" s="84"/>
      <c r="BZI82" s="11"/>
      <c r="BZJ82" s="99"/>
      <c r="BZK82" s="13"/>
      <c r="BZL82" s="14"/>
      <c r="BZM82" s="7"/>
      <c r="BZN82" s="61"/>
      <c r="BZO82" s="9"/>
      <c r="BZP82" s="84"/>
      <c r="BZQ82" s="11"/>
      <c r="BZR82" s="99"/>
      <c r="BZS82" s="13"/>
      <c r="BZT82" s="14"/>
      <c r="BZU82" s="7"/>
      <c r="BZV82" s="61"/>
      <c r="BZW82" s="9"/>
      <c r="BZX82" s="84"/>
      <c r="BZY82" s="11"/>
      <c r="BZZ82" s="99"/>
      <c r="CAA82" s="13"/>
      <c r="CAB82" s="14"/>
      <c r="CAC82" s="7"/>
      <c r="CAD82" s="61"/>
      <c r="CAE82" s="9"/>
      <c r="CAF82" s="84"/>
      <c r="CAG82" s="11"/>
      <c r="CAH82" s="99"/>
      <c r="CAI82" s="13"/>
      <c r="CAJ82" s="14"/>
      <c r="CAK82" s="7"/>
      <c r="CAL82" s="61"/>
      <c r="CAM82" s="9"/>
      <c r="CAN82" s="84"/>
      <c r="CAO82" s="11"/>
      <c r="CAP82" s="99"/>
      <c r="CAQ82" s="13"/>
      <c r="CAR82" s="14"/>
      <c r="CAS82" s="7"/>
      <c r="CAT82" s="61"/>
      <c r="CAU82" s="9"/>
      <c r="CAV82" s="84"/>
      <c r="CAW82" s="11"/>
      <c r="CAX82" s="99"/>
      <c r="CAY82" s="13"/>
      <c r="CAZ82" s="14"/>
      <c r="CBA82" s="7"/>
      <c r="CBB82" s="61"/>
      <c r="CBC82" s="9"/>
      <c r="CBD82" s="84"/>
      <c r="CBE82" s="11"/>
      <c r="CBF82" s="99"/>
      <c r="CBG82" s="13"/>
      <c r="CBH82" s="14"/>
      <c r="CBI82" s="7"/>
      <c r="CBJ82" s="61"/>
      <c r="CBK82" s="9"/>
      <c r="CBL82" s="84"/>
      <c r="CBM82" s="11"/>
      <c r="CBN82" s="99"/>
      <c r="CBO82" s="13"/>
      <c r="CBP82" s="14"/>
      <c r="CBQ82" s="7"/>
      <c r="CBR82" s="61"/>
      <c r="CBS82" s="9"/>
      <c r="CBT82" s="84"/>
      <c r="CBU82" s="11"/>
      <c r="CBV82" s="99"/>
      <c r="CBW82" s="13"/>
      <c r="CBX82" s="14"/>
      <c r="CBY82" s="7"/>
      <c r="CBZ82" s="61"/>
      <c r="CCA82" s="9"/>
      <c r="CCB82" s="84"/>
      <c r="CCC82" s="11"/>
      <c r="CCD82" s="99"/>
      <c r="CCE82" s="13"/>
      <c r="CCF82" s="14"/>
      <c r="CCG82" s="7"/>
      <c r="CCH82" s="61"/>
      <c r="CCI82" s="9"/>
      <c r="CCJ82" s="84"/>
      <c r="CCK82" s="11"/>
      <c r="CCL82" s="99"/>
      <c r="CCM82" s="13"/>
      <c r="CCN82" s="14"/>
      <c r="CCO82" s="7"/>
      <c r="CCP82" s="61"/>
      <c r="CCQ82" s="9"/>
      <c r="CCR82" s="84"/>
      <c r="CCS82" s="11"/>
      <c r="CCT82" s="99"/>
      <c r="CCU82" s="13"/>
      <c r="CCV82" s="14"/>
      <c r="CCW82" s="7"/>
      <c r="CCX82" s="61"/>
      <c r="CCY82" s="9"/>
      <c r="CCZ82" s="84"/>
      <c r="CDA82" s="11"/>
      <c r="CDB82" s="99"/>
      <c r="CDC82" s="13"/>
      <c r="CDD82" s="14"/>
      <c r="CDE82" s="7"/>
      <c r="CDF82" s="61"/>
      <c r="CDG82" s="9"/>
      <c r="CDH82" s="84"/>
      <c r="CDI82" s="11"/>
      <c r="CDJ82" s="99"/>
      <c r="CDK82" s="13"/>
      <c r="CDL82" s="14"/>
      <c r="CDM82" s="7"/>
      <c r="CDN82" s="61"/>
      <c r="CDO82" s="9"/>
      <c r="CDP82" s="84"/>
      <c r="CDQ82" s="11"/>
      <c r="CDR82" s="99"/>
      <c r="CDS82" s="13"/>
      <c r="CDT82" s="14"/>
      <c r="CDU82" s="7"/>
      <c r="CDV82" s="61"/>
      <c r="CDW82" s="9"/>
      <c r="CDX82" s="84"/>
      <c r="CDY82" s="11"/>
      <c r="CDZ82" s="99"/>
      <c r="CEA82" s="13"/>
      <c r="CEB82" s="14"/>
      <c r="CEC82" s="7"/>
      <c r="CED82" s="61"/>
      <c r="CEE82" s="9"/>
      <c r="CEF82" s="84"/>
      <c r="CEG82" s="11"/>
      <c r="CEH82" s="99"/>
      <c r="CEI82" s="13"/>
      <c r="CEJ82" s="14"/>
      <c r="CEK82" s="7"/>
      <c r="CEL82" s="61"/>
      <c r="CEM82" s="9"/>
      <c r="CEN82" s="84"/>
      <c r="CEO82" s="11"/>
      <c r="CEP82" s="99"/>
      <c r="CEQ82" s="13"/>
      <c r="CER82" s="14"/>
      <c r="CES82" s="7"/>
      <c r="CET82" s="61"/>
      <c r="CEU82" s="9"/>
      <c r="CEV82" s="84"/>
      <c r="CEW82" s="11"/>
      <c r="CEX82" s="99"/>
      <c r="CEY82" s="13"/>
      <c r="CEZ82" s="14"/>
      <c r="CFA82" s="7"/>
      <c r="CFB82" s="61"/>
      <c r="CFC82" s="9"/>
      <c r="CFD82" s="84"/>
      <c r="CFE82" s="11"/>
      <c r="CFF82" s="99"/>
      <c r="CFG82" s="13"/>
      <c r="CFH82" s="14"/>
      <c r="CFI82" s="7"/>
      <c r="CFJ82" s="61"/>
      <c r="CFK82" s="9"/>
      <c r="CFL82" s="84"/>
      <c r="CFM82" s="11"/>
      <c r="CFN82" s="99"/>
      <c r="CFO82" s="13"/>
      <c r="CFP82" s="14"/>
      <c r="CFQ82" s="7"/>
      <c r="CFR82" s="61"/>
      <c r="CFS82" s="9"/>
      <c r="CFT82" s="84"/>
      <c r="CFU82" s="11"/>
      <c r="CFV82" s="99"/>
      <c r="CFW82" s="13"/>
      <c r="CFX82" s="14"/>
      <c r="CFY82" s="7"/>
      <c r="CFZ82" s="61"/>
      <c r="CGA82" s="9"/>
      <c r="CGB82" s="84"/>
      <c r="CGC82" s="11"/>
      <c r="CGD82" s="99"/>
      <c r="CGE82" s="13"/>
      <c r="CGF82" s="14"/>
      <c r="CGG82" s="7"/>
      <c r="CGH82" s="61"/>
      <c r="CGI82" s="9"/>
      <c r="CGJ82" s="84"/>
      <c r="CGK82" s="11"/>
      <c r="CGL82" s="99"/>
      <c r="CGM82" s="13"/>
      <c r="CGN82" s="14"/>
      <c r="CGO82" s="7"/>
      <c r="CGP82" s="61"/>
      <c r="CGQ82" s="9"/>
      <c r="CGR82" s="84"/>
      <c r="CGS82" s="11"/>
      <c r="CGT82" s="99"/>
      <c r="CGU82" s="13"/>
      <c r="CGV82" s="14"/>
      <c r="CGW82" s="7"/>
      <c r="CGX82" s="61"/>
      <c r="CGY82" s="9"/>
      <c r="CGZ82" s="84"/>
      <c r="CHA82" s="11"/>
      <c r="CHB82" s="99"/>
      <c r="CHC82" s="13"/>
      <c r="CHD82" s="14"/>
      <c r="CHE82" s="7"/>
      <c r="CHF82" s="61"/>
      <c r="CHG82" s="9"/>
      <c r="CHH82" s="84"/>
      <c r="CHI82" s="11"/>
      <c r="CHJ82" s="99"/>
      <c r="CHK82" s="13"/>
      <c r="CHL82" s="14"/>
      <c r="CHM82" s="7"/>
      <c r="CHN82" s="61"/>
      <c r="CHO82" s="9"/>
      <c r="CHP82" s="84"/>
      <c r="CHQ82" s="11"/>
      <c r="CHR82" s="99"/>
      <c r="CHS82" s="13"/>
      <c r="CHT82" s="14"/>
      <c r="CHU82" s="7"/>
      <c r="CHV82" s="61"/>
      <c r="CHW82" s="9"/>
      <c r="CHX82" s="84"/>
      <c r="CHY82" s="11"/>
      <c r="CHZ82" s="99"/>
      <c r="CIA82" s="13"/>
      <c r="CIB82" s="14"/>
      <c r="CIC82" s="7"/>
      <c r="CID82" s="61"/>
      <c r="CIE82" s="9"/>
      <c r="CIF82" s="84"/>
      <c r="CIG82" s="11"/>
      <c r="CIH82" s="99"/>
      <c r="CII82" s="13"/>
      <c r="CIJ82" s="14"/>
      <c r="CIK82" s="7"/>
      <c r="CIL82" s="61"/>
      <c r="CIM82" s="9"/>
      <c r="CIN82" s="84"/>
      <c r="CIO82" s="11"/>
      <c r="CIP82" s="99"/>
      <c r="CIQ82" s="13"/>
      <c r="CIR82" s="14"/>
      <c r="CIS82" s="7"/>
      <c r="CIT82" s="61"/>
      <c r="CIU82" s="9"/>
      <c r="CIV82" s="84"/>
      <c r="CIW82" s="11"/>
      <c r="CIX82" s="99"/>
      <c r="CIY82" s="13"/>
      <c r="CIZ82" s="14"/>
      <c r="CJA82" s="7"/>
      <c r="CJB82" s="61"/>
      <c r="CJC82" s="9"/>
      <c r="CJD82" s="84"/>
      <c r="CJE82" s="11"/>
      <c r="CJF82" s="99"/>
      <c r="CJG82" s="13"/>
      <c r="CJH82" s="14"/>
      <c r="CJI82" s="7"/>
      <c r="CJJ82" s="61"/>
      <c r="CJK82" s="9"/>
      <c r="CJL82" s="84"/>
      <c r="CJM82" s="11"/>
      <c r="CJN82" s="99"/>
      <c r="CJO82" s="13"/>
      <c r="CJP82" s="14"/>
      <c r="CJQ82" s="7"/>
      <c r="CJR82" s="61"/>
      <c r="CJS82" s="9"/>
      <c r="CJT82" s="84"/>
      <c r="CJU82" s="11"/>
      <c r="CJV82" s="99"/>
      <c r="CJW82" s="13"/>
      <c r="CJX82" s="14"/>
      <c r="CJY82" s="7"/>
      <c r="CJZ82" s="61"/>
      <c r="CKA82" s="9"/>
      <c r="CKB82" s="84"/>
      <c r="CKC82" s="11"/>
      <c r="CKD82" s="99"/>
      <c r="CKE82" s="13"/>
      <c r="CKF82" s="14"/>
      <c r="CKG82" s="7"/>
      <c r="CKH82" s="61"/>
      <c r="CKI82" s="9"/>
      <c r="CKJ82" s="84"/>
      <c r="CKK82" s="11"/>
      <c r="CKL82" s="99"/>
      <c r="CKM82" s="13"/>
      <c r="CKN82" s="14"/>
      <c r="CKO82" s="7"/>
      <c r="CKP82" s="61"/>
      <c r="CKQ82" s="9"/>
      <c r="CKR82" s="84"/>
      <c r="CKS82" s="11"/>
      <c r="CKT82" s="99"/>
      <c r="CKU82" s="13"/>
      <c r="CKV82" s="14"/>
      <c r="CKW82" s="7"/>
      <c r="CKX82" s="61"/>
      <c r="CKY82" s="9"/>
      <c r="CKZ82" s="84"/>
      <c r="CLA82" s="11"/>
      <c r="CLB82" s="99"/>
      <c r="CLC82" s="13"/>
      <c r="CLD82" s="14"/>
      <c r="CLE82" s="7"/>
      <c r="CLF82" s="61"/>
      <c r="CLG82" s="9"/>
      <c r="CLH82" s="84"/>
      <c r="CLI82" s="11"/>
      <c r="CLJ82" s="99"/>
      <c r="CLK82" s="13"/>
      <c r="CLL82" s="14"/>
      <c r="CLM82" s="7"/>
      <c r="CLN82" s="61"/>
      <c r="CLO82" s="9"/>
      <c r="CLP82" s="84"/>
      <c r="CLQ82" s="11"/>
      <c r="CLR82" s="99"/>
      <c r="CLS82" s="13"/>
      <c r="CLT82" s="14"/>
      <c r="CLU82" s="7"/>
      <c r="CLV82" s="61"/>
      <c r="CLW82" s="9"/>
      <c r="CLX82" s="84"/>
      <c r="CLY82" s="11"/>
      <c r="CLZ82" s="99"/>
      <c r="CMA82" s="13"/>
      <c r="CMB82" s="14"/>
      <c r="CMC82" s="7"/>
      <c r="CMD82" s="61"/>
      <c r="CME82" s="9"/>
      <c r="CMF82" s="84"/>
      <c r="CMG82" s="11"/>
      <c r="CMH82" s="99"/>
      <c r="CMI82" s="13"/>
      <c r="CMJ82" s="14"/>
      <c r="CMK82" s="7"/>
      <c r="CML82" s="61"/>
      <c r="CMM82" s="9"/>
      <c r="CMN82" s="84"/>
      <c r="CMO82" s="11"/>
      <c r="CMP82" s="99"/>
      <c r="CMQ82" s="13"/>
      <c r="CMR82" s="14"/>
      <c r="CMS82" s="7"/>
      <c r="CMT82" s="61"/>
      <c r="CMU82" s="9"/>
      <c r="CMV82" s="84"/>
      <c r="CMW82" s="11"/>
      <c r="CMX82" s="99"/>
      <c r="CMY82" s="13"/>
      <c r="CMZ82" s="14"/>
      <c r="CNA82" s="7"/>
      <c r="CNB82" s="61"/>
      <c r="CNC82" s="9"/>
      <c r="CND82" s="84"/>
      <c r="CNE82" s="11"/>
      <c r="CNF82" s="99"/>
      <c r="CNG82" s="13"/>
      <c r="CNH82" s="14"/>
      <c r="CNI82" s="7"/>
      <c r="CNJ82" s="61"/>
      <c r="CNK82" s="9"/>
      <c r="CNL82" s="84"/>
      <c r="CNM82" s="11"/>
      <c r="CNN82" s="99"/>
      <c r="CNO82" s="13"/>
      <c r="CNP82" s="14"/>
      <c r="CNQ82" s="7"/>
      <c r="CNR82" s="61"/>
      <c r="CNS82" s="9"/>
      <c r="CNT82" s="84"/>
      <c r="CNU82" s="11"/>
      <c r="CNV82" s="99"/>
      <c r="CNW82" s="13"/>
      <c r="CNX82" s="14"/>
      <c r="CNY82" s="7"/>
      <c r="CNZ82" s="61"/>
      <c r="COA82" s="9"/>
      <c r="COB82" s="84"/>
      <c r="COC82" s="11"/>
      <c r="COD82" s="99"/>
      <c r="COE82" s="13"/>
      <c r="COF82" s="14"/>
      <c r="COG82" s="7"/>
      <c r="COH82" s="61"/>
      <c r="COI82" s="9"/>
      <c r="COJ82" s="84"/>
      <c r="COK82" s="11"/>
      <c r="COL82" s="99"/>
      <c r="COM82" s="13"/>
      <c r="CON82" s="14"/>
      <c r="COO82" s="7"/>
      <c r="COP82" s="61"/>
      <c r="COQ82" s="9"/>
      <c r="COR82" s="84"/>
      <c r="COS82" s="11"/>
      <c r="COT82" s="99"/>
      <c r="COU82" s="13"/>
      <c r="COV82" s="14"/>
      <c r="COW82" s="7"/>
      <c r="COX82" s="61"/>
      <c r="COY82" s="9"/>
      <c r="COZ82" s="84"/>
      <c r="CPA82" s="11"/>
      <c r="CPB82" s="99"/>
      <c r="CPC82" s="13"/>
      <c r="CPD82" s="14"/>
      <c r="CPE82" s="7"/>
      <c r="CPF82" s="61"/>
      <c r="CPG82" s="9"/>
      <c r="CPH82" s="84"/>
      <c r="CPI82" s="11"/>
      <c r="CPJ82" s="99"/>
      <c r="CPK82" s="13"/>
      <c r="CPL82" s="14"/>
      <c r="CPM82" s="7"/>
      <c r="CPN82" s="61"/>
      <c r="CPO82" s="9"/>
      <c r="CPP82" s="84"/>
      <c r="CPQ82" s="11"/>
      <c r="CPR82" s="99"/>
      <c r="CPS82" s="13"/>
      <c r="CPT82" s="14"/>
      <c r="CPU82" s="7"/>
      <c r="CPV82" s="61"/>
      <c r="CPW82" s="9"/>
      <c r="CPX82" s="84"/>
      <c r="CPY82" s="11"/>
      <c r="CPZ82" s="99"/>
      <c r="CQA82" s="13"/>
      <c r="CQB82" s="14"/>
      <c r="CQC82" s="7"/>
      <c r="CQD82" s="61"/>
      <c r="CQE82" s="9"/>
      <c r="CQF82" s="84"/>
      <c r="CQG82" s="11"/>
      <c r="CQH82" s="99"/>
      <c r="CQI82" s="13"/>
      <c r="CQJ82" s="14"/>
      <c r="CQK82" s="7"/>
      <c r="CQL82" s="61"/>
      <c r="CQM82" s="9"/>
      <c r="CQN82" s="84"/>
      <c r="CQO82" s="11"/>
      <c r="CQP82" s="99"/>
      <c r="CQQ82" s="13"/>
      <c r="CQR82" s="14"/>
      <c r="CQS82" s="7"/>
      <c r="CQT82" s="61"/>
      <c r="CQU82" s="9"/>
      <c r="CQV82" s="84"/>
      <c r="CQW82" s="11"/>
      <c r="CQX82" s="99"/>
      <c r="CQY82" s="13"/>
      <c r="CQZ82" s="14"/>
      <c r="CRA82" s="7"/>
      <c r="CRB82" s="61"/>
      <c r="CRC82" s="9"/>
      <c r="CRD82" s="84"/>
      <c r="CRE82" s="11"/>
      <c r="CRF82" s="99"/>
      <c r="CRG82" s="13"/>
      <c r="CRH82" s="14"/>
      <c r="CRI82" s="7"/>
      <c r="CRJ82" s="61"/>
      <c r="CRK82" s="9"/>
      <c r="CRL82" s="84"/>
      <c r="CRM82" s="11"/>
      <c r="CRN82" s="99"/>
      <c r="CRO82" s="13"/>
      <c r="CRP82" s="14"/>
      <c r="CRQ82" s="7"/>
      <c r="CRR82" s="61"/>
      <c r="CRS82" s="9"/>
      <c r="CRT82" s="84"/>
      <c r="CRU82" s="11"/>
      <c r="CRV82" s="99"/>
      <c r="CRW82" s="13"/>
      <c r="CRX82" s="14"/>
      <c r="CRY82" s="7"/>
      <c r="CRZ82" s="61"/>
      <c r="CSA82" s="9"/>
      <c r="CSB82" s="84"/>
      <c r="CSC82" s="11"/>
      <c r="CSD82" s="99"/>
      <c r="CSE82" s="13"/>
      <c r="CSF82" s="14"/>
      <c r="CSG82" s="7"/>
      <c r="CSH82" s="61"/>
      <c r="CSI82" s="9"/>
      <c r="CSJ82" s="84"/>
      <c r="CSK82" s="11"/>
      <c r="CSL82" s="99"/>
      <c r="CSM82" s="13"/>
      <c r="CSN82" s="14"/>
      <c r="CSO82" s="7"/>
      <c r="CSP82" s="61"/>
      <c r="CSQ82" s="9"/>
      <c r="CSR82" s="84"/>
      <c r="CSS82" s="11"/>
      <c r="CST82" s="99"/>
      <c r="CSU82" s="13"/>
      <c r="CSV82" s="14"/>
      <c r="CSW82" s="7"/>
      <c r="CSX82" s="61"/>
      <c r="CSY82" s="9"/>
      <c r="CSZ82" s="84"/>
      <c r="CTA82" s="11"/>
      <c r="CTB82" s="99"/>
      <c r="CTC82" s="13"/>
      <c r="CTD82" s="14"/>
      <c r="CTE82" s="7"/>
      <c r="CTF82" s="61"/>
      <c r="CTG82" s="9"/>
      <c r="CTH82" s="84"/>
      <c r="CTI82" s="11"/>
      <c r="CTJ82" s="99"/>
      <c r="CTK82" s="13"/>
      <c r="CTL82" s="14"/>
      <c r="CTM82" s="7"/>
      <c r="CTN82" s="61"/>
      <c r="CTO82" s="9"/>
      <c r="CTP82" s="84"/>
      <c r="CTQ82" s="11"/>
      <c r="CTR82" s="99"/>
      <c r="CTS82" s="13"/>
      <c r="CTT82" s="14"/>
      <c r="CTU82" s="7"/>
      <c r="CTV82" s="61"/>
      <c r="CTW82" s="9"/>
      <c r="CTX82" s="84"/>
      <c r="CTY82" s="11"/>
      <c r="CTZ82" s="99"/>
      <c r="CUA82" s="13"/>
      <c r="CUB82" s="14"/>
      <c r="CUC82" s="7"/>
      <c r="CUD82" s="61"/>
      <c r="CUE82" s="9"/>
      <c r="CUF82" s="84"/>
      <c r="CUG82" s="11"/>
      <c r="CUH82" s="99"/>
      <c r="CUI82" s="13"/>
      <c r="CUJ82" s="14"/>
      <c r="CUK82" s="7"/>
      <c r="CUL82" s="61"/>
      <c r="CUM82" s="9"/>
      <c r="CUN82" s="84"/>
      <c r="CUO82" s="11"/>
      <c r="CUP82" s="99"/>
      <c r="CUQ82" s="13"/>
      <c r="CUR82" s="14"/>
      <c r="CUS82" s="7"/>
      <c r="CUT82" s="61"/>
      <c r="CUU82" s="9"/>
      <c r="CUV82" s="84"/>
      <c r="CUW82" s="11"/>
      <c r="CUX82" s="99"/>
      <c r="CUY82" s="13"/>
      <c r="CUZ82" s="14"/>
      <c r="CVA82" s="7"/>
      <c r="CVB82" s="61"/>
      <c r="CVC82" s="9"/>
      <c r="CVD82" s="84"/>
      <c r="CVE82" s="11"/>
      <c r="CVF82" s="99"/>
      <c r="CVG82" s="13"/>
      <c r="CVH82" s="14"/>
      <c r="CVI82" s="7"/>
      <c r="CVJ82" s="61"/>
      <c r="CVK82" s="9"/>
      <c r="CVL82" s="84"/>
      <c r="CVM82" s="11"/>
      <c r="CVN82" s="99"/>
      <c r="CVO82" s="13"/>
      <c r="CVP82" s="14"/>
      <c r="CVQ82" s="7"/>
      <c r="CVR82" s="61"/>
      <c r="CVS82" s="9"/>
      <c r="CVT82" s="84"/>
      <c r="CVU82" s="11"/>
      <c r="CVV82" s="99"/>
      <c r="CVW82" s="13"/>
      <c r="CVX82" s="14"/>
      <c r="CVY82" s="7"/>
      <c r="CVZ82" s="61"/>
      <c r="CWA82" s="9"/>
      <c r="CWB82" s="84"/>
      <c r="CWC82" s="11"/>
      <c r="CWD82" s="99"/>
      <c r="CWE82" s="13"/>
      <c r="CWF82" s="14"/>
      <c r="CWG82" s="7"/>
      <c r="CWH82" s="61"/>
      <c r="CWI82" s="9"/>
      <c r="CWJ82" s="84"/>
      <c r="CWK82" s="11"/>
      <c r="CWL82" s="99"/>
      <c r="CWM82" s="13"/>
      <c r="CWN82" s="14"/>
      <c r="CWO82" s="7"/>
      <c r="CWP82" s="61"/>
      <c r="CWQ82" s="9"/>
      <c r="CWR82" s="84"/>
      <c r="CWS82" s="11"/>
      <c r="CWT82" s="99"/>
      <c r="CWU82" s="13"/>
      <c r="CWV82" s="14"/>
      <c r="CWW82" s="7"/>
      <c r="CWX82" s="61"/>
      <c r="CWY82" s="9"/>
      <c r="CWZ82" s="84"/>
      <c r="CXA82" s="11"/>
      <c r="CXB82" s="99"/>
      <c r="CXC82" s="13"/>
      <c r="CXD82" s="14"/>
      <c r="CXE82" s="7"/>
      <c r="CXF82" s="61"/>
      <c r="CXG82" s="9"/>
      <c r="CXH82" s="84"/>
      <c r="CXI82" s="11"/>
      <c r="CXJ82" s="99"/>
      <c r="CXK82" s="13"/>
      <c r="CXL82" s="14"/>
      <c r="CXM82" s="7"/>
      <c r="CXN82" s="61"/>
      <c r="CXO82" s="9"/>
      <c r="CXP82" s="84"/>
      <c r="CXQ82" s="11"/>
      <c r="CXR82" s="99"/>
      <c r="CXS82" s="13"/>
      <c r="CXT82" s="14"/>
      <c r="CXU82" s="7"/>
      <c r="CXV82" s="61"/>
      <c r="CXW82" s="9"/>
      <c r="CXX82" s="84"/>
      <c r="CXY82" s="11"/>
      <c r="CXZ82" s="99"/>
      <c r="CYA82" s="13"/>
      <c r="CYB82" s="14"/>
      <c r="CYC82" s="7"/>
      <c r="CYD82" s="61"/>
      <c r="CYE82" s="9"/>
      <c r="CYF82" s="84"/>
      <c r="CYG82" s="11"/>
      <c r="CYH82" s="99"/>
      <c r="CYI82" s="13"/>
      <c r="CYJ82" s="14"/>
      <c r="CYK82" s="7"/>
      <c r="CYL82" s="61"/>
      <c r="CYM82" s="9"/>
      <c r="CYN82" s="84"/>
      <c r="CYO82" s="11"/>
      <c r="CYP82" s="99"/>
      <c r="CYQ82" s="13"/>
      <c r="CYR82" s="14"/>
      <c r="CYS82" s="7"/>
      <c r="CYT82" s="61"/>
      <c r="CYU82" s="9"/>
      <c r="CYV82" s="84"/>
      <c r="CYW82" s="11"/>
      <c r="CYX82" s="99"/>
      <c r="CYY82" s="13"/>
      <c r="CYZ82" s="14"/>
      <c r="CZA82" s="7"/>
      <c r="CZB82" s="61"/>
      <c r="CZC82" s="9"/>
      <c r="CZD82" s="84"/>
      <c r="CZE82" s="11"/>
      <c r="CZF82" s="99"/>
      <c r="CZG82" s="13"/>
      <c r="CZH82" s="14"/>
      <c r="CZI82" s="7"/>
      <c r="CZJ82" s="61"/>
      <c r="CZK82" s="9"/>
      <c r="CZL82" s="84"/>
      <c r="CZM82" s="11"/>
      <c r="CZN82" s="99"/>
      <c r="CZO82" s="13"/>
      <c r="CZP82" s="14"/>
      <c r="CZQ82" s="7"/>
      <c r="CZR82" s="61"/>
      <c r="CZS82" s="9"/>
      <c r="CZT82" s="84"/>
      <c r="CZU82" s="11"/>
      <c r="CZV82" s="99"/>
      <c r="CZW82" s="13"/>
      <c r="CZX82" s="14"/>
      <c r="CZY82" s="7"/>
      <c r="CZZ82" s="61"/>
      <c r="DAA82" s="9"/>
      <c r="DAB82" s="84"/>
      <c r="DAC82" s="11"/>
      <c r="DAD82" s="99"/>
      <c r="DAE82" s="13"/>
      <c r="DAF82" s="14"/>
      <c r="DAG82" s="7"/>
      <c r="DAH82" s="61"/>
      <c r="DAI82" s="9"/>
      <c r="DAJ82" s="84"/>
      <c r="DAK82" s="11"/>
      <c r="DAL82" s="99"/>
      <c r="DAM82" s="13"/>
      <c r="DAN82" s="14"/>
      <c r="DAO82" s="7"/>
      <c r="DAP82" s="61"/>
      <c r="DAQ82" s="9"/>
      <c r="DAR82" s="84"/>
      <c r="DAS82" s="11"/>
      <c r="DAT82" s="99"/>
      <c r="DAU82" s="13"/>
      <c r="DAV82" s="14"/>
      <c r="DAW82" s="7"/>
      <c r="DAX82" s="61"/>
      <c r="DAY82" s="9"/>
      <c r="DAZ82" s="84"/>
      <c r="DBA82" s="11"/>
      <c r="DBB82" s="99"/>
      <c r="DBC82" s="13"/>
      <c r="DBD82" s="14"/>
      <c r="DBE82" s="7"/>
      <c r="DBF82" s="61"/>
      <c r="DBG82" s="9"/>
      <c r="DBH82" s="84"/>
      <c r="DBI82" s="11"/>
      <c r="DBJ82" s="99"/>
      <c r="DBK82" s="13"/>
      <c r="DBL82" s="14"/>
      <c r="DBM82" s="7"/>
      <c r="DBN82" s="61"/>
      <c r="DBO82" s="9"/>
      <c r="DBP82" s="84"/>
      <c r="DBQ82" s="11"/>
      <c r="DBR82" s="99"/>
      <c r="DBS82" s="13"/>
      <c r="DBT82" s="14"/>
      <c r="DBU82" s="7"/>
      <c r="DBV82" s="61"/>
      <c r="DBW82" s="9"/>
      <c r="DBX82" s="84"/>
      <c r="DBY82" s="11"/>
      <c r="DBZ82" s="99"/>
      <c r="DCA82" s="13"/>
      <c r="DCB82" s="14"/>
      <c r="DCC82" s="7"/>
      <c r="DCD82" s="61"/>
      <c r="DCE82" s="9"/>
      <c r="DCF82" s="84"/>
      <c r="DCG82" s="11"/>
      <c r="DCH82" s="99"/>
      <c r="DCI82" s="13"/>
      <c r="DCJ82" s="14"/>
      <c r="DCK82" s="7"/>
      <c r="DCL82" s="61"/>
      <c r="DCM82" s="9"/>
      <c r="DCN82" s="84"/>
      <c r="DCO82" s="11"/>
      <c r="DCP82" s="99"/>
      <c r="DCQ82" s="13"/>
      <c r="DCR82" s="14"/>
      <c r="DCS82" s="7"/>
      <c r="DCT82" s="61"/>
      <c r="DCU82" s="9"/>
      <c r="DCV82" s="84"/>
      <c r="DCW82" s="11"/>
      <c r="DCX82" s="99"/>
      <c r="DCY82" s="13"/>
      <c r="DCZ82" s="14"/>
      <c r="DDA82" s="7"/>
      <c r="DDB82" s="61"/>
      <c r="DDC82" s="9"/>
      <c r="DDD82" s="84"/>
      <c r="DDE82" s="11"/>
      <c r="DDF82" s="99"/>
      <c r="DDG82" s="13"/>
      <c r="DDH82" s="14"/>
      <c r="DDI82" s="7"/>
      <c r="DDJ82" s="61"/>
      <c r="DDK82" s="9"/>
      <c r="DDL82" s="84"/>
      <c r="DDM82" s="11"/>
      <c r="DDN82" s="99"/>
      <c r="DDO82" s="13"/>
      <c r="DDP82" s="14"/>
      <c r="DDQ82" s="7"/>
      <c r="DDR82" s="61"/>
      <c r="DDS82" s="9"/>
      <c r="DDT82" s="84"/>
      <c r="DDU82" s="11"/>
      <c r="DDV82" s="99"/>
      <c r="DDW82" s="13"/>
      <c r="DDX82" s="14"/>
      <c r="DDY82" s="7"/>
      <c r="DDZ82" s="61"/>
      <c r="DEA82" s="9"/>
      <c r="DEB82" s="84"/>
      <c r="DEC82" s="11"/>
      <c r="DED82" s="99"/>
      <c r="DEE82" s="13"/>
      <c r="DEF82" s="14"/>
      <c r="DEG82" s="7"/>
      <c r="DEH82" s="61"/>
      <c r="DEI82" s="9"/>
      <c r="DEJ82" s="84"/>
      <c r="DEK82" s="11"/>
      <c r="DEL82" s="99"/>
      <c r="DEM82" s="13"/>
      <c r="DEN82" s="14"/>
      <c r="DEO82" s="7"/>
      <c r="DEP82" s="61"/>
      <c r="DEQ82" s="9"/>
      <c r="DER82" s="84"/>
      <c r="DES82" s="11"/>
      <c r="DET82" s="99"/>
      <c r="DEU82" s="13"/>
      <c r="DEV82" s="14"/>
      <c r="DEW82" s="7"/>
      <c r="DEX82" s="61"/>
      <c r="DEY82" s="9"/>
      <c r="DEZ82" s="84"/>
      <c r="DFA82" s="11"/>
      <c r="DFB82" s="99"/>
      <c r="DFC82" s="13"/>
      <c r="DFD82" s="14"/>
      <c r="DFE82" s="7"/>
      <c r="DFF82" s="61"/>
      <c r="DFG82" s="9"/>
      <c r="DFH82" s="84"/>
      <c r="DFI82" s="11"/>
      <c r="DFJ82" s="99"/>
      <c r="DFK82" s="13"/>
      <c r="DFL82" s="14"/>
      <c r="DFM82" s="7"/>
      <c r="DFN82" s="61"/>
      <c r="DFO82" s="9"/>
      <c r="DFP82" s="84"/>
      <c r="DFQ82" s="11"/>
      <c r="DFR82" s="99"/>
      <c r="DFS82" s="13"/>
      <c r="DFT82" s="14"/>
      <c r="DFU82" s="7"/>
      <c r="DFV82" s="61"/>
      <c r="DFW82" s="9"/>
      <c r="DFX82" s="84"/>
      <c r="DFY82" s="11"/>
      <c r="DFZ82" s="99"/>
      <c r="DGA82" s="13"/>
      <c r="DGB82" s="14"/>
      <c r="DGC82" s="7"/>
      <c r="DGD82" s="61"/>
      <c r="DGE82" s="9"/>
      <c r="DGF82" s="84"/>
      <c r="DGG82" s="11"/>
      <c r="DGH82" s="99"/>
      <c r="DGI82" s="13"/>
      <c r="DGJ82" s="14"/>
      <c r="DGK82" s="7"/>
      <c r="DGL82" s="61"/>
      <c r="DGM82" s="9"/>
      <c r="DGN82" s="84"/>
      <c r="DGO82" s="11"/>
      <c r="DGP82" s="99"/>
      <c r="DGQ82" s="13"/>
      <c r="DGR82" s="14"/>
      <c r="DGS82" s="7"/>
      <c r="DGT82" s="61"/>
      <c r="DGU82" s="9"/>
      <c r="DGV82" s="84"/>
      <c r="DGW82" s="11"/>
      <c r="DGX82" s="99"/>
      <c r="DGY82" s="13"/>
      <c r="DGZ82" s="14"/>
      <c r="DHA82" s="7"/>
      <c r="DHB82" s="61"/>
      <c r="DHC82" s="9"/>
      <c r="DHD82" s="84"/>
      <c r="DHE82" s="11"/>
      <c r="DHF82" s="99"/>
      <c r="DHG82" s="13"/>
      <c r="DHH82" s="14"/>
      <c r="DHI82" s="7"/>
      <c r="DHJ82" s="61"/>
      <c r="DHK82" s="9"/>
      <c r="DHL82" s="84"/>
      <c r="DHM82" s="11"/>
      <c r="DHN82" s="99"/>
      <c r="DHO82" s="13"/>
      <c r="DHP82" s="14"/>
      <c r="DHQ82" s="7"/>
      <c r="DHR82" s="61"/>
      <c r="DHS82" s="9"/>
      <c r="DHT82" s="84"/>
      <c r="DHU82" s="11"/>
      <c r="DHV82" s="99"/>
      <c r="DHW82" s="13"/>
      <c r="DHX82" s="14"/>
      <c r="DHY82" s="7"/>
      <c r="DHZ82" s="61"/>
      <c r="DIA82" s="9"/>
      <c r="DIB82" s="84"/>
      <c r="DIC82" s="11"/>
      <c r="DID82" s="99"/>
      <c r="DIE82" s="13"/>
      <c r="DIF82" s="14"/>
      <c r="DIG82" s="7"/>
      <c r="DIH82" s="61"/>
      <c r="DII82" s="9"/>
      <c r="DIJ82" s="84"/>
      <c r="DIK82" s="11"/>
      <c r="DIL82" s="99"/>
      <c r="DIM82" s="13"/>
      <c r="DIN82" s="14"/>
      <c r="DIO82" s="7"/>
      <c r="DIP82" s="61"/>
      <c r="DIQ82" s="9"/>
      <c r="DIR82" s="84"/>
      <c r="DIS82" s="11"/>
      <c r="DIT82" s="99"/>
      <c r="DIU82" s="13"/>
      <c r="DIV82" s="14"/>
      <c r="DIW82" s="7"/>
      <c r="DIX82" s="61"/>
      <c r="DIY82" s="9"/>
      <c r="DIZ82" s="84"/>
      <c r="DJA82" s="11"/>
      <c r="DJB82" s="99"/>
      <c r="DJC82" s="13"/>
      <c r="DJD82" s="14"/>
      <c r="DJE82" s="7"/>
      <c r="DJF82" s="61"/>
      <c r="DJG82" s="9"/>
      <c r="DJH82" s="84"/>
      <c r="DJI82" s="11"/>
      <c r="DJJ82" s="99"/>
      <c r="DJK82" s="13"/>
      <c r="DJL82" s="14"/>
      <c r="DJM82" s="7"/>
      <c r="DJN82" s="61"/>
      <c r="DJO82" s="9"/>
      <c r="DJP82" s="84"/>
      <c r="DJQ82" s="11"/>
      <c r="DJR82" s="99"/>
      <c r="DJS82" s="13"/>
      <c r="DJT82" s="14"/>
      <c r="DJU82" s="7"/>
      <c r="DJV82" s="61"/>
      <c r="DJW82" s="9"/>
      <c r="DJX82" s="84"/>
      <c r="DJY82" s="11"/>
      <c r="DJZ82" s="99"/>
      <c r="DKA82" s="13"/>
      <c r="DKB82" s="14"/>
      <c r="DKC82" s="7"/>
      <c r="DKD82" s="61"/>
      <c r="DKE82" s="9"/>
      <c r="DKF82" s="84"/>
      <c r="DKG82" s="11"/>
      <c r="DKH82" s="99"/>
      <c r="DKI82" s="13"/>
      <c r="DKJ82" s="14"/>
      <c r="DKK82" s="7"/>
      <c r="DKL82" s="61"/>
      <c r="DKM82" s="9"/>
      <c r="DKN82" s="84"/>
      <c r="DKO82" s="11"/>
      <c r="DKP82" s="99"/>
      <c r="DKQ82" s="13"/>
      <c r="DKR82" s="14"/>
      <c r="DKS82" s="7"/>
      <c r="DKT82" s="61"/>
      <c r="DKU82" s="9"/>
      <c r="DKV82" s="84"/>
      <c r="DKW82" s="11"/>
      <c r="DKX82" s="99"/>
      <c r="DKY82" s="13"/>
      <c r="DKZ82" s="14"/>
      <c r="DLA82" s="7"/>
      <c r="DLB82" s="61"/>
      <c r="DLC82" s="9"/>
      <c r="DLD82" s="84"/>
      <c r="DLE82" s="11"/>
      <c r="DLF82" s="99"/>
      <c r="DLG82" s="13"/>
      <c r="DLH82" s="14"/>
      <c r="DLI82" s="7"/>
      <c r="DLJ82" s="61"/>
      <c r="DLK82" s="9"/>
      <c r="DLL82" s="84"/>
      <c r="DLM82" s="11"/>
      <c r="DLN82" s="99"/>
      <c r="DLO82" s="13"/>
      <c r="DLP82" s="14"/>
      <c r="DLQ82" s="7"/>
      <c r="DLR82" s="61"/>
      <c r="DLS82" s="9"/>
      <c r="DLT82" s="84"/>
      <c r="DLU82" s="11"/>
      <c r="DLV82" s="99"/>
      <c r="DLW82" s="13"/>
      <c r="DLX82" s="14"/>
      <c r="DLY82" s="7"/>
      <c r="DLZ82" s="61"/>
      <c r="DMA82" s="9"/>
      <c r="DMB82" s="84"/>
      <c r="DMC82" s="11"/>
      <c r="DMD82" s="99"/>
      <c r="DME82" s="13"/>
      <c r="DMF82" s="14"/>
      <c r="DMG82" s="7"/>
      <c r="DMH82" s="61"/>
      <c r="DMI82" s="9"/>
      <c r="DMJ82" s="84"/>
      <c r="DMK82" s="11"/>
      <c r="DML82" s="99"/>
      <c r="DMM82" s="13"/>
      <c r="DMN82" s="14"/>
      <c r="DMO82" s="7"/>
      <c r="DMP82" s="61"/>
      <c r="DMQ82" s="9"/>
      <c r="DMR82" s="84"/>
      <c r="DMS82" s="11"/>
      <c r="DMT82" s="99"/>
      <c r="DMU82" s="13"/>
      <c r="DMV82" s="14"/>
      <c r="DMW82" s="7"/>
      <c r="DMX82" s="61"/>
      <c r="DMY82" s="9"/>
      <c r="DMZ82" s="84"/>
      <c r="DNA82" s="11"/>
      <c r="DNB82" s="99"/>
      <c r="DNC82" s="13"/>
      <c r="DND82" s="14"/>
      <c r="DNE82" s="7"/>
      <c r="DNF82" s="61"/>
      <c r="DNG82" s="9"/>
      <c r="DNH82" s="84"/>
      <c r="DNI82" s="11"/>
      <c r="DNJ82" s="99"/>
      <c r="DNK82" s="13"/>
      <c r="DNL82" s="14"/>
      <c r="DNM82" s="7"/>
      <c r="DNN82" s="61"/>
      <c r="DNO82" s="9"/>
      <c r="DNP82" s="84"/>
      <c r="DNQ82" s="11"/>
      <c r="DNR82" s="99"/>
      <c r="DNS82" s="13"/>
      <c r="DNT82" s="14"/>
      <c r="DNU82" s="7"/>
      <c r="DNV82" s="61"/>
      <c r="DNW82" s="9"/>
      <c r="DNX82" s="84"/>
      <c r="DNY82" s="11"/>
      <c r="DNZ82" s="99"/>
      <c r="DOA82" s="13"/>
      <c r="DOB82" s="14"/>
      <c r="DOC82" s="7"/>
      <c r="DOD82" s="61"/>
      <c r="DOE82" s="9"/>
      <c r="DOF82" s="84"/>
      <c r="DOG82" s="11"/>
      <c r="DOH82" s="99"/>
      <c r="DOI82" s="13"/>
      <c r="DOJ82" s="14"/>
      <c r="DOK82" s="7"/>
      <c r="DOL82" s="61"/>
      <c r="DOM82" s="9"/>
      <c r="DON82" s="84"/>
      <c r="DOO82" s="11"/>
      <c r="DOP82" s="99"/>
      <c r="DOQ82" s="13"/>
      <c r="DOR82" s="14"/>
      <c r="DOS82" s="7"/>
      <c r="DOT82" s="61"/>
      <c r="DOU82" s="9"/>
      <c r="DOV82" s="84"/>
      <c r="DOW82" s="11"/>
      <c r="DOX82" s="99"/>
      <c r="DOY82" s="13"/>
      <c r="DOZ82" s="14"/>
      <c r="DPA82" s="7"/>
      <c r="DPB82" s="61"/>
      <c r="DPC82" s="9"/>
      <c r="DPD82" s="84"/>
      <c r="DPE82" s="11"/>
      <c r="DPF82" s="99"/>
      <c r="DPG82" s="13"/>
      <c r="DPH82" s="14"/>
      <c r="DPI82" s="7"/>
      <c r="DPJ82" s="61"/>
      <c r="DPK82" s="9"/>
      <c r="DPL82" s="84"/>
      <c r="DPM82" s="11"/>
      <c r="DPN82" s="99"/>
      <c r="DPO82" s="13"/>
      <c r="DPP82" s="14"/>
      <c r="DPQ82" s="7"/>
      <c r="DPR82" s="61"/>
      <c r="DPS82" s="9"/>
      <c r="DPT82" s="84"/>
      <c r="DPU82" s="11"/>
      <c r="DPV82" s="99"/>
      <c r="DPW82" s="13"/>
      <c r="DPX82" s="14"/>
      <c r="DPY82" s="7"/>
      <c r="DPZ82" s="61"/>
      <c r="DQA82" s="9"/>
      <c r="DQB82" s="84"/>
      <c r="DQC82" s="11"/>
      <c r="DQD82" s="99"/>
      <c r="DQE82" s="13"/>
      <c r="DQF82" s="14"/>
      <c r="DQG82" s="7"/>
      <c r="DQH82" s="61"/>
      <c r="DQI82" s="9"/>
      <c r="DQJ82" s="84"/>
      <c r="DQK82" s="11"/>
      <c r="DQL82" s="99"/>
      <c r="DQM82" s="13"/>
      <c r="DQN82" s="14"/>
      <c r="DQO82" s="7"/>
      <c r="DQP82" s="61"/>
      <c r="DQQ82" s="9"/>
      <c r="DQR82" s="84"/>
      <c r="DQS82" s="11"/>
      <c r="DQT82" s="99"/>
      <c r="DQU82" s="13"/>
      <c r="DQV82" s="14"/>
      <c r="DQW82" s="7"/>
      <c r="DQX82" s="61"/>
      <c r="DQY82" s="9"/>
      <c r="DQZ82" s="84"/>
      <c r="DRA82" s="11"/>
      <c r="DRB82" s="99"/>
      <c r="DRC82" s="13"/>
      <c r="DRD82" s="14"/>
      <c r="DRE82" s="7"/>
      <c r="DRF82" s="61"/>
      <c r="DRG82" s="9"/>
      <c r="DRH82" s="84"/>
      <c r="DRI82" s="11"/>
      <c r="DRJ82" s="99"/>
      <c r="DRK82" s="13"/>
      <c r="DRL82" s="14"/>
      <c r="DRM82" s="7"/>
      <c r="DRN82" s="61"/>
      <c r="DRO82" s="9"/>
      <c r="DRP82" s="84"/>
      <c r="DRQ82" s="11"/>
      <c r="DRR82" s="99"/>
      <c r="DRS82" s="13"/>
      <c r="DRT82" s="14"/>
      <c r="DRU82" s="7"/>
      <c r="DRV82" s="61"/>
      <c r="DRW82" s="9"/>
      <c r="DRX82" s="84"/>
      <c r="DRY82" s="11"/>
      <c r="DRZ82" s="99"/>
      <c r="DSA82" s="13"/>
      <c r="DSB82" s="14"/>
      <c r="DSC82" s="7"/>
      <c r="DSD82" s="61"/>
      <c r="DSE82" s="9"/>
      <c r="DSF82" s="84"/>
      <c r="DSG82" s="11"/>
      <c r="DSH82" s="99"/>
      <c r="DSI82" s="13"/>
      <c r="DSJ82" s="14"/>
      <c r="DSK82" s="7"/>
      <c r="DSL82" s="61"/>
      <c r="DSM82" s="9"/>
      <c r="DSN82" s="84"/>
      <c r="DSO82" s="11"/>
      <c r="DSP82" s="99"/>
      <c r="DSQ82" s="13"/>
      <c r="DSR82" s="14"/>
      <c r="DSS82" s="7"/>
      <c r="DST82" s="61"/>
      <c r="DSU82" s="9"/>
      <c r="DSV82" s="84"/>
      <c r="DSW82" s="11"/>
      <c r="DSX82" s="99"/>
      <c r="DSY82" s="13"/>
      <c r="DSZ82" s="14"/>
      <c r="DTA82" s="7"/>
      <c r="DTB82" s="61"/>
      <c r="DTC82" s="9"/>
      <c r="DTD82" s="84"/>
      <c r="DTE82" s="11"/>
      <c r="DTF82" s="99"/>
      <c r="DTG82" s="13"/>
      <c r="DTH82" s="14"/>
      <c r="DTI82" s="7"/>
      <c r="DTJ82" s="61"/>
      <c r="DTK82" s="9"/>
      <c r="DTL82" s="84"/>
      <c r="DTM82" s="11"/>
      <c r="DTN82" s="99"/>
      <c r="DTO82" s="13"/>
      <c r="DTP82" s="14"/>
      <c r="DTQ82" s="7"/>
      <c r="DTR82" s="61"/>
      <c r="DTS82" s="9"/>
      <c r="DTT82" s="84"/>
      <c r="DTU82" s="11"/>
      <c r="DTV82" s="99"/>
      <c r="DTW82" s="13"/>
      <c r="DTX82" s="14"/>
      <c r="DTY82" s="7"/>
      <c r="DTZ82" s="61"/>
      <c r="DUA82" s="9"/>
      <c r="DUB82" s="84"/>
      <c r="DUC82" s="11"/>
      <c r="DUD82" s="99"/>
      <c r="DUE82" s="13"/>
      <c r="DUF82" s="14"/>
      <c r="DUG82" s="7"/>
      <c r="DUH82" s="61"/>
      <c r="DUI82" s="9"/>
      <c r="DUJ82" s="84"/>
      <c r="DUK82" s="11"/>
      <c r="DUL82" s="99"/>
      <c r="DUM82" s="13"/>
      <c r="DUN82" s="14"/>
      <c r="DUO82" s="7"/>
      <c r="DUP82" s="61"/>
      <c r="DUQ82" s="9"/>
      <c r="DUR82" s="84"/>
      <c r="DUS82" s="11"/>
      <c r="DUT82" s="99"/>
      <c r="DUU82" s="13"/>
      <c r="DUV82" s="14"/>
      <c r="DUW82" s="7"/>
      <c r="DUX82" s="61"/>
      <c r="DUY82" s="9"/>
      <c r="DUZ82" s="84"/>
      <c r="DVA82" s="11"/>
      <c r="DVB82" s="99"/>
      <c r="DVC82" s="13"/>
      <c r="DVD82" s="14"/>
      <c r="DVE82" s="7"/>
      <c r="DVF82" s="61"/>
      <c r="DVG82" s="9"/>
      <c r="DVH82" s="84"/>
      <c r="DVI82" s="11"/>
      <c r="DVJ82" s="99"/>
      <c r="DVK82" s="13"/>
      <c r="DVL82" s="14"/>
      <c r="DVM82" s="7"/>
      <c r="DVN82" s="61"/>
      <c r="DVO82" s="9"/>
      <c r="DVP82" s="84"/>
      <c r="DVQ82" s="11"/>
      <c r="DVR82" s="99"/>
      <c r="DVS82" s="13"/>
      <c r="DVT82" s="14"/>
      <c r="DVU82" s="7"/>
      <c r="DVV82" s="61"/>
      <c r="DVW82" s="9"/>
      <c r="DVX82" s="84"/>
      <c r="DVY82" s="11"/>
      <c r="DVZ82" s="99"/>
      <c r="DWA82" s="13"/>
      <c r="DWB82" s="14"/>
      <c r="DWC82" s="7"/>
      <c r="DWD82" s="61"/>
      <c r="DWE82" s="9"/>
      <c r="DWF82" s="84"/>
      <c r="DWG82" s="11"/>
      <c r="DWH82" s="99"/>
      <c r="DWI82" s="13"/>
      <c r="DWJ82" s="14"/>
      <c r="DWK82" s="7"/>
      <c r="DWL82" s="61"/>
      <c r="DWM82" s="9"/>
      <c r="DWN82" s="84"/>
      <c r="DWO82" s="11"/>
      <c r="DWP82" s="99"/>
      <c r="DWQ82" s="13"/>
      <c r="DWR82" s="14"/>
      <c r="DWS82" s="7"/>
      <c r="DWT82" s="61"/>
      <c r="DWU82" s="9"/>
      <c r="DWV82" s="84"/>
      <c r="DWW82" s="11"/>
      <c r="DWX82" s="99"/>
      <c r="DWY82" s="13"/>
      <c r="DWZ82" s="14"/>
      <c r="DXA82" s="7"/>
      <c r="DXB82" s="61"/>
      <c r="DXC82" s="9"/>
      <c r="DXD82" s="84"/>
      <c r="DXE82" s="11"/>
      <c r="DXF82" s="99"/>
      <c r="DXG82" s="13"/>
      <c r="DXH82" s="14"/>
      <c r="DXI82" s="7"/>
      <c r="DXJ82" s="61"/>
      <c r="DXK82" s="9"/>
      <c r="DXL82" s="84"/>
      <c r="DXM82" s="11"/>
      <c r="DXN82" s="99"/>
      <c r="DXO82" s="13"/>
      <c r="DXP82" s="14"/>
      <c r="DXQ82" s="7"/>
      <c r="DXR82" s="61"/>
      <c r="DXS82" s="9"/>
      <c r="DXT82" s="84"/>
      <c r="DXU82" s="11"/>
      <c r="DXV82" s="99"/>
      <c r="DXW82" s="13"/>
      <c r="DXX82" s="14"/>
      <c r="DXY82" s="7"/>
      <c r="DXZ82" s="61"/>
      <c r="DYA82" s="9"/>
      <c r="DYB82" s="84"/>
      <c r="DYC82" s="11"/>
      <c r="DYD82" s="99"/>
      <c r="DYE82" s="13"/>
      <c r="DYF82" s="14"/>
      <c r="DYG82" s="7"/>
      <c r="DYH82" s="61"/>
      <c r="DYI82" s="9"/>
      <c r="DYJ82" s="84"/>
      <c r="DYK82" s="11"/>
      <c r="DYL82" s="99"/>
      <c r="DYM82" s="13"/>
      <c r="DYN82" s="14"/>
      <c r="DYO82" s="7"/>
      <c r="DYP82" s="61"/>
      <c r="DYQ82" s="9"/>
      <c r="DYR82" s="84"/>
      <c r="DYS82" s="11"/>
      <c r="DYT82" s="99"/>
      <c r="DYU82" s="13"/>
      <c r="DYV82" s="14"/>
      <c r="DYW82" s="7"/>
      <c r="DYX82" s="61"/>
      <c r="DYY82" s="9"/>
      <c r="DYZ82" s="84"/>
      <c r="DZA82" s="11"/>
      <c r="DZB82" s="99"/>
      <c r="DZC82" s="13"/>
      <c r="DZD82" s="14"/>
      <c r="DZE82" s="7"/>
      <c r="DZF82" s="61"/>
      <c r="DZG82" s="9"/>
      <c r="DZH82" s="84"/>
      <c r="DZI82" s="11"/>
      <c r="DZJ82" s="99"/>
      <c r="DZK82" s="13"/>
      <c r="DZL82" s="14"/>
      <c r="DZM82" s="7"/>
      <c r="DZN82" s="61"/>
      <c r="DZO82" s="9"/>
      <c r="DZP82" s="84"/>
      <c r="DZQ82" s="11"/>
      <c r="DZR82" s="99"/>
      <c r="DZS82" s="13"/>
      <c r="DZT82" s="14"/>
      <c r="DZU82" s="7"/>
      <c r="DZV82" s="61"/>
      <c r="DZW82" s="9"/>
      <c r="DZX82" s="84"/>
      <c r="DZY82" s="11"/>
      <c r="DZZ82" s="99"/>
      <c r="EAA82" s="13"/>
      <c r="EAB82" s="14"/>
      <c r="EAC82" s="7"/>
      <c r="EAD82" s="61"/>
      <c r="EAE82" s="9"/>
      <c r="EAF82" s="84"/>
      <c r="EAG82" s="11"/>
      <c r="EAH82" s="99"/>
      <c r="EAI82" s="13"/>
      <c r="EAJ82" s="14"/>
      <c r="EAK82" s="7"/>
      <c r="EAL82" s="61"/>
      <c r="EAM82" s="9"/>
      <c r="EAN82" s="84"/>
      <c r="EAO82" s="11"/>
      <c r="EAP82" s="99"/>
      <c r="EAQ82" s="13"/>
      <c r="EAR82" s="14"/>
      <c r="EAS82" s="7"/>
      <c r="EAT82" s="61"/>
      <c r="EAU82" s="9"/>
      <c r="EAV82" s="84"/>
      <c r="EAW82" s="11"/>
      <c r="EAX82" s="99"/>
      <c r="EAY82" s="13"/>
      <c r="EAZ82" s="14"/>
      <c r="EBA82" s="7"/>
      <c r="EBB82" s="61"/>
      <c r="EBC82" s="9"/>
      <c r="EBD82" s="84"/>
      <c r="EBE82" s="11"/>
      <c r="EBF82" s="99"/>
      <c r="EBG82" s="13"/>
      <c r="EBH82" s="14"/>
      <c r="EBI82" s="7"/>
      <c r="EBJ82" s="61"/>
      <c r="EBK82" s="9"/>
      <c r="EBL82" s="84"/>
      <c r="EBM82" s="11"/>
      <c r="EBN82" s="99"/>
      <c r="EBO82" s="13"/>
      <c r="EBP82" s="14"/>
      <c r="EBQ82" s="7"/>
      <c r="EBR82" s="61"/>
      <c r="EBS82" s="9"/>
      <c r="EBT82" s="84"/>
      <c r="EBU82" s="11"/>
      <c r="EBV82" s="99"/>
      <c r="EBW82" s="13"/>
      <c r="EBX82" s="14"/>
      <c r="EBY82" s="7"/>
      <c r="EBZ82" s="61"/>
      <c r="ECA82" s="9"/>
      <c r="ECB82" s="84"/>
      <c r="ECC82" s="11"/>
      <c r="ECD82" s="99"/>
      <c r="ECE82" s="13"/>
      <c r="ECF82" s="14"/>
      <c r="ECG82" s="7"/>
      <c r="ECH82" s="61"/>
      <c r="ECI82" s="9"/>
      <c r="ECJ82" s="84"/>
      <c r="ECK82" s="11"/>
      <c r="ECL82" s="99"/>
      <c r="ECM82" s="13"/>
      <c r="ECN82" s="14"/>
      <c r="ECO82" s="7"/>
      <c r="ECP82" s="61"/>
      <c r="ECQ82" s="9"/>
      <c r="ECR82" s="84"/>
      <c r="ECS82" s="11"/>
      <c r="ECT82" s="99"/>
      <c r="ECU82" s="13"/>
      <c r="ECV82" s="14"/>
      <c r="ECW82" s="7"/>
      <c r="ECX82" s="61"/>
      <c r="ECY82" s="9"/>
      <c r="ECZ82" s="84"/>
      <c r="EDA82" s="11"/>
      <c r="EDB82" s="99"/>
      <c r="EDC82" s="13"/>
      <c r="EDD82" s="14"/>
      <c r="EDE82" s="7"/>
      <c r="EDF82" s="61"/>
      <c r="EDG82" s="9"/>
      <c r="EDH82" s="84"/>
      <c r="EDI82" s="11"/>
      <c r="EDJ82" s="99"/>
      <c r="EDK82" s="13"/>
      <c r="EDL82" s="14"/>
      <c r="EDM82" s="7"/>
      <c r="EDN82" s="61"/>
      <c r="EDO82" s="9"/>
      <c r="EDP82" s="84"/>
      <c r="EDQ82" s="11"/>
      <c r="EDR82" s="99"/>
      <c r="EDS82" s="13"/>
      <c r="EDT82" s="14"/>
      <c r="EDU82" s="7"/>
      <c r="EDV82" s="61"/>
      <c r="EDW82" s="9"/>
      <c r="EDX82" s="84"/>
      <c r="EDY82" s="11"/>
      <c r="EDZ82" s="99"/>
      <c r="EEA82" s="13"/>
      <c r="EEB82" s="14"/>
      <c r="EEC82" s="7"/>
      <c r="EED82" s="61"/>
      <c r="EEE82" s="9"/>
      <c r="EEF82" s="84"/>
      <c r="EEG82" s="11"/>
      <c r="EEH82" s="99"/>
      <c r="EEI82" s="13"/>
      <c r="EEJ82" s="14"/>
      <c r="EEK82" s="7"/>
      <c r="EEL82" s="61"/>
      <c r="EEM82" s="9"/>
      <c r="EEN82" s="84"/>
      <c r="EEO82" s="11"/>
      <c r="EEP82" s="99"/>
      <c r="EEQ82" s="13"/>
      <c r="EER82" s="14"/>
      <c r="EES82" s="7"/>
      <c r="EET82" s="61"/>
      <c r="EEU82" s="9"/>
      <c r="EEV82" s="84"/>
      <c r="EEW82" s="11"/>
      <c r="EEX82" s="99"/>
      <c r="EEY82" s="13"/>
      <c r="EEZ82" s="14"/>
      <c r="EFA82" s="7"/>
      <c r="EFB82" s="61"/>
      <c r="EFC82" s="9"/>
      <c r="EFD82" s="84"/>
      <c r="EFE82" s="11"/>
      <c r="EFF82" s="99"/>
      <c r="EFG82" s="13"/>
      <c r="EFH82" s="14"/>
      <c r="EFI82" s="7"/>
      <c r="EFJ82" s="61"/>
      <c r="EFK82" s="9"/>
      <c r="EFL82" s="84"/>
      <c r="EFM82" s="11"/>
      <c r="EFN82" s="99"/>
      <c r="EFO82" s="13"/>
      <c r="EFP82" s="14"/>
      <c r="EFQ82" s="7"/>
      <c r="EFR82" s="61"/>
      <c r="EFS82" s="9"/>
      <c r="EFT82" s="84"/>
      <c r="EFU82" s="11"/>
      <c r="EFV82" s="99"/>
      <c r="EFW82" s="13"/>
      <c r="EFX82" s="14"/>
      <c r="EFY82" s="7"/>
      <c r="EFZ82" s="61"/>
      <c r="EGA82" s="9"/>
      <c r="EGB82" s="84"/>
      <c r="EGC82" s="11"/>
      <c r="EGD82" s="99"/>
      <c r="EGE82" s="13"/>
      <c r="EGF82" s="14"/>
      <c r="EGG82" s="7"/>
      <c r="EGH82" s="61"/>
      <c r="EGI82" s="9"/>
      <c r="EGJ82" s="84"/>
      <c r="EGK82" s="11"/>
      <c r="EGL82" s="99"/>
      <c r="EGM82" s="13"/>
      <c r="EGN82" s="14"/>
      <c r="EGO82" s="7"/>
      <c r="EGP82" s="61"/>
      <c r="EGQ82" s="9"/>
      <c r="EGR82" s="84"/>
      <c r="EGS82" s="11"/>
      <c r="EGT82" s="99"/>
      <c r="EGU82" s="13"/>
      <c r="EGV82" s="14"/>
      <c r="EGW82" s="7"/>
      <c r="EGX82" s="61"/>
      <c r="EGY82" s="9"/>
      <c r="EGZ82" s="84"/>
      <c r="EHA82" s="11"/>
      <c r="EHB82" s="99"/>
      <c r="EHC82" s="13"/>
      <c r="EHD82" s="14"/>
      <c r="EHE82" s="7"/>
      <c r="EHF82" s="61"/>
      <c r="EHG82" s="9"/>
      <c r="EHH82" s="84"/>
      <c r="EHI82" s="11"/>
      <c r="EHJ82" s="99"/>
      <c r="EHK82" s="13"/>
      <c r="EHL82" s="14"/>
      <c r="EHM82" s="7"/>
      <c r="EHN82" s="61"/>
      <c r="EHO82" s="9"/>
      <c r="EHP82" s="84"/>
      <c r="EHQ82" s="11"/>
      <c r="EHR82" s="99"/>
      <c r="EHS82" s="13"/>
      <c r="EHT82" s="14"/>
      <c r="EHU82" s="7"/>
      <c r="EHV82" s="61"/>
      <c r="EHW82" s="9"/>
      <c r="EHX82" s="84"/>
      <c r="EHY82" s="11"/>
      <c r="EHZ82" s="99"/>
      <c r="EIA82" s="13"/>
      <c r="EIB82" s="14"/>
      <c r="EIC82" s="7"/>
      <c r="EID82" s="61"/>
      <c r="EIE82" s="9"/>
      <c r="EIF82" s="84"/>
      <c r="EIG82" s="11"/>
      <c r="EIH82" s="99"/>
      <c r="EII82" s="13"/>
      <c r="EIJ82" s="14"/>
      <c r="EIK82" s="7"/>
      <c r="EIL82" s="61"/>
      <c r="EIM82" s="9"/>
      <c r="EIN82" s="84"/>
      <c r="EIO82" s="11"/>
      <c r="EIP82" s="99"/>
      <c r="EIQ82" s="13"/>
      <c r="EIR82" s="14"/>
      <c r="EIS82" s="7"/>
      <c r="EIT82" s="61"/>
      <c r="EIU82" s="9"/>
      <c r="EIV82" s="84"/>
      <c r="EIW82" s="11"/>
      <c r="EIX82" s="99"/>
      <c r="EIY82" s="13"/>
      <c r="EIZ82" s="14"/>
      <c r="EJA82" s="7"/>
      <c r="EJB82" s="61"/>
      <c r="EJC82" s="9"/>
      <c r="EJD82" s="84"/>
      <c r="EJE82" s="11"/>
      <c r="EJF82" s="99"/>
      <c r="EJG82" s="13"/>
      <c r="EJH82" s="14"/>
      <c r="EJI82" s="7"/>
      <c r="EJJ82" s="61"/>
      <c r="EJK82" s="9"/>
      <c r="EJL82" s="84"/>
      <c r="EJM82" s="11"/>
      <c r="EJN82" s="99"/>
      <c r="EJO82" s="13"/>
      <c r="EJP82" s="14"/>
      <c r="EJQ82" s="7"/>
      <c r="EJR82" s="61"/>
      <c r="EJS82" s="9"/>
      <c r="EJT82" s="84"/>
      <c r="EJU82" s="11"/>
      <c r="EJV82" s="99"/>
      <c r="EJW82" s="13"/>
      <c r="EJX82" s="14"/>
      <c r="EJY82" s="7"/>
      <c r="EJZ82" s="61"/>
      <c r="EKA82" s="9"/>
      <c r="EKB82" s="84"/>
      <c r="EKC82" s="11"/>
      <c r="EKD82" s="99"/>
      <c r="EKE82" s="13"/>
      <c r="EKF82" s="14"/>
      <c r="EKG82" s="7"/>
      <c r="EKH82" s="61"/>
      <c r="EKI82" s="9"/>
      <c r="EKJ82" s="84"/>
      <c r="EKK82" s="11"/>
      <c r="EKL82" s="99"/>
      <c r="EKM82" s="13"/>
      <c r="EKN82" s="14"/>
      <c r="EKO82" s="7"/>
      <c r="EKP82" s="61"/>
      <c r="EKQ82" s="9"/>
      <c r="EKR82" s="84"/>
      <c r="EKS82" s="11"/>
      <c r="EKT82" s="99"/>
      <c r="EKU82" s="13"/>
      <c r="EKV82" s="14"/>
      <c r="EKW82" s="7"/>
      <c r="EKX82" s="61"/>
      <c r="EKY82" s="9"/>
      <c r="EKZ82" s="84"/>
      <c r="ELA82" s="11"/>
      <c r="ELB82" s="99"/>
      <c r="ELC82" s="13"/>
      <c r="ELD82" s="14"/>
      <c r="ELE82" s="7"/>
      <c r="ELF82" s="61"/>
      <c r="ELG82" s="9"/>
      <c r="ELH82" s="84"/>
      <c r="ELI82" s="11"/>
      <c r="ELJ82" s="99"/>
      <c r="ELK82" s="13"/>
      <c r="ELL82" s="14"/>
      <c r="ELM82" s="7"/>
      <c r="ELN82" s="61"/>
      <c r="ELO82" s="9"/>
      <c r="ELP82" s="84"/>
      <c r="ELQ82" s="11"/>
      <c r="ELR82" s="99"/>
      <c r="ELS82" s="13"/>
      <c r="ELT82" s="14"/>
      <c r="ELU82" s="7"/>
      <c r="ELV82" s="61"/>
      <c r="ELW82" s="9"/>
      <c r="ELX82" s="84"/>
      <c r="ELY82" s="11"/>
      <c r="ELZ82" s="99"/>
      <c r="EMA82" s="13"/>
      <c r="EMB82" s="14"/>
      <c r="EMC82" s="7"/>
      <c r="EMD82" s="61"/>
      <c r="EME82" s="9"/>
      <c r="EMF82" s="84"/>
      <c r="EMG82" s="11"/>
      <c r="EMH82" s="99"/>
      <c r="EMI82" s="13"/>
      <c r="EMJ82" s="14"/>
      <c r="EMK82" s="7"/>
      <c r="EML82" s="61"/>
      <c r="EMM82" s="9"/>
      <c r="EMN82" s="84"/>
      <c r="EMO82" s="11"/>
      <c r="EMP82" s="99"/>
      <c r="EMQ82" s="13"/>
      <c r="EMR82" s="14"/>
      <c r="EMS82" s="7"/>
      <c r="EMT82" s="61"/>
      <c r="EMU82" s="9"/>
      <c r="EMV82" s="84"/>
      <c r="EMW82" s="11"/>
      <c r="EMX82" s="99"/>
      <c r="EMY82" s="13"/>
      <c r="EMZ82" s="14"/>
      <c r="ENA82" s="7"/>
      <c r="ENB82" s="61"/>
      <c r="ENC82" s="9"/>
      <c r="END82" s="84"/>
      <c r="ENE82" s="11"/>
      <c r="ENF82" s="99"/>
      <c r="ENG82" s="13"/>
      <c r="ENH82" s="14"/>
      <c r="ENI82" s="7"/>
      <c r="ENJ82" s="61"/>
      <c r="ENK82" s="9"/>
      <c r="ENL82" s="84"/>
      <c r="ENM82" s="11"/>
      <c r="ENN82" s="99"/>
      <c r="ENO82" s="13"/>
      <c r="ENP82" s="14"/>
      <c r="ENQ82" s="7"/>
      <c r="ENR82" s="61"/>
      <c r="ENS82" s="9"/>
      <c r="ENT82" s="84"/>
      <c r="ENU82" s="11"/>
      <c r="ENV82" s="99"/>
      <c r="ENW82" s="13"/>
      <c r="ENX82" s="14"/>
      <c r="ENY82" s="7"/>
      <c r="ENZ82" s="61"/>
      <c r="EOA82" s="9"/>
      <c r="EOB82" s="84"/>
      <c r="EOC82" s="11"/>
      <c r="EOD82" s="99"/>
      <c r="EOE82" s="13"/>
      <c r="EOF82" s="14"/>
      <c r="EOG82" s="7"/>
      <c r="EOH82" s="61"/>
      <c r="EOI82" s="9"/>
      <c r="EOJ82" s="84"/>
      <c r="EOK82" s="11"/>
      <c r="EOL82" s="99"/>
      <c r="EOM82" s="13"/>
      <c r="EON82" s="14"/>
      <c r="EOO82" s="7"/>
      <c r="EOP82" s="61"/>
      <c r="EOQ82" s="9"/>
      <c r="EOR82" s="84"/>
      <c r="EOS82" s="11"/>
      <c r="EOT82" s="99"/>
      <c r="EOU82" s="13"/>
      <c r="EOV82" s="14"/>
      <c r="EOW82" s="7"/>
      <c r="EOX82" s="61"/>
      <c r="EOY82" s="9"/>
      <c r="EOZ82" s="84"/>
      <c r="EPA82" s="11"/>
      <c r="EPB82" s="99"/>
      <c r="EPC82" s="13"/>
      <c r="EPD82" s="14"/>
      <c r="EPE82" s="7"/>
      <c r="EPF82" s="61"/>
      <c r="EPG82" s="9"/>
      <c r="EPH82" s="84"/>
      <c r="EPI82" s="11"/>
      <c r="EPJ82" s="99"/>
      <c r="EPK82" s="13"/>
      <c r="EPL82" s="14"/>
      <c r="EPM82" s="7"/>
      <c r="EPN82" s="61"/>
      <c r="EPO82" s="9"/>
      <c r="EPP82" s="84"/>
      <c r="EPQ82" s="11"/>
      <c r="EPR82" s="99"/>
      <c r="EPS82" s="13"/>
      <c r="EPT82" s="14"/>
      <c r="EPU82" s="7"/>
      <c r="EPV82" s="61"/>
      <c r="EPW82" s="9"/>
      <c r="EPX82" s="84"/>
      <c r="EPY82" s="11"/>
      <c r="EPZ82" s="99"/>
      <c r="EQA82" s="13"/>
      <c r="EQB82" s="14"/>
      <c r="EQC82" s="7"/>
      <c r="EQD82" s="61"/>
      <c r="EQE82" s="9"/>
      <c r="EQF82" s="84"/>
      <c r="EQG82" s="11"/>
      <c r="EQH82" s="99"/>
      <c r="EQI82" s="13"/>
      <c r="EQJ82" s="14"/>
      <c r="EQK82" s="7"/>
      <c r="EQL82" s="61"/>
      <c r="EQM82" s="9"/>
      <c r="EQN82" s="84"/>
      <c r="EQO82" s="11"/>
      <c r="EQP82" s="99"/>
      <c r="EQQ82" s="13"/>
      <c r="EQR82" s="14"/>
      <c r="EQS82" s="7"/>
      <c r="EQT82" s="61"/>
      <c r="EQU82" s="9"/>
      <c r="EQV82" s="84"/>
      <c r="EQW82" s="11"/>
      <c r="EQX82" s="99"/>
      <c r="EQY82" s="13"/>
      <c r="EQZ82" s="14"/>
      <c r="ERA82" s="7"/>
      <c r="ERB82" s="61"/>
      <c r="ERC82" s="9"/>
      <c r="ERD82" s="84"/>
      <c r="ERE82" s="11"/>
      <c r="ERF82" s="99"/>
      <c r="ERG82" s="13"/>
      <c r="ERH82" s="14"/>
      <c r="ERI82" s="7"/>
      <c r="ERJ82" s="61"/>
      <c r="ERK82" s="9"/>
      <c r="ERL82" s="84"/>
      <c r="ERM82" s="11"/>
      <c r="ERN82" s="99"/>
      <c r="ERO82" s="13"/>
      <c r="ERP82" s="14"/>
      <c r="ERQ82" s="7"/>
      <c r="ERR82" s="61"/>
      <c r="ERS82" s="9"/>
      <c r="ERT82" s="84"/>
      <c r="ERU82" s="11"/>
      <c r="ERV82" s="99"/>
      <c r="ERW82" s="13"/>
      <c r="ERX82" s="14"/>
      <c r="ERY82" s="7"/>
      <c r="ERZ82" s="61"/>
      <c r="ESA82" s="9"/>
      <c r="ESB82" s="84"/>
      <c r="ESC82" s="11"/>
      <c r="ESD82" s="99"/>
      <c r="ESE82" s="13"/>
      <c r="ESF82" s="14"/>
      <c r="ESG82" s="7"/>
      <c r="ESH82" s="61"/>
      <c r="ESI82" s="9"/>
      <c r="ESJ82" s="84"/>
      <c r="ESK82" s="11"/>
      <c r="ESL82" s="99"/>
      <c r="ESM82" s="13"/>
      <c r="ESN82" s="14"/>
      <c r="ESO82" s="7"/>
      <c r="ESP82" s="61"/>
      <c r="ESQ82" s="9"/>
      <c r="ESR82" s="84"/>
      <c r="ESS82" s="11"/>
      <c r="EST82" s="99"/>
      <c r="ESU82" s="13"/>
      <c r="ESV82" s="14"/>
      <c r="ESW82" s="7"/>
      <c r="ESX82" s="61"/>
      <c r="ESY82" s="9"/>
      <c r="ESZ82" s="84"/>
      <c r="ETA82" s="11"/>
      <c r="ETB82" s="99"/>
      <c r="ETC82" s="13"/>
      <c r="ETD82" s="14"/>
      <c r="ETE82" s="7"/>
      <c r="ETF82" s="61"/>
      <c r="ETG82" s="9"/>
      <c r="ETH82" s="84"/>
      <c r="ETI82" s="11"/>
      <c r="ETJ82" s="99"/>
      <c r="ETK82" s="13"/>
      <c r="ETL82" s="14"/>
      <c r="ETM82" s="7"/>
      <c r="ETN82" s="61"/>
      <c r="ETO82" s="9"/>
      <c r="ETP82" s="84"/>
      <c r="ETQ82" s="11"/>
      <c r="ETR82" s="99"/>
      <c r="ETS82" s="13"/>
      <c r="ETT82" s="14"/>
      <c r="ETU82" s="7"/>
      <c r="ETV82" s="61"/>
      <c r="ETW82" s="9"/>
      <c r="ETX82" s="84"/>
      <c r="ETY82" s="11"/>
      <c r="ETZ82" s="99"/>
      <c r="EUA82" s="13"/>
      <c r="EUB82" s="14"/>
      <c r="EUC82" s="7"/>
      <c r="EUD82" s="61"/>
      <c r="EUE82" s="9"/>
      <c r="EUF82" s="84"/>
      <c r="EUG82" s="11"/>
      <c r="EUH82" s="99"/>
      <c r="EUI82" s="13"/>
      <c r="EUJ82" s="14"/>
      <c r="EUK82" s="7"/>
      <c r="EUL82" s="61"/>
      <c r="EUM82" s="9"/>
      <c r="EUN82" s="84"/>
      <c r="EUO82" s="11"/>
      <c r="EUP82" s="99"/>
      <c r="EUQ82" s="13"/>
      <c r="EUR82" s="14"/>
      <c r="EUS82" s="7"/>
      <c r="EUT82" s="61"/>
      <c r="EUU82" s="9"/>
      <c r="EUV82" s="84"/>
      <c r="EUW82" s="11"/>
      <c r="EUX82" s="99"/>
      <c r="EUY82" s="13"/>
      <c r="EUZ82" s="14"/>
      <c r="EVA82" s="7"/>
      <c r="EVB82" s="61"/>
      <c r="EVC82" s="9"/>
      <c r="EVD82" s="84"/>
      <c r="EVE82" s="11"/>
      <c r="EVF82" s="99"/>
      <c r="EVG82" s="13"/>
      <c r="EVH82" s="14"/>
      <c r="EVI82" s="7"/>
      <c r="EVJ82" s="61"/>
      <c r="EVK82" s="9"/>
      <c r="EVL82" s="84"/>
      <c r="EVM82" s="11"/>
      <c r="EVN82" s="99"/>
      <c r="EVO82" s="13"/>
      <c r="EVP82" s="14"/>
      <c r="EVQ82" s="7"/>
      <c r="EVR82" s="61"/>
      <c r="EVS82" s="9"/>
      <c r="EVT82" s="84"/>
      <c r="EVU82" s="11"/>
      <c r="EVV82" s="99"/>
      <c r="EVW82" s="13"/>
      <c r="EVX82" s="14"/>
      <c r="EVY82" s="7"/>
      <c r="EVZ82" s="61"/>
      <c r="EWA82" s="9"/>
      <c r="EWB82" s="84"/>
      <c r="EWC82" s="11"/>
      <c r="EWD82" s="99"/>
      <c r="EWE82" s="13"/>
      <c r="EWF82" s="14"/>
      <c r="EWG82" s="7"/>
      <c r="EWH82" s="61"/>
      <c r="EWI82" s="9"/>
      <c r="EWJ82" s="84"/>
      <c r="EWK82" s="11"/>
      <c r="EWL82" s="99"/>
      <c r="EWM82" s="13"/>
      <c r="EWN82" s="14"/>
      <c r="EWO82" s="7"/>
      <c r="EWP82" s="61"/>
      <c r="EWQ82" s="9"/>
      <c r="EWR82" s="84"/>
      <c r="EWS82" s="11"/>
      <c r="EWT82" s="99"/>
      <c r="EWU82" s="13"/>
      <c r="EWV82" s="14"/>
      <c r="EWW82" s="7"/>
      <c r="EWX82" s="61"/>
      <c r="EWY82" s="9"/>
      <c r="EWZ82" s="84"/>
      <c r="EXA82" s="11"/>
      <c r="EXB82" s="99"/>
      <c r="EXC82" s="13"/>
      <c r="EXD82" s="14"/>
      <c r="EXE82" s="7"/>
      <c r="EXF82" s="61"/>
      <c r="EXG82" s="9"/>
      <c r="EXH82" s="84"/>
      <c r="EXI82" s="11"/>
      <c r="EXJ82" s="99"/>
      <c r="EXK82" s="13"/>
      <c r="EXL82" s="14"/>
      <c r="EXM82" s="7"/>
      <c r="EXN82" s="61"/>
      <c r="EXO82" s="9"/>
      <c r="EXP82" s="84"/>
      <c r="EXQ82" s="11"/>
      <c r="EXR82" s="99"/>
      <c r="EXS82" s="13"/>
      <c r="EXT82" s="14"/>
      <c r="EXU82" s="7"/>
      <c r="EXV82" s="61"/>
      <c r="EXW82" s="9"/>
      <c r="EXX82" s="84"/>
      <c r="EXY82" s="11"/>
      <c r="EXZ82" s="99"/>
      <c r="EYA82" s="13"/>
      <c r="EYB82" s="14"/>
      <c r="EYC82" s="7"/>
      <c r="EYD82" s="61"/>
      <c r="EYE82" s="9"/>
      <c r="EYF82" s="84"/>
      <c r="EYG82" s="11"/>
      <c r="EYH82" s="99"/>
      <c r="EYI82" s="13"/>
      <c r="EYJ82" s="14"/>
      <c r="EYK82" s="7"/>
      <c r="EYL82" s="61"/>
      <c r="EYM82" s="9"/>
      <c r="EYN82" s="84"/>
      <c r="EYO82" s="11"/>
      <c r="EYP82" s="99"/>
      <c r="EYQ82" s="13"/>
      <c r="EYR82" s="14"/>
      <c r="EYS82" s="7"/>
      <c r="EYT82" s="61"/>
      <c r="EYU82" s="9"/>
      <c r="EYV82" s="84"/>
      <c r="EYW82" s="11"/>
      <c r="EYX82" s="99"/>
      <c r="EYY82" s="13"/>
      <c r="EYZ82" s="14"/>
      <c r="EZA82" s="7"/>
      <c r="EZB82" s="61"/>
      <c r="EZC82" s="9"/>
      <c r="EZD82" s="84"/>
      <c r="EZE82" s="11"/>
      <c r="EZF82" s="99"/>
      <c r="EZG82" s="13"/>
      <c r="EZH82" s="14"/>
      <c r="EZI82" s="7"/>
      <c r="EZJ82" s="61"/>
      <c r="EZK82" s="9"/>
      <c r="EZL82" s="84"/>
      <c r="EZM82" s="11"/>
      <c r="EZN82" s="99"/>
      <c r="EZO82" s="13"/>
      <c r="EZP82" s="14"/>
      <c r="EZQ82" s="7"/>
      <c r="EZR82" s="61"/>
      <c r="EZS82" s="9"/>
      <c r="EZT82" s="84"/>
      <c r="EZU82" s="11"/>
      <c r="EZV82" s="99"/>
      <c r="EZW82" s="13"/>
      <c r="EZX82" s="14"/>
      <c r="EZY82" s="7"/>
      <c r="EZZ82" s="61"/>
      <c r="FAA82" s="9"/>
      <c r="FAB82" s="84"/>
      <c r="FAC82" s="11"/>
      <c r="FAD82" s="99"/>
      <c r="FAE82" s="13"/>
      <c r="FAF82" s="14"/>
      <c r="FAG82" s="7"/>
      <c r="FAH82" s="61"/>
      <c r="FAI82" s="9"/>
      <c r="FAJ82" s="84"/>
      <c r="FAK82" s="11"/>
      <c r="FAL82" s="99"/>
      <c r="FAM82" s="13"/>
      <c r="FAN82" s="14"/>
      <c r="FAO82" s="7"/>
      <c r="FAP82" s="61"/>
      <c r="FAQ82" s="9"/>
      <c r="FAR82" s="84"/>
      <c r="FAS82" s="11"/>
      <c r="FAT82" s="99"/>
      <c r="FAU82" s="13"/>
      <c r="FAV82" s="14"/>
      <c r="FAW82" s="7"/>
      <c r="FAX82" s="61"/>
      <c r="FAY82" s="9"/>
      <c r="FAZ82" s="84"/>
      <c r="FBA82" s="11"/>
      <c r="FBB82" s="99"/>
      <c r="FBC82" s="13"/>
      <c r="FBD82" s="14"/>
      <c r="FBE82" s="7"/>
      <c r="FBF82" s="61"/>
      <c r="FBG82" s="9"/>
      <c r="FBH82" s="84"/>
      <c r="FBI82" s="11"/>
      <c r="FBJ82" s="99"/>
      <c r="FBK82" s="13"/>
      <c r="FBL82" s="14"/>
      <c r="FBM82" s="7"/>
      <c r="FBN82" s="61"/>
      <c r="FBO82" s="9"/>
      <c r="FBP82" s="84"/>
      <c r="FBQ82" s="11"/>
      <c r="FBR82" s="99"/>
      <c r="FBS82" s="13"/>
      <c r="FBT82" s="14"/>
      <c r="FBU82" s="7"/>
      <c r="FBV82" s="61"/>
      <c r="FBW82" s="9"/>
      <c r="FBX82" s="84"/>
      <c r="FBY82" s="11"/>
      <c r="FBZ82" s="99"/>
      <c r="FCA82" s="13"/>
      <c r="FCB82" s="14"/>
      <c r="FCC82" s="7"/>
      <c r="FCD82" s="61"/>
      <c r="FCE82" s="9"/>
      <c r="FCF82" s="84"/>
      <c r="FCG82" s="11"/>
      <c r="FCH82" s="99"/>
      <c r="FCI82" s="13"/>
      <c r="FCJ82" s="14"/>
      <c r="FCK82" s="7"/>
      <c r="FCL82" s="61"/>
      <c r="FCM82" s="9"/>
      <c r="FCN82" s="84"/>
      <c r="FCO82" s="11"/>
      <c r="FCP82" s="99"/>
      <c r="FCQ82" s="13"/>
      <c r="FCR82" s="14"/>
      <c r="FCS82" s="7"/>
      <c r="FCT82" s="61"/>
      <c r="FCU82" s="9"/>
      <c r="FCV82" s="84"/>
      <c r="FCW82" s="11"/>
      <c r="FCX82" s="99"/>
      <c r="FCY82" s="13"/>
      <c r="FCZ82" s="14"/>
      <c r="FDA82" s="7"/>
      <c r="FDB82" s="61"/>
      <c r="FDC82" s="9"/>
      <c r="FDD82" s="84"/>
      <c r="FDE82" s="11"/>
      <c r="FDF82" s="99"/>
      <c r="FDG82" s="13"/>
      <c r="FDH82" s="14"/>
      <c r="FDI82" s="7"/>
      <c r="FDJ82" s="61"/>
      <c r="FDK82" s="9"/>
      <c r="FDL82" s="84"/>
      <c r="FDM82" s="11"/>
      <c r="FDN82" s="99"/>
      <c r="FDO82" s="13"/>
      <c r="FDP82" s="14"/>
      <c r="FDQ82" s="7"/>
      <c r="FDR82" s="61"/>
      <c r="FDS82" s="9"/>
      <c r="FDT82" s="84"/>
      <c r="FDU82" s="11"/>
      <c r="FDV82" s="99"/>
      <c r="FDW82" s="13"/>
      <c r="FDX82" s="14"/>
      <c r="FDY82" s="7"/>
      <c r="FDZ82" s="61"/>
      <c r="FEA82" s="9"/>
      <c r="FEB82" s="84"/>
      <c r="FEC82" s="11"/>
      <c r="FED82" s="99"/>
      <c r="FEE82" s="13"/>
      <c r="FEF82" s="14"/>
      <c r="FEG82" s="7"/>
      <c r="FEH82" s="61"/>
      <c r="FEI82" s="9"/>
      <c r="FEJ82" s="84"/>
      <c r="FEK82" s="11"/>
      <c r="FEL82" s="99"/>
      <c r="FEM82" s="13"/>
      <c r="FEN82" s="14"/>
      <c r="FEO82" s="7"/>
      <c r="FEP82" s="61"/>
      <c r="FEQ82" s="9"/>
      <c r="FER82" s="84"/>
      <c r="FES82" s="11"/>
      <c r="FET82" s="99"/>
      <c r="FEU82" s="13"/>
      <c r="FEV82" s="14"/>
      <c r="FEW82" s="7"/>
      <c r="FEX82" s="61"/>
      <c r="FEY82" s="9"/>
      <c r="FEZ82" s="84"/>
      <c r="FFA82" s="11"/>
      <c r="FFB82" s="99"/>
      <c r="FFC82" s="13"/>
      <c r="FFD82" s="14"/>
      <c r="FFE82" s="7"/>
      <c r="FFF82" s="61"/>
      <c r="FFG82" s="9"/>
      <c r="FFH82" s="84"/>
      <c r="FFI82" s="11"/>
      <c r="FFJ82" s="99"/>
      <c r="FFK82" s="13"/>
      <c r="FFL82" s="14"/>
      <c r="FFM82" s="7"/>
      <c r="FFN82" s="61"/>
      <c r="FFO82" s="9"/>
      <c r="FFP82" s="84"/>
      <c r="FFQ82" s="11"/>
      <c r="FFR82" s="99"/>
      <c r="FFS82" s="13"/>
      <c r="FFT82" s="14"/>
      <c r="FFU82" s="7"/>
      <c r="FFV82" s="61"/>
      <c r="FFW82" s="9"/>
      <c r="FFX82" s="84"/>
      <c r="FFY82" s="11"/>
      <c r="FFZ82" s="99"/>
      <c r="FGA82" s="13"/>
      <c r="FGB82" s="14"/>
      <c r="FGC82" s="7"/>
      <c r="FGD82" s="61"/>
      <c r="FGE82" s="9"/>
      <c r="FGF82" s="84"/>
      <c r="FGG82" s="11"/>
      <c r="FGH82" s="99"/>
      <c r="FGI82" s="13"/>
      <c r="FGJ82" s="14"/>
      <c r="FGK82" s="7"/>
      <c r="FGL82" s="61"/>
      <c r="FGM82" s="9"/>
      <c r="FGN82" s="84"/>
      <c r="FGO82" s="11"/>
      <c r="FGP82" s="99"/>
      <c r="FGQ82" s="13"/>
      <c r="FGR82" s="14"/>
      <c r="FGS82" s="7"/>
      <c r="FGT82" s="61"/>
      <c r="FGU82" s="9"/>
      <c r="FGV82" s="84"/>
      <c r="FGW82" s="11"/>
      <c r="FGX82" s="99"/>
      <c r="FGY82" s="13"/>
      <c r="FGZ82" s="14"/>
      <c r="FHA82" s="7"/>
      <c r="FHB82" s="61"/>
      <c r="FHC82" s="9"/>
      <c r="FHD82" s="84"/>
      <c r="FHE82" s="11"/>
      <c r="FHF82" s="99"/>
      <c r="FHG82" s="13"/>
      <c r="FHH82" s="14"/>
      <c r="FHI82" s="7"/>
      <c r="FHJ82" s="61"/>
      <c r="FHK82" s="9"/>
      <c r="FHL82" s="84"/>
      <c r="FHM82" s="11"/>
      <c r="FHN82" s="99"/>
      <c r="FHO82" s="13"/>
      <c r="FHP82" s="14"/>
      <c r="FHQ82" s="7"/>
      <c r="FHR82" s="61"/>
      <c r="FHS82" s="9"/>
      <c r="FHT82" s="84"/>
      <c r="FHU82" s="11"/>
      <c r="FHV82" s="99"/>
      <c r="FHW82" s="13"/>
      <c r="FHX82" s="14"/>
      <c r="FHY82" s="7"/>
      <c r="FHZ82" s="61"/>
      <c r="FIA82" s="9"/>
      <c r="FIB82" s="84"/>
      <c r="FIC82" s="11"/>
      <c r="FID82" s="99"/>
      <c r="FIE82" s="13"/>
      <c r="FIF82" s="14"/>
      <c r="FIG82" s="7"/>
      <c r="FIH82" s="61"/>
      <c r="FII82" s="9"/>
      <c r="FIJ82" s="84"/>
      <c r="FIK82" s="11"/>
      <c r="FIL82" s="99"/>
      <c r="FIM82" s="13"/>
      <c r="FIN82" s="14"/>
      <c r="FIO82" s="7"/>
      <c r="FIP82" s="61"/>
      <c r="FIQ82" s="9"/>
      <c r="FIR82" s="84"/>
      <c r="FIS82" s="11"/>
      <c r="FIT82" s="99"/>
      <c r="FIU82" s="13"/>
      <c r="FIV82" s="14"/>
      <c r="FIW82" s="7"/>
      <c r="FIX82" s="61"/>
      <c r="FIY82" s="9"/>
      <c r="FIZ82" s="84"/>
      <c r="FJA82" s="11"/>
      <c r="FJB82" s="99"/>
      <c r="FJC82" s="13"/>
      <c r="FJD82" s="14"/>
      <c r="FJE82" s="7"/>
      <c r="FJF82" s="61"/>
      <c r="FJG82" s="9"/>
      <c r="FJH82" s="84"/>
      <c r="FJI82" s="11"/>
      <c r="FJJ82" s="99"/>
      <c r="FJK82" s="13"/>
      <c r="FJL82" s="14"/>
      <c r="FJM82" s="7"/>
      <c r="FJN82" s="61"/>
      <c r="FJO82" s="9"/>
      <c r="FJP82" s="84"/>
      <c r="FJQ82" s="11"/>
      <c r="FJR82" s="99"/>
      <c r="FJS82" s="13"/>
      <c r="FJT82" s="14"/>
      <c r="FJU82" s="7"/>
      <c r="FJV82" s="61"/>
      <c r="FJW82" s="9"/>
      <c r="FJX82" s="84"/>
      <c r="FJY82" s="11"/>
      <c r="FJZ82" s="99"/>
      <c r="FKA82" s="13"/>
      <c r="FKB82" s="14"/>
      <c r="FKC82" s="7"/>
      <c r="FKD82" s="61"/>
      <c r="FKE82" s="9"/>
      <c r="FKF82" s="84"/>
      <c r="FKG82" s="11"/>
      <c r="FKH82" s="99"/>
      <c r="FKI82" s="13"/>
      <c r="FKJ82" s="14"/>
      <c r="FKK82" s="7"/>
      <c r="FKL82" s="61"/>
      <c r="FKM82" s="9"/>
      <c r="FKN82" s="84"/>
      <c r="FKO82" s="11"/>
      <c r="FKP82" s="99"/>
      <c r="FKQ82" s="13"/>
      <c r="FKR82" s="14"/>
      <c r="FKS82" s="7"/>
      <c r="FKT82" s="61"/>
      <c r="FKU82" s="9"/>
      <c r="FKV82" s="84"/>
      <c r="FKW82" s="11"/>
      <c r="FKX82" s="99"/>
      <c r="FKY82" s="13"/>
      <c r="FKZ82" s="14"/>
      <c r="FLA82" s="7"/>
      <c r="FLB82" s="61"/>
      <c r="FLC82" s="9"/>
      <c r="FLD82" s="84"/>
      <c r="FLE82" s="11"/>
      <c r="FLF82" s="99"/>
      <c r="FLG82" s="13"/>
      <c r="FLH82" s="14"/>
      <c r="FLI82" s="7"/>
      <c r="FLJ82" s="61"/>
      <c r="FLK82" s="9"/>
      <c r="FLL82" s="84"/>
      <c r="FLM82" s="11"/>
      <c r="FLN82" s="99"/>
      <c r="FLO82" s="13"/>
      <c r="FLP82" s="14"/>
      <c r="FLQ82" s="7"/>
      <c r="FLR82" s="61"/>
      <c r="FLS82" s="9"/>
      <c r="FLT82" s="84"/>
      <c r="FLU82" s="11"/>
      <c r="FLV82" s="99"/>
      <c r="FLW82" s="13"/>
      <c r="FLX82" s="14"/>
      <c r="FLY82" s="7"/>
      <c r="FLZ82" s="61"/>
      <c r="FMA82" s="9"/>
      <c r="FMB82" s="84"/>
      <c r="FMC82" s="11"/>
      <c r="FMD82" s="99"/>
      <c r="FME82" s="13"/>
      <c r="FMF82" s="14"/>
      <c r="FMG82" s="7"/>
      <c r="FMH82" s="61"/>
      <c r="FMI82" s="9"/>
      <c r="FMJ82" s="84"/>
      <c r="FMK82" s="11"/>
      <c r="FML82" s="99"/>
      <c r="FMM82" s="13"/>
      <c r="FMN82" s="14"/>
      <c r="FMO82" s="7"/>
      <c r="FMP82" s="61"/>
      <c r="FMQ82" s="9"/>
      <c r="FMR82" s="84"/>
      <c r="FMS82" s="11"/>
      <c r="FMT82" s="99"/>
      <c r="FMU82" s="13"/>
      <c r="FMV82" s="14"/>
      <c r="FMW82" s="7"/>
      <c r="FMX82" s="61"/>
      <c r="FMY82" s="9"/>
      <c r="FMZ82" s="84"/>
      <c r="FNA82" s="11"/>
      <c r="FNB82" s="99"/>
      <c r="FNC82" s="13"/>
      <c r="FND82" s="14"/>
      <c r="FNE82" s="7"/>
      <c r="FNF82" s="61"/>
      <c r="FNG82" s="9"/>
      <c r="FNH82" s="84"/>
      <c r="FNI82" s="11"/>
      <c r="FNJ82" s="99"/>
      <c r="FNK82" s="13"/>
      <c r="FNL82" s="14"/>
      <c r="FNM82" s="7"/>
      <c r="FNN82" s="61"/>
      <c r="FNO82" s="9"/>
      <c r="FNP82" s="84"/>
      <c r="FNQ82" s="11"/>
      <c r="FNR82" s="99"/>
      <c r="FNS82" s="13"/>
      <c r="FNT82" s="14"/>
      <c r="FNU82" s="7"/>
      <c r="FNV82" s="61"/>
      <c r="FNW82" s="9"/>
      <c r="FNX82" s="84"/>
      <c r="FNY82" s="11"/>
      <c r="FNZ82" s="99"/>
      <c r="FOA82" s="13"/>
      <c r="FOB82" s="14"/>
      <c r="FOC82" s="7"/>
      <c r="FOD82" s="61"/>
      <c r="FOE82" s="9"/>
      <c r="FOF82" s="84"/>
      <c r="FOG82" s="11"/>
      <c r="FOH82" s="99"/>
      <c r="FOI82" s="13"/>
      <c r="FOJ82" s="14"/>
      <c r="FOK82" s="7"/>
      <c r="FOL82" s="61"/>
      <c r="FOM82" s="9"/>
      <c r="FON82" s="84"/>
      <c r="FOO82" s="11"/>
      <c r="FOP82" s="99"/>
      <c r="FOQ82" s="13"/>
      <c r="FOR82" s="14"/>
      <c r="FOS82" s="7"/>
      <c r="FOT82" s="61"/>
      <c r="FOU82" s="9"/>
      <c r="FOV82" s="84"/>
      <c r="FOW82" s="11"/>
      <c r="FOX82" s="99"/>
      <c r="FOY82" s="13"/>
      <c r="FOZ82" s="14"/>
      <c r="FPA82" s="7"/>
      <c r="FPB82" s="61"/>
      <c r="FPC82" s="9"/>
      <c r="FPD82" s="84"/>
      <c r="FPE82" s="11"/>
      <c r="FPF82" s="99"/>
      <c r="FPG82" s="13"/>
      <c r="FPH82" s="14"/>
      <c r="FPI82" s="7"/>
      <c r="FPJ82" s="61"/>
      <c r="FPK82" s="9"/>
      <c r="FPL82" s="84"/>
      <c r="FPM82" s="11"/>
      <c r="FPN82" s="99"/>
      <c r="FPO82" s="13"/>
      <c r="FPP82" s="14"/>
      <c r="FPQ82" s="7"/>
      <c r="FPR82" s="61"/>
      <c r="FPS82" s="9"/>
      <c r="FPT82" s="84"/>
      <c r="FPU82" s="11"/>
      <c r="FPV82" s="99"/>
      <c r="FPW82" s="13"/>
      <c r="FPX82" s="14"/>
      <c r="FPY82" s="7"/>
      <c r="FPZ82" s="61"/>
      <c r="FQA82" s="9"/>
      <c r="FQB82" s="84"/>
      <c r="FQC82" s="11"/>
      <c r="FQD82" s="99"/>
      <c r="FQE82" s="13"/>
      <c r="FQF82" s="14"/>
      <c r="FQG82" s="7"/>
      <c r="FQH82" s="61"/>
      <c r="FQI82" s="9"/>
      <c r="FQJ82" s="84"/>
      <c r="FQK82" s="11"/>
      <c r="FQL82" s="99"/>
      <c r="FQM82" s="13"/>
      <c r="FQN82" s="14"/>
      <c r="FQO82" s="7"/>
      <c r="FQP82" s="61"/>
      <c r="FQQ82" s="9"/>
      <c r="FQR82" s="84"/>
      <c r="FQS82" s="11"/>
      <c r="FQT82" s="99"/>
      <c r="FQU82" s="13"/>
      <c r="FQV82" s="14"/>
      <c r="FQW82" s="7"/>
      <c r="FQX82" s="61"/>
      <c r="FQY82" s="9"/>
      <c r="FQZ82" s="84"/>
      <c r="FRA82" s="11"/>
      <c r="FRB82" s="99"/>
      <c r="FRC82" s="13"/>
      <c r="FRD82" s="14"/>
      <c r="FRE82" s="7"/>
      <c r="FRF82" s="61"/>
      <c r="FRG82" s="9"/>
      <c r="FRH82" s="84"/>
      <c r="FRI82" s="11"/>
      <c r="FRJ82" s="99"/>
      <c r="FRK82" s="13"/>
      <c r="FRL82" s="14"/>
      <c r="FRM82" s="7"/>
      <c r="FRN82" s="61"/>
      <c r="FRO82" s="9"/>
      <c r="FRP82" s="84"/>
      <c r="FRQ82" s="11"/>
      <c r="FRR82" s="99"/>
      <c r="FRS82" s="13"/>
      <c r="FRT82" s="14"/>
      <c r="FRU82" s="7"/>
      <c r="FRV82" s="61"/>
      <c r="FRW82" s="9"/>
      <c r="FRX82" s="84"/>
      <c r="FRY82" s="11"/>
      <c r="FRZ82" s="99"/>
      <c r="FSA82" s="13"/>
      <c r="FSB82" s="14"/>
      <c r="FSC82" s="7"/>
      <c r="FSD82" s="61"/>
      <c r="FSE82" s="9"/>
      <c r="FSF82" s="84"/>
      <c r="FSG82" s="11"/>
      <c r="FSH82" s="99"/>
      <c r="FSI82" s="13"/>
      <c r="FSJ82" s="14"/>
      <c r="FSK82" s="7"/>
      <c r="FSL82" s="61"/>
      <c r="FSM82" s="9"/>
      <c r="FSN82" s="84"/>
      <c r="FSO82" s="11"/>
      <c r="FSP82" s="99"/>
      <c r="FSQ82" s="13"/>
      <c r="FSR82" s="14"/>
      <c r="FSS82" s="7"/>
      <c r="FST82" s="61"/>
      <c r="FSU82" s="9"/>
      <c r="FSV82" s="84"/>
      <c r="FSW82" s="11"/>
      <c r="FSX82" s="99"/>
      <c r="FSY82" s="13"/>
      <c r="FSZ82" s="14"/>
      <c r="FTA82" s="7"/>
      <c r="FTB82" s="61"/>
      <c r="FTC82" s="9"/>
      <c r="FTD82" s="84"/>
      <c r="FTE82" s="11"/>
      <c r="FTF82" s="99"/>
      <c r="FTG82" s="13"/>
      <c r="FTH82" s="14"/>
      <c r="FTI82" s="7"/>
      <c r="FTJ82" s="61"/>
      <c r="FTK82" s="9"/>
      <c r="FTL82" s="84"/>
      <c r="FTM82" s="11"/>
      <c r="FTN82" s="99"/>
      <c r="FTO82" s="13"/>
      <c r="FTP82" s="14"/>
      <c r="FTQ82" s="7"/>
      <c r="FTR82" s="61"/>
      <c r="FTS82" s="9"/>
      <c r="FTT82" s="84"/>
      <c r="FTU82" s="11"/>
      <c r="FTV82" s="99"/>
      <c r="FTW82" s="13"/>
      <c r="FTX82" s="14"/>
      <c r="FTY82" s="7"/>
      <c r="FTZ82" s="61"/>
      <c r="FUA82" s="9"/>
      <c r="FUB82" s="84"/>
      <c r="FUC82" s="11"/>
      <c r="FUD82" s="99"/>
      <c r="FUE82" s="13"/>
      <c r="FUF82" s="14"/>
      <c r="FUG82" s="7"/>
      <c r="FUH82" s="61"/>
      <c r="FUI82" s="9"/>
      <c r="FUJ82" s="84"/>
      <c r="FUK82" s="11"/>
      <c r="FUL82" s="99"/>
      <c r="FUM82" s="13"/>
      <c r="FUN82" s="14"/>
      <c r="FUO82" s="7"/>
      <c r="FUP82" s="61"/>
      <c r="FUQ82" s="9"/>
      <c r="FUR82" s="84"/>
      <c r="FUS82" s="11"/>
      <c r="FUT82" s="99"/>
      <c r="FUU82" s="13"/>
      <c r="FUV82" s="14"/>
      <c r="FUW82" s="7"/>
      <c r="FUX82" s="61"/>
      <c r="FUY82" s="9"/>
      <c r="FUZ82" s="84"/>
      <c r="FVA82" s="11"/>
      <c r="FVB82" s="99"/>
      <c r="FVC82" s="13"/>
      <c r="FVD82" s="14"/>
      <c r="FVE82" s="7"/>
      <c r="FVF82" s="61"/>
      <c r="FVG82" s="9"/>
      <c r="FVH82" s="84"/>
      <c r="FVI82" s="11"/>
      <c r="FVJ82" s="99"/>
      <c r="FVK82" s="13"/>
      <c r="FVL82" s="14"/>
      <c r="FVM82" s="7"/>
      <c r="FVN82" s="61"/>
      <c r="FVO82" s="9"/>
      <c r="FVP82" s="84"/>
      <c r="FVQ82" s="11"/>
      <c r="FVR82" s="99"/>
      <c r="FVS82" s="13"/>
      <c r="FVT82" s="14"/>
      <c r="FVU82" s="7"/>
      <c r="FVV82" s="61"/>
      <c r="FVW82" s="9"/>
      <c r="FVX82" s="84"/>
      <c r="FVY82" s="11"/>
      <c r="FVZ82" s="99"/>
      <c r="FWA82" s="13"/>
      <c r="FWB82" s="14"/>
      <c r="FWC82" s="7"/>
      <c r="FWD82" s="61"/>
      <c r="FWE82" s="9"/>
      <c r="FWF82" s="84"/>
      <c r="FWG82" s="11"/>
      <c r="FWH82" s="99"/>
      <c r="FWI82" s="13"/>
      <c r="FWJ82" s="14"/>
      <c r="FWK82" s="7"/>
      <c r="FWL82" s="61"/>
      <c r="FWM82" s="9"/>
      <c r="FWN82" s="84"/>
      <c r="FWO82" s="11"/>
      <c r="FWP82" s="99"/>
      <c r="FWQ82" s="13"/>
      <c r="FWR82" s="14"/>
      <c r="FWS82" s="7"/>
      <c r="FWT82" s="61"/>
      <c r="FWU82" s="9"/>
      <c r="FWV82" s="84"/>
      <c r="FWW82" s="11"/>
      <c r="FWX82" s="99"/>
      <c r="FWY82" s="13"/>
      <c r="FWZ82" s="14"/>
      <c r="FXA82" s="7"/>
      <c r="FXB82" s="61"/>
      <c r="FXC82" s="9"/>
      <c r="FXD82" s="84"/>
      <c r="FXE82" s="11"/>
      <c r="FXF82" s="99"/>
      <c r="FXG82" s="13"/>
      <c r="FXH82" s="14"/>
      <c r="FXI82" s="7"/>
      <c r="FXJ82" s="61"/>
      <c r="FXK82" s="9"/>
      <c r="FXL82" s="84"/>
      <c r="FXM82" s="11"/>
      <c r="FXN82" s="99"/>
      <c r="FXO82" s="13"/>
      <c r="FXP82" s="14"/>
      <c r="FXQ82" s="7"/>
      <c r="FXR82" s="61"/>
      <c r="FXS82" s="9"/>
      <c r="FXT82" s="84"/>
      <c r="FXU82" s="11"/>
      <c r="FXV82" s="99"/>
      <c r="FXW82" s="13"/>
      <c r="FXX82" s="14"/>
      <c r="FXY82" s="7"/>
      <c r="FXZ82" s="61"/>
      <c r="FYA82" s="9"/>
      <c r="FYB82" s="84"/>
      <c r="FYC82" s="11"/>
      <c r="FYD82" s="99"/>
      <c r="FYE82" s="13"/>
      <c r="FYF82" s="14"/>
      <c r="FYG82" s="7"/>
      <c r="FYH82" s="61"/>
      <c r="FYI82" s="9"/>
      <c r="FYJ82" s="84"/>
      <c r="FYK82" s="11"/>
      <c r="FYL82" s="99"/>
      <c r="FYM82" s="13"/>
      <c r="FYN82" s="14"/>
      <c r="FYO82" s="7"/>
      <c r="FYP82" s="61"/>
      <c r="FYQ82" s="9"/>
      <c r="FYR82" s="84"/>
      <c r="FYS82" s="11"/>
      <c r="FYT82" s="99"/>
      <c r="FYU82" s="13"/>
      <c r="FYV82" s="14"/>
      <c r="FYW82" s="7"/>
      <c r="FYX82" s="61"/>
      <c r="FYY82" s="9"/>
      <c r="FYZ82" s="84"/>
      <c r="FZA82" s="11"/>
      <c r="FZB82" s="99"/>
      <c r="FZC82" s="13"/>
      <c r="FZD82" s="14"/>
      <c r="FZE82" s="7"/>
      <c r="FZF82" s="61"/>
      <c r="FZG82" s="9"/>
      <c r="FZH82" s="84"/>
      <c r="FZI82" s="11"/>
      <c r="FZJ82" s="99"/>
      <c r="FZK82" s="13"/>
      <c r="FZL82" s="14"/>
      <c r="FZM82" s="7"/>
      <c r="FZN82" s="61"/>
      <c r="FZO82" s="9"/>
      <c r="FZP82" s="84"/>
      <c r="FZQ82" s="11"/>
      <c r="FZR82" s="99"/>
      <c r="FZS82" s="13"/>
      <c r="FZT82" s="14"/>
      <c r="FZU82" s="7"/>
      <c r="FZV82" s="61"/>
      <c r="FZW82" s="9"/>
      <c r="FZX82" s="84"/>
      <c r="FZY82" s="11"/>
      <c r="FZZ82" s="99"/>
      <c r="GAA82" s="13"/>
      <c r="GAB82" s="14"/>
      <c r="GAC82" s="7"/>
      <c r="GAD82" s="61"/>
      <c r="GAE82" s="9"/>
      <c r="GAF82" s="84"/>
      <c r="GAG82" s="11"/>
      <c r="GAH82" s="99"/>
      <c r="GAI82" s="13"/>
      <c r="GAJ82" s="14"/>
      <c r="GAK82" s="7"/>
      <c r="GAL82" s="61"/>
      <c r="GAM82" s="9"/>
      <c r="GAN82" s="84"/>
      <c r="GAO82" s="11"/>
      <c r="GAP82" s="99"/>
      <c r="GAQ82" s="13"/>
      <c r="GAR82" s="14"/>
      <c r="GAS82" s="7"/>
      <c r="GAT82" s="61"/>
      <c r="GAU82" s="9"/>
      <c r="GAV82" s="84"/>
      <c r="GAW82" s="11"/>
      <c r="GAX82" s="99"/>
      <c r="GAY82" s="13"/>
      <c r="GAZ82" s="14"/>
      <c r="GBA82" s="7"/>
      <c r="GBB82" s="61"/>
      <c r="GBC82" s="9"/>
      <c r="GBD82" s="84"/>
      <c r="GBE82" s="11"/>
      <c r="GBF82" s="99"/>
      <c r="GBG82" s="13"/>
      <c r="GBH82" s="14"/>
      <c r="GBI82" s="7"/>
      <c r="GBJ82" s="61"/>
      <c r="GBK82" s="9"/>
      <c r="GBL82" s="84"/>
      <c r="GBM82" s="11"/>
      <c r="GBN82" s="99"/>
      <c r="GBO82" s="13"/>
      <c r="GBP82" s="14"/>
      <c r="GBQ82" s="7"/>
      <c r="GBR82" s="61"/>
      <c r="GBS82" s="9"/>
      <c r="GBT82" s="84"/>
      <c r="GBU82" s="11"/>
      <c r="GBV82" s="99"/>
      <c r="GBW82" s="13"/>
      <c r="GBX82" s="14"/>
      <c r="GBY82" s="7"/>
      <c r="GBZ82" s="61"/>
      <c r="GCA82" s="9"/>
      <c r="GCB82" s="84"/>
      <c r="GCC82" s="11"/>
      <c r="GCD82" s="99"/>
      <c r="GCE82" s="13"/>
      <c r="GCF82" s="14"/>
      <c r="GCG82" s="7"/>
      <c r="GCH82" s="61"/>
      <c r="GCI82" s="9"/>
      <c r="GCJ82" s="84"/>
      <c r="GCK82" s="11"/>
      <c r="GCL82" s="99"/>
      <c r="GCM82" s="13"/>
      <c r="GCN82" s="14"/>
      <c r="GCO82" s="7"/>
      <c r="GCP82" s="61"/>
      <c r="GCQ82" s="9"/>
      <c r="GCR82" s="84"/>
      <c r="GCS82" s="11"/>
      <c r="GCT82" s="99"/>
      <c r="GCU82" s="13"/>
      <c r="GCV82" s="14"/>
      <c r="GCW82" s="7"/>
      <c r="GCX82" s="61"/>
      <c r="GCY82" s="9"/>
      <c r="GCZ82" s="84"/>
      <c r="GDA82" s="11"/>
      <c r="GDB82" s="99"/>
      <c r="GDC82" s="13"/>
      <c r="GDD82" s="14"/>
      <c r="GDE82" s="7"/>
      <c r="GDF82" s="61"/>
      <c r="GDG82" s="9"/>
      <c r="GDH82" s="84"/>
      <c r="GDI82" s="11"/>
      <c r="GDJ82" s="99"/>
      <c r="GDK82" s="13"/>
      <c r="GDL82" s="14"/>
      <c r="GDM82" s="7"/>
      <c r="GDN82" s="61"/>
      <c r="GDO82" s="9"/>
      <c r="GDP82" s="84"/>
      <c r="GDQ82" s="11"/>
      <c r="GDR82" s="99"/>
      <c r="GDS82" s="13"/>
      <c r="GDT82" s="14"/>
      <c r="GDU82" s="7"/>
      <c r="GDV82" s="61"/>
      <c r="GDW82" s="9"/>
      <c r="GDX82" s="84"/>
      <c r="GDY82" s="11"/>
      <c r="GDZ82" s="99"/>
      <c r="GEA82" s="13"/>
      <c r="GEB82" s="14"/>
      <c r="GEC82" s="7"/>
      <c r="GED82" s="61"/>
      <c r="GEE82" s="9"/>
      <c r="GEF82" s="84"/>
      <c r="GEG82" s="11"/>
      <c r="GEH82" s="99"/>
      <c r="GEI82" s="13"/>
      <c r="GEJ82" s="14"/>
      <c r="GEK82" s="7"/>
      <c r="GEL82" s="61"/>
      <c r="GEM82" s="9"/>
      <c r="GEN82" s="84"/>
      <c r="GEO82" s="11"/>
      <c r="GEP82" s="99"/>
      <c r="GEQ82" s="13"/>
      <c r="GER82" s="14"/>
      <c r="GES82" s="7"/>
      <c r="GET82" s="61"/>
      <c r="GEU82" s="9"/>
      <c r="GEV82" s="84"/>
      <c r="GEW82" s="11"/>
      <c r="GEX82" s="99"/>
      <c r="GEY82" s="13"/>
      <c r="GEZ82" s="14"/>
      <c r="GFA82" s="7"/>
      <c r="GFB82" s="61"/>
      <c r="GFC82" s="9"/>
      <c r="GFD82" s="84"/>
      <c r="GFE82" s="11"/>
      <c r="GFF82" s="99"/>
      <c r="GFG82" s="13"/>
      <c r="GFH82" s="14"/>
      <c r="GFI82" s="7"/>
      <c r="GFJ82" s="61"/>
      <c r="GFK82" s="9"/>
      <c r="GFL82" s="84"/>
      <c r="GFM82" s="11"/>
      <c r="GFN82" s="99"/>
      <c r="GFO82" s="13"/>
      <c r="GFP82" s="14"/>
      <c r="GFQ82" s="7"/>
      <c r="GFR82" s="61"/>
      <c r="GFS82" s="9"/>
      <c r="GFT82" s="84"/>
      <c r="GFU82" s="11"/>
      <c r="GFV82" s="99"/>
      <c r="GFW82" s="13"/>
      <c r="GFX82" s="14"/>
      <c r="GFY82" s="7"/>
      <c r="GFZ82" s="61"/>
      <c r="GGA82" s="9"/>
      <c r="GGB82" s="84"/>
      <c r="GGC82" s="11"/>
      <c r="GGD82" s="99"/>
      <c r="GGE82" s="13"/>
      <c r="GGF82" s="14"/>
      <c r="GGG82" s="7"/>
      <c r="GGH82" s="61"/>
      <c r="GGI82" s="9"/>
      <c r="GGJ82" s="84"/>
      <c r="GGK82" s="11"/>
      <c r="GGL82" s="99"/>
      <c r="GGM82" s="13"/>
      <c r="GGN82" s="14"/>
      <c r="GGO82" s="7"/>
      <c r="GGP82" s="61"/>
      <c r="GGQ82" s="9"/>
      <c r="GGR82" s="84"/>
      <c r="GGS82" s="11"/>
      <c r="GGT82" s="99"/>
      <c r="GGU82" s="13"/>
      <c r="GGV82" s="14"/>
      <c r="GGW82" s="7"/>
      <c r="GGX82" s="61"/>
      <c r="GGY82" s="9"/>
      <c r="GGZ82" s="84"/>
      <c r="GHA82" s="11"/>
      <c r="GHB82" s="99"/>
      <c r="GHC82" s="13"/>
      <c r="GHD82" s="14"/>
      <c r="GHE82" s="7"/>
      <c r="GHF82" s="61"/>
      <c r="GHG82" s="9"/>
      <c r="GHH82" s="84"/>
      <c r="GHI82" s="11"/>
      <c r="GHJ82" s="99"/>
      <c r="GHK82" s="13"/>
      <c r="GHL82" s="14"/>
      <c r="GHM82" s="7"/>
      <c r="GHN82" s="61"/>
      <c r="GHO82" s="9"/>
      <c r="GHP82" s="84"/>
      <c r="GHQ82" s="11"/>
      <c r="GHR82" s="99"/>
      <c r="GHS82" s="13"/>
      <c r="GHT82" s="14"/>
      <c r="GHU82" s="7"/>
      <c r="GHV82" s="61"/>
      <c r="GHW82" s="9"/>
      <c r="GHX82" s="84"/>
      <c r="GHY82" s="11"/>
      <c r="GHZ82" s="99"/>
      <c r="GIA82" s="13"/>
      <c r="GIB82" s="14"/>
      <c r="GIC82" s="7"/>
      <c r="GID82" s="61"/>
      <c r="GIE82" s="9"/>
      <c r="GIF82" s="84"/>
      <c r="GIG82" s="11"/>
      <c r="GIH82" s="99"/>
      <c r="GII82" s="13"/>
      <c r="GIJ82" s="14"/>
      <c r="GIK82" s="7"/>
      <c r="GIL82" s="61"/>
      <c r="GIM82" s="9"/>
      <c r="GIN82" s="84"/>
      <c r="GIO82" s="11"/>
      <c r="GIP82" s="99"/>
      <c r="GIQ82" s="13"/>
      <c r="GIR82" s="14"/>
      <c r="GIS82" s="7"/>
      <c r="GIT82" s="61"/>
      <c r="GIU82" s="9"/>
      <c r="GIV82" s="84"/>
      <c r="GIW82" s="11"/>
      <c r="GIX82" s="99"/>
      <c r="GIY82" s="13"/>
      <c r="GIZ82" s="14"/>
      <c r="GJA82" s="7"/>
      <c r="GJB82" s="61"/>
      <c r="GJC82" s="9"/>
      <c r="GJD82" s="84"/>
      <c r="GJE82" s="11"/>
      <c r="GJF82" s="99"/>
      <c r="GJG82" s="13"/>
      <c r="GJH82" s="14"/>
      <c r="GJI82" s="7"/>
      <c r="GJJ82" s="61"/>
      <c r="GJK82" s="9"/>
      <c r="GJL82" s="84"/>
      <c r="GJM82" s="11"/>
      <c r="GJN82" s="99"/>
      <c r="GJO82" s="13"/>
      <c r="GJP82" s="14"/>
      <c r="GJQ82" s="7"/>
      <c r="GJR82" s="61"/>
      <c r="GJS82" s="9"/>
      <c r="GJT82" s="84"/>
      <c r="GJU82" s="11"/>
      <c r="GJV82" s="99"/>
      <c r="GJW82" s="13"/>
      <c r="GJX82" s="14"/>
      <c r="GJY82" s="7"/>
      <c r="GJZ82" s="61"/>
      <c r="GKA82" s="9"/>
      <c r="GKB82" s="84"/>
      <c r="GKC82" s="11"/>
      <c r="GKD82" s="99"/>
      <c r="GKE82" s="13"/>
      <c r="GKF82" s="14"/>
      <c r="GKG82" s="7"/>
      <c r="GKH82" s="61"/>
      <c r="GKI82" s="9"/>
      <c r="GKJ82" s="84"/>
      <c r="GKK82" s="11"/>
      <c r="GKL82" s="99"/>
      <c r="GKM82" s="13"/>
      <c r="GKN82" s="14"/>
      <c r="GKO82" s="7"/>
      <c r="GKP82" s="61"/>
      <c r="GKQ82" s="9"/>
      <c r="GKR82" s="84"/>
      <c r="GKS82" s="11"/>
      <c r="GKT82" s="99"/>
      <c r="GKU82" s="13"/>
      <c r="GKV82" s="14"/>
      <c r="GKW82" s="7"/>
      <c r="GKX82" s="61"/>
      <c r="GKY82" s="9"/>
      <c r="GKZ82" s="84"/>
      <c r="GLA82" s="11"/>
      <c r="GLB82" s="99"/>
      <c r="GLC82" s="13"/>
      <c r="GLD82" s="14"/>
      <c r="GLE82" s="7"/>
      <c r="GLF82" s="61"/>
      <c r="GLG82" s="9"/>
      <c r="GLH82" s="84"/>
      <c r="GLI82" s="11"/>
      <c r="GLJ82" s="99"/>
      <c r="GLK82" s="13"/>
      <c r="GLL82" s="14"/>
      <c r="GLM82" s="7"/>
      <c r="GLN82" s="61"/>
      <c r="GLO82" s="9"/>
      <c r="GLP82" s="84"/>
      <c r="GLQ82" s="11"/>
      <c r="GLR82" s="99"/>
      <c r="GLS82" s="13"/>
      <c r="GLT82" s="14"/>
      <c r="GLU82" s="7"/>
      <c r="GLV82" s="61"/>
      <c r="GLW82" s="9"/>
      <c r="GLX82" s="84"/>
      <c r="GLY82" s="11"/>
      <c r="GLZ82" s="99"/>
      <c r="GMA82" s="13"/>
      <c r="GMB82" s="14"/>
      <c r="GMC82" s="7"/>
      <c r="GMD82" s="61"/>
      <c r="GME82" s="9"/>
      <c r="GMF82" s="84"/>
      <c r="GMG82" s="11"/>
      <c r="GMH82" s="99"/>
      <c r="GMI82" s="13"/>
      <c r="GMJ82" s="14"/>
      <c r="GMK82" s="7"/>
      <c r="GML82" s="61"/>
      <c r="GMM82" s="9"/>
      <c r="GMN82" s="84"/>
      <c r="GMO82" s="11"/>
      <c r="GMP82" s="99"/>
      <c r="GMQ82" s="13"/>
      <c r="GMR82" s="14"/>
      <c r="GMS82" s="7"/>
      <c r="GMT82" s="61"/>
      <c r="GMU82" s="9"/>
      <c r="GMV82" s="84"/>
      <c r="GMW82" s="11"/>
      <c r="GMX82" s="99"/>
      <c r="GMY82" s="13"/>
      <c r="GMZ82" s="14"/>
      <c r="GNA82" s="7"/>
      <c r="GNB82" s="61"/>
      <c r="GNC82" s="9"/>
      <c r="GND82" s="84"/>
      <c r="GNE82" s="11"/>
      <c r="GNF82" s="99"/>
      <c r="GNG82" s="13"/>
      <c r="GNH82" s="14"/>
      <c r="GNI82" s="7"/>
      <c r="GNJ82" s="61"/>
      <c r="GNK82" s="9"/>
      <c r="GNL82" s="84"/>
      <c r="GNM82" s="11"/>
      <c r="GNN82" s="99"/>
      <c r="GNO82" s="13"/>
      <c r="GNP82" s="14"/>
      <c r="GNQ82" s="7"/>
      <c r="GNR82" s="61"/>
      <c r="GNS82" s="9"/>
      <c r="GNT82" s="84"/>
      <c r="GNU82" s="11"/>
      <c r="GNV82" s="99"/>
      <c r="GNW82" s="13"/>
      <c r="GNX82" s="14"/>
      <c r="GNY82" s="7"/>
      <c r="GNZ82" s="61"/>
      <c r="GOA82" s="9"/>
      <c r="GOB82" s="84"/>
      <c r="GOC82" s="11"/>
      <c r="GOD82" s="99"/>
      <c r="GOE82" s="13"/>
      <c r="GOF82" s="14"/>
      <c r="GOG82" s="7"/>
      <c r="GOH82" s="61"/>
      <c r="GOI82" s="9"/>
      <c r="GOJ82" s="84"/>
      <c r="GOK82" s="11"/>
      <c r="GOL82" s="99"/>
      <c r="GOM82" s="13"/>
      <c r="GON82" s="14"/>
      <c r="GOO82" s="7"/>
      <c r="GOP82" s="61"/>
      <c r="GOQ82" s="9"/>
      <c r="GOR82" s="84"/>
      <c r="GOS82" s="11"/>
      <c r="GOT82" s="99"/>
      <c r="GOU82" s="13"/>
      <c r="GOV82" s="14"/>
      <c r="GOW82" s="7"/>
      <c r="GOX82" s="61"/>
      <c r="GOY82" s="9"/>
      <c r="GOZ82" s="84"/>
      <c r="GPA82" s="11"/>
      <c r="GPB82" s="99"/>
      <c r="GPC82" s="13"/>
      <c r="GPD82" s="14"/>
      <c r="GPE82" s="7"/>
      <c r="GPF82" s="61"/>
      <c r="GPG82" s="9"/>
      <c r="GPH82" s="84"/>
      <c r="GPI82" s="11"/>
      <c r="GPJ82" s="99"/>
      <c r="GPK82" s="13"/>
      <c r="GPL82" s="14"/>
      <c r="GPM82" s="7"/>
      <c r="GPN82" s="61"/>
      <c r="GPO82" s="9"/>
      <c r="GPP82" s="84"/>
      <c r="GPQ82" s="11"/>
      <c r="GPR82" s="99"/>
      <c r="GPS82" s="13"/>
      <c r="GPT82" s="14"/>
      <c r="GPU82" s="7"/>
      <c r="GPV82" s="61"/>
      <c r="GPW82" s="9"/>
      <c r="GPX82" s="84"/>
      <c r="GPY82" s="11"/>
      <c r="GPZ82" s="99"/>
      <c r="GQA82" s="13"/>
      <c r="GQB82" s="14"/>
      <c r="GQC82" s="7"/>
      <c r="GQD82" s="61"/>
      <c r="GQE82" s="9"/>
      <c r="GQF82" s="84"/>
      <c r="GQG82" s="11"/>
      <c r="GQH82" s="99"/>
      <c r="GQI82" s="13"/>
      <c r="GQJ82" s="14"/>
      <c r="GQK82" s="7"/>
      <c r="GQL82" s="61"/>
      <c r="GQM82" s="9"/>
      <c r="GQN82" s="84"/>
      <c r="GQO82" s="11"/>
      <c r="GQP82" s="99"/>
      <c r="GQQ82" s="13"/>
      <c r="GQR82" s="14"/>
      <c r="GQS82" s="7"/>
      <c r="GQT82" s="61"/>
      <c r="GQU82" s="9"/>
      <c r="GQV82" s="84"/>
      <c r="GQW82" s="11"/>
      <c r="GQX82" s="99"/>
      <c r="GQY82" s="13"/>
      <c r="GQZ82" s="14"/>
      <c r="GRA82" s="7"/>
      <c r="GRB82" s="61"/>
      <c r="GRC82" s="9"/>
      <c r="GRD82" s="84"/>
      <c r="GRE82" s="11"/>
      <c r="GRF82" s="99"/>
      <c r="GRG82" s="13"/>
      <c r="GRH82" s="14"/>
      <c r="GRI82" s="7"/>
      <c r="GRJ82" s="61"/>
      <c r="GRK82" s="9"/>
      <c r="GRL82" s="84"/>
      <c r="GRM82" s="11"/>
      <c r="GRN82" s="99"/>
      <c r="GRO82" s="13"/>
      <c r="GRP82" s="14"/>
      <c r="GRQ82" s="7"/>
      <c r="GRR82" s="61"/>
      <c r="GRS82" s="9"/>
      <c r="GRT82" s="84"/>
      <c r="GRU82" s="11"/>
      <c r="GRV82" s="99"/>
      <c r="GRW82" s="13"/>
      <c r="GRX82" s="14"/>
      <c r="GRY82" s="7"/>
      <c r="GRZ82" s="61"/>
      <c r="GSA82" s="9"/>
      <c r="GSB82" s="84"/>
      <c r="GSC82" s="11"/>
      <c r="GSD82" s="99"/>
      <c r="GSE82" s="13"/>
      <c r="GSF82" s="14"/>
      <c r="GSG82" s="7"/>
      <c r="GSH82" s="61"/>
      <c r="GSI82" s="9"/>
      <c r="GSJ82" s="84"/>
      <c r="GSK82" s="11"/>
      <c r="GSL82" s="99"/>
      <c r="GSM82" s="13"/>
      <c r="GSN82" s="14"/>
      <c r="GSO82" s="7"/>
      <c r="GSP82" s="61"/>
      <c r="GSQ82" s="9"/>
      <c r="GSR82" s="84"/>
      <c r="GSS82" s="11"/>
      <c r="GST82" s="99"/>
      <c r="GSU82" s="13"/>
      <c r="GSV82" s="14"/>
      <c r="GSW82" s="7"/>
      <c r="GSX82" s="61"/>
      <c r="GSY82" s="9"/>
      <c r="GSZ82" s="84"/>
      <c r="GTA82" s="11"/>
      <c r="GTB82" s="99"/>
      <c r="GTC82" s="13"/>
      <c r="GTD82" s="14"/>
      <c r="GTE82" s="7"/>
      <c r="GTF82" s="61"/>
      <c r="GTG82" s="9"/>
      <c r="GTH82" s="84"/>
      <c r="GTI82" s="11"/>
      <c r="GTJ82" s="99"/>
      <c r="GTK82" s="13"/>
      <c r="GTL82" s="14"/>
      <c r="GTM82" s="7"/>
      <c r="GTN82" s="61"/>
      <c r="GTO82" s="9"/>
      <c r="GTP82" s="84"/>
      <c r="GTQ82" s="11"/>
      <c r="GTR82" s="99"/>
      <c r="GTS82" s="13"/>
      <c r="GTT82" s="14"/>
      <c r="GTU82" s="7"/>
      <c r="GTV82" s="61"/>
      <c r="GTW82" s="9"/>
      <c r="GTX82" s="84"/>
      <c r="GTY82" s="11"/>
      <c r="GTZ82" s="99"/>
      <c r="GUA82" s="13"/>
      <c r="GUB82" s="14"/>
      <c r="GUC82" s="7"/>
      <c r="GUD82" s="61"/>
      <c r="GUE82" s="9"/>
      <c r="GUF82" s="84"/>
      <c r="GUG82" s="11"/>
      <c r="GUH82" s="99"/>
      <c r="GUI82" s="13"/>
      <c r="GUJ82" s="14"/>
      <c r="GUK82" s="7"/>
      <c r="GUL82" s="61"/>
      <c r="GUM82" s="9"/>
      <c r="GUN82" s="84"/>
      <c r="GUO82" s="11"/>
      <c r="GUP82" s="99"/>
      <c r="GUQ82" s="13"/>
      <c r="GUR82" s="14"/>
      <c r="GUS82" s="7"/>
      <c r="GUT82" s="61"/>
      <c r="GUU82" s="9"/>
      <c r="GUV82" s="84"/>
      <c r="GUW82" s="11"/>
      <c r="GUX82" s="99"/>
      <c r="GUY82" s="13"/>
      <c r="GUZ82" s="14"/>
      <c r="GVA82" s="7"/>
      <c r="GVB82" s="61"/>
      <c r="GVC82" s="9"/>
      <c r="GVD82" s="84"/>
      <c r="GVE82" s="11"/>
      <c r="GVF82" s="99"/>
      <c r="GVG82" s="13"/>
      <c r="GVH82" s="14"/>
      <c r="GVI82" s="7"/>
      <c r="GVJ82" s="61"/>
      <c r="GVK82" s="9"/>
      <c r="GVL82" s="84"/>
      <c r="GVM82" s="11"/>
      <c r="GVN82" s="99"/>
      <c r="GVO82" s="13"/>
      <c r="GVP82" s="14"/>
      <c r="GVQ82" s="7"/>
      <c r="GVR82" s="61"/>
      <c r="GVS82" s="9"/>
      <c r="GVT82" s="84"/>
      <c r="GVU82" s="11"/>
      <c r="GVV82" s="99"/>
      <c r="GVW82" s="13"/>
      <c r="GVX82" s="14"/>
      <c r="GVY82" s="7"/>
      <c r="GVZ82" s="61"/>
      <c r="GWA82" s="9"/>
      <c r="GWB82" s="84"/>
      <c r="GWC82" s="11"/>
      <c r="GWD82" s="99"/>
      <c r="GWE82" s="13"/>
      <c r="GWF82" s="14"/>
      <c r="GWG82" s="7"/>
      <c r="GWH82" s="61"/>
      <c r="GWI82" s="9"/>
      <c r="GWJ82" s="84"/>
      <c r="GWK82" s="11"/>
      <c r="GWL82" s="99"/>
      <c r="GWM82" s="13"/>
      <c r="GWN82" s="14"/>
      <c r="GWO82" s="7"/>
      <c r="GWP82" s="61"/>
      <c r="GWQ82" s="9"/>
      <c r="GWR82" s="84"/>
      <c r="GWS82" s="11"/>
      <c r="GWT82" s="99"/>
      <c r="GWU82" s="13"/>
      <c r="GWV82" s="14"/>
      <c r="GWW82" s="7"/>
      <c r="GWX82" s="61"/>
      <c r="GWY82" s="9"/>
      <c r="GWZ82" s="84"/>
      <c r="GXA82" s="11"/>
      <c r="GXB82" s="99"/>
      <c r="GXC82" s="13"/>
      <c r="GXD82" s="14"/>
      <c r="GXE82" s="7"/>
      <c r="GXF82" s="61"/>
      <c r="GXG82" s="9"/>
      <c r="GXH82" s="84"/>
      <c r="GXI82" s="11"/>
      <c r="GXJ82" s="99"/>
      <c r="GXK82" s="13"/>
      <c r="GXL82" s="14"/>
      <c r="GXM82" s="7"/>
      <c r="GXN82" s="61"/>
      <c r="GXO82" s="9"/>
      <c r="GXP82" s="84"/>
      <c r="GXQ82" s="11"/>
      <c r="GXR82" s="99"/>
      <c r="GXS82" s="13"/>
      <c r="GXT82" s="14"/>
      <c r="GXU82" s="7"/>
      <c r="GXV82" s="61"/>
      <c r="GXW82" s="9"/>
      <c r="GXX82" s="84"/>
      <c r="GXY82" s="11"/>
      <c r="GXZ82" s="99"/>
      <c r="GYA82" s="13"/>
      <c r="GYB82" s="14"/>
      <c r="GYC82" s="7"/>
      <c r="GYD82" s="61"/>
      <c r="GYE82" s="9"/>
      <c r="GYF82" s="84"/>
      <c r="GYG82" s="11"/>
      <c r="GYH82" s="99"/>
      <c r="GYI82" s="13"/>
      <c r="GYJ82" s="14"/>
      <c r="GYK82" s="7"/>
      <c r="GYL82" s="61"/>
      <c r="GYM82" s="9"/>
      <c r="GYN82" s="84"/>
      <c r="GYO82" s="11"/>
      <c r="GYP82" s="99"/>
      <c r="GYQ82" s="13"/>
      <c r="GYR82" s="14"/>
      <c r="GYS82" s="7"/>
      <c r="GYT82" s="61"/>
      <c r="GYU82" s="9"/>
      <c r="GYV82" s="84"/>
      <c r="GYW82" s="11"/>
      <c r="GYX82" s="99"/>
      <c r="GYY82" s="13"/>
      <c r="GYZ82" s="14"/>
      <c r="GZA82" s="7"/>
      <c r="GZB82" s="61"/>
      <c r="GZC82" s="9"/>
      <c r="GZD82" s="84"/>
      <c r="GZE82" s="11"/>
      <c r="GZF82" s="99"/>
      <c r="GZG82" s="13"/>
      <c r="GZH82" s="14"/>
      <c r="GZI82" s="7"/>
      <c r="GZJ82" s="61"/>
      <c r="GZK82" s="9"/>
      <c r="GZL82" s="84"/>
      <c r="GZM82" s="11"/>
      <c r="GZN82" s="99"/>
      <c r="GZO82" s="13"/>
      <c r="GZP82" s="14"/>
      <c r="GZQ82" s="7"/>
      <c r="GZR82" s="61"/>
      <c r="GZS82" s="9"/>
      <c r="GZT82" s="84"/>
      <c r="GZU82" s="11"/>
      <c r="GZV82" s="99"/>
      <c r="GZW82" s="13"/>
      <c r="GZX82" s="14"/>
      <c r="GZY82" s="7"/>
      <c r="GZZ82" s="61"/>
      <c r="HAA82" s="9"/>
      <c r="HAB82" s="84"/>
      <c r="HAC82" s="11"/>
      <c r="HAD82" s="99"/>
      <c r="HAE82" s="13"/>
      <c r="HAF82" s="14"/>
      <c r="HAG82" s="7"/>
      <c r="HAH82" s="61"/>
      <c r="HAI82" s="9"/>
      <c r="HAJ82" s="84"/>
      <c r="HAK82" s="11"/>
      <c r="HAL82" s="99"/>
      <c r="HAM82" s="13"/>
      <c r="HAN82" s="14"/>
      <c r="HAO82" s="7"/>
      <c r="HAP82" s="61"/>
      <c r="HAQ82" s="9"/>
      <c r="HAR82" s="84"/>
      <c r="HAS82" s="11"/>
      <c r="HAT82" s="99"/>
      <c r="HAU82" s="13"/>
      <c r="HAV82" s="14"/>
      <c r="HAW82" s="7"/>
      <c r="HAX82" s="61"/>
      <c r="HAY82" s="9"/>
      <c r="HAZ82" s="84"/>
      <c r="HBA82" s="11"/>
      <c r="HBB82" s="99"/>
      <c r="HBC82" s="13"/>
      <c r="HBD82" s="14"/>
      <c r="HBE82" s="7"/>
      <c r="HBF82" s="61"/>
      <c r="HBG82" s="9"/>
      <c r="HBH82" s="84"/>
      <c r="HBI82" s="11"/>
      <c r="HBJ82" s="99"/>
      <c r="HBK82" s="13"/>
      <c r="HBL82" s="14"/>
      <c r="HBM82" s="7"/>
      <c r="HBN82" s="61"/>
      <c r="HBO82" s="9"/>
      <c r="HBP82" s="84"/>
      <c r="HBQ82" s="11"/>
      <c r="HBR82" s="99"/>
      <c r="HBS82" s="13"/>
      <c r="HBT82" s="14"/>
      <c r="HBU82" s="7"/>
      <c r="HBV82" s="61"/>
      <c r="HBW82" s="9"/>
      <c r="HBX82" s="84"/>
      <c r="HBY82" s="11"/>
      <c r="HBZ82" s="99"/>
      <c r="HCA82" s="13"/>
      <c r="HCB82" s="14"/>
      <c r="HCC82" s="7"/>
      <c r="HCD82" s="61"/>
      <c r="HCE82" s="9"/>
      <c r="HCF82" s="84"/>
      <c r="HCG82" s="11"/>
      <c r="HCH82" s="99"/>
      <c r="HCI82" s="13"/>
      <c r="HCJ82" s="14"/>
      <c r="HCK82" s="7"/>
      <c r="HCL82" s="61"/>
      <c r="HCM82" s="9"/>
      <c r="HCN82" s="84"/>
      <c r="HCO82" s="11"/>
      <c r="HCP82" s="99"/>
      <c r="HCQ82" s="13"/>
      <c r="HCR82" s="14"/>
      <c r="HCS82" s="7"/>
      <c r="HCT82" s="61"/>
      <c r="HCU82" s="9"/>
      <c r="HCV82" s="84"/>
      <c r="HCW82" s="11"/>
      <c r="HCX82" s="99"/>
      <c r="HCY82" s="13"/>
      <c r="HCZ82" s="14"/>
      <c r="HDA82" s="7"/>
      <c r="HDB82" s="61"/>
      <c r="HDC82" s="9"/>
      <c r="HDD82" s="84"/>
      <c r="HDE82" s="11"/>
      <c r="HDF82" s="99"/>
      <c r="HDG82" s="13"/>
      <c r="HDH82" s="14"/>
      <c r="HDI82" s="7"/>
      <c r="HDJ82" s="61"/>
      <c r="HDK82" s="9"/>
      <c r="HDL82" s="84"/>
      <c r="HDM82" s="11"/>
      <c r="HDN82" s="99"/>
      <c r="HDO82" s="13"/>
      <c r="HDP82" s="14"/>
      <c r="HDQ82" s="7"/>
      <c r="HDR82" s="61"/>
      <c r="HDS82" s="9"/>
      <c r="HDT82" s="84"/>
      <c r="HDU82" s="11"/>
      <c r="HDV82" s="99"/>
      <c r="HDW82" s="13"/>
      <c r="HDX82" s="14"/>
      <c r="HDY82" s="7"/>
      <c r="HDZ82" s="61"/>
      <c r="HEA82" s="9"/>
      <c r="HEB82" s="84"/>
      <c r="HEC82" s="11"/>
      <c r="HED82" s="99"/>
      <c r="HEE82" s="13"/>
      <c r="HEF82" s="14"/>
      <c r="HEG82" s="7"/>
      <c r="HEH82" s="61"/>
      <c r="HEI82" s="9"/>
      <c r="HEJ82" s="84"/>
      <c r="HEK82" s="11"/>
      <c r="HEL82" s="99"/>
      <c r="HEM82" s="13"/>
      <c r="HEN82" s="14"/>
      <c r="HEO82" s="7"/>
      <c r="HEP82" s="61"/>
      <c r="HEQ82" s="9"/>
      <c r="HER82" s="84"/>
      <c r="HES82" s="11"/>
      <c r="HET82" s="99"/>
      <c r="HEU82" s="13"/>
      <c r="HEV82" s="14"/>
      <c r="HEW82" s="7"/>
      <c r="HEX82" s="61"/>
      <c r="HEY82" s="9"/>
      <c r="HEZ82" s="84"/>
      <c r="HFA82" s="11"/>
      <c r="HFB82" s="99"/>
      <c r="HFC82" s="13"/>
      <c r="HFD82" s="14"/>
      <c r="HFE82" s="7"/>
      <c r="HFF82" s="61"/>
      <c r="HFG82" s="9"/>
      <c r="HFH82" s="84"/>
      <c r="HFI82" s="11"/>
      <c r="HFJ82" s="99"/>
      <c r="HFK82" s="13"/>
      <c r="HFL82" s="14"/>
      <c r="HFM82" s="7"/>
      <c r="HFN82" s="61"/>
      <c r="HFO82" s="9"/>
      <c r="HFP82" s="84"/>
      <c r="HFQ82" s="11"/>
      <c r="HFR82" s="99"/>
      <c r="HFS82" s="13"/>
      <c r="HFT82" s="14"/>
      <c r="HFU82" s="7"/>
      <c r="HFV82" s="61"/>
      <c r="HFW82" s="9"/>
      <c r="HFX82" s="84"/>
      <c r="HFY82" s="11"/>
      <c r="HFZ82" s="99"/>
      <c r="HGA82" s="13"/>
      <c r="HGB82" s="14"/>
      <c r="HGC82" s="7"/>
      <c r="HGD82" s="61"/>
      <c r="HGE82" s="9"/>
      <c r="HGF82" s="84"/>
      <c r="HGG82" s="11"/>
      <c r="HGH82" s="99"/>
      <c r="HGI82" s="13"/>
      <c r="HGJ82" s="14"/>
      <c r="HGK82" s="7"/>
      <c r="HGL82" s="61"/>
      <c r="HGM82" s="9"/>
      <c r="HGN82" s="84"/>
      <c r="HGO82" s="11"/>
      <c r="HGP82" s="99"/>
      <c r="HGQ82" s="13"/>
      <c r="HGR82" s="14"/>
      <c r="HGS82" s="7"/>
      <c r="HGT82" s="61"/>
      <c r="HGU82" s="9"/>
      <c r="HGV82" s="84"/>
      <c r="HGW82" s="11"/>
      <c r="HGX82" s="99"/>
      <c r="HGY82" s="13"/>
      <c r="HGZ82" s="14"/>
      <c r="HHA82" s="7"/>
      <c r="HHB82" s="61"/>
      <c r="HHC82" s="9"/>
      <c r="HHD82" s="84"/>
      <c r="HHE82" s="11"/>
      <c r="HHF82" s="99"/>
      <c r="HHG82" s="13"/>
      <c r="HHH82" s="14"/>
      <c r="HHI82" s="7"/>
      <c r="HHJ82" s="61"/>
      <c r="HHK82" s="9"/>
      <c r="HHL82" s="84"/>
      <c r="HHM82" s="11"/>
      <c r="HHN82" s="99"/>
      <c r="HHO82" s="13"/>
      <c r="HHP82" s="14"/>
      <c r="HHQ82" s="7"/>
      <c r="HHR82" s="61"/>
      <c r="HHS82" s="9"/>
      <c r="HHT82" s="84"/>
      <c r="HHU82" s="11"/>
      <c r="HHV82" s="99"/>
      <c r="HHW82" s="13"/>
      <c r="HHX82" s="14"/>
      <c r="HHY82" s="7"/>
      <c r="HHZ82" s="61"/>
      <c r="HIA82" s="9"/>
      <c r="HIB82" s="84"/>
      <c r="HIC82" s="11"/>
      <c r="HID82" s="99"/>
      <c r="HIE82" s="13"/>
      <c r="HIF82" s="14"/>
      <c r="HIG82" s="7"/>
      <c r="HIH82" s="61"/>
      <c r="HII82" s="9"/>
      <c r="HIJ82" s="84"/>
      <c r="HIK82" s="11"/>
      <c r="HIL82" s="99"/>
      <c r="HIM82" s="13"/>
      <c r="HIN82" s="14"/>
      <c r="HIO82" s="7"/>
      <c r="HIP82" s="61"/>
      <c r="HIQ82" s="9"/>
      <c r="HIR82" s="84"/>
      <c r="HIS82" s="11"/>
      <c r="HIT82" s="99"/>
      <c r="HIU82" s="13"/>
      <c r="HIV82" s="14"/>
      <c r="HIW82" s="7"/>
      <c r="HIX82" s="61"/>
      <c r="HIY82" s="9"/>
      <c r="HIZ82" s="84"/>
      <c r="HJA82" s="11"/>
      <c r="HJB82" s="99"/>
      <c r="HJC82" s="13"/>
      <c r="HJD82" s="14"/>
      <c r="HJE82" s="7"/>
      <c r="HJF82" s="61"/>
      <c r="HJG82" s="9"/>
      <c r="HJH82" s="84"/>
      <c r="HJI82" s="11"/>
      <c r="HJJ82" s="99"/>
      <c r="HJK82" s="13"/>
      <c r="HJL82" s="14"/>
      <c r="HJM82" s="7"/>
      <c r="HJN82" s="61"/>
      <c r="HJO82" s="9"/>
      <c r="HJP82" s="84"/>
      <c r="HJQ82" s="11"/>
      <c r="HJR82" s="99"/>
      <c r="HJS82" s="13"/>
      <c r="HJT82" s="14"/>
      <c r="HJU82" s="7"/>
      <c r="HJV82" s="61"/>
      <c r="HJW82" s="9"/>
      <c r="HJX82" s="84"/>
      <c r="HJY82" s="11"/>
      <c r="HJZ82" s="99"/>
      <c r="HKA82" s="13"/>
      <c r="HKB82" s="14"/>
      <c r="HKC82" s="7"/>
      <c r="HKD82" s="61"/>
      <c r="HKE82" s="9"/>
      <c r="HKF82" s="84"/>
      <c r="HKG82" s="11"/>
      <c r="HKH82" s="99"/>
      <c r="HKI82" s="13"/>
      <c r="HKJ82" s="14"/>
      <c r="HKK82" s="7"/>
      <c r="HKL82" s="61"/>
      <c r="HKM82" s="9"/>
      <c r="HKN82" s="84"/>
      <c r="HKO82" s="11"/>
      <c r="HKP82" s="99"/>
      <c r="HKQ82" s="13"/>
      <c r="HKR82" s="14"/>
      <c r="HKS82" s="7"/>
      <c r="HKT82" s="61"/>
      <c r="HKU82" s="9"/>
      <c r="HKV82" s="84"/>
      <c r="HKW82" s="11"/>
      <c r="HKX82" s="99"/>
      <c r="HKY82" s="13"/>
      <c r="HKZ82" s="14"/>
      <c r="HLA82" s="7"/>
      <c r="HLB82" s="61"/>
      <c r="HLC82" s="9"/>
      <c r="HLD82" s="84"/>
      <c r="HLE82" s="11"/>
      <c r="HLF82" s="99"/>
      <c r="HLG82" s="13"/>
      <c r="HLH82" s="14"/>
      <c r="HLI82" s="7"/>
      <c r="HLJ82" s="61"/>
      <c r="HLK82" s="9"/>
      <c r="HLL82" s="84"/>
      <c r="HLM82" s="11"/>
      <c r="HLN82" s="99"/>
      <c r="HLO82" s="13"/>
      <c r="HLP82" s="14"/>
      <c r="HLQ82" s="7"/>
      <c r="HLR82" s="61"/>
      <c r="HLS82" s="9"/>
      <c r="HLT82" s="84"/>
      <c r="HLU82" s="11"/>
      <c r="HLV82" s="99"/>
      <c r="HLW82" s="13"/>
      <c r="HLX82" s="14"/>
      <c r="HLY82" s="7"/>
      <c r="HLZ82" s="61"/>
      <c r="HMA82" s="9"/>
      <c r="HMB82" s="84"/>
      <c r="HMC82" s="11"/>
      <c r="HMD82" s="99"/>
      <c r="HME82" s="13"/>
      <c r="HMF82" s="14"/>
      <c r="HMG82" s="7"/>
      <c r="HMH82" s="61"/>
      <c r="HMI82" s="9"/>
      <c r="HMJ82" s="84"/>
      <c r="HMK82" s="11"/>
      <c r="HML82" s="99"/>
      <c r="HMM82" s="13"/>
      <c r="HMN82" s="14"/>
      <c r="HMO82" s="7"/>
      <c r="HMP82" s="61"/>
      <c r="HMQ82" s="9"/>
      <c r="HMR82" s="84"/>
      <c r="HMS82" s="11"/>
      <c r="HMT82" s="99"/>
      <c r="HMU82" s="13"/>
      <c r="HMV82" s="14"/>
      <c r="HMW82" s="7"/>
      <c r="HMX82" s="61"/>
      <c r="HMY82" s="9"/>
      <c r="HMZ82" s="84"/>
      <c r="HNA82" s="11"/>
      <c r="HNB82" s="99"/>
      <c r="HNC82" s="13"/>
      <c r="HND82" s="14"/>
      <c r="HNE82" s="7"/>
      <c r="HNF82" s="61"/>
      <c r="HNG82" s="9"/>
      <c r="HNH82" s="84"/>
      <c r="HNI82" s="11"/>
      <c r="HNJ82" s="99"/>
      <c r="HNK82" s="13"/>
      <c r="HNL82" s="14"/>
      <c r="HNM82" s="7"/>
      <c r="HNN82" s="61"/>
      <c r="HNO82" s="9"/>
      <c r="HNP82" s="84"/>
      <c r="HNQ82" s="11"/>
      <c r="HNR82" s="99"/>
      <c r="HNS82" s="13"/>
      <c r="HNT82" s="14"/>
      <c r="HNU82" s="7"/>
      <c r="HNV82" s="61"/>
      <c r="HNW82" s="9"/>
      <c r="HNX82" s="84"/>
      <c r="HNY82" s="11"/>
      <c r="HNZ82" s="99"/>
      <c r="HOA82" s="13"/>
      <c r="HOB82" s="14"/>
      <c r="HOC82" s="7"/>
      <c r="HOD82" s="61"/>
      <c r="HOE82" s="9"/>
      <c r="HOF82" s="84"/>
      <c r="HOG82" s="11"/>
      <c r="HOH82" s="99"/>
      <c r="HOI82" s="13"/>
      <c r="HOJ82" s="14"/>
      <c r="HOK82" s="7"/>
      <c r="HOL82" s="61"/>
      <c r="HOM82" s="9"/>
      <c r="HON82" s="84"/>
      <c r="HOO82" s="11"/>
      <c r="HOP82" s="99"/>
      <c r="HOQ82" s="13"/>
      <c r="HOR82" s="14"/>
      <c r="HOS82" s="7"/>
      <c r="HOT82" s="61"/>
      <c r="HOU82" s="9"/>
      <c r="HOV82" s="84"/>
      <c r="HOW82" s="11"/>
      <c r="HOX82" s="99"/>
      <c r="HOY82" s="13"/>
      <c r="HOZ82" s="14"/>
      <c r="HPA82" s="7"/>
      <c r="HPB82" s="61"/>
      <c r="HPC82" s="9"/>
      <c r="HPD82" s="84"/>
      <c r="HPE82" s="11"/>
      <c r="HPF82" s="99"/>
      <c r="HPG82" s="13"/>
      <c r="HPH82" s="14"/>
      <c r="HPI82" s="7"/>
      <c r="HPJ82" s="61"/>
      <c r="HPK82" s="9"/>
      <c r="HPL82" s="84"/>
      <c r="HPM82" s="11"/>
      <c r="HPN82" s="99"/>
      <c r="HPO82" s="13"/>
      <c r="HPP82" s="14"/>
      <c r="HPQ82" s="7"/>
      <c r="HPR82" s="61"/>
      <c r="HPS82" s="9"/>
      <c r="HPT82" s="84"/>
      <c r="HPU82" s="11"/>
      <c r="HPV82" s="99"/>
      <c r="HPW82" s="13"/>
      <c r="HPX82" s="14"/>
      <c r="HPY82" s="7"/>
      <c r="HPZ82" s="61"/>
      <c r="HQA82" s="9"/>
      <c r="HQB82" s="84"/>
      <c r="HQC82" s="11"/>
      <c r="HQD82" s="99"/>
      <c r="HQE82" s="13"/>
      <c r="HQF82" s="14"/>
      <c r="HQG82" s="7"/>
      <c r="HQH82" s="61"/>
      <c r="HQI82" s="9"/>
      <c r="HQJ82" s="84"/>
      <c r="HQK82" s="11"/>
      <c r="HQL82" s="99"/>
      <c r="HQM82" s="13"/>
      <c r="HQN82" s="14"/>
      <c r="HQO82" s="7"/>
      <c r="HQP82" s="61"/>
      <c r="HQQ82" s="9"/>
      <c r="HQR82" s="84"/>
      <c r="HQS82" s="11"/>
      <c r="HQT82" s="99"/>
      <c r="HQU82" s="13"/>
      <c r="HQV82" s="14"/>
      <c r="HQW82" s="7"/>
      <c r="HQX82" s="61"/>
      <c r="HQY82" s="9"/>
      <c r="HQZ82" s="84"/>
      <c r="HRA82" s="11"/>
      <c r="HRB82" s="99"/>
      <c r="HRC82" s="13"/>
      <c r="HRD82" s="14"/>
      <c r="HRE82" s="7"/>
      <c r="HRF82" s="61"/>
      <c r="HRG82" s="9"/>
      <c r="HRH82" s="84"/>
      <c r="HRI82" s="11"/>
      <c r="HRJ82" s="99"/>
      <c r="HRK82" s="13"/>
      <c r="HRL82" s="14"/>
      <c r="HRM82" s="7"/>
      <c r="HRN82" s="61"/>
      <c r="HRO82" s="9"/>
      <c r="HRP82" s="84"/>
      <c r="HRQ82" s="11"/>
      <c r="HRR82" s="99"/>
      <c r="HRS82" s="13"/>
      <c r="HRT82" s="14"/>
      <c r="HRU82" s="7"/>
      <c r="HRV82" s="61"/>
      <c r="HRW82" s="9"/>
      <c r="HRX82" s="84"/>
      <c r="HRY82" s="11"/>
      <c r="HRZ82" s="99"/>
      <c r="HSA82" s="13"/>
      <c r="HSB82" s="14"/>
      <c r="HSC82" s="7"/>
      <c r="HSD82" s="61"/>
      <c r="HSE82" s="9"/>
      <c r="HSF82" s="84"/>
      <c r="HSG82" s="11"/>
      <c r="HSH82" s="99"/>
      <c r="HSI82" s="13"/>
      <c r="HSJ82" s="14"/>
      <c r="HSK82" s="7"/>
      <c r="HSL82" s="61"/>
      <c r="HSM82" s="9"/>
      <c r="HSN82" s="84"/>
      <c r="HSO82" s="11"/>
      <c r="HSP82" s="99"/>
      <c r="HSQ82" s="13"/>
      <c r="HSR82" s="14"/>
      <c r="HSS82" s="7"/>
      <c r="HST82" s="61"/>
      <c r="HSU82" s="9"/>
      <c r="HSV82" s="84"/>
      <c r="HSW82" s="11"/>
      <c r="HSX82" s="99"/>
      <c r="HSY82" s="13"/>
      <c r="HSZ82" s="14"/>
      <c r="HTA82" s="7"/>
      <c r="HTB82" s="61"/>
      <c r="HTC82" s="9"/>
      <c r="HTD82" s="84"/>
      <c r="HTE82" s="11"/>
      <c r="HTF82" s="99"/>
      <c r="HTG82" s="13"/>
      <c r="HTH82" s="14"/>
      <c r="HTI82" s="7"/>
      <c r="HTJ82" s="61"/>
      <c r="HTK82" s="9"/>
      <c r="HTL82" s="84"/>
      <c r="HTM82" s="11"/>
      <c r="HTN82" s="99"/>
      <c r="HTO82" s="13"/>
      <c r="HTP82" s="14"/>
      <c r="HTQ82" s="7"/>
      <c r="HTR82" s="61"/>
      <c r="HTS82" s="9"/>
      <c r="HTT82" s="84"/>
      <c r="HTU82" s="11"/>
      <c r="HTV82" s="99"/>
      <c r="HTW82" s="13"/>
      <c r="HTX82" s="14"/>
      <c r="HTY82" s="7"/>
      <c r="HTZ82" s="61"/>
      <c r="HUA82" s="9"/>
      <c r="HUB82" s="84"/>
      <c r="HUC82" s="11"/>
      <c r="HUD82" s="99"/>
      <c r="HUE82" s="13"/>
      <c r="HUF82" s="14"/>
      <c r="HUG82" s="7"/>
      <c r="HUH82" s="61"/>
      <c r="HUI82" s="9"/>
      <c r="HUJ82" s="84"/>
      <c r="HUK82" s="11"/>
      <c r="HUL82" s="99"/>
      <c r="HUM82" s="13"/>
      <c r="HUN82" s="14"/>
      <c r="HUO82" s="7"/>
      <c r="HUP82" s="61"/>
      <c r="HUQ82" s="9"/>
      <c r="HUR82" s="84"/>
      <c r="HUS82" s="11"/>
      <c r="HUT82" s="99"/>
      <c r="HUU82" s="13"/>
      <c r="HUV82" s="14"/>
      <c r="HUW82" s="7"/>
      <c r="HUX82" s="61"/>
      <c r="HUY82" s="9"/>
      <c r="HUZ82" s="84"/>
      <c r="HVA82" s="11"/>
      <c r="HVB82" s="99"/>
      <c r="HVC82" s="13"/>
      <c r="HVD82" s="14"/>
      <c r="HVE82" s="7"/>
      <c r="HVF82" s="61"/>
      <c r="HVG82" s="9"/>
      <c r="HVH82" s="84"/>
      <c r="HVI82" s="11"/>
      <c r="HVJ82" s="99"/>
      <c r="HVK82" s="13"/>
      <c r="HVL82" s="14"/>
      <c r="HVM82" s="7"/>
      <c r="HVN82" s="61"/>
      <c r="HVO82" s="9"/>
      <c r="HVP82" s="84"/>
      <c r="HVQ82" s="11"/>
      <c r="HVR82" s="99"/>
      <c r="HVS82" s="13"/>
      <c r="HVT82" s="14"/>
      <c r="HVU82" s="7"/>
      <c r="HVV82" s="61"/>
      <c r="HVW82" s="9"/>
      <c r="HVX82" s="84"/>
      <c r="HVY82" s="11"/>
      <c r="HVZ82" s="99"/>
      <c r="HWA82" s="13"/>
      <c r="HWB82" s="14"/>
      <c r="HWC82" s="7"/>
      <c r="HWD82" s="61"/>
      <c r="HWE82" s="9"/>
      <c r="HWF82" s="84"/>
      <c r="HWG82" s="11"/>
      <c r="HWH82" s="99"/>
      <c r="HWI82" s="13"/>
      <c r="HWJ82" s="14"/>
      <c r="HWK82" s="7"/>
      <c r="HWL82" s="61"/>
      <c r="HWM82" s="9"/>
      <c r="HWN82" s="84"/>
      <c r="HWO82" s="11"/>
      <c r="HWP82" s="99"/>
      <c r="HWQ82" s="13"/>
      <c r="HWR82" s="14"/>
      <c r="HWS82" s="7"/>
      <c r="HWT82" s="61"/>
      <c r="HWU82" s="9"/>
      <c r="HWV82" s="84"/>
      <c r="HWW82" s="11"/>
      <c r="HWX82" s="99"/>
      <c r="HWY82" s="13"/>
      <c r="HWZ82" s="14"/>
      <c r="HXA82" s="7"/>
      <c r="HXB82" s="61"/>
      <c r="HXC82" s="9"/>
      <c r="HXD82" s="84"/>
      <c r="HXE82" s="11"/>
      <c r="HXF82" s="99"/>
      <c r="HXG82" s="13"/>
      <c r="HXH82" s="14"/>
      <c r="HXI82" s="7"/>
      <c r="HXJ82" s="61"/>
      <c r="HXK82" s="9"/>
      <c r="HXL82" s="84"/>
      <c r="HXM82" s="11"/>
      <c r="HXN82" s="99"/>
      <c r="HXO82" s="13"/>
      <c r="HXP82" s="14"/>
      <c r="HXQ82" s="7"/>
      <c r="HXR82" s="61"/>
      <c r="HXS82" s="9"/>
      <c r="HXT82" s="84"/>
      <c r="HXU82" s="11"/>
      <c r="HXV82" s="99"/>
      <c r="HXW82" s="13"/>
      <c r="HXX82" s="14"/>
      <c r="HXY82" s="7"/>
      <c r="HXZ82" s="61"/>
      <c r="HYA82" s="9"/>
      <c r="HYB82" s="84"/>
      <c r="HYC82" s="11"/>
      <c r="HYD82" s="99"/>
      <c r="HYE82" s="13"/>
      <c r="HYF82" s="14"/>
      <c r="HYG82" s="7"/>
      <c r="HYH82" s="61"/>
      <c r="HYI82" s="9"/>
      <c r="HYJ82" s="84"/>
      <c r="HYK82" s="11"/>
      <c r="HYL82" s="99"/>
      <c r="HYM82" s="13"/>
      <c r="HYN82" s="14"/>
      <c r="HYO82" s="7"/>
      <c r="HYP82" s="61"/>
      <c r="HYQ82" s="9"/>
      <c r="HYR82" s="84"/>
      <c r="HYS82" s="11"/>
      <c r="HYT82" s="99"/>
      <c r="HYU82" s="13"/>
      <c r="HYV82" s="14"/>
      <c r="HYW82" s="7"/>
      <c r="HYX82" s="61"/>
      <c r="HYY82" s="9"/>
      <c r="HYZ82" s="84"/>
      <c r="HZA82" s="11"/>
      <c r="HZB82" s="99"/>
      <c r="HZC82" s="13"/>
      <c r="HZD82" s="14"/>
      <c r="HZE82" s="7"/>
      <c r="HZF82" s="61"/>
      <c r="HZG82" s="9"/>
      <c r="HZH82" s="84"/>
      <c r="HZI82" s="11"/>
      <c r="HZJ82" s="99"/>
      <c r="HZK82" s="13"/>
      <c r="HZL82" s="14"/>
      <c r="HZM82" s="7"/>
      <c r="HZN82" s="61"/>
      <c r="HZO82" s="9"/>
      <c r="HZP82" s="84"/>
      <c r="HZQ82" s="11"/>
      <c r="HZR82" s="99"/>
      <c r="HZS82" s="13"/>
      <c r="HZT82" s="14"/>
      <c r="HZU82" s="7"/>
      <c r="HZV82" s="61"/>
      <c r="HZW82" s="9"/>
      <c r="HZX82" s="84"/>
      <c r="HZY82" s="11"/>
      <c r="HZZ82" s="99"/>
      <c r="IAA82" s="13"/>
      <c r="IAB82" s="14"/>
      <c r="IAC82" s="7"/>
      <c r="IAD82" s="61"/>
      <c r="IAE82" s="9"/>
      <c r="IAF82" s="84"/>
      <c r="IAG82" s="11"/>
      <c r="IAH82" s="99"/>
      <c r="IAI82" s="13"/>
      <c r="IAJ82" s="14"/>
      <c r="IAK82" s="7"/>
      <c r="IAL82" s="61"/>
      <c r="IAM82" s="9"/>
      <c r="IAN82" s="84"/>
      <c r="IAO82" s="11"/>
      <c r="IAP82" s="99"/>
      <c r="IAQ82" s="13"/>
      <c r="IAR82" s="14"/>
      <c r="IAS82" s="7"/>
      <c r="IAT82" s="61"/>
      <c r="IAU82" s="9"/>
      <c r="IAV82" s="84"/>
      <c r="IAW82" s="11"/>
      <c r="IAX82" s="99"/>
      <c r="IAY82" s="13"/>
      <c r="IAZ82" s="14"/>
      <c r="IBA82" s="7"/>
      <c r="IBB82" s="61"/>
      <c r="IBC82" s="9"/>
      <c r="IBD82" s="84"/>
      <c r="IBE82" s="11"/>
      <c r="IBF82" s="99"/>
      <c r="IBG82" s="13"/>
      <c r="IBH82" s="14"/>
      <c r="IBI82" s="7"/>
      <c r="IBJ82" s="61"/>
      <c r="IBK82" s="9"/>
      <c r="IBL82" s="84"/>
      <c r="IBM82" s="11"/>
      <c r="IBN82" s="99"/>
      <c r="IBO82" s="13"/>
      <c r="IBP82" s="14"/>
      <c r="IBQ82" s="7"/>
      <c r="IBR82" s="61"/>
      <c r="IBS82" s="9"/>
      <c r="IBT82" s="84"/>
      <c r="IBU82" s="11"/>
      <c r="IBV82" s="99"/>
      <c r="IBW82" s="13"/>
      <c r="IBX82" s="14"/>
      <c r="IBY82" s="7"/>
      <c r="IBZ82" s="61"/>
      <c r="ICA82" s="9"/>
      <c r="ICB82" s="84"/>
      <c r="ICC82" s="11"/>
      <c r="ICD82" s="99"/>
      <c r="ICE82" s="13"/>
      <c r="ICF82" s="14"/>
      <c r="ICG82" s="7"/>
      <c r="ICH82" s="61"/>
      <c r="ICI82" s="9"/>
      <c r="ICJ82" s="84"/>
      <c r="ICK82" s="11"/>
      <c r="ICL82" s="99"/>
      <c r="ICM82" s="13"/>
      <c r="ICN82" s="14"/>
      <c r="ICO82" s="7"/>
      <c r="ICP82" s="61"/>
      <c r="ICQ82" s="9"/>
      <c r="ICR82" s="84"/>
      <c r="ICS82" s="11"/>
      <c r="ICT82" s="99"/>
      <c r="ICU82" s="13"/>
      <c r="ICV82" s="14"/>
      <c r="ICW82" s="7"/>
      <c r="ICX82" s="61"/>
      <c r="ICY82" s="9"/>
      <c r="ICZ82" s="84"/>
      <c r="IDA82" s="11"/>
      <c r="IDB82" s="99"/>
      <c r="IDC82" s="13"/>
      <c r="IDD82" s="14"/>
      <c r="IDE82" s="7"/>
      <c r="IDF82" s="61"/>
      <c r="IDG82" s="9"/>
      <c r="IDH82" s="84"/>
      <c r="IDI82" s="11"/>
      <c r="IDJ82" s="99"/>
      <c r="IDK82" s="13"/>
      <c r="IDL82" s="14"/>
      <c r="IDM82" s="7"/>
      <c r="IDN82" s="61"/>
      <c r="IDO82" s="9"/>
      <c r="IDP82" s="84"/>
      <c r="IDQ82" s="11"/>
      <c r="IDR82" s="99"/>
      <c r="IDS82" s="13"/>
      <c r="IDT82" s="14"/>
      <c r="IDU82" s="7"/>
      <c r="IDV82" s="61"/>
      <c r="IDW82" s="9"/>
      <c r="IDX82" s="84"/>
      <c r="IDY82" s="11"/>
      <c r="IDZ82" s="99"/>
      <c r="IEA82" s="13"/>
      <c r="IEB82" s="14"/>
      <c r="IEC82" s="7"/>
      <c r="IED82" s="61"/>
      <c r="IEE82" s="9"/>
      <c r="IEF82" s="84"/>
      <c r="IEG82" s="11"/>
      <c r="IEH82" s="99"/>
      <c r="IEI82" s="13"/>
      <c r="IEJ82" s="14"/>
      <c r="IEK82" s="7"/>
      <c r="IEL82" s="61"/>
      <c r="IEM82" s="9"/>
      <c r="IEN82" s="84"/>
      <c r="IEO82" s="11"/>
      <c r="IEP82" s="99"/>
      <c r="IEQ82" s="13"/>
      <c r="IER82" s="14"/>
      <c r="IES82" s="7"/>
      <c r="IET82" s="61"/>
      <c r="IEU82" s="9"/>
      <c r="IEV82" s="84"/>
      <c r="IEW82" s="11"/>
      <c r="IEX82" s="99"/>
      <c r="IEY82" s="13"/>
      <c r="IEZ82" s="14"/>
      <c r="IFA82" s="7"/>
      <c r="IFB82" s="61"/>
      <c r="IFC82" s="9"/>
      <c r="IFD82" s="84"/>
      <c r="IFE82" s="11"/>
      <c r="IFF82" s="99"/>
      <c r="IFG82" s="13"/>
      <c r="IFH82" s="14"/>
      <c r="IFI82" s="7"/>
      <c r="IFJ82" s="61"/>
      <c r="IFK82" s="9"/>
      <c r="IFL82" s="84"/>
      <c r="IFM82" s="11"/>
      <c r="IFN82" s="99"/>
      <c r="IFO82" s="13"/>
      <c r="IFP82" s="14"/>
      <c r="IFQ82" s="7"/>
      <c r="IFR82" s="61"/>
      <c r="IFS82" s="9"/>
      <c r="IFT82" s="84"/>
      <c r="IFU82" s="11"/>
      <c r="IFV82" s="99"/>
      <c r="IFW82" s="13"/>
      <c r="IFX82" s="14"/>
      <c r="IFY82" s="7"/>
      <c r="IFZ82" s="61"/>
      <c r="IGA82" s="9"/>
      <c r="IGB82" s="84"/>
      <c r="IGC82" s="11"/>
      <c r="IGD82" s="99"/>
      <c r="IGE82" s="13"/>
      <c r="IGF82" s="14"/>
      <c r="IGG82" s="7"/>
      <c r="IGH82" s="61"/>
      <c r="IGI82" s="9"/>
      <c r="IGJ82" s="84"/>
      <c r="IGK82" s="11"/>
      <c r="IGL82" s="99"/>
      <c r="IGM82" s="13"/>
      <c r="IGN82" s="14"/>
      <c r="IGO82" s="7"/>
      <c r="IGP82" s="61"/>
      <c r="IGQ82" s="9"/>
      <c r="IGR82" s="84"/>
      <c r="IGS82" s="11"/>
      <c r="IGT82" s="99"/>
      <c r="IGU82" s="13"/>
      <c r="IGV82" s="14"/>
      <c r="IGW82" s="7"/>
      <c r="IGX82" s="61"/>
      <c r="IGY82" s="9"/>
      <c r="IGZ82" s="84"/>
      <c r="IHA82" s="11"/>
      <c r="IHB82" s="99"/>
      <c r="IHC82" s="13"/>
      <c r="IHD82" s="14"/>
      <c r="IHE82" s="7"/>
      <c r="IHF82" s="61"/>
      <c r="IHG82" s="9"/>
      <c r="IHH82" s="84"/>
      <c r="IHI82" s="11"/>
      <c r="IHJ82" s="99"/>
      <c r="IHK82" s="13"/>
      <c r="IHL82" s="14"/>
      <c r="IHM82" s="7"/>
      <c r="IHN82" s="61"/>
      <c r="IHO82" s="9"/>
      <c r="IHP82" s="84"/>
      <c r="IHQ82" s="11"/>
      <c r="IHR82" s="99"/>
      <c r="IHS82" s="13"/>
      <c r="IHT82" s="14"/>
      <c r="IHU82" s="7"/>
      <c r="IHV82" s="61"/>
      <c r="IHW82" s="9"/>
      <c r="IHX82" s="84"/>
      <c r="IHY82" s="11"/>
      <c r="IHZ82" s="99"/>
      <c r="IIA82" s="13"/>
      <c r="IIB82" s="14"/>
      <c r="IIC82" s="7"/>
      <c r="IID82" s="61"/>
      <c r="IIE82" s="9"/>
      <c r="IIF82" s="84"/>
      <c r="IIG82" s="11"/>
      <c r="IIH82" s="99"/>
      <c r="III82" s="13"/>
      <c r="IIJ82" s="14"/>
      <c r="IIK82" s="7"/>
      <c r="IIL82" s="61"/>
      <c r="IIM82" s="9"/>
      <c r="IIN82" s="84"/>
      <c r="IIO82" s="11"/>
      <c r="IIP82" s="99"/>
      <c r="IIQ82" s="13"/>
      <c r="IIR82" s="14"/>
      <c r="IIS82" s="7"/>
      <c r="IIT82" s="61"/>
      <c r="IIU82" s="9"/>
      <c r="IIV82" s="84"/>
      <c r="IIW82" s="11"/>
      <c r="IIX82" s="99"/>
      <c r="IIY82" s="13"/>
      <c r="IIZ82" s="14"/>
      <c r="IJA82" s="7"/>
      <c r="IJB82" s="61"/>
      <c r="IJC82" s="9"/>
      <c r="IJD82" s="84"/>
      <c r="IJE82" s="11"/>
      <c r="IJF82" s="99"/>
      <c r="IJG82" s="13"/>
      <c r="IJH82" s="14"/>
      <c r="IJI82" s="7"/>
      <c r="IJJ82" s="61"/>
      <c r="IJK82" s="9"/>
      <c r="IJL82" s="84"/>
      <c r="IJM82" s="11"/>
      <c r="IJN82" s="99"/>
      <c r="IJO82" s="13"/>
      <c r="IJP82" s="14"/>
      <c r="IJQ82" s="7"/>
      <c r="IJR82" s="61"/>
      <c r="IJS82" s="9"/>
      <c r="IJT82" s="84"/>
      <c r="IJU82" s="11"/>
      <c r="IJV82" s="99"/>
      <c r="IJW82" s="13"/>
      <c r="IJX82" s="14"/>
      <c r="IJY82" s="7"/>
      <c r="IJZ82" s="61"/>
      <c r="IKA82" s="9"/>
      <c r="IKB82" s="84"/>
      <c r="IKC82" s="11"/>
      <c r="IKD82" s="99"/>
      <c r="IKE82" s="13"/>
      <c r="IKF82" s="14"/>
      <c r="IKG82" s="7"/>
      <c r="IKH82" s="61"/>
      <c r="IKI82" s="9"/>
      <c r="IKJ82" s="84"/>
      <c r="IKK82" s="11"/>
      <c r="IKL82" s="99"/>
      <c r="IKM82" s="13"/>
      <c r="IKN82" s="14"/>
      <c r="IKO82" s="7"/>
      <c r="IKP82" s="61"/>
      <c r="IKQ82" s="9"/>
      <c r="IKR82" s="84"/>
      <c r="IKS82" s="11"/>
      <c r="IKT82" s="99"/>
      <c r="IKU82" s="13"/>
      <c r="IKV82" s="14"/>
      <c r="IKW82" s="7"/>
      <c r="IKX82" s="61"/>
      <c r="IKY82" s="9"/>
      <c r="IKZ82" s="84"/>
      <c r="ILA82" s="11"/>
      <c r="ILB82" s="99"/>
      <c r="ILC82" s="13"/>
      <c r="ILD82" s="14"/>
      <c r="ILE82" s="7"/>
      <c r="ILF82" s="61"/>
      <c r="ILG82" s="9"/>
      <c r="ILH82" s="84"/>
      <c r="ILI82" s="11"/>
      <c r="ILJ82" s="99"/>
      <c r="ILK82" s="13"/>
      <c r="ILL82" s="14"/>
      <c r="ILM82" s="7"/>
      <c r="ILN82" s="61"/>
      <c r="ILO82" s="9"/>
      <c r="ILP82" s="84"/>
      <c r="ILQ82" s="11"/>
      <c r="ILR82" s="99"/>
      <c r="ILS82" s="13"/>
      <c r="ILT82" s="14"/>
      <c r="ILU82" s="7"/>
      <c r="ILV82" s="61"/>
      <c r="ILW82" s="9"/>
      <c r="ILX82" s="84"/>
      <c r="ILY82" s="11"/>
      <c r="ILZ82" s="99"/>
      <c r="IMA82" s="13"/>
      <c r="IMB82" s="14"/>
      <c r="IMC82" s="7"/>
      <c r="IMD82" s="61"/>
      <c r="IME82" s="9"/>
      <c r="IMF82" s="84"/>
      <c r="IMG82" s="11"/>
      <c r="IMH82" s="99"/>
      <c r="IMI82" s="13"/>
      <c r="IMJ82" s="14"/>
      <c r="IMK82" s="7"/>
      <c r="IML82" s="61"/>
      <c r="IMM82" s="9"/>
      <c r="IMN82" s="84"/>
      <c r="IMO82" s="11"/>
      <c r="IMP82" s="99"/>
      <c r="IMQ82" s="13"/>
      <c r="IMR82" s="14"/>
      <c r="IMS82" s="7"/>
      <c r="IMT82" s="61"/>
      <c r="IMU82" s="9"/>
      <c r="IMV82" s="84"/>
      <c r="IMW82" s="11"/>
      <c r="IMX82" s="99"/>
      <c r="IMY82" s="13"/>
      <c r="IMZ82" s="14"/>
      <c r="INA82" s="7"/>
      <c r="INB82" s="61"/>
      <c r="INC82" s="9"/>
      <c r="IND82" s="84"/>
      <c r="INE82" s="11"/>
      <c r="INF82" s="99"/>
      <c r="ING82" s="13"/>
      <c r="INH82" s="14"/>
      <c r="INI82" s="7"/>
      <c r="INJ82" s="61"/>
      <c r="INK82" s="9"/>
      <c r="INL82" s="84"/>
      <c r="INM82" s="11"/>
      <c r="INN82" s="99"/>
      <c r="INO82" s="13"/>
      <c r="INP82" s="14"/>
      <c r="INQ82" s="7"/>
      <c r="INR82" s="61"/>
      <c r="INS82" s="9"/>
      <c r="INT82" s="84"/>
      <c r="INU82" s="11"/>
      <c r="INV82" s="99"/>
      <c r="INW82" s="13"/>
      <c r="INX82" s="14"/>
      <c r="INY82" s="7"/>
      <c r="INZ82" s="61"/>
      <c r="IOA82" s="9"/>
      <c r="IOB82" s="84"/>
      <c r="IOC82" s="11"/>
      <c r="IOD82" s="99"/>
      <c r="IOE82" s="13"/>
      <c r="IOF82" s="14"/>
      <c r="IOG82" s="7"/>
      <c r="IOH82" s="61"/>
      <c r="IOI82" s="9"/>
      <c r="IOJ82" s="84"/>
      <c r="IOK82" s="11"/>
      <c r="IOL82" s="99"/>
      <c r="IOM82" s="13"/>
      <c r="ION82" s="14"/>
      <c r="IOO82" s="7"/>
      <c r="IOP82" s="61"/>
      <c r="IOQ82" s="9"/>
      <c r="IOR82" s="84"/>
      <c r="IOS82" s="11"/>
      <c r="IOT82" s="99"/>
      <c r="IOU82" s="13"/>
      <c r="IOV82" s="14"/>
      <c r="IOW82" s="7"/>
      <c r="IOX82" s="61"/>
      <c r="IOY82" s="9"/>
      <c r="IOZ82" s="84"/>
      <c r="IPA82" s="11"/>
      <c r="IPB82" s="99"/>
      <c r="IPC82" s="13"/>
      <c r="IPD82" s="14"/>
      <c r="IPE82" s="7"/>
      <c r="IPF82" s="61"/>
      <c r="IPG82" s="9"/>
      <c r="IPH82" s="84"/>
      <c r="IPI82" s="11"/>
      <c r="IPJ82" s="99"/>
      <c r="IPK82" s="13"/>
      <c r="IPL82" s="14"/>
      <c r="IPM82" s="7"/>
      <c r="IPN82" s="61"/>
      <c r="IPO82" s="9"/>
      <c r="IPP82" s="84"/>
      <c r="IPQ82" s="11"/>
      <c r="IPR82" s="99"/>
      <c r="IPS82" s="13"/>
      <c r="IPT82" s="14"/>
      <c r="IPU82" s="7"/>
      <c r="IPV82" s="61"/>
      <c r="IPW82" s="9"/>
      <c r="IPX82" s="84"/>
      <c r="IPY82" s="11"/>
      <c r="IPZ82" s="99"/>
      <c r="IQA82" s="13"/>
      <c r="IQB82" s="14"/>
      <c r="IQC82" s="7"/>
      <c r="IQD82" s="61"/>
      <c r="IQE82" s="9"/>
      <c r="IQF82" s="84"/>
      <c r="IQG82" s="11"/>
      <c r="IQH82" s="99"/>
      <c r="IQI82" s="13"/>
      <c r="IQJ82" s="14"/>
      <c r="IQK82" s="7"/>
      <c r="IQL82" s="61"/>
      <c r="IQM82" s="9"/>
      <c r="IQN82" s="84"/>
      <c r="IQO82" s="11"/>
      <c r="IQP82" s="99"/>
      <c r="IQQ82" s="13"/>
      <c r="IQR82" s="14"/>
      <c r="IQS82" s="7"/>
      <c r="IQT82" s="61"/>
      <c r="IQU82" s="9"/>
      <c r="IQV82" s="84"/>
      <c r="IQW82" s="11"/>
      <c r="IQX82" s="99"/>
      <c r="IQY82" s="13"/>
      <c r="IQZ82" s="14"/>
      <c r="IRA82" s="7"/>
      <c r="IRB82" s="61"/>
      <c r="IRC82" s="9"/>
      <c r="IRD82" s="84"/>
      <c r="IRE82" s="11"/>
      <c r="IRF82" s="99"/>
      <c r="IRG82" s="13"/>
      <c r="IRH82" s="14"/>
      <c r="IRI82" s="7"/>
      <c r="IRJ82" s="61"/>
      <c r="IRK82" s="9"/>
      <c r="IRL82" s="84"/>
      <c r="IRM82" s="11"/>
      <c r="IRN82" s="99"/>
      <c r="IRO82" s="13"/>
      <c r="IRP82" s="14"/>
      <c r="IRQ82" s="7"/>
      <c r="IRR82" s="61"/>
      <c r="IRS82" s="9"/>
      <c r="IRT82" s="84"/>
      <c r="IRU82" s="11"/>
      <c r="IRV82" s="99"/>
      <c r="IRW82" s="13"/>
      <c r="IRX82" s="14"/>
      <c r="IRY82" s="7"/>
      <c r="IRZ82" s="61"/>
      <c r="ISA82" s="9"/>
      <c r="ISB82" s="84"/>
      <c r="ISC82" s="11"/>
      <c r="ISD82" s="99"/>
      <c r="ISE82" s="13"/>
      <c r="ISF82" s="14"/>
      <c r="ISG82" s="7"/>
      <c r="ISH82" s="61"/>
      <c r="ISI82" s="9"/>
      <c r="ISJ82" s="84"/>
      <c r="ISK82" s="11"/>
      <c r="ISL82" s="99"/>
      <c r="ISM82" s="13"/>
      <c r="ISN82" s="14"/>
      <c r="ISO82" s="7"/>
      <c r="ISP82" s="61"/>
      <c r="ISQ82" s="9"/>
      <c r="ISR82" s="84"/>
      <c r="ISS82" s="11"/>
      <c r="IST82" s="99"/>
      <c r="ISU82" s="13"/>
      <c r="ISV82" s="14"/>
      <c r="ISW82" s="7"/>
      <c r="ISX82" s="61"/>
      <c r="ISY82" s="9"/>
      <c r="ISZ82" s="84"/>
      <c r="ITA82" s="11"/>
      <c r="ITB82" s="99"/>
      <c r="ITC82" s="13"/>
      <c r="ITD82" s="14"/>
      <c r="ITE82" s="7"/>
      <c r="ITF82" s="61"/>
      <c r="ITG82" s="9"/>
      <c r="ITH82" s="84"/>
      <c r="ITI82" s="11"/>
      <c r="ITJ82" s="99"/>
      <c r="ITK82" s="13"/>
      <c r="ITL82" s="14"/>
      <c r="ITM82" s="7"/>
      <c r="ITN82" s="61"/>
      <c r="ITO82" s="9"/>
      <c r="ITP82" s="84"/>
      <c r="ITQ82" s="11"/>
      <c r="ITR82" s="99"/>
      <c r="ITS82" s="13"/>
      <c r="ITT82" s="14"/>
      <c r="ITU82" s="7"/>
      <c r="ITV82" s="61"/>
      <c r="ITW82" s="9"/>
      <c r="ITX82" s="84"/>
      <c r="ITY82" s="11"/>
      <c r="ITZ82" s="99"/>
      <c r="IUA82" s="13"/>
      <c r="IUB82" s="14"/>
      <c r="IUC82" s="7"/>
      <c r="IUD82" s="61"/>
      <c r="IUE82" s="9"/>
      <c r="IUF82" s="84"/>
      <c r="IUG82" s="11"/>
      <c r="IUH82" s="99"/>
      <c r="IUI82" s="13"/>
      <c r="IUJ82" s="14"/>
      <c r="IUK82" s="7"/>
      <c r="IUL82" s="61"/>
      <c r="IUM82" s="9"/>
      <c r="IUN82" s="84"/>
      <c r="IUO82" s="11"/>
      <c r="IUP82" s="99"/>
      <c r="IUQ82" s="13"/>
      <c r="IUR82" s="14"/>
      <c r="IUS82" s="7"/>
      <c r="IUT82" s="61"/>
      <c r="IUU82" s="9"/>
      <c r="IUV82" s="84"/>
      <c r="IUW82" s="11"/>
      <c r="IUX82" s="99"/>
      <c r="IUY82" s="13"/>
      <c r="IUZ82" s="14"/>
      <c r="IVA82" s="7"/>
      <c r="IVB82" s="61"/>
      <c r="IVC82" s="9"/>
      <c r="IVD82" s="84"/>
      <c r="IVE82" s="11"/>
      <c r="IVF82" s="99"/>
      <c r="IVG82" s="13"/>
      <c r="IVH82" s="14"/>
      <c r="IVI82" s="7"/>
      <c r="IVJ82" s="61"/>
      <c r="IVK82" s="9"/>
      <c r="IVL82" s="84"/>
      <c r="IVM82" s="11"/>
      <c r="IVN82" s="99"/>
      <c r="IVO82" s="13"/>
      <c r="IVP82" s="14"/>
      <c r="IVQ82" s="7"/>
      <c r="IVR82" s="61"/>
      <c r="IVS82" s="9"/>
      <c r="IVT82" s="84"/>
      <c r="IVU82" s="11"/>
      <c r="IVV82" s="99"/>
      <c r="IVW82" s="13"/>
      <c r="IVX82" s="14"/>
      <c r="IVY82" s="7"/>
      <c r="IVZ82" s="61"/>
      <c r="IWA82" s="9"/>
      <c r="IWB82" s="84"/>
      <c r="IWC82" s="11"/>
      <c r="IWD82" s="99"/>
      <c r="IWE82" s="13"/>
      <c r="IWF82" s="14"/>
      <c r="IWG82" s="7"/>
      <c r="IWH82" s="61"/>
      <c r="IWI82" s="9"/>
      <c r="IWJ82" s="84"/>
      <c r="IWK82" s="11"/>
      <c r="IWL82" s="99"/>
      <c r="IWM82" s="13"/>
      <c r="IWN82" s="14"/>
      <c r="IWO82" s="7"/>
      <c r="IWP82" s="61"/>
      <c r="IWQ82" s="9"/>
      <c r="IWR82" s="84"/>
      <c r="IWS82" s="11"/>
      <c r="IWT82" s="99"/>
      <c r="IWU82" s="13"/>
      <c r="IWV82" s="14"/>
      <c r="IWW82" s="7"/>
      <c r="IWX82" s="61"/>
      <c r="IWY82" s="9"/>
      <c r="IWZ82" s="84"/>
      <c r="IXA82" s="11"/>
      <c r="IXB82" s="99"/>
      <c r="IXC82" s="13"/>
      <c r="IXD82" s="14"/>
      <c r="IXE82" s="7"/>
      <c r="IXF82" s="61"/>
      <c r="IXG82" s="9"/>
      <c r="IXH82" s="84"/>
      <c r="IXI82" s="11"/>
      <c r="IXJ82" s="99"/>
      <c r="IXK82" s="13"/>
      <c r="IXL82" s="14"/>
      <c r="IXM82" s="7"/>
      <c r="IXN82" s="61"/>
      <c r="IXO82" s="9"/>
      <c r="IXP82" s="84"/>
      <c r="IXQ82" s="11"/>
      <c r="IXR82" s="99"/>
      <c r="IXS82" s="13"/>
      <c r="IXT82" s="14"/>
      <c r="IXU82" s="7"/>
      <c r="IXV82" s="61"/>
      <c r="IXW82" s="9"/>
      <c r="IXX82" s="84"/>
      <c r="IXY82" s="11"/>
      <c r="IXZ82" s="99"/>
      <c r="IYA82" s="13"/>
      <c r="IYB82" s="14"/>
      <c r="IYC82" s="7"/>
      <c r="IYD82" s="61"/>
      <c r="IYE82" s="9"/>
      <c r="IYF82" s="84"/>
      <c r="IYG82" s="11"/>
      <c r="IYH82" s="99"/>
      <c r="IYI82" s="13"/>
      <c r="IYJ82" s="14"/>
      <c r="IYK82" s="7"/>
      <c r="IYL82" s="61"/>
      <c r="IYM82" s="9"/>
      <c r="IYN82" s="84"/>
      <c r="IYO82" s="11"/>
      <c r="IYP82" s="99"/>
      <c r="IYQ82" s="13"/>
      <c r="IYR82" s="14"/>
      <c r="IYS82" s="7"/>
      <c r="IYT82" s="61"/>
      <c r="IYU82" s="9"/>
      <c r="IYV82" s="84"/>
      <c r="IYW82" s="11"/>
      <c r="IYX82" s="99"/>
      <c r="IYY82" s="13"/>
      <c r="IYZ82" s="14"/>
      <c r="IZA82" s="7"/>
      <c r="IZB82" s="61"/>
      <c r="IZC82" s="9"/>
      <c r="IZD82" s="84"/>
      <c r="IZE82" s="11"/>
      <c r="IZF82" s="99"/>
      <c r="IZG82" s="13"/>
      <c r="IZH82" s="14"/>
      <c r="IZI82" s="7"/>
      <c r="IZJ82" s="61"/>
      <c r="IZK82" s="9"/>
      <c r="IZL82" s="84"/>
      <c r="IZM82" s="11"/>
      <c r="IZN82" s="99"/>
      <c r="IZO82" s="13"/>
      <c r="IZP82" s="14"/>
      <c r="IZQ82" s="7"/>
      <c r="IZR82" s="61"/>
      <c r="IZS82" s="9"/>
      <c r="IZT82" s="84"/>
      <c r="IZU82" s="11"/>
      <c r="IZV82" s="99"/>
      <c r="IZW82" s="13"/>
      <c r="IZX82" s="14"/>
      <c r="IZY82" s="7"/>
      <c r="IZZ82" s="61"/>
      <c r="JAA82" s="9"/>
      <c r="JAB82" s="84"/>
      <c r="JAC82" s="11"/>
      <c r="JAD82" s="99"/>
      <c r="JAE82" s="13"/>
      <c r="JAF82" s="14"/>
      <c r="JAG82" s="7"/>
      <c r="JAH82" s="61"/>
      <c r="JAI82" s="9"/>
      <c r="JAJ82" s="84"/>
      <c r="JAK82" s="11"/>
      <c r="JAL82" s="99"/>
      <c r="JAM82" s="13"/>
      <c r="JAN82" s="14"/>
      <c r="JAO82" s="7"/>
      <c r="JAP82" s="61"/>
      <c r="JAQ82" s="9"/>
      <c r="JAR82" s="84"/>
      <c r="JAS82" s="11"/>
      <c r="JAT82" s="99"/>
      <c r="JAU82" s="13"/>
      <c r="JAV82" s="14"/>
      <c r="JAW82" s="7"/>
      <c r="JAX82" s="61"/>
      <c r="JAY82" s="9"/>
      <c r="JAZ82" s="84"/>
      <c r="JBA82" s="11"/>
      <c r="JBB82" s="99"/>
      <c r="JBC82" s="13"/>
      <c r="JBD82" s="14"/>
      <c r="JBE82" s="7"/>
      <c r="JBF82" s="61"/>
      <c r="JBG82" s="9"/>
      <c r="JBH82" s="84"/>
      <c r="JBI82" s="11"/>
      <c r="JBJ82" s="99"/>
      <c r="JBK82" s="13"/>
      <c r="JBL82" s="14"/>
      <c r="JBM82" s="7"/>
      <c r="JBN82" s="61"/>
      <c r="JBO82" s="9"/>
      <c r="JBP82" s="84"/>
      <c r="JBQ82" s="11"/>
      <c r="JBR82" s="99"/>
      <c r="JBS82" s="13"/>
      <c r="JBT82" s="14"/>
      <c r="JBU82" s="7"/>
      <c r="JBV82" s="61"/>
      <c r="JBW82" s="9"/>
      <c r="JBX82" s="84"/>
      <c r="JBY82" s="11"/>
      <c r="JBZ82" s="99"/>
      <c r="JCA82" s="13"/>
      <c r="JCB82" s="14"/>
      <c r="JCC82" s="7"/>
      <c r="JCD82" s="61"/>
      <c r="JCE82" s="9"/>
      <c r="JCF82" s="84"/>
      <c r="JCG82" s="11"/>
      <c r="JCH82" s="99"/>
      <c r="JCI82" s="13"/>
      <c r="JCJ82" s="14"/>
      <c r="JCK82" s="7"/>
      <c r="JCL82" s="61"/>
      <c r="JCM82" s="9"/>
      <c r="JCN82" s="84"/>
      <c r="JCO82" s="11"/>
      <c r="JCP82" s="99"/>
      <c r="JCQ82" s="13"/>
      <c r="JCR82" s="14"/>
      <c r="JCS82" s="7"/>
      <c r="JCT82" s="61"/>
      <c r="JCU82" s="9"/>
      <c r="JCV82" s="84"/>
      <c r="JCW82" s="11"/>
      <c r="JCX82" s="99"/>
      <c r="JCY82" s="13"/>
      <c r="JCZ82" s="14"/>
      <c r="JDA82" s="7"/>
      <c r="JDB82" s="61"/>
      <c r="JDC82" s="9"/>
      <c r="JDD82" s="84"/>
      <c r="JDE82" s="11"/>
      <c r="JDF82" s="99"/>
      <c r="JDG82" s="13"/>
      <c r="JDH82" s="14"/>
      <c r="JDI82" s="7"/>
      <c r="JDJ82" s="61"/>
      <c r="JDK82" s="9"/>
      <c r="JDL82" s="84"/>
      <c r="JDM82" s="11"/>
      <c r="JDN82" s="99"/>
      <c r="JDO82" s="13"/>
      <c r="JDP82" s="14"/>
      <c r="JDQ82" s="7"/>
      <c r="JDR82" s="61"/>
      <c r="JDS82" s="9"/>
      <c r="JDT82" s="84"/>
      <c r="JDU82" s="11"/>
      <c r="JDV82" s="99"/>
      <c r="JDW82" s="13"/>
      <c r="JDX82" s="14"/>
      <c r="JDY82" s="7"/>
      <c r="JDZ82" s="61"/>
      <c r="JEA82" s="9"/>
      <c r="JEB82" s="84"/>
      <c r="JEC82" s="11"/>
      <c r="JED82" s="99"/>
      <c r="JEE82" s="13"/>
      <c r="JEF82" s="14"/>
      <c r="JEG82" s="7"/>
      <c r="JEH82" s="61"/>
      <c r="JEI82" s="9"/>
      <c r="JEJ82" s="84"/>
      <c r="JEK82" s="11"/>
      <c r="JEL82" s="99"/>
      <c r="JEM82" s="13"/>
      <c r="JEN82" s="14"/>
      <c r="JEO82" s="7"/>
      <c r="JEP82" s="61"/>
      <c r="JEQ82" s="9"/>
      <c r="JER82" s="84"/>
      <c r="JES82" s="11"/>
      <c r="JET82" s="99"/>
      <c r="JEU82" s="13"/>
      <c r="JEV82" s="14"/>
      <c r="JEW82" s="7"/>
      <c r="JEX82" s="61"/>
      <c r="JEY82" s="9"/>
      <c r="JEZ82" s="84"/>
      <c r="JFA82" s="11"/>
      <c r="JFB82" s="99"/>
      <c r="JFC82" s="13"/>
      <c r="JFD82" s="14"/>
      <c r="JFE82" s="7"/>
      <c r="JFF82" s="61"/>
      <c r="JFG82" s="9"/>
      <c r="JFH82" s="84"/>
      <c r="JFI82" s="11"/>
      <c r="JFJ82" s="99"/>
      <c r="JFK82" s="13"/>
      <c r="JFL82" s="14"/>
      <c r="JFM82" s="7"/>
      <c r="JFN82" s="61"/>
      <c r="JFO82" s="9"/>
      <c r="JFP82" s="84"/>
      <c r="JFQ82" s="11"/>
      <c r="JFR82" s="99"/>
      <c r="JFS82" s="13"/>
      <c r="JFT82" s="14"/>
      <c r="JFU82" s="7"/>
      <c r="JFV82" s="61"/>
      <c r="JFW82" s="9"/>
      <c r="JFX82" s="84"/>
      <c r="JFY82" s="11"/>
      <c r="JFZ82" s="99"/>
      <c r="JGA82" s="13"/>
      <c r="JGB82" s="14"/>
      <c r="JGC82" s="7"/>
      <c r="JGD82" s="61"/>
      <c r="JGE82" s="9"/>
      <c r="JGF82" s="84"/>
      <c r="JGG82" s="11"/>
      <c r="JGH82" s="99"/>
      <c r="JGI82" s="13"/>
      <c r="JGJ82" s="14"/>
      <c r="JGK82" s="7"/>
      <c r="JGL82" s="61"/>
      <c r="JGM82" s="9"/>
      <c r="JGN82" s="84"/>
      <c r="JGO82" s="11"/>
      <c r="JGP82" s="99"/>
      <c r="JGQ82" s="13"/>
      <c r="JGR82" s="14"/>
      <c r="JGS82" s="7"/>
      <c r="JGT82" s="61"/>
      <c r="JGU82" s="9"/>
      <c r="JGV82" s="84"/>
      <c r="JGW82" s="11"/>
      <c r="JGX82" s="99"/>
      <c r="JGY82" s="13"/>
      <c r="JGZ82" s="14"/>
      <c r="JHA82" s="7"/>
      <c r="JHB82" s="61"/>
      <c r="JHC82" s="9"/>
      <c r="JHD82" s="84"/>
      <c r="JHE82" s="11"/>
      <c r="JHF82" s="99"/>
      <c r="JHG82" s="13"/>
      <c r="JHH82" s="14"/>
      <c r="JHI82" s="7"/>
      <c r="JHJ82" s="61"/>
      <c r="JHK82" s="9"/>
      <c r="JHL82" s="84"/>
      <c r="JHM82" s="11"/>
      <c r="JHN82" s="99"/>
      <c r="JHO82" s="13"/>
      <c r="JHP82" s="14"/>
      <c r="JHQ82" s="7"/>
      <c r="JHR82" s="61"/>
      <c r="JHS82" s="9"/>
      <c r="JHT82" s="84"/>
      <c r="JHU82" s="11"/>
      <c r="JHV82" s="99"/>
      <c r="JHW82" s="13"/>
      <c r="JHX82" s="14"/>
      <c r="JHY82" s="7"/>
      <c r="JHZ82" s="61"/>
      <c r="JIA82" s="9"/>
      <c r="JIB82" s="84"/>
      <c r="JIC82" s="11"/>
      <c r="JID82" s="99"/>
      <c r="JIE82" s="13"/>
      <c r="JIF82" s="14"/>
      <c r="JIG82" s="7"/>
      <c r="JIH82" s="61"/>
      <c r="JII82" s="9"/>
      <c r="JIJ82" s="84"/>
      <c r="JIK82" s="11"/>
      <c r="JIL82" s="99"/>
      <c r="JIM82" s="13"/>
      <c r="JIN82" s="14"/>
      <c r="JIO82" s="7"/>
      <c r="JIP82" s="61"/>
      <c r="JIQ82" s="9"/>
      <c r="JIR82" s="84"/>
      <c r="JIS82" s="11"/>
      <c r="JIT82" s="99"/>
      <c r="JIU82" s="13"/>
      <c r="JIV82" s="14"/>
      <c r="JIW82" s="7"/>
      <c r="JIX82" s="61"/>
      <c r="JIY82" s="9"/>
      <c r="JIZ82" s="84"/>
      <c r="JJA82" s="11"/>
      <c r="JJB82" s="99"/>
      <c r="JJC82" s="13"/>
      <c r="JJD82" s="14"/>
      <c r="JJE82" s="7"/>
      <c r="JJF82" s="61"/>
      <c r="JJG82" s="9"/>
      <c r="JJH82" s="84"/>
      <c r="JJI82" s="11"/>
      <c r="JJJ82" s="99"/>
      <c r="JJK82" s="13"/>
      <c r="JJL82" s="14"/>
      <c r="JJM82" s="7"/>
      <c r="JJN82" s="61"/>
      <c r="JJO82" s="9"/>
      <c r="JJP82" s="84"/>
      <c r="JJQ82" s="11"/>
      <c r="JJR82" s="99"/>
      <c r="JJS82" s="13"/>
      <c r="JJT82" s="14"/>
      <c r="JJU82" s="7"/>
      <c r="JJV82" s="61"/>
      <c r="JJW82" s="9"/>
      <c r="JJX82" s="84"/>
      <c r="JJY82" s="11"/>
      <c r="JJZ82" s="99"/>
      <c r="JKA82" s="13"/>
      <c r="JKB82" s="14"/>
      <c r="JKC82" s="7"/>
      <c r="JKD82" s="61"/>
      <c r="JKE82" s="9"/>
      <c r="JKF82" s="84"/>
      <c r="JKG82" s="11"/>
      <c r="JKH82" s="99"/>
      <c r="JKI82" s="13"/>
      <c r="JKJ82" s="14"/>
      <c r="JKK82" s="7"/>
      <c r="JKL82" s="61"/>
      <c r="JKM82" s="9"/>
      <c r="JKN82" s="84"/>
      <c r="JKO82" s="11"/>
      <c r="JKP82" s="99"/>
      <c r="JKQ82" s="13"/>
      <c r="JKR82" s="14"/>
      <c r="JKS82" s="7"/>
      <c r="JKT82" s="61"/>
      <c r="JKU82" s="9"/>
      <c r="JKV82" s="84"/>
      <c r="JKW82" s="11"/>
      <c r="JKX82" s="99"/>
      <c r="JKY82" s="13"/>
      <c r="JKZ82" s="14"/>
      <c r="JLA82" s="7"/>
      <c r="JLB82" s="61"/>
      <c r="JLC82" s="9"/>
      <c r="JLD82" s="84"/>
      <c r="JLE82" s="11"/>
      <c r="JLF82" s="99"/>
      <c r="JLG82" s="13"/>
      <c r="JLH82" s="14"/>
      <c r="JLI82" s="7"/>
      <c r="JLJ82" s="61"/>
      <c r="JLK82" s="9"/>
      <c r="JLL82" s="84"/>
      <c r="JLM82" s="11"/>
      <c r="JLN82" s="99"/>
      <c r="JLO82" s="13"/>
      <c r="JLP82" s="14"/>
      <c r="JLQ82" s="7"/>
      <c r="JLR82" s="61"/>
      <c r="JLS82" s="9"/>
      <c r="JLT82" s="84"/>
      <c r="JLU82" s="11"/>
      <c r="JLV82" s="99"/>
      <c r="JLW82" s="13"/>
      <c r="JLX82" s="14"/>
      <c r="JLY82" s="7"/>
      <c r="JLZ82" s="61"/>
      <c r="JMA82" s="9"/>
      <c r="JMB82" s="84"/>
      <c r="JMC82" s="11"/>
      <c r="JMD82" s="99"/>
      <c r="JME82" s="13"/>
      <c r="JMF82" s="14"/>
      <c r="JMG82" s="7"/>
      <c r="JMH82" s="61"/>
      <c r="JMI82" s="9"/>
      <c r="JMJ82" s="84"/>
      <c r="JMK82" s="11"/>
      <c r="JML82" s="99"/>
      <c r="JMM82" s="13"/>
      <c r="JMN82" s="14"/>
      <c r="JMO82" s="7"/>
      <c r="JMP82" s="61"/>
      <c r="JMQ82" s="9"/>
      <c r="JMR82" s="84"/>
      <c r="JMS82" s="11"/>
      <c r="JMT82" s="99"/>
      <c r="JMU82" s="13"/>
      <c r="JMV82" s="14"/>
      <c r="JMW82" s="7"/>
      <c r="JMX82" s="61"/>
      <c r="JMY82" s="9"/>
      <c r="JMZ82" s="84"/>
      <c r="JNA82" s="11"/>
      <c r="JNB82" s="99"/>
      <c r="JNC82" s="13"/>
      <c r="JND82" s="14"/>
      <c r="JNE82" s="7"/>
      <c r="JNF82" s="61"/>
      <c r="JNG82" s="9"/>
      <c r="JNH82" s="84"/>
      <c r="JNI82" s="11"/>
      <c r="JNJ82" s="99"/>
      <c r="JNK82" s="13"/>
      <c r="JNL82" s="14"/>
      <c r="JNM82" s="7"/>
      <c r="JNN82" s="61"/>
      <c r="JNO82" s="9"/>
      <c r="JNP82" s="84"/>
      <c r="JNQ82" s="11"/>
      <c r="JNR82" s="99"/>
      <c r="JNS82" s="13"/>
      <c r="JNT82" s="14"/>
      <c r="JNU82" s="7"/>
      <c r="JNV82" s="61"/>
      <c r="JNW82" s="9"/>
      <c r="JNX82" s="84"/>
      <c r="JNY82" s="11"/>
      <c r="JNZ82" s="99"/>
      <c r="JOA82" s="13"/>
      <c r="JOB82" s="14"/>
      <c r="JOC82" s="7"/>
      <c r="JOD82" s="61"/>
      <c r="JOE82" s="9"/>
      <c r="JOF82" s="84"/>
      <c r="JOG82" s="11"/>
      <c r="JOH82" s="99"/>
      <c r="JOI82" s="13"/>
      <c r="JOJ82" s="14"/>
      <c r="JOK82" s="7"/>
      <c r="JOL82" s="61"/>
      <c r="JOM82" s="9"/>
      <c r="JON82" s="84"/>
      <c r="JOO82" s="11"/>
      <c r="JOP82" s="99"/>
      <c r="JOQ82" s="13"/>
      <c r="JOR82" s="14"/>
      <c r="JOS82" s="7"/>
      <c r="JOT82" s="61"/>
      <c r="JOU82" s="9"/>
      <c r="JOV82" s="84"/>
      <c r="JOW82" s="11"/>
      <c r="JOX82" s="99"/>
      <c r="JOY82" s="13"/>
      <c r="JOZ82" s="14"/>
      <c r="JPA82" s="7"/>
      <c r="JPB82" s="61"/>
      <c r="JPC82" s="9"/>
      <c r="JPD82" s="84"/>
      <c r="JPE82" s="11"/>
      <c r="JPF82" s="99"/>
      <c r="JPG82" s="13"/>
      <c r="JPH82" s="14"/>
      <c r="JPI82" s="7"/>
      <c r="JPJ82" s="61"/>
      <c r="JPK82" s="9"/>
      <c r="JPL82" s="84"/>
      <c r="JPM82" s="11"/>
      <c r="JPN82" s="99"/>
      <c r="JPO82" s="13"/>
      <c r="JPP82" s="14"/>
      <c r="JPQ82" s="7"/>
      <c r="JPR82" s="61"/>
      <c r="JPS82" s="9"/>
      <c r="JPT82" s="84"/>
      <c r="JPU82" s="11"/>
      <c r="JPV82" s="99"/>
      <c r="JPW82" s="13"/>
      <c r="JPX82" s="14"/>
      <c r="JPY82" s="7"/>
      <c r="JPZ82" s="61"/>
      <c r="JQA82" s="9"/>
      <c r="JQB82" s="84"/>
      <c r="JQC82" s="11"/>
      <c r="JQD82" s="99"/>
      <c r="JQE82" s="13"/>
      <c r="JQF82" s="14"/>
      <c r="JQG82" s="7"/>
      <c r="JQH82" s="61"/>
      <c r="JQI82" s="9"/>
      <c r="JQJ82" s="84"/>
      <c r="JQK82" s="11"/>
      <c r="JQL82" s="99"/>
      <c r="JQM82" s="13"/>
      <c r="JQN82" s="14"/>
      <c r="JQO82" s="7"/>
      <c r="JQP82" s="61"/>
      <c r="JQQ82" s="9"/>
      <c r="JQR82" s="84"/>
      <c r="JQS82" s="11"/>
      <c r="JQT82" s="99"/>
      <c r="JQU82" s="13"/>
      <c r="JQV82" s="14"/>
      <c r="JQW82" s="7"/>
      <c r="JQX82" s="61"/>
      <c r="JQY82" s="9"/>
      <c r="JQZ82" s="84"/>
      <c r="JRA82" s="11"/>
      <c r="JRB82" s="99"/>
      <c r="JRC82" s="13"/>
      <c r="JRD82" s="14"/>
      <c r="JRE82" s="7"/>
      <c r="JRF82" s="61"/>
      <c r="JRG82" s="9"/>
      <c r="JRH82" s="84"/>
      <c r="JRI82" s="11"/>
      <c r="JRJ82" s="99"/>
      <c r="JRK82" s="13"/>
      <c r="JRL82" s="14"/>
      <c r="JRM82" s="7"/>
      <c r="JRN82" s="61"/>
      <c r="JRO82" s="9"/>
      <c r="JRP82" s="84"/>
      <c r="JRQ82" s="11"/>
      <c r="JRR82" s="99"/>
      <c r="JRS82" s="13"/>
      <c r="JRT82" s="14"/>
      <c r="JRU82" s="7"/>
      <c r="JRV82" s="61"/>
      <c r="JRW82" s="9"/>
      <c r="JRX82" s="84"/>
      <c r="JRY82" s="11"/>
      <c r="JRZ82" s="99"/>
      <c r="JSA82" s="13"/>
      <c r="JSB82" s="14"/>
      <c r="JSC82" s="7"/>
      <c r="JSD82" s="61"/>
      <c r="JSE82" s="9"/>
      <c r="JSF82" s="84"/>
      <c r="JSG82" s="11"/>
      <c r="JSH82" s="99"/>
      <c r="JSI82" s="13"/>
      <c r="JSJ82" s="14"/>
      <c r="JSK82" s="7"/>
      <c r="JSL82" s="61"/>
      <c r="JSM82" s="9"/>
      <c r="JSN82" s="84"/>
      <c r="JSO82" s="11"/>
      <c r="JSP82" s="99"/>
      <c r="JSQ82" s="13"/>
      <c r="JSR82" s="14"/>
      <c r="JSS82" s="7"/>
      <c r="JST82" s="61"/>
      <c r="JSU82" s="9"/>
      <c r="JSV82" s="84"/>
      <c r="JSW82" s="11"/>
      <c r="JSX82" s="99"/>
      <c r="JSY82" s="13"/>
      <c r="JSZ82" s="14"/>
      <c r="JTA82" s="7"/>
      <c r="JTB82" s="61"/>
      <c r="JTC82" s="9"/>
      <c r="JTD82" s="84"/>
      <c r="JTE82" s="11"/>
      <c r="JTF82" s="99"/>
      <c r="JTG82" s="13"/>
      <c r="JTH82" s="14"/>
      <c r="JTI82" s="7"/>
      <c r="JTJ82" s="61"/>
      <c r="JTK82" s="9"/>
      <c r="JTL82" s="84"/>
      <c r="JTM82" s="11"/>
      <c r="JTN82" s="99"/>
      <c r="JTO82" s="13"/>
      <c r="JTP82" s="14"/>
      <c r="JTQ82" s="7"/>
      <c r="JTR82" s="61"/>
      <c r="JTS82" s="9"/>
      <c r="JTT82" s="84"/>
      <c r="JTU82" s="11"/>
      <c r="JTV82" s="99"/>
      <c r="JTW82" s="13"/>
      <c r="JTX82" s="14"/>
      <c r="JTY82" s="7"/>
      <c r="JTZ82" s="61"/>
      <c r="JUA82" s="9"/>
      <c r="JUB82" s="84"/>
      <c r="JUC82" s="11"/>
      <c r="JUD82" s="99"/>
      <c r="JUE82" s="13"/>
      <c r="JUF82" s="14"/>
      <c r="JUG82" s="7"/>
      <c r="JUH82" s="61"/>
      <c r="JUI82" s="9"/>
      <c r="JUJ82" s="84"/>
      <c r="JUK82" s="11"/>
      <c r="JUL82" s="99"/>
      <c r="JUM82" s="13"/>
      <c r="JUN82" s="14"/>
      <c r="JUO82" s="7"/>
      <c r="JUP82" s="61"/>
      <c r="JUQ82" s="9"/>
      <c r="JUR82" s="84"/>
      <c r="JUS82" s="11"/>
      <c r="JUT82" s="99"/>
      <c r="JUU82" s="13"/>
      <c r="JUV82" s="14"/>
      <c r="JUW82" s="7"/>
      <c r="JUX82" s="61"/>
      <c r="JUY82" s="9"/>
      <c r="JUZ82" s="84"/>
      <c r="JVA82" s="11"/>
      <c r="JVB82" s="99"/>
      <c r="JVC82" s="13"/>
      <c r="JVD82" s="14"/>
      <c r="JVE82" s="7"/>
      <c r="JVF82" s="61"/>
      <c r="JVG82" s="9"/>
      <c r="JVH82" s="84"/>
      <c r="JVI82" s="11"/>
      <c r="JVJ82" s="99"/>
      <c r="JVK82" s="13"/>
      <c r="JVL82" s="14"/>
      <c r="JVM82" s="7"/>
      <c r="JVN82" s="61"/>
      <c r="JVO82" s="9"/>
      <c r="JVP82" s="84"/>
      <c r="JVQ82" s="11"/>
      <c r="JVR82" s="99"/>
      <c r="JVS82" s="13"/>
      <c r="JVT82" s="14"/>
      <c r="JVU82" s="7"/>
      <c r="JVV82" s="61"/>
      <c r="JVW82" s="9"/>
      <c r="JVX82" s="84"/>
      <c r="JVY82" s="11"/>
      <c r="JVZ82" s="99"/>
      <c r="JWA82" s="13"/>
      <c r="JWB82" s="14"/>
      <c r="JWC82" s="7"/>
      <c r="JWD82" s="61"/>
      <c r="JWE82" s="9"/>
      <c r="JWF82" s="84"/>
      <c r="JWG82" s="11"/>
      <c r="JWH82" s="99"/>
      <c r="JWI82" s="13"/>
      <c r="JWJ82" s="14"/>
      <c r="JWK82" s="7"/>
      <c r="JWL82" s="61"/>
      <c r="JWM82" s="9"/>
      <c r="JWN82" s="84"/>
      <c r="JWO82" s="11"/>
      <c r="JWP82" s="99"/>
      <c r="JWQ82" s="13"/>
      <c r="JWR82" s="14"/>
      <c r="JWS82" s="7"/>
      <c r="JWT82" s="61"/>
      <c r="JWU82" s="9"/>
      <c r="JWV82" s="84"/>
      <c r="JWW82" s="11"/>
      <c r="JWX82" s="99"/>
      <c r="JWY82" s="13"/>
      <c r="JWZ82" s="14"/>
      <c r="JXA82" s="7"/>
      <c r="JXB82" s="61"/>
      <c r="JXC82" s="9"/>
      <c r="JXD82" s="84"/>
      <c r="JXE82" s="11"/>
      <c r="JXF82" s="99"/>
      <c r="JXG82" s="13"/>
      <c r="JXH82" s="14"/>
      <c r="JXI82" s="7"/>
      <c r="JXJ82" s="61"/>
      <c r="JXK82" s="9"/>
      <c r="JXL82" s="84"/>
      <c r="JXM82" s="11"/>
      <c r="JXN82" s="99"/>
      <c r="JXO82" s="13"/>
      <c r="JXP82" s="14"/>
      <c r="JXQ82" s="7"/>
      <c r="JXR82" s="61"/>
      <c r="JXS82" s="9"/>
      <c r="JXT82" s="84"/>
      <c r="JXU82" s="11"/>
      <c r="JXV82" s="99"/>
      <c r="JXW82" s="13"/>
      <c r="JXX82" s="14"/>
      <c r="JXY82" s="7"/>
      <c r="JXZ82" s="61"/>
      <c r="JYA82" s="9"/>
      <c r="JYB82" s="84"/>
      <c r="JYC82" s="11"/>
      <c r="JYD82" s="99"/>
      <c r="JYE82" s="13"/>
      <c r="JYF82" s="14"/>
      <c r="JYG82" s="7"/>
      <c r="JYH82" s="61"/>
      <c r="JYI82" s="9"/>
      <c r="JYJ82" s="84"/>
      <c r="JYK82" s="11"/>
      <c r="JYL82" s="99"/>
      <c r="JYM82" s="13"/>
      <c r="JYN82" s="14"/>
      <c r="JYO82" s="7"/>
      <c r="JYP82" s="61"/>
      <c r="JYQ82" s="9"/>
      <c r="JYR82" s="84"/>
      <c r="JYS82" s="11"/>
      <c r="JYT82" s="99"/>
      <c r="JYU82" s="13"/>
      <c r="JYV82" s="14"/>
      <c r="JYW82" s="7"/>
      <c r="JYX82" s="61"/>
      <c r="JYY82" s="9"/>
      <c r="JYZ82" s="84"/>
      <c r="JZA82" s="11"/>
      <c r="JZB82" s="99"/>
      <c r="JZC82" s="13"/>
      <c r="JZD82" s="14"/>
      <c r="JZE82" s="7"/>
      <c r="JZF82" s="61"/>
      <c r="JZG82" s="9"/>
      <c r="JZH82" s="84"/>
      <c r="JZI82" s="11"/>
      <c r="JZJ82" s="99"/>
      <c r="JZK82" s="13"/>
      <c r="JZL82" s="14"/>
      <c r="JZM82" s="7"/>
      <c r="JZN82" s="61"/>
      <c r="JZO82" s="9"/>
      <c r="JZP82" s="84"/>
      <c r="JZQ82" s="11"/>
      <c r="JZR82" s="99"/>
      <c r="JZS82" s="13"/>
      <c r="JZT82" s="14"/>
      <c r="JZU82" s="7"/>
      <c r="JZV82" s="61"/>
      <c r="JZW82" s="9"/>
      <c r="JZX82" s="84"/>
      <c r="JZY82" s="11"/>
      <c r="JZZ82" s="99"/>
      <c r="KAA82" s="13"/>
      <c r="KAB82" s="14"/>
      <c r="KAC82" s="7"/>
      <c r="KAD82" s="61"/>
      <c r="KAE82" s="9"/>
      <c r="KAF82" s="84"/>
      <c r="KAG82" s="11"/>
      <c r="KAH82" s="99"/>
      <c r="KAI82" s="13"/>
      <c r="KAJ82" s="14"/>
      <c r="KAK82" s="7"/>
      <c r="KAL82" s="61"/>
      <c r="KAM82" s="9"/>
      <c r="KAN82" s="84"/>
      <c r="KAO82" s="11"/>
      <c r="KAP82" s="99"/>
      <c r="KAQ82" s="13"/>
      <c r="KAR82" s="14"/>
      <c r="KAS82" s="7"/>
      <c r="KAT82" s="61"/>
      <c r="KAU82" s="9"/>
      <c r="KAV82" s="84"/>
      <c r="KAW82" s="11"/>
      <c r="KAX82" s="99"/>
      <c r="KAY82" s="13"/>
      <c r="KAZ82" s="14"/>
      <c r="KBA82" s="7"/>
      <c r="KBB82" s="61"/>
      <c r="KBC82" s="9"/>
      <c r="KBD82" s="84"/>
      <c r="KBE82" s="11"/>
      <c r="KBF82" s="99"/>
      <c r="KBG82" s="13"/>
      <c r="KBH82" s="14"/>
      <c r="KBI82" s="7"/>
      <c r="KBJ82" s="61"/>
      <c r="KBK82" s="9"/>
      <c r="KBL82" s="84"/>
      <c r="KBM82" s="11"/>
      <c r="KBN82" s="99"/>
      <c r="KBO82" s="13"/>
      <c r="KBP82" s="14"/>
      <c r="KBQ82" s="7"/>
      <c r="KBR82" s="61"/>
      <c r="KBS82" s="9"/>
      <c r="KBT82" s="84"/>
      <c r="KBU82" s="11"/>
      <c r="KBV82" s="99"/>
      <c r="KBW82" s="13"/>
      <c r="KBX82" s="14"/>
      <c r="KBY82" s="7"/>
      <c r="KBZ82" s="61"/>
      <c r="KCA82" s="9"/>
      <c r="KCB82" s="84"/>
      <c r="KCC82" s="11"/>
      <c r="KCD82" s="99"/>
      <c r="KCE82" s="13"/>
      <c r="KCF82" s="14"/>
      <c r="KCG82" s="7"/>
      <c r="KCH82" s="61"/>
      <c r="KCI82" s="9"/>
      <c r="KCJ82" s="84"/>
      <c r="KCK82" s="11"/>
      <c r="KCL82" s="99"/>
      <c r="KCM82" s="13"/>
      <c r="KCN82" s="14"/>
      <c r="KCO82" s="7"/>
      <c r="KCP82" s="61"/>
      <c r="KCQ82" s="9"/>
      <c r="KCR82" s="84"/>
      <c r="KCS82" s="11"/>
      <c r="KCT82" s="99"/>
      <c r="KCU82" s="13"/>
      <c r="KCV82" s="14"/>
      <c r="KCW82" s="7"/>
      <c r="KCX82" s="61"/>
      <c r="KCY82" s="9"/>
      <c r="KCZ82" s="84"/>
      <c r="KDA82" s="11"/>
      <c r="KDB82" s="99"/>
      <c r="KDC82" s="13"/>
      <c r="KDD82" s="14"/>
      <c r="KDE82" s="7"/>
      <c r="KDF82" s="61"/>
      <c r="KDG82" s="9"/>
      <c r="KDH82" s="84"/>
      <c r="KDI82" s="11"/>
      <c r="KDJ82" s="99"/>
      <c r="KDK82" s="13"/>
      <c r="KDL82" s="14"/>
      <c r="KDM82" s="7"/>
      <c r="KDN82" s="61"/>
      <c r="KDO82" s="9"/>
      <c r="KDP82" s="84"/>
      <c r="KDQ82" s="11"/>
      <c r="KDR82" s="99"/>
      <c r="KDS82" s="13"/>
      <c r="KDT82" s="14"/>
      <c r="KDU82" s="7"/>
      <c r="KDV82" s="61"/>
      <c r="KDW82" s="9"/>
      <c r="KDX82" s="84"/>
      <c r="KDY82" s="11"/>
      <c r="KDZ82" s="99"/>
      <c r="KEA82" s="13"/>
      <c r="KEB82" s="14"/>
      <c r="KEC82" s="7"/>
      <c r="KED82" s="61"/>
      <c r="KEE82" s="9"/>
      <c r="KEF82" s="84"/>
      <c r="KEG82" s="11"/>
      <c r="KEH82" s="99"/>
      <c r="KEI82" s="13"/>
      <c r="KEJ82" s="14"/>
      <c r="KEK82" s="7"/>
      <c r="KEL82" s="61"/>
      <c r="KEM82" s="9"/>
      <c r="KEN82" s="84"/>
      <c r="KEO82" s="11"/>
      <c r="KEP82" s="99"/>
      <c r="KEQ82" s="13"/>
      <c r="KER82" s="14"/>
      <c r="KES82" s="7"/>
      <c r="KET82" s="61"/>
      <c r="KEU82" s="9"/>
      <c r="KEV82" s="84"/>
      <c r="KEW82" s="11"/>
      <c r="KEX82" s="99"/>
      <c r="KEY82" s="13"/>
      <c r="KEZ82" s="14"/>
      <c r="KFA82" s="7"/>
      <c r="KFB82" s="61"/>
      <c r="KFC82" s="9"/>
      <c r="KFD82" s="84"/>
      <c r="KFE82" s="11"/>
      <c r="KFF82" s="99"/>
      <c r="KFG82" s="13"/>
      <c r="KFH82" s="14"/>
      <c r="KFI82" s="7"/>
      <c r="KFJ82" s="61"/>
      <c r="KFK82" s="9"/>
      <c r="KFL82" s="84"/>
      <c r="KFM82" s="11"/>
      <c r="KFN82" s="99"/>
      <c r="KFO82" s="13"/>
      <c r="KFP82" s="14"/>
      <c r="KFQ82" s="7"/>
      <c r="KFR82" s="61"/>
      <c r="KFS82" s="9"/>
      <c r="KFT82" s="84"/>
      <c r="KFU82" s="11"/>
      <c r="KFV82" s="99"/>
      <c r="KFW82" s="13"/>
      <c r="KFX82" s="14"/>
      <c r="KFY82" s="7"/>
      <c r="KFZ82" s="61"/>
      <c r="KGA82" s="9"/>
      <c r="KGB82" s="84"/>
      <c r="KGC82" s="11"/>
      <c r="KGD82" s="99"/>
      <c r="KGE82" s="13"/>
      <c r="KGF82" s="14"/>
      <c r="KGG82" s="7"/>
      <c r="KGH82" s="61"/>
      <c r="KGI82" s="9"/>
      <c r="KGJ82" s="84"/>
      <c r="KGK82" s="11"/>
      <c r="KGL82" s="99"/>
      <c r="KGM82" s="13"/>
      <c r="KGN82" s="14"/>
      <c r="KGO82" s="7"/>
      <c r="KGP82" s="61"/>
      <c r="KGQ82" s="9"/>
      <c r="KGR82" s="84"/>
      <c r="KGS82" s="11"/>
      <c r="KGT82" s="99"/>
      <c r="KGU82" s="13"/>
      <c r="KGV82" s="14"/>
      <c r="KGW82" s="7"/>
      <c r="KGX82" s="61"/>
      <c r="KGY82" s="9"/>
      <c r="KGZ82" s="84"/>
      <c r="KHA82" s="11"/>
      <c r="KHB82" s="99"/>
      <c r="KHC82" s="13"/>
      <c r="KHD82" s="14"/>
      <c r="KHE82" s="7"/>
      <c r="KHF82" s="61"/>
      <c r="KHG82" s="9"/>
      <c r="KHH82" s="84"/>
      <c r="KHI82" s="11"/>
      <c r="KHJ82" s="99"/>
      <c r="KHK82" s="13"/>
      <c r="KHL82" s="14"/>
      <c r="KHM82" s="7"/>
      <c r="KHN82" s="61"/>
      <c r="KHO82" s="9"/>
      <c r="KHP82" s="84"/>
      <c r="KHQ82" s="11"/>
      <c r="KHR82" s="99"/>
      <c r="KHS82" s="13"/>
      <c r="KHT82" s="14"/>
      <c r="KHU82" s="7"/>
      <c r="KHV82" s="61"/>
      <c r="KHW82" s="9"/>
      <c r="KHX82" s="84"/>
      <c r="KHY82" s="11"/>
      <c r="KHZ82" s="99"/>
      <c r="KIA82" s="13"/>
      <c r="KIB82" s="14"/>
      <c r="KIC82" s="7"/>
      <c r="KID82" s="61"/>
      <c r="KIE82" s="9"/>
      <c r="KIF82" s="84"/>
      <c r="KIG82" s="11"/>
      <c r="KIH82" s="99"/>
      <c r="KII82" s="13"/>
      <c r="KIJ82" s="14"/>
      <c r="KIK82" s="7"/>
      <c r="KIL82" s="61"/>
      <c r="KIM82" s="9"/>
      <c r="KIN82" s="84"/>
      <c r="KIO82" s="11"/>
      <c r="KIP82" s="99"/>
      <c r="KIQ82" s="13"/>
      <c r="KIR82" s="14"/>
      <c r="KIS82" s="7"/>
      <c r="KIT82" s="61"/>
      <c r="KIU82" s="9"/>
      <c r="KIV82" s="84"/>
      <c r="KIW82" s="11"/>
      <c r="KIX82" s="99"/>
      <c r="KIY82" s="13"/>
      <c r="KIZ82" s="14"/>
      <c r="KJA82" s="7"/>
      <c r="KJB82" s="61"/>
      <c r="KJC82" s="9"/>
      <c r="KJD82" s="84"/>
      <c r="KJE82" s="11"/>
      <c r="KJF82" s="99"/>
      <c r="KJG82" s="13"/>
      <c r="KJH82" s="14"/>
      <c r="KJI82" s="7"/>
      <c r="KJJ82" s="61"/>
      <c r="KJK82" s="9"/>
      <c r="KJL82" s="84"/>
      <c r="KJM82" s="11"/>
      <c r="KJN82" s="99"/>
      <c r="KJO82" s="13"/>
      <c r="KJP82" s="14"/>
      <c r="KJQ82" s="7"/>
      <c r="KJR82" s="61"/>
      <c r="KJS82" s="9"/>
      <c r="KJT82" s="84"/>
      <c r="KJU82" s="11"/>
      <c r="KJV82" s="99"/>
      <c r="KJW82" s="13"/>
      <c r="KJX82" s="14"/>
      <c r="KJY82" s="7"/>
      <c r="KJZ82" s="61"/>
      <c r="KKA82" s="9"/>
      <c r="KKB82" s="84"/>
      <c r="KKC82" s="11"/>
      <c r="KKD82" s="99"/>
      <c r="KKE82" s="13"/>
      <c r="KKF82" s="14"/>
      <c r="KKG82" s="7"/>
      <c r="KKH82" s="61"/>
      <c r="KKI82" s="9"/>
      <c r="KKJ82" s="84"/>
      <c r="KKK82" s="11"/>
      <c r="KKL82" s="99"/>
      <c r="KKM82" s="13"/>
      <c r="KKN82" s="14"/>
      <c r="KKO82" s="7"/>
      <c r="KKP82" s="61"/>
      <c r="KKQ82" s="9"/>
      <c r="KKR82" s="84"/>
      <c r="KKS82" s="11"/>
      <c r="KKT82" s="99"/>
      <c r="KKU82" s="13"/>
      <c r="KKV82" s="14"/>
      <c r="KKW82" s="7"/>
      <c r="KKX82" s="61"/>
      <c r="KKY82" s="9"/>
      <c r="KKZ82" s="84"/>
      <c r="KLA82" s="11"/>
      <c r="KLB82" s="99"/>
      <c r="KLC82" s="13"/>
      <c r="KLD82" s="14"/>
      <c r="KLE82" s="7"/>
      <c r="KLF82" s="61"/>
      <c r="KLG82" s="9"/>
      <c r="KLH82" s="84"/>
      <c r="KLI82" s="11"/>
      <c r="KLJ82" s="99"/>
      <c r="KLK82" s="13"/>
      <c r="KLL82" s="14"/>
      <c r="KLM82" s="7"/>
      <c r="KLN82" s="61"/>
      <c r="KLO82" s="9"/>
      <c r="KLP82" s="84"/>
      <c r="KLQ82" s="11"/>
      <c r="KLR82" s="99"/>
      <c r="KLS82" s="13"/>
      <c r="KLT82" s="14"/>
      <c r="KLU82" s="7"/>
      <c r="KLV82" s="61"/>
      <c r="KLW82" s="9"/>
      <c r="KLX82" s="84"/>
      <c r="KLY82" s="11"/>
      <c r="KLZ82" s="99"/>
      <c r="KMA82" s="13"/>
      <c r="KMB82" s="14"/>
      <c r="KMC82" s="7"/>
      <c r="KMD82" s="61"/>
      <c r="KME82" s="9"/>
      <c r="KMF82" s="84"/>
      <c r="KMG82" s="11"/>
      <c r="KMH82" s="99"/>
      <c r="KMI82" s="13"/>
      <c r="KMJ82" s="14"/>
      <c r="KMK82" s="7"/>
      <c r="KML82" s="61"/>
      <c r="KMM82" s="9"/>
      <c r="KMN82" s="84"/>
      <c r="KMO82" s="11"/>
      <c r="KMP82" s="99"/>
      <c r="KMQ82" s="13"/>
      <c r="KMR82" s="14"/>
      <c r="KMS82" s="7"/>
      <c r="KMT82" s="61"/>
      <c r="KMU82" s="9"/>
      <c r="KMV82" s="84"/>
      <c r="KMW82" s="11"/>
      <c r="KMX82" s="99"/>
      <c r="KMY82" s="13"/>
      <c r="KMZ82" s="14"/>
      <c r="KNA82" s="7"/>
      <c r="KNB82" s="61"/>
      <c r="KNC82" s="9"/>
      <c r="KND82" s="84"/>
      <c r="KNE82" s="11"/>
      <c r="KNF82" s="99"/>
      <c r="KNG82" s="13"/>
      <c r="KNH82" s="14"/>
      <c r="KNI82" s="7"/>
      <c r="KNJ82" s="61"/>
      <c r="KNK82" s="9"/>
      <c r="KNL82" s="84"/>
      <c r="KNM82" s="11"/>
      <c r="KNN82" s="99"/>
      <c r="KNO82" s="13"/>
      <c r="KNP82" s="14"/>
      <c r="KNQ82" s="7"/>
      <c r="KNR82" s="61"/>
      <c r="KNS82" s="9"/>
      <c r="KNT82" s="84"/>
      <c r="KNU82" s="11"/>
      <c r="KNV82" s="99"/>
      <c r="KNW82" s="13"/>
      <c r="KNX82" s="14"/>
      <c r="KNY82" s="7"/>
      <c r="KNZ82" s="61"/>
      <c r="KOA82" s="9"/>
      <c r="KOB82" s="84"/>
      <c r="KOC82" s="11"/>
      <c r="KOD82" s="99"/>
      <c r="KOE82" s="13"/>
      <c r="KOF82" s="14"/>
      <c r="KOG82" s="7"/>
      <c r="KOH82" s="61"/>
      <c r="KOI82" s="9"/>
      <c r="KOJ82" s="84"/>
      <c r="KOK82" s="11"/>
      <c r="KOL82" s="99"/>
      <c r="KOM82" s="13"/>
      <c r="KON82" s="14"/>
      <c r="KOO82" s="7"/>
      <c r="KOP82" s="61"/>
      <c r="KOQ82" s="9"/>
      <c r="KOR82" s="84"/>
      <c r="KOS82" s="11"/>
      <c r="KOT82" s="99"/>
      <c r="KOU82" s="13"/>
      <c r="KOV82" s="14"/>
      <c r="KOW82" s="7"/>
      <c r="KOX82" s="61"/>
      <c r="KOY82" s="9"/>
      <c r="KOZ82" s="84"/>
      <c r="KPA82" s="11"/>
      <c r="KPB82" s="99"/>
      <c r="KPC82" s="13"/>
      <c r="KPD82" s="14"/>
      <c r="KPE82" s="7"/>
      <c r="KPF82" s="61"/>
      <c r="KPG82" s="9"/>
      <c r="KPH82" s="84"/>
      <c r="KPI82" s="11"/>
      <c r="KPJ82" s="99"/>
      <c r="KPK82" s="13"/>
      <c r="KPL82" s="14"/>
      <c r="KPM82" s="7"/>
      <c r="KPN82" s="61"/>
      <c r="KPO82" s="9"/>
      <c r="KPP82" s="84"/>
      <c r="KPQ82" s="11"/>
      <c r="KPR82" s="99"/>
      <c r="KPS82" s="13"/>
      <c r="KPT82" s="14"/>
      <c r="KPU82" s="7"/>
      <c r="KPV82" s="61"/>
      <c r="KPW82" s="9"/>
      <c r="KPX82" s="84"/>
      <c r="KPY82" s="11"/>
      <c r="KPZ82" s="99"/>
      <c r="KQA82" s="13"/>
      <c r="KQB82" s="14"/>
      <c r="KQC82" s="7"/>
      <c r="KQD82" s="61"/>
      <c r="KQE82" s="9"/>
      <c r="KQF82" s="84"/>
      <c r="KQG82" s="11"/>
      <c r="KQH82" s="99"/>
      <c r="KQI82" s="13"/>
      <c r="KQJ82" s="14"/>
      <c r="KQK82" s="7"/>
      <c r="KQL82" s="61"/>
      <c r="KQM82" s="9"/>
      <c r="KQN82" s="84"/>
      <c r="KQO82" s="11"/>
      <c r="KQP82" s="99"/>
      <c r="KQQ82" s="13"/>
      <c r="KQR82" s="14"/>
      <c r="KQS82" s="7"/>
      <c r="KQT82" s="61"/>
      <c r="KQU82" s="9"/>
      <c r="KQV82" s="84"/>
      <c r="KQW82" s="11"/>
      <c r="KQX82" s="99"/>
      <c r="KQY82" s="13"/>
      <c r="KQZ82" s="14"/>
      <c r="KRA82" s="7"/>
      <c r="KRB82" s="61"/>
      <c r="KRC82" s="9"/>
      <c r="KRD82" s="84"/>
      <c r="KRE82" s="11"/>
      <c r="KRF82" s="99"/>
      <c r="KRG82" s="13"/>
      <c r="KRH82" s="14"/>
      <c r="KRI82" s="7"/>
      <c r="KRJ82" s="61"/>
      <c r="KRK82" s="9"/>
      <c r="KRL82" s="84"/>
      <c r="KRM82" s="11"/>
      <c r="KRN82" s="99"/>
      <c r="KRO82" s="13"/>
      <c r="KRP82" s="14"/>
      <c r="KRQ82" s="7"/>
      <c r="KRR82" s="61"/>
      <c r="KRS82" s="9"/>
      <c r="KRT82" s="84"/>
      <c r="KRU82" s="11"/>
      <c r="KRV82" s="99"/>
      <c r="KRW82" s="13"/>
      <c r="KRX82" s="14"/>
      <c r="KRY82" s="7"/>
      <c r="KRZ82" s="61"/>
      <c r="KSA82" s="9"/>
      <c r="KSB82" s="84"/>
      <c r="KSC82" s="11"/>
      <c r="KSD82" s="99"/>
      <c r="KSE82" s="13"/>
      <c r="KSF82" s="14"/>
      <c r="KSG82" s="7"/>
      <c r="KSH82" s="61"/>
      <c r="KSI82" s="9"/>
      <c r="KSJ82" s="84"/>
      <c r="KSK82" s="11"/>
      <c r="KSL82" s="99"/>
      <c r="KSM82" s="13"/>
      <c r="KSN82" s="14"/>
      <c r="KSO82" s="7"/>
      <c r="KSP82" s="61"/>
      <c r="KSQ82" s="9"/>
      <c r="KSR82" s="84"/>
      <c r="KSS82" s="11"/>
      <c r="KST82" s="99"/>
      <c r="KSU82" s="13"/>
      <c r="KSV82" s="14"/>
      <c r="KSW82" s="7"/>
      <c r="KSX82" s="61"/>
      <c r="KSY82" s="9"/>
      <c r="KSZ82" s="84"/>
      <c r="KTA82" s="11"/>
      <c r="KTB82" s="99"/>
      <c r="KTC82" s="13"/>
      <c r="KTD82" s="14"/>
      <c r="KTE82" s="7"/>
      <c r="KTF82" s="61"/>
      <c r="KTG82" s="9"/>
      <c r="KTH82" s="84"/>
      <c r="KTI82" s="11"/>
      <c r="KTJ82" s="99"/>
      <c r="KTK82" s="13"/>
      <c r="KTL82" s="14"/>
      <c r="KTM82" s="7"/>
      <c r="KTN82" s="61"/>
      <c r="KTO82" s="9"/>
      <c r="KTP82" s="84"/>
      <c r="KTQ82" s="11"/>
      <c r="KTR82" s="99"/>
      <c r="KTS82" s="13"/>
      <c r="KTT82" s="14"/>
      <c r="KTU82" s="7"/>
      <c r="KTV82" s="61"/>
      <c r="KTW82" s="9"/>
      <c r="KTX82" s="84"/>
      <c r="KTY82" s="11"/>
      <c r="KTZ82" s="99"/>
      <c r="KUA82" s="13"/>
      <c r="KUB82" s="14"/>
      <c r="KUC82" s="7"/>
      <c r="KUD82" s="61"/>
      <c r="KUE82" s="9"/>
      <c r="KUF82" s="84"/>
      <c r="KUG82" s="11"/>
      <c r="KUH82" s="99"/>
      <c r="KUI82" s="13"/>
      <c r="KUJ82" s="14"/>
      <c r="KUK82" s="7"/>
      <c r="KUL82" s="61"/>
      <c r="KUM82" s="9"/>
      <c r="KUN82" s="84"/>
      <c r="KUO82" s="11"/>
      <c r="KUP82" s="99"/>
      <c r="KUQ82" s="13"/>
      <c r="KUR82" s="14"/>
      <c r="KUS82" s="7"/>
      <c r="KUT82" s="61"/>
      <c r="KUU82" s="9"/>
      <c r="KUV82" s="84"/>
      <c r="KUW82" s="11"/>
      <c r="KUX82" s="99"/>
      <c r="KUY82" s="13"/>
      <c r="KUZ82" s="14"/>
      <c r="KVA82" s="7"/>
      <c r="KVB82" s="61"/>
      <c r="KVC82" s="9"/>
      <c r="KVD82" s="84"/>
      <c r="KVE82" s="11"/>
      <c r="KVF82" s="99"/>
      <c r="KVG82" s="13"/>
      <c r="KVH82" s="14"/>
      <c r="KVI82" s="7"/>
      <c r="KVJ82" s="61"/>
      <c r="KVK82" s="9"/>
      <c r="KVL82" s="84"/>
      <c r="KVM82" s="11"/>
      <c r="KVN82" s="99"/>
      <c r="KVO82" s="13"/>
      <c r="KVP82" s="14"/>
      <c r="KVQ82" s="7"/>
      <c r="KVR82" s="61"/>
      <c r="KVS82" s="9"/>
      <c r="KVT82" s="84"/>
      <c r="KVU82" s="11"/>
      <c r="KVV82" s="99"/>
      <c r="KVW82" s="13"/>
      <c r="KVX82" s="14"/>
      <c r="KVY82" s="7"/>
      <c r="KVZ82" s="61"/>
      <c r="KWA82" s="9"/>
      <c r="KWB82" s="84"/>
      <c r="KWC82" s="11"/>
      <c r="KWD82" s="99"/>
      <c r="KWE82" s="13"/>
      <c r="KWF82" s="14"/>
      <c r="KWG82" s="7"/>
      <c r="KWH82" s="61"/>
      <c r="KWI82" s="9"/>
      <c r="KWJ82" s="84"/>
      <c r="KWK82" s="11"/>
      <c r="KWL82" s="99"/>
      <c r="KWM82" s="13"/>
      <c r="KWN82" s="14"/>
      <c r="KWO82" s="7"/>
      <c r="KWP82" s="61"/>
      <c r="KWQ82" s="9"/>
      <c r="KWR82" s="84"/>
      <c r="KWS82" s="11"/>
      <c r="KWT82" s="99"/>
      <c r="KWU82" s="13"/>
      <c r="KWV82" s="14"/>
      <c r="KWW82" s="7"/>
      <c r="KWX82" s="61"/>
      <c r="KWY82" s="9"/>
      <c r="KWZ82" s="84"/>
      <c r="KXA82" s="11"/>
      <c r="KXB82" s="99"/>
      <c r="KXC82" s="13"/>
      <c r="KXD82" s="14"/>
      <c r="KXE82" s="7"/>
      <c r="KXF82" s="61"/>
      <c r="KXG82" s="9"/>
      <c r="KXH82" s="84"/>
      <c r="KXI82" s="11"/>
      <c r="KXJ82" s="99"/>
      <c r="KXK82" s="13"/>
      <c r="KXL82" s="14"/>
      <c r="KXM82" s="7"/>
      <c r="KXN82" s="61"/>
      <c r="KXO82" s="9"/>
      <c r="KXP82" s="84"/>
      <c r="KXQ82" s="11"/>
      <c r="KXR82" s="99"/>
      <c r="KXS82" s="13"/>
      <c r="KXT82" s="14"/>
      <c r="KXU82" s="7"/>
      <c r="KXV82" s="61"/>
      <c r="KXW82" s="9"/>
      <c r="KXX82" s="84"/>
      <c r="KXY82" s="11"/>
      <c r="KXZ82" s="99"/>
      <c r="KYA82" s="13"/>
      <c r="KYB82" s="14"/>
      <c r="KYC82" s="7"/>
      <c r="KYD82" s="61"/>
      <c r="KYE82" s="9"/>
      <c r="KYF82" s="84"/>
      <c r="KYG82" s="11"/>
      <c r="KYH82" s="99"/>
      <c r="KYI82" s="13"/>
      <c r="KYJ82" s="14"/>
      <c r="KYK82" s="7"/>
      <c r="KYL82" s="61"/>
      <c r="KYM82" s="9"/>
      <c r="KYN82" s="84"/>
      <c r="KYO82" s="11"/>
      <c r="KYP82" s="99"/>
      <c r="KYQ82" s="13"/>
      <c r="KYR82" s="14"/>
      <c r="KYS82" s="7"/>
      <c r="KYT82" s="61"/>
      <c r="KYU82" s="9"/>
      <c r="KYV82" s="84"/>
      <c r="KYW82" s="11"/>
      <c r="KYX82" s="99"/>
      <c r="KYY82" s="13"/>
      <c r="KYZ82" s="14"/>
      <c r="KZA82" s="7"/>
      <c r="KZB82" s="61"/>
      <c r="KZC82" s="9"/>
      <c r="KZD82" s="84"/>
      <c r="KZE82" s="11"/>
      <c r="KZF82" s="99"/>
      <c r="KZG82" s="13"/>
      <c r="KZH82" s="14"/>
      <c r="KZI82" s="7"/>
      <c r="KZJ82" s="61"/>
      <c r="KZK82" s="9"/>
      <c r="KZL82" s="84"/>
      <c r="KZM82" s="11"/>
      <c r="KZN82" s="99"/>
      <c r="KZO82" s="13"/>
      <c r="KZP82" s="14"/>
      <c r="KZQ82" s="7"/>
      <c r="KZR82" s="61"/>
      <c r="KZS82" s="9"/>
      <c r="KZT82" s="84"/>
      <c r="KZU82" s="11"/>
      <c r="KZV82" s="99"/>
      <c r="KZW82" s="13"/>
      <c r="KZX82" s="14"/>
      <c r="KZY82" s="7"/>
      <c r="KZZ82" s="61"/>
      <c r="LAA82" s="9"/>
      <c r="LAB82" s="84"/>
      <c r="LAC82" s="11"/>
      <c r="LAD82" s="99"/>
      <c r="LAE82" s="13"/>
      <c r="LAF82" s="14"/>
      <c r="LAG82" s="7"/>
      <c r="LAH82" s="61"/>
      <c r="LAI82" s="9"/>
      <c r="LAJ82" s="84"/>
      <c r="LAK82" s="11"/>
      <c r="LAL82" s="99"/>
      <c r="LAM82" s="13"/>
      <c r="LAN82" s="14"/>
      <c r="LAO82" s="7"/>
      <c r="LAP82" s="61"/>
      <c r="LAQ82" s="9"/>
      <c r="LAR82" s="84"/>
      <c r="LAS82" s="11"/>
      <c r="LAT82" s="99"/>
      <c r="LAU82" s="13"/>
      <c r="LAV82" s="14"/>
      <c r="LAW82" s="7"/>
      <c r="LAX82" s="61"/>
      <c r="LAY82" s="9"/>
      <c r="LAZ82" s="84"/>
      <c r="LBA82" s="11"/>
      <c r="LBB82" s="99"/>
      <c r="LBC82" s="13"/>
      <c r="LBD82" s="14"/>
      <c r="LBE82" s="7"/>
      <c r="LBF82" s="61"/>
      <c r="LBG82" s="9"/>
      <c r="LBH82" s="84"/>
      <c r="LBI82" s="11"/>
      <c r="LBJ82" s="99"/>
      <c r="LBK82" s="13"/>
      <c r="LBL82" s="14"/>
      <c r="LBM82" s="7"/>
      <c r="LBN82" s="61"/>
      <c r="LBO82" s="9"/>
      <c r="LBP82" s="84"/>
      <c r="LBQ82" s="11"/>
      <c r="LBR82" s="99"/>
      <c r="LBS82" s="13"/>
      <c r="LBT82" s="14"/>
      <c r="LBU82" s="7"/>
      <c r="LBV82" s="61"/>
      <c r="LBW82" s="9"/>
      <c r="LBX82" s="84"/>
      <c r="LBY82" s="11"/>
      <c r="LBZ82" s="99"/>
      <c r="LCA82" s="13"/>
      <c r="LCB82" s="14"/>
      <c r="LCC82" s="7"/>
      <c r="LCD82" s="61"/>
      <c r="LCE82" s="9"/>
      <c r="LCF82" s="84"/>
      <c r="LCG82" s="11"/>
      <c r="LCH82" s="99"/>
      <c r="LCI82" s="13"/>
      <c r="LCJ82" s="14"/>
      <c r="LCK82" s="7"/>
      <c r="LCL82" s="61"/>
      <c r="LCM82" s="9"/>
      <c r="LCN82" s="84"/>
      <c r="LCO82" s="11"/>
      <c r="LCP82" s="99"/>
      <c r="LCQ82" s="13"/>
      <c r="LCR82" s="14"/>
      <c r="LCS82" s="7"/>
      <c r="LCT82" s="61"/>
      <c r="LCU82" s="9"/>
      <c r="LCV82" s="84"/>
      <c r="LCW82" s="11"/>
      <c r="LCX82" s="99"/>
      <c r="LCY82" s="13"/>
      <c r="LCZ82" s="14"/>
      <c r="LDA82" s="7"/>
      <c r="LDB82" s="61"/>
      <c r="LDC82" s="9"/>
      <c r="LDD82" s="84"/>
      <c r="LDE82" s="11"/>
      <c r="LDF82" s="99"/>
      <c r="LDG82" s="13"/>
      <c r="LDH82" s="14"/>
      <c r="LDI82" s="7"/>
      <c r="LDJ82" s="61"/>
      <c r="LDK82" s="9"/>
      <c r="LDL82" s="84"/>
      <c r="LDM82" s="11"/>
      <c r="LDN82" s="99"/>
      <c r="LDO82" s="13"/>
      <c r="LDP82" s="14"/>
      <c r="LDQ82" s="7"/>
      <c r="LDR82" s="61"/>
      <c r="LDS82" s="9"/>
      <c r="LDT82" s="84"/>
      <c r="LDU82" s="11"/>
      <c r="LDV82" s="99"/>
      <c r="LDW82" s="13"/>
      <c r="LDX82" s="14"/>
      <c r="LDY82" s="7"/>
      <c r="LDZ82" s="61"/>
      <c r="LEA82" s="9"/>
      <c r="LEB82" s="84"/>
      <c r="LEC82" s="11"/>
      <c r="LED82" s="99"/>
      <c r="LEE82" s="13"/>
      <c r="LEF82" s="14"/>
      <c r="LEG82" s="7"/>
      <c r="LEH82" s="61"/>
      <c r="LEI82" s="9"/>
      <c r="LEJ82" s="84"/>
      <c r="LEK82" s="11"/>
      <c r="LEL82" s="99"/>
      <c r="LEM82" s="13"/>
      <c r="LEN82" s="14"/>
      <c r="LEO82" s="7"/>
      <c r="LEP82" s="61"/>
      <c r="LEQ82" s="9"/>
      <c r="LER82" s="84"/>
      <c r="LES82" s="11"/>
      <c r="LET82" s="99"/>
      <c r="LEU82" s="13"/>
      <c r="LEV82" s="14"/>
      <c r="LEW82" s="7"/>
      <c r="LEX82" s="61"/>
      <c r="LEY82" s="9"/>
      <c r="LEZ82" s="84"/>
      <c r="LFA82" s="11"/>
      <c r="LFB82" s="99"/>
      <c r="LFC82" s="13"/>
      <c r="LFD82" s="14"/>
      <c r="LFE82" s="7"/>
      <c r="LFF82" s="61"/>
      <c r="LFG82" s="9"/>
      <c r="LFH82" s="84"/>
      <c r="LFI82" s="11"/>
      <c r="LFJ82" s="99"/>
      <c r="LFK82" s="13"/>
      <c r="LFL82" s="14"/>
      <c r="LFM82" s="7"/>
      <c r="LFN82" s="61"/>
      <c r="LFO82" s="9"/>
      <c r="LFP82" s="84"/>
      <c r="LFQ82" s="11"/>
      <c r="LFR82" s="99"/>
      <c r="LFS82" s="13"/>
      <c r="LFT82" s="14"/>
      <c r="LFU82" s="7"/>
      <c r="LFV82" s="61"/>
      <c r="LFW82" s="9"/>
      <c r="LFX82" s="84"/>
      <c r="LFY82" s="11"/>
      <c r="LFZ82" s="99"/>
      <c r="LGA82" s="13"/>
      <c r="LGB82" s="14"/>
      <c r="LGC82" s="7"/>
      <c r="LGD82" s="61"/>
      <c r="LGE82" s="9"/>
      <c r="LGF82" s="84"/>
      <c r="LGG82" s="11"/>
      <c r="LGH82" s="99"/>
      <c r="LGI82" s="13"/>
      <c r="LGJ82" s="14"/>
      <c r="LGK82" s="7"/>
      <c r="LGL82" s="61"/>
      <c r="LGM82" s="9"/>
      <c r="LGN82" s="84"/>
      <c r="LGO82" s="11"/>
      <c r="LGP82" s="99"/>
      <c r="LGQ82" s="13"/>
      <c r="LGR82" s="14"/>
      <c r="LGS82" s="7"/>
      <c r="LGT82" s="61"/>
      <c r="LGU82" s="9"/>
      <c r="LGV82" s="84"/>
      <c r="LGW82" s="11"/>
      <c r="LGX82" s="99"/>
      <c r="LGY82" s="13"/>
      <c r="LGZ82" s="14"/>
      <c r="LHA82" s="7"/>
      <c r="LHB82" s="61"/>
      <c r="LHC82" s="9"/>
      <c r="LHD82" s="84"/>
      <c r="LHE82" s="11"/>
      <c r="LHF82" s="99"/>
      <c r="LHG82" s="13"/>
      <c r="LHH82" s="14"/>
      <c r="LHI82" s="7"/>
      <c r="LHJ82" s="61"/>
      <c r="LHK82" s="9"/>
      <c r="LHL82" s="84"/>
      <c r="LHM82" s="11"/>
      <c r="LHN82" s="99"/>
      <c r="LHO82" s="13"/>
      <c r="LHP82" s="14"/>
      <c r="LHQ82" s="7"/>
      <c r="LHR82" s="61"/>
      <c r="LHS82" s="9"/>
      <c r="LHT82" s="84"/>
      <c r="LHU82" s="11"/>
      <c r="LHV82" s="99"/>
      <c r="LHW82" s="13"/>
      <c r="LHX82" s="14"/>
      <c r="LHY82" s="7"/>
      <c r="LHZ82" s="61"/>
      <c r="LIA82" s="9"/>
      <c r="LIB82" s="84"/>
      <c r="LIC82" s="11"/>
      <c r="LID82" s="99"/>
      <c r="LIE82" s="13"/>
      <c r="LIF82" s="14"/>
      <c r="LIG82" s="7"/>
      <c r="LIH82" s="61"/>
      <c r="LII82" s="9"/>
      <c r="LIJ82" s="84"/>
      <c r="LIK82" s="11"/>
      <c r="LIL82" s="99"/>
      <c r="LIM82" s="13"/>
      <c r="LIN82" s="14"/>
      <c r="LIO82" s="7"/>
      <c r="LIP82" s="61"/>
      <c r="LIQ82" s="9"/>
      <c r="LIR82" s="84"/>
      <c r="LIS82" s="11"/>
      <c r="LIT82" s="99"/>
      <c r="LIU82" s="13"/>
      <c r="LIV82" s="14"/>
      <c r="LIW82" s="7"/>
      <c r="LIX82" s="61"/>
      <c r="LIY82" s="9"/>
      <c r="LIZ82" s="84"/>
      <c r="LJA82" s="11"/>
      <c r="LJB82" s="99"/>
      <c r="LJC82" s="13"/>
      <c r="LJD82" s="14"/>
      <c r="LJE82" s="7"/>
      <c r="LJF82" s="61"/>
      <c r="LJG82" s="9"/>
      <c r="LJH82" s="84"/>
      <c r="LJI82" s="11"/>
      <c r="LJJ82" s="99"/>
      <c r="LJK82" s="13"/>
      <c r="LJL82" s="14"/>
      <c r="LJM82" s="7"/>
      <c r="LJN82" s="61"/>
      <c r="LJO82" s="9"/>
      <c r="LJP82" s="84"/>
      <c r="LJQ82" s="11"/>
      <c r="LJR82" s="99"/>
      <c r="LJS82" s="13"/>
      <c r="LJT82" s="14"/>
      <c r="LJU82" s="7"/>
      <c r="LJV82" s="61"/>
      <c r="LJW82" s="9"/>
      <c r="LJX82" s="84"/>
      <c r="LJY82" s="11"/>
      <c r="LJZ82" s="99"/>
      <c r="LKA82" s="13"/>
      <c r="LKB82" s="14"/>
      <c r="LKC82" s="7"/>
      <c r="LKD82" s="61"/>
      <c r="LKE82" s="9"/>
      <c r="LKF82" s="84"/>
      <c r="LKG82" s="11"/>
      <c r="LKH82" s="99"/>
      <c r="LKI82" s="13"/>
      <c r="LKJ82" s="14"/>
      <c r="LKK82" s="7"/>
      <c r="LKL82" s="61"/>
      <c r="LKM82" s="9"/>
      <c r="LKN82" s="84"/>
      <c r="LKO82" s="11"/>
      <c r="LKP82" s="99"/>
      <c r="LKQ82" s="13"/>
      <c r="LKR82" s="14"/>
      <c r="LKS82" s="7"/>
      <c r="LKT82" s="61"/>
      <c r="LKU82" s="9"/>
      <c r="LKV82" s="84"/>
      <c r="LKW82" s="11"/>
      <c r="LKX82" s="99"/>
      <c r="LKY82" s="13"/>
      <c r="LKZ82" s="14"/>
      <c r="LLA82" s="7"/>
      <c r="LLB82" s="61"/>
      <c r="LLC82" s="9"/>
      <c r="LLD82" s="84"/>
      <c r="LLE82" s="11"/>
      <c r="LLF82" s="99"/>
      <c r="LLG82" s="13"/>
      <c r="LLH82" s="14"/>
      <c r="LLI82" s="7"/>
      <c r="LLJ82" s="61"/>
      <c r="LLK82" s="9"/>
      <c r="LLL82" s="84"/>
      <c r="LLM82" s="11"/>
      <c r="LLN82" s="99"/>
      <c r="LLO82" s="13"/>
      <c r="LLP82" s="14"/>
      <c r="LLQ82" s="7"/>
      <c r="LLR82" s="61"/>
      <c r="LLS82" s="9"/>
      <c r="LLT82" s="84"/>
      <c r="LLU82" s="11"/>
      <c r="LLV82" s="99"/>
      <c r="LLW82" s="13"/>
      <c r="LLX82" s="14"/>
      <c r="LLY82" s="7"/>
      <c r="LLZ82" s="61"/>
      <c r="LMA82" s="9"/>
      <c r="LMB82" s="84"/>
      <c r="LMC82" s="11"/>
      <c r="LMD82" s="99"/>
      <c r="LME82" s="13"/>
      <c r="LMF82" s="14"/>
      <c r="LMG82" s="7"/>
      <c r="LMH82" s="61"/>
      <c r="LMI82" s="9"/>
      <c r="LMJ82" s="84"/>
      <c r="LMK82" s="11"/>
      <c r="LML82" s="99"/>
      <c r="LMM82" s="13"/>
      <c r="LMN82" s="14"/>
      <c r="LMO82" s="7"/>
      <c r="LMP82" s="61"/>
      <c r="LMQ82" s="9"/>
      <c r="LMR82" s="84"/>
      <c r="LMS82" s="11"/>
      <c r="LMT82" s="99"/>
      <c r="LMU82" s="13"/>
      <c r="LMV82" s="14"/>
      <c r="LMW82" s="7"/>
      <c r="LMX82" s="61"/>
      <c r="LMY82" s="9"/>
      <c r="LMZ82" s="84"/>
      <c r="LNA82" s="11"/>
      <c r="LNB82" s="99"/>
      <c r="LNC82" s="13"/>
      <c r="LND82" s="14"/>
      <c r="LNE82" s="7"/>
      <c r="LNF82" s="61"/>
      <c r="LNG82" s="9"/>
      <c r="LNH82" s="84"/>
      <c r="LNI82" s="11"/>
      <c r="LNJ82" s="99"/>
      <c r="LNK82" s="13"/>
      <c r="LNL82" s="14"/>
      <c r="LNM82" s="7"/>
      <c r="LNN82" s="61"/>
      <c r="LNO82" s="9"/>
      <c r="LNP82" s="84"/>
      <c r="LNQ82" s="11"/>
      <c r="LNR82" s="99"/>
      <c r="LNS82" s="13"/>
      <c r="LNT82" s="14"/>
      <c r="LNU82" s="7"/>
      <c r="LNV82" s="61"/>
      <c r="LNW82" s="9"/>
      <c r="LNX82" s="84"/>
      <c r="LNY82" s="11"/>
      <c r="LNZ82" s="99"/>
      <c r="LOA82" s="13"/>
      <c r="LOB82" s="14"/>
      <c r="LOC82" s="7"/>
      <c r="LOD82" s="61"/>
      <c r="LOE82" s="9"/>
      <c r="LOF82" s="84"/>
      <c r="LOG82" s="11"/>
      <c r="LOH82" s="99"/>
      <c r="LOI82" s="13"/>
      <c r="LOJ82" s="14"/>
      <c r="LOK82" s="7"/>
      <c r="LOL82" s="61"/>
      <c r="LOM82" s="9"/>
      <c r="LON82" s="84"/>
      <c r="LOO82" s="11"/>
      <c r="LOP82" s="99"/>
      <c r="LOQ82" s="13"/>
      <c r="LOR82" s="14"/>
      <c r="LOS82" s="7"/>
      <c r="LOT82" s="61"/>
      <c r="LOU82" s="9"/>
      <c r="LOV82" s="84"/>
      <c r="LOW82" s="11"/>
      <c r="LOX82" s="99"/>
      <c r="LOY82" s="13"/>
      <c r="LOZ82" s="14"/>
      <c r="LPA82" s="7"/>
      <c r="LPB82" s="61"/>
      <c r="LPC82" s="9"/>
      <c r="LPD82" s="84"/>
      <c r="LPE82" s="11"/>
      <c r="LPF82" s="99"/>
      <c r="LPG82" s="13"/>
      <c r="LPH82" s="14"/>
      <c r="LPI82" s="7"/>
      <c r="LPJ82" s="61"/>
      <c r="LPK82" s="9"/>
      <c r="LPL82" s="84"/>
      <c r="LPM82" s="11"/>
      <c r="LPN82" s="99"/>
      <c r="LPO82" s="13"/>
      <c r="LPP82" s="14"/>
      <c r="LPQ82" s="7"/>
      <c r="LPR82" s="61"/>
      <c r="LPS82" s="9"/>
      <c r="LPT82" s="84"/>
      <c r="LPU82" s="11"/>
      <c r="LPV82" s="99"/>
      <c r="LPW82" s="13"/>
      <c r="LPX82" s="14"/>
      <c r="LPY82" s="7"/>
      <c r="LPZ82" s="61"/>
      <c r="LQA82" s="9"/>
      <c r="LQB82" s="84"/>
      <c r="LQC82" s="11"/>
      <c r="LQD82" s="99"/>
      <c r="LQE82" s="13"/>
      <c r="LQF82" s="14"/>
      <c r="LQG82" s="7"/>
      <c r="LQH82" s="61"/>
      <c r="LQI82" s="9"/>
      <c r="LQJ82" s="84"/>
      <c r="LQK82" s="11"/>
      <c r="LQL82" s="99"/>
      <c r="LQM82" s="13"/>
      <c r="LQN82" s="14"/>
      <c r="LQO82" s="7"/>
      <c r="LQP82" s="61"/>
      <c r="LQQ82" s="9"/>
      <c r="LQR82" s="84"/>
      <c r="LQS82" s="11"/>
      <c r="LQT82" s="99"/>
      <c r="LQU82" s="13"/>
      <c r="LQV82" s="14"/>
      <c r="LQW82" s="7"/>
      <c r="LQX82" s="61"/>
      <c r="LQY82" s="9"/>
      <c r="LQZ82" s="84"/>
      <c r="LRA82" s="11"/>
      <c r="LRB82" s="99"/>
      <c r="LRC82" s="13"/>
      <c r="LRD82" s="14"/>
      <c r="LRE82" s="7"/>
      <c r="LRF82" s="61"/>
      <c r="LRG82" s="9"/>
      <c r="LRH82" s="84"/>
      <c r="LRI82" s="11"/>
      <c r="LRJ82" s="99"/>
      <c r="LRK82" s="13"/>
      <c r="LRL82" s="14"/>
      <c r="LRM82" s="7"/>
      <c r="LRN82" s="61"/>
      <c r="LRO82" s="9"/>
      <c r="LRP82" s="84"/>
      <c r="LRQ82" s="11"/>
      <c r="LRR82" s="99"/>
      <c r="LRS82" s="13"/>
      <c r="LRT82" s="14"/>
      <c r="LRU82" s="7"/>
      <c r="LRV82" s="61"/>
      <c r="LRW82" s="9"/>
      <c r="LRX82" s="84"/>
      <c r="LRY82" s="11"/>
      <c r="LRZ82" s="99"/>
      <c r="LSA82" s="13"/>
      <c r="LSB82" s="14"/>
      <c r="LSC82" s="7"/>
      <c r="LSD82" s="61"/>
      <c r="LSE82" s="9"/>
      <c r="LSF82" s="84"/>
      <c r="LSG82" s="11"/>
      <c r="LSH82" s="99"/>
      <c r="LSI82" s="13"/>
      <c r="LSJ82" s="14"/>
      <c r="LSK82" s="7"/>
      <c r="LSL82" s="61"/>
      <c r="LSM82" s="9"/>
      <c r="LSN82" s="84"/>
      <c r="LSO82" s="11"/>
      <c r="LSP82" s="99"/>
      <c r="LSQ82" s="13"/>
      <c r="LSR82" s="14"/>
      <c r="LSS82" s="7"/>
      <c r="LST82" s="61"/>
      <c r="LSU82" s="9"/>
      <c r="LSV82" s="84"/>
      <c r="LSW82" s="11"/>
      <c r="LSX82" s="99"/>
      <c r="LSY82" s="13"/>
      <c r="LSZ82" s="14"/>
      <c r="LTA82" s="7"/>
      <c r="LTB82" s="61"/>
      <c r="LTC82" s="9"/>
      <c r="LTD82" s="84"/>
      <c r="LTE82" s="11"/>
      <c r="LTF82" s="99"/>
      <c r="LTG82" s="13"/>
      <c r="LTH82" s="14"/>
      <c r="LTI82" s="7"/>
      <c r="LTJ82" s="61"/>
      <c r="LTK82" s="9"/>
      <c r="LTL82" s="84"/>
      <c r="LTM82" s="11"/>
      <c r="LTN82" s="99"/>
      <c r="LTO82" s="13"/>
      <c r="LTP82" s="14"/>
      <c r="LTQ82" s="7"/>
      <c r="LTR82" s="61"/>
      <c r="LTS82" s="9"/>
      <c r="LTT82" s="84"/>
      <c r="LTU82" s="11"/>
      <c r="LTV82" s="99"/>
      <c r="LTW82" s="13"/>
      <c r="LTX82" s="14"/>
      <c r="LTY82" s="7"/>
      <c r="LTZ82" s="61"/>
      <c r="LUA82" s="9"/>
      <c r="LUB82" s="84"/>
      <c r="LUC82" s="11"/>
      <c r="LUD82" s="99"/>
      <c r="LUE82" s="13"/>
      <c r="LUF82" s="14"/>
      <c r="LUG82" s="7"/>
      <c r="LUH82" s="61"/>
      <c r="LUI82" s="9"/>
      <c r="LUJ82" s="84"/>
      <c r="LUK82" s="11"/>
      <c r="LUL82" s="99"/>
      <c r="LUM82" s="13"/>
      <c r="LUN82" s="14"/>
      <c r="LUO82" s="7"/>
      <c r="LUP82" s="61"/>
      <c r="LUQ82" s="9"/>
      <c r="LUR82" s="84"/>
      <c r="LUS82" s="11"/>
      <c r="LUT82" s="99"/>
      <c r="LUU82" s="13"/>
      <c r="LUV82" s="14"/>
      <c r="LUW82" s="7"/>
      <c r="LUX82" s="61"/>
      <c r="LUY82" s="9"/>
      <c r="LUZ82" s="84"/>
      <c r="LVA82" s="11"/>
      <c r="LVB82" s="99"/>
      <c r="LVC82" s="13"/>
      <c r="LVD82" s="14"/>
      <c r="LVE82" s="7"/>
      <c r="LVF82" s="61"/>
      <c r="LVG82" s="9"/>
      <c r="LVH82" s="84"/>
      <c r="LVI82" s="11"/>
      <c r="LVJ82" s="99"/>
      <c r="LVK82" s="13"/>
      <c r="LVL82" s="14"/>
      <c r="LVM82" s="7"/>
      <c r="LVN82" s="61"/>
      <c r="LVO82" s="9"/>
      <c r="LVP82" s="84"/>
      <c r="LVQ82" s="11"/>
      <c r="LVR82" s="99"/>
      <c r="LVS82" s="13"/>
      <c r="LVT82" s="14"/>
      <c r="LVU82" s="7"/>
      <c r="LVV82" s="61"/>
      <c r="LVW82" s="9"/>
      <c r="LVX82" s="84"/>
      <c r="LVY82" s="11"/>
      <c r="LVZ82" s="99"/>
      <c r="LWA82" s="13"/>
      <c r="LWB82" s="14"/>
      <c r="LWC82" s="7"/>
      <c r="LWD82" s="61"/>
      <c r="LWE82" s="9"/>
      <c r="LWF82" s="84"/>
      <c r="LWG82" s="11"/>
      <c r="LWH82" s="99"/>
      <c r="LWI82" s="13"/>
      <c r="LWJ82" s="14"/>
      <c r="LWK82" s="7"/>
      <c r="LWL82" s="61"/>
      <c r="LWM82" s="9"/>
      <c r="LWN82" s="84"/>
      <c r="LWO82" s="11"/>
      <c r="LWP82" s="99"/>
      <c r="LWQ82" s="13"/>
      <c r="LWR82" s="14"/>
      <c r="LWS82" s="7"/>
      <c r="LWT82" s="61"/>
      <c r="LWU82" s="9"/>
      <c r="LWV82" s="84"/>
      <c r="LWW82" s="11"/>
      <c r="LWX82" s="99"/>
      <c r="LWY82" s="13"/>
      <c r="LWZ82" s="14"/>
      <c r="LXA82" s="7"/>
      <c r="LXB82" s="61"/>
      <c r="LXC82" s="9"/>
      <c r="LXD82" s="84"/>
      <c r="LXE82" s="11"/>
      <c r="LXF82" s="99"/>
      <c r="LXG82" s="13"/>
      <c r="LXH82" s="14"/>
      <c r="LXI82" s="7"/>
      <c r="LXJ82" s="61"/>
      <c r="LXK82" s="9"/>
      <c r="LXL82" s="84"/>
      <c r="LXM82" s="11"/>
      <c r="LXN82" s="99"/>
      <c r="LXO82" s="13"/>
      <c r="LXP82" s="14"/>
      <c r="LXQ82" s="7"/>
      <c r="LXR82" s="61"/>
      <c r="LXS82" s="9"/>
      <c r="LXT82" s="84"/>
      <c r="LXU82" s="11"/>
      <c r="LXV82" s="99"/>
      <c r="LXW82" s="13"/>
      <c r="LXX82" s="14"/>
      <c r="LXY82" s="7"/>
      <c r="LXZ82" s="61"/>
      <c r="LYA82" s="9"/>
      <c r="LYB82" s="84"/>
      <c r="LYC82" s="11"/>
      <c r="LYD82" s="99"/>
      <c r="LYE82" s="13"/>
      <c r="LYF82" s="14"/>
      <c r="LYG82" s="7"/>
      <c r="LYH82" s="61"/>
      <c r="LYI82" s="9"/>
      <c r="LYJ82" s="84"/>
      <c r="LYK82" s="11"/>
      <c r="LYL82" s="99"/>
      <c r="LYM82" s="13"/>
      <c r="LYN82" s="14"/>
      <c r="LYO82" s="7"/>
      <c r="LYP82" s="61"/>
      <c r="LYQ82" s="9"/>
      <c r="LYR82" s="84"/>
      <c r="LYS82" s="11"/>
      <c r="LYT82" s="99"/>
      <c r="LYU82" s="13"/>
      <c r="LYV82" s="14"/>
      <c r="LYW82" s="7"/>
      <c r="LYX82" s="61"/>
      <c r="LYY82" s="9"/>
      <c r="LYZ82" s="84"/>
      <c r="LZA82" s="11"/>
      <c r="LZB82" s="99"/>
      <c r="LZC82" s="13"/>
      <c r="LZD82" s="14"/>
      <c r="LZE82" s="7"/>
      <c r="LZF82" s="61"/>
      <c r="LZG82" s="9"/>
      <c r="LZH82" s="84"/>
      <c r="LZI82" s="11"/>
      <c r="LZJ82" s="99"/>
      <c r="LZK82" s="13"/>
      <c r="LZL82" s="14"/>
      <c r="LZM82" s="7"/>
      <c r="LZN82" s="61"/>
      <c r="LZO82" s="9"/>
      <c r="LZP82" s="84"/>
      <c r="LZQ82" s="11"/>
      <c r="LZR82" s="99"/>
      <c r="LZS82" s="13"/>
      <c r="LZT82" s="14"/>
      <c r="LZU82" s="7"/>
      <c r="LZV82" s="61"/>
      <c r="LZW82" s="9"/>
      <c r="LZX82" s="84"/>
      <c r="LZY82" s="11"/>
      <c r="LZZ82" s="99"/>
      <c r="MAA82" s="13"/>
      <c r="MAB82" s="14"/>
      <c r="MAC82" s="7"/>
      <c r="MAD82" s="61"/>
      <c r="MAE82" s="9"/>
      <c r="MAF82" s="84"/>
      <c r="MAG82" s="11"/>
      <c r="MAH82" s="99"/>
      <c r="MAI82" s="13"/>
      <c r="MAJ82" s="14"/>
      <c r="MAK82" s="7"/>
      <c r="MAL82" s="61"/>
      <c r="MAM82" s="9"/>
      <c r="MAN82" s="84"/>
      <c r="MAO82" s="11"/>
      <c r="MAP82" s="99"/>
      <c r="MAQ82" s="13"/>
      <c r="MAR82" s="14"/>
      <c r="MAS82" s="7"/>
      <c r="MAT82" s="61"/>
      <c r="MAU82" s="9"/>
      <c r="MAV82" s="84"/>
      <c r="MAW82" s="11"/>
      <c r="MAX82" s="99"/>
      <c r="MAY82" s="13"/>
      <c r="MAZ82" s="14"/>
      <c r="MBA82" s="7"/>
      <c r="MBB82" s="61"/>
      <c r="MBC82" s="9"/>
      <c r="MBD82" s="84"/>
      <c r="MBE82" s="11"/>
      <c r="MBF82" s="99"/>
      <c r="MBG82" s="13"/>
      <c r="MBH82" s="14"/>
      <c r="MBI82" s="7"/>
      <c r="MBJ82" s="61"/>
      <c r="MBK82" s="9"/>
      <c r="MBL82" s="84"/>
      <c r="MBM82" s="11"/>
      <c r="MBN82" s="99"/>
      <c r="MBO82" s="13"/>
      <c r="MBP82" s="14"/>
      <c r="MBQ82" s="7"/>
      <c r="MBR82" s="61"/>
      <c r="MBS82" s="9"/>
      <c r="MBT82" s="84"/>
      <c r="MBU82" s="11"/>
      <c r="MBV82" s="99"/>
      <c r="MBW82" s="13"/>
      <c r="MBX82" s="14"/>
      <c r="MBY82" s="7"/>
      <c r="MBZ82" s="61"/>
      <c r="MCA82" s="9"/>
      <c r="MCB82" s="84"/>
      <c r="MCC82" s="11"/>
      <c r="MCD82" s="99"/>
      <c r="MCE82" s="13"/>
      <c r="MCF82" s="14"/>
      <c r="MCG82" s="7"/>
      <c r="MCH82" s="61"/>
      <c r="MCI82" s="9"/>
      <c r="MCJ82" s="84"/>
      <c r="MCK82" s="11"/>
      <c r="MCL82" s="99"/>
      <c r="MCM82" s="13"/>
      <c r="MCN82" s="14"/>
      <c r="MCO82" s="7"/>
      <c r="MCP82" s="61"/>
      <c r="MCQ82" s="9"/>
      <c r="MCR82" s="84"/>
      <c r="MCS82" s="11"/>
      <c r="MCT82" s="99"/>
      <c r="MCU82" s="13"/>
      <c r="MCV82" s="14"/>
      <c r="MCW82" s="7"/>
      <c r="MCX82" s="61"/>
      <c r="MCY82" s="9"/>
      <c r="MCZ82" s="84"/>
      <c r="MDA82" s="11"/>
      <c r="MDB82" s="99"/>
      <c r="MDC82" s="13"/>
      <c r="MDD82" s="14"/>
      <c r="MDE82" s="7"/>
      <c r="MDF82" s="61"/>
      <c r="MDG82" s="9"/>
      <c r="MDH82" s="84"/>
      <c r="MDI82" s="11"/>
      <c r="MDJ82" s="99"/>
      <c r="MDK82" s="13"/>
      <c r="MDL82" s="14"/>
      <c r="MDM82" s="7"/>
      <c r="MDN82" s="61"/>
      <c r="MDO82" s="9"/>
      <c r="MDP82" s="84"/>
      <c r="MDQ82" s="11"/>
      <c r="MDR82" s="99"/>
      <c r="MDS82" s="13"/>
      <c r="MDT82" s="14"/>
      <c r="MDU82" s="7"/>
      <c r="MDV82" s="61"/>
      <c r="MDW82" s="9"/>
      <c r="MDX82" s="84"/>
      <c r="MDY82" s="11"/>
      <c r="MDZ82" s="99"/>
      <c r="MEA82" s="13"/>
      <c r="MEB82" s="14"/>
      <c r="MEC82" s="7"/>
      <c r="MED82" s="61"/>
      <c r="MEE82" s="9"/>
      <c r="MEF82" s="84"/>
      <c r="MEG82" s="11"/>
      <c r="MEH82" s="99"/>
      <c r="MEI82" s="13"/>
      <c r="MEJ82" s="14"/>
      <c r="MEK82" s="7"/>
      <c r="MEL82" s="61"/>
      <c r="MEM82" s="9"/>
      <c r="MEN82" s="84"/>
      <c r="MEO82" s="11"/>
      <c r="MEP82" s="99"/>
      <c r="MEQ82" s="13"/>
      <c r="MER82" s="14"/>
      <c r="MES82" s="7"/>
      <c r="MET82" s="61"/>
      <c r="MEU82" s="9"/>
      <c r="MEV82" s="84"/>
      <c r="MEW82" s="11"/>
      <c r="MEX82" s="99"/>
      <c r="MEY82" s="13"/>
      <c r="MEZ82" s="14"/>
      <c r="MFA82" s="7"/>
      <c r="MFB82" s="61"/>
      <c r="MFC82" s="9"/>
      <c r="MFD82" s="84"/>
      <c r="MFE82" s="11"/>
      <c r="MFF82" s="99"/>
      <c r="MFG82" s="13"/>
      <c r="MFH82" s="14"/>
      <c r="MFI82" s="7"/>
      <c r="MFJ82" s="61"/>
      <c r="MFK82" s="9"/>
      <c r="MFL82" s="84"/>
      <c r="MFM82" s="11"/>
      <c r="MFN82" s="99"/>
      <c r="MFO82" s="13"/>
      <c r="MFP82" s="14"/>
      <c r="MFQ82" s="7"/>
      <c r="MFR82" s="61"/>
      <c r="MFS82" s="9"/>
      <c r="MFT82" s="84"/>
      <c r="MFU82" s="11"/>
      <c r="MFV82" s="99"/>
      <c r="MFW82" s="13"/>
      <c r="MFX82" s="14"/>
      <c r="MFY82" s="7"/>
      <c r="MFZ82" s="61"/>
      <c r="MGA82" s="9"/>
      <c r="MGB82" s="84"/>
      <c r="MGC82" s="11"/>
      <c r="MGD82" s="99"/>
      <c r="MGE82" s="13"/>
      <c r="MGF82" s="14"/>
      <c r="MGG82" s="7"/>
      <c r="MGH82" s="61"/>
      <c r="MGI82" s="9"/>
      <c r="MGJ82" s="84"/>
      <c r="MGK82" s="11"/>
      <c r="MGL82" s="99"/>
      <c r="MGM82" s="13"/>
      <c r="MGN82" s="14"/>
      <c r="MGO82" s="7"/>
      <c r="MGP82" s="61"/>
      <c r="MGQ82" s="9"/>
      <c r="MGR82" s="84"/>
      <c r="MGS82" s="11"/>
      <c r="MGT82" s="99"/>
      <c r="MGU82" s="13"/>
      <c r="MGV82" s="14"/>
      <c r="MGW82" s="7"/>
      <c r="MGX82" s="61"/>
      <c r="MGY82" s="9"/>
      <c r="MGZ82" s="84"/>
      <c r="MHA82" s="11"/>
      <c r="MHB82" s="99"/>
      <c r="MHC82" s="13"/>
      <c r="MHD82" s="14"/>
      <c r="MHE82" s="7"/>
      <c r="MHF82" s="61"/>
      <c r="MHG82" s="9"/>
      <c r="MHH82" s="84"/>
      <c r="MHI82" s="11"/>
      <c r="MHJ82" s="99"/>
      <c r="MHK82" s="13"/>
      <c r="MHL82" s="14"/>
      <c r="MHM82" s="7"/>
      <c r="MHN82" s="61"/>
      <c r="MHO82" s="9"/>
      <c r="MHP82" s="84"/>
      <c r="MHQ82" s="11"/>
      <c r="MHR82" s="99"/>
      <c r="MHS82" s="13"/>
      <c r="MHT82" s="14"/>
      <c r="MHU82" s="7"/>
      <c r="MHV82" s="61"/>
      <c r="MHW82" s="9"/>
      <c r="MHX82" s="84"/>
      <c r="MHY82" s="11"/>
      <c r="MHZ82" s="99"/>
      <c r="MIA82" s="13"/>
      <c r="MIB82" s="14"/>
      <c r="MIC82" s="7"/>
      <c r="MID82" s="61"/>
      <c r="MIE82" s="9"/>
      <c r="MIF82" s="84"/>
      <c r="MIG82" s="11"/>
      <c r="MIH82" s="99"/>
      <c r="MII82" s="13"/>
      <c r="MIJ82" s="14"/>
      <c r="MIK82" s="7"/>
      <c r="MIL82" s="61"/>
      <c r="MIM82" s="9"/>
      <c r="MIN82" s="84"/>
      <c r="MIO82" s="11"/>
      <c r="MIP82" s="99"/>
      <c r="MIQ82" s="13"/>
      <c r="MIR82" s="14"/>
      <c r="MIS82" s="7"/>
      <c r="MIT82" s="61"/>
      <c r="MIU82" s="9"/>
      <c r="MIV82" s="84"/>
      <c r="MIW82" s="11"/>
      <c r="MIX82" s="99"/>
      <c r="MIY82" s="13"/>
      <c r="MIZ82" s="14"/>
      <c r="MJA82" s="7"/>
      <c r="MJB82" s="61"/>
      <c r="MJC82" s="9"/>
      <c r="MJD82" s="84"/>
      <c r="MJE82" s="11"/>
      <c r="MJF82" s="99"/>
      <c r="MJG82" s="13"/>
      <c r="MJH82" s="14"/>
      <c r="MJI82" s="7"/>
      <c r="MJJ82" s="61"/>
      <c r="MJK82" s="9"/>
      <c r="MJL82" s="84"/>
      <c r="MJM82" s="11"/>
      <c r="MJN82" s="99"/>
      <c r="MJO82" s="13"/>
      <c r="MJP82" s="14"/>
      <c r="MJQ82" s="7"/>
      <c r="MJR82" s="61"/>
      <c r="MJS82" s="9"/>
      <c r="MJT82" s="84"/>
      <c r="MJU82" s="11"/>
      <c r="MJV82" s="99"/>
      <c r="MJW82" s="13"/>
      <c r="MJX82" s="14"/>
      <c r="MJY82" s="7"/>
      <c r="MJZ82" s="61"/>
      <c r="MKA82" s="9"/>
      <c r="MKB82" s="84"/>
      <c r="MKC82" s="11"/>
      <c r="MKD82" s="99"/>
      <c r="MKE82" s="13"/>
      <c r="MKF82" s="14"/>
      <c r="MKG82" s="7"/>
      <c r="MKH82" s="61"/>
      <c r="MKI82" s="9"/>
      <c r="MKJ82" s="84"/>
      <c r="MKK82" s="11"/>
      <c r="MKL82" s="99"/>
      <c r="MKM82" s="13"/>
      <c r="MKN82" s="14"/>
      <c r="MKO82" s="7"/>
      <c r="MKP82" s="61"/>
      <c r="MKQ82" s="9"/>
      <c r="MKR82" s="84"/>
      <c r="MKS82" s="11"/>
      <c r="MKT82" s="99"/>
      <c r="MKU82" s="13"/>
      <c r="MKV82" s="14"/>
      <c r="MKW82" s="7"/>
      <c r="MKX82" s="61"/>
      <c r="MKY82" s="9"/>
      <c r="MKZ82" s="84"/>
      <c r="MLA82" s="11"/>
      <c r="MLB82" s="99"/>
      <c r="MLC82" s="13"/>
      <c r="MLD82" s="14"/>
      <c r="MLE82" s="7"/>
      <c r="MLF82" s="61"/>
      <c r="MLG82" s="9"/>
      <c r="MLH82" s="84"/>
      <c r="MLI82" s="11"/>
      <c r="MLJ82" s="99"/>
      <c r="MLK82" s="13"/>
      <c r="MLL82" s="14"/>
      <c r="MLM82" s="7"/>
      <c r="MLN82" s="61"/>
      <c r="MLO82" s="9"/>
      <c r="MLP82" s="84"/>
      <c r="MLQ82" s="11"/>
      <c r="MLR82" s="99"/>
      <c r="MLS82" s="13"/>
      <c r="MLT82" s="14"/>
      <c r="MLU82" s="7"/>
      <c r="MLV82" s="61"/>
      <c r="MLW82" s="9"/>
      <c r="MLX82" s="84"/>
      <c r="MLY82" s="11"/>
      <c r="MLZ82" s="99"/>
      <c r="MMA82" s="13"/>
      <c r="MMB82" s="14"/>
      <c r="MMC82" s="7"/>
      <c r="MMD82" s="61"/>
      <c r="MME82" s="9"/>
      <c r="MMF82" s="84"/>
      <c r="MMG82" s="11"/>
      <c r="MMH82" s="99"/>
      <c r="MMI82" s="13"/>
      <c r="MMJ82" s="14"/>
      <c r="MMK82" s="7"/>
      <c r="MML82" s="61"/>
      <c r="MMM82" s="9"/>
      <c r="MMN82" s="84"/>
      <c r="MMO82" s="11"/>
      <c r="MMP82" s="99"/>
      <c r="MMQ82" s="13"/>
      <c r="MMR82" s="14"/>
      <c r="MMS82" s="7"/>
      <c r="MMT82" s="61"/>
      <c r="MMU82" s="9"/>
      <c r="MMV82" s="84"/>
      <c r="MMW82" s="11"/>
      <c r="MMX82" s="99"/>
      <c r="MMY82" s="13"/>
      <c r="MMZ82" s="14"/>
      <c r="MNA82" s="7"/>
      <c r="MNB82" s="61"/>
      <c r="MNC82" s="9"/>
      <c r="MND82" s="84"/>
      <c r="MNE82" s="11"/>
      <c r="MNF82" s="99"/>
      <c r="MNG82" s="13"/>
      <c r="MNH82" s="14"/>
      <c r="MNI82" s="7"/>
      <c r="MNJ82" s="61"/>
      <c r="MNK82" s="9"/>
      <c r="MNL82" s="84"/>
      <c r="MNM82" s="11"/>
      <c r="MNN82" s="99"/>
      <c r="MNO82" s="13"/>
      <c r="MNP82" s="14"/>
      <c r="MNQ82" s="7"/>
      <c r="MNR82" s="61"/>
      <c r="MNS82" s="9"/>
      <c r="MNT82" s="84"/>
      <c r="MNU82" s="11"/>
      <c r="MNV82" s="99"/>
      <c r="MNW82" s="13"/>
      <c r="MNX82" s="14"/>
      <c r="MNY82" s="7"/>
      <c r="MNZ82" s="61"/>
      <c r="MOA82" s="9"/>
      <c r="MOB82" s="84"/>
      <c r="MOC82" s="11"/>
      <c r="MOD82" s="99"/>
      <c r="MOE82" s="13"/>
      <c r="MOF82" s="14"/>
      <c r="MOG82" s="7"/>
      <c r="MOH82" s="61"/>
      <c r="MOI82" s="9"/>
      <c r="MOJ82" s="84"/>
      <c r="MOK82" s="11"/>
      <c r="MOL82" s="99"/>
      <c r="MOM82" s="13"/>
      <c r="MON82" s="14"/>
      <c r="MOO82" s="7"/>
      <c r="MOP82" s="61"/>
      <c r="MOQ82" s="9"/>
      <c r="MOR82" s="84"/>
      <c r="MOS82" s="11"/>
      <c r="MOT82" s="99"/>
      <c r="MOU82" s="13"/>
      <c r="MOV82" s="14"/>
      <c r="MOW82" s="7"/>
      <c r="MOX82" s="61"/>
      <c r="MOY82" s="9"/>
      <c r="MOZ82" s="84"/>
      <c r="MPA82" s="11"/>
      <c r="MPB82" s="99"/>
      <c r="MPC82" s="13"/>
      <c r="MPD82" s="14"/>
      <c r="MPE82" s="7"/>
      <c r="MPF82" s="61"/>
      <c r="MPG82" s="9"/>
      <c r="MPH82" s="84"/>
      <c r="MPI82" s="11"/>
      <c r="MPJ82" s="99"/>
      <c r="MPK82" s="13"/>
      <c r="MPL82" s="14"/>
      <c r="MPM82" s="7"/>
      <c r="MPN82" s="61"/>
      <c r="MPO82" s="9"/>
      <c r="MPP82" s="84"/>
      <c r="MPQ82" s="11"/>
      <c r="MPR82" s="99"/>
      <c r="MPS82" s="13"/>
      <c r="MPT82" s="14"/>
      <c r="MPU82" s="7"/>
      <c r="MPV82" s="61"/>
      <c r="MPW82" s="9"/>
      <c r="MPX82" s="84"/>
      <c r="MPY82" s="11"/>
      <c r="MPZ82" s="99"/>
      <c r="MQA82" s="13"/>
      <c r="MQB82" s="14"/>
      <c r="MQC82" s="7"/>
      <c r="MQD82" s="61"/>
      <c r="MQE82" s="9"/>
      <c r="MQF82" s="84"/>
      <c r="MQG82" s="11"/>
      <c r="MQH82" s="99"/>
      <c r="MQI82" s="13"/>
      <c r="MQJ82" s="14"/>
      <c r="MQK82" s="7"/>
      <c r="MQL82" s="61"/>
      <c r="MQM82" s="9"/>
      <c r="MQN82" s="84"/>
      <c r="MQO82" s="11"/>
      <c r="MQP82" s="99"/>
      <c r="MQQ82" s="13"/>
      <c r="MQR82" s="14"/>
      <c r="MQS82" s="7"/>
      <c r="MQT82" s="61"/>
      <c r="MQU82" s="9"/>
      <c r="MQV82" s="84"/>
      <c r="MQW82" s="11"/>
      <c r="MQX82" s="99"/>
      <c r="MQY82" s="13"/>
      <c r="MQZ82" s="14"/>
      <c r="MRA82" s="7"/>
      <c r="MRB82" s="61"/>
      <c r="MRC82" s="9"/>
      <c r="MRD82" s="84"/>
      <c r="MRE82" s="11"/>
      <c r="MRF82" s="99"/>
      <c r="MRG82" s="13"/>
      <c r="MRH82" s="14"/>
      <c r="MRI82" s="7"/>
      <c r="MRJ82" s="61"/>
      <c r="MRK82" s="9"/>
      <c r="MRL82" s="84"/>
      <c r="MRM82" s="11"/>
      <c r="MRN82" s="99"/>
      <c r="MRO82" s="13"/>
      <c r="MRP82" s="14"/>
      <c r="MRQ82" s="7"/>
      <c r="MRR82" s="61"/>
      <c r="MRS82" s="9"/>
      <c r="MRT82" s="84"/>
      <c r="MRU82" s="11"/>
      <c r="MRV82" s="99"/>
      <c r="MRW82" s="13"/>
      <c r="MRX82" s="14"/>
      <c r="MRY82" s="7"/>
      <c r="MRZ82" s="61"/>
      <c r="MSA82" s="9"/>
      <c r="MSB82" s="84"/>
      <c r="MSC82" s="11"/>
      <c r="MSD82" s="99"/>
      <c r="MSE82" s="13"/>
      <c r="MSF82" s="14"/>
      <c r="MSG82" s="7"/>
      <c r="MSH82" s="61"/>
      <c r="MSI82" s="9"/>
      <c r="MSJ82" s="84"/>
      <c r="MSK82" s="11"/>
      <c r="MSL82" s="99"/>
      <c r="MSM82" s="13"/>
      <c r="MSN82" s="14"/>
      <c r="MSO82" s="7"/>
      <c r="MSP82" s="61"/>
      <c r="MSQ82" s="9"/>
      <c r="MSR82" s="84"/>
      <c r="MSS82" s="11"/>
      <c r="MST82" s="99"/>
      <c r="MSU82" s="13"/>
      <c r="MSV82" s="14"/>
      <c r="MSW82" s="7"/>
      <c r="MSX82" s="61"/>
      <c r="MSY82" s="9"/>
      <c r="MSZ82" s="84"/>
      <c r="MTA82" s="11"/>
      <c r="MTB82" s="99"/>
      <c r="MTC82" s="13"/>
      <c r="MTD82" s="14"/>
      <c r="MTE82" s="7"/>
      <c r="MTF82" s="61"/>
      <c r="MTG82" s="9"/>
      <c r="MTH82" s="84"/>
      <c r="MTI82" s="11"/>
      <c r="MTJ82" s="99"/>
      <c r="MTK82" s="13"/>
      <c r="MTL82" s="14"/>
      <c r="MTM82" s="7"/>
      <c r="MTN82" s="61"/>
      <c r="MTO82" s="9"/>
      <c r="MTP82" s="84"/>
      <c r="MTQ82" s="11"/>
      <c r="MTR82" s="99"/>
      <c r="MTS82" s="13"/>
      <c r="MTT82" s="14"/>
      <c r="MTU82" s="7"/>
      <c r="MTV82" s="61"/>
      <c r="MTW82" s="9"/>
      <c r="MTX82" s="84"/>
      <c r="MTY82" s="11"/>
      <c r="MTZ82" s="99"/>
      <c r="MUA82" s="13"/>
      <c r="MUB82" s="14"/>
      <c r="MUC82" s="7"/>
      <c r="MUD82" s="61"/>
      <c r="MUE82" s="9"/>
      <c r="MUF82" s="84"/>
      <c r="MUG82" s="11"/>
      <c r="MUH82" s="99"/>
      <c r="MUI82" s="13"/>
      <c r="MUJ82" s="14"/>
      <c r="MUK82" s="7"/>
      <c r="MUL82" s="61"/>
      <c r="MUM82" s="9"/>
      <c r="MUN82" s="84"/>
      <c r="MUO82" s="11"/>
      <c r="MUP82" s="99"/>
      <c r="MUQ82" s="13"/>
      <c r="MUR82" s="14"/>
      <c r="MUS82" s="7"/>
      <c r="MUT82" s="61"/>
      <c r="MUU82" s="9"/>
      <c r="MUV82" s="84"/>
      <c r="MUW82" s="11"/>
      <c r="MUX82" s="99"/>
      <c r="MUY82" s="13"/>
      <c r="MUZ82" s="14"/>
      <c r="MVA82" s="7"/>
      <c r="MVB82" s="61"/>
      <c r="MVC82" s="9"/>
      <c r="MVD82" s="84"/>
      <c r="MVE82" s="11"/>
      <c r="MVF82" s="99"/>
      <c r="MVG82" s="13"/>
      <c r="MVH82" s="14"/>
      <c r="MVI82" s="7"/>
      <c r="MVJ82" s="61"/>
      <c r="MVK82" s="9"/>
      <c r="MVL82" s="84"/>
      <c r="MVM82" s="11"/>
      <c r="MVN82" s="99"/>
      <c r="MVO82" s="13"/>
      <c r="MVP82" s="14"/>
      <c r="MVQ82" s="7"/>
      <c r="MVR82" s="61"/>
      <c r="MVS82" s="9"/>
      <c r="MVT82" s="84"/>
      <c r="MVU82" s="11"/>
      <c r="MVV82" s="99"/>
      <c r="MVW82" s="13"/>
      <c r="MVX82" s="14"/>
      <c r="MVY82" s="7"/>
      <c r="MVZ82" s="61"/>
      <c r="MWA82" s="9"/>
      <c r="MWB82" s="84"/>
      <c r="MWC82" s="11"/>
      <c r="MWD82" s="99"/>
      <c r="MWE82" s="13"/>
      <c r="MWF82" s="14"/>
      <c r="MWG82" s="7"/>
      <c r="MWH82" s="61"/>
      <c r="MWI82" s="9"/>
      <c r="MWJ82" s="84"/>
      <c r="MWK82" s="11"/>
      <c r="MWL82" s="99"/>
      <c r="MWM82" s="13"/>
      <c r="MWN82" s="14"/>
      <c r="MWO82" s="7"/>
      <c r="MWP82" s="61"/>
      <c r="MWQ82" s="9"/>
      <c r="MWR82" s="84"/>
      <c r="MWS82" s="11"/>
      <c r="MWT82" s="99"/>
      <c r="MWU82" s="13"/>
      <c r="MWV82" s="14"/>
      <c r="MWW82" s="7"/>
      <c r="MWX82" s="61"/>
      <c r="MWY82" s="9"/>
      <c r="MWZ82" s="84"/>
      <c r="MXA82" s="11"/>
      <c r="MXB82" s="99"/>
      <c r="MXC82" s="13"/>
      <c r="MXD82" s="14"/>
      <c r="MXE82" s="7"/>
      <c r="MXF82" s="61"/>
      <c r="MXG82" s="9"/>
      <c r="MXH82" s="84"/>
      <c r="MXI82" s="11"/>
      <c r="MXJ82" s="99"/>
      <c r="MXK82" s="13"/>
      <c r="MXL82" s="14"/>
      <c r="MXM82" s="7"/>
      <c r="MXN82" s="61"/>
      <c r="MXO82" s="9"/>
      <c r="MXP82" s="84"/>
      <c r="MXQ82" s="11"/>
      <c r="MXR82" s="99"/>
      <c r="MXS82" s="13"/>
      <c r="MXT82" s="14"/>
      <c r="MXU82" s="7"/>
      <c r="MXV82" s="61"/>
      <c r="MXW82" s="9"/>
      <c r="MXX82" s="84"/>
      <c r="MXY82" s="11"/>
      <c r="MXZ82" s="99"/>
      <c r="MYA82" s="13"/>
      <c r="MYB82" s="14"/>
      <c r="MYC82" s="7"/>
      <c r="MYD82" s="61"/>
      <c r="MYE82" s="9"/>
      <c r="MYF82" s="84"/>
      <c r="MYG82" s="11"/>
      <c r="MYH82" s="99"/>
      <c r="MYI82" s="13"/>
      <c r="MYJ82" s="14"/>
      <c r="MYK82" s="7"/>
      <c r="MYL82" s="61"/>
      <c r="MYM82" s="9"/>
      <c r="MYN82" s="84"/>
      <c r="MYO82" s="11"/>
      <c r="MYP82" s="99"/>
      <c r="MYQ82" s="13"/>
      <c r="MYR82" s="14"/>
      <c r="MYS82" s="7"/>
      <c r="MYT82" s="61"/>
      <c r="MYU82" s="9"/>
      <c r="MYV82" s="84"/>
      <c r="MYW82" s="11"/>
      <c r="MYX82" s="99"/>
      <c r="MYY82" s="13"/>
      <c r="MYZ82" s="14"/>
      <c r="MZA82" s="7"/>
      <c r="MZB82" s="61"/>
      <c r="MZC82" s="9"/>
      <c r="MZD82" s="84"/>
      <c r="MZE82" s="11"/>
      <c r="MZF82" s="99"/>
      <c r="MZG82" s="13"/>
      <c r="MZH82" s="14"/>
      <c r="MZI82" s="7"/>
      <c r="MZJ82" s="61"/>
      <c r="MZK82" s="9"/>
      <c r="MZL82" s="84"/>
      <c r="MZM82" s="11"/>
      <c r="MZN82" s="99"/>
      <c r="MZO82" s="13"/>
      <c r="MZP82" s="14"/>
      <c r="MZQ82" s="7"/>
      <c r="MZR82" s="61"/>
      <c r="MZS82" s="9"/>
      <c r="MZT82" s="84"/>
      <c r="MZU82" s="11"/>
      <c r="MZV82" s="99"/>
      <c r="MZW82" s="13"/>
      <c r="MZX82" s="14"/>
      <c r="MZY82" s="7"/>
      <c r="MZZ82" s="61"/>
      <c r="NAA82" s="9"/>
      <c r="NAB82" s="84"/>
      <c r="NAC82" s="11"/>
      <c r="NAD82" s="99"/>
      <c r="NAE82" s="13"/>
      <c r="NAF82" s="14"/>
      <c r="NAG82" s="7"/>
      <c r="NAH82" s="61"/>
      <c r="NAI82" s="9"/>
      <c r="NAJ82" s="84"/>
      <c r="NAK82" s="11"/>
      <c r="NAL82" s="99"/>
      <c r="NAM82" s="13"/>
      <c r="NAN82" s="14"/>
      <c r="NAO82" s="7"/>
      <c r="NAP82" s="61"/>
      <c r="NAQ82" s="9"/>
      <c r="NAR82" s="84"/>
      <c r="NAS82" s="11"/>
      <c r="NAT82" s="99"/>
      <c r="NAU82" s="13"/>
      <c r="NAV82" s="14"/>
      <c r="NAW82" s="7"/>
      <c r="NAX82" s="61"/>
      <c r="NAY82" s="9"/>
      <c r="NAZ82" s="84"/>
      <c r="NBA82" s="11"/>
      <c r="NBB82" s="99"/>
      <c r="NBC82" s="13"/>
      <c r="NBD82" s="14"/>
      <c r="NBE82" s="7"/>
      <c r="NBF82" s="61"/>
      <c r="NBG82" s="9"/>
      <c r="NBH82" s="84"/>
      <c r="NBI82" s="11"/>
      <c r="NBJ82" s="99"/>
      <c r="NBK82" s="13"/>
      <c r="NBL82" s="14"/>
      <c r="NBM82" s="7"/>
      <c r="NBN82" s="61"/>
      <c r="NBO82" s="9"/>
      <c r="NBP82" s="84"/>
      <c r="NBQ82" s="11"/>
      <c r="NBR82" s="99"/>
      <c r="NBS82" s="13"/>
      <c r="NBT82" s="14"/>
      <c r="NBU82" s="7"/>
      <c r="NBV82" s="61"/>
      <c r="NBW82" s="9"/>
      <c r="NBX82" s="84"/>
      <c r="NBY82" s="11"/>
      <c r="NBZ82" s="99"/>
      <c r="NCA82" s="13"/>
      <c r="NCB82" s="14"/>
      <c r="NCC82" s="7"/>
      <c r="NCD82" s="61"/>
      <c r="NCE82" s="9"/>
      <c r="NCF82" s="84"/>
      <c r="NCG82" s="11"/>
      <c r="NCH82" s="99"/>
      <c r="NCI82" s="13"/>
      <c r="NCJ82" s="14"/>
      <c r="NCK82" s="7"/>
      <c r="NCL82" s="61"/>
      <c r="NCM82" s="9"/>
      <c r="NCN82" s="84"/>
      <c r="NCO82" s="11"/>
      <c r="NCP82" s="99"/>
      <c r="NCQ82" s="13"/>
      <c r="NCR82" s="14"/>
      <c r="NCS82" s="7"/>
      <c r="NCT82" s="61"/>
      <c r="NCU82" s="9"/>
      <c r="NCV82" s="84"/>
      <c r="NCW82" s="11"/>
      <c r="NCX82" s="99"/>
      <c r="NCY82" s="13"/>
      <c r="NCZ82" s="14"/>
      <c r="NDA82" s="7"/>
      <c r="NDB82" s="61"/>
      <c r="NDC82" s="9"/>
      <c r="NDD82" s="84"/>
      <c r="NDE82" s="11"/>
      <c r="NDF82" s="99"/>
      <c r="NDG82" s="13"/>
      <c r="NDH82" s="14"/>
      <c r="NDI82" s="7"/>
      <c r="NDJ82" s="61"/>
      <c r="NDK82" s="9"/>
      <c r="NDL82" s="84"/>
      <c r="NDM82" s="11"/>
      <c r="NDN82" s="99"/>
      <c r="NDO82" s="13"/>
      <c r="NDP82" s="14"/>
      <c r="NDQ82" s="7"/>
      <c r="NDR82" s="61"/>
      <c r="NDS82" s="9"/>
      <c r="NDT82" s="84"/>
      <c r="NDU82" s="11"/>
      <c r="NDV82" s="99"/>
      <c r="NDW82" s="13"/>
      <c r="NDX82" s="14"/>
      <c r="NDY82" s="7"/>
      <c r="NDZ82" s="61"/>
      <c r="NEA82" s="9"/>
      <c r="NEB82" s="84"/>
      <c r="NEC82" s="11"/>
      <c r="NED82" s="99"/>
      <c r="NEE82" s="13"/>
      <c r="NEF82" s="14"/>
      <c r="NEG82" s="7"/>
      <c r="NEH82" s="61"/>
      <c r="NEI82" s="9"/>
      <c r="NEJ82" s="84"/>
      <c r="NEK82" s="11"/>
      <c r="NEL82" s="99"/>
      <c r="NEM82" s="13"/>
      <c r="NEN82" s="14"/>
      <c r="NEO82" s="7"/>
      <c r="NEP82" s="61"/>
      <c r="NEQ82" s="9"/>
      <c r="NER82" s="84"/>
      <c r="NES82" s="11"/>
      <c r="NET82" s="99"/>
      <c r="NEU82" s="13"/>
      <c r="NEV82" s="14"/>
      <c r="NEW82" s="7"/>
      <c r="NEX82" s="61"/>
      <c r="NEY82" s="9"/>
      <c r="NEZ82" s="84"/>
      <c r="NFA82" s="11"/>
      <c r="NFB82" s="99"/>
      <c r="NFC82" s="13"/>
      <c r="NFD82" s="14"/>
      <c r="NFE82" s="7"/>
      <c r="NFF82" s="61"/>
      <c r="NFG82" s="9"/>
      <c r="NFH82" s="84"/>
      <c r="NFI82" s="11"/>
      <c r="NFJ82" s="99"/>
      <c r="NFK82" s="13"/>
      <c r="NFL82" s="14"/>
      <c r="NFM82" s="7"/>
      <c r="NFN82" s="61"/>
      <c r="NFO82" s="9"/>
      <c r="NFP82" s="84"/>
      <c r="NFQ82" s="11"/>
      <c r="NFR82" s="99"/>
      <c r="NFS82" s="13"/>
      <c r="NFT82" s="14"/>
      <c r="NFU82" s="7"/>
      <c r="NFV82" s="61"/>
      <c r="NFW82" s="9"/>
      <c r="NFX82" s="84"/>
      <c r="NFY82" s="11"/>
      <c r="NFZ82" s="99"/>
      <c r="NGA82" s="13"/>
      <c r="NGB82" s="14"/>
      <c r="NGC82" s="7"/>
      <c r="NGD82" s="61"/>
      <c r="NGE82" s="9"/>
      <c r="NGF82" s="84"/>
      <c r="NGG82" s="11"/>
      <c r="NGH82" s="99"/>
      <c r="NGI82" s="13"/>
      <c r="NGJ82" s="14"/>
      <c r="NGK82" s="7"/>
      <c r="NGL82" s="61"/>
      <c r="NGM82" s="9"/>
      <c r="NGN82" s="84"/>
      <c r="NGO82" s="11"/>
      <c r="NGP82" s="99"/>
      <c r="NGQ82" s="13"/>
      <c r="NGR82" s="14"/>
      <c r="NGS82" s="7"/>
      <c r="NGT82" s="61"/>
      <c r="NGU82" s="9"/>
      <c r="NGV82" s="84"/>
      <c r="NGW82" s="11"/>
      <c r="NGX82" s="99"/>
      <c r="NGY82" s="13"/>
      <c r="NGZ82" s="14"/>
      <c r="NHA82" s="7"/>
      <c r="NHB82" s="61"/>
      <c r="NHC82" s="9"/>
      <c r="NHD82" s="84"/>
      <c r="NHE82" s="11"/>
      <c r="NHF82" s="99"/>
      <c r="NHG82" s="13"/>
      <c r="NHH82" s="14"/>
      <c r="NHI82" s="7"/>
      <c r="NHJ82" s="61"/>
      <c r="NHK82" s="9"/>
      <c r="NHL82" s="84"/>
      <c r="NHM82" s="11"/>
      <c r="NHN82" s="99"/>
      <c r="NHO82" s="13"/>
      <c r="NHP82" s="14"/>
      <c r="NHQ82" s="7"/>
      <c r="NHR82" s="61"/>
      <c r="NHS82" s="9"/>
      <c r="NHT82" s="84"/>
      <c r="NHU82" s="11"/>
      <c r="NHV82" s="99"/>
      <c r="NHW82" s="13"/>
      <c r="NHX82" s="14"/>
      <c r="NHY82" s="7"/>
      <c r="NHZ82" s="61"/>
      <c r="NIA82" s="9"/>
      <c r="NIB82" s="84"/>
      <c r="NIC82" s="11"/>
      <c r="NID82" s="99"/>
      <c r="NIE82" s="13"/>
      <c r="NIF82" s="14"/>
      <c r="NIG82" s="7"/>
      <c r="NIH82" s="61"/>
      <c r="NII82" s="9"/>
      <c r="NIJ82" s="84"/>
      <c r="NIK82" s="11"/>
      <c r="NIL82" s="99"/>
      <c r="NIM82" s="13"/>
      <c r="NIN82" s="14"/>
      <c r="NIO82" s="7"/>
      <c r="NIP82" s="61"/>
      <c r="NIQ82" s="9"/>
      <c r="NIR82" s="84"/>
      <c r="NIS82" s="11"/>
      <c r="NIT82" s="99"/>
      <c r="NIU82" s="13"/>
      <c r="NIV82" s="14"/>
      <c r="NIW82" s="7"/>
      <c r="NIX82" s="61"/>
      <c r="NIY82" s="9"/>
      <c r="NIZ82" s="84"/>
      <c r="NJA82" s="11"/>
      <c r="NJB82" s="99"/>
      <c r="NJC82" s="13"/>
      <c r="NJD82" s="14"/>
      <c r="NJE82" s="7"/>
      <c r="NJF82" s="61"/>
      <c r="NJG82" s="9"/>
      <c r="NJH82" s="84"/>
      <c r="NJI82" s="11"/>
      <c r="NJJ82" s="99"/>
      <c r="NJK82" s="13"/>
      <c r="NJL82" s="14"/>
      <c r="NJM82" s="7"/>
      <c r="NJN82" s="61"/>
      <c r="NJO82" s="9"/>
      <c r="NJP82" s="84"/>
      <c r="NJQ82" s="11"/>
      <c r="NJR82" s="99"/>
      <c r="NJS82" s="13"/>
      <c r="NJT82" s="14"/>
      <c r="NJU82" s="7"/>
      <c r="NJV82" s="61"/>
      <c r="NJW82" s="9"/>
      <c r="NJX82" s="84"/>
      <c r="NJY82" s="11"/>
      <c r="NJZ82" s="99"/>
      <c r="NKA82" s="13"/>
      <c r="NKB82" s="14"/>
      <c r="NKC82" s="7"/>
      <c r="NKD82" s="61"/>
      <c r="NKE82" s="9"/>
      <c r="NKF82" s="84"/>
      <c r="NKG82" s="11"/>
      <c r="NKH82" s="99"/>
      <c r="NKI82" s="13"/>
      <c r="NKJ82" s="14"/>
      <c r="NKK82" s="7"/>
      <c r="NKL82" s="61"/>
      <c r="NKM82" s="9"/>
      <c r="NKN82" s="84"/>
      <c r="NKO82" s="11"/>
      <c r="NKP82" s="99"/>
      <c r="NKQ82" s="13"/>
      <c r="NKR82" s="14"/>
      <c r="NKS82" s="7"/>
      <c r="NKT82" s="61"/>
      <c r="NKU82" s="9"/>
      <c r="NKV82" s="84"/>
      <c r="NKW82" s="11"/>
      <c r="NKX82" s="99"/>
      <c r="NKY82" s="13"/>
      <c r="NKZ82" s="14"/>
      <c r="NLA82" s="7"/>
      <c r="NLB82" s="61"/>
      <c r="NLC82" s="9"/>
      <c r="NLD82" s="84"/>
      <c r="NLE82" s="11"/>
      <c r="NLF82" s="99"/>
      <c r="NLG82" s="13"/>
      <c r="NLH82" s="14"/>
      <c r="NLI82" s="7"/>
      <c r="NLJ82" s="61"/>
      <c r="NLK82" s="9"/>
      <c r="NLL82" s="84"/>
      <c r="NLM82" s="11"/>
      <c r="NLN82" s="99"/>
      <c r="NLO82" s="13"/>
      <c r="NLP82" s="14"/>
      <c r="NLQ82" s="7"/>
      <c r="NLR82" s="61"/>
      <c r="NLS82" s="9"/>
      <c r="NLT82" s="84"/>
      <c r="NLU82" s="11"/>
      <c r="NLV82" s="99"/>
      <c r="NLW82" s="13"/>
      <c r="NLX82" s="14"/>
      <c r="NLY82" s="7"/>
      <c r="NLZ82" s="61"/>
      <c r="NMA82" s="9"/>
      <c r="NMB82" s="84"/>
      <c r="NMC82" s="11"/>
      <c r="NMD82" s="99"/>
      <c r="NME82" s="13"/>
      <c r="NMF82" s="14"/>
      <c r="NMG82" s="7"/>
      <c r="NMH82" s="61"/>
      <c r="NMI82" s="9"/>
      <c r="NMJ82" s="84"/>
      <c r="NMK82" s="11"/>
      <c r="NML82" s="99"/>
      <c r="NMM82" s="13"/>
      <c r="NMN82" s="14"/>
      <c r="NMO82" s="7"/>
      <c r="NMP82" s="61"/>
      <c r="NMQ82" s="9"/>
      <c r="NMR82" s="84"/>
      <c r="NMS82" s="11"/>
      <c r="NMT82" s="99"/>
      <c r="NMU82" s="13"/>
      <c r="NMV82" s="14"/>
      <c r="NMW82" s="7"/>
      <c r="NMX82" s="61"/>
      <c r="NMY82" s="9"/>
      <c r="NMZ82" s="84"/>
      <c r="NNA82" s="11"/>
      <c r="NNB82" s="99"/>
      <c r="NNC82" s="13"/>
      <c r="NND82" s="14"/>
      <c r="NNE82" s="7"/>
      <c r="NNF82" s="61"/>
      <c r="NNG82" s="9"/>
      <c r="NNH82" s="84"/>
      <c r="NNI82" s="11"/>
      <c r="NNJ82" s="99"/>
      <c r="NNK82" s="13"/>
      <c r="NNL82" s="14"/>
      <c r="NNM82" s="7"/>
      <c r="NNN82" s="61"/>
      <c r="NNO82" s="9"/>
      <c r="NNP82" s="84"/>
      <c r="NNQ82" s="11"/>
      <c r="NNR82" s="99"/>
      <c r="NNS82" s="13"/>
      <c r="NNT82" s="14"/>
      <c r="NNU82" s="7"/>
      <c r="NNV82" s="61"/>
      <c r="NNW82" s="9"/>
      <c r="NNX82" s="84"/>
      <c r="NNY82" s="11"/>
      <c r="NNZ82" s="99"/>
      <c r="NOA82" s="13"/>
      <c r="NOB82" s="14"/>
      <c r="NOC82" s="7"/>
      <c r="NOD82" s="61"/>
      <c r="NOE82" s="9"/>
      <c r="NOF82" s="84"/>
      <c r="NOG82" s="11"/>
      <c r="NOH82" s="99"/>
      <c r="NOI82" s="13"/>
      <c r="NOJ82" s="14"/>
      <c r="NOK82" s="7"/>
      <c r="NOL82" s="61"/>
      <c r="NOM82" s="9"/>
      <c r="NON82" s="84"/>
      <c r="NOO82" s="11"/>
      <c r="NOP82" s="99"/>
      <c r="NOQ82" s="13"/>
      <c r="NOR82" s="14"/>
      <c r="NOS82" s="7"/>
      <c r="NOT82" s="61"/>
      <c r="NOU82" s="9"/>
      <c r="NOV82" s="84"/>
      <c r="NOW82" s="11"/>
      <c r="NOX82" s="99"/>
      <c r="NOY82" s="13"/>
      <c r="NOZ82" s="14"/>
      <c r="NPA82" s="7"/>
      <c r="NPB82" s="61"/>
      <c r="NPC82" s="9"/>
      <c r="NPD82" s="84"/>
      <c r="NPE82" s="11"/>
      <c r="NPF82" s="99"/>
      <c r="NPG82" s="13"/>
      <c r="NPH82" s="14"/>
      <c r="NPI82" s="7"/>
      <c r="NPJ82" s="61"/>
      <c r="NPK82" s="9"/>
      <c r="NPL82" s="84"/>
      <c r="NPM82" s="11"/>
      <c r="NPN82" s="99"/>
      <c r="NPO82" s="13"/>
      <c r="NPP82" s="14"/>
      <c r="NPQ82" s="7"/>
      <c r="NPR82" s="61"/>
      <c r="NPS82" s="9"/>
      <c r="NPT82" s="84"/>
      <c r="NPU82" s="11"/>
      <c r="NPV82" s="99"/>
      <c r="NPW82" s="13"/>
      <c r="NPX82" s="14"/>
      <c r="NPY82" s="7"/>
      <c r="NPZ82" s="61"/>
      <c r="NQA82" s="9"/>
      <c r="NQB82" s="84"/>
      <c r="NQC82" s="11"/>
      <c r="NQD82" s="99"/>
      <c r="NQE82" s="13"/>
      <c r="NQF82" s="14"/>
      <c r="NQG82" s="7"/>
      <c r="NQH82" s="61"/>
      <c r="NQI82" s="9"/>
      <c r="NQJ82" s="84"/>
      <c r="NQK82" s="11"/>
      <c r="NQL82" s="99"/>
      <c r="NQM82" s="13"/>
      <c r="NQN82" s="14"/>
      <c r="NQO82" s="7"/>
      <c r="NQP82" s="61"/>
      <c r="NQQ82" s="9"/>
      <c r="NQR82" s="84"/>
      <c r="NQS82" s="11"/>
      <c r="NQT82" s="99"/>
      <c r="NQU82" s="13"/>
      <c r="NQV82" s="14"/>
      <c r="NQW82" s="7"/>
      <c r="NQX82" s="61"/>
      <c r="NQY82" s="9"/>
      <c r="NQZ82" s="84"/>
      <c r="NRA82" s="11"/>
      <c r="NRB82" s="99"/>
      <c r="NRC82" s="13"/>
      <c r="NRD82" s="14"/>
      <c r="NRE82" s="7"/>
      <c r="NRF82" s="61"/>
      <c r="NRG82" s="9"/>
      <c r="NRH82" s="84"/>
      <c r="NRI82" s="11"/>
      <c r="NRJ82" s="99"/>
      <c r="NRK82" s="13"/>
      <c r="NRL82" s="14"/>
      <c r="NRM82" s="7"/>
      <c r="NRN82" s="61"/>
      <c r="NRO82" s="9"/>
      <c r="NRP82" s="84"/>
      <c r="NRQ82" s="11"/>
      <c r="NRR82" s="99"/>
      <c r="NRS82" s="13"/>
      <c r="NRT82" s="14"/>
      <c r="NRU82" s="7"/>
      <c r="NRV82" s="61"/>
      <c r="NRW82" s="9"/>
      <c r="NRX82" s="84"/>
      <c r="NRY82" s="11"/>
      <c r="NRZ82" s="99"/>
      <c r="NSA82" s="13"/>
      <c r="NSB82" s="14"/>
      <c r="NSC82" s="7"/>
      <c r="NSD82" s="61"/>
      <c r="NSE82" s="9"/>
      <c r="NSF82" s="84"/>
      <c r="NSG82" s="11"/>
      <c r="NSH82" s="99"/>
      <c r="NSI82" s="13"/>
      <c r="NSJ82" s="14"/>
      <c r="NSK82" s="7"/>
      <c r="NSL82" s="61"/>
      <c r="NSM82" s="9"/>
      <c r="NSN82" s="84"/>
      <c r="NSO82" s="11"/>
      <c r="NSP82" s="99"/>
      <c r="NSQ82" s="13"/>
      <c r="NSR82" s="14"/>
      <c r="NSS82" s="7"/>
      <c r="NST82" s="61"/>
      <c r="NSU82" s="9"/>
      <c r="NSV82" s="84"/>
      <c r="NSW82" s="11"/>
      <c r="NSX82" s="99"/>
      <c r="NSY82" s="13"/>
      <c r="NSZ82" s="14"/>
      <c r="NTA82" s="7"/>
      <c r="NTB82" s="61"/>
      <c r="NTC82" s="9"/>
      <c r="NTD82" s="84"/>
      <c r="NTE82" s="11"/>
      <c r="NTF82" s="99"/>
      <c r="NTG82" s="13"/>
      <c r="NTH82" s="14"/>
      <c r="NTI82" s="7"/>
      <c r="NTJ82" s="61"/>
      <c r="NTK82" s="9"/>
      <c r="NTL82" s="84"/>
      <c r="NTM82" s="11"/>
      <c r="NTN82" s="99"/>
      <c r="NTO82" s="13"/>
      <c r="NTP82" s="14"/>
      <c r="NTQ82" s="7"/>
      <c r="NTR82" s="61"/>
      <c r="NTS82" s="9"/>
      <c r="NTT82" s="84"/>
      <c r="NTU82" s="11"/>
      <c r="NTV82" s="99"/>
      <c r="NTW82" s="13"/>
      <c r="NTX82" s="14"/>
      <c r="NTY82" s="7"/>
      <c r="NTZ82" s="61"/>
      <c r="NUA82" s="9"/>
      <c r="NUB82" s="84"/>
      <c r="NUC82" s="11"/>
      <c r="NUD82" s="99"/>
      <c r="NUE82" s="13"/>
      <c r="NUF82" s="14"/>
      <c r="NUG82" s="7"/>
      <c r="NUH82" s="61"/>
      <c r="NUI82" s="9"/>
      <c r="NUJ82" s="84"/>
      <c r="NUK82" s="11"/>
      <c r="NUL82" s="99"/>
      <c r="NUM82" s="13"/>
      <c r="NUN82" s="14"/>
      <c r="NUO82" s="7"/>
      <c r="NUP82" s="61"/>
      <c r="NUQ82" s="9"/>
      <c r="NUR82" s="84"/>
      <c r="NUS82" s="11"/>
      <c r="NUT82" s="99"/>
      <c r="NUU82" s="13"/>
      <c r="NUV82" s="14"/>
      <c r="NUW82" s="7"/>
      <c r="NUX82" s="61"/>
      <c r="NUY82" s="9"/>
      <c r="NUZ82" s="84"/>
      <c r="NVA82" s="11"/>
      <c r="NVB82" s="99"/>
      <c r="NVC82" s="13"/>
      <c r="NVD82" s="14"/>
      <c r="NVE82" s="7"/>
      <c r="NVF82" s="61"/>
      <c r="NVG82" s="9"/>
      <c r="NVH82" s="84"/>
      <c r="NVI82" s="11"/>
      <c r="NVJ82" s="99"/>
      <c r="NVK82" s="13"/>
      <c r="NVL82" s="14"/>
      <c r="NVM82" s="7"/>
      <c r="NVN82" s="61"/>
      <c r="NVO82" s="9"/>
      <c r="NVP82" s="84"/>
      <c r="NVQ82" s="11"/>
      <c r="NVR82" s="99"/>
      <c r="NVS82" s="13"/>
      <c r="NVT82" s="14"/>
      <c r="NVU82" s="7"/>
      <c r="NVV82" s="61"/>
      <c r="NVW82" s="9"/>
      <c r="NVX82" s="84"/>
      <c r="NVY82" s="11"/>
      <c r="NVZ82" s="99"/>
      <c r="NWA82" s="13"/>
      <c r="NWB82" s="14"/>
      <c r="NWC82" s="7"/>
      <c r="NWD82" s="61"/>
      <c r="NWE82" s="9"/>
      <c r="NWF82" s="84"/>
      <c r="NWG82" s="11"/>
      <c r="NWH82" s="99"/>
      <c r="NWI82" s="13"/>
      <c r="NWJ82" s="14"/>
      <c r="NWK82" s="7"/>
      <c r="NWL82" s="61"/>
      <c r="NWM82" s="9"/>
      <c r="NWN82" s="84"/>
      <c r="NWO82" s="11"/>
      <c r="NWP82" s="99"/>
      <c r="NWQ82" s="13"/>
      <c r="NWR82" s="14"/>
      <c r="NWS82" s="7"/>
      <c r="NWT82" s="61"/>
      <c r="NWU82" s="9"/>
      <c r="NWV82" s="84"/>
      <c r="NWW82" s="11"/>
      <c r="NWX82" s="99"/>
      <c r="NWY82" s="13"/>
      <c r="NWZ82" s="14"/>
      <c r="NXA82" s="7"/>
      <c r="NXB82" s="61"/>
      <c r="NXC82" s="9"/>
      <c r="NXD82" s="84"/>
      <c r="NXE82" s="11"/>
      <c r="NXF82" s="99"/>
      <c r="NXG82" s="13"/>
      <c r="NXH82" s="14"/>
      <c r="NXI82" s="7"/>
      <c r="NXJ82" s="61"/>
      <c r="NXK82" s="9"/>
      <c r="NXL82" s="84"/>
      <c r="NXM82" s="11"/>
      <c r="NXN82" s="99"/>
      <c r="NXO82" s="13"/>
      <c r="NXP82" s="14"/>
      <c r="NXQ82" s="7"/>
      <c r="NXR82" s="61"/>
      <c r="NXS82" s="9"/>
      <c r="NXT82" s="84"/>
      <c r="NXU82" s="11"/>
      <c r="NXV82" s="99"/>
      <c r="NXW82" s="13"/>
      <c r="NXX82" s="14"/>
      <c r="NXY82" s="7"/>
      <c r="NXZ82" s="61"/>
      <c r="NYA82" s="9"/>
      <c r="NYB82" s="84"/>
      <c r="NYC82" s="11"/>
      <c r="NYD82" s="99"/>
      <c r="NYE82" s="13"/>
      <c r="NYF82" s="14"/>
      <c r="NYG82" s="7"/>
      <c r="NYH82" s="61"/>
      <c r="NYI82" s="9"/>
      <c r="NYJ82" s="84"/>
      <c r="NYK82" s="11"/>
      <c r="NYL82" s="99"/>
      <c r="NYM82" s="13"/>
      <c r="NYN82" s="14"/>
      <c r="NYO82" s="7"/>
      <c r="NYP82" s="61"/>
      <c r="NYQ82" s="9"/>
      <c r="NYR82" s="84"/>
      <c r="NYS82" s="11"/>
      <c r="NYT82" s="99"/>
      <c r="NYU82" s="13"/>
      <c r="NYV82" s="14"/>
      <c r="NYW82" s="7"/>
      <c r="NYX82" s="61"/>
      <c r="NYY82" s="9"/>
      <c r="NYZ82" s="84"/>
      <c r="NZA82" s="11"/>
      <c r="NZB82" s="99"/>
      <c r="NZC82" s="13"/>
      <c r="NZD82" s="14"/>
      <c r="NZE82" s="7"/>
      <c r="NZF82" s="61"/>
      <c r="NZG82" s="9"/>
      <c r="NZH82" s="84"/>
      <c r="NZI82" s="11"/>
      <c r="NZJ82" s="99"/>
      <c r="NZK82" s="13"/>
      <c r="NZL82" s="14"/>
      <c r="NZM82" s="7"/>
      <c r="NZN82" s="61"/>
      <c r="NZO82" s="9"/>
      <c r="NZP82" s="84"/>
      <c r="NZQ82" s="11"/>
      <c r="NZR82" s="99"/>
      <c r="NZS82" s="13"/>
      <c r="NZT82" s="14"/>
      <c r="NZU82" s="7"/>
      <c r="NZV82" s="61"/>
      <c r="NZW82" s="9"/>
      <c r="NZX82" s="84"/>
      <c r="NZY82" s="11"/>
      <c r="NZZ82" s="99"/>
      <c r="OAA82" s="13"/>
      <c r="OAB82" s="14"/>
      <c r="OAC82" s="7"/>
      <c r="OAD82" s="61"/>
      <c r="OAE82" s="9"/>
      <c r="OAF82" s="84"/>
      <c r="OAG82" s="11"/>
      <c r="OAH82" s="99"/>
      <c r="OAI82" s="13"/>
      <c r="OAJ82" s="14"/>
      <c r="OAK82" s="7"/>
      <c r="OAL82" s="61"/>
      <c r="OAM82" s="9"/>
      <c r="OAN82" s="84"/>
      <c r="OAO82" s="11"/>
      <c r="OAP82" s="99"/>
      <c r="OAQ82" s="13"/>
      <c r="OAR82" s="14"/>
      <c r="OAS82" s="7"/>
      <c r="OAT82" s="61"/>
      <c r="OAU82" s="9"/>
      <c r="OAV82" s="84"/>
      <c r="OAW82" s="11"/>
      <c r="OAX82" s="99"/>
      <c r="OAY82" s="13"/>
      <c r="OAZ82" s="14"/>
      <c r="OBA82" s="7"/>
      <c r="OBB82" s="61"/>
      <c r="OBC82" s="9"/>
      <c r="OBD82" s="84"/>
      <c r="OBE82" s="11"/>
      <c r="OBF82" s="99"/>
      <c r="OBG82" s="13"/>
      <c r="OBH82" s="14"/>
      <c r="OBI82" s="7"/>
      <c r="OBJ82" s="61"/>
      <c r="OBK82" s="9"/>
      <c r="OBL82" s="84"/>
      <c r="OBM82" s="11"/>
      <c r="OBN82" s="99"/>
      <c r="OBO82" s="13"/>
      <c r="OBP82" s="14"/>
      <c r="OBQ82" s="7"/>
      <c r="OBR82" s="61"/>
      <c r="OBS82" s="9"/>
      <c r="OBT82" s="84"/>
      <c r="OBU82" s="11"/>
      <c r="OBV82" s="99"/>
      <c r="OBW82" s="13"/>
      <c r="OBX82" s="14"/>
      <c r="OBY82" s="7"/>
      <c r="OBZ82" s="61"/>
      <c r="OCA82" s="9"/>
      <c r="OCB82" s="84"/>
      <c r="OCC82" s="11"/>
      <c r="OCD82" s="99"/>
      <c r="OCE82" s="13"/>
      <c r="OCF82" s="14"/>
      <c r="OCG82" s="7"/>
      <c r="OCH82" s="61"/>
      <c r="OCI82" s="9"/>
      <c r="OCJ82" s="84"/>
      <c r="OCK82" s="11"/>
      <c r="OCL82" s="99"/>
      <c r="OCM82" s="13"/>
      <c r="OCN82" s="14"/>
      <c r="OCO82" s="7"/>
      <c r="OCP82" s="61"/>
      <c r="OCQ82" s="9"/>
      <c r="OCR82" s="84"/>
      <c r="OCS82" s="11"/>
      <c r="OCT82" s="99"/>
      <c r="OCU82" s="13"/>
      <c r="OCV82" s="14"/>
      <c r="OCW82" s="7"/>
      <c r="OCX82" s="61"/>
      <c r="OCY82" s="9"/>
      <c r="OCZ82" s="84"/>
      <c r="ODA82" s="11"/>
      <c r="ODB82" s="99"/>
      <c r="ODC82" s="13"/>
      <c r="ODD82" s="14"/>
      <c r="ODE82" s="7"/>
      <c r="ODF82" s="61"/>
      <c r="ODG82" s="9"/>
      <c r="ODH82" s="84"/>
      <c r="ODI82" s="11"/>
      <c r="ODJ82" s="99"/>
      <c r="ODK82" s="13"/>
      <c r="ODL82" s="14"/>
      <c r="ODM82" s="7"/>
      <c r="ODN82" s="61"/>
      <c r="ODO82" s="9"/>
      <c r="ODP82" s="84"/>
      <c r="ODQ82" s="11"/>
      <c r="ODR82" s="99"/>
      <c r="ODS82" s="13"/>
      <c r="ODT82" s="14"/>
      <c r="ODU82" s="7"/>
      <c r="ODV82" s="61"/>
      <c r="ODW82" s="9"/>
      <c r="ODX82" s="84"/>
      <c r="ODY82" s="11"/>
      <c r="ODZ82" s="99"/>
      <c r="OEA82" s="13"/>
      <c r="OEB82" s="14"/>
      <c r="OEC82" s="7"/>
      <c r="OED82" s="61"/>
      <c r="OEE82" s="9"/>
      <c r="OEF82" s="84"/>
      <c r="OEG82" s="11"/>
      <c r="OEH82" s="99"/>
      <c r="OEI82" s="13"/>
      <c r="OEJ82" s="14"/>
      <c r="OEK82" s="7"/>
      <c r="OEL82" s="61"/>
      <c r="OEM82" s="9"/>
      <c r="OEN82" s="84"/>
      <c r="OEO82" s="11"/>
      <c r="OEP82" s="99"/>
      <c r="OEQ82" s="13"/>
      <c r="OER82" s="14"/>
      <c r="OES82" s="7"/>
      <c r="OET82" s="61"/>
      <c r="OEU82" s="9"/>
      <c r="OEV82" s="84"/>
      <c r="OEW82" s="11"/>
      <c r="OEX82" s="99"/>
      <c r="OEY82" s="13"/>
      <c r="OEZ82" s="14"/>
      <c r="OFA82" s="7"/>
      <c r="OFB82" s="61"/>
      <c r="OFC82" s="9"/>
      <c r="OFD82" s="84"/>
      <c r="OFE82" s="11"/>
      <c r="OFF82" s="99"/>
      <c r="OFG82" s="13"/>
      <c r="OFH82" s="14"/>
      <c r="OFI82" s="7"/>
      <c r="OFJ82" s="61"/>
      <c r="OFK82" s="9"/>
      <c r="OFL82" s="84"/>
      <c r="OFM82" s="11"/>
      <c r="OFN82" s="99"/>
      <c r="OFO82" s="13"/>
      <c r="OFP82" s="14"/>
      <c r="OFQ82" s="7"/>
      <c r="OFR82" s="61"/>
      <c r="OFS82" s="9"/>
      <c r="OFT82" s="84"/>
      <c r="OFU82" s="11"/>
      <c r="OFV82" s="99"/>
      <c r="OFW82" s="13"/>
      <c r="OFX82" s="14"/>
      <c r="OFY82" s="7"/>
      <c r="OFZ82" s="61"/>
      <c r="OGA82" s="9"/>
      <c r="OGB82" s="84"/>
      <c r="OGC82" s="11"/>
      <c r="OGD82" s="99"/>
      <c r="OGE82" s="13"/>
      <c r="OGF82" s="14"/>
      <c r="OGG82" s="7"/>
      <c r="OGH82" s="61"/>
      <c r="OGI82" s="9"/>
      <c r="OGJ82" s="84"/>
      <c r="OGK82" s="11"/>
      <c r="OGL82" s="99"/>
      <c r="OGM82" s="13"/>
      <c r="OGN82" s="14"/>
      <c r="OGO82" s="7"/>
      <c r="OGP82" s="61"/>
      <c r="OGQ82" s="9"/>
      <c r="OGR82" s="84"/>
      <c r="OGS82" s="11"/>
      <c r="OGT82" s="99"/>
      <c r="OGU82" s="13"/>
      <c r="OGV82" s="14"/>
      <c r="OGW82" s="7"/>
      <c r="OGX82" s="61"/>
      <c r="OGY82" s="9"/>
      <c r="OGZ82" s="84"/>
      <c r="OHA82" s="11"/>
      <c r="OHB82" s="99"/>
      <c r="OHC82" s="13"/>
      <c r="OHD82" s="14"/>
      <c r="OHE82" s="7"/>
      <c r="OHF82" s="61"/>
      <c r="OHG82" s="9"/>
      <c r="OHH82" s="84"/>
      <c r="OHI82" s="11"/>
      <c r="OHJ82" s="99"/>
      <c r="OHK82" s="13"/>
      <c r="OHL82" s="14"/>
      <c r="OHM82" s="7"/>
      <c r="OHN82" s="61"/>
      <c r="OHO82" s="9"/>
      <c r="OHP82" s="84"/>
      <c r="OHQ82" s="11"/>
      <c r="OHR82" s="99"/>
      <c r="OHS82" s="13"/>
      <c r="OHT82" s="14"/>
      <c r="OHU82" s="7"/>
      <c r="OHV82" s="61"/>
      <c r="OHW82" s="9"/>
      <c r="OHX82" s="84"/>
      <c r="OHY82" s="11"/>
      <c r="OHZ82" s="99"/>
      <c r="OIA82" s="13"/>
      <c r="OIB82" s="14"/>
      <c r="OIC82" s="7"/>
      <c r="OID82" s="61"/>
      <c r="OIE82" s="9"/>
      <c r="OIF82" s="84"/>
      <c r="OIG82" s="11"/>
      <c r="OIH82" s="99"/>
      <c r="OII82" s="13"/>
      <c r="OIJ82" s="14"/>
      <c r="OIK82" s="7"/>
      <c r="OIL82" s="61"/>
      <c r="OIM82" s="9"/>
      <c r="OIN82" s="84"/>
      <c r="OIO82" s="11"/>
      <c r="OIP82" s="99"/>
      <c r="OIQ82" s="13"/>
      <c r="OIR82" s="14"/>
      <c r="OIS82" s="7"/>
      <c r="OIT82" s="61"/>
      <c r="OIU82" s="9"/>
      <c r="OIV82" s="84"/>
      <c r="OIW82" s="11"/>
      <c r="OIX82" s="99"/>
      <c r="OIY82" s="13"/>
      <c r="OIZ82" s="14"/>
      <c r="OJA82" s="7"/>
      <c r="OJB82" s="61"/>
      <c r="OJC82" s="9"/>
      <c r="OJD82" s="84"/>
      <c r="OJE82" s="11"/>
      <c r="OJF82" s="99"/>
      <c r="OJG82" s="13"/>
      <c r="OJH82" s="14"/>
      <c r="OJI82" s="7"/>
      <c r="OJJ82" s="61"/>
      <c r="OJK82" s="9"/>
      <c r="OJL82" s="84"/>
      <c r="OJM82" s="11"/>
      <c r="OJN82" s="99"/>
      <c r="OJO82" s="13"/>
      <c r="OJP82" s="14"/>
      <c r="OJQ82" s="7"/>
      <c r="OJR82" s="61"/>
      <c r="OJS82" s="9"/>
      <c r="OJT82" s="84"/>
      <c r="OJU82" s="11"/>
      <c r="OJV82" s="99"/>
      <c r="OJW82" s="13"/>
      <c r="OJX82" s="14"/>
      <c r="OJY82" s="7"/>
      <c r="OJZ82" s="61"/>
      <c r="OKA82" s="9"/>
      <c r="OKB82" s="84"/>
      <c r="OKC82" s="11"/>
      <c r="OKD82" s="99"/>
      <c r="OKE82" s="13"/>
      <c r="OKF82" s="14"/>
      <c r="OKG82" s="7"/>
      <c r="OKH82" s="61"/>
      <c r="OKI82" s="9"/>
      <c r="OKJ82" s="84"/>
      <c r="OKK82" s="11"/>
      <c r="OKL82" s="99"/>
      <c r="OKM82" s="13"/>
      <c r="OKN82" s="14"/>
      <c r="OKO82" s="7"/>
      <c r="OKP82" s="61"/>
      <c r="OKQ82" s="9"/>
      <c r="OKR82" s="84"/>
      <c r="OKS82" s="11"/>
      <c r="OKT82" s="99"/>
      <c r="OKU82" s="13"/>
      <c r="OKV82" s="14"/>
      <c r="OKW82" s="7"/>
      <c r="OKX82" s="61"/>
      <c r="OKY82" s="9"/>
      <c r="OKZ82" s="84"/>
      <c r="OLA82" s="11"/>
      <c r="OLB82" s="99"/>
      <c r="OLC82" s="13"/>
      <c r="OLD82" s="14"/>
      <c r="OLE82" s="7"/>
      <c r="OLF82" s="61"/>
      <c r="OLG82" s="9"/>
      <c r="OLH82" s="84"/>
      <c r="OLI82" s="11"/>
      <c r="OLJ82" s="99"/>
      <c r="OLK82" s="13"/>
      <c r="OLL82" s="14"/>
      <c r="OLM82" s="7"/>
      <c r="OLN82" s="61"/>
      <c r="OLO82" s="9"/>
      <c r="OLP82" s="84"/>
      <c r="OLQ82" s="11"/>
      <c r="OLR82" s="99"/>
      <c r="OLS82" s="13"/>
      <c r="OLT82" s="14"/>
      <c r="OLU82" s="7"/>
      <c r="OLV82" s="61"/>
      <c r="OLW82" s="9"/>
      <c r="OLX82" s="84"/>
      <c r="OLY82" s="11"/>
      <c r="OLZ82" s="99"/>
      <c r="OMA82" s="13"/>
      <c r="OMB82" s="14"/>
      <c r="OMC82" s="7"/>
      <c r="OMD82" s="61"/>
      <c r="OME82" s="9"/>
      <c r="OMF82" s="84"/>
      <c r="OMG82" s="11"/>
      <c r="OMH82" s="99"/>
      <c r="OMI82" s="13"/>
      <c r="OMJ82" s="14"/>
      <c r="OMK82" s="7"/>
      <c r="OML82" s="61"/>
      <c r="OMM82" s="9"/>
      <c r="OMN82" s="84"/>
      <c r="OMO82" s="11"/>
      <c r="OMP82" s="99"/>
      <c r="OMQ82" s="13"/>
      <c r="OMR82" s="14"/>
      <c r="OMS82" s="7"/>
      <c r="OMT82" s="61"/>
      <c r="OMU82" s="9"/>
      <c r="OMV82" s="84"/>
      <c r="OMW82" s="11"/>
      <c r="OMX82" s="99"/>
      <c r="OMY82" s="13"/>
      <c r="OMZ82" s="14"/>
      <c r="ONA82" s="7"/>
      <c r="ONB82" s="61"/>
      <c r="ONC82" s="9"/>
      <c r="OND82" s="84"/>
      <c r="ONE82" s="11"/>
      <c r="ONF82" s="99"/>
      <c r="ONG82" s="13"/>
      <c r="ONH82" s="14"/>
      <c r="ONI82" s="7"/>
      <c r="ONJ82" s="61"/>
      <c r="ONK82" s="9"/>
      <c r="ONL82" s="84"/>
      <c r="ONM82" s="11"/>
      <c r="ONN82" s="99"/>
      <c r="ONO82" s="13"/>
      <c r="ONP82" s="14"/>
      <c r="ONQ82" s="7"/>
      <c r="ONR82" s="61"/>
      <c r="ONS82" s="9"/>
      <c r="ONT82" s="84"/>
      <c r="ONU82" s="11"/>
      <c r="ONV82" s="99"/>
      <c r="ONW82" s="13"/>
      <c r="ONX82" s="14"/>
      <c r="ONY82" s="7"/>
      <c r="ONZ82" s="61"/>
      <c r="OOA82" s="9"/>
      <c r="OOB82" s="84"/>
      <c r="OOC82" s="11"/>
      <c r="OOD82" s="99"/>
      <c r="OOE82" s="13"/>
      <c r="OOF82" s="14"/>
      <c r="OOG82" s="7"/>
      <c r="OOH82" s="61"/>
      <c r="OOI82" s="9"/>
      <c r="OOJ82" s="84"/>
      <c r="OOK82" s="11"/>
      <c r="OOL82" s="99"/>
      <c r="OOM82" s="13"/>
      <c r="OON82" s="14"/>
      <c r="OOO82" s="7"/>
      <c r="OOP82" s="61"/>
      <c r="OOQ82" s="9"/>
      <c r="OOR82" s="84"/>
      <c r="OOS82" s="11"/>
      <c r="OOT82" s="99"/>
      <c r="OOU82" s="13"/>
      <c r="OOV82" s="14"/>
      <c r="OOW82" s="7"/>
      <c r="OOX82" s="61"/>
      <c r="OOY82" s="9"/>
      <c r="OOZ82" s="84"/>
      <c r="OPA82" s="11"/>
      <c r="OPB82" s="99"/>
      <c r="OPC82" s="13"/>
      <c r="OPD82" s="14"/>
      <c r="OPE82" s="7"/>
      <c r="OPF82" s="61"/>
      <c r="OPG82" s="9"/>
      <c r="OPH82" s="84"/>
      <c r="OPI82" s="11"/>
      <c r="OPJ82" s="99"/>
      <c r="OPK82" s="13"/>
      <c r="OPL82" s="14"/>
      <c r="OPM82" s="7"/>
      <c r="OPN82" s="61"/>
      <c r="OPO82" s="9"/>
      <c r="OPP82" s="84"/>
      <c r="OPQ82" s="11"/>
      <c r="OPR82" s="99"/>
      <c r="OPS82" s="13"/>
      <c r="OPT82" s="14"/>
      <c r="OPU82" s="7"/>
      <c r="OPV82" s="61"/>
      <c r="OPW82" s="9"/>
      <c r="OPX82" s="84"/>
      <c r="OPY82" s="11"/>
      <c r="OPZ82" s="99"/>
      <c r="OQA82" s="13"/>
      <c r="OQB82" s="14"/>
      <c r="OQC82" s="7"/>
      <c r="OQD82" s="61"/>
      <c r="OQE82" s="9"/>
      <c r="OQF82" s="84"/>
      <c r="OQG82" s="11"/>
      <c r="OQH82" s="99"/>
      <c r="OQI82" s="13"/>
      <c r="OQJ82" s="14"/>
      <c r="OQK82" s="7"/>
      <c r="OQL82" s="61"/>
      <c r="OQM82" s="9"/>
      <c r="OQN82" s="84"/>
      <c r="OQO82" s="11"/>
      <c r="OQP82" s="99"/>
      <c r="OQQ82" s="13"/>
      <c r="OQR82" s="14"/>
      <c r="OQS82" s="7"/>
      <c r="OQT82" s="61"/>
      <c r="OQU82" s="9"/>
      <c r="OQV82" s="84"/>
      <c r="OQW82" s="11"/>
      <c r="OQX82" s="99"/>
      <c r="OQY82" s="13"/>
      <c r="OQZ82" s="14"/>
      <c r="ORA82" s="7"/>
      <c r="ORB82" s="61"/>
      <c r="ORC82" s="9"/>
      <c r="ORD82" s="84"/>
      <c r="ORE82" s="11"/>
      <c r="ORF82" s="99"/>
      <c r="ORG82" s="13"/>
      <c r="ORH82" s="14"/>
      <c r="ORI82" s="7"/>
      <c r="ORJ82" s="61"/>
      <c r="ORK82" s="9"/>
      <c r="ORL82" s="84"/>
      <c r="ORM82" s="11"/>
      <c r="ORN82" s="99"/>
      <c r="ORO82" s="13"/>
      <c r="ORP82" s="14"/>
      <c r="ORQ82" s="7"/>
      <c r="ORR82" s="61"/>
      <c r="ORS82" s="9"/>
      <c r="ORT82" s="84"/>
      <c r="ORU82" s="11"/>
      <c r="ORV82" s="99"/>
      <c r="ORW82" s="13"/>
      <c r="ORX82" s="14"/>
      <c r="ORY82" s="7"/>
      <c r="ORZ82" s="61"/>
      <c r="OSA82" s="9"/>
      <c r="OSB82" s="84"/>
      <c r="OSC82" s="11"/>
      <c r="OSD82" s="99"/>
      <c r="OSE82" s="13"/>
      <c r="OSF82" s="14"/>
      <c r="OSG82" s="7"/>
      <c r="OSH82" s="61"/>
      <c r="OSI82" s="9"/>
      <c r="OSJ82" s="84"/>
      <c r="OSK82" s="11"/>
      <c r="OSL82" s="99"/>
      <c r="OSM82" s="13"/>
      <c r="OSN82" s="14"/>
      <c r="OSO82" s="7"/>
      <c r="OSP82" s="61"/>
      <c r="OSQ82" s="9"/>
      <c r="OSR82" s="84"/>
      <c r="OSS82" s="11"/>
      <c r="OST82" s="99"/>
      <c r="OSU82" s="13"/>
      <c r="OSV82" s="14"/>
      <c r="OSW82" s="7"/>
      <c r="OSX82" s="61"/>
      <c r="OSY82" s="9"/>
      <c r="OSZ82" s="84"/>
      <c r="OTA82" s="11"/>
      <c r="OTB82" s="99"/>
      <c r="OTC82" s="13"/>
      <c r="OTD82" s="14"/>
      <c r="OTE82" s="7"/>
      <c r="OTF82" s="61"/>
      <c r="OTG82" s="9"/>
      <c r="OTH82" s="84"/>
      <c r="OTI82" s="11"/>
      <c r="OTJ82" s="99"/>
      <c r="OTK82" s="13"/>
      <c r="OTL82" s="14"/>
      <c r="OTM82" s="7"/>
      <c r="OTN82" s="61"/>
      <c r="OTO82" s="9"/>
      <c r="OTP82" s="84"/>
      <c r="OTQ82" s="11"/>
      <c r="OTR82" s="99"/>
      <c r="OTS82" s="13"/>
      <c r="OTT82" s="14"/>
      <c r="OTU82" s="7"/>
      <c r="OTV82" s="61"/>
      <c r="OTW82" s="9"/>
      <c r="OTX82" s="84"/>
      <c r="OTY82" s="11"/>
      <c r="OTZ82" s="99"/>
      <c r="OUA82" s="13"/>
      <c r="OUB82" s="14"/>
      <c r="OUC82" s="7"/>
      <c r="OUD82" s="61"/>
      <c r="OUE82" s="9"/>
      <c r="OUF82" s="84"/>
      <c r="OUG82" s="11"/>
      <c r="OUH82" s="99"/>
      <c r="OUI82" s="13"/>
      <c r="OUJ82" s="14"/>
      <c r="OUK82" s="7"/>
      <c r="OUL82" s="61"/>
      <c r="OUM82" s="9"/>
      <c r="OUN82" s="84"/>
      <c r="OUO82" s="11"/>
      <c r="OUP82" s="99"/>
      <c r="OUQ82" s="13"/>
      <c r="OUR82" s="14"/>
      <c r="OUS82" s="7"/>
      <c r="OUT82" s="61"/>
      <c r="OUU82" s="9"/>
      <c r="OUV82" s="84"/>
      <c r="OUW82" s="11"/>
      <c r="OUX82" s="99"/>
      <c r="OUY82" s="13"/>
      <c r="OUZ82" s="14"/>
      <c r="OVA82" s="7"/>
      <c r="OVB82" s="61"/>
      <c r="OVC82" s="9"/>
      <c r="OVD82" s="84"/>
      <c r="OVE82" s="11"/>
      <c r="OVF82" s="99"/>
      <c r="OVG82" s="13"/>
      <c r="OVH82" s="14"/>
      <c r="OVI82" s="7"/>
      <c r="OVJ82" s="61"/>
      <c r="OVK82" s="9"/>
      <c r="OVL82" s="84"/>
      <c r="OVM82" s="11"/>
      <c r="OVN82" s="99"/>
      <c r="OVO82" s="13"/>
      <c r="OVP82" s="14"/>
      <c r="OVQ82" s="7"/>
      <c r="OVR82" s="61"/>
      <c r="OVS82" s="9"/>
      <c r="OVT82" s="84"/>
      <c r="OVU82" s="11"/>
      <c r="OVV82" s="99"/>
      <c r="OVW82" s="13"/>
      <c r="OVX82" s="14"/>
      <c r="OVY82" s="7"/>
      <c r="OVZ82" s="61"/>
      <c r="OWA82" s="9"/>
      <c r="OWB82" s="84"/>
      <c r="OWC82" s="11"/>
      <c r="OWD82" s="99"/>
      <c r="OWE82" s="13"/>
      <c r="OWF82" s="14"/>
      <c r="OWG82" s="7"/>
      <c r="OWH82" s="61"/>
      <c r="OWI82" s="9"/>
      <c r="OWJ82" s="84"/>
      <c r="OWK82" s="11"/>
      <c r="OWL82" s="99"/>
      <c r="OWM82" s="13"/>
      <c r="OWN82" s="14"/>
      <c r="OWO82" s="7"/>
      <c r="OWP82" s="61"/>
      <c r="OWQ82" s="9"/>
      <c r="OWR82" s="84"/>
      <c r="OWS82" s="11"/>
      <c r="OWT82" s="99"/>
      <c r="OWU82" s="13"/>
      <c r="OWV82" s="14"/>
      <c r="OWW82" s="7"/>
      <c r="OWX82" s="61"/>
      <c r="OWY82" s="9"/>
      <c r="OWZ82" s="84"/>
      <c r="OXA82" s="11"/>
      <c r="OXB82" s="99"/>
      <c r="OXC82" s="13"/>
      <c r="OXD82" s="14"/>
      <c r="OXE82" s="7"/>
      <c r="OXF82" s="61"/>
      <c r="OXG82" s="9"/>
      <c r="OXH82" s="84"/>
      <c r="OXI82" s="11"/>
      <c r="OXJ82" s="99"/>
      <c r="OXK82" s="13"/>
      <c r="OXL82" s="14"/>
      <c r="OXM82" s="7"/>
      <c r="OXN82" s="61"/>
      <c r="OXO82" s="9"/>
      <c r="OXP82" s="84"/>
      <c r="OXQ82" s="11"/>
      <c r="OXR82" s="99"/>
      <c r="OXS82" s="13"/>
      <c r="OXT82" s="14"/>
      <c r="OXU82" s="7"/>
      <c r="OXV82" s="61"/>
      <c r="OXW82" s="9"/>
      <c r="OXX82" s="84"/>
      <c r="OXY82" s="11"/>
      <c r="OXZ82" s="99"/>
      <c r="OYA82" s="13"/>
      <c r="OYB82" s="14"/>
      <c r="OYC82" s="7"/>
      <c r="OYD82" s="61"/>
      <c r="OYE82" s="9"/>
      <c r="OYF82" s="84"/>
      <c r="OYG82" s="11"/>
      <c r="OYH82" s="99"/>
      <c r="OYI82" s="13"/>
      <c r="OYJ82" s="14"/>
      <c r="OYK82" s="7"/>
      <c r="OYL82" s="61"/>
      <c r="OYM82" s="9"/>
      <c r="OYN82" s="84"/>
      <c r="OYO82" s="11"/>
      <c r="OYP82" s="99"/>
      <c r="OYQ82" s="13"/>
      <c r="OYR82" s="14"/>
      <c r="OYS82" s="7"/>
      <c r="OYT82" s="61"/>
      <c r="OYU82" s="9"/>
      <c r="OYV82" s="84"/>
      <c r="OYW82" s="11"/>
      <c r="OYX82" s="99"/>
      <c r="OYY82" s="13"/>
      <c r="OYZ82" s="14"/>
      <c r="OZA82" s="7"/>
      <c r="OZB82" s="61"/>
      <c r="OZC82" s="9"/>
      <c r="OZD82" s="84"/>
      <c r="OZE82" s="11"/>
      <c r="OZF82" s="99"/>
      <c r="OZG82" s="13"/>
      <c r="OZH82" s="14"/>
      <c r="OZI82" s="7"/>
      <c r="OZJ82" s="61"/>
      <c r="OZK82" s="9"/>
      <c r="OZL82" s="84"/>
      <c r="OZM82" s="11"/>
      <c r="OZN82" s="99"/>
      <c r="OZO82" s="13"/>
      <c r="OZP82" s="14"/>
      <c r="OZQ82" s="7"/>
      <c r="OZR82" s="61"/>
      <c r="OZS82" s="9"/>
      <c r="OZT82" s="84"/>
      <c r="OZU82" s="11"/>
      <c r="OZV82" s="99"/>
      <c r="OZW82" s="13"/>
      <c r="OZX82" s="14"/>
      <c r="OZY82" s="7"/>
      <c r="OZZ82" s="61"/>
      <c r="PAA82" s="9"/>
      <c r="PAB82" s="84"/>
      <c r="PAC82" s="11"/>
      <c r="PAD82" s="99"/>
      <c r="PAE82" s="13"/>
      <c r="PAF82" s="14"/>
      <c r="PAG82" s="7"/>
      <c r="PAH82" s="61"/>
      <c r="PAI82" s="9"/>
      <c r="PAJ82" s="84"/>
      <c r="PAK82" s="11"/>
      <c r="PAL82" s="99"/>
      <c r="PAM82" s="13"/>
      <c r="PAN82" s="14"/>
      <c r="PAO82" s="7"/>
      <c r="PAP82" s="61"/>
      <c r="PAQ82" s="9"/>
      <c r="PAR82" s="84"/>
      <c r="PAS82" s="11"/>
      <c r="PAT82" s="99"/>
      <c r="PAU82" s="13"/>
      <c r="PAV82" s="14"/>
      <c r="PAW82" s="7"/>
      <c r="PAX82" s="61"/>
      <c r="PAY82" s="9"/>
      <c r="PAZ82" s="84"/>
      <c r="PBA82" s="11"/>
      <c r="PBB82" s="99"/>
      <c r="PBC82" s="13"/>
      <c r="PBD82" s="14"/>
      <c r="PBE82" s="7"/>
      <c r="PBF82" s="61"/>
      <c r="PBG82" s="9"/>
      <c r="PBH82" s="84"/>
      <c r="PBI82" s="11"/>
      <c r="PBJ82" s="99"/>
      <c r="PBK82" s="13"/>
      <c r="PBL82" s="14"/>
      <c r="PBM82" s="7"/>
      <c r="PBN82" s="61"/>
      <c r="PBO82" s="9"/>
      <c r="PBP82" s="84"/>
      <c r="PBQ82" s="11"/>
      <c r="PBR82" s="99"/>
      <c r="PBS82" s="13"/>
      <c r="PBT82" s="14"/>
      <c r="PBU82" s="7"/>
      <c r="PBV82" s="61"/>
      <c r="PBW82" s="9"/>
      <c r="PBX82" s="84"/>
      <c r="PBY82" s="11"/>
      <c r="PBZ82" s="99"/>
      <c r="PCA82" s="13"/>
      <c r="PCB82" s="14"/>
      <c r="PCC82" s="7"/>
      <c r="PCD82" s="61"/>
      <c r="PCE82" s="9"/>
      <c r="PCF82" s="84"/>
      <c r="PCG82" s="11"/>
      <c r="PCH82" s="99"/>
      <c r="PCI82" s="13"/>
      <c r="PCJ82" s="14"/>
      <c r="PCK82" s="7"/>
      <c r="PCL82" s="61"/>
      <c r="PCM82" s="9"/>
      <c r="PCN82" s="84"/>
      <c r="PCO82" s="11"/>
      <c r="PCP82" s="99"/>
      <c r="PCQ82" s="13"/>
      <c r="PCR82" s="14"/>
      <c r="PCS82" s="7"/>
      <c r="PCT82" s="61"/>
      <c r="PCU82" s="9"/>
      <c r="PCV82" s="84"/>
      <c r="PCW82" s="11"/>
      <c r="PCX82" s="99"/>
      <c r="PCY82" s="13"/>
      <c r="PCZ82" s="14"/>
      <c r="PDA82" s="7"/>
      <c r="PDB82" s="61"/>
      <c r="PDC82" s="9"/>
      <c r="PDD82" s="84"/>
      <c r="PDE82" s="11"/>
      <c r="PDF82" s="99"/>
      <c r="PDG82" s="13"/>
      <c r="PDH82" s="14"/>
      <c r="PDI82" s="7"/>
      <c r="PDJ82" s="61"/>
      <c r="PDK82" s="9"/>
      <c r="PDL82" s="84"/>
      <c r="PDM82" s="11"/>
      <c r="PDN82" s="99"/>
      <c r="PDO82" s="13"/>
      <c r="PDP82" s="14"/>
      <c r="PDQ82" s="7"/>
      <c r="PDR82" s="61"/>
      <c r="PDS82" s="9"/>
      <c r="PDT82" s="84"/>
      <c r="PDU82" s="11"/>
      <c r="PDV82" s="99"/>
      <c r="PDW82" s="13"/>
      <c r="PDX82" s="14"/>
      <c r="PDY82" s="7"/>
      <c r="PDZ82" s="61"/>
      <c r="PEA82" s="9"/>
      <c r="PEB82" s="84"/>
      <c r="PEC82" s="11"/>
      <c r="PED82" s="99"/>
      <c r="PEE82" s="13"/>
      <c r="PEF82" s="14"/>
      <c r="PEG82" s="7"/>
      <c r="PEH82" s="61"/>
      <c r="PEI82" s="9"/>
      <c r="PEJ82" s="84"/>
      <c r="PEK82" s="11"/>
      <c r="PEL82" s="99"/>
      <c r="PEM82" s="13"/>
      <c r="PEN82" s="14"/>
      <c r="PEO82" s="7"/>
      <c r="PEP82" s="61"/>
      <c r="PEQ82" s="9"/>
      <c r="PER82" s="84"/>
      <c r="PES82" s="11"/>
      <c r="PET82" s="99"/>
      <c r="PEU82" s="13"/>
      <c r="PEV82" s="14"/>
      <c r="PEW82" s="7"/>
      <c r="PEX82" s="61"/>
      <c r="PEY82" s="9"/>
      <c r="PEZ82" s="84"/>
      <c r="PFA82" s="11"/>
      <c r="PFB82" s="99"/>
      <c r="PFC82" s="13"/>
      <c r="PFD82" s="14"/>
      <c r="PFE82" s="7"/>
      <c r="PFF82" s="61"/>
      <c r="PFG82" s="9"/>
      <c r="PFH82" s="84"/>
      <c r="PFI82" s="11"/>
      <c r="PFJ82" s="99"/>
      <c r="PFK82" s="13"/>
      <c r="PFL82" s="14"/>
      <c r="PFM82" s="7"/>
      <c r="PFN82" s="61"/>
      <c r="PFO82" s="9"/>
      <c r="PFP82" s="84"/>
      <c r="PFQ82" s="11"/>
      <c r="PFR82" s="99"/>
      <c r="PFS82" s="13"/>
      <c r="PFT82" s="14"/>
      <c r="PFU82" s="7"/>
      <c r="PFV82" s="61"/>
      <c r="PFW82" s="9"/>
      <c r="PFX82" s="84"/>
      <c r="PFY82" s="11"/>
      <c r="PFZ82" s="99"/>
      <c r="PGA82" s="13"/>
      <c r="PGB82" s="14"/>
      <c r="PGC82" s="7"/>
      <c r="PGD82" s="61"/>
      <c r="PGE82" s="9"/>
      <c r="PGF82" s="84"/>
      <c r="PGG82" s="11"/>
      <c r="PGH82" s="99"/>
      <c r="PGI82" s="13"/>
      <c r="PGJ82" s="14"/>
      <c r="PGK82" s="7"/>
      <c r="PGL82" s="61"/>
      <c r="PGM82" s="9"/>
      <c r="PGN82" s="84"/>
      <c r="PGO82" s="11"/>
      <c r="PGP82" s="99"/>
      <c r="PGQ82" s="13"/>
      <c r="PGR82" s="14"/>
      <c r="PGS82" s="7"/>
      <c r="PGT82" s="61"/>
      <c r="PGU82" s="9"/>
      <c r="PGV82" s="84"/>
      <c r="PGW82" s="11"/>
      <c r="PGX82" s="99"/>
      <c r="PGY82" s="13"/>
      <c r="PGZ82" s="14"/>
      <c r="PHA82" s="7"/>
      <c r="PHB82" s="61"/>
      <c r="PHC82" s="9"/>
      <c r="PHD82" s="84"/>
      <c r="PHE82" s="11"/>
      <c r="PHF82" s="99"/>
      <c r="PHG82" s="13"/>
      <c r="PHH82" s="14"/>
      <c r="PHI82" s="7"/>
      <c r="PHJ82" s="61"/>
      <c r="PHK82" s="9"/>
      <c r="PHL82" s="84"/>
      <c r="PHM82" s="11"/>
      <c r="PHN82" s="99"/>
      <c r="PHO82" s="13"/>
      <c r="PHP82" s="14"/>
      <c r="PHQ82" s="7"/>
      <c r="PHR82" s="61"/>
      <c r="PHS82" s="9"/>
      <c r="PHT82" s="84"/>
      <c r="PHU82" s="11"/>
      <c r="PHV82" s="99"/>
      <c r="PHW82" s="13"/>
      <c r="PHX82" s="14"/>
      <c r="PHY82" s="7"/>
      <c r="PHZ82" s="61"/>
      <c r="PIA82" s="9"/>
      <c r="PIB82" s="84"/>
      <c r="PIC82" s="11"/>
      <c r="PID82" s="99"/>
      <c r="PIE82" s="13"/>
      <c r="PIF82" s="14"/>
      <c r="PIG82" s="7"/>
      <c r="PIH82" s="61"/>
      <c r="PII82" s="9"/>
      <c r="PIJ82" s="84"/>
      <c r="PIK82" s="11"/>
      <c r="PIL82" s="99"/>
      <c r="PIM82" s="13"/>
      <c r="PIN82" s="14"/>
      <c r="PIO82" s="7"/>
      <c r="PIP82" s="61"/>
      <c r="PIQ82" s="9"/>
      <c r="PIR82" s="84"/>
      <c r="PIS82" s="11"/>
      <c r="PIT82" s="99"/>
      <c r="PIU82" s="13"/>
      <c r="PIV82" s="14"/>
      <c r="PIW82" s="7"/>
      <c r="PIX82" s="61"/>
      <c r="PIY82" s="9"/>
      <c r="PIZ82" s="84"/>
      <c r="PJA82" s="11"/>
      <c r="PJB82" s="99"/>
      <c r="PJC82" s="13"/>
      <c r="PJD82" s="14"/>
      <c r="PJE82" s="7"/>
      <c r="PJF82" s="61"/>
      <c r="PJG82" s="9"/>
      <c r="PJH82" s="84"/>
      <c r="PJI82" s="11"/>
      <c r="PJJ82" s="99"/>
      <c r="PJK82" s="13"/>
      <c r="PJL82" s="14"/>
      <c r="PJM82" s="7"/>
      <c r="PJN82" s="61"/>
      <c r="PJO82" s="9"/>
      <c r="PJP82" s="84"/>
      <c r="PJQ82" s="11"/>
      <c r="PJR82" s="99"/>
      <c r="PJS82" s="13"/>
      <c r="PJT82" s="14"/>
      <c r="PJU82" s="7"/>
      <c r="PJV82" s="61"/>
      <c r="PJW82" s="9"/>
      <c r="PJX82" s="84"/>
      <c r="PJY82" s="11"/>
      <c r="PJZ82" s="99"/>
      <c r="PKA82" s="13"/>
      <c r="PKB82" s="14"/>
      <c r="PKC82" s="7"/>
      <c r="PKD82" s="61"/>
      <c r="PKE82" s="9"/>
      <c r="PKF82" s="84"/>
      <c r="PKG82" s="11"/>
      <c r="PKH82" s="99"/>
      <c r="PKI82" s="13"/>
      <c r="PKJ82" s="14"/>
      <c r="PKK82" s="7"/>
      <c r="PKL82" s="61"/>
      <c r="PKM82" s="9"/>
      <c r="PKN82" s="84"/>
      <c r="PKO82" s="11"/>
      <c r="PKP82" s="99"/>
      <c r="PKQ82" s="13"/>
      <c r="PKR82" s="14"/>
      <c r="PKS82" s="7"/>
      <c r="PKT82" s="61"/>
      <c r="PKU82" s="9"/>
      <c r="PKV82" s="84"/>
      <c r="PKW82" s="11"/>
      <c r="PKX82" s="99"/>
      <c r="PKY82" s="13"/>
      <c r="PKZ82" s="14"/>
      <c r="PLA82" s="7"/>
      <c r="PLB82" s="61"/>
      <c r="PLC82" s="9"/>
      <c r="PLD82" s="84"/>
      <c r="PLE82" s="11"/>
      <c r="PLF82" s="99"/>
      <c r="PLG82" s="13"/>
      <c r="PLH82" s="14"/>
      <c r="PLI82" s="7"/>
      <c r="PLJ82" s="61"/>
      <c r="PLK82" s="9"/>
      <c r="PLL82" s="84"/>
      <c r="PLM82" s="11"/>
      <c r="PLN82" s="99"/>
      <c r="PLO82" s="13"/>
      <c r="PLP82" s="14"/>
      <c r="PLQ82" s="7"/>
      <c r="PLR82" s="61"/>
      <c r="PLS82" s="9"/>
      <c r="PLT82" s="84"/>
      <c r="PLU82" s="11"/>
      <c r="PLV82" s="99"/>
      <c r="PLW82" s="13"/>
      <c r="PLX82" s="14"/>
      <c r="PLY82" s="7"/>
      <c r="PLZ82" s="61"/>
      <c r="PMA82" s="9"/>
      <c r="PMB82" s="84"/>
      <c r="PMC82" s="11"/>
      <c r="PMD82" s="99"/>
      <c r="PME82" s="13"/>
      <c r="PMF82" s="14"/>
      <c r="PMG82" s="7"/>
      <c r="PMH82" s="61"/>
      <c r="PMI82" s="9"/>
      <c r="PMJ82" s="84"/>
      <c r="PMK82" s="11"/>
      <c r="PML82" s="99"/>
      <c r="PMM82" s="13"/>
      <c r="PMN82" s="14"/>
      <c r="PMO82" s="7"/>
      <c r="PMP82" s="61"/>
      <c r="PMQ82" s="9"/>
      <c r="PMR82" s="84"/>
      <c r="PMS82" s="11"/>
      <c r="PMT82" s="99"/>
      <c r="PMU82" s="13"/>
      <c r="PMV82" s="14"/>
      <c r="PMW82" s="7"/>
      <c r="PMX82" s="61"/>
      <c r="PMY82" s="9"/>
      <c r="PMZ82" s="84"/>
      <c r="PNA82" s="11"/>
      <c r="PNB82" s="99"/>
      <c r="PNC82" s="13"/>
      <c r="PND82" s="14"/>
      <c r="PNE82" s="7"/>
      <c r="PNF82" s="61"/>
      <c r="PNG82" s="9"/>
      <c r="PNH82" s="84"/>
      <c r="PNI82" s="11"/>
      <c r="PNJ82" s="99"/>
      <c r="PNK82" s="13"/>
      <c r="PNL82" s="14"/>
      <c r="PNM82" s="7"/>
      <c r="PNN82" s="61"/>
      <c r="PNO82" s="9"/>
      <c r="PNP82" s="84"/>
      <c r="PNQ82" s="11"/>
      <c r="PNR82" s="99"/>
      <c r="PNS82" s="13"/>
      <c r="PNT82" s="14"/>
      <c r="PNU82" s="7"/>
      <c r="PNV82" s="61"/>
      <c r="PNW82" s="9"/>
      <c r="PNX82" s="84"/>
      <c r="PNY82" s="11"/>
      <c r="PNZ82" s="99"/>
      <c r="POA82" s="13"/>
      <c r="POB82" s="14"/>
      <c r="POC82" s="7"/>
      <c r="POD82" s="61"/>
      <c r="POE82" s="9"/>
      <c r="POF82" s="84"/>
      <c r="POG82" s="11"/>
      <c r="POH82" s="99"/>
      <c r="POI82" s="13"/>
      <c r="POJ82" s="14"/>
      <c r="POK82" s="7"/>
      <c r="POL82" s="61"/>
      <c r="POM82" s="9"/>
      <c r="PON82" s="84"/>
      <c r="POO82" s="11"/>
      <c r="POP82" s="99"/>
      <c r="POQ82" s="13"/>
      <c r="POR82" s="14"/>
      <c r="POS82" s="7"/>
      <c r="POT82" s="61"/>
      <c r="POU82" s="9"/>
      <c r="POV82" s="84"/>
      <c r="POW82" s="11"/>
      <c r="POX82" s="99"/>
      <c r="POY82" s="13"/>
      <c r="POZ82" s="14"/>
      <c r="PPA82" s="7"/>
      <c r="PPB82" s="61"/>
      <c r="PPC82" s="9"/>
      <c r="PPD82" s="84"/>
      <c r="PPE82" s="11"/>
      <c r="PPF82" s="99"/>
      <c r="PPG82" s="13"/>
      <c r="PPH82" s="14"/>
      <c r="PPI82" s="7"/>
      <c r="PPJ82" s="61"/>
      <c r="PPK82" s="9"/>
      <c r="PPL82" s="84"/>
      <c r="PPM82" s="11"/>
      <c r="PPN82" s="99"/>
      <c r="PPO82" s="13"/>
      <c r="PPP82" s="14"/>
      <c r="PPQ82" s="7"/>
      <c r="PPR82" s="61"/>
      <c r="PPS82" s="9"/>
      <c r="PPT82" s="84"/>
      <c r="PPU82" s="11"/>
      <c r="PPV82" s="99"/>
      <c r="PPW82" s="13"/>
      <c r="PPX82" s="14"/>
      <c r="PPY82" s="7"/>
      <c r="PPZ82" s="61"/>
      <c r="PQA82" s="9"/>
      <c r="PQB82" s="84"/>
      <c r="PQC82" s="11"/>
      <c r="PQD82" s="99"/>
      <c r="PQE82" s="13"/>
      <c r="PQF82" s="14"/>
      <c r="PQG82" s="7"/>
      <c r="PQH82" s="61"/>
      <c r="PQI82" s="9"/>
      <c r="PQJ82" s="84"/>
      <c r="PQK82" s="11"/>
      <c r="PQL82" s="99"/>
      <c r="PQM82" s="13"/>
      <c r="PQN82" s="14"/>
      <c r="PQO82" s="7"/>
      <c r="PQP82" s="61"/>
      <c r="PQQ82" s="9"/>
      <c r="PQR82" s="84"/>
      <c r="PQS82" s="11"/>
      <c r="PQT82" s="99"/>
      <c r="PQU82" s="13"/>
      <c r="PQV82" s="14"/>
      <c r="PQW82" s="7"/>
      <c r="PQX82" s="61"/>
      <c r="PQY82" s="9"/>
      <c r="PQZ82" s="84"/>
      <c r="PRA82" s="11"/>
      <c r="PRB82" s="99"/>
      <c r="PRC82" s="13"/>
      <c r="PRD82" s="14"/>
      <c r="PRE82" s="7"/>
      <c r="PRF82" s="61"/>
      <c r="PRG82" s="9"/>
      <c r="PRH82" s="84"/>
      <c r="PRI82" s="11"/>
      <c r="PRJ82" s="99"/>
      <c r="PRK82" s="13"/>
      <c r="PRL82" s="14"/>
      <c r="PRM82" s="7"/>
      <c r="PRN82" s="61"/>
      <c r="PRO82" s="9"/>
      <c r="PRP82" s="84"/>
      <c r="PRQ82" s="11"/>
      <c r="PRR82" s="99"/>
      <c r="PRS82" s="13"/>
      <c r="PRT82" s="14"/>
      <c r="PRU82" s="7"/>
      <c r="PRV82" s="61"/>
      <c r="PRW82" s="9"/>
      <c r="PRX82" s="84"/>
      <c r="PRY82" s="11"/>
      <c r="PRZ82" s="99"/>
      <c r="PSA82" s="13"/>
      <c r="PSB82" s="14"/>
      <c r="PSC82" s="7"/>
      <c r="PSD82" s="61"/>
      <c r="PSE82" s="9"/>
      <c r="PSF82" s="84"/>
      <c r="PSG82" s="11"/>
      <c r="PSH82" s="99"/>
      <c r="PSI82" s="13"/>
      <c r="PSJ82" s="14"/>
      <c r="PSK82" s="7"/>
      <c r="PSL82" s="61"/>
      <c r="PSM82" s="9"/>
      <c r="PSN82" s="84"/>
      <c r="PSO82" s="11"/>
      <c r="PSP82" s="99"/>
      <c r="PSQ82" s="13"/>
      <c r="PSR82" s="14"/>
      <c r="PSS82" s="7"/>
      <c r="PST82" s="61"/>
      <c r="PSU82" s="9"/>
      <c r="PSV82" s="84"/>
      <c r="PSW82" s="11"/>
      <c r="PSX82" s="99"/>
      <c r="PSY82" s="13"/>
      <c r="PSZ82" s="14"/>
      <c r="PTA82" s="7"/>
      <c r="PTB82" s="61"/>
      <c r="PTC82" s="9"/>
      <c r="PTD82" s="84"/>
      <c r="PTE82" s="11"/>
      <c r="PTF82" s="99"/>
      <c r="PTG82" s="13"/>
      <c r="PTH82" s="14"/>
      <c r="PTI82" s="7"/>
      <c r="PTJ82" s="61"/>
      <c r="PTK82" s="9"/>
      <c r="PTL82" s="84"/>
      <c r="PTM82" s="11"/>
      <c r="PTN82" s="99"/>
      <c r="PTO82" s="13"/>
      <c r="PTP82" s="14"/>
      <c r="PTQ82" s="7"/>
      <c r="PTR82" s="61"/>
      <c r="PTS82" s="9"/>
      <c r="PTT82" s="84"/>
      <c r="PTU82" s="11"/>
      <c r="PTV82" s="99"/>
      <c r="PTW82" s="13"/>
      <c r="PTX82" s="14"/>
      <c r="PTY82" s="7"/>
      <c r="PTZ82" s="61"/>
      <c r="PUA82" s="9"/>
      <c r="PUB82" s="84"/>
      <c r="PUC82" s="11"/>
      <c r="PUD82" s="99"/>
      <c r="PUE82" s="13"/>
      <c r="PUF82" s="14"/>
      <c r="PUG82" s="7"/>
      <c r="PUH82" s="61"/>
      <c r="PUI82" s="9"/>
      <c r="PUJ82" s="84"/>
      <c r="PUK82" s="11"/>
      <c r="PUL82" s="99"/>
      <c r="PUM82" s="13"/>
      <c r="PUN82" s="14"/>
      <c r="PUO82" s="7"/>
      <c r="PUP82" s="61"/>
      <c r="PUQ82" s="9"/>
      <c r="PUR82" s="84"/>
      <c r="PUS82" s="11"/>
      <c r="PUT82" s="99"/>
      <c r="PUU82" s="13"/>
      <c r="PUV82" s="14"/>
      <c r="PUW82" s="7"/>
      <c r="PUX82" s="61"/>
      <c r="PUY82" s="9"/>
      <c r="PUZ82" s="84"/>
      <c r="PVA82" s="11"/>
      <c r="PVB82" s="99"/>
      <c r="PVC82" s="13"/>
      <c r="PVD82" s="14"/>
      <c r="PVE82" s="7"/>
      <c r="PVF82" s="61"/>
      <c r="PVG82" s="9"/>
      <c r="PVH82" s="84"/>
      <c r="PVI82" s="11"/>
      <c r="PVJ82" s="99"/>
      <c r="PVK82" s="13"/>
      <c r="PVL82" s="14"/>
      <c r="PVM82" s="7"/>
      <c r="PVN82" s="61"/>
      <c r="PVO82" s="9"/>
      <c r="PVP82" s="84"/>
      <c r="PVQ82" s="11"/>
      <c r="PVR82" s="99"/>
      <c r="PVS82" s="13"/>
      <c r="PVT82" s="14"/>
      <c r="PVU82" s="7"/>
      <c r="PVV82" s="61"/>
      <c r="PVW82" s="9"/>
      <c r="PVX82" s="84"/>
      <c r="PVY82" s="11"/>
      <c r="PVZ82" s="99"/>
      <c r="PWA82" s="13"/>
      <c r="PWB82" s="14"/>
      <c r="PWC82" s="7"/>
      <c r="PWD82" s="61"/>
      <c r="PWE82" s="9"/>
      <c r="PWF82" s="84"/>
      <c r="PWG82" s="11"/>
      <c r="PWH82" s="99"/>
      <c r="PWI82" s="13"/>
      <c r="PWJ82" s="14"/>
      <c r="PWK82" s="7"/>
      <c r="PWL82" s="61"/>
      <c r="PWM82" s="9"/>
      <c r="PWN82" s="84"/>
      <c r="PWO82" s="11"/>
      <c r="PWP82" s="99"/>
      <c r="PWQ82" s="13"/>
      <c r="PWR82" s="14"/>
      <c r="PWS82" s="7"/>
      <c r="PWT82" s="61"/>
      <c r="PWU82" s="9"/>
      <c r="PWV82" s="84"/>
      <c r="PWW82" s="11"/>
      <c r="PWX82" s="99"/>
      <c r="PWY82" s="13"/>
      <c r="PWZ82" s="14"/>
      <c r="PXA82" s="7"/>
      <c r="PXB82" s="61"/>
      <c r="PXC82" s="9"/>
      <c r="PXD82" s="84"/>
      <c r="PXE82" s="11"/>
      <c r="PXF82" s="99"/>
      <c r="PXG82" s="13"/>
      <c r="PXH82" s="14"/>
      <c r="PXI82" s="7"/>
      <c r="PXJ82" s="61"/>
      <c r="PXK82" s="9"/>
      <c r="PXL82" s="84"/>
      <c r="PXM82" s="11"/>
      <c r="PXN82" s="99"/>
      <c r="PXO82" s="13"/>
      <c r="PXP82" s="14"/>
      <c r="PXQ82" s="7"/>
      <c r="PXR82" s="61"/>
      <c r="PXS82" s="9"/>
      <c r="PXT82" s="84"/>
      <c r="PXU82" s="11"/>
      <c r="PXV82" s="99"/>
      <c r="PXW82" s="13"/>
      <c r="PXX82" s="14"/>
      <c r="PXY82" s="7"/>
      <c r="PXZ82" s="61"/>
      <c r="PYA82" s="9"/>
      <c r="PYB82" s="84"/>
      <c r="PYC82" s="11"/>
      <c r="PYD82" s="99"/>
      <c r="PYE82" s="13"/>
      <c r="PYF82" s="14"/>
      <c r="PYG82" s="7"/>
      <c r="PYH82" s="61"/>
      <c r="PYI82" s="9"/>
      <c r="PYJ82" s="84"/>
      <c r="PYK82" s="11"/>
      <c r="PYL82" s="99"/>
      <c r="PYM82" s="13"/>
      <c r="PYN82" s="14"/>
      <c r="PYO82" s="7"/>
      <c r="PYP82" s="61"/>
      <c r="PYQ82" s="9"/>
      <c r="PYR82" s="84"/>
      <c r="PYS82" s="11"/>
      <c r="PYT82" s="99"/>
      <c r="PYU82" s="13"/>
      <c r="PYV82" s="14"/>
      <c r="PYW82" s="7"/>
      <c r="PYX82" s="61"/>
      <c r="PYY82" s="9"/>
      <c r="PYZ82" s="84"/>
      <c r="PZA82" s="11"/>
      <c r="PZB82" s="99"/>
      <c r="PZC82" s="13"/>
      <c r="PZD82" s="14"/>
      <c r="PZE82" s="7"/>
      <c r="PZF82" s="61"/>
      <c r="PZG82" s="9"/>
      <c r="PZH82" s="84"/>
      <c r="PZI82" s="11"/>
      <c r="PZJ82" s="99"/>
      <c r="PZK82" s="13"/>
      <c r="PZL82" s="14"/>
      <c r="PZM82" s="7"/>
      <c r="PZN82" s="61"/>
      <c r="PZO82" s="9"/>
      <c r="PZP82" s="84"/>
      <c r="PZQ82" s="11"/>
      <c r="PZR82" s="99"/>
      <c r="PZS82" s="13"/>
      <c r="PZT82" s="14"/>
      <c r="PZU82" s="7"/>
      <c r="PZV82" s="61"/>
      <c r="PZW82" s="9"/>
      <c r="PZX82" s="84"/>
      <c r="PZY82" s="11"/>
      <c r="PZZ82" s="99"/>
      <c r="QAA82" s="13"/>
      <c r="QAB82" s="14"/>
      <c r="QAC82" s="7"/>
      <c r="QAD82" s="61"/>
      <c r="QAE82" s="9"/>
      <c r="QAF82" s="84"/>
      <c r="QAG82" s="11"/>
      <c r="QAH82" s="99"/>
      <c r="QAI82" s="13"/>
      <c r="QAJ82" s="14"/>
      <c r="QAK82" s="7"/>
      <c r="QAL82" s="61"/>
      <c r="QAM82" s="9"/>
      <c r="QAN82" s="84"/>
      <c r="QAO82" s="11"/>
      <c r="QAP82" s="99"/>
      <c r="QAQ82" s="13"/>
      <c r="QAR82" s="14"/>
      <c r="QAS82" s="7"/>
      <c r="QAT82" s="61"/>
      <c r="QAU82" s="9"/>
      <c r="QAV82" s="84"/>
      <c r="QAW82" s="11"/>
      <c r="QAX82" s="99"/>
      <c r="QAY82" s="13"/>
      <c r="QAZ82" s="14"/>
      <c r="QBA82" s="7"/>
      <c r="QBB82" s="61"/>
      <c r="QBC82" s="9"/>
      <c r="QBD82" s="84"/>
      <c r="QBE82" s="11"/>
      <c r="QBF82" s="99"/>
      <c r="QBG82" s="13"/>
      <c r="QBH82" s="14"/>
      <c r="QBI82" s="7"/>
      <c r="QBJ82" s="61"/>
      <c r="QBK82" s="9"/>
      <c r="QBL82" s="84"/>
      <c r="QBM82" s="11"/>
      <c r="QBN82" s="99"/>
      <c r="QBO82" s="13"/>
      <c r="QBP82" s="14"/>
      <c r="QBQ82" s="7"/>
      <c r="QBR82" s="61"/>
      <c r="QBS82" s="9"/>
      <c r="QBT82" s="84"/>
      <c r="QBU82" s="11"/>
      <c r="QBV82" s="99"/>
      <c r="QBW82" s="13"/>
      <c r="QBX82" s="14"/>
      <c r="QBY82" s="7"/>
      <c r="QBZ82" s="61"/>
      <c r="QCA82" s="9"/>
      <c r="QCB82" s="84"/>
      <c r="QCC82" s="11"/>
      <c r="QCD82" s="99"/>
      <c r="QCE82" s="13"/>
      <c r="QCF82" s="14"/>
      <c r="QCG82" s="7"/>
      <c r="QCH82" s="61"/>
      <c r="QCI82" s="9"/>
      <c r="QCJ82" s="84"/>
      <c r="QCK82" s="11"/>
      <c r="QCL82" s="99"/>
      <c r="QCM82" s="13"/>
      <c r="QCN82" s="14"/>
      <c r="QCO82" s="7"/>
      <c r="QCP82" s="61"/>
      <c r="QCQ82" s="9"/>
      <c r="QCR82" s="84"/>
      <c r="QCS82" s="11"/>
      <c r="QCT82" s="99"/>
      <c r="QCU82" s="13"/>
      <c r="QCV82" s="14"/>
      <c r="QCW82" s="7"/>
      <c r="QCX82" s="61"/>
      <c r="QCY82" s="9"/>
      <c r="QCZ82" s="84"/>
      <c r="QDA82" s="11"/>
      <c r="QDB82" s="99"/>
      <c r="QDC82" s="13"/>
      <c r="QDD82" s="14"/>
      <c r="QDE82" s="7"/>
      <c r="QDF82" s="61"/>
      <c r="QDG82" s="9"/>
      <c r="QDH82" s="84"/>
      <c r="QDI82" s="11"/>
      <c r="QDJ82" s="99"/>
      <c r="QDK82" s="13"/>
      <c r="QDL82" s="14"/>
      <c r="QDM82" s="7"/>
      <c r="QDN82" s="61"/>
      <c r="QDO82" s="9"/>
      <c r="QDP82" s="84"/>
      <c r="QDQ82" s="11"/>
      <c r="QDR82" s="99"/>
      <c r="QDS82" s="13"/>
      <c r="QDT82" s="14"/>
      <c r="QDU82" s="7"/>
      <c r="QDV82" s="61"/>
      <c r="QDW82" s="9"/>
      <c r="QDX82" s="84"/>
      <c r="QDY82" s="11"/>
      <c r="QDZ82" s="99"/>
      <c r="QEA82" s="13"/>
      <c r="QEB82" s="14"/>
      <c r="QEC82" s="7"/>
      <c r="QED82" s="61"/>
      <c r="QEE82" s="9"/>
      <c r="QEF82" s="84"/>
      <c r="QEG82" s="11"/>
      <c r="QEH82" s="99"/>
      <c r="QEI82" s="13"/>
      <c r="QEJ82" s="14"/>
      <c r="QEK82" s="7"/>
      <c r="QEL82" s="61"/>
      <c r="QEM82" s="9"/>
      <c r="QEN82" s="84"/>
      <c r="QEO82" s="11"/>
      <c r="QEP82" s="99"/>
      <c r="QEQ82" s="13"/>
      <c r="QER82" s="14"/>
      <c r="QES82" s="7"/>
      <c r="QET82" s="61"/>
      <c r="QEU82" s="9"/>
      <c r="QEV82" s="84"/>
      <c r="QEW82" s="11"/>
      <c r="QEX82" s="99"/>
      <c r="QEY82" s="13"/>
      <c r="QEZ82" s="14"/>
      <c r="QFA82" s="7"/>
      <c r="QFB82" s="61"/>
      <c r="QFC82" s="9"/>
      <c r="QFD82" s="84"/>
      <c r="QFE82" s="11"/>
      <c r="QFF82" s="99"/>
      <c r="QFG82" s="13"/>
      <c r="QFH82" s="14"/>
      <c r="QFI82" s="7"/>
      <c r="QFJ82" s="61"/>
      <c r="QFK82" s="9"/>
      <c r="QFL82" s="84"/>
      <c r="QFM82" s="11"/>
      <c r="QFN82" s="99"/>
      <c r="QFO82" s="13"/>
      <c r="QFP82" s="14"/>
      <c r="QFQ82" s="7"/>
      <c r="QFR82" s="61"/>
      <c r="QFS82" s="9"/>
      <c r="QFT82" s="84"/>
      <c r="QFU82" s="11"/>
      <c r="QFV82" s="99"/>
      <c r="QFW82" s="13"/>
      <c r="QFX82" s="14"/>
      <c r="QFY82" s="7"/>
      <c r="QFZ82" s="61"/>
      <c r="QGA82" s="9"/>
      <c r="QGB82" s="84"/>
      <c r="QGC82" s="11"/>
      <c r="QGD82" s="99"/>
      <c r="QGE82" s="13"/>
      <c r="QGF82" s="14"/>
      <c r="QGG82" s="7"/>
      <c r="QGH82" s="61"/>
      <c r="QGI82" s="9"/>
      <c r="QGJ82" s="84"/>
      <c r="QGK82" s="11"/>
      <c r="QGL82" s="99"/>
      <c r="QGM82" s="13"/>
      <c r="QGN82" s="14"/>
      <c r="QGO82" s="7"/>
      <c r="QGP82" s="61"/>
      <c r="QGQ82" s="9"/>
      <c r="QGR82" s="84"/>
      <c r="QGS82" s="11"/>
      <c r="QGT82" s="99"/>
      <c r="QGU82" s="13"/>
      <c r="QGV82" s="14"/>
      <c r="QGW82" s="7"/>
      <c r="QGX82" s="61"/>
      <c r="QGY82" s="9"/>
      <c r="QGZ82" s="84"/>
      <c r="QHA82" s="11"/>
      <c r="QHB82" s="99"/>
      <c r="QHC82" s="13"/>
      <c r="QHD82" s="14"/>
      <c r="QHE82" s="7"/>
      <c r="QHF82" s="61"/>
      <c r="QHG82" s="9"/>
      <c r="QHH82" s="84"/>
      <c r="QHI82" s="11"/>
      <c r="QHJ82" s="99"/>
      <c r="QHK82" s="13"/>
      <c r="QHL82" s="14"/>
      <c r="QHM82" s="7"/>
      <c r="QHN82" s="61"/>
      <c r="QHO82" s="9"/>
      <c r="QHP82" s="84"/>
      <c r="QHQ82" s="11"/>
      <c r="QHR82" s="99"/>
      <c r="QHS82" s="13"/>
      <c r="QHT82" s="14"/>
      <c r="QHU82" s="7"/>
      <c r="QHV82" s="61"/>
      <c r="QHW82" s="9"/>
      <c r="QHX82" s="84"/>
      <c r="QHY82" s="11"/>
      <c r="QHZ82" s="99"/>
      <c r="QIA82" s="13"/>
      <c r="QIB82" s="14"/>
      <c r="QIC82" s="7"/>
      <c r="QID82" s="61"/>
      <c r="QIE82" s="9"/>
      <c r="QIF82" s="84"/>
      <c r="QIG82" s="11"/>
      <c r="QIH82" s="99"/>
      <c r="QII82" s="13"/>
      <c r="QIJ82" s="14"/>
      <c r="QIK82" s="7"/>
      <c r="QIL82" s="61"/>
      <c r="QIM82" s="9"/>
      <c r="QIN82" s="84"/>
      <c r="QIO82" s="11"/>
      <c r="QIP82" s="99"/>
      <c r="QIQ82" s="13"/>
      <c r="QIR82" s="14"/>
      <c r="QIS82" s="7"/>
      <c r="QIT82" s="61"/>
      <c r="QIU82" s="9"/>
      <c r="QIV82" s="84"/>
      <c r="QIW82" s="11"/>
      <c r="QIX82" s="99"/>
      <c r="QIY82" s="13"/>
      <c r="QIZ82" s="14"/>
      <c r="QJA82" s="7"/>
      <c r="QJB82" s="61"/>
      <c r="QJC82" s="9"/>
      <c r="QJD82" s="84"/>
      <c r="QJE82" s="11"/>
      <c r="QJF82" s="99"/>
      <c r="QJG82" s="13"/>
      <c r="QJH82" s="14"/>
      <c r="QJI82" s="7"/>
      <c r="QJJ82" s="61"/>
      <c r="QJK82" s="9"/>
      <c r="QJL82" s="84"/>
      <c r="QJM82" s="11"/>
      <c r="QJN82" s="99"/>
      <c r="QJO82" s="13"/>
      <c r="QJP82" s="14"/>
      <c r="QJQ82" s="7"/>
      <c r="QJR82" s="61"/>
      <c r="QJS82" s="9"/>
      <c r="QJT82" s="84"/>
      <c r="QJU82" s="11"/>
      <c r="QJV82" s="99"/>
      <c r="QJW82" s="13"/>
      <c r="QJX82" s="14"/>
      <c r="QJY82" s="7"/>
      <c r="QJZ82" s="61"/>
      <c r="QKA82" s="9"/>
      <c r="QKB82" s="84"/>
      <c r="QKC82" s="11"/>
      <c r="QKD82" s="99"/>
      <c r="QKE82" s="13"/>
      <c r="QKF82" s="14"/>
      <c r="QKG82" s="7"/>
      <c r="QKH82" s="61"/>
      <c r="QKI82" s="9"/>
      <c r="QKJ82" s="84"/>
      <c r="QKK82" s="11"/>
      <c r="QKL82" s="99"/>
      <c r="QKM82" s="13"/>
      <c r="QKN82" s="14"/>
      <c r="QKO82" s="7"/>
      <c r="QKP82" s="61"/>
      <c r="QKQ82" s="9"/>
      <c r="QKR82" s="84"/>
      <c r="QKS82" s="11"/>
      <c r="QKT82" s="99"/>
      <c r="QKU82" s="13"/>
      <c r="QKV82" s="14"/>
      <c r="QKW82" s="7"/>
      <c r="QKX82" s="61"/>
      <c r="QKY82" s="9"/>
      <c r="QKZ82" s="84"/>
      <c r="QLA82" s="11"/>
      <c r="QLB82" s="99"/>
      <c r="QLC82" s="13"/>
      <c r="QLD82" s="14"/>
      <c r="QLE82" s="7"/>
      <c r="QLF82" s="61"/>
      <c r="QLG82" s="9"/>
      <c r="QLH82" s="84"/>
      <c r="QLI82" s="11"/>
      <c r="QLJ82" s="99"/>
      <c r="QLK82" s="13"/>
      <c r="QLL82" s="14"/>
      <c r="QLM82" s="7"/>
      <c r="QLN82" s="61"/>
      <c r="QLO82" s="9"/>
      <c r="QLP82" s="84"/>
      <c r="QLQ82" s="11"/>
      <c r="QLR82" s="99"/>
      <c r="QLS82" s="13"/>
      <c r="QLT82" s="14"/>
      <c r="QLU82" s="7"/>
      <c r="QLV82" s="61"/>
      <c r="QLW82" s="9"/>
      <c r="QLX82" s="84"/>
      <c r="QLY82" s="11"/>
      <c r="QLZ82" s="99"/>
      <c r="QMA82" s="13"/>
      <c r="QMB82" s="14"/>
      <c r="QMC82" s="7"/>
      <c r="QMD82" s="61"/>
      <c r="QME82" s="9"/>
      <c r="QMF82" s="84"/>
      <c r="QMG82" s="11"/>
      <c r="QMH82" s="99"/>
      <c r="QMI82" s="13"/>
      <c r="QMJ82" s="14"/>
      <c r="QMK82" s="7"/>
      <c r="QML82" s="61"/>
      <c r="QMM82" s="9"/>
      <c r="QMN82" s="84"/>
      <c r="QMO82" s="11"/>
      <c r="QMP82" s="99"/>
      <c r="QMQ82" s="13"/>
      <c r="QMR82" s="14"/>
      <c r="QMS82" s="7"/>
      <c r="QMT82" s="61"/>
      <c r="QMU82" s="9"/>
      <c r="QMV82" s="84"/>
      <c r="QMW82" s="11"/>
      <c r="QMX82" s="99"/>
      <c r="QMY82" s="13"/>
      <c r="QMZ82" s="14"/>
      <c r="QNA82" s="7"/>
      <c r="QNB82" s="61"/>
      <c r="QNC82" s="9"/>
      <c r="QND82" s="84"/>
      <c r="QNE82" s="11"/>
      <c r="QNF82" s="99"/>
      <c r="QNG82" s="13"/>
      <c r="QNH82" s="14"/>
      <c r="QNI82" s="7"/>
      <c r="QNJ82" s="61"/>
      <c r="QNK82" s="9"/>
      <c r="QNL82" s="84"/>
      <c r="QNM82" s="11"/>
      <c r="QNN82" s="99"/>
      <c r="QNO82" s="13"/>
      <c r="QNP82" s="14"/>
      <c r="QNQ82" s="7"/>
      <c r="QNR82" s="61"/>
      <c r="QNS82" s="9"/>
      <c r="QNT82" s="84"/>
      <c r="QNU82" s="11"/>
      <c r="QNV82" s="99"/>
      <c r="QNW82" s="13"/>
      <c r="QNX82" s="14"/>
      <c r="QNY82" s="7"/>
      <c r="QNZ82" s="61"/>
      <c r="QOA82" s="9"/>
      <c r="QOB82" s="84"/>
      <c r="QOC82" s="11"/>
      <c r="QOD82" s="99"/>
      <c r="QOE82" s="13"/>
      <c r="QOF82" s="14"/>
      <c r="QOG82" s="7"/>
      <c r="QOH82" s="61"/>
      <c r="QOI82" s="9"/>
      <c r="QOJ82" s="84"/>
      <c r="QOK82" s="11"/>
      <c r="QOL82" s="99"/>
      <c r="QOM82" s="13"/>
      <c r="QON82" s="14"/>
      <c r="QOO82" s="7"/>
      <c r="QOP82" s="61"/>
      <c r="QOQ82" s="9"/>
      <c r="QOR82" s="84"/>
      <c r="QOS82" s="11"/>
      <c r="QOT82" s="99"/>
      <c r="QOU82" s="13"/>
      <c r="QOV82" s="14"/>
      <c r="QOW82" s="7"/>
      <c r="QOX82" s="61"/>
      <c r="QOY82" s="9"/>
      <c r="QOZ82" s="84"/>
      <c r="QPA82" s="11"/>
      <c r="QPB82" s="99"/>
      <c r="QPC82" s="13"/>
      <c r="QPD82" s="14"/>
      <c r="QPE82" s="7"/>
      <c r="QPF82" s="61"/>
      <c r="QPG82" s="9"/>
      <c r="QPH82" s="84"/>
      <c r="QPI82" s="11"/>
      <c r="QPJ82" s="99"/>
      <c r="QPK82" s="13"/>
      <c r="QPL82" s="14"/>
      <c r="QPM82" s="7"/>
      <c r="QPN82" s="61"/>
      <c r="QPO82" s="9"/>
      <c r="QPP82" s="84"/>
      <c r="QPQ82" s="11"/>
      <c r="QPR82" s="99"/>
      <c r="QPS82" s="13"/>
      <c r="QPT82" s="14"/>
      <c r="QPU82" s="7"/>
      <c r="QPV82" s="61"/>
      <c r="QPW82" s="9"/>
      <c r="QPX82" s="84"/>
      <c r="QPY82" s="11"/>
      <c r="QPZ82" s="99"/>
      <c r="QQA82" s="13"/>
      <c r="QQB82" s="14"/>
      <c r="QQC82" s="7"/>
      <c r="QQD82" s="61"/>
      <c r="QQE82" s="9"/>
      <c r="QQF82" s="84"/>
      <c r="QQG82" s="11"/>
      <c r="QQH82" s="99"/>
      <c r="QQI82" s="13"/>
      <c r="QQJ82" s="14"/>
      <c r="QQK82" s="7"/>
      <c r="QQL82" s="61"/>
      <c r="QQM82" s="9"/>
      <c r="QQN82" s="84"/>
      <c r="QQO82" s="11"/>
      <c r="QQP82" s="99"/>
      <c r="QQQ82" s="13"/>
      <c r="QQR82" s="14"/>
      <c r="QQS82" s="7"/>
      <c r="QQT82" s="61"/>
      <c r="QQU82" s="9"/>
      <c r="QQV82" s="84"/>
      <c r="QQW82" s="11"/>
      <c r="QQX82" s="99"/>
      <c r="QQY82" s="13"/>
      <c r="QQZ82" s="14"/>
      <c r="QRA82" s="7"/>
      <c r="QRB82" s="61"/>
      <c r="QRC82" s="9"/>
      <c r="QRD82" s="84"/>
      <c r="QRE82" s="11"/>
      <c r="QRF82" s="99"/>
      <c r="QRG82" s="13"/>
      <c r="QRH82" s="14"/>
      <c r="QRI82" s="7"/>
      <c r="QRJ82" s="61"/>
      <c r="QRK82" s="9"/>
      <c r="QRL82" s="84"/>
      <c r="QRM82" s="11"/>
      <c r="QRN82" s="99"/>
      <c r="QRO82" s="13"/>
      <c r="QRP82" s="14"/>
      <c r="QRQ82" s="7"/>
      <c r="QRR82" s="61"/>
      <c r="QRS82" s="9"/>
      <c r="QRT82" s="84"/>
      <c r="QRU82" s="11"/>
      <c r="QRV82" s="99"/>
      <c r="QRW82" s="13"/>
      <c r="QRX82" s="14"/>
      <c r="QRY82" s="7"/>
      <c r="QRZ82" s="61"/>
      <c r="QSA82" s="9"/>
      <c r="QSB82" s="84"/>
      <c r="QSC82" s="11"/>
      <c r="QSD82" s="99"/>
      <c r="QSE82" s="13"/>
      <c r="QSF82" s="14"/>
      <c r="QSG82" s="7"/>
      <c r="QSH82" s="61"/>
      <c r="QSI82" s="9"/>
      <c r="QSJ82" s="84"/>
      <c r="QSK82" s="11"/>
      <c r="QSL82" s="99"/>
      <c r="QSM82" s="13"/>
      <c r="QSN82" s="14"/>
      <c r="QSO82" s="7"/>
      <c r="QSP82" s="61"/>
      <c r="QSQ82" s="9"/>
      <c r="QSR82" s="84"/>
      <c r="QSS82" s="11"/>
      <c r="QST82" s="99"/>
      <c r="QSU82" s="13"/>
      <c r="QSV82" s="14"/>
      <c r="QSW82" s="7"/>
      <c r="QSX82" s="61"/>
      <c r="QSY82" s="9"/>
      <c r="QSZ82" s="84"/>
      <c r="QTA82" s="11"/>
      <c r="QTB82" s="99"/>
      <c r="QTC82" s="13"/>
      <c r="QTD82" s="14"/>
      <c r="QTE82" s="7"/>
      <c r="QTF82" s="61"/>
      <c r="QTG82" s="9"/>
      <c r="QTH82" s="84"/>
      <c r="QTI82" s="11"/>
      <c r="QTJ82" s="99"/>
      <c r="QTK82" s="13"/>
      <c r="QTL82" s="14"/>
      <c r="QTM82" s="7"/>
      <c r="QTN82" s="61"/>
      <c r="QTO82" s="9"/>
      <c r="QTP82" s="84"/>
      <c r="QTQ82" s="11"/>
      <c r="QTR82" s="99"/>
      <c r="QTS82" s="13"/>
      <c r="QTT82" s="14"/>
      <c r="QTU82" s="7"/>
      <c r="QTV82" s="61"/>
      <c r="QTW82" s="9"/>
      <c r="QTX82" s="84"/>
      <c r="QTY82" s="11"/>
      <c r="QTZ82" s="99"/>
      <c r="QUA82" s="13"/>
      <c r="QUB82" s="14"/>
      <c r="QUC82" s="7"/>
      <c r="QUD82" s="61"/>
      <c r="QUE82" s="9"/>
      <c r="QUF82" s="84"/>
      <c r="QUG82" s="11"/>
      <c r="QUH82" s="99"/>
      <c r="QUI82" s="13"/>
      <c r="QUJ82" s="14"/>
      <c r="QUK82" s="7"/>
      <c r="QUL82" s="61"/>
      <c r="QUM82" s="9"/>
      <c r="QUN82" s="84"/>
      <c r="QUO82" s="11"/>
      <c r="QUP82" s="99"/>
      <c r="QUQ82" s="13"/>
      <c r="QUR82" s="14"/>
      <c r="QUS82" s="7"/>
      <c r="QUT82" s="61"/>
      <c r="QUU82" s="9"/>
      <c r="QUV82" s="84"/>
      <c r="QUW82" s="11"/>
      <c r="QUX82" s="99"/>
      <c r="QUY82" s="13"/>
      <c r="QUZ82" s="14"/>
      <c r="QVA82" s="7"/>
      <c r="QVB82" s="61"/>
      <c r="QVC82" s="9"/>
      <c r="QVD82" s="84"/>
      <c r="QVE82" s="11"/>
      <c r="QVF82" s="99"/>
      <c r="QVG82" s="13"/>
      <c r="QVH82" s="14"/>
      <c r="QVI82" s="7"/>
      <c r="QVJ82" s="61"/>
      <c r="QVK82" s="9"/>
      <c r="QVL82" s="84"/>
      <c r="QVM82" s="11"/>
      <c r="QVN82" s="99"/>
      <c r="QVO82" s="13"/>
      <c r="QVP82" s="14"/>
      <c r="QVQ82" s="7"/>
      <c r="QVR82" s="61"/>
      <c r="QVS82" s="9"/>
      <c r="QVT82" s="84"/>
      <c r="QVU82" s="11"/>
      <c r="QVV82" s="99"/>
      <c r="QVW82" s="13"/>
      <c r="QVX82" s="14"/>
      <c r="QVY82" s="7"/>
      <c r="QVZ82" s="61"/>
      <c r="QWA82" s="9"/>
      <c r="QWB82" s="84"/>
      <c r="QWC82" s="11"/>
      <c r="QWD82" s="99"/>
      <c r="QWE82" s="13"/>
      <c r="QWF82" s="14"/>
      <c r="QWG82" s="7"/>
      <c r="QWH82" s="61"/>
      <c r="QWI82" s="9"/>
      <c r="QWJ82" s="84"/>
      <c r="QWK82" s="11"/>
      <c r="QWL82" s="99"/>
      <c r="QWM82" s="13"/>
      <c r="QWN82" s="14"/>
      <c r="QWO82" s="7"/>
      <c r="QWP82" s="61"/>
      <c r="QWQ82" s="9"/>
      <c r="QWR82" s="84"/>
      <c r="QWS82" s="11"/>
      <c r="QWT82" s="99"/>
      <c r="QWU82" s="13"/>
      <c r="QWV82" s="14"/>
      <c r="QWW82" s="7"/>
      <c r="QWX82" s="61"/>
      <c r="QWY82" s="9"/>
      <c r="QWZ82" s="84"/>
      <c r="QXA82" s="11"/>
      <c r="QXB82" s="99"/>
      <c r="QXC82" s="13"/>
      <c r="QXD82" s="14"/>
      <c r="QXE82" s="7"/>
      <c r="QXF82" s="61"/>
      <c r="QXG82" s="9"/>
      <c r="QXH82" s="84"/>
      <c r="QXI82" s="11"/>
      <c r="QXJ82" s="99"/>
      <c r="QXK82" s="13"/>
      <c r="QXL82" s="14"/>
      <c r="QXM82" s="7"/>
      <c r="QXN82" s="61"/>
      <c r="QXO82" s="9"/>
      <c r="QXP82" s="84"/>
      <c r="QXQ82" s="11"/>
      <c r="QXR82" s="99"/>
      <c r="QXS82" s="13"/>
      <c r="QXT82" s="14"/>
      <c r="QXU82" s="7"/>
      <c r="QXV82" s="61"/>
      <c r="QXW82" s="9"/>
      <c r="QXX82" s="84"/>
      <c r="QXY82" s="11"/>
      <c r="QXZ82" s="99"/>
      <c r="QYA82" s="13"/>
      <c r="QYB82" s="14"/>
      <c r="QYC82" s="7"/>
      <c r="QYD82" s="61"/>
      <c r="QYE82" s="9"/>
      <c r="QYF82" s="84"/>
      <c r="QYG82" s="11"/>
      <c r="QYH82" s="99"/>
      <c r="QYI82" s="13"/>
      <c r="QYJ82" s="14"/>
      <c r="QYK82" s="7"/>
      <c r="QYL82" s="61"/>
      <c r="QYM82" s="9"/>
      <c r="QYN82" s="84"/>
      <c r="QYO82" s="11"/>
      <c r="QYP82" s="99"/>
      <c r="QYQ82" s="13"/>
      <c r="QYR82" s="14"/>
      <c r="QYS82" s="7"/>
      <c r="QYT82" s="61"/>
      <c r="QYU82" s="9"/>
      <c r="QYV82" s="84"/>
      <c r="QYW82" s="11"/>
      <c r="QYX82" s="99"/>
      <c r="QYY82" s="13"/>
      <c r="QYZ82" s="14"/>
      <c r="QZA82" s="7"/>
      <c r="QZB82" s="61"/>
      <c r="QZC82" s="9"/>
      <c r="QZD82" s="84"/>
      <c r="QZE82" s="11"/>
      <c r="QZF82" s="99"/>
      <c r="QZG82" s="13"/>
      <c r="QZH82" s="14"/>
      <c r="QZI82" s="7"/>
      <c r="QZJ82" s="61"/>
      <c r="QZK82" s="9"/>
      <c r="QZL82" s="84"/>
      <c r="QZM82" s="11"/>
      <c r="QZN82" s="99"/>
      <c r="QZO82" s="13"/>
      <c r="QZP82" s="14"/>
      <c r="QZQ82" s="7"/>
      <c r="QZR82" s="61"/>
      <c r="QZS82" s="9"/>
      <c r="QZT82" s="84"/>
      <c r="QZU82" s="11"/>
      <c r="QZV82" s="99"/>
      <c r="QZW82" s="13"/>
      <c r="QZX82" s="14"/>
      <c r="QZY82" s="7"/>
      <c r="QZZ82" s="61"/>
      <c r="RAA82" s="9"/>
      <c r="RAB82" s="84"/>
      <c r="RAC82" s="11"/>
      <c r="RAD82" s="99"/>
      <c r="RAE82" s="13"/>
      <c r="RAF82" s="14"/>
      <c r="RAG82" s="7"/>
      <c r="RAH82" s="61"/>
      <c r="RAI82" s="9"/>
      <c r="RAJ82" s="84"/>
      <c r="RAK82" s="11"/>
      <c r="RAL82" s="99"/>
      <c r="RAM82" s="13"/>
      <c r="RAN82" s="14"/>
      <c r="RAO82" s="7"/>
      <c r="RAP82" s="61"/>
      <c r="RAQ82" s="9"/>
      <c r="RAR82" s="84"/>
      <c r="RAS82" s="11"/>
      <c r="RAT82" s="99"/>
      <c r="RAU82" s="13"/>
      <c r="RAV82" s="14"/>
      <c r="RAW82" s="7"/>
      <c r="RAX82" s="61"/>
      <c r="RAY82" s="9"/>
      <c r="RAZ82" s="84"/>
      <c r="RBA82" s="11"/>
      <c r="RBB82" s="99"/>
      <c r="RBC82" s="13"/>
      <c r="RBD82" s="14"/>
      <c r="RBE82" s="7"/>
      <c r="RBF82" s="61"/>
      <c r="RBG82" s="9"/>
      <c r="RBH82" s="84"/>
      <c r="RBI82" s="11"/>
      <c r="RBJ82" s="99"/>
      <c r="RBK82" s="13"/>
      <c r="RBL82" s="14"/>
      <c r="RBM82" s="7"/>
      <c r="RBN82" s="61"/>
      <c r="RBO82" s="9"/>
      <c r="RBP82" s="84"/>
      <c r="RBQ82" s="11"/>
      <c r="RBR82" s="99"/>
      <c r="RBS82" s="13"/>
      <c r="RBT82" s="14"/>
      <c r="RBU82" s="7"/>
      <c r="RBV82" s="61"/>
      <c r="RBW82" s="9"/>
      <c r="RBX82" s="84"/>
      <c r="RBY82" s="11"/>
      <c r="RBZ82" s="99"/>
      <c r="RCA82" s="13"/>
      <c r="RCB82" s="14"/>
      <c r="RCC82" s="7"/>
      <c r="RCD82" s="61"/>
      <c r="RCE82" s="9"/>
      <c r="RCF82" s="84"/>
      <c r="RCG82" s="11"/>
      <c r="RCH82" s="99"/>
      <c r="RCI82" s="13"/>
      <c r="RCJ82" s="14"/>
      <c r="RCK82" s="7"/>
      <c r="RCL82" s="61"/>
      <c r="RCM82" s="9"/>
      <c r="RCN82" s="84"/>
      <c r="RCO82" s="11"/>
      <c r="RCP82" s="99"/>
      <c r="RCQ82" s="13"/>
      <c r="RCR82" s="14"/>
      <c r="RCS82" s="7"/>
      <c r="RCT82" s="61"/>
      <c r="RCU82" s="9"/>
      <c r="RCV82" s="84"/>
      <c r="RCW82" s="11"/>
      <c r="RCX82" s="99"/>
      <c r="RCY82" s="13"/>
      <c r="RCZ82" s="14"/>
      <c r="RDA82" s="7"/>
      <c r="RDB82" s="61"/>
      <c r="RDC82" s="9"/>
      <c r="RDD82" s="84"/>
      <c r="RDE82" s="11"/>
      <c r="RDF82" s="99"/>
      <c r="RDG82" s="13"/>
      <c r="RDH82" s="14"/>
      <c r="RDI82" s="7"/>
      <c r="RDJ82" s="61"/>
      <c r="RDK82" s="9"/>
      <c r="RDL82" s="84"/>
      <c r="RDM82" s="11"/>
      <c r="RDN82" s="99"/>
      <c r="RDO82" s="13"/>
      <c r="RDP82" s="14"/>
      <c r="RDQ82" s="7"/>
      <c r="RDR82" s="61"/>
      <c r="RDS82" s="9"/>
      <c r="RDT82" s="84"/>
      <c r="RDU82" s="11"/>
      <c r="RDV82" s="99"/>
      <c r="RDW82" s="13"/>
      <c r="RDX82" s="14"/>
      <c r="RDY82" s="7"/>
      <c r="RDZ82" s="61"/>
      <c r="REA82" s="9"/>
      <c r="REB82" s="84"/>
      <c r="REC82" s="11"/>
      <c r="RED82" s="99"/>
      <c r="REE82" s="13"/>
      <c r="REF82" s="14"/>
      <c r="REG82" s="7"/>
      <c r="REH82" s="61"/>
      <c r="REI82" s="9"/>
      <c r="REJ82" s="84"/>
      <c r="REK82" s="11"/>
      <c r="REL82" s="99"/>
      <c r="REM82" s="13"/>
      <c r="REN82" s="14"/>
      <c r="REO82" s="7"/>
      <c r="REP82" s="61"/>
      <c r="REQ82" s="9"/>
      <c r="RER82" s="84"/>
      <c r="RES82" s="11"/>
      <c r="RET82" s="99"/>
      <c r="REU82" s="13"/>
      <c r="REV82" s="14"/>
      <c r="REW82" s="7"/>
      <c r="REX82" s="61"/>
      <c r="REY82" s="9"/>
      <c r="REZ82" s="84"/>
      <c r="RFA82" s="11"/>
      <c r="RFB82" s="99"/>
      <c r="RFC82" s="13"/>
      <c r="RFD82" s="14"/>
      <c r="RFE82" s="7"/>
      <c r="RFF82" s="61"/>
      <c r="RFG82" s="9"/>
      <c r="RFH82" s="84"/>
      <c r="RFI82" s="11"/>
      <c r="RFJ82" s="99"/>
      <c r="RFK82" s="13"/>
      <c r="RFL82" s="14"/>
      <c r="RFM82" s="7"/>
      <c r="RFN82" s="61"/>
      <c r="RFO82" s="9"/>
      <c r="RFP82" s="84"/>
      <c r="RFQ82" s="11"/>
      <c r="RFR82" s="99"/>
      <c r="RFS82" s="13"/>
      <c r="RFT82" s="14"/>
      <c r="RFU82" s="7"/>
      <c r="RFV82" s="61"/>
      <c r="RFW82" s="9"/>
      <c r="RFX82" s="84"/>
      <c r="RFY82" s="11"/>
      <c r="RFZ82" s="99"/>
      <c r="RGA82" s="13"/>
      <c r="RGB82" s="14"/>
      <c r="RGC82" s="7"/>
      <c r="RGD82" s="61"/>
      <c r="RGE82" s="9"/>
      <c r="RGF82" s="84"/>
      <c r="RGG82" s="11"/>
      <c r="RGH82" s="99"/>
      <c r="RGI82" s="13"/>
      <c r="RGJ82" s="14"/>
      <c r="RGK82" s="7"/>
      <c r="RGL82" s="61"/>
      <c r="RGM82" s="9"/>
      <c r="RGN82" s="84"/>
      <c r="RGO82" s="11"/>
      <c r="RGP82" s="99"/>
      <c r="RGQ82" s="13"/>
      <c r="RGR82" s="14"/>
      <c r="RGS82" s="7"/>
      <c r="RGT82" s="61"/>
      <c r="RGU82" s="9"/>
      <c r="RGV82" s="84"/>
      <c r="RGW82" s="11"/>
      <c r="RGX82" s="99"/>
      <c r="RGY82" s="13"/>
      <c r="RGZ82" s="14"/>
      <c r="RHA82" s="7"/>
      <c r="RHB82" s="61"/>
      <c r="RHC82" s="9"/>
      <c r="RHD82" s="84"/>
      <c r="RHE82" s="11"/>
      <c r="RHF82" s="99"/>
      <c r="RHG82" s="13"/>
      <c r="RHH82" s="14"/>
      <c r="RHI82" s="7"/>
      <c r="RHJ82" s="61"/>
      <c r="RHK82" s="9"/>
      <c r="RHL82" s="84"/>
      <c r="RHM82" s="11"/>
      <c r="RHN82" s="99"/>
      <c r="RHO82" s="13"/>
      <c r="RHP82" s="14"/>
      <c r="RHQ82" s="7"/>
      <c r="RHR82" s="61"/>
      <c r="RHS82" s="9"/>
      <c r="RHT82" s="84"/>
      <c r="RHU82" s="11"/>
      <c r="RHV82" s="99"/>
      <c r="RHW82" s="13"/>
      <c r="RHX82" s="14"/>
      <c r="RHY82" s="7"/>
      <c r="RHZ82" s="61"/>
      <c r="RIA82" s="9"/>
      <c r="RIB82" s="84"/>
      <c r="RIC82" s="11"/>
      <c r="RID82" s="99"/>
      <c r="RIE82" s="13"/>
      <c r="RIF82" s="14"/>
      <c r="RIG82" s="7"/>
      <c r="RIH82" s="61"/>
      <c r="RII82" s="9"/>
      <c r="RIJ82" s="84"/>
      <c r="RIK82" s="11"/>
      <c r="RIL82" s="99"/>
      <c r="RIM82" s="13"/>
      <c r="RIN82" s="14"/>
      <c r="RIO82" s="7"/>
      <c r="RIP82" s="61"/>
      <c r="RIQ82" s="9"/>
      <c r="RIR82" s="84"/>
      <c r="RIS82" s="11"/>
      <c r="RIT82" s="99"/>
      <c r="RIU82" s="13"/>
      <c r="RIV82" s="14"/>
      <c r="RIW82" s="7"/>
      <c r="RIX82" s="61"/>
      <c r="RIY82" s="9"/>
      <c r="RIZ82" s="84"/>
      <c r="RJA82" s="11"/>
      <c r="RJB82" s="99"/>
      <c r="RJC82" s="13"/>
      <c r="RJD82" s="14"/>
      <c r="RJE82" s="7"/>
      <c r="RJF82" s="61"/>
      <c r="RJG82" s="9"/>
      <c r="RJH82" s="84"/>
      <c r="RJI82" s="11"/>
      <c r="RJJ82" s="99"/>
      <c r="RJK82" s="13"/>
      <c r="RJL82" s="14"/>
      <c r="RJM82" s="7"/>
      <c r="RJN82" s="61"/>
      <c r="RJO82" s="9"/>
      <c r="RJP82" s="84"/>
      <c r="RJQ82" s="11"/>
      <c r="RJR82" s="99"/>
      <c r="RJS82" s="13"/>
      <c r="RJT82" s="14"/>
      <c r="RJU82" s="7"/>
      <c r="RJV82" s="61"/>
      <c r="RJW82" s="9"/>
      <c r="RJX82" s="84"/>
      <c r="RJY82" s="11"/>
      <c r="RJZ82" s="99"/>
      <c r="RKA82" s="13"/>
      <c r="RKB82" s="14"/>
      <c r="RKC82" s="7"/>
      <c r="RKD82" s="61"/>
      <c r="RKE82" s="9"/>
      <c r="RKF82" s="84"/>
      <c r="RKG82" s="11"/>
      <c r="RKH82" s="99"/>
      <c r="RKI82" s="13"/>
      <c r="RKJ82" s="14"/>
      <c r="RKK82" s="7"/>
      <c r="RKL82" s="61"/>
      <c r="RKM82" s="9"/>
      <c r="RKN82" s="84"/>
      <c r="RKO82" s="11"/>
      <c r="RKP82" s="99"/>
      <c r="RKQ82" s="13"/>
      <c r="RKR82" s="14"/>
      <c r="RKS82" s="7"/>
      <c r="RKT82" s="61"/>
      <c r="RKU82" s="9"/>
      <c r="RKV82" s="84"/>
      <c r="RKW82" s="11"/>
      <c r="RKX82" s="99"/>
      <c r="RKY82" s="13"/>
      <c r="RKZ82" s="14"/>
      <c r="RLA82" s="7"/>
      <c r="RLB82" s="61"/>
      <c r="RLC82" s="9"/>
      <c r="RLD82" s="84"/>
      <c r="RLE82" s="11"/>
      <c r="RLF82" s="99"/>
      <c r="RLG82" s="13"/>
      <c r="RLH82" s="14"/>
      <c r="RLI82" s="7"/>
      <c r="RLJ82" s="61"/>
      <c r="RLK82" s="9"/>
      <c r="RLL82" s="84"/>
      <c r="RLM82" s="11"/>
      <c r="RLN82" s="99"/>
      <c r="RLO82" s="13"/>
      <c r="RLP82" s="14"/>
      <c r="RLQ82" s="7"/>
      <c r="RLR82" s="61"/>
      <c r="RLS82" s="9"/>
      <c r="RLT82" s="84"/>
      <c r="RLU82" s="11"/>
      <c r="RLV82" s="99"/>
      <c r="RLW82" s="13"/>
      <c r="RLX82" s="14"/>
      <c r="RLY82" s="7"/>
      <c r="RLZ82" s="61"/>
      <c r="RMA82" s="9"/>
      <c r="RMB82" s="84"/>
      <c r="RMC82" s="11"/>
      <c r="RMD82" s="99"/>
      <c r="RME82" s="13"/>
      <c r="RMF82" s="14"/>
      <c r="RMG82" s="7"/>
      <c r="RMH82" s="61"/>
      <c r="RMI82" s="9"/>
      <c r="RMJ82" s="84"/>
      <c r="RMK82" s="11"/>
      <c r="RML82" s="99"/>
      <c r="RMM82" s="13"/>
      <c r="RMN82" s="14"/>
      <c r="RMO82" s="7"/>
      <c r="RMP82" s="61"/>
      <c r="RMQ82" s="9"/>
      <c r="RMR82" s="84"/>
      <c r="RMS82" s="11"/>
      <c r="RMT82" s="99"/>
      <c r="RMU82" s="13"/>
      <c r="RMV82" s="14"/>
      <c r="RMW82" s="7"/>
      <c r="RMX82" s="61"/>
      <c r="RMY82" s="9"/>
      <c r="RMZ82" s="84"/>
      <c r="RNA82" s="11"/>
      <c r="RNB82" s="99"/>
      <c r="RNC82" s="13"/>
      <c r="RND82" s="14"/>
      <c r="RNE82" s="7"/>
      <c r="RNF82" s="61"/>
      <c r="RNG82" s="9"/>
      <c r="RNH82" s="84"/>
      <c r="RNI82" s="11"/>
      <c r="RNJ82" s="99"/>
      <c r="RNK82" s="13"/>
      <c r="RNL82" s="14"/>
      <c r="RNM82" s="7"/>
      <c r="RNN82" s="61"/>
      <c r="RNO82" s="9"/>
      <c r="RNP82" s="84"/>
      <c r="RNQ82" s="11"/>
      <c r="RNR82" s="99"/>
      <c r="RNS82" s="13"/>
      <c r="RNT82" s="14"/>
      <c r="RNU82" s="7"/>
      <c r="RNV82" s="61"/>
      <c r="RNW82" s="9"/>
      <c r="RNX82" s="84"/>
      <c r="RNY82" s="11"/>
      <c r="RNZ82" s="99"/>
      <c r="ROA82" s="13"/>
      <c r="ROB82" s="14"/>
      <c r="ROC82" s="7"/>
      <c r="ROD82" s="61"/>
      <c r="ROE82" s="9"/>
      <c r="ROF82" s="84"/>
      <c r="ROG82" s="11"/>
      <c r="ROH82" s="99"/>
      <c r="ROI82" s="13"/>
      <c r="ROJ82" s="14"/>
      <c r="ROK82" s="7"/>
      <c r="ROL82" s="61"/>
      <c r="ROM82" s="9"/>
      <c r="RON82" s="84"/>
      <c r="ROO82" s="11"/>
      <c r="ROP82" s="99"/>
      <c r="ROQ82" s="13"/>
      <c r="ROR82" s="14"/>
      <c r="ROS82" s="7"/>
      <c r="ROT82" s="61"/>
      <c r="ROU82" s="9"/>
      <c r="ROV82" s="84"/>
      <c r="ROW82" s="11"/>
      <c r="ROX82" s="99"/>
      <c r="ROY82" s="13"/>
      <c r="ROZ82" s="14"/>
      <c r="RPA82" s="7"/>
      <c r="RPB82" s="61"/>
      <c r="RPC82" s="9"/>
      <c r="RPD82" s="84"/>
      <c r="RPE82" s="11"/>
      <c r="RPF82" s="99"/>
      <c r="RPG82" s="13"/>
      <c r="RPH82" s="14"/>
      <c r="RPI82" s="7"/>
      <c r="RPJ82" s="61"/>
      <c r="RPK82" s="9"/>
      <c r="RPL82" s="84"/>
      <c r="RPM82" s="11"/>
      <c r="RPN82" s="99"/>
      <c r="RPO82" s="13"/>
      <c r="RPP82" s="14"/>
      <c r="RPQ82" s="7"/>
      <c r="RPR82" s="61"/>
      <c r="RPS82" s="9"/>
      <c r="RPT82" s="84"/>
      <c r="RPU82" s="11"/>
      <c r="RPV82" s="99"/>
      <c r="RPW82" s="13"/>
      <c r="RPX82" s="14"/>
      <c r="RPY82" s="7"/>
      <c r="RPZ82" s="61"/>
      <c r="RQA82" s="9"/>
      <c r="RQB82" s="84"/>
      <c r="RQC82" s="11"/>
      <c r="RQD82" s="99"/>
      <c r="RQE82" s="13"/>
      <c r="RQF82" s="14"/>
      <c r="RQG82" s="7"/>
      <c r="RQH82" s="61"/>
      <c r="RQI82" s="9"/>
      <c r="RQJ82" s="84"/>
      <c r="RQK82" s="11"/>
      <c r="RQL82" s="99"/>
      <c r="RQM82" s="13"/>
      <c r="RQN82" s="14"/>
      <c r="RQO82" s="7"/>
      <c r="RQP82" s="61"/>
      <c r="RQQ82" s="9"/>
      <c r="RQR82" s="84"/>
      <c r="RQS82" s="11"/>
      <c r="RQT82" s="99"/>
      <c r="RQU82" s="13"/>
      <c r="RQV82" s="14"/>
      <c r="RQW82" s="7"/>
      <c r="RQX82" s="61"/>
      <c r="RQY82" s="9"/>
      <c r="RQZ82" s="84"/>
      <c r="RRA82" s="11"/>
      <c r="RRB82" s="99"/>
      <c r="RRC82" s="13"/>
      <c r="RRD82" s="14"/>
      <c r="RRE82" s="7"/>
      <c r="RRF82" s="61"/>
      <c r="RRG82" s="9"/>
      <c r="RRH82" s="84"/>
      <c r="RRI82" s="11"/>
      <c r="RRJ82" s="99"/>
      <c r="RRK82" s="13"/>
      <c r="RRL82" s="14"/>
      <c r="RRM82" s="7"/>
      <c r="RRN82" s="61"/>
      <c r="RRO82" s="9"/>
      <c r="RRP82" s="84"/>
      <c r="RRQ82" s="11"/>
      <c r="RRR82" s="99"/>
      <c r="RRS82" s="13"/>
      <c r="RRT82" s="14"/>
      <c r="RRU82" s="7"/>
      <c r="RRV82" s="61"/>
      <c r="RRW82" s="9"/>
      <c r="RRX82" s="84"/>
      <c r="RRY82" s="11"/>
      <c r="RRZ82" s="99"/>
      <c r="RSA82" s="13"/>
      <c r="RSB82" s="14"/>
      <c r="RSC82" s="7"/>
      <c r="RSD82" s="61"/>
      <c r="RSE82" s="9"/>
      <c r="RSF82" s="84"/>
      <c r="RSG82" s="11"/>
      <c r="RSH82" s="99"/>
      <c r="RSI82" s="13"/>
      <c r="RSJ82" s="14"/>
      <c r="RSK82" s="7"/>
      <c r="RSL82" s="61"/>
      <c r="RSM82" s="9"/>
      <c r="RSN82" s="84"/>
      <c r="RSO82" s="11"/>
      <c r="RSP82" s="99"/>
      <c r="RSQ82" s="13"/>
      <c r="RSR82" s="14"/>
      <c r="RSS82" s="7"/>
      <c r="RST82" s="61"/>
      <c r="RSU82" s="9"/>
      <c r="RSV82" s="84"/>
      <c r="RSW82" s="11"/>
      <c r="RSX82" s="99"/>
      <c r="RSY82" s="13"/>
      <c r="RSZ82" s="14"/>
      <c r="RTA82" s="7"/>
      <c r="RTB82" s="61"/>
      <c r="RTC82" s="9"/>
      <c r="RTD82" s="84"/>
      <c r="RTE82" s="11"/>
      <c r="RTF82" s="99"/>
      <c r="RTG82" s="13"/>
      <c r="RTH82" s="14"/>
      <c r="RTI82" s="7"/>
      <c r="RTJ82" s="61"/>
      <c r="RTK82" s="9"/>
      <c r="RTL82" s="84"/>
      <c r="RTM82" s="11"/>
      <c r="RTN82" s="99"/>
      <c r="RTO82" s="13"/>
      <c r="RTP82" s="14"/>
      <c r="RTQ82" s="7"/>
      <c r="RTR82" s="61"/>
      <c r="RTS82" s="9"/>
      <c r="RTT82" s="84"/>
      <c r="RTU82" s="11"/>
      <c r="RTV82" s="99"/>
      <c r="RTW82" s="13"/>
      <c r="RTX82" s="14"/>
      <c r="RTY82" s="7"/>
      <c r="RTZ82" s="61"/>
      <c r="RUA82" s="9"/>
      <c r="RUB82" s="84"/>
      <c r="RUC82" s="11"/>
      <c r="RUD82" s="99"/>
      <c r="RUE82" s="13"/>
      <c r="RUF82" s="14"/>
      <c r="RUG82" s="7"/>
      <c r="RUH82" s="61"/>
      <c r="RUI82" s="9"/>
      <c r="RUJ82" s="84"/>
      <c r="RUK82" s="11"/>
      <c r="RUL82" s="99"/>
      <c r="RUM82" s="13"/>
      <c r="RUN82" s="14"/>
      <c r="RUO82" s="7"/>
      <c r="RUP82" s="61"/>
      <c r="RUQ82" s="9"/>
      <c r="RUR82" s="84"/>
      <c r="RUS82" s="11"/>
      <c r="RUT82" s="99"/>
      <c r="RUU82" s="13"/>
      <c r="RUV82" s="14"/>
      <c r="RUW82" s="7"/>
      <c r="RUX82" s="61"/>
      <c r="RUY82" s="9"/>
      <c r="RUZ82" s="84"/>
      <c r="RVA82" s="11"/>
      <c r="RVB82" s="99"/>
      <c r="RVC82" s="13"/>
      <c r="RVD82" s="14"/>
      <c r="RVE82" s="7"/>
      <c r="RVF82" s="61"/>
      <c r="RVG82" s="9"/>
      <c r="RVH82" s="84"/>
      <c r="RVI82" s="11"/>
      <c r="RVJ82" s="99"/>
      <c r="RVK82" s="13"/>
      <c r="RVL82" s="14"/>
      <c r="RVM82" s="7"/>
      <c r="RVN82" s="61"/>
      <c r="RVO82" s="9"/>
      <c r="RVP82" s="84"/>
      <c r="RVQ82" s="11"/>
      <c r="RVR82" s="99"/>
      <c r="RVS82" s="13"/>
      <c r="RVT82" s="14"/>
      <c r="RVU82" s="7"/>
      <c r="RVV82" s="61"/>
      <c r="RVW82" s="9"/>
      <c r="RVX82" s="84"/>
      <c r="RVY82" s="11"/>
      <c r="RVZ82" s="99"/>
      <c r="RWA82" s="13"/>
      <c r="RWB82" s="14"/>
      <c r="RWC82" s="7"/>
      <c r="RWD82" s="61"/>
      <c r="RWE82" s="9"/>
      <c r="RWF82" s="84"/>
      <c r="RWG82" s="11"/>
      <c r="RWH82" s="99"/>
      <c r="RWI82" s="13"/>
      <c r="RWJ82" s="14"/>
      <c r="RWK82" s="7"/>
      <c r="RWL82" s="61"/>
      <c r="RWM82" s="9"/>
      <c r="RWN82" s="84"/>
      <c r="RWO82" s="11"/>
      <c r="RWP82" s="99"/>
      <c r="RWQ82" s="13"/>
      <c r="RWR82" s="14"/>
      <c r="RWS82" s="7"/>
      <c r="RWT82" s="61"/>
      <c r="RWU82" s="9"/>
      <c r="RWV82" s="84"/>
      <c r="RWW82" s="11"/>
      <c r="RWX82" s="99"/>
      <c r="RWY82" s="13"/>
      <c r="RWZ82" s="14"/>
      <c r="RXA82" s="7"/>
      <c r="RXB82" s="61"/>
      <c r="RXC82" s="9"/>
      <c r="RXD82" s="84"/>
      <c r="RXE82" s="11"/>
      <c r="RXF82" s="99"/>
      <c r="RXG82" s="13"/>
      <c r="RXH82" s="14"/>
      <c r="RXI82" s="7"/>
      <c r="RXJ82" s="61"/>
      <c r="RXK82" s="9"/>
      <c r="RXL82" s="84"/>
      <c r="RXM82" s="11"/>
      <c r="RXN82" s="99"/>
      <c r="RXO82" s="13"/>
      <c r="RXP82" s="14"/>
      <c r="RXQ82" s="7"/>
      <c r="RXR82" s="61"/>
      <c r="RXS82" s="9"/>
      <c r="RXT82" s="84"/>
      <c r="RXU82" s="11"/>
      <c r="RXV82" s="99"/>
      <c r="RXW82" s="13"/>
      <c r="RXX82" s="14"/>
      <c r="RXY82" s="7"/>
      <c r="RXZ82" s="61"/>
      <c r="RYA82" s="9"/>
      <c r="RYB82" s="84"/>
      <c r="RYC82" s="11"/>
      <c r="RYD82" s="99"/>
      <c r="RYE82" s="13"/>
      <c r="RYF82" s="14"/>
      <c r="RYG82" s="7"/>
      <c r="RYH82" s="61"/>
      <c r="RYI82" s="9"/>
      <c r="RYJ82" s="84"/>
      <c r="RYK82" s="11"/>
      <c r="RYL82" s="99"/>
      <c r="RYM82" s="13"/>
      <c r="RYN82" s="14"/>
      <c r="RYO82" s="7"/>
      <c r="RYP82" s="61"/>
      <c r="RYQ82" s="9"/>
      <c r="RYR82" s="84"/>
      <c r="RYS82" s="11"/>
      <c r="RYT82" s="99"/>
      <c r="RYU82" s="13"/>
      <c r="RYV82" s="14"/>
      <c r="RYW82" s="7"/>
      <c r="RYX82" s="61"/>
      <c r="RYY82" s="9"/>
      <c r="RYZ82" s="84"/>
      <c r="RZA82" s="11"/>
      <c r="RZB82" s="99"/>
      <c r="RZC82" s="13"/>
      <c r="RZD82" s="14"/>
      <c r="RZE82" s="7"/>
      <c r="RZF82" s="61"/>
      <c r="RZG82" s="9"/>
      <c r="RZH82" s="84"/>
      <c r="RZI82" s="11"/>
      <c r="RZJ82" s="99"/>
      <c r="RZK82" s="13"/>
      <c r="RZL82" s="14"/>
      <c r="RZM82" s="7"/>
      <c r="RZN82" s="61"/>
      <c r="RZO82" s="9"/>
      <c r="RZP82" s="84"/>
      <c r="RZQ82" s="11"/>
      <c r="RZR82" s="99"/>
      <c r="RZS82" s="13"/>
      <c r="RZT82" s="14"/>
      <c r="RZU82" s="7"/>
      <c r="RZV82" s="61"/>
      <c r="RZW82" s="9"/>
      <c r="RZX82" s="84"/>
      <c r="RZY82" s="11"/>
      <c r="RZZ82" s="99"/>
      <c r="SAA82" s="13"/>
      <c r="SAB82" s="14"/>
      <c r="SAC82" s="7"/>
      <c r="SAD82" s="61"/>
      <c r="SAE82" s="9"/>
      <c r="SAF82" s="84"/>
      <c r="SAG82" s="11"/>
      <c r="SAH82" s="99"/>
      <c r="SAI82" s="13"/>
      <c r="SAJ82" s="14"/>
      <c r="SAK82" s="7"/>
      <c r="SAL82" s="61"/>
      <c r="SAM82" s="9"/>
      <c r="SAN82" s="84"/>
      <c r="SAO82" s="11"/>
      <c r="SAP82" s="99"/>
      <c r="SAQ82" s="13"/>
      <c r="SAR82" s="14"/>
      <c r="SAS82" s="7"/>
      <c r="SAT82" s="61"/>
      <c r="SAU82" s="9"/>
      <c r="SAV82" s="84"/>
      <c r="SAW82" s="11"/>
      <c r="SAX82" s="99"/>
      <c r="SAY82" s="13"/>
      <c r="SAZ82" s="14"/>
      <c r="SBA82" s="7"/>
      <c r="SBB82" s="61"/>
      <c r="SBC82" s="9"/>
      <c r="SBD82" s="84"/>
      <c r="SBE82" s="11"/>
      <c r="SBF82" s="99"/>
      <c r="SBG82" s="13"/>
      <c r="SBH82" s="14"/>
      <c r="SBI82" s="7"/>
      <c r="SBJ82" s="61"/>
      <c r="SBK82" s="9"/>
      <c r="SBL82" s="84"/>
      <c r="SBM82" s="11"/>
      <c r="SBN82" s="99"/>
      <c r="SBO82" s="13"/>
      <c r="SBP82" s="14"/>
      <c r="SBQ82" s="7"/>
      <c r="SBR82" s="61"/>
      <c r="SBS82" s="9"/>
      <c r="SBT82" s="84"/>
      <c r="SBU82" s="11"/>
      <c r="SBV82" s="99"/>
      <c r="SBW82" s="13"/>
      <c r="SBX82" s="14"/>
      <c r="SBY82" s="7"/>
      <c r="SBZ82" s="61"/>
      <c r="SCA82" s="9"/>
      <c r="SCB82" s="84"/>
      <c r="SCC82" s="11"/>
      <c r="SCD82" s="99"/>
      <c r="SCE82" s="13"/>
      <c r="SCF82" s="14"/>
      <c r="SCG82" s="7"/>
      <c r="SCH82" s="61"/>
      <c r="SCI82" s="9"/>
      <c r="SCJ82" s="84"/>
      <c r="SCK82" s="11"/>
      <c r="SCL82" s="99"/>
      <c r="SCM82" s="13"/>
      <c r="SCN82" s="14"/>
      <c r="SCO82" s="7"/>
      <c r="SCP82" s="61"/>
      <c r="SCQ82" s="9"/>
      <c r="SCR82" s="84"/>
      <c r="SCS82" s="11"/>
      <c r="SCT82" s="99"/>
      <c r="SCU82" s="13"/>
      <c r="SCV82" s="14"/>
      <c r="SCW82" s="7"/>
      <c r="SCX82" s="61"/>
      <c r="SCY82" s="9"/>
      <c r="SCZ82" s="84"/>
      <c r="SDA82" s="11"/>
      <c r="SDB82" s="99"/>
      <c r="SDC82" s="13"/>
      <c r="SDD82" s="14"/>
      <c r="SDE82" s="7"/>
      <c r="SDF82" s="61"/>
      <c r="SDG82" s="9"/>
      <c r="SDH82" s="84"/>
      <c r="SDI82" s="11"/>
      <c r="SDJ82" s="99"/>
      <c r="SDK82" s="13"/>
      <c r="SDL82" s="14"/>
      <c r="SDM82" s="7"/>
      <c r="SDN82" s="61"/>
      <c r="SDO82" s="9"/>
      <c r="SDP82" s="84"/>
      <c r="SDQ82" s="11"/>
      <c r="SDR82" s="99"/>
      <c r="SDS82" s="13"/>
      <c r="SDT82" s="14"/>
      <c r="SDU82" s="7"/>
      <c r="SDV82" s="61"/>
      <c r="SDW82" s="9"/>
      <c r="SDX82" s="84"/>
      <c r="SDY82" s="11"/>
      <c r="SDZ82" s="99"/>
      <c r="SEA82" s="13"/>
      <c r="SEB82" s="14"/>
      <c r="SEC82" s="7"/>
      <c r="SED82" s="61"/>
      <c r="SEE82" s="9"/>
      <c r="SEF82" s="84"/>
      <c r="SEG82" s="11"/>
      <c r="SEH82" s="99"/>
      <c r="SEI82" s="13"/>
      <c r="SEJ82" s="14"/>
      <c r="SEK82" s="7"/>
      <c r="SEL82" s="61"/>
      <c r="SEM82" s="9"/>
      <c r="SEN82" s="84"/>
      <c r="SEO82" s="11"/>
      <c r="SEP82" s="99"/>
      <c r="SEQ82" s="13"/>
      <c r="SER82" s="14"/>
      <c r="SES82" s="7"/>
      <c r="SET82" s="61"/>
      <c r="SEU82" s="9"/>
      <c r="SEV82" s="84"/>
      <c r="SEW82" s="11"/>
      <c r="SEX82" s="99"/>
      <c r="SEY82" s="13"/>
      <c r="SEZ82" s="14"/>
      <c r="SFA82" s="7"/>
      <c r="SFB82" s="61"/>
      <c r="SFC82" s="9"/>
      <c r="SFD82" s="84"/>
      <c r="SFE82" s="11"/>
      <c r="SFF82" s="99"/>
      <c r="SFG82" s="13"/>
      <c r="SFH82" s="14"/>
      <c r="SFI82" s="7"/>
      <c r="SFJ82" s="61"/>
      <c r="SFK82" s="9"/>
      <c r="SFL82" s="84"/>
      <c r="SFM82" s="11"/>
      <c r="SFN82" s="99"/>
      <c r="SFO82" s="13"/>
      <c r="SFP82" s="14"/>
      <c r="SFQ82" s="7"/>
      <c r="SFR82" s="61"/>
      <c r="SFS82" s="9"/>
      <c r="SFT82" s="84"/>
      <c r="SFU82" s="11"/>
      <c r="SFV82" s="99"/>
      <c r="SFW82" s="13"/>
      <c r="SFX82" s="14"/>
      <c r="SFY82" s="7"/>
      <c r="SFZ82" s="61"/>
      <c r="SGA82" s="9"/>
      <c r="SGB82" s="84"/>
      <c r="SGC82" s="11"/>
      <c r="SGD82" s="99"/>
      <c r="SGE82" s="13"/>
      <c r="SGF82" s="14"/>
      <c r="SGG82" s="7"/>
      <c r="SGH82" s="61"/>
      <c r="SGI82" s="9"/>
      <c r="SGJ82" s="84"/>
      <c r="SGK82" s="11"/>
      <c r="SGL82" s="99"/>
      <c r="SGM82" s="13"/>
      <c r="SGN82" s="14"/>
      <c r="SGO82" s="7"/>
      <c r="SGP82" s="61"/>
      <c r="SGQ82" s="9"/>
      <c r="SGR82" s="84"/>
      <c r="SGS82" s="11"/>
      <c r="SGT82" s="99"/>
      <c r="SGU82" s="13"/>
      <c r="SGV82" s="14"/>
      <c r="SGW82" s="7"/>
      <c r="SGX82" s="61"/>
      <c r="SGY82" s="9"/>
      <c r="SGZ82" s="84"/>
      <c r="SHA82" s="11"/>
      <c r="SHB82" s="99"/>
      <c r="SHC82" s="13"/>
      <c r="SHD82" s="14"/>
      <c r="SHE82" s="7"/>
      <c r="SHF82" s="61"/>
      <c r="SHG82" s="9"/>
      <c r="SHH82" s="84"/>
      <c r="SHI82" s="11"/>
      <c r="SHJ82" s="99"/>
      <c r="SHK82" s="13"/>
      <c r="SHL82" s="14"/>
      <c r="SHM82" s="7"/>
      <c r="SHN82" s="61"/>
      <c r="SHO82" s="9"/>
      <c r="SHP82" s="84"/>
      <c r="SHQ82" s="11"/>
      <c r="SHR82" s="99"/>
      <c r="SHS82" s="13"/>
      <c r="SHT82" s="14"/>
      <c r="SHU82" s="7"/>
      <c r="SHV82" s="61"/>
      <c r="SHW82" s="9"/>
      <c r="SHX82" s="84"/>
      <c r="SHY82" s="11"/>
      <c r="SHZ82" s="99"/>
      <c r="SIA82" s="13"/>
      <c r="SIB82" s="14"/>
      <c r="SIC82" s="7"/>
      <c r="SID82" s="61"/>
      <c r="SIE82" s="9"/>
      <c r="SIF82" s="84"/>
      <c r="SIG82" s="11"/>
      <c r="SIH82" s="99"/>
      <c r="SII82" s="13"/>
      <c r="SIJ82" s="14"/>
      <c r="SIK82" s="7"/>
      <c r="SIL82" s="61"/>
      <c r="SIM82" s="9"/>
      <c r="SIN82" s="84"/>
      <c r="SIO82" s="11"/>
      <c r="SIP82" s="99"/>
      <c r="SIQ82" s="13"/>
      <c r="SIR82" s="14"/>
      <c r="SIS82" s="7"/>
      <c r="SIT82" s="61"/>
      <c r="SIU82" s="9"/>
      <c r="SIV82" s="84"/>
      <c r="SIW82" s="11"/>
      <c r="SIX82" s="99"/>
      <c r="SIY82" s="13"/>
      <c r="SIZ82" s="14"/>
      <c r="SJA82" s="7"/>
      <c r="SJB82" s="61"/>
      <c r="SJC82" s="9"/>
      <c r="SJD82" s="84"/>
      <c r="SJE82" s="11"/>
      <c r="SJF82" s="99"/>
      <c r="SJG82" s="13"/>
      <c r="SJH82" s="14"/>
      <c r="SJI82" s="7"/>
      <c r="SJJ82" s="61"/>
      <c r="SJK82" s="9"/>
      <c r="SJL82" s="84"/>
      <c r="SJM82" s="11"/>
      <c r="SJN82" s="99"/>
      <c r="SJO82" s="13"/>
      <c r="SJP82" s="14"/>
      <c r="SJQ82" s="7"/>
      <c r="SJR82" s="61"/>
      <c r="SJS82" s="9"/>
      <c r="SJT82" s="84"/>
      <c r="SJU82" s="11"/>
      <c r="SJV82" s="99"/>
      <c r="SJW82" s="13"/>
      <c r="SJX82" s="14"/>
      <c r="SJY82" s="7"/>
      <c r="SJZ82" s="61"/>
      <c r="SKA82" s="9"/>
      <c r="SKB82" s="84"/>
      <c r="SKC82" s="11"/>
      <c r="SKD82" s="99"/>
      <c r="SKE82" s="13"/>
      <c r="SKF82" s="14"/>
      <c r="SKG82" s="7"/>
      <c r="SKH82" s="61"/>
      <c r="SKI82" s="9"/>
      <c r="SKJ82" s="84"/>
      <c r="SKK82" s="11"/>
      <c r="SKL82" s="99"/>
      <c r="SKM82" s="13"/>
      <c r="SKN82" s="14"/>
      <c r="SKO82" s="7"/>
      <c r="SKP82" s="61"/>
      <c r="SKQ82" s="9"/>
      <c r="SKR82" s="84"/>
      <c r="SKS82" s="11"/>
      <c r="SKT82" s="99"/>
      <c r="SKU82" s="13"/>
      <c r="SKV82" s="14"/>
      <c r="SKW82" s="7"/>
      <c r="SKX82" s="61"/>
      <c r="SKY82" s="9"/>
      <c r="SKZ82" s="84"/>
      <c r="SLA82" s="11"/>
      <c r="SLB82" s="99"/>
      <c r="SLC82" s="13"/>
      <c r="SLD82" s="14"/>
      <c r="SLE82" s="7"/>
      <c r="SLF82" s="61"/>
      <c r="SLG82" s="9"/>
      <c r="SLH82" s="84"/>
      <c r="SLI82" s="11"/>
      <c r="SLJ82" s="99"/>
      <c r="SLK82" s="13"/>
      <c r="SLL82" s="14"/>
      <c r="SLM82" s="7"/>
      <c r="SLN82" s="61"/>
      <c r="SLO82" s="9"/>
      <c r="SLP82" s="84"/>
      <c r="SLQ82" s="11"/>
      <c r="SLR82" s="99"/>
      <c r="SLS82" s="13"/>
      <c r="SLT82" s="14"/>
      <c r="SLU82" s="7"/>
      <c r="SLV82" s="61"/>
      <c r="SLW82" s="9"/>
      <c r="SLX82" s="84"/>
      <c r="SLY82" s="11"/>
      <c r="SLZ82" s="99"/>
      <c r="SMA82" s="13"/>
      <c r="SMB82" s="14"/>
      <c r="SMC82" s="7"/>
      <c r="SMD82" s="61"/>
      <c r="SME82" s="9"/>
      <c r="SMF82" s="84"/>
      <c r="SMG82" s="11"/>
      <c r="SMH82" s="99"/>
      <c r="SMI82" s="13"/>
      <c r="SMJ82" s="14"/>
      <c r="SMK82" s="7"/>
      <c r="SML82" s="61"/>
      <c r="SMM82" s="9"/>
      <c r="SMN82" s="84"/>
      <c r="SMO82" s="11"/>
      <c r="SMP82" s="99"/>
      <c r="SMQ82" s="13"/>
      <c r="SMR82" s="14"/>
      <c r="SMS82" s="7"/>
      <c r="SMT82" s="61"/>
      <c r="SMU82" s="9"/>
      <c r="SMV82" s="84"/>
      <c r="SMW82" s="11"/>
      <c r="SMX82" s="99"/>
      <c r="SMY82" s="13"/>
      <c r="SMZ82" s="14"/>
      <c r="SNA82" s="7"/>
      <c r="SNB82" s="61"/>
      <c r="SNC82" s="9"/>
      <c r="SND82" s="84"/>
      <c r="SNE82" s="11"/>
      <c r="SNF82" s="99"/>
      <c r="SNG82" s="13"/>
      <c r="SNH82" s="14"/>
      <c r="SNI82" s="7"/>
      <c r="SNJ82" s="61"/>
      <c r="SNK82" s="9"/>
      <c r="SNL82" s="84"/>
      <c r="SNM82" s="11"/>
      <c r="SNN82" s="99"/>
      <c r="SNO82" s="13"/>
      <c r="SNP82" s="14"/>
      <c r="SNQ82" s="7"/>
      <c r="SNR82" s="61"/>
      <c r="SNS82" s="9"/>
      <c r="SNT82" s="84"/>
      <c r="SNU82" s="11"/>
      <c r="SNV82" s="99"/>
      <c r="SNW82" s="13"/>
      <c r="SNX82" s="14"/>
      <c r="SNY82" s="7"/>
      <c r="SNZ82" s="61"/>
      <c r="SOA82" s="9"/>
      <c r="SOB82" s="84"/>
      <c r="SOC82" s="11"/>
      <c r="SOD82" s="99"/>
      <c r="SOE82" s="13"/>
      <c r="SOF82" s="14"/>
      <c r="SOG82" s="7"/>
      <c r="SOH82" s="61"/>
      <c r="SOI82" s="9"/>
      <c r="SOJ82" s="84"/>
      <c r="SOK82" s="11"/>
      <c r="SOL82" s="99"/>
      <c r="SOM82" s="13"/>
      <c r="SON82" s="14"/>
      <c r="SOO82" s="7"/>
      <c r="SOP82" s="61"/>
      <c r="SOQ82" s="9"/>
      <c r="SOR82" s="84"/>
      <c r="SOS82" s="11"/>
      <c r="SOT82" s="99"/>
      <c r="SOU82" s="13"/>
      <c r="SOV82" s="14"/>
      <c r="SOW82" s="7"/>
      <c r="SOX82" s="61"/>
      <c r="SOY82" s="9"/>
      <c r="SOZ82" s="84"/>
      <c r="SPA82" s="11"/>
      <c r="SPB82" s="99"/>
      <c r="SPC82" s="13"/>
      <c r="SPD82" s="14"/>
      <c r="SPE82" s="7"/>
      <c r="SPF82" s="61"/>
      <c r="SPG82" s="9"/>
      <c r="SPH82" s="84"/>
      <c r="SPI82" s="11"/>
      <c r="SPJ82" s="99"/>
      <c r="SPK82" s="13"/>
      <c r="SPL82" s="14"/>
      <c r="SPM82" s="7"/>
      <c r="SPN82" s="61"/>
      <c r="SPO82" s="9"/>
      <c r="SPP82" s="84"/>
      <c r="SPQ82" s="11"/>
      <c r="SPR82" s="99"/>
      <c r="SPS82" s="13"/>
      <c r="SPT82" s="14"/>
      <c r="SPU82" s="7"/>
      <c r="SPV82" s="61"/>
      <c r="SPW82" s="9"/>
      <c r="SPX82" s="84"/>
      <c r="SPY82" s="11"/>
      <c r="SPZ82" s="99"/>
      <c r="SQA82" s="13"/>
      <c r="SQB82" s="14"/>
      <c r="SQC82" s="7"/>
      <c r="SQD82" s="61"/>
      <c r="SQE82" s="9"/>
      <c r="SQF82" s="84"/>
      <c r="SQG82" s="11"/>
      <c r="SQH82" s="99"/>
      <c r="SQI82" s="13"/>
      <c r="SQJ82" s="14"/>
      <c r="SQK82" s="7"/>
      <c r="SQL82" s="61"/>
      <c r="SQM82" s="9"/>
      <c r="SQN82" s="84"/>
      <c r="SQO82" s="11"/>
      <c r="SQP82" s="99"/>
      <c r="SQQ82" s="13"/>
      <c r="SQR82" s="14"/>
      <c r="SQS82" s="7"/>
      <c r="SQT82" s="61"/>
      <c r="SQU82" s="9"/>
      <c r="SQV82" s="84"/>
      <c r="SQW82" s="11"/>
      <c r="SQX82" s="99"/>
      <c r="SQY82" s="13"/>
      <c r="SQZ82" s="14"/>
      <c r="SRA82" s="7"/>
      <c r="SRB82" s="61"/>
      <c r="SRC82" s="9"/>
      <c r="SRD82" s="84"/>
      <c r="SRE82" s="11"/>
      <c r="SRF82" s="99"/>
      <c r="SRG82" s="13"/>
      <c r="SRH82" s="14"/>
      <c r="SRI82" s="7"/>
      <c r="SRJ82" s="61"/>
      <c r="SRK82" s="9"/>
      <c r="SRL82" s="84"/>
      <c r="SRM82" s="11"/>
      <c r="SRN82" s="99"/>
      <c r="SRO82" s="13"/>
      <c r="SRP82" s="14"/>
      <c r="SRQ82" s="7"/>
      <c r="SRR82" s="61"/>
      <c r="SRS82" s="9"/>
      <c r="SRT82" s="84"/>
      <c r="SRU82" s="11"/>
      <c r="SRV82" s="99"/>
      <c r="SRW82" s="13"/>
      <c r="SRX82" s="14"/>
      <c r="SRY82" s="7"/>
      <c r="SRZ82" s="61"/>
      <c r="SSA82" s="9"/>
      <c r="SSB82" s="84"/>
      <c r="SSC82" s="11"/>
      <c r="SSD82" s="99"/>
      <c r="SSE82" s="13"/>
      <c r="SSF82" s="14"/>
      <c r="SSG82" s="7"/>
      <c r="SSH82" s="61"/>
      <c r="SSI82" s="9"/>
      <c r="SSJ82" s="84"/>
      <c r="SSK82" s="11"/>
      <c r="SSL82" s="99"/>
      <c r="SSM82" s="13"/>
      <c r="SSN82" s="14"/>
      <c r="SSO82" s="7"/>
      <c r="SSP82" s="61"/>
      <c r="SSQ82" s="9"/>
      <c r="SSR82" s="84"/>
      <c r="SSS82" s="11"/>
      <c r="SST82" s="99"/>
      <c r="SSU82" s="13"/>
      <c r="SSV82" s="14"/>
      <c r="SSW82" s="7"/>
      <c r="SSX82" s="61"/>
      <c r="SSY82" s="9"/>
      <c r="SSZ82" s="84"/>
      <c r="STA82" s="11"/>
      <c r="STB82" s="99"/>
      <c r="STC82" s="13"/>
      <c r="STD82" s="14"/>
      <c r="STE82" s="7"/>
      <c r="STF82" s="61"/>
      <c r="STG82" s="9"/>
      <c r="STH82" s="84"/>
      <c r="STI82" s="11"/>
      <c r="STJ82" s="99"/>
      <c r="STK82" s="13"/>
      <c r="STL82" s="14"/>
      <c r="STM82" s="7"/>
      <c r="STN82" s="61"/>
      <c r="STO82" s="9"/>
      <c r="STP82" s="84"/>
      <c r="STQ82" s="11"/>
      <c r="STR82" s="99"/>
      <c r="STS82" s="13"/>
      <c r="STT82" s="14"/>
      <c r="STU82" s="7"/>
      <c r="STV82" s="61"/>
      <c r="STW82" s="9"/>
      <c r="STX82" s="84"/>
      <c r="STY82" s="11"/>
      <c r="STZ82" s="99"/>
      <c r="SUA82" s="13"/>
      <c r="SUB82" s="14"/>
      <c r="SUC82" s="7"/>
      <c r="SUD82" s="61"/>
      <c r="SUE82" s="9"/>
      <c r="SUF82" s="84"/>
      <c r="SUG82" s="11"/>
      <c r="SUH82" s="99"/>
      <c r="SUI82" s="13"/>
      <c r="SUJ82" s="14"/>
      <c r="SUK82" s="7"/>
      <c r="SUL82" s="61"/>
      <c r="SUM82" s="9"/>
      <c r="SUN82" s="84"/>
      <c r="SUO82" s="11"/>
      <c r="SUP82" s="99"/>
      <c r="SUQ82" s="13"/>
      <c r="SUR82" s="14"/>
      <c r="SUS82" s="7"/>
      <c r="SUT82" s="61"/>
      <c r="SUU82" s="9"/>
      <c r="SUV82" s="84"/>
      <c r="SUW82" s="11"/>
      <c r="SUX82" s="99"/>
      <c r="SUY82" s="13"/>
      <c r="SUZ82" s="14"/>
      <c r="SVA82" s="7"/>
      <c r="SVB82" s="61"/>
      <c r="SVC82" s="9"/>
      <c r="SVD82" s="84"/>
      <c r="SVE82" s="11"/>
      <c r="SVF82" s="99"/>
      <c r="SVG82" s="13"/>
      <c r="SVH82" s="14"/>
      <c r="SVI82" s="7"/>
      <c r="SVJ82" s="61"/>
      <c r="SVK82" s="9"/>
      <c r="SVL82" s="84"/>
      <c r="SVM82" s="11"/>
      <c r="SVN82" s="99"/>
      <c r="SVO82" s="13"/>
      <c r="SVP82" s="14"/>
      <c r="SVQ82" s="7"/>
      <c r="SVR82" s="61"/>
      <c r="SVS82" s="9"/>
      <c r="SVT82" s="84"/>
      <c r="SVU82" s="11"/>
      <c r="SVV82" s="99"/>
      <c r="SVW82" s="13"/>
      <c r="SVX82" s="14"/>
      <c r="SVY82" s="7"/>
      <c r="SVZ82" s="61"/>
      <c r="SWA82" s="9"/>
      <c r="SWB82" s="84"/>
      <c r="SWC82" s="11"/>
      <c r="SWD82" s="99"/>
      <c r="SWE82" s="13"/>
      <c r="SWF82" s="14"/>
      <c r="SWG82" s="7"/>
      <c r="SWH82" s="61"/>
      <c r="SWI82" s="9"/>
      <c r="SWJ82" s="84"/>
      <c r="SWK82" s="11"/>
      <c r="SWL82" s="99"/>
      <c r="SWM82" s="13"/>
      <c r="SWN82" s="14"/>
      <c r="SWO82" s="7"/>
      <c r="SWP82" s="61"/>
      <c r="SWQ82" s="9"/>
      <c r="SWR82" s="84"/>
      <c r="SWS82" s="11"/>
      <c r="SWT82" s="99"/>
      <c r="SWU82" s="13"/>
      <c r="SWV82" s="14"/>
      <c r="SWW82" s="7"/>
      <c r="SWX82" s="61"/>
      <c r="SWY82" s="9"/>
      <c r="SWZ82" s="84"/>
      <c r="SXA82" s="11"/>
      <c r="SXB82" s="99"/>
      <c r="SXC82" s="13"/>
      <c r="SXD82" s="14"/>
      <c r="SXE82" s="7"/>
      <c r="SXF82" s="61"/>
      <c r="SXG82" s="9"/>
      <c r="SXH82" s="84"/>
      <c r="SXI82" s="11"/>
      <c r="SXJ82" s="99"/>
      <c r="SXK82" s="13"/>
      <c r="SXL82" s="14"/>
      <c r="SXM82" s="7"/>
      <c r="SXN82" s="61"/>
      <c r="SXO82" s="9"/>
      <c r="SXP82" s="84"/>
      <c r="SXQ82" s="11"/>
      <c r="SXR82" s="99"/>
      <c r="SXS82" s="13"/>
      <c r="SXT82" s="14"/>
      <c r="SXU82" s="7"/>
      <c r="SXV82" s="61"/>
      <c r="SXW82" s="9"/>
      <c r="SXX82" s="84"/>
      <c r="SXY82" s="11"/>
      <c r="SXZ82" s="99"/>
      <c r="SYA82" s="13"/>
      <c r="SYB82" s="14"/>
      <c r="SYC82" s="7"/>
      <c r="SYD82" s="61"/>
      <c r="SYE82" s="9"/>
      <c r="SYF82" s="84"/>
      <c r="SYG82" s="11"/>
      <c r="SYH82" s="99"/>
      <c r="SYI82" s="13"/>
      <c r="SYJ82" s="14"/>
      <c r="SYK82" s="7"/>
      <c r="SYL82" s="61"/>
      <c r="SYM82" s="9"/>
      <c r="SYN82" s="84"/>
      <c r="SYO82" s="11"/>
      <c r="SYP82" s="99"/>
      <c r="SYQ82" s="13"/>
      <c r="SYR82" s="14"/>
      <c r="SYS82" s="7"/>
      <c r="SYT82" s="61"/>
      <c r="SYU82" s="9"/>
      <c r="SYV82" s="84"/>
      <c r="SYW82" s="11"/>
      <c r="SYX82" s="99"/>
      <c r="SYY82" s="13"/>
      <c r="SYZ82" s="14"/>
      <c r="SZA82" s="7"/>
      <c r="SZB82" s="61"/>
      <c r="SZC82" s="9"/>
      <c r="SZD82" s="84"/>
      <c r="SZE82" s="11"/>
      <c r="SZF82" s="99"/>
      <c r="SZG82" s="13"/>
      <c r="SZH82" s="14"/>
      <c r="SZI82" s="7"/>
      <c r="SZJ82" s="61"/>
      <c r="SZK82" s="9"/>
      <c r="SZL82" s="84"/>
      <c r="SZM82" s="11"/>
      <c r="SZN82" s="99"/>
      <c r="SZO82" s="13"/>
      <c r="SZP82" s="14"/>
      <c r="SZQ82" s="7"/>
      <c r="SZR82" s="61"/>
      <c r="SZS82" s="9"/>
      <c r="SZT82" s="84"/>
      <c r="SZU82" s="11"/>
      <c r="SZV82" s="99"/>
      <c r="SZW82" s="13"/>
      <c r="SZX82" s="14"/>
      <c r="SZY82" s="7"/>
      <c r="SZZ82" s="61"/>
      <c r="TAA82" s="9"/>
      <c r="TAB82" s="84"/>
      <c r="TAC82" s="11"/>
      <c r="TAD82" s="99"/>
      <c r="TAE82" s="13"/>
      <c r="TAF82" s="14"/>
      <c r="TAG82" s="7"/>
      <c r="TAH82" s="61"/>
      <c r="TAI82" s="9"/>
      <c r="TAJ82" s="84"/>
      <c r="TAK82" s="11"/>
      <c r="TAL82" s="99"/>
      <c r="TAM82" s="13"/>
      <c r="TAN82" s="14"/>
      <c r="TAO82" s="7"/>
      <c r="TAP82" s="61"/>
      <c r="TAQ82" s="9"/>
      <c r="TAR82" s="84"/>
      <c r="TAS82" s="11"/>
      <c r="TAT82" s="99"/>
      <c r="TAU82" s="13"/>
      <c r="TAV82" s="14"/>
      <c r="TAW82" s="7"/>
      <c r="TAX82" s="61"/>
      <c r="TAY82" s="9"/>
      <c r="TAZ82" s="84"/>
      <c r="TBA82" s="11"/>
      <c r="TBB82" s="99"/>
      <c r="TBC82" s="13"/>
      <c r="TBD82" s="14"/>
      <c r="TBE82" s="7"/>
      <c r="TBF82" s="61"/>
      <c r="TBG82" s="9"/>
      <c r="TBH82" s="84"/>
      <c r="TBI82" s="11"/>
      <c r="TBJ82" s="99"/>
      <c r="TBK82" s="13"/>
      <c r="TBL82" s="14"/>
      <c r="TBM82" s="7"/>
      <c r="TBN82" s="61"/>
      <c r="TBO82" s="9"/>
      <c r="TBP82" s="84"/>
      <c r="TBQ82" s="11"/>
      <c r="TBR82" s="99"/>
      <c r="TBS82" s="13"/>
      <c r="TBT82" s="14"/>
      <c r="TBU82" s="7"/>
      <c r="TBV82" s="61"/>
      <c r="TBW82" s="9"/>
      <c r="TBX82" s="84"/>
      <c r="TBY82" s="11"/>
      <c r="TBZ82" s="99"/>
      <c r="TCA82" s="13"/>
      <c r="TCB82" s="14"/>
      <c r="TCC82" s="7"/>
      <c r="TCD82" s="61"/>
      <c r="TCE82" s="9"/>
      <c r="TCF82" s="84"/>
      <c r="TCG82" s="11"/>
      <c r="TCH82" s="99"/>
      <c r="TCI82" s="13"/>
      <c r="TCJ82" s="14"/>
      <c r="TCK82" s="7"/>
      <c r="TCL82" s="61"/>
      <c r="TCM82" s="9"/>
      <c r="TCN82" s="84"/>
      <c r="TCO82" s="11"/>
      <c r="TCP82" s="99"/>
      <c r="TCQ82" s="13"/>
      <c r="TCR82" s="14"/>
      <c r="TCS82" s="7"/>
      <c r="TCT82" s="61"/>
      <c r="TCU82" s="9"/>
      <c r="TCV82" s="84"/>
      <c r="TCW82" s="11"/>
      <c r="TCX82" s="99"/>
      <c r="TCY82" s="13"/>
      <c r="TCZ82" s="14"/>
      <c r="TDA82" s="7"/>
      <c r="TDB82" s="61"/>
      <c r="TDC82" s="9"/>
      <c r="TDD82" s="84"/>
      <c r="TDE82" s="11"/>
      <c r="TDF82" s="99"/>
      <c r="TDG82" s="13"/>
      <c r="TDH82" s="14"/>
      <c r="TDI82" s="7"/>
      <c r="TDJ82" s="61"/>
      <c r="TDK82" s="9"/>
      <c r="TDL82" s="84"/>
      <c r="TDM82" s="11"/>
      <c r="TDN82" s="99"/>
      <c r="TDO82" s="13"/>
      <c r="TDP82" s="14"/>
      <c r="TDQ82" s="7"/>
      <c r="TDR82" s="61"/>
      <c r="TDS82" s="9"/>
      <c r="TDT82" s="84"/>
      <c r="TDU82" s="11"/>
      <c r="TDV82" s="99"/>
      <c r="TDW82" s="13"/>
      <c r="TDX82" s="14"/>
      <c r="TDY82" s="7"/>
      <c r="TDZ82" s="61"/>
      <c r="TEA82" s="9"/>
      <c r="TEB82" s="84"/>
      <c r="TEC82" s="11"/>
      <c r="TED82" s="99"/>
      <c r="TEE82" s="13"/>
      <c r="TEF82" s="14"/>
      <c r="TEG82" s="7"/>
      <c r="TEH82" s="61"/>
      <c r="TEI82" s="9"/>
      <c r="TEJ82" s="84"/>
      <c r="TEK82" s="11"/>
      <c r="TEL82" s="99"/>
      <c r="TEM82" s="13"/>
      <c r="TEN82" s="14"/>
      <c r="TEO82" s="7"/>
      <c r="TEP82" s="61"/>
      <c r="TEQ82" s="9"/>
      <c r="TER82" s="84"/>
      <c r="TES82" s="11"/>
      <c r="TET82" s="99"/>
      <c r="TEU82" s="13"/>
      <c r="TEV82" s="14"/>
      <c r="TEW82" s="7"/>
      <c r="TEX82" s="61"/>
      <c r="TEY82" s="9"/>
      <c r="TEZ82" s="84"/>
      <c r="TFA82" s="11"/>
      <c r="TFB82" s="99"/>
      <c r="TFC82" s="13"/>
      <c r="TFD82" s="14"/>
      <c r="TFE82" s="7"/>
      <c r="TFF82" s="61"/>
      <c r="TFG82" s="9"/>
      <c r="TFH82" s="84"/>
      <c r="TFI82" s="11"/>
      <c r="TFJ82" s="99"/>
      <c r="TFK82" s="13"/>
      <c r="TFL82" s="14"/>
      <c r="TFM82" s="7"/>
      <c r="TFN82" s="61"/>
      <c r="TFO82" s="9"/>
      <c r="TFP82" s="84"/>
      <c r="TFQ82" s="11"/>
      <c r="TFR82" s="99"/>
      <c r="TFS82" s="13"/>
      <c r="TFT82" s="14"/>
      <c r="TFU82" s="7"/>
      <c r="TFV82" s="61"/>
      <c r="TFW82" s="9"/>
      <c r="TFX82" s="84"/>
      <c r="TFY82" s="11"/>
      <c r="TFZ82" s="99"/>
      <c r="TGA82" s="13"/>
      <c r="TGB82" s="14"/>
      <c r="TGC82" s="7"/>
      <c r="TGD82" s="61"/>
      <c r="TGE82" s="9"/>
      <c r="TGF82" s="84"/>
      <c r="TGG82" s="11"/>
      <c r="TGH82" s="99"/>
      <c r="TGI82" s="13"/>
      <c r="TGJ82" s="14"/>
      <c r="TGK82" s="7"/>
      <c r="TGL82" s="61"/>
      <c r="TGM82" s="9"/>
      <c r="TGN82" s="84"/>
      <c r="TGO82" s="11"/>
      <c r="TGP82" s="99"/>
      <c r="TGQ82" s="13"/>
      <c r="TGR82" s="14"/>
      <c r="TGS82" s="7"/>
      <c r="TGT82" s="61"/>
      <c r="TGU82" s="9"/>
      <c r="TGV82" s="84"/>
      <c r="TGW82" s="11"/>
      <c r="TGX82" s="99"/>
      <c r="TGY82" s="13"/>
      <c r="TGZ82" s="14"/>
      <c r="THA82" s="7"/>
      <c r="THB82" s="61"/>
      <c r="THC82" s="9"/>
      <c r="THD82" s="84"/>
      <c r="THE82" s="11"/>
      <c r="THF82" s="99"/>
      <c r="THG82" s="13"/>
      <c r="THH82" s="14"/>
      <c r="THI82" s="7"/>
      <c r="THJ82" s="61"/>
      <c r="THK82" s="9"/>
      <c r="THL82" s="84"/>
      <c r="THM82" s="11"/>
      <c r="THN82" s="99"/>
      <c r="THO82" s="13"/>
      <c r="THP82" s="14"/>
      <c r="THQ82" s="7"/>
      <c r="THR82" s="61"/>
      <c r="THS82" s="9"/>
      <c r="THT82" s="84"/>
      <c r="THU82" s="11"/>
      <c r="THV82" s="99"/>
      <c r="THW82" s="13"/>
      <c r="THX82" s="14"/>
      <c r="THY82" s="7"/>
      <c r="THZ82" s="61"/>
      <c r="TIA82" s="9"/>
      <c r="TIB82" s="84"/>
      <c r="TIC82" s="11"/>
      <c r="TID82" s="99"/>
      <c r="TIE82" s="13"/>
      <c r="TIF82" s="14"/>
      <c r="TIG82" s="7"/>
      <c r="TIH82" s="61"/>
      <c r="TII82" s="9"/>
      <c r="TIJ82" s="84"/>
      <c r="TIK82" s="11"/>
      <c r="TIL82" s="99"/>
      <c r="TIM82" s="13"/>
      <c r="TIN82" s="14"/>
      <c r="TIO82" s="7"/>
      <c r="TIP82" s="61"/>
      <c r="TIQ82" s="9"/>
      <c r="TIR82" s="84"/>
      <c r="TIS82" s="11"/>
      <c r="TIT82" s="99"/>
      <c r="TIU82" s="13"/>
      <c r="TIV82" s="14"/>
      <c r="TIW82" s="7"/>
      <c r="TIX82" s="61"/>
      <c r="TIY82" s="9"/>
      <c r="TIZ82" s="84"/>
      <c r="TJA82" s="11"/>
      <c r="TJB82" s="99"/>
      <c r="TJC82" s="13"/>
      <c r="TJD82" s="14"/>
      <c r="TJE82" s="7"/>
      <c r="TJF82" s="61"/>
      <c r="TJG82" s="9"/>
      <c r="TJH82" s="84"/>
      <c r="TJI82" s="11"/>
      <c r="TJJ82" s="99"/>
      <c r="TJK82" s="13"/>
      <c r="TJL82" s="14"/>
      <c r="TJM82" s="7"/>
      <c r="TJN82" s="61"/>
      <c r="TJO82" s="9"/>
      <c r="TJP82" s="84"/>
      <c r="TJQ82" s="11"/>
      <c r="TJR82" s="99"/>
      <c r="TJS82" s="13"/>
      <c r="TJT82" s="14"/>
      <c r="TJU82" s="7"/>
      <c r="TJV82" s="61"/>
      <c r="TJW82" s="9"/>
      <c r="TJX82" s="84"/>
      <c r="TJY82" s="11"/>
      <c r="TJZ82" s="99"/>
      <c r="TKA82" s="13"/>
      <c r="TKB82" s="14"/>
      <c r="TKC82" s="7"/>
      <c r="TKD82" s="61"/>
      <c r="TKE82" s="9"/>
      <c r="TKF82" s="84"/>
      <c r="TKG82" s="11"/>
      <c r="TKH82" s="99"/>
      <c r="TKI82" s="13"/>
      <c r="TKJ82" s="14"/>
      <c r="TKK82" s="7"/>
      <c r="TKL82" s="61"/>
      <c r="TKM82" s="9"/>
      <c r="TKN82" s="84"/>
      <c r="TKO82" s="11"/>
      <c r="TKP82" s="99"/>
      <c r="TKQ82" s="13"/>
      <c r="TKR82" s="14"/>
      <c r="TKS82" s="7"/>
      <c r="TKT82" s="61"/>
      <c r="TKU82" s="9"/>
      <c r="TKV82" s="84"/>
      <c r="TKW82" s="11"/>
      <c r="TKX82" s="99"/>
      <c r="TKY82" s="13"/>
      <c r="TKZ82" s="14"/>
      <c r="TLA82" s="7"/>
      <c r="TLB82" s="61"/>
      <c r="TLC82" s="9"/>
      <c r="TLD82" s="84"/>
      <c r="TLE82" s="11"/>
      <c r="TLF82" s="99"/>
      <c r="TLG82" s="13"/>
      <c r="TLH82" s="14"/>
      <c r="TLI82" s="7"/>
      <c r="TLJ82" s="61"/>
      <c r="TLK82" s="9"/>
      <c r="TLL82" s="84"/>
      <c r="TLM82" s="11"/>
      <c r="TLN82" s="99"/>
      <c r="TLO82" s="13"/>
      <c r="TLP82" s="14"/>
      <c r="TLQ82" s="7"/>
      <c r="TLR82" s="61"/>
      <c r="TLS82" s="9"/>
      <c r="TLT82" s="84"/>
      <c r="TLU82" s="11"/>
      <c r="TLV82" s="99"/>
      <c r="TLW82" s="13"/>
      <c r="TLX82" s="14"/>
      <c r="TLY82" s="7"/>
      <c r="TLZ82" s="61"/>
      <c r="TMA82" s="9"/>
      <c r="TMB82" s="84"/>
      <c r="TMC82" s="11"/>
      <c r="TMD82" s="99"/>
      <c r="TME82" s="13"/>
      <c r="TMF82" s="14"/>
      <c r="TMG82" s="7"/>
      <c r="TMH82" s="61"/>
      <c r="TMI82" s="9"/>
      <c r="TMJ82" s="84"/>
      <c r="TMK82" s="11"/>
      <c r="TML82" s="99"/>
      <c r="TMM82" s="13"/>
      <c r="TMN82" s="14"/>
      <c r="TMO82" s="7"/>
      <c r="TMP82" s="61"/>
      <c r="TMQ82" s="9"/>
      <c r="TMR82" s="84"/>
      <c r="TMS82" s="11"/>
      <c r="TMT82" s="99"/>
      <c r="TMU82" s="13"/>
      <c r="TMV82" s="14"/>
      <c r="TMW82" s="7"/>
      <c r="TMX82" s="61"/>
      <c r="TMY82" s="9"/>
      <c r="TMZ82" s="84"/>
      <c r="TNA82" s="11"/>
      <c r="TNB82" s="99"/>
      <c r="TNC82" s="13"/>
      <c r="TND82" s="14"/>
      <c r="TNE82" s="7"/>
      <c r="TNF82" s="61"/>
      <c r="TNG82" s="9"/>
      <c r="TNH82" s="84"/>
      <c r="TNI82" s="11"/>
      <c r="TNJ82" s="99"/>
      <c r="TNK82" s="13"/>
      <c r="TNL82" s="14"/>
      <c r="TNM82" s="7"/>
      <c r="TNN82" s="61"/>
      <c r="TNO82" s="9"/>
      <c r="TNP82" s="84"/>
      <c r="TNQ82" s="11"/>
      <c r="TNR82" s="99"/>
      <c r="TNS82" s="13"/>
      <c r="TNT82" s="14"/>
      <c r="TNU82" s="7"/>
      <c r="TNV82" s="61"/>
      <c r="TNW82" s="9"/>
      <c r="TNX82" s="84"/>
      <c r="TNY82" s="11"/>
      <c r="TNZ82" s="99"/>
      <c r="TOA82" s="13"/>
      <c r="TOB82" s="14"/>
      <c r="TOC82" s="7"/>
      <c r="TOD82" s="61"/>
      <c r="TOE82" s="9"/>
      <c r="TOF82" s="84"/>
      <c r="TOG82" s="11"/>
      <c r="TOH82" s="99"/>
      <c r="TOI82" s="13"/>
      <c r="TOJ82" s="14"/>
      <c r="TOK82" s="7"/>
      <c r="TOL82" s="61"/>
      <c r="TOM82" s="9"/>
      <c r="TON82" s="84"/>
      <c r="TOO82" s="11"/>
      <c r="TOP82" s="99"/>
      <c r="TOQ82" s="13"/>
      <c r="TOR82" s="14"/>
      <c r="TOS82" s="7"/>
      <c r="TOT82" s="61"/>
      <c r="TOU82" s="9"/>
      <c r="TOV82" s="84"/>
      <c r="TOW82" s="11"/>
      <c r="TOX82" s="99"/>
      <c r="TOY82" s="13"/>
      <c r="TOZ82" s="14"/>
      <c r="TPA82" s="7"/>
      <c r="TPB82" s="61"/>
      <c r="TPC82" s="9"/>
      <c r="TPD82" s="84"/>
      <c r="TPE82" s="11"/>
      <c r="TPF82" s="99"/>
      <c r="TPG82" s="13"/>
      <c r="TPH82" s="14"/>
      <c r="TPI82" s="7"/>
      <c r="TPJ82" s="61"/>
      <c r="TPK82" s="9"/>
      <c r="TPL82" s="84"/>
      <c r="TPM82" s="11"/>
      <c r="TPN82" s="99"/>
      <c r="TPO82" s="13"/>
      <c r="TPP82" s="14"/>
      <c r="TPQ82" s="7"/>
      <c r="TPR82" s="61"/>
      <c r="TPS82" s="9"/>
      <c r="TPT82" s="84"/>
      <c r="TPU82" s="11"/>
      <c r="TPV82" s="99"/>
      <c r="TPW82" s="13"/>
      <c r="TPX82" s="14"/>
      <c r="TPY82" s="7"/>
      <c r="TPZ82" s="61"/>
      <c r="TQA82" s="9"/>
      <c r="TQB82" s="84"/>
      <c r="TQC82" s="11"/>
      <c r="TQD82" s="99"/>
      <c r="TQE82" s="13"/>
      <c r="TQF82" s="14"/>
      <c r="TQG82" s="7"/>
      <c r="TQH82" s="61"/>
      <c r="TQI82" s="9"/>
      <c r="TQJ82" s="84"/>
      <c r="TQK82" s="11"/>
      <c r="TQL82" s="99"/>
      <c r="TQM82" s="13"/>
      <c r="TQN82" s="14"/>
      <c r="TQO82" s="7"/>
      <c r="TQP82" s="61"/>
      <c r="TQQ82" s="9"/>
      <c r="TQR82" s="84"/>
      <c r="TQS82" s="11"/>
      <c r="TQT82" s="99"/>
      <c r="TQU82" s="13"/>
      <c r="TQV82" s="14"/>
      <c r="TQW82" s="7"/>
      <c r="TQX82" s="61"/>
      <c r="TQY82" s="9"/>
      <c r="TQZ82" s="84"/>
      <c r="TRA82" s="11"/>
      <c r="TRB82" s="99"/>
      <c r="TRC82" s="13"/>
      <c r="TRD82" s="14"/>
      <c r="TRE82" s="7"/>
      <c r="TRF82" s="61"/>
      <c r="TRG82" s="9"/>
      <c r="TRH82" s="84"/>
      <c r="TRI82" s="11"/>
      <c r="TRJ82" s="99"/>
      <c r="TRK82" s="13"/>
      <c r="TRL82" s="14"/>
      <c r="TRM82" s="7"/>
      <c r="TRN82" s="61"/>
      <c r="TRO82" s="9"/>
      <c r="TRP82" s="84"/>
      <c r="TRQ82" s="11"/>
      <c r="TRR82" s="99"/>
      <c r="TRS82" s="13"/>
      <c r="TRT82" s="14"/>
      <c r="TRU82" s="7"/>
      <c r="TRV82" s="61"/>
      <c r="TRW82" s="9"/>
      <c r="TRX82" s="84"/>
      <c r="TRY82" s="11"/>
      <c r="TRZ82" s="99"/>
      <c r="TSA82" s="13"/>
      <c r="TSB82" s="14"/>
      <c r="TSC82" s="7"/>
      <c r="TSD82" s="61"/>
      <c r="TSE82" s="9"/>
      <c r="TSF82" s="84"/>
      <c r="TSG82" s="11"/>
      <c r="TSH82" s="99"/>
      <c r="TSI82" s="13"/>
      <c r="TSJ82" s="14"/>
      <c r="TSK82" s="7"/>
      <c r="TSL82" s="61"/>
      <c r="TSM82" s="9"/>
      <c r="TSN82" s="84"/>
      <c r="TSO82" s="11"/>
      <c r="TSP82" s="99"/>
      <c r="TSQ82" s="13"/>
      <c r="TSR82" s="14"/>
      <c r="TSS82" s="7"/>
      <c r="TST82" s="61"/>
      <c r="TSU82" s="9"/>
      <c r="TSV82" s="84"/>
      <c r="TSW82" s="11"/>
      <c r="TSX82" s="99"/>
      <c r="TSY82" s="13"/>
      <c r="TSZ82" s="14"/>
      <c r="TTA82" s="7"/>
      <c r="TTB82" s="61"/>
      <c r="TTC82" s="9"/>
      <c r="TTD82" s="84"/>
      <c r="TTE82" s="11"/>
      <c r="TTF82" s="99"/>
      <c r="TTG82" s="13"/>
      <c r="TTH82" s="14"/>
      <c r="TTI82" s="7"/>
      <c r="TTJ82" s="61"/>
      <c r="TTK82" s="9"/>
      <c r="TTL82" s="84"/>
      <c r="TTM82" s="11"/>
      <c r="TTN82" s="99"/>
      <c r="TTO82" s="13"/>
      <c r="TTP82" s="14"/>
      <c r="TTQ82" s="7"/>
      <c r="TTR82" s="61"/>
      <c r="TTS82" s="9"/>
      <c r="TTT82" s="84"/>
      <c r="TTU82" s="11"/>
      <c r="TTV82" s="99"/>
      <c r="TTW82" s="13"/>
      <c r="TTX82" s="14"/>
      <c r="TTY82" s="7"/>
      <c r="TTZ82" s="61"/>
      <c r="TUA82" s="9"/>
      <c r="TUB82" s="84"/>
      <c r="TUC82" s="11"/>
      <c r="TUD82" s="99"/>
      <c r="TUE82" s="13"/>
      <c r="TUF82" s="14"/>
      <c r="TUG82" s="7"/>
      <c r="TUH82" s="61"/>
      <c r="TUI82" s="9"/>
      <c r="TUJ82" s="84"/>
      <c r="TUK82" s="11"/>
      <c r="TUL82" s="99"/>
      <c r="TUM82" s="13"/>
      <c r="TUN82" s="14"/>
      <c r="TUO82" s="7"/>
      <c r="TUP82" s="61"/>
      <c r="TUQ82" s="9"/>
      <c r="TUR82" s="84"/>
      <c r="TUS82" s="11"/>
      <c r="TUT82" s="99"/>
      <c r="TUU82" s="13"/>
      <c r="TUV82" s="14"/>
      <c r="TUW82" s="7"/>
      <c r="TUX82" s="61"/>
      <c r="TUY82" s="9"/>
      <c r="TUZ82" s="84"/>
      <c r="TVA82" s="11"/>
      <c r="TVB82" s="99"/>
      <c r="TVC82" s="13"/>
      <c r="TVD82" s="14"/>
      <c r="TVE82" s="7"/>
      <c r="TVF82" s="61"/>
      <c r="TVG82" s="9"/>
      <c r="TVH82" s="84"/>
      <c r="TVI82" s="11"/>
      <c r="TVJ82" s="99"/>
      <c r="TVK82" s="13"/>
      <c r="TVL82" s="14"/>
      <c r="TVM82" s="7"/>
      <c r="TVN82" s="61"/>
      <c r="TVO82" s="9"/>
      <c r="TVP82" s="84"/>
      <c r="TVQ82" s="11"/>
      <c r="TVR82" s="99"/>
      <c r="TVS82" s="13"/>
      <c r="TVT82" s="14"/>
      <c r="TVU82" s="7"/>
      <c r="TVV82" s="61"/>
      <c r="TVW82" s="9"/>
      <c r="TVX82" s="84"/>
      <c r="TVY82" s="11"/>
      <c r="TVZ82" s="99"/>
      <c r="TWA82" s="13"/>
      <c r="TWB82" s="14"/>
      <c r="TWC82" s="7"/>
      <c r="TWD82" s="61"/>
      <c r="TWE82" s="9"/>
      <c r="TWF82" s="84"/>
      <c r="TWG82" s="11"/>
      <c r="TWH82" s="99"/>
      <c r="TWI82" s="13"/>
      <c r="TWJ82" s="14"/>
      <c r="TWK82" s="7"/>
      <c r="TWL82" s="61"/>
      <c r="TWM82" s="9"/>
      <c r="TWN82" s="84"/>
      <c r="TWO82" s="11"/>
      <c r="TWP82" s="99"/>
      <c r="TWQ82" s="13"/>
      <c r="TWR82" s="14"/>
      <c r="TWS82" s="7"/>
      <c r="TWT82" s="61"/>
      <c r="TWU82" s="9"/>
      <c r="TWV82" s="84"/>
      <c r="TWW82" s="11"/>
      <c r="TWX82" s="99"/>
      <c r="TWY82" s="13"/>
      <c r="TWZ82" s="14"/>
      <c r="TXA82" s="7"/>
      <c r="TXB82" s="61"/>
      <c r="TXC82" s="9"/>
      <c r="TXD82" s="84"/>
      <c r="TXE82" s="11"/>
      <c r="TXF82" s="99"/>
      <c r="TXG82" s="13"/>
      <c r="TXH82" s="14"/>
      <c r="TXI82" s="7"/>
      <c r="TXJ82" s="61"/>
      <c r="TXK82" s="9"/>
      <c r="TXL82" s="84"/>
      <c r="TXM82" s="11"/>
      <c r="TXN82" s="99"/>
      <c r="TXO82" s="13"/>
      <c r="TXP82" s="14"/>
      <c r="TXQ82" s="7"/>
      <c r="TXR82" s="61"/>
      <c r="TXS82" s="9"/>
      <c r="TXT82" s="84"/>
      <c r="TXU82" s="11"/>
      <c r="TXV82" s="99"/>
      <c r="TXW82" s="13"/>
      <c r="TXX82" s="14"/>
      <c r="TXY82" s="7"/>
      <c r="TXZ82" s="61"/>
      <c r="TYA82" s="9"/>
      <c r="TYB82" s="84"/>
      <c r="TYC82" s="11"/>
      <c r="TYD82" s="99"/>
      <c r="TYE82" s="13"/>
      <c r="TYF82" s="14"/>
      <c r="TYG82" s="7"/>
      <c r="TYH82" s="61"/>
      <c r="TYI82" s="9"/>
      <c r="TYJ82" s="84"/>
      <c r="TYK82" s="11"/>
      <c r="TYL82" s="99"/>
      <c r="TYM82" s="13"/>
      <c r="TYN82" s="14"/>
      <c r="TYO82" s="7"/>
      <c r="TYP82" s="61"/>
      <c r="TYQ82" s="9"/>
      <c r="TYR82" s="84"/>
      <c r="TYS82" s="11"/>
      <c r="TYT82" s="99"/>
      <c r="TYU82" s="13"/>
      <c r="TYV82" s="14"/>
      <c r="TYW82" s="7"/>
      <c r="TYX82" s="61"/>
      <c r="TYY82" s="9"/>
      <c r="TYZ82" s="84"/>
      <c r="TZA82" s="11"/>
      <c r="TZB82" s="99"/>
      <c r="TZC82" s="13"/>
      <c r="TZD82" s="14"/>
      <c r="TZE82" s="7"/>
      <c r="TZF82" s="61"/>
      <c r="TZG82" s="9"/>
      <c r="TZH82" s="84"/>
      <c r="TZI82" s="11"/>
      <c r="TZJ82" s="99"/>
      <c r="TZK82" s="13"/>
      <c r="TZL82" s="14"/>
      <c r="TZM82" s="7"/>
      <c r="TZN82" s="61"/>
      <c r="TZO82" s="9"/>
      <c r="TZP82" s="84"/>
      <c r="TZQ82" s="11"/>
      <c r="TZR82" s="99"/>
      <c r="TZS82" s="13"/>
      <c r="TZT82" s="14"/>
      <c r="TZU82" s="7"/>
      <c r="TZV82" s="61"/>
      <c r="TZW82" s="9"/>
      <c r="TZX82" s="84"/>
      <c r="TZY82" s="11"/>
      <c r="TZZ82" s="99"/>
      <c r="UAA82" s="13"/>
      <c r="UAB82" s="14"/>
      <c r="UAC82" s="7"/>
      <c r="UAD82" s="61"/>
      <c r="UAE82" s="9"/>
      <c r="UAF82" s="84"/>
      <c r="UAG82" s="11"/>
      <c r="UAH82" s="99"/>
      <c r="UAI82" s="13"/>
      <c r="UAJ82" s="14"/>
      <c r="UAK82" s="7"/>
      <c r="UAL82" s="61"/>
      <c r="UAM82" s="9"/>
      <c r="UAN82" s="84"/>
      <c r="UAO82" s="11"/>
      <c r="UAP82" s="99"/>
      <c r="UAQ82" s="13"/>
      <c r="UAR82" s="14"/>
      <c r="UAS82" s="7"/>
      <c r="UAT82" s="61"/>
      <c r="UAU82" s="9"/>
      <c r="UAV82" s="84"/>
      <c r="UAW82" s="11"/>
      <c r="UAX82" s="99"/>
      <c r="UAY82" s="13"/>
      <c r="UAZ82" s="14"/>
      <c r="UBA82" s="7"/>
      <c r="UBB82" s="61"/>
      <c r="UBC82" s="9"/>
      <c r="UBD82" s="84"/>
      <c r="UBE82" s="11"/>
      <c r="UBF82" s="99"/>
      <c r="UBG82" s="13"/>
      <c r="UBH82" s="14"/>
      <c r="UBI82" s="7"/>
      <c r="UBJ82" s="61"/>
      <c r="UBK82" s="9"/>
      <c r="UBL82" s="84"/>
      <c r="UBM82" s="11"/>
      <c r="UBN82" s="99"/>
      <c r="UBO82" s="13"/>
      <c r="UBP82" s="14"/>
      <c r="UBQ82" s="7"/>
      <c r="UBR82" s="61"/>
      <c r="UBS82" s="9"/>
      <c r="UBT82" s="84"/>
      <c r="UBU82" s="11"/>
      <c r="UBV82" s="99"/>
      <c r="UBW82" s="13"/>
      <c r="UBX82" s="14"/>
      <c r="UBY82" s="7"/>
      <c r="UBZ82" s="61"/>
      <c r="UCA82" s="9"/>
      <c r="UCB82" s="84"/>
      <c r="UCC82" s="11"/>
      <c r="UCD82" s="99"/>
      <c r="UCE82" s="13"/>
      <c r="UCF82" s="14"/>
      <c r="UCG82" s="7"/>
      <c r="UCH82" s="61"/>
      <c r="UCI82" s="9"/>
      <c r="UCJ82" s="84"/>
      <c r="UCK82" s="11"/>
      <c r="UCL82" s="99"/>
      <c r="UCM82" s="13"/>
      <c r="UCN82" s="14"/>
      <c r="UCO82" s="7"/>
      <c r="UCP82" s="61"/>
      <c r="UCQ82" s="9"/>
      <c r="UCR82" s="84"/>
      <c r="UCS82" s="11"/>
      <c r="UCT82" s="99"/>
      <c r="UCU82" s="13"/>
      <c r="UCV82" s="14"/>
      <c r="UCW82" s="7"/>
      <c r="UCX82" s="61"/>
      <c r="UCY82" s="9"/>
      <c r="UCZ82" s="84"/>
      <c r="UDA82" s="11"/>
      <c r="UDB82" s="99"/>
      <c r="UDC82" s="13"/>
      <c r="UDD82" s="14"/>
      <c r="UDE82" s="7"/>
      <c r="UDF82" s="61"/>
      <c r="UDG82" s="9"/>
      <c r="UDH82" s="84"/>
      <c r="UDI82" s="11"/>
      <c r="UDJ82" s="99"/>
      <c r="UDK82" s="13"/>
      <c r="UDL82" s="14"/>
      <c r="UDM82" s="7"/>
      <c r="UDN82" s="61"/>
      <c r="UDO82" s="9"/>
      <c r="UDP82" s="84"/>
      <c r="UDQ82" s="11"/>
      <c r="UDR82" s="99"/>
      <c r="UDS82" s="13"/>
      <c r="UDT82" s="14"/>
      <c r="UDU82" s="7"/>
      <c r="UDV82" s="61"/>
      <c r="UDW82" s="9"/>
      <c r="UDX82" s="84"/>
      <c r="UDY82" s="11"/>
      <c r="UDZ82" s="99"/>
      <c r="UEA82" s="13"/>
      <c r="UEB82" s="14"/>
      <c r="UEC82" s="7"/>
      <c r="UED82" s="61"/>
      <c r="UEE82" s="9"/>
      <c r="UEF82" s="84"/>
      <c r="UEG82" s="11"/>
      <c r="UEH82" s="99"/>
      <c r="UEI82" s="13"/>
      <c r="UEJ82" s="14"/>
      <c r="UEK82" s="7"/>
      <c r="UEL82" s="61"/>
      <c r="UEM82" s="9"/>
      <c r="UEN82" s="84"/>
      <c r="UEO82" s="11"/>
      <c r="UEP82" s="99"/>
      <c r="UEQ82" s="13"/>
      <c r="UER82" s="14"/>
      <c r="UES82" s="7"/>
      <c r="UET82" s="61"/>
      <c r="UEU82" s="9"/>
      <c r="UEV82" s="84"/>
      <c r="UEW82" s="11"/>
      <c r="UEX82" s="99"/>
      <c r="UEY82" s="13"/>
      <c r="UEZ82" s="14"/>
      <c r="UFA82" s="7"/>
      <c r="UFB82" s="61"/>
      <c r="UFC82" s="9"/>
      <c r="UFD82" s="84"/>
      <c r="UFE82" s="11"/>
      <c r="UFF82" s="99"/>
      <c r="UFG82" s="13"/>
      <c r="UFH82" s="14"/>
      <c r="UFI82" s="7"/>
      <c r="UFJ82" s="61"/>
      <c r="UFK82" s="9"/>
      <c r="UFL82" s="84"/>
      <c r="UFM82" s="11"/>
      <c r="UFN82" s="99"/>
      <c r="UFO82" s="13"/>
      <c r="UFP82" s="14"/>
      <c r="UFQ82" s="7"/>
      <c r="UFR82" s="61"/>
      <c r="UFS82" s="9"/>
      <c r="UFT82" s="84"/>
      <c r="UFU82" s="11"/>
      <c r="UFV82" s="99"/>
      <c r="UFW82" s="13"/>
      <c r="UFX82" s="14"/>
      <c r="UFY82" s="7"/>
      <c r="UFZ82" s="61"/>
      <c r="UGA82" s="9"/>
      <c r="UGB82" s="84"/>
      <c r="UGC82" s="11"/>
      <c r="UGD82" s="99"/>
      <c r="UGE82" s="13"/>
      <c r="UGF82" s="14"/>
      <c r="UGG82" s="7"/>
      <c r="UGH82" s="61"/>
      <c r="UGI82" s="9"/>
      <c r="UGJ82" s="84"/>
      <c r="UGK82" s="11"/>
      <c r="UGL82" s="99"/>
      <c r="UGM82" s="13"/>
      <c r="UGN82" s="14"/>
      <c r="UGO82" s="7"/>
      <c r="UGP82" s="61"/>
      <c r="UGQ82" s="9"/>
      <c r="UGR82" s="84"/>
      <c r="UGS82" s="11"/>
      <c r="UGT82" s="99"/>
      <c r="UGU82" s="13"/>
      <c r="UGV82" s="14"/>
      <c r="UGW82" s="7"/>
      <c r="UGX82" s="61"/>
      <c r="UGY82" s="9"/>
      <c r="UGZ82" s="84"/>
      <c r="UHA82" s="11"/>
      <c r="UHB82" s="99"/>
      <c r="UHC82" s="13"/>
      <c r="UHD82" s="14"/>
      <c r="UHE82" s="7"/>
      <c r="UHF82" s="61"/>
      <c r="UHG82" s="9"/>
      <c r="UHH82" s="84"/>
      <c r="UHI82" s="11"/>
      <c r="UHJ82" s="99"/>
      <c r="UHK82" s="13"/>
      <c r="UHL82" s="14"/>
      <c r="UHM82" s="7"/>
      <c r="UHN82" s="61"/>
      <c r="UHO82" s="9"/>
      <c r="UHP82" s="84"/>
      <c r="UHQ82" s="11"/>
      <c r="UHR82" s="99"/>
      <c r="UHS82" s="13"/>
      <c r="UHT82" s="14"/>
      <c r="UHU82" s="7"/>
      <c r="UHV82" s="61"/>
      <c r="UHW82" s="9"/>
      <c r="UHX82" s="84"/>
      <c r="UHY82" s="11"/>
      <c r="UHZ82" s="99"/>
      <c r="UIA82" s="13"/>
      <c r="UIB82" s="14"/>
      <c r="UIC82" s="7"/>
      <c r="UID82" s="61"/>
      <c r="UIE82" s="9"/>
      <c r="UIF82" s="84"/>
      <c r="UIG82" s="11"/>
      <c r="UIH82" s="99"/>
      <c r="UII82" s="13"/>
      <c r="UIJ82" s="14"/>
      <c r="UIK82" s="7"/>
      <c r="UIL82" s="61"/>
      <c r="UIM82" s="9"/>
      <c r="UIN82" s="84"/>
      <c r="UIO82" s="11"/>
      <c r="UIP82" s="99"/>
      <c r="UIQ82" s="13"/>
      <c r="UIR82" s="14"/>
      <c r="UIS82" s="7"/>
      <c r="UIT82" s="61"/>
      <c r="UIU82" s="9"/>
      <c r="UIV82" s="84"/>
      <c r="UIW82" s="11"/>
      <c r="UIX82" s="99"/>
      <c r="UIY82" s="13"/>
      <c r="UIZ82" s="14"/>
      <c r="UJA82" s="7"/>
      <c r="UJB82" s="61"/>
      <c r="UJC82" s="9"/>
      <c r="UJD82" s="84"/>
      <c r="UJE82" s="11"/>
      <c r="UJF82" s="99"/>
      <c r="UJG82" s="13"/>
      <c r="UJH82" s="14"/>
      <c r="UJI82" s="7"/>
      <c r="UJJ82" s="61"/>
      <c r="UJK82" s="9"/>
      <c r="UJL82" s="84"/>
      <c r="UJM82" s="11"/>
      <c r="UJN82" s="99"/>
      <c r="UJO82" s="13"/>
      <c r="UJP82" s="14"/>
      <c r="UJQ82" s="7"/>
      <c r="UJR82" s="61"/>
      <c r="UJS82" s="9"/>
      <c r="UJT82" s="84"/>
      <c r="UJU82" s="11"/>
      <c r="UJV82" s="99"/>
      <c r="UJW82" s="13"/>
      <c r="UJX82" s="14"/>
      <c r="UJY82" s="7"/>
      <c r="UJZ82" s="61"/>
      <c r="UKA82" s="9"/>
      <c r="UKB82" s="84"/>
      <c r="UKC82" s="11"/>
      <c r="UKD82" s="99"/>
      <c r="UKE82" s="13"/>
      <c r="UKF82" s="14"/>
      <c r="UKG82" s="7"/>
      <c r="UKH82" s="61"/>
      <c r="UKI82" s="9"/>
      <c r="UKJ82" s="84"/>
      <c r="UKK82" s="11"/>
      <c r="UKL82" s="99"/>
      <c r="UKM82" s="13"/>
      <c r="UKN82" s="14"/>
      <c r="UKO82" s="7"/>
      <c r="UKP82" s="61"/>
      <c r="UKQ82" s="9"/>
      <c r="UKR82" s="84"/>
      <c r="UKS82" s="11"/>
      <c r="UKT82" s="99"/>
      <c r="UKU82" s="13"/>
      <c r="UKV82" s="14"/>
      <c r="UKW82" s="7"/>
      <c r="UKX82" s="61"/>
      <c r="UKY82" s="9"/>
      <c r="UKZ82" s="84"/>
      <c r="ULA82" s="11"/>
      <c r="ULB82" s="99"/>
      <c r="ULC82" s="13"/>
      <c r="ULD82" s="14"/>
      <c r="ULE82" s="7"/>
      <c r="ULF82" s="61"/>
      <c r="ULG82" s="9"/>
      <c r="ULH82" s="84"/>
      <c r="ULI82" s="11"/>
      <c r="ULJ82" s="99"/>
      <c r="ULK82" s="13"/>
      <c r="ULL82" s="14"/>
      <c r="ULM82" s="7"/>
      <c r="ULN82" s="61"/>
      <c r="ULO82" s="9"/>
      <c r="ULP82" s="84"/>
      <c r="ULQ82" s="11"/>
      <c r="ULR82" s="99"/>
      <c r="ULS82" s="13"/>
      <c r="ULT82" s="14"/>
      <c r="ULU82" s="7"/>
      <c r="ULV82" s="61"/>
      <c r="ULW82" s="9"/>
      <c r="ULX82" s="84"/>
      <c r="ULY82" s="11"/>
      <c r="ULZ82" s="99"/>
      <c r="UMA82" s="13"/>
      <c r="UMB82" s="14"/>
      <c r="UMC82" s="7"/>
      <c r="UMD82" s="61"/>
      <c r="UME82" s="9"/>
      <c r="UMF82" s="84"/>
      <c r="UMG82" s="11"/>
      <c r="UMH82" s="99"/>
      <c r="UMI82" s="13"/>
      <c r="UMJ82" s="14"/>
      <c r="UMK82" s="7"/>
      <c r="UML82" s="61"/>
      <c r="UMM82" s="9"/>
      <c r="UMN82" s="84"/>
      <c r="UMO82" s="11"/>
      <c r="UMP82" s="99"/>
      <c r="UMQ82" s="13"/>
      <c r="UMR82" s="14"/>
      <c r="UMS82" s="7"/>
      <c r="UMT82" s="61"/>
      <c r="UMU82" s="9"/>
      <c r="UMV82" s="84"/>
      <c r="UMW82" s="11"/>
      <c r="UMX82" s="99"/>
      <c r="UMY82" s="13"/>
      <c r="UMZ82" s="14"/>
      <c r="UNA82" s="7"/>
      <c r="UNB82" s="61"/>
      <c r="UNC82" s="9"/>
      <c r="UND82" s="84"/>
      <c r="UNE82" s="11"/>
      <c r="UNF82" s="99"/>
      <c r="UNG82" s="13"/>
      <c r="UNH82" s="14"/>
      <c r="UNI82" s="7"/>
      <c r="UNJ82" s="61"/>
      <c r="UNK82" s="9"/>
      <c r="UNL82" s="84"/>
      <c r="UNM82" s="11"/>
      <c r="UNN82" s="99"/>
      <c r="UNO82" s="13"/>
      <c r="UNP82" s="14"/>
      <c r="UNQ82" s="7"/>
      <c r="UNR82" s="61"/>
      <c r="UNS82" s="9"/>
      <c r="UNT82" s="84"/>
      <c r="UNU82" s="11"/>
      <c r="UNV82" s="99"/>
      <c r="UNW82" s="13"/>
      <c r="UNX82" s="14"/>
      <c r="UNY82" s="7"/>
      <c r="UNZ82" s="61"/>
      <c r="UOA82" s="9"/>
      <c r="UOB82" s="84"/>
      <c r="UOC82" s="11"/>
      <c r="UOD82" s="99"/>
      <c r="UOE82" s="13"/>
      <c r="UOF82" s="14"/>
      <c r="UOG82" s="7"/>
      <c r="UOH82" s="61"/>
      <c r="UOI82" s="9"/>
      <c r="UOJ82" s="84"/>
      <c r="UOK82" s="11"/>
      <c r="UOL82" s="99"/>
      <c r="UOM82" s="13"/>
      <c r="UON82" s="14"/>
      <c r="UOO82" s="7"/>
      <c r="UOP82" s="61"/>
      <c r="UOQ82" s="9"/>
      <c r="UOR82" s="84"/>
      <c r="UOS82" s="11"/>
      <c r="UOT82" s="99"/>
      <c r="UOU82" s="13"/>
      <c r="UOV82" s="14"/>
      <c r="UOW82" s="7"/>
      <c r="UOX82" s="61"/>
      <c r="UOY82" s="9"/>
      <c r="UOZ82" s="84"/>
      <c r="UPA82" s="11"/>
      <c r="UPB82" s="99"/>
      <c r="UPC82" s="13"/>
      <c r="UPD82" s="14"/>
      <c r="UPE82" s="7"/>
      <c r="UPF82" s="61"/>
      <c r="UPG82" s="9"/>
      <c r="UPH82" s="84"/>
      <c r="UPI82" s="11"/>
      <c r="UPJ82" s="99"/>
      <c r="UPK82" s="13"/>
      <c r="UPL82" s="14"/>
      <c r="UPM82" s="7"/>
      <c r="UPN82" s="61"/>
      <c r="UPO82" s="9"/>
      <c r="UPP82" s="84"/>
      <c r="UPQ82" s="11"/>
      <c r="UPR82" s="99"/>
      <c r="UPS82" s="13"/>
      <c r="UPT82" s="14"/>
      <c r="UPU82" s="7"/>
      <c r="UPV82" s="61"/>
      <c r="UPW82" s="9"/>
      <c r="UPX82" s="84"/>
      <c r="UPY82" s="11"/>
      <c r="UPZ82" s="99"/>
      <c r="UQA82" s="13"/>
      <c r="UQB82" s="14"/>
      <c r="UQC82" s="7"/>
      <c r="UQD82" s="61"/>
      <c r="UQE82" s="9"/>
      <c r="UQF82" s="84"/>
      <c r="UQG82" s="11"/>
      <c r="UQH82" s="99"/>
      <c r="UQI82" s="13"/>
      <c r="UQJ82" s="14"/>
      <c r="UQK82" s="7"/>
      <c r="UQL82" s="61"/>
      <c r="UQM82" s="9"/>
      <c r="UQN82" s="84"/>
      <c r="UQO82" s="11"/>
      <c r="UQP82" s="99"/>
      <c r="UQQ82" s="13"/>
      <c r="UQR82" s="14"/>
      <c r="UQS82" s="7"/>
      <c r="UQT82" s="61"/>
      <c r="UQU82" s="9"/>
      <c r="UQV82" s="84"/>
      <c r="UQW82" s="11"/>
      <c r="UQX82" s="99"/>
      <c r="UQY82" s="13"/>
      <c r="UQZ82" s="14"/>
      <c r="URA82" s="7"/>
      <c r="URB82" s="61"/>
      <c r="URC82" s="9"/>
      <c r="URD82" s="84"/>
      <c r="URE82" s="11"/>
      <c r="URF82" s="99"/>
      <c r="URG82" s="13"/>
      <c r="URH82" s="14"/>
      <c r="URI82" s="7"/>
      <c r="URJ82" s="61"/>
      <c r="URK82" s="9"/>
      <c r="URL82" s="84"/>
      <c r="URM82" s="11"/>
      <c r="URN82" s="99"/>
      <c r="URO82" s="13"/>
      <c r="URP82" s="14"/>
      <c r="URQ82" s="7"/>
      <c r="URR82" s="61"/>
      <c r="URS82" s="9"/>
      <c r="URT82" s="84"/>
      <c r="URU82" s="11"/>
      <c r="URV82" s="99"/>
      <c r="URW82" s="13"/>
      <c r="URX82" s="14"/>
      <c r="URY82" s="7"/>
      <c r="URZ82" s="61"/>
      <c r="USA82" s="9"/>
      <c r="USB82" s="84"/>
      <c r="USC82" s="11"/>
      <c r="USD82" s="99"/>
      <c r="USE82" s="13"/>
      <c r="USF82" s="14"/>
      <c r="USG82" s="7"/>
      <c r="USH82" s="61"/>
      <c r="USI82" s="9"/>
      <c r="USJ82" s="84"/>
      <c r="USK82" s="11"/>
      <c r="USL82" s="99"/>
      <c r="USM82" s="13"/>
      <c r="USN82" s="14"/>
      <c r="USO82" s="7"/>
      <c r="USP82" s="61"/>
      <c r="USQ82" s="9"/>
      <c r="USR82" s="84"/>
      <c r="USS82" s="11"/>
      <c r="UST82" s="99"/>
      <c r="USU82" s="13"/>
      <c r="USV82" s="14"/>
      <c r="USW82" s="7"/>
      <c r="USX82" s="61"/>
      <c r="USY82" s="9"/>
      <c r="USZ82" s="84"/>
      <c r="UTA82" s="11"/>
      <c r="UTB82" s="99"/>
      <c r="UTC82" s="13"/>
      <c r="UTD82" s="14"/>
      <c r="UTE82" s="7"/>
      <c r="UTF82" s="61"/>
      <c r="UTG82" s="9"/>
      <c r="UTH82" s="84"/>
      <c r="UTI82" s="11"/>
      <c r="UTJ82" s="99"/>
      <c r="UTK82" s="13"/>
      <c r="UTL82" s="14"/>
      <c r="UTM82" s="7"/>
      <c r="UTN82" s="61"/>
      <c r="UTO82" s="9"/>
      <c r="UTP82" s="84"/>
      <c r="UTQ82" s="11"/>
      <c r="UTR82" s="99"/>
      <c r="UTS82" s="13"/>
      <c r="UTT82" s="14"/>
      <c r="UTU82" s="7"/>
      <c r="UTV82" s="61"/>
      <c r="UTW82" s="9"/>
      <c r="UTX82" s="84"/>
      <c r="UTY82" s="11"/>
      <c r="UTZ82" s="99"/>
      <c r="UUA82" s="13"/>
      <c r="UUB82" s="14"/>
      <c r="UUC82" s="7"/>
      <c r="UUD82" s="61"/>
      <c r="UUE82" s="9"/>
      <c r="UUF82" s="84"/>
      <c r="UUG82" s="11"/>
      <c r="UUH82" s="99"/>
      <c r="UUI82" s="13"/>
      <c r="UUJ82" s="14"/>
      <c r="UUK82" s="7"/>
      <c r="UUL82" s="61"/>
      <c r="UUM82" s="9"/>
      <c r="UUN82" s="84"/>
      <c r="UUO82" s="11"/>
      <c r="UUP82" s="99"/>
      <c r="UUQ82" s="13"/>
      <c r="UUR82" s="14"/>
      <c r="UUS82" s="7"/>
      <c r="UUT82" s="61"/>
      <c r="UUU82" s="9"/>
      <c r="UUV82" s="84"/>
      <c r="UUW82" s="11"/>
      <c r="UUX82" s="99"/>
      <c r="UUY82" s="13"/>
      <c r="UUZ82" s="14"/>
      <c r="UVA82" s="7"/>
      <c r="UVB82" s="61"/>
      <c r="UVC82" s="9"/>
      <c r="UVD82" s="84"/>
      <c r="UVE82" s="11"/>
      <c r="UVF82" s="99"/>
      <c r="UVG82" s="13"/>
      <c r="UVH82" s="14"/>
      <c r="UVI82" s="7"/>
      <c r="UVJ82" s="61"/>
      <c r="UVK82" s="9"/>
      <c r="UVL82" s="84"/>
      <c r="UVM82" s="11"/>
      <c r="UVN82" s="99"/>
      <c r="UVO82" s="13"/>
      <c r="UVP82" s="14"/>
      <c r="UVQ82" s="7"/>
      <c r="UVR82" s="61"/>
      <c r="UVS82" s="9"/>
      <c r="UVT82" s="84"/>
      <c r="UVU82" s="11"/>
      <c r="UVV82" s="99"/>
      <c r="UVW82" s="13"/>
      <c r="UVX82" s="14"/>
      <c r="UVY82" s="7"/>
      <c r="UVZ82" s="61"/>
      <c r="UWA82" s="9"/>
      <c r="UWB82" s="84"/>
      <c r="UWC82" s="11"/>
      <c r="UWD82" s="99"/>
      <c r="UWE82" s="13"/>
      <c r="UWF82" s="14"/>
      <c r="UWG82" s="7"/>
      <c r="UWH82" s="61"/>
      <c r="UWI82" s="9"/>
      <c r="UWJ82" s="84"/>
      <c r="UWK82" s="11"/>
      <c r="UWL82" s="99"/>
      <c r="UWM82" s="13"/>
      <c r="UWN82" s="14"/>
      <c r="UWO82" s="7"/>
      <c r="UWP82" s="61"/>
      <c r="UWQ82" s="9"/>
      <c r="UWR82" s="84"/>
      <c r="UWS82" s="11"/>
      <c r="UWT82" s="99"/>
      <c r="UWU82" s="13"/>
      <c r="UWV82" s="14"/>
      <c r="UWW82" s="7"/>
      <c r="UWX82" s="61"/>
      <c r="UWY82" s="9"/>
      <c r="UWZ82" s="84"/>
      <c r="UXA82" s="11"/>
      <c r="UXB82" s="99"/>
      <c r="UXC82" s="13"/>
      <c r="UXD82" s="14"/>
      <c r="UXE82" s="7"/>
      <c r="UXF82" s="61"/>
      <c r="UXG82" s="9"/>
      <c r="UXH82" s="84"/>
      <c r="UXI82" s="11"/>
      <c r="UXJ82" s="99"/>
      <c r="UXK82" s="13"/>
      <c r="UXL82" s="14"/>
      <c r="UXM82" s="7"/>
      <c r="UXN82" s="61"/>
      <c r="UXO82" s="9"/>
      <c r="UXP82" s="84"/>
      <c r="UXQ82" s="11"/>
      <c r="UXR82" s="99"/>
      <c r="UXS82" s="13"/>
      <c r="UXT82" s="14"/>
      <c r="UXU82" s="7"/>
      <c r="UXV82" s="61"/>
      <c r="UXW82" s="9"/>
      <c r="UXX82" s="84"/>
      <c r="UXY82" s="11"/>
      <c r="UXZ82" s="99"/>
      <c r="UYA82" s="13"/>
      <c r="UYB82" s="14"/>
      <c r="UYC82" s="7"/>
      <c r="UYD82" s="61"/>
      <c r="UYE82" s="9"/>
      <c r="UYF82" s="84"/>
      <c r="UYG82" s="11"/>
      <c r="UYH82" s="99"/>
      <c r="UYI82" s="13"/>
      <c r="UYJ82" s="14"/>
      <c r="UYK82" s="7"/>
      <c r="UYL82" s="61"/>
      <c r="UYM82" s="9"/>
      <c r="UYN82" s="84"/>
      <c r="UYO82" s="11"/>
      <c r="UYP82" s="99"/>
      <c r="UYQ82" s="13"/>
      <c r="UYR82" s="14"/>
      <c r="UYS82" s="7"/>
      <c r="UYT82" s="61"/>
      <c r="UYU82" s="9"/>
      <c r="UYV82" s="84"/>
      <c r="UYW82" s="11"/>
      <c r="UYX82" s="99"/>
      <c r="UYY82" s="13"/>
      <c r="UYZ82" s="14"/>
      <c r="UZA82" s="7"/>
      <c r="UZB82" s="61"/>
      <c r="UZC82" s="9"/>
      <c r="UZD82" s="84"/>
      <c r="UZE82" s="11"/>
      <c r="UZF82" s="99"/>
      <c r="UZG82" s="13"/>
      <c r="UZH82" s="14"/>
      <c r="UZI82" s="7"/>
      <c r="UZJ82" s="61"/>
      <c r="UZK82" s="9"/>
      <c r="UZL82" s="84"/>
      <c r="UZM82" s="11"/>
      <c r="UZN82" s="99"/>
      <c r="UZO82" s="13"/>
      <c r="UZP82" s="14"/>
      <c r="UZQ82" s="7"/>
      <c r="UZR82" s="61"/>
      <c r="UZS82" s="9"/>
      <c r="UZT82" s="84"/>
      <c r="UZU82" s="11"/>
      <c r="UZV82" s="99"/>
      <c r="UZW82" s="13"/>
      <c r="UZX82" s="14"/>
      <c r="UZY82" s="7"/>
      <c r="UZZ82" s="61"/>
      <c r="VAA82" s="9"/>
      <c r="VAB82" s="84"/>
      <c r="VAC82" s="11"/>
      <c r="VAD82" s="99"/>
      <c r="VAE82" s="13"/>
      <c r="VAF82" s="14"/>
      <c r="VAG82" s="7"/>
      <c r="VAH82" s="61"/>
      <c r="VAI82" s="9"/>
      <c r="VAJ82" s="84"/>
      <c r="VAK82" s="11"/>
      <c r="VAL82" s="99"/>
      <c r="VAM82" s="13"/>
      <c r="VAN82" s="14"/>
      <c r="VAO82" s="7"/>
      <c r="VAP82" s="61"/>
      <c r="VAQ82" s="9"/>
      <c r="VAR82" s="84"/>
      <c r="VAS82" s="11"/>
      <c r="VAT82" s="99"/>
      <c r="VAU82" s="13"/>
      <c r="VAV82" s="14"/>
      <c r="VAW82" s="7"/>
      <c r="VAX82" s="61"/>
      <c r="VAY82" s="9"/>
      <c r="VAZ82" s="84"/>
      <c r="VBA82" s="11"/>
      <c r="VBB82" s="99"/>
      <c r="VBC82" s="13"/>
      <c r="VBD82" s="14"/>
      <c r="VBE82" s="7"/>
      <c r="VBF82" s="61"/>
      <c r="VBG82" s="9"/>
      <c r="VBH82" s="84"/>
      <c r="VBI82" s="11"/>
      <c r="VBJ82" s="99"/>
      <c r="VBK82" s="13"/>
      <c r="VBL82" s="14"/>
      <c r="VBM82" s="7"/>
      <c r="VBN82" s="61"/>
      <c r="VBO82" s="9"/>
      <c r="VBP82" s="84"/>
      <c r="VBQ82" s="11"/>
      <c r="VBR82" s="99"/>
      <c r="VBS82" s="13"/>
      <c r="VBT82" s="14"/>
      <c r="VBU82" s="7"/>
      <c r="VBV82" s="61"/>
      <c r="VBW82" s="9"/>
      <c r="VBX82" s="84"/>
      <c r="VBY82" s="11"/>
      <c r="VBZ82" s="99"/>
      <c r="VCA82" s="13"/>
      <c r="VCB82" s="14"/>
      <c r="VCC82" s="7"/>
      <c r="VCD82" s="61"/>
      <c r="VCE82" s="9"/>
      <c r="VCF82" s="84"/>
      <c r="VCG82" s="11"/>
      <c r="VCH82" s="99"/>
      <c r="VCI82" s="13"/>
      <c r="VCJ82" s="14"/>
      <c r="VCK82" s="7"/>
      <c r="VCL82" s="61"/>
      <c r="VCM82" s="9"/>
      <c r="VCN82" s="84"/>
      <c r="VCO82" s="11"/>
      <c r="VCP82" s="99"/>
      <c r="VCQ82" s="13"/>
      <c r="VCR82" s="14"/>
      <c r="VCS82" s="7"/>
      <c r="VCT82" s="61"/>
      <c r="VCU82" s="9"/>
      <c r="VCV82" s="84"/>
      <c r="VCW82" s="11"/>
      <c r="VCX82" s="99"/>
      <c r="VCY82" s="13"/>
      <c r="VCZ82" s="14"/>
      <c r="VDA82" s="7"/>
      <c r="VDB82" s="61"/>
      <c r="VDC82" s="9"/>
      <c r="VDD82" s="84"/>
      <c r="VDE82" s="11"/>
      <c r="VDF82" s="99"/>
      <c r="VDG82" s="13"/>
      <c r="VDH82" s="14"/>
      <c r="VDI82" s="7"/>
      <c r="VDJ82" s="61"/>
      <c r="VDK82" s="9"/>
      <c r="VDL82" s="84"/>
      <c r="VDM82" s="11"/>
      <c r="VDN82" s="99"/>
      <c r="VDO82" s="13"/>
      <c r="VDP82" s="14"/>
      <c r="VDQ82" s="7"/>
      <c r="VDR82" s="61"/>
      <c r="VDS82" s="9"/>
      <c r="VDT82" s="84"/>
      <c r="VDU82" s="11"/>
      <c r="VDV82" s="99"/>
      <c r="VDW82" s="13"/>
      <c r="VDX82" s="14"/>
      <c r="VDY82" s="7"/>
      <c r="VDZ82" s="61"/>
      <c r="VEA82" s="9"/>
      <c r="VEB82" s="84"/>
      <c r="VEC82" s="11"/>
      <c r="VED82" s="99"/>
      <c r="VEE82" s="13"/>
      <c r="VEF82" s="14"/>
      <c r="VEG82" s="7"/>
      <c r="VEH82" s="61"/>
      <c r="VEI82" s="9"/>
      <c r="VEJ82" s="84"/>
      <c r="VEK82" s="11"/>
      <c r="VEL82" s="99"/>
      <c r="VEM82" s="13"/>
      <c r="VEN82" s="14"/>
      <c r="VEO82" s="7"/>
      <c r="VEP82" s="61"/>
      <c r="VEQ82" s="9"/>
      <c r="VER82" s="84"/>
      <c r="VES82" s="11"/>
      <c r="VET82" s="99"/>
      <c r="VEU82" s="13"/>
      <c r="VEV82" s="14"/>
      <c r="VEW82" s="7"/>
      <c r="VEX82" s="61"/>
      <c r="VEY82" s="9"/>
      <c r="VEZ82" s="84"/>
      <c r="VFA82" s="11"/>
      <c r="VFB82" s="99"/>
      <c r="VFC82" s="13"/>
      <c r="VFD82" s="14"/>
      <c r="VFE82" s="7"/>
      <c r="VFF82" s="61"/>
      <c r="VFG82" s="9"/>
      <c r="VFH82" s="84"/>
      <c r="VFI82" s="11"/>
      <c r="VFJ82" s="99"/>
      <c r="VFK82" s="13"/>
      <c r="VFL82" s="14"/>
      <c r="VFM82" s="7"/>
      <c r="VFN82" s="61"/>
      <c r="VFO82" s="9"/>
      <c r="VFP82" s="84"/>
      <c r="VFQ82" s="11"/>
      <c r="VFR82" s="99"/>
      <c r="VFS82" s="13"/>
      <c r="VFT82" s="14"/>
      <c r="VFU82" s="7"/>
      <c r="VFV82" s="61"/>
      <c r="VFW82" s="9"/>
      <c r="VFX82" s="84"/>
      <c r="VFY82" s="11"/>
      <c r="VFZ82" s="99"/>
      <c r="VGA82" s="13"/>
      <c r="VGB82" s="14"/>
      <c r="VGC82" s="7"/>
      <c r="VGD82" s="61"/>
      <c r="VGE82" s="9"/>
      <c r="VGF82" s="84"/>
      <c r="VGG82" s="11"/>
      <c r="VGH82" s="99"/>
      <c r="VGI82" s="13"/>
      <c r="VGJ82" s="14"/>
      <c r="VGK82" s="7"/>
      <c r="VGL82" s="61"/>
      <c r="VGM82" s="9"/>
      <c r="VGN82" s="84"/>
      <c r="VGO82" s="11"/>
      <c r="VGP82" s="99"/>
      <c r="VGQ82" s="13"/>
      <c r="VGR82" s="14"/>
      <c r="VGS82" s="7"/>
      <c r="VGT82" s="61"/>
      <c r="VGU82" s="9"/>
      <c r="VGV82" s="84"/>
      <c r="VGW82" s="11"/>
      <c r="VGX82" s="99"/>
      <c r="VGY82" s="13"/>
      <c r="VGZ82" s="14"/>
      <c r="VHA82" s="7"/>
      <c r="VHB82" s="61"/>
      <c r="VHC82" s="9"/>
      <c r="VHD82" s="84"/>
      <c r="VHE82" s="11"/>
      <c r="VHF82" s="99"/>
      <c r="VHG82" s="13"/>
      <c r="VHH82" s="14"/>
      <c r="VHI82" s="7"/>
      <c r="VHJ82" s="61"/>
      <c r="VHK82" s="9"/>
      <c r="VHL82" s="84"/>
      <c r="VHM82" s="11"/>
      <c r="VHN82" s="99"/>
      <c r="VHO82" s="13"/>
      <c r="VHP82" s="14"/>
      <c r="VHQ82" s="7"/>
      <c r="VHR82" s="61"/>
      <c r="VHS82" s="9"/>
      <c r="VHT82" s="84"/>
      <c r="VHU82" s="11"/>
      <c r="VHV82" s="99"/>
      <c r="VHW82" s="13"/>
      <c r="VHX82" s="14"/>
      <c r="VHY82" s="7"/>
      <c r="VHZ82" s="61"/>
      <c r="VIA82" s="9"/>
      <c r="VIB82" s="84"/>
      <c r="VIC82" s="11"/>
      <c r="VID82" s="99"/>
      <c r="VIE82" s="13"/>
      <c r="VIF82" s="14"/>
      <c r="VIG82" s="7"/>
      <c r="VIH82" s="61"/>
      <c r="VII82" s="9"/>
      <c r="VIJ82" s="84"/>
      <c r="VIK82" s="11"/>
      <c r="VIL82" s="99"/>
      <c r="VIM82" s="13"/>
      <c r="VIN82" s="14"/>
      <c r="VIO82" s="7"/>
      <c r="VIP82" s="61"/>
      <c r="VIQ82" s="9"/>
      <c r="VIR82" s="84"/>
      <c r="VIS82" s="11"/>
      <c r="VIT82" s="99"/>
      <c r="VIU82" s="13"/>
      <c r="VIV82" s="14"/>
      <c r="VIW82" s="7"/>
      <c r="VIX82" s="61"/>
      <c r="VIY82" s="9"/>
      <c r="VIZ82" s="84"/>
      <c r="VJA82" s="11"/>
      <c r="VJB82" s="99"/>
      <c r="VJC82" s="13"/>
      <c r="VJD82" s="14"/>
      <c r="VJE82" s="7"/>
      <c r="VJF82" s="61"/>
      <c r="VJG82" s="9"/>
      <c r="VJH82" s="84"/>
      <c r="VJI82" s="11"/>
      <c r="VJJ82" s="99"/>
      <c r="VJK82" s="13"/>
      <c r="VJL82" s="14"/>
      <c r="VJM82" s="7"/>
      <c r="VJN82" s="61"/>
      <c r="VJO82" s="9"/>
      <c r="VJP82" s="84"/>
      <c r="VJQ82" s="11"/>
      <c r="VJR82" s="99"/>
      <c r="VJS82" s="13"/>
      <c r="VJT82" s="14"/>
      <c r="VJU82" s="7"/>
      <c r="VJV82" s="61"/>
      <c r="VJW82" s="9"/>
      <c r="VJX82" s="84"/>
      <c r="VJY82" s="11"/>
      <c r="VJZ82" s="99"/>
      <c r="VKA82" s="13"/>
      <c r="VKB82" s="14"/>
      <c r="VKC82" s="7"/>
      <c r="VKD82" s="61"/>
      <c r="VKE82" s="9"/>
      <c r="VKF82" s="84"/>
      <c r="VKG82" s="11"/>
      <c r="VKH82" s="99"/>
      <c r="VKI82" s="13"/>
      <c r="VKJ82" s="14"/>
      <c r="VKK82" s="7"/>
      <c r="VKL82" s="61"/>
      <c r="VKM82" s="9"/>
      <c r="VKN82" s="84"/>
      <c r="VKO82" s="11"/>
      <c r="VKP82" s="99"/>
      <c r="VKQ82" s="13"/>
      <c r="VKR82" s="14"/>
      <c r="VKS82" s="7"/>
      <c r="VKT82" s="61"/>
      <c r="VKU82" s="9"/>
      <c r="VKV82" s="84"/>
      <c r="VKW82" s="11"/>
      <c r="VKX82" s="99"/>
      <c r="VKY82" s="13"/>
      <c r="VKZ82" s="14"/>
      <c r="VLA82" s="7"/>
      <c r="VLB82" s="61"/>
      <c r="VLC82" s="9"/>
      <c r="VLD82" s="84"/>
      <c r="VLE82" s="11"/>
      <c r="VLF82" s="99"/>
      <c r="VLG82" s="13"/>
      <c r="VLH82" s="14"/>
      <c r="VLI82" s="7"/>
      <c r="VLJ82" s="61"/>
      <c r="VLK82" s="9"/>
      <c r="VLL82" s="84"/>
      <c r="VLM82" s="11"/>
      <c r="VLN82" s="99"/>
      <c r="VLO82" s="13"/>
      <c r="VLP82" s="14"/>
      <c r="VLQ82" s="7"/>
      <c r="VLR82" s="61"/>
      <c r="VLS82" s="9"/>
      <c r="VLT82" s="84"/>
      <c r="VLU82" s="11"/>
      <c r="VLV82" s="99"/>
      <c r="VLW82" s="13"/>
      <c r="VLX82" s="14"/>
      <c r="VLY82" s="7"/>
      <c r="VLZ82" s="61"/>
      <c r="VMA82" s="9"/>
      <c r="VMB82" s="84"/>
      <c r="VMC82" s="11"/>
      <c r="VMD82" s="99"/>
      <c r="VME82" s="13"/>
      <c r="VMF82" s="14"/>
      <c r="VMG82" s="7"/>
      <c r="VMH82" s="61"/>
      <c r="VMI82" s="9"/>
      <c r="VMJ82" s="84"/>
      <c r="VMK82" s="11"/>
      <c r="VML82" s="99"/>
      <c r="VMM82" s="13"/>
      <c r="VMN82" s="14"/>
      <c r="VMO82" s="7"/>
      <c r="VMP82" s="61"/>
      <c r="VMQ82" s="9"/>
      <c r="VMR82" s="84"/>
      <c r="VMS82" s="11"/>
      <c r="VMT82" s="99"/>
      <c r="VMU82" s="13"/>
      <c r="VMV82" s="14"/>
      <c r="VMW82" s="7"/>
      <c r="VMX82" s="61"/>
      <c r="VMY82" s="9"/>
      <c r="VMZ82" s="84"/>
      <c r="VNA82" s="11"/>
      <c r="VNB82" s="99"/>
      <c r="VNC82" s="13"/>
      <c r="VND82" s="14"/>
      <c r="VNE82" s="7"/>
      <c r="VNF82" s="61"/>
      <c r="VNG82" s="9"/>
      <c r="VNH82" s="84"/>
      <c r="VNI82" s="11"/>
      <c r="VNJ82" s="99"/>
      <c r="VNK82" s="13"/>
      <c r="VNL82" s="14"/>
      <c r="VNM82" s="7"/>
      <c r="VNN82" s="61"/>
      <c r="VNO82" s="9"/>
      <c r="VNP82" s="84"/>
      <c r="VNQ82" s="11"/>
      <c r="VNR82" s="99"/>
      <c r="VNS82" s="13"/>
      <c r="VNT82" s="14"/>
      <c r="VNU82" s="7"/>
      <c r="VNV82" s="61"/>
      <c r="VNW82" s="9"/>
      <c r="VNX82" s="84"/>
      <c r="VNY82" s="11"/>
      <c r="VNZ82" s="99"/>
      <c r="VOA82" s="13"/>
      <c r="VOB82" s="14"/>
      <c r="VOC82" s="7"/>
      <c r="VOD82" s="61"/>
      <c r="VOE82" s="9"/>
      <c r="VOF82" s="84"/>
      <c r="VOG82" s="11"/>
      <c r="VOH82" s="99"/>
      <c r="VOI82" s="13"/>
      <c r="VOJ82" s="14"/>
      <c r="VOK82" s="7"/>
      <c r="VOL82" s="61"/>
      <c r="VOM82" s="9"/>
      <c r="VON82" s="84"/>
      <c r="VOO82" s="11"/>
      <c r="VOP82" s="99"/>
      <c r="VOQ82" s="13"/>
      <c r="VOR82" s="14"/>
      <c r="VOS82" s="7"/>
      <c r="VOT82" s="61"/>
      <c r="VOU82" s="9"/>
      <c r="VOV82" s="84"/>
      <c r="VOW82" s="11"/>
      <c r="VOX82" s="99"/>
      <c r="VOY82" s="13"/>
      <c r="VOZ82" s="14"/>
      <c r="VPA82" s="7"/>
      <c r="VPB82" s="61"/>
      <c r="VPC82" s="9"/>
      <c r="VPD82" s="84"/>
      <c r="VPE82" s="11"/>
      <c r="VPF82" s="99"/>
      <c r="VPG82" s="13"/>
      <c r="VPH82" s="14"/>
      <c r="VPI82" s="7"/>
      <c r="VPJ82" s="61"/>
      <c r="VPK82" s="9"/>
      <c r="VPL82" s="84"/>
      <c r="VPM82" s="11"/>
      <c r="VPN82" s="99"/>
      <c r="VPO82" s="13"/>
      <c r="VPP82" s="14"/>
      <c r="VPQ82" s="7"/>
      <c r="VPR82" s="61"/>
      <c r="VPS82" s="9"/>
      <c r="VPT82" s="84"/>
      <c r="VPU82" s="11"/>
      <c r="VPV82" s="99"/>
      <c r="VPW82" s="13"/>
      <c r="VPX82" s="14"/>
      <c r="VPY82" s="7"/>
      <c r="VPZ82" s="61"/>
      <c r="VQA82" s="9"/>
      <c r="VQB82" s="84"/>
      <c r="VQC82" s="11"/>
      <c r="VQD82" s="99"/>
      <c r="VQE82" s="13"/>
      <c r="VQF82" s="14"/>
      <c r="VQG82" s="7"/>
      <c r="VQH82" s="61"/>
      <c r="VQI82" s="9"/>
      <c r="VQJ82" s="84"/>
      <c r="VQK82" s="11"/>
      <c r="VQL82" s="99"/>
      <c r="VQM82" s="13"/>
      <c r="VQN82" s="14"/>
      <c r="VQO82" s="7"/>
      <c r="VQP82" s="61"/>
      <c r="VQQ82" s="9"/>
      <c r="VQR82" s="84"/>
      <c r="VQS82" s="11"/>
      <c r="VQT82" s="99"/>
      <c r="VQU82" s="13"/>
      <c r="VQV82" s="14"/>
      <c r="VQW82" s="7"/>
      <c r="VQX82" s="61"/>
      <c r="VQY82" s="9"/>
      <c r="VQZ82" s="84"/>
      <c r="VRA82" s="11"/>
      <c r="VRB82" s="99"/>
      <c r="VRC82" s="13"/>
      <c r="VRD82" s="14"/>
      <c r="VRE82" s="7"/>
      <c r="VRF82" s="61"/>
      <c r="VRG82" s="9"/>
      <c r="VRH82" s="84"/>
      <c r="VRI82" s="11"/>
      <c r="VRJ82" s="99"/>
      <c r="VRK82" s="13"/>
      <c r="VRL82" s="14"/>
      <c r="VRM82" s="7"/>
      <c r="VRN82" s="61"/>
      <c r="VRO82" s="9"/>
      <c r="VRP82" s="84"/>
      <c r="VRQ82" s="11"/>
      <c r="VRR82" s="99"/>
      <c r="VRS82" s="13"/>
      <c r="VRT82" s="14"/>
      <c r="VRU82" s="7"/>
      <c r="VRV82" s="61"/>
      <c r="VRW82" s="9"/>
      <c r="VRX82" s="84"/>
      <c r="VRY82" s="11"/>
      <c r="VRZ82" s="99"/>
      <c r="VSA82" s="13"/>
      <c r="VSB82" s="14"/>
      <c r="VSC82" s="7"/>
      <c r="VSD82" s="61"/>
      <c r="VSE82" s="9"/>
      <c r="VSF82" s="84"/>
      <c r="VSG82" s="11"/>
      <c r="VSH82" s="99"/>
      <c r="VSI82" s="13"/>
      <c r="VSJ82" s="14"/>
      <c r="VSK82" s="7"/>
      <c r="VSL82" s="61"/>
      <c r="VSM82" s="9"/>
      <c r="VSN82" s="84"/>
      <c r="VSO82" s="11"/>
      <c r="VSP82" s="99"/>
      <c r="VSQ82" s="13"/>
      <c r="VSR82" s="14"/>
      <c r="VSS82" s="7"/>
      <c r="VST82" s="61"/>
      <c r="VSU82" s="9"/>
      <c r="VSV82" s="84"/>
      <c r="VSW82" s="11"/>
      <c r="VSX82" s="99"/>
      <c r="VSY82" s="13"/>
      <c r="VSZ82" s="14"/>
      <c r="VTA82" s="7"/>
      <c r="VTB82" s="61"/>
      <c r="VTC82" s="9"/>
      <c r="VTD82" s="84"/>
      <c r="VTE82" s="11"/>
      <c r="VTF82" s="99"/>
      <c r="VTG82" s="13"/>
      <c r="VTH82" s="14"/>
      <c r="VTI82" s="7"/>
      <c r="VTJ82" s="61"/>
      <c r="VTK82" s="9"/>
      <c r="VTL82" s="84"/>
      <c r="VTM82" s="11"/>
      <c r="VTN82" s="99"/>
      <c r="VTO82" s="13"/>
      <c r="VTP82" s="14"/>
      <c r="VTQ82" s="7"/>
      <c r="VTR82" s="61"/>
      <c r="VTS82" s="9"/>
      <c r="VTT82" s="84"/>
      <c r="VTU82" s="11"/>
      <c r="VTV82" s="99"/>
      <c r="VTW82" s="13"/>
      <c r="VTX82" s="14"/>
      <c r="VTY82" s="7"/>
      <c r="VTZ82" s="61"/>
      <c r="VUA82" s="9"/>
      <c r="VUB82" s="84"/>
      <c r="VUC82" s="11"/>
      <c r="VUD82" s="99"/>
      <c r="VUE82" s="13"/>
      <c r="VUF82" s="14"/>
      <c r="VUG82" s="7"/>
      <c r="VUH82" s="61"/>
      <c r="VUI82" s="9"/>
      <c r="VUJ82" s="84"/>
      <c r="VUK82" s="11"/>
      <c r="VUL82" s="99"/>
      <c r="VUM82" s="13"/>
      <c r="VUN82" s="14"/>
      <c r="VUO82" s="7"/>
      <c r="VUP82" s="61"/>
      <c r="VUQ82" s="9"/>
      <c r="VUR82" s="84"/>
      <c r="VUS82" s="11"/>
      <c r="VUT82" s="99"/>
      <c r="VUU82" s="13"/>
      <c r="VUV82" s="14"/>
      <c r="VUW82" s="7"/>
      <c r="VUX82" s="61"/>
      <c r="VUY82" s="9"/>
      <c r="VUZ82" s="84"/>
      <c r="VVA82" s="11"/>
      <c r="VVB82" s="99"/>
      <c r="VVC82" s="13"/>
      <c r="VVD82" s="14"/>
      <c r="VVE82" s="7"/>
      <c r="VVF82" s="61"/>
      <c r="VVG82" s="9"/>
      <c r="VVH82" s="84"/>
      <c r="VVI82" s="11"/>
      <c r="VVJ82" s="99"/>
      <c r="VVK82" s="13"/>
      <c r="VVL82" s="14"/>
      <c r="VVM82" s="7"/>
      <c r="VVN82" s="61"/>
      <c r="VVO82" s="9"/>
      <c r="VVP82" s="84"/>
      <c r="VVQ82" s="11"/>
      <c r="VVR82" s="99"/>
      <c r="VVS82" s="13"/>
      <c r="VVT82" s="14"/>
      <c r="VVU82" s="7"/>
      <c r="VVV82" s="61"/>
      <c r="VVW82" s="9"/>
      <c r="VVX82" s="84"/>
      <c r="VVY82" s="11"/>
      <c r="VVZ82" s="99"/>
      <c r="VWA82" s="13"/>
      <c r="VWB82" s="14"/>
      <c r="VWC82" s="7"/>
      <c r="VWD82" s="61"/>
      <c r="VWE82" s="9"/>
      <c r="VWF82" s="84"/>
      <c r="VWG82" s="11"/>
      <c r="VWH82" s="99"/>
      <c r="VWI82" s="13"/>
      <c r="VWJ82" s="14"/>
      <c r="VWK82" s="7"/>
      <c r="VWL82" s="61"/>
      <c r="VWM82" s="9"/>
      <c r="VWN82" s="84"/>
      <c r="VWO82" s="11"/>
      <c r="VWP82" s="99"/>
      <c r="VWQ82" s="13"/>
      <c r="VWR82" s="14"/>
      <c r="VWS82" s="7"/>
      <c r="VWT82" s="61"/>
      <c r="VWU82" s="9"/>
      <c r="VWV82" s="84"/>
      <c r="VWW82" s="11"/>
      <c r="VWX82" s="99"/>
      <c r="VWY82" s="13"/>
      <c r="VWZ82" s="14"/>
      <c r="VXA82" s="7"/>
      <c r="VXB82" s="61"/>
      <c r="VXC82" s="9"/>
      <c r="VXD82" s="84"/>
      <c r="VXE82" s="11"/>
      <c r="VXF82" s="99"/>
      <c r="VXG82" s="13"/>
      <c r="VXH82" s="14"/>
      <c r="VXI82" s="7"/>
      <c r="VXJ82" s="61"/>
      <c r="VXK82" s="9"/>
      <c r="VXL82" s="84"/>
      <c r="VXM82" s="11"/>
      <c r="VXN82" s="99"/>
      <c r="VXO82" s="13"/>
      <c r="VXP82" s="14"/>
      <c r="VXQ82" s="7"/>
      <c r="VXR82" s="61"/>
      <c r="VXS82" s="9"/>
      <c r="VXT82" s="84"/>
      <c r="VXU82" s="11"/>
      <c r="VXV82" s="99"/>
      <c r="VXW82" s="13"/>
      <c r="VXX82" s="14"/>
      <c r="VXY82" s="7"/>
      <c r="VXZ82" s="61"/>
      <c r="VYA82" s="9"/>
      <c r="VYB82" s="84"/>
      <c r="VYC82" s="11"/>
      <c r="VYD82" s="99"/>
      <c r="VYE82" s="13"/>
      <c r="VYF82" s="14"/>
      <c r="VYG82" s="7"/>
      <c r="VYH82" s="61"/>
      <c r="VYI82" s="9"/>
      <c r="VYJ82" s="84"/>
      <c r="VYK82" s="11"/>
      <c r="VYL82" s="99"/>
      <c r="VYM82" s="13"/>
      <c r="VYN82" s="14"/>
      <c r="VYO82" s="7"/>
      <c r="VYP82" s="61"/>
      <c r="VYQ82" s="9"/>
      <c r="VYR82" s="84"/>
      <c r="VYS82" s="11"/>
      <c r="VYT82" s="99"/>
      <c r="VYU82" s="13"/>
      <c r="VYV82" s="14"/>
      <c r="VYW82" s="7"/>
      <c r="VYX82" s="61"/>
      <c r="VYY82" s="9"/>
      <c r="VYZ82" s="84"/>
      <c r="VZA82" s="11"/>
      <c r="VZB82" s="99"/>
      <c r="VZC82" s="13"/>
      <c r="VZD82" s="14"/>
      <c r="VZE82" s="7"/>
      <c r="VZF82" s="61"/>
      <c r="VZG82" s="9"/>
      <c r="VZH82" s="84"/>
      <c r="VZI82" s="11"/>
      <c r="VZJ82" s="99"/>
      <c r="VZK82" s="13"/>
      <c r="VZL82" s="14"/>
      <c r="VZM82" s="7"/>
      <c r="VZN82" s="61"/>
      <c r="VZO82" s="9"/>
      <c r="VZP82" s="84"/>
      <c r="VZQ82" s="11"/>
      <c r="VZR82" s="99"/>
      <c r="VZS82" s="13"/>
      <c r="VZT82" s="14"/>
      <c r="VZU82" s="7"/>
      <c r="VZV82" s="61"/>
      <c r="VZW82" s="9"/>
      <c r="VZX82" s="84"/>
      <c r="VZY82" s="11"/>
      <c r="VZZ82" s="99"/>
      <c r="WAA82" s="13"/>
      <c r="WAB82" s="14"/>
      <c r="WAC82" s="7"/>
      <c r="WAD82" s="61"/>
      <c r="WAE82" s="9"/>
      <c r="WAF82" s="84"/>
      <c r="WAG82" s="11"/>
      <c r="WAH82" s="99"/>
      <c r="WAI82" s="13"/>
      <c r="WAJ82" s="14"/>
      <c r="WAK82" s="7"/>
      <c r="WAL82" s="61"/>
      <c r="WAM82" s="9"/>
      <c r="WAN82" s="84"/>
      <c r="WAO82" s="11"/>
      <c r="WAP82" s="99"/>
      <c r="WAQ82" s="13"/>
      <c r="WAR82" s="14"/>
      <c r="WAS82" s="7"/>
      <c r="WAT82" s="61"/>
      <c r="WAU82" s="9"/>
      <c r="WAV82" s="84"/>
      <c r="WAW82" s="11"/>
      <c r="WAX82" s="99"/>
      <c r="WAY82" s="13"/>
      <c r="WAZ82" s="14"/>
      <c r="WBA82" s="7"/>
      <c r="WBB82" s="61"/>
      <c r="WBC82" s="9"/>
      <c r="WBD82" s="84"/>
      <c r="WBE82" s="11"/>
      <c r="WBF82" s="99"/>
      <c r="WBG82" s="13"/>
      <c r="WBH82" s="14"/>
      <c r="WBI82" s="7"/>
      <c r="WBJ82" s="61"/>
      <c r="WBK82" s="9"/>
      <c r="WBL82" s="84"/>
      <c r="WBM82" s="11"/>
      <c r="WBN82" s="99"/>
      <c r="WBO82" s="13"/>
      <c r="WBP82" s="14"/>
      <c r="WBQ82" s="7"/>
      <c r="WBR82" s="61"/>
      <c r="WBS82" s="9"/>
      <c r="WBT82" s="84"/>
      <c r="WBU82" s="11"/>
      <c r="WBV82" s="99"/>
      <c r="WBW82" s="13"/>
      <c r="WBX82" s="14"/>
      <c r="WBY82" s="7"/>
      <c r="WBZ82" s="61"/>
      <c r="WCA82" s="9"/>
      <c r="WCB82" s="84"/>
      <c r="WCC82" s="11"/>
      <c r="WCD82" s="99"/>
      <c r="WCE82" s="13"/>
      <c r="WCF82" s="14"/>
      <c r="WCG82" s="7"/>
      <c r="WCH82" s="61"/>
      <c r="WCI82" s="9"/>
      <c r="WCJ82" s="84"/>
      <c r="WCK82" s="11"/>
      <c r="WCL82" s="99"/>
      <c r="WCM82" s="13"/>
      <c r="WCN82" s="14"/>
      <c r="WCO82" s="7"/>
      <c r="WCP82" s="61"/>
      <c r="WCQ82" s="9"/>
      <c r="WCR82" s="84"/>
      <c r="WCS82" s="11"/>
      <c r="WCT82" s="99"/>
      <c r="WCU82" s="13"/>
      <c r="WCV82" s="14"/>
      <c r="WCW82" s="7"/>
      <c r="WCX82" s="61"/>
      <c r="WCY82" s="9"/>
      <c r="WCZ82" s="84"/>
      <c r="WDA82" s="11"/>
      <c r="WDB82" s="99"/>
      <c r="WDC82" s="13"/>
      <c r="WDD82" s="14"/>
      <c r="WDE82" s="7"/>
      <c r="WDF82" s="61"/>
      <c r="WDG82" s="9"/>
      <c r="WDH82" s="84"/>
      <c r="WDI82" s="11"/>
      <c r="WDJ82" s="99"/>
      <c r="WDK82" s="13"/>
      <c r="WDL82" s="14"/>
      <c r="WDM82" s="7"/>
      <c r="WDN82" s="61"/>
      <c r="WDO82" s="9"/>
      <c r="WDP82" s="84"/>
      <c r="WDQ82" s="11"/>
      <c r="WDR82" s="99"/>
      <c r="WDS82" s="13"/>
      <c r="WDT82" s="14"/>
      <c r="WDU82" s="7"/>
      <c r="WDV82" s="61"/>
      <c r="WDW82" s="9"/>
      <c r="WDX82" s="84"/>
      <c r="WDY82" s="11"/>
      <c r="WDZ82" s="99"/>
      <c r="WEA82" s="13"/>
      <c r="WEB82" s="14"/>
      <c r="WEC82" s="7"/>
      <c r="WED82" s="61"/>
      <c r="WEE82" s="9"/>
      <c r="WEF82" s="84"/>
      <c r="WEG82" s="11"/>
      <c r="WEH82" s="99"/>
      <c r="WEI82" s="13"/>
      <c r="WEJ82" s="14"/>
      <c r="WEK82" s="7"/>
      <c r="WEL82" s="61"/>
      <c r="WEM82" s="9"/>
      <c r="WEN82" s="84"/>
      <c r="WEO82" s="11"/>
      <c r="WEP82" s="99"/>
      <c r="WEQ82" s="13"/>
      <c r="WER82" s="14"/>
      <c r="WES82" s="7"/>
      <c r="WET82" s="61"/>
      <c r="WEU82" s="9"/>
      <c r="WEV82" s="84"/>
      <c r="WEW82" s="11"/>
      <c r="WEX82" s="99"/>
      <c r="WEY82" s="13"/>
      <c r="WEZ82" s="14"/>
      <c r="WFA82" s="7"/>
      <c r="WFB82" s="61"/>
      <c r="WFC82" s="9"/>
      <c r="WFD82" s="84"/>
      <c r="WFE82" s="11"/>
      <c r="WFF82" s="99"/>
      <c r="WFG82" s="13"/>
      <c r="WFH82" s="14"/>
      <c r="WFI82" s="7"/>
      <c r="WFJ82" s="61"/>
      <c r="WFK82" s="9"/>
      <c r="WFL82" s="84"/>
      <c r="WFM82" s="11"/>
      <c r="WFN82" s="99"/>
      <c r="WFO82" s="13"/>
      <c r="WFP82" s="14"/>
      <c r="WFQ82" s="7"/>
      <c r="WFR82" s="61"/>
      <c r="WFS82" s="9"/>
      <c r="WFT82" s="84"/>
      <c r="WFU82" s="11"/>
      <c r="WFV82" s="99"/>
      <c r="WFW82" s="13"/>
      <c r="WFX82" s="14"/>
      <c r="WFY82" s="7"/>
      <c r="WFZ82" s="61"/>
      <c r="WGA82" s="9"/>
      <c r="WGB82" s="84"/>
      <c r="WGC82" s="11"/>
      <c r="WGD82" s="99"/>
      <c r="WGE82" s="13"/>
      <c r="WGF82" s="14"/>
      <c r="WGG82" s="7"/>
      <c r="WGH82" s="61"/>
      <c r="WGI82" s="9"/>
      <c r="WGJ82" s="84"/>
      <c r="WGK82" s="11"/>
      <c r="WGL82" s="99"/>
      <c r="WGM82" s="13"/>
      <c r="WGN82" s="14"/>
      <c r="WGO82" s="7"/>
      <c r="WGP82" s="61"/>
      <c r="WGQ82" s="9"/>
      <c r="WGR82" s="84"/>
      <c r="WGS82" s="11"/>
      <c r="WGT82" s="99"/>
      <c r="WGU82" s="13"/>
      <c r="WGV82" s="14"/>
      <c r="WGW82" s="7"/>
      <c r="WGX82" s="61"/>
      <c r="WGY82" s="9"/>
      <c r="WGZ82" s="84"/>
      <c r="WHA82" s="11"/>
      <c r="WHB82" s="99"/>
      <c r="WHC82" s="13"/>
      <c r="WHD82" s="14"/>
      <c r="WHE82" s="7"/>
      <c r="WHF82" s="61"/>
      <c r="WHG82" s="9"/>
      <c r="WHH82" s="84"/>
      <c r="WHI82" s="11"/>
      <c r="WHJ82" s="99"/>
      <c r="WHK82" s="13"/>
      <c r="WHL82" s="14"/>
      <c r="WHM82" s="7"/>
      <c r="WHN82" s="61"/>
      <c r="WHO82" s="9"/>
      <c r="WHP82" s="84"/>
      <c r="WHQ82" s="11"/>
      <c r="WHR82" s="99"/>
      <c r="WHS82" s="13"/>
      <c r="WHT82" s="14"/>
      <c r="WHU82" s="7"/>
      <c r="WHV82" s="61"/>
      <c r="WHW82" s="9"/>
      <c r="WHX82" s="84"/>
      <c r="WHY82" s="11"/>
      <c r="WHZ82" s="99"/>
      <c r="WIA82" s="13"/>
      <c r="WIB82" s="14"/>
      <c r="WIC82" s="7"/>
      <c r="WID82" s="61"/>
      <c r="WIE82" s="9"/>
      <c r="WIF82" s="84"/>
      <c r="WIG82" s="11"/>
      <c r="WIH82" s="99"/>
      <c r="WII82" s="13"/>
      <c r="WIJ82" s="14"/>
      <c r="WIK82" s="7"/>
      <c r="WIL82" s="61"/>
      <c r="WIM82" s="9"/>
      <c r="WIN82" s="84"/>
      <c r="WIO82" s="11"/>
      <c r="WIP82" s="99"/>
      <c r="WIQ82" s="13"/>
      <c r="WIR82" s="14"/>
      <c r="WIS82" s="7"/>
      <c r="WIT82" s="61"/>
      <c r="WIU82" s="9"/>
      <c r="WIV82" s="84"/>
      <c r="WIW82" s="11"/>
      <c r="WIX82" s="99"/>
      <c r="WIY82" s="13"/>
      <c r="WIZ82" s="14"/>
      <c r="WJA82" s="7"/>
      <c r="WJB82" s="61"/>
      <c r="WJC82" s="9"/>
      <c r="WJD82" s="84"/>
      <c r="WJE82" s="11"/>
      <c r="WJF82" s="99"/>
      <c r="WJG82" s="13"/>
      <c r="WJH82" s="14"/>
      <c r="WJI82" s="7"/>
      <c r="WJJ82" s="61"/>
      <c r="WJK82" s="9"/>
      <c r="WJL82" s="84"/>
      <c r="WJM82" s="11"/>
      <c r="WJN82" s="99"/>
      <c r="WJO82" s="13"/>
      <c r="WJP82" s="14"/>
      <c r="WJQ82" s="7"/>
      <c r="WJR82" s="61"/>
      <c r="WJS82" s="9"/>
      <c r="WJT82" s="84"/>
      <c r="WJU82" s="11"/>
      <c r="WJV82" s="99"/>
      <c r="WJW82" s="13"/>
      <c r="WJX82" s="14"/>
      <c r="WJY82" s="7"/>
      <c r="WJZ82" s="61"/>
      <c r="WKA82" s="9"/>
      <c r="WKB82" s="84"/>
      <c r="WKC82" s="11"/>
      <c r="WKD82" s="99"/>
      <c r="WKE82" s="13"/>
      <c r="WKF82" s="14"/>
      <c r="WKG82" s="7"/>
      <c r="WKH82" s="61"/>
      <c r="WKI82" s="9"/>
      <c r="WKJ82" s="84"/>
      <c r="WKK82" s="11"/>
      <c r="WKL82" s="99"/>
      <c r="WKM82" s="13"/>
      <c r="WKN82" s="14"/>
      <c r="WKO82" s="7"/>
      <c r="WKP82" s="61"/>
      <c r="WKQ82" s="9"/>
      <c r="WKR82" s="84"/>
      <c r="WKS82" s="11"/>
      <c r="WKT82" s="99"/>
      <c r="WKU82" s="13"/>
      <c r="WKV82" s="14"/>
      <c r="WKW82" s="7"/>
      <c r="WKX82" s="61"/>
      <c r="WKY82" s="9"/>
      <c r="WKZ82" s="84"/>
      <c r="WLA82" s="11"/>
      <c r="WLB82" s="99"/>
      <c r="WLC82" s="13"/>
      <c r="WLD82" s="14"/>
      <c r="WLE82" s="7"/>
      <c r="WLF82" s="61"/>
      <c r="WLG82" s="9"/>
      <c r="WLH82" s="84"/>
      <c r="WLI82" s="11"/>
      <c r="WLJ82" s="99"/>
      <c r="WLK82" s="13"/>
      <c r="WLL82" s="14"/>
      <c r="WLM82" s="7"/>
      <c r="WLN82" s="61"/>
      <c r="WLO82" s="9"/>
      <c r="WLP82" s="84"/>
      <c r="WLQ82" s="11"/>
      <c r="WLR82" s="99"/>
      <c r="WLS82" s="13"/>
      <c r="WLT82" s="14"/>
      <c r="WLU82" s="7"/>
      <c r="WLV82" s="61"/>
      <c r="WLW82" s="9"/>
      <c r="WLX82" s="84"/>
      <c r="WLY82" s="11"/>
      <c r="WLZ82" s="99"/>
      <c r="WMA82" s="13"/>
      <c r="WMB82" s="14"/>
      <c r="WMC82" s="7"/>
      <c r="WMD82" s="61"/>
      <c r="WME82" s="9"/>
      <c r="WMF82" s="84"/>
      <c r="WMG82" s="11"/>
      <c r="WMH82" s="99"/>
      <c r="WMI82" s="13"/>
      <c r="WMJ82" s="14"/>
      <c r="WMK82" s="7"/>
      <c r="WML82" s="61"/>
      <c r="WMM82" s="9"/>
      <c r="WMN82" s="84"/>
      <c r="WMO82" s="11"/>
      <c r="WMP82" s="99"/>
      <c r="WMQ82" s="13"/>
      <c r="WMR82" s="14"/>
      <c r="WMS82" s="7"/>
      <c r="WMT82" s="61"/>
      <c r="WMU82" s="9"/>
      <c r="WMV82" s="84"/>
      <c r="WMW82" s="11"/>
      <c r="WMX82" s="99"/>
      <c r="WMY82" s="13"/>
      <c r="WMZ82" s="14"/>
      <c r="WNA82" s="7"/>
      <c r="WNB82" s="61"/>
      <c r="WNC82" s="9"/>
      <c r="WND82" s="84"/>
      <c r="WNE82" s="11"/>
      <c r="WNF82" s="99"/>
      <c r="WNG82" s="13"/>
      <c r="WNH82" s="14"/>
      <c r="WNI82" s="7"/>
      <c r="WNJ82" s="61"/>
      <c r="WNK82" s="9"/>
      <c r="WNL82" s="84"/>
      <c r="WNM82" s="11"/>
      <c r="WNN82" s="99"/>
      <c r="WNO82" s="13"/>
      <c r="WNP82" s="14"/>
      <c r="WNQ82" s="7"/>
      <c r="WNR82" s="61"/>
      <c r="WNS82" s="9"/>
      <c r="WNT82" s="84"/>
      <c r="WNU82" s="11"/>
      <c r="WNV82" s="99"/>
      <c r="WNW82" s="13"/>
      <c r="WNX82" s="14"/>
      <c r="WNY82" s="7"/>
      <c r="WNZ82" s="61"/>
      <c r="WOA82" s="9"/>
      <c r="WOB82" s="84"/>
      <c r="WOC82" s="11"/>
      <c r="WOD82" s="99"/>
      <c r="WOE82" s="13"/>
      <c r="WOF82" s="14"/>
      <c r="WOG82" s="7"/>
      <c r="WOH82" s="61"/>
      <c r="WOI82" s="9"/>
      <c r="WOJ82" s="84"/>
      <c r="WOK82" s="11"/>
      <c r="WOL82" s="99"/>
      <c r="WOM82" s="13"/>
      <c r="WON82" s="14"/>
      <c r="WOO82" s="7"/>
      <c r="WOP82" s="61"/>
      <c r="WOQ82" s="9"/>
      <c r="WOR82" s="84"/>
      <c r="WOS82" s="11"/>
      <c r="WOT82" s="99"/>
      <c r="WOU82" s="13"/>
      <c r="WOV82" s="14"/>
      <c r="WOW82" s="7"/>
      <c r="WOX82" s="61"/>
      <c r="WOY82" s="9"/>
      <c r="WOZ82" s="84"/>
      <c r="WPA82" s="11"/>
      <c r="WPB82" s="99"/>
      <c r="WPC82" s="13"/>
      <c r="WPD82" s="14"/>
      <c r="WPE82" s="7"/>
      <c r="WPF82" s="61"/>
      <c r="WPG82" s="9"/>
      <c r="WPH82" s="84"/>
      <c r="WPI82" s="11"/>
      <c r="WPJ82" s="99"/>
      <c r="WPK82" s="13"/>
      <c r="WPL82" s="14"/>
      <c r="WPM82" s="7"/>
      <c r="WPN82" s="61"/>
      <c r="WPO82" s="9"/>
      <c r="WPP82" s="84"/>
      <c r="WPQ82" s="11"/>
      <c r="WPR82" s="99"/>
      <c r="WPS82" s="13"/>
      <c r="WPT82" s="14"/>
      <c r="WPU82" s="7"/>
      <c r="WPV82" s="61"/>
      <c r="WPW82" s="9"/>
      <c r="WPX82" s="84"/>
      <c r="WPY82" s="11"/>
      <c r="WPZ82" s="99"/>
      <c r="WQA82" s="13"/>
      <c r="WQB82" s="14"/>
      <c r="WQC82" s="7"/>
      <c r="WQD82" s="61"/>
      <c r="WQE82" s="9"/>
      <c r="WQF82" s="84"/>
      <c r="WQG82" s="11"/>
      <c r="WQH82" s="99"/>
      <c r="WQI82" s="13"/>
      <c r="WQJ82" s="14"/>
      <c r="WQK82" s="7"/>
      <c r="WQL82" s="61"/>
      <c r="WQM82" s="9"/>
      <c r="WQN82" s="84"/>
      <c r="WQO82" s="11"/>
      <c r="WQP82" s="99"/>
      <c r="WQQ82" s="13"/>
      <c r="WQR82" s="14"/>
      <c r="WQS82" s="7"/>
      <c r="WQT82" s="61"/>
      <c r="WQU82" s="9"/>
      <c r="WQV82" s="84"/>
      <c r="WQW82" s="11"/>
      <c r="WQX82" s="99"/>
      <c r="WQY82" s="13"/>
      <c r="WQZ82" s="14"/>
      <c r="WRA82" s="7"/>
      <c r="WRB82" s="61"/>
      <c r="WRC82" s="9"/>
      <c r="WRD82" s="84"/>
      <c r="WRE82" s="11"/>
      <c r="WRF82" s="99"/>
      <c r="WRG82" s="13"/>
      <c r="WRH82" s="14"/>
      <c r="WRI82" s="7"/>
      <c r="WRJ82" s="61"/>
      <c r="WRK82" s="9"/>
      <c r="WRL82" s="84"/>
      <c r="WRM82" s="11"/>
      <c r="WRN82" s="99"/>
      <c r="WRO82" s="13"/>
      <c r="WRP82" s="14"/>
      <c r="WRQ82" s="7"/>
      <c r="WRR82" s="61"/>
      <c r="WRS82" s="9"/>
      <c r="WRT82" s="84"/>
      <c r="WRU82" s="11"/>
      <c r="WRV82" s="99"/>
      <c r="WRW82" s="13"/>
      <c r="WRX82" s="14"/>
      <c r="WRY82" s="7"/>
      <c r="WRZ82" s="61"/>
      <c r="WSA82" s="9"/>
      <c r="WSB82" s="84"/>
      <c r="WSC82" s="11"/>
      <c r="WSD82" s="99"/>
      <c r="WSE82" s="13"/>
      <c r="WSF82" s="14"/>
      <c r="WSG82" s="7"/>
      <c r="WSH82" s="61"/>
      <c r="WSI82" s="9"/>
      <c r="WSJ82" s="84"/>
      <c r="WSK82" s="11"/>
      <c r="WSL82" s="99"/>
      <c r="WSM82" s="13"/>
      <c r="WSN82" s="14"/>
      <c r="WSO82" s="7"/>
      <c r="WSP82" s="61"/>
      <c r="WSQ82" s="9"/>
      <c r="WSR82" s="84"/>
      <c r="WSS82" s="11"/>
      <c r="WST82" s="99"/>
      <c r="WSU82" s="13"/>
      <c r="WSV82" s="14"/>
      <c r="WSW82" s="7"/>
      <c r="WSX82" s="61"/>
      <c r="WSY82" s="9"/>
      <c r="WSZ82" s="84"/>
      <c r="WTA82" s="11"/>
      <c r="WTB82" s="99"/>
      <c r="WTC82" s="13"/>
      <c r="WTD82" s="14"/>
      <c r="WTE82" s="7"/>
      <c r="WTF82" s="61"/>
      <c r="WTG82" s="9"/>
      <c r="WTH82" s="84"/>
      <c r="WTI82" s="11"/>
      <c r="WTJ82" s="99"/>
      <c r="WTK82" s="13"/>
      <c r="WTL82" s="14"/>
      <c r="WTM82" s="7"/>
      <c r="WTN82" s="61"/>
      <c r="WTO82" s="9"/>
      <c r="WTP82" s="84"/>
      <c r="WTQ82" s="11"/>
      <c r="WTR82" s="99"/>
      <c r="WTS82" s="13"/>
      <c r="WTT82" s="14"/>
      <c r="WTU82" s="7"/>
      <c r="WTV82" s="61"/>
      <c r="WTW82" s="9"/>
      <c r="WTX82" s="84"/>
      <c r="WTY82" s="11"/>
      <c r="WTZ82" s="99"/>
      <c r="WUA82" s="13"/>
      <c r="WUB82" s="14"/>
      <c r="WUC82" s="7"/>
      <c r="WUD82" s="61"/>
      <c r="WUE82" s="9"/>
      <c r="WUF82" s="84"/>
      <c r="WUG82" s="11"/>
      <c r="WUH82" s="99"/>
      <c r="WUI82" s="13"/>
      <c r="WUJ82" s="14"/>
      <c r="WUK82" s="7"/>
      <c r="WUL82" s="61"/>
      <c r="WUM82" s="9"/>
      <c r="WUN82" s="84"/>
      <c r="WUO82" s="11"/>
      <c r="WUP82" s="99"/>
      <c r="WUQ82" s="13"/>
      <c r="WUR82" s="14"/>
      <c r="WUS82" s="7"/>
      <c r="WUT82" s="61"/>
      <c r="WUU82" s="9"/>
      <c r="WUV82" s="84"/>
      <c r="WUW82" s="11"/>
      <c r="WUX82" s="99"/>
      <c r="WUY82" s="13"/>
      <c r="WUZ82" s="14"/>
      <c r="WVA82" s="7"/>
      <c r="WVB82" s="61"/>
      <c r="WVC82" s="9"/>
      <c r="WVD82" s="84"/>
      <c r="WVE82" s="11"/>
      <c r="WVF82" s="99"/>
      <c r="WVG82" s="13"/>
      <c r="WVH82" s="14"/>
      <c r="WVI82" s="7"/>
      <c r="WVJ82" s="61"/>
      <c r="WVK82" s="9"/>
      <c r="WVL82" s="84"/>
      <c r="WVM82" s="11"/>
      <c r="WVN82" s="99"/>
      <c r="WVO82" s="13"/>
      <c r="WVP82" s="14"/>
      <c r="WVQ82" s="7"/>
      <c r="WVR82" s="61"/>
      <c r="WVS82" s="9"/>
      <c r="WVT82" s="84"/>
      <c r="WVU82" s="11"/>
      <c r="WVV82" s="99"/>
      <c r="WVW82" s="13"/>
      <c r="WVX82" s="14"/>
      <c r="WVY82" s="7"/>
      <c r="WVZ82" s="61"/>
      <c r="WWA82" s="9"/>
      <c r="WWB82" s="84"/>
      <c r="WWC82" s="11"/>
      <c r="WWD82" s="99"/>
      <c r="WWE82" s="13"/>
      <c r="WWF82" s="14"/>
      <c r="WWG82" s="7"/>
      <c r="WWH82" s="61"/>
      <c r="WWI82" s="9"/>
      <c r="WWJ82" s="84"/>
      <c r="WWK82" s="11"/>
      <c r="WWL82" s="99"/>
      <c r="WWM82" s="13"/>
      <c r="WWN82" s="14"/>
      <c r="WWO82" s="7"/>
      <c r="WWP82" s="61"/>
      <c r="WWQ82" s="9"/>
      <c r="WWR82" s="84"/>
      <c r="WWS82" s="11"/>
      <c r="WWT82" s="99"/>
      <c r="WWU82" s="13"/>
      <c r="WWV82" s="14"/>
      <c r="WWW82" s="7"/>
      <c r="WWX82" s="61"/>
      <c r="WWY82" s="9"/>
      <c r="WWZ82" s="84"/>
      <c r="WXA82" s="11"/>
      <c r="WXB82" s="99"/>
      <c r="WXC82" s="13"/>
      <c r="WXD82" s="14"/>
      <c r="WXE82" s="7"/>
      <c r="WXF82" s="61"/>
      <c r="WXG82" s="9"/>
      <c r="WXH82" s="84"/>
      <c r="WXI82" s="11"/>
      <c r="WXJ82" s="99"/>
      <c r="WXK82" s="13"/>
      <c r="WXL82" s="14"/>
      <c r="WXM82" s="7"/>
      <c r="WXN82" s="61"/>
      <c r="WXO82" s="9"/>
      <c r="WXP82" s="84"/>
      <c r="WXQ82" s="11"/>
      <c r="WXR82" s="99"/>
      <c r="WXS82" s="13"/>
      <c r="WXT82" s="14"/>
      <c r="WXU82" s="7"/>
      <c r="WXV82" s="61"/>
      <c r="WXW82" s="9"/>
      <c r="WXX82" s="84"/>
      <c r="WXY82" s="11"/>
      <c r="WXZ82" s="99"/>
      <c r="WYA82" s="13"/>
      <c r="WYB82" s="14"/>
      <c r="WYC82" s="7"/>
      <c r="WYD82" s="61"/>
      <c r="WYE82" s="9"/>
      <c r="WYF82" s="84"/>
      <c r="WYG82" s="11"/>
      <c r="WYH82" s="99"/>
      <c r="WYI82" s="13"/>
      <c r="WYJ82" s="14"/>
      <c r="WYK82" s="7"/>
      <c r="WYL82" s="61"/>
      <c r="WYM82" s="9"/>
      <c r="WYN82" s="84"/>
      <c r="WYO82" s="11"/>
      <c r="WYP82" s="99"/>
      <c r="WYQ82" s="13"/>
      <c r="WYR82" s="14"/>
      <c r="WYS82" s="7"/>
      <c r="WYT82" s="61"/>
      <c r="WYU82" s="9"/>
      <c r="WYV82" s="84"/>
      <c r="WYW82" s="11"/>
      <c r="WYX82" s="99"/>
      <c r="WYY82" s="13"/>
      <c r="WYZ82" s="14"/>
      <c r="WZA82" s="7"/>
      <c r="WZB82" s="61"/>
      <c r="WZC82" s="9"/>
      <c r="WZD82" s="84"/>
      <c r="WZE82" s="11"/>
      <c r="WZF82" s="99"/>
      <c r="WZG82" s="13"/>
      <c r="WZH82" s="14"/>
      <c r="WZI82" s="7"/>
      <c r="WZJ82" s="61"/>
      <c r="WZK82" s="9"/>
      <c r="WZL82" s="84"/>
      <c r="WZM82" s="11"/>
      <c r="WZN82" s="99"/>
      <c r="WZO82" s="13"/>
      <c r="WZP82" s="14"/>
      <c r="WZQ82" s="7"/>
      <c r="WZR82" s="61"/>
      <c r="WZS82" s="9"/>
      <c r="WZT82" s="84"/>
      <c r="WZU82" s="11"/>
      <c r="WZV82" s="99"/>
      <c r="WZW82" s="13"/>
      <c r="WZX82" s="14"/>
      <c r="WZY82" s="7"/>
      <c r="WZZ82" s="61"/>
      <c r="XAA82" s="9"/>
      <c r="XAB82" s="84"/>
      <c r="XAC82" s="11"/>
      <c r="XAD82" s="99"/>
      <c r="XAE82" s="13"/>
      <c r="XAF82" s="14"/>
      <c r="XAG82" s="7"/>
      <c r="XAH82" s="61"/>
      <c r="XAI82" s="9"/>
      <c r="XAJ82" s="84"/>
      <c r="XAK82" s="11"/>
      <c r="XAL82" s="99"/>
      <c r="XAM82" s="13"/>
      <c r="XAN82" s="14"/>
      <c r="XAO82" s="7"/>
      <c r="XAP82" s="61"/>
      <c r="XAQ82" s="9"/>
      <c r="XAR82" s="84"/>
      <c r="XAS82" s="11"/>
      <c r="XAT82" s="99"/>
      <c r="XAU82" s="13"/>
      <c r="XAV82" s="14"/>
      <c r="XAW82" s="7"/>
      <c r="XAX82" s="61"/>
      <c r="XAY82" s="9"/>
      <c r="XAZ82" s="84"/>
      <c r="XBA82" s="11"/>
      <c r="XBB82" s="99"/>
      <c r="XBC82" s="13"/>
      <c r="XBD82" s="14"/>
      <c r="XBE82" s="7"/>
      <c r="XBF82" s="61"/>
      <c r="XBG82" s="9"/>
      <c r="XBH82" s="84"/>
      <c r="XBI82" s="11"/>
      <c r="XBJ82" s="99"/>
      <c r="XBK82" s="13"/>
      <c r="XBL82" s="14"/>
      <c r="XBM82" s="7"/>
      <c r="XBN82" s="61"/>
      <c r="XBO82" s="9"/>
      <c r="XBP82" s="84"/>
      <c r="XBQ82" s="11"/>
      <c r="XBR82" s="99"/>
      <c r="XBS82" s="13"/>
      <c r="XBT82" s="14"/>
      <c r="XBU82" s="7"/>
      <c r="XBV82" s="61"/>
      <c r="XBW82" s="9"/>
      <c r="XBX82" s="84"/>
      <c r="XBY82" s="11"/>
      <c r="XBZ82" s="99"/>
      <c r="XCA82" s="13"/>
      <c r="XCB82" s="14"/>
      <c r="XCC82" s="7"/>
      <c r="XCD82" s="61"/>
      <c r="XCE82" s="9"/>
      <c r="XCF82" s="84"/>
      <c r="XCG82" s="11"/>
      <c r="XCH82" s="99"/>
      <c r="XCI82" s="13"/>
      <c r="XCJ82" s="14"/>
      <c r="XCK82" s="7"/>
      <c r="XCL82" s="61"/>
      <c r="XCM82" s="9"/>
      <c r="XCN82" s="84"/>
      <c r="XCO82" s="11"/>
      <c r="XCP82" s="99"/>
      <c r="XCQ82" s="13"/>
      <c r="XCR82" s="14"/>
      <c r="XCS82" s="7"/>
      <c r="XCT82" s="61"/>
      <c r="XCU82" s="9"/>
      <c r="XCV82" s="84"/>
      <c r="XCW82" s="11"/>
      <c r="XCX82" s="99"/>
      <c r="XCY82" s="13"/>
      <c r="XCZ82" s="14"/>
      <c r="XDA82" s="7"/>
      <c r="XDB82" s="61"/>
      <c r="XDC82" s="9"/>
      <c r="XDD82" s="84"/>
      <c r="XDE82" s="11"/>
      <c r="XDF82" s="99"/>
      <c r="XDG82" s="13"/>
      <c r="XDH82" s="14"/>
      <c r="XDI82" s="7"/>
      <c r="XDJ82" s="61"/>
      <c r="XDK82" s="9"/>
      <c r="XDL82" s="84"/>
      <c r="XDM82" s="11"/>
      <c r="XDN82" s="99"/>
      <c r="XDO82" s="13"/>
      <c r="XDP82" s="14"/>
      <c r="XDQ82" s="7"/>
      <c r="XDR82" s="61"/>
      <c r="XDS82" s="9"/>
      <c r="XDT82" s="84"/>
      <c r="XDU82" s="11"/>
      <c r="XDV82" s="99"/>
      <c r="XDW82" s="13"/>
      <c r="XDX82" s="14"/>
      <c r="XDY82" s="7"/>
      <c r="XDZ82" s="61"/>
      <c r="XEA82" s="9"/>
      <c r="XEB82" s="84"/>
      <c r="XEC82" s="11"/>
      <c r="XED82" s="99"/>
      <c r="XEE82" s="13"/>
      <c r="XEF82" s="14"/>
      <c r="XEG82" s="7"/>
      <c r="XEH82" s="61"/>
      <c r="XEI82" s="9"/>
      <c r="XEJ82" s="84"/>
      <c r="XEK82" s="11"/>
      <c r="XEL82" s="99"/>
      <c r="XEM82" s="13"/>
      <c r="XEN82" s="14"/>
      <c r="XEO82" s="7"/>
      <c r="XEP82" s="61"/>
      <c r="XEQ82" s="9"/>
      <c r="XER82" s="84"/>
      <c r="XES82" s="11"/>
      <c r="XET82" s="99"/>
      <c r="XEU82" s="13"/>
      <c r="XEV82" s="14"/>
      <c r="XEW82" s="7"/>
      <c r="XEX82" s="61"/>
      <c r="XEY82" s="9"/>
      <c r="XEZ82" s="84"/>
      <c r="XFA82" s="11"/>
      <c r="XFB82" s="99"/>
      <c r="XFC82" s="13"/>
      <c r="XFD82" s="14"/>
    </row>
    <row r="83" spans="1:16384" s="3" customFormat="1" ht="30" x14ac:dyDescent="0.25">
      <c r="A83" s="7">
        <v>54</v>
      </c>
      <c r="B83" s="61" t="s">
        <v>488</v>
      </c>
      <c r="C83" s="9" t="s">
        <v>398</v>
      </c>
      <c r="D83" s="84" t="s">
        <v>483</v>
      </c>
      <c r="E83" s="11">
        <v>6200</v>
      </c>
      <c r="F83" s="99" t="s">
        <v>16</v>
      </c>
      <c r="G83" s="13">
        <v>44869</v>
      </c>
      <c r="H83" s="14">
        <v>44869</v>
      </c>
      <c r="I83" s="7"/>
      <c r="J83" s="61"/>
      <c r="K83" s="9"/>
      <c r="L83" s="84"/>
      <c r="M83" s="11"/>
      <c r="N83" s="99"/>
      <c r="O83" s="13"/>
      <c r="P83" s="14"/>
      <c r="Q83" s="7"/>
      <c r="R83" s="61"/>
      <c r="S83" s="9"/>
      <c r="T83" s="84"/>
      <c r="U83" s="11"/>
      <c r="V83" s="99"/>
      <c r="W83" s="13"/>
      <c r="X83" s="14"/>
      <c r="Y83" s="7"/>
      <c r="Z83" s="61"/>
      <c r="AA83" s="9"/>
      <c r="AB83" s="84"/>
      <c r="AC83" s="11"/>
      <c r="AD83" s="99"/>
      <c r="AE83" s="13"/>
      <c r="AF83" s="14"/>
      <c r="AG83" s="7"/>
      <c r="AH83" s="61"/>
      <c r="AI83" s="9"/>
      <c r="AJ83" s="84"/>
      <c r="AK83" s="11"/>
      <c r="AL83" s="99"/>
      <c r="AM83" s="13"/>
      <c r="AN83" s="14"/>
      <c r="AO83" s="7"/>
      <c r="AP83" s="61"/>
      <c r="AQ83" s="9"/>
      <c r="AR83" s="84"/>
      <c r="AS83" s="11"/>
      <c r="AT83" s="99"/>
      <c r="AU83" s="13"/>
      <c r="AV83" s="14"/>
      <c r="AW83" s="7"/>
      <c r="AX83" s="61"/>
      <c r="AY83" s="9"/>
      <c r="AZ83" s="84"/>
      <c r="BA83" s="11"/>
      <c r="BB83" s="99"/>
      <c r="BC83" s="13"/>
      <c r="BD83" s="14"/>
      <c r="BE83" s="7"/>
      <c r="BF83" s="61"/>
      <c r="BG83" s="9"/>
      <c r="BH83" s="84"/>
      <c r="BI83" s="11"/>
      <c r="BJ83" s="99"/>
      <c r="BK83" s="13"/>
      <c r="BL83" s="14"/>
      <c r="BM83" s="7"/>
      <c r="BN83" s="61"/>
      <c r="BO83" s="9"/>
      <c r="BP83" s="84"/>
      <c r="BQ83" s="11"/>
      <c r="BR83" s="99"/>
      <c r="BS83" s="13"/>
      <c r="BT83" s="14"/>
      <c r="BU83" s="7"/>
      <c r="BV83" s="61"/>
      <c r="BW83" s="9"/>
      <c r="BX83" s="84"/>
      <c r="BY83" s="11"/>
      <c r="BZ83" s="99"/>
      <c r="CA83" s="13"/>
      <c r="CB83" s="14"/>
      <c r="CC83" s="7"/>
      <c r="CD83" s="61"/>
      <c r="CE83" s="9"/>
      <c r="CF83" s="84"/>
      <c r="CG83" s="11"/>
      <c r="CH83" s="99"/>
      <c r="CI83" s="13"/>
      <c r="CJ83" s="14"/>
      <c r="CK83" s="7"/>
      <c r="CL83" s="61"/>
      <c r="CM83" s="9"/>
      <c r="CN83" s="84"/>
      <c r="CO83" s="11"/>
      <c r="CP83" s="99"/>
      <c r="CQ83" s="13"/>
      <c r="CR83" s="14"/>
      <c r="CS83" s="7"/>
      <c r="CT83" s="61"/>
      <c r="CU83" s="9"/>
      <c r="CV83" s="84"/>
      <c r="CW83" s="11"/>
      <c r="CX83" s="99"/>
      <c r="CY83" s="13"/>
      <c r="CZ83" s="14"/>
      <c r="DA83" s="7"/>
      <c r="DB83" s="61"/>
      <c r="DC83" s="9"/>
      <c r="DD83" s="84"/>
      <c r="DE83" s="11"/>
      <c r="DF83" s="99"/>
      <c r="DG83" s="13"/>
      <c r="DH83" s="14"/>
      <c r="DI83" s="7"/>
      <c r="DJ83" s="61"/>
      <c r="DK83" s="9"/>
      <c r="DL83" s="84"/>
      <c r="DM83" s="11"/>
      <c r="DN83" s="99"/>
      <c r="DO83" s="13"/>
      <c r="DP83" s="14"/>
      <c r="DQ83" s="7"/>
      <c r="DR83" s="61"/>
      <c r="DS83" s="9"/>
      <c r="DT83" s="84"/>
      <c r="DU83" s="11"/>
      <c r="DV83" s="99"/>
      <c r="DW83" s="13"/>
      <c r="DX83" s="14"/>
      <c r="DY83" s="7"/>
      <c r="DZ83" s="61"/>
      <c r="EA83" s="9"/>
      <c r="EB83" s="84"/>
      <c r="EC83" s="11"/>
      <c r="ED83" s="99"/>
      <c r="EE83" s="13"/>
      <c r="EF83" s="14"/>
      <c r="EG83" s="7"/>
      <c r="EH83" s="61"/>
      <c r="EI83" s="9"/>
      <c r="EJ83" s="84"/>
      <c r="EK83" s="11"/>
      <c r="EL83" s="99"/>
      <c r="EM83" s="13"/>
      <c r="EN83" s="14"/>
      <c r="EO83" s="7"/>
      <c r="EP83" s="61"/>
      <c r="EQ83" s="9"/>
      <c r="ER83" s="84"/>
      <c r="ES83" s="11"/>
      <c r="ET83" s="99"/>
      <c r="EU83" s="13"/>
      <c r="EV83" s="14"/>
      <c r="EW83" s="7"/>
      <c r="EX83" s="61"/>
      <c r="EY83" s="9"/>
      <c r="EZ83" s="84"/>
      <c r="FA83" s="11"/>
      <c r="FB83" s="99"/>
      <c r="FC83" s="13"/>
      <c r="FD83" s="14"/>
      <c r="FE83" s="7"/>
      <c r="FF83" s="61"/>
      <c r="FG83" s="9"/>
      <c r="FH83" s="84"/>
      <c r="FI83" s="11"/>
      <c r="FJ83" s="99"/>
      <c r="FK83" s="13"/>
      <c r="FL83" s="14"/>
      <c r="FM83" s="7"/>
      <c r="FN83" s="61"/>
      <c r="FO83" s="9"/>
      <c r="FP83" s="84"/>
      <c r="FQ83" s="11"/>
      <c r="FR83" s="99"/>
      <c r="FS83" s="13"/>
      <c r="FT83" s="14"/>
      <c r="FU83" s="7"/>
      <c r="FV83" s="61"/>
      <c r="FW83" s="9"/>
      <c r="FX83" s="84"/>
      <c r="FY83" s="11"/>
      <c r="FZ83" s="99"/>
      <c r="GA83" s="13"/>
      <c r="GB83" s="14"/>
      <c r="GC83" s="7"/>
      <c r="GD83" s="61"/>
      <c r="GE83" s="9"/>
      <c r="GF83" s="84"/>
      <c r="GG83" s="11"/>
      <c r="GH83" s="99"/>
      <c r="GI83" s="13"/>
      <c r="GJ83" s="14"/>
      <c r="GK83" s="7"/>
      <c r="GL83" s="61"/>
      <c r="GM83" s="9"/>
      <c r="GN83" s="84"/>
      <c r="GO83" s="11"/>
      <c r="GP83" s="99"/>
      <c r="GQ83" s="13"/>
      <c r="GR83" s="14"/>
      <c r="GS83" s="7"/>
      <c r="GT83" s="61"/>
      <c r="GU83" s="9"/>
      <c r="GV83" s="84"/>
      <c r="GW83" s="11"/>
      <c r="GX83" s="99"/>
      <c r="GY83" s="13"/>
      <c r="GZ83" s="14"/>
      <c r="HA83" s="7"/>
      <c r="HB83" s="61"/>
      <c r="HC83" s="9"/>
      <c r="HD83" s="84"/>
      <c r="HE83" s="11"/>
      <c r="HF83" s="99"/>
      <c r="HG83" s="13"/>
      <c r="HH83" s="14"/>
      <c r="HI83" s="7"/>
      <c r="HJ83" s="61"/>
      <c r="HK83" s="9"/>
      <c r="HL83" s="84"/>
      <c r="HM83" s="11"/>
      <c r="HN83" s="99"/>
      <c r="HO83" s="13"/>
      <c r="HP83" s="14"/>
      <c r="HQ83" s="7"/>
      <c r="HR83" s="61"/>
      <c r="HS83" s="9"/>
      <c r="HT83" s="84"/>
      <c r="HU83" s="11"/>
      <c r="HV83" s="99"/>
      <c r="HW83" s="13"/>
      <c r="HX83" s="14"/>
      <c r="HY83" s="7"/>
      <c r="HZ83" s="61"/>
      <c r="IA83" s="9"/>
      <c r="IB83" s="84"/>
      <c r="IC83" s="11"/>
      <c r="ID83" s="99"/>
      <c r="IE83" s="13"/>
      <c r="IF83" s="14"/>
      <c r="IG83" s="7"/>
      <c r="IH83" s="61"/>
      <c r="II83" s="9"/>
      <c r="IJ83" s="84"/>
      <c r="IK83" s="11"/>
      <c r="IL83" s="99"/>
      <c r="IM83" s="13"/>
      <c r="IN83" s="14"/>
      <c r="IO83" s="7"/>
      <c r="IP83" s="61"/>
      <c r="IQ83" s="9"/>
      <c r="IR83" s="84"/>
      <c r="IS83" s="11"/>
      <c r="IT83" s="99"/>
      <c r="IU83" s="13"/>
      <c r="IV83" s="14"/>
      <c r="IW83" s="7"/>
      <c r="IX83" s="61"/>
      <c r="IY83" s="9"/>
      <c r="IZ83" s="84"/>
      <c r="JA83" s="11"/>
      <c r="JB83" s="99"/>
      <c r="JC83" s="13"/>
      <c r="JD83" s="14"/>
      <c r="JE83" s="7"/>
      <c r="JF83" s="61"/>
      <c r="JG83" s="9"/>
      <c r="JH83" s="84"/>
      <c r="JI83" s="11"/>
      <c r="JJ83" s="99"/>
      <c r="JK83" s="13"/>
      <c r="JL83" s="14"/>
      <c r="JM83" s="7"/>
      <c r="JN83" s="61"/>
      <c r="JO83" s="9"/>
      <c r="JP83" s="84"/>
      <c r="JQ83" s="11"/>
      <c r="JR83" s="99"/>
      <c r="JS83" s="13"/>
      <c r="JT83" s="14"/>
      <c r="JU83" s="7"/>
      <c r="JV83" s="61"/>
      <c r="JW83" s="9"/>
      <c r="JX83" s="84"/>
      <c r="JY83" s="11"/>
      <c r="JZ83" s="99"/>
      <c r="KA83" s="13"/>
      <c r="KB83" s="14"/>
      <c r="KC83" s="7"/>
      <c r="KD83" s="61"/>
      <c r="KE83" s="9"/>
      <c r="KF83" s="84"/>
      <c r="KG83" s="11"/>
      <c r="KH83" s="99"/>
      <c r="KI83" s="13"/>
      <c r="KJ83" s="14"/>
      <c r="KK83" s="7"/>
      <c r="KL83" s="61"/>
      <c r="KM83" s="9"/>
      <c r="KN83" s="84"/>
      <c r="KO83" s="11"/>
      <c r="KP83" s="99"/>
      <c r="KQ83" s="13"/>
      <c r="KR83" s="14"/>
      <c r="KS83" s="7"/>
      <c r="KT83" s="61"/>
      <c r="KU83" s="9"/>
      <c r="KV83" s="84"/>
      <c r="KW83" s="11"/>
      <c r="KX83" s="99"/>
      <c r="KY83" s="13"/>
      <c r="KZ83" s="14"/>
      <c r="LA83" s="7"/>
      <c r="LB83" s="61"/>
      <c r="LC83" s="9"/>
      <c r="LD83" s="84"/>
      <c r="LE83" s="11"/>
      <c r="LF83" s="99"/>
      <c r="LG83" s="13"/>
      <c r="LH83" s="14"/>
      <c r="LI83" s="7"/>
      <c r="LJ83" s="61"/>
      <c r="LK83" s="9"/>
      <c r="LL83" s="84"/>
      <c r="LM83" s="11"/>
      <c r="LN83" s="99"/>
      <c r="LO83" s="13"/>
      <c r="LP83" s="14"/>
      <c r="LQ83" s="7"/>
      <c r="LR83" s="61"/>
      <c r="LS83" s="9"/>
      <c r="LT83" s="84"/>
      <c r="LU83" s="11"/>
      <c r="LV83" s="99"/>
      <c r="LW83" s="13"/>
      <c r="LX83" s="14"/>
      <c r="LY83" s="7"/>
      <c r="LZ83" s="61"/>
      <c r="MA83" s="9"/>
      <c r="MB83" s="84"/>
      <c r="MC83" s="11"/>
      <c r="MD83" s="99"/>
      <c r="ME83" s="13"/>
      <c r="MF83" s="14"/>
      <c r="MG83" s="7"/>
      <c r="MH83" s="61"/>
      <c r="MI83" s="9"/>
      <c r="MJ83" s="84"/>
      <c r="MK83" s="11"/>
      <c r="ML83" s="99"/>
      <c r="MM83" s="13"/>
      <c r="MN83" s="14"/>
      <c r="MO83" s="7"/>
      <c r="MP83" s="61"/>
      <c r="MQ83" s="9"/>
      <c r="MR83" s="84"/>
      <c r="MS83" s="11"/>
      <c r="MT83" s="99"/>
      <c r="MU83" s="13"/>
      <c r="MV83" s="14"/>
      <c r="MW83" s="7"/>
      <c r="MX83" s="61"/>
      <c r="MY83" s="9"/>
      <c r="MZ83" s="84"/>
      <c r="NA83" s="11"/>
      <c r="NB83" s="99"/>
      <c r="NC83" s="13"/>
      <c r="ND83" s="14"/>
      <c r="NE83" s="7"/>
      <c r="NF83" s="61"/>
      <c r="NG83" s="9"/>
      <c r="NH83" s="84"/>
      <c r="NI83" s="11"/>
      <c r="NJ83" s="99"/>
      <c r="NK83" s="13"/>
      <c r="NL83" s="14"/>
      <c r="NM83" s="7"/>
      <c r="NN83" s="61"/>
      <c r="NO83" s="9"/>
      <c r="NP83" s="84"/>
      <c r="NQ83" s="11"/>
      <c r="NR83" s="99"/>
      <c r="NS83" s="13"/>
      <c r="NT83" s="14"/>
      <c r="NU83" s="7"/>
      <c r="NV83" s="61"/>
      <c r="NW83" s="9"/>
      <c r="NX83" s="84"/>
      <c r="NY83" s="11"/>
      <c r="NZ83" s="99"/>
      <c r="OA83" s="13"/>
      <c r="OB83" s="14"/>
      <c r="OC83" s="7"/>
      <c r="OD83" s="61"/>
      <c r="OE83" s="9"/>
      <c r="OF83" s="84"/>
      <c r="OG83" s="11"/>
      <c r="OH83" s="99"/>
      <c r="OI83" s="13"/>
      <c r="OJ83" s="14"/>
      <c r="OK83" s="7"/>
      <c r="OL83" s="61"/>
      <c r="OM83" s="9"/>
      <c r="ON83" s="84"/>
      <c r="OO83" s="11"/>
      <c r="OP83" s="99"/>
      <c r="OQ83" s="13"/>
      <c r="OR83" s="14"/>
      <c r="OS83" s="7"/>
      <c r="OT83" s="61"/>
      <c r="OU83" s="9"/>
      <c r="OV83" s="84"/>
      <c r="OW83" s="11"/>
      <c r="OX83" s="99"/>
      <c r="OY83" s="13"/>
      <c r="OZ83" s="14"/>
      <c r="PA83" s="7"/>
      <c r="PB83" s="61"/>
      <c r="PC83" s="9"/>
      <c r="PD83" s="84"/>
      <c r="PE83" s="11"/>
      <c r="PF83" s="99"/>
      <c r="PG83" s="13"/>
      <c r="PH83" s="14"/>
      <c r="PI83" s="7"/>
      <c r="PJ83" s="61"/>
      <c r="PK83" s="9"/>
      <c r="PL83" s="84"/>
      <c r="PM83" s="11"/>
      <c r="PN83" s="99"/>
      <c r="PO83" s="13"/>
      <c r="PP83" s="14"/>
      <c r="PQ83" s="7"/>
      <c r="PR83" s="61"/>
      <c r="PS83" s="9"/>
      <c r="PT83" s="84"/>
      <c r="PU83" s="11"/>
      <c r="PV83" s="99"/>
      <c r="PW83" s="13"/>
      <c r="PX83" s="14"/>
      <c r="PY83" s="7"/>
      <c r="PZ83" s="61"/>
      <c r="QA83" s="9"/>
      <c r="QB83" s="84"/>
      <c r="QC83" s="11"/>
      <c r="QD83" s="99"/>
      <c r="QE83" s="13"/>
      <c r="QF83" s="14"/>
      <c r="QG83" s="7"/>
      <c r="QH83" s="61"/>
      <c r="QI83" s="9"/>
      <c r="QJ83" s="84"/>
      <c r="QK83" s="11"/>
      <c r="QL83" s="99"/>
      <c r="QM83" s="13"/>
      <c r="QN83" s="14"/>
      <c r="QO83" s="7"/>
      <c r="QP83" s="61"/>
      <c r="QQ83" s="9"/>
      <c r="QR83" s="84"/>
      <c r="QS83" s="11"/>
      <c r="QT83" s="99"/>
      <c r="QU83" s="13"/>
      <c r="QV83" s="14"/>
      <c r="QW83" s="7"/>
      <c r="QX83" s="61"/>
      <c r="QY83" s="9"/>
      <c r="QZ83" s="84"/>
      <c r="RA83" s="11"/>
      <c r="RB83" s="99"/>
      <c r="RC83" s="13"/>
      <c r="RD83" s="14"/>
      <c r="RE83" s="7"/>
      <c r="RF83" s="61"/>
      <c r="RG83" s="9"/>
      <c r="RH83" s="84"/>
      <c r="RI83" s="11"/>
      <c r="RJ83" s="99"/>
      <c r="RK83" s="13"/>
      <c r="RL83" s="14"/>
      <c r="RM83" s="7"/>
      <c r="RN83" s="61"/>
      <c r="RO83" s="9"/>
      <c r="RP83" s="84"/>
      <c r="RQ83" s="11"/>
      <c r="RR83" s="99"/>
      <c r="RS83" s="13"/>
      <c r="RT83" s="14"/>
      <c r="RU83" s="7"/>
      <c r="RV83" s="61"/>
      <c r="RW83" s="9"/>
      <c r="RX83" s="84"/>
      <c r="RY83" s="11"/>
      <c r="RZ83" s="99"/>
      <c r="SA83" s="13"/>
      <c r="SB83" s="14"/>
      <c r="SC83" s="7"/>
      <c r="SD83" s="61"/>
      <c r="SE83" s="9"/>
      <c r="SF83" s="84"/>
      <c r="SG83" s="11"/>
      <c r="SH83" s="99"/>
      <c r="SI83" s="13"/>
      <c r="SJ83" s="14"/>
      <c r="SK83" s="7"/>
      <c r="SL83" s="61"/>
      <c r="SM83" s="9"/>
      <c r="SN83" s="84"/>
      <c r="SO83" s="11"/>
      <c r="SP83" s="99"/>
      <c r="SQ83" s="13"/>
      <c r="SR83" s="14"/>
      <c r="SS83" s="7"/>
      <c r="ST83" s="61"/>
      <c r="SU83" s="9"/>
      <c r="SV83" s="84"/>
      <c r="SW83" s="11"/>
      <c r="SX83" s="99"/>
      <c r="SY83" s="13"/>
      <c r="SZ83" s="14"/>
      <c r="TA83" s="7"/>
      <c r="TB83" s="61"/>
      <c r="TC83" s="9"/>
      <c r="TD83" s="84"/>
      <c r="TE83" s="11"/>
      <c r="TF83" s="99"/>
      <c r="TG83" s="13"/>
      <c r="TH83" s="14"/>
      <c r="TI83" s="7"/>
      <c r="TJ83" s="61"/>
      <c r="TK83" s="9"/>
      <c r="TL83" s="84"/>
      <c r="TM83" s="11"/>
      <c r="TN83" s="99"/>
      <c r="TO83" s="13"/>
      <c r="TP83" s="14"/>
      <c r="TQ83" s="7"/>
      <c r="TR83" s="61"/>
      <c r="TS83" s="9"/>
      <c r="TT83" s="84"/>
      <c r="TU83" s="11"/>
      <c r="TV83" s="99"/>
      <c r="TW83" s="13"/>
      <c r="TX83" s="14"/>
      <c r="TY83" s="7"/>
      <c r="TZ83" s="61"/>
      <c r="UA83" s="9"/>
      <c r="UB83" s="84"/>
      <c r="UC83" s="11"/>
      <c r="UD83" s="99"/>
      <c r="UE83" s="13"/>
      <c r="UF83" s="14"/>
      <c r="UG83" s="7"/>
      <c r="UH83" s="61"/>
      <c r="UI83" s="9"/>
      <c r="UJ83" s="84"/>
      <c r="UK83" s="11"/>
      <c r="UL83" s="99"/>
      <c r="UM83" s="13"/>
      <c r="UN83" s="14"/>
      <c r="UO83" s="7"/>
      <c r="UP83" s="61"/>
      <c r="UQ83" s="9"/>
      <c r="UR83" s="84"/>
      <c r="US83" s="11"/>
      <c r="UT83" s="99"/>
      <c r="UU83" s="13"/>
      <c r="UV83" s="14"/>
      <c r="UW83" s="7"/>
      <c r="UX83" s="61"/>
      <c r="UY83" s="9"/>
      <c r="UZ83" s="84"/>
      <c r="VA83" s="11"/>
      <c r="VB83" s="99"/>
      <c r="VC83" s="13"/>
      <c r="VD83" s="14"/>
      <c r="VE83" s="7"/>
      <c r="VF83" s="61"/>
      <c r="VG83" s="9"/>
      <c r="VH83" s="84"/>
      <c r="VI83" s="11"/>
      <c r="VJ83" s="99"/>
      <c r="VK83" s="13"/>
      <c r="VL83" s="14"/>
      <c r="VM83" s="7"/>
      <c r="VN83" s="61"/>
      <c r="VO83" s="9"/>
      <c r="VP83" s="84"/>
      <c r="VQ83" s="11"/>
      <c r="VR83" s="99"/>
      <c r="VS83" s="13"/>
      <c r="VT83" s="14"/>
      <c r="VU83" s="7"/>
      <c r="VV83" s="61"/>
      <c r="VW83" s="9"/>
      <c r="VX83" s="84"/>
      <c r="VY83" s="11"/>
      <c r="VZ83" s="99"/>
      <c r="WA83" s="13"/>
      <c r="WB83" s="14"/>
      <c r="WC83" s="7"/>
      <c r="WD83" s="61"/>
      <c r="WE83" s="9"/>
      <c r="WF83" s="84"/>
      <c r="WG83" s="11"/>
      <c r="WH83" s="99"/>
      <c r="WI83" s="13"/>
      <c r="WJ83" s="14"/>
      <c r="WK83" s="7"/>
      <c r="WL83" s="61"/>
      <c r="WM83" s="9"/>
      <c r="WN83" s="84"/>
      <c r="WO83" s="11"/>
      <c r="WP83" s="99"/>
      <c r="WQ83" s="13"/>
      <c r="WR83" s="14"/>
      <c r="WS83" s="7"/>
      <c r="WT83" s="61"/>
      <c r="WU83" s="9"/>
      <c r="WV83" s="84"/>
      <c r="WW83" s="11"/>
      <c r="WX83" s="99"/>
      <c r="WY83" s="13"/>
      <c r="WZ83" s="14"/>
      <c r="XA83" s="7"/>
      <c r="XB83" s="61"/>
      <c r="XC83" s="9"/>
      <c r="XD83" s="84"/>
      <c r="XE83" s="11"/>
      <c r="XF83" s="99"/>
      <c r="XG83" s="13"/>
      <c r="XH83" s="14"/>
      <c r="XI83" s="7"/>
      <c r="XJ83" s="61"/>
      <c r="XK83" s="9"/>
      <c r="XL83" s="84"/>
      <c r="XM83" s="11"/>
      <c r="XN83" s="99"/>
      <c r="XO83" s="13"/>
      <c r="XP83" s="14"/>
      <c r="XQ83" s="7"/>
      <c r="XR83" s="61"/>
      <c r="XS83" s="9"/>
      <c r="XT83" s="84"/>
      <c r="XU83" s="11"/>
      <c r="XV83" s="99"/>
      <c r="XW83" s="13"/>
      <c r="XX83" s="14"/>
      <c r="XY83" s="7"/>
      <c r="XZ83" s="61"/>
      <c r="YA83" s="9"/>
      <c r="YB83" s="84"/>
      <c r="YC83" s="11"/>
      <c r="YD83" s="99"/>
      <c r="YE83" s="13"/>
      <c r="YF83" s="14"/>
      <c r="YG83" s="7"/>
      <c r="YH83" s="61"/>
      <c r="YI83" s="9"/>
      <c r="YJ83" s="84"/>
      <c r="YK83" s="11"/>
      <c r="YL83" s="99"/>
      <c r="YM83" s="13"/>
      <c r="YN83" s="14"/>
      <c r="YO83" s="7"/>
      <c r="YP83" s="61"/>
      <c r="YQ83" s="9"/>
      <c r="YR83" s="84"/>
      <c r="YS83" s="11"/>
      <c r="YT83" s="99"/>
      <c r="YU83" s="13"/>
      <c r="YV83" s="14"/>
      <c r="YW83" s="7"/>
      <c r="YX83" s="61"/>
      <c r="YY83" s="9"/>
      <c r="YZ83" s="84"/>
      <c r="ZA83" s="11"/>
      <c r="ZB83" s="99"/>
      <c r="ZC83" s="13"/>
      <c r="ZD83" s="14"/>
      <c r="ZE83" s="7"/>
      <c r="ZF83" s="61"/>
      <c r="ZG83" s="9"/>
      <c r="ZH83" s="84"/>
      <c r="ZI83" s="11"/>
      <c r="ZJ83" s="99"/>
      <c r="ZK83" s="13"/>
      <c r="ZL83" s="14"/>
      <c r="ZM83" s="7"/>
      <c r="ZN83" s="61"/>
      <c r="ZO83" s="9"/>
      <c r="ZP83" s="84"/>
      <c r="ZQ83" s="11"/>
      <c r="ZR83" s="99"/>
      <c r="ZS83" s="13"/>
      <c r="ZT83" s="14"/>
      <c r="ZU83" s="7"/>
      <c r="ZV83" s="61"/>
      <c r="ZW83" s="9"/>
      <c r="ZX83" s="84"/>
      <c r="ZY83" s="11"/>
      <c r="ZZ83" s="99"/>
      <c r="AAA83" s="13"/>
      <c r="AAB83" s="14"/>
      <c r="AAC83" s="7"/>
      <c r="AAD83" s="61"/>
      <c r="AAE83" s="9"/>
      <c r="AAF83" s="84"/>
      <c r="AAG83" s="11"/>
      <c r="AAH83" s="99"/>
      <c r="AAI83" s="13"/>
      <c r="AAJ83" s="14"/>
      <c r="AAK83" s="7"/>
      <c r="AAL83" s="61"/>
      <c r="AAM83" s="9"/>
      <c r="AAN83" s="84"/>
      <c r="AAO83" s="11"/>
      <c r="AAP83" s="99"/>
      <c r="AAQ83" s="13"/>
      <c r="AAR83" s="14"/>
      <c r="AAS83" s="7"/>
      <c r="AAT83" s="61"/>
      <c r="AAU83" s="9"/>
      <c r="AAV83" s="84"/>
      <c r="AAW83" s="11"/>
      <c r="AAX83" s="99"/>
      <c r="AAY83" s="13"/>
      <c r="AAZ83" s="14"/>
      <c r="ABA83" s="7"/>
      <c r="ABB83" s="61"/>
      <c r="ABC83" s="9"/>
      <c r="ABD83" s="84"/>
      <c r="ABE83" s="11"/>
      <c r="ABF83" s="99"/>
      <c r="ABG83" s="13"/>
      <c r="ABH83" s="14"/>
      <c r="ABI83" s="7"/>
      <c r="ABJ83" s="61"/>
      <c r="ABK83" s="9"/>
      <c r="ABL83" s="84"/>
      <c r="ABM83" s="11"/>
      <c r="ABN83" s="99"/>
      <c r="ABO83" s="13"/>
      <c r="ABP83" s="14"/>
      <c r="ABQ83" s="7"/>
      <c r="ABR83" s="61"/>
      <c r="ABS83" s="9"/>
      <c r="ABT83" s="84"/>
      <c r="ABU83" s="11"/>
      <c r="ABV83" s="99"/>
      <c r="ABW83" s="13"/>
      <c r="ABX83" s="14"/>
      <c r="ABY83" s="7"/>
      <c r="ABZ83" s="61"/>
      <c r="ACA83" s="9"/>
      <c r="ACB83" s="84"/>
      <c r="ACC83" s="11"/>
      <c r="ACD83" s="99"/>
      <c r="ACE83" s="13"/>
      <c r="ACF83" s="14"/>
      <c r="ACG83" s="7"/>
      <c r="ACH83" s="61"/>
      <c r="ACI83" s="9"/>
      <c r="ACJ83" s="84"/>
      <c r="ACK83" s="11"/>
      <c r="ACL83" s="99"/>
      <c r="ACM83" s="13"/>
      <c r="ACN83" s="14"/>
      <c r="ACO83" s="7"/>
      <c r="ACP83" s="61"/>
      <c r="ACQ83" s="9"/>
      <c r="ACR83" s="84"/>
      <c r="ACS83" s="11"/>
      <c r="ACT83" s="99"/>
      <c r="ACU83" s="13"/>
      <c r="ACV83" s="14"/>
      <c r="ACW83" s="7"/>
      <c r="ACX83" s="61"/>
      <c r="ACY83" s="9"/>
      <c r="ACZ83" s="84"/>
      <c r="ADA83" s="11"/>
      <c r="ADB83" s="99"/>
      <c r="ADC83" s="13"/>
      <c r="ADD83" s="14"/>
      <c r="ADE83" s="7"/>
      <c r="ADF83" s="61"/>
      <c r="ADG83" s="9"/>
      <c r="ADH83" s="84"/>
      <c r="ADI83" s="11"/>
      <c r="ADJ83" s="99"/>
      <c r="ADK83" s="13"/>
      <c r="ADL83" s="14"/>
      <c r="ADM83" s="7"/>
      <c r="ADN83" s="61"/>
      <c r="ADO83" s="9"/>
      <c r="ADP83" s="84"/>
      <c r="ADQ83" s="11"/>
      <c r="ADR83" s="99"/>
      <c r="ADS83" s="13"/>
      <c r="ADT83" s="14"/>
      <c r="ADU83" s="7"/>
      <c r="ADV83" s="61"/>
      <c r="ADW83" s="9"/>
      <c r="ADX83" s="84"/>
      <c r="ADY83" s="11"/>
      <c r="ADZ83" s="99"/>
      <c r="AEA83" s="13"/>
      <c r="AEB83" s="14"/>
      <c r="AEC83" s="7"/>
      <c r="AED83" s="61"/>
      <c r="AEE83" s="9"/>
      <c r="AEF83" s="84"/>
      <c r="AEG83" s="11"/>
      <c r="AEH83" s="99"/>
      <c r="AEI83" s="13"/>
      <c r="AEJ83" s="14"/>
      <c r="AEK83" s="7"/>
      <c r="AEL83" s="61"/>
      <c r="AEM83" s="9"/>
      <c r="AEN83" s="84"/>
      <c r="AEO83" s="11"/>
      <c r="AEP83" s="99"/>
      <c r="AEQ83" s="13"/>
      <c r="AER83" s="14"/>
      <c r="AES83" s="7"/>
      <c r="AET83" s="61"/>
      <c r="AEU83" s="9"/>
      <c r="AEV83" s="84"/>
      <c r="AEW83" s="11"/>
      <c r="AEX83" s="99"/>
      <c r="AEY83" s="13"/>
      <c r="AEZ83" s="14"/>
      <c r="AFA83" s="7"/>
      <c r="AFB83" s="61"/>
      <c r="AFC83" s="9"/>
      <c r="AFD83" s="84"/>
      <c r="AFE83" s="11"/>
      <c r="AFF83" s="99"/>
      <c r="AFG83" s="13"/>
      <c r="AFH83" s="14"/>
      <c r="AFI83" s="7"/>
      <c r="AFJ83" s="61"/>
      <c r="AFK83" s="9"/>
      <c r="AFL83" s="84"/>
      <c r="AFM83" s="11"/>
      <c r="AFN83" s="99"/>
      <c r="AFO83" s="13"/>
      <c r="AFP83" s="14"/>
      <c r="AFQ83" s="7"/>
      <c r="AFR83" s="61"/>
      <c r="AFS83" s="9"/>
      <c r="AFT83" s="84"/>
      <c r="AFU83" s="11"/>
      <c r="AFV83" s="99"/>
      <c r="AFW83" s="13"/>
      <c r="AFX83" s="14"/>
      <c r="AFY83" s="7"/>
      <c r="AFZ83" s="61"/>
      <c r="AGA83" s="9"/>
      <c r="AGB83" s="84"/>
      <c r="AGC83" s="11"/>
      <c r="AGD83" s="99"/>
      <c r="AGE83" s="13"/>
      <c r="AGF83" s="14"/>
      <c r="AGG83" s="7"/>
      <c r="AGH83" s="61"/>
      <c r="AGI83" s="9"/>
      <c r="AGJ83" s="84"/>
      <c r="AGK83" s="11"/>
      <c r="AGL83" s="99"/>
      <c r="AGM83" s="13"/>
      <c r="AGN83" s="14"/>
      <c r="AGO83" s="7"/>
      <c r="AGP83" s="61"/>
      <c r="AGQ83" s="9"/>
      <c r="AGR83" s="84"/>
      <c r="AGS83" s="11"/>
      <c r="AGT83" s="99"/>
      <c r="AGU83" s="13"/>
      <c r="AGV83" s="14"/>
      <c r="AGW83" s="7"/>
      <c r="AGX83" s="61"/>
      <c r="AGY83" s="9"/>
      <c r="AGZ83" s="84"/>
      <c r="AHA83" s="11"/>
      <c r="AHB83" s="99"/>
      <c r="AHC83" s="13"/>
      <c r="AHD83" s="14"/>
      <c r="AHE83" s="7"/>
      <c r="AHF83" s="61"/>
      <c r="AHG83" s="9"/>
      <c r="AHH83" s="84"/>
      <c r="AHI83" s="11"/>
      <c r="AHJ83" s="99"/>
      <c r="AHK83" s="13"/>
      <c r="AHL83" s="14"/>
      <c r="AHM83" s="7"/>
      <c r="AHN83" s="61"/>
      <c r="AHO83" s="9"/>
      <c r="AHP83" s="84"/>
      <c r="AHQ83" s="11"/>
      <c r="AHR83" s="99"/>
      <c r="AHS83" s="13"/>
      <c r="AHT83" s="14"/>
      <c r="AHU83" s="7"/>
      <c r="AHV83" s="61"/>
      <c r="AHW83" s="9"/>
      <c r="AHX83" s="84"/>
      <c r="AHY83" s="11"/>
      <c r="AHZ83" s="99"/>
      <c r="AIA83" s="13"/>
      <c r="AIB83" s="14"/>
      <c r="AIC83" s="7"/>
      <c r="AID83" s="61"/>
      <c r="AIE83" s="9"/>
      <c r="AIF83" s="84"/>
      <c r="AIG83" s="11"/>
      <c r="AIH83" s="99"/>
      <c r="AII83" s="13"/>
      <c r="AIJ83" s="14"/>
      <c r="AIK83" s="7"/>
      <c r="AIL83" s="61"/>
      <c r="AIM83" s="9"/>
      <c r="AIN83" s="84"/>
      <c r="AIO83" s="11"/>
      <c r="AIP83" s="99"/>
      <c r="AIQ83" s="13"/>
      <c r="AIR83" s="14"/>
      <c r="AIS83" s="7"/>
      <c r="AIT83" s="61"/>
      <c r="AIU83" s="9"/>
      <c r="AIV83" s="84"/>
      <c r="AIW83" s="11"/>
      <c r="AIX83" s="99"/>
      <c r="AIY83" s="13"/>
      <c r="AIZ83" s="14"/>
      <c r="AJA83" s="7"/>
      <c r="AJB83" s="61"/>
      <c r="AJC83" s="9"/>
      <c r="AJD83" s="84"/>
      <c r="AJE83" s="11"/>
      <c r="AJF83" s="99"/>
      <c r="AJG83" s="13"/>
      <c r="AJH83" s="14"/>
      <c r="AJI83" s="7"/>
      <c r="AJJ83" s="61"/>
      <c r="AJK83" s="9"/>
      <c r="AJL83" s="84"/>
      <c r="AJM83" s="11"/>
      <c r="AJN83" s="99"/>
      <c r="AJO83" s="13"/>
      <c r="AJP83" s="14"/>
      <c r="AJQ83" s="7"/>
      <c r="AJR83" s="61"/>
      <c r="AJS83" s="9"/>
      <c r="AJT83" s="84"/>
      <c r="AJU83" s="11"/>
      <c r="AJV83" s="99"/>
      <c r="AJW83" s="13"/>
      <c r="AJX83" s="14"/>
      <c r="AJY83" s="7"/>
      <c r="AJZ83" s="61"/>
      <c r="AKA83" s="9"/>
      <c r="AKB83" s="84"/>
      <c r="AKC83" s="11"/>
      <c r="AKD83" s="99"/>
      <c r="AKE83" s="13"/>
      <c r="AKF83" s="14"/>
      <c r="AKG83" s="7"/>
      <c r="AKH83" s="61"/>
      <c r="AKI83" s="9"/>
      <c r="AKJ83" s="84"/>
      <c r="AKK83" s="11"/>
      <c r="AKL83" s="99"/>
      <c r="AKM83" s="13"/>
      <c r="AKN83" s="14"/>
      <c r="AKO83" s="7"/>
      <c r="AKP83" s="61"/>
      <c r="AKQ83" s="9"/>
      <c r="AKR83" s="84"/>
      <c r="AKS83" s="11"/>
      <c r="AKT83" s="99"/>
      <c r="AKU83" s="13"/>
      <c r="AKV83" s="14"/>
      <c r="AKW83" s="7"/>
      <c r="AKX83" s="61"/>
      <c r="AKY83" s="9"/>
      <c r="AKZ83" s="84"/>
      <c r="ALA83" s="11"/>
      <c r="ALB83" s="99"/>
      <c r="ALC83" s="13"/>
      <c r="ALD83" s="14"/>
      <c r="ALE83" s="7"/>
      <c r="ALF83" s="61"/>
      <c r="ALG83" s="9"/>
      <c r="ALH83" s="84"/>
      <c r="ALI83" s="11"/>
      <c r="ALJ83" s="99"/>
      <c r="ALK83" s="13"/>
      <c r="ALL83" s="14"/>
      <c r="ALM83" s="7"/>
      <c r="ALN83" s="61"/>
      <c r="ALO83" s="9"/>
      <c r="ALP83" s="84"/>
      <c r="ALQ83" s="11"/>
      <c r="ALR83" s="99"/>
      <c r="ALS83" s="13"/>
      <c r="ALT83" s="14"/>
      <c r="ALU83" s="7"/>
      <c r="ALV83" s="61"/>
      <c r="ALW83" s="9"/>
      <c r="ALX83" s="84"/>
      <c r="ALY83" s="11"/>
      <c r="ALZ83" s="99"/>
      <c r="AMA83" s="13"/>
      <c r="AMB83" s="14"/>
      <c r="AMC83" s="7"/>
      <c r="AMD83" s="61"/>
      <c r="AME83" s="9"/>
      <c r="AMF83" s="84"/>
      <c r="AMG83" s="11"/>
      <c r="AMH83" s="99"/>
      <c r="AMI83" s="13"/>
      <c r="AMJ83" s="14"/>
      <c r="AMK83" s="7"/>
      <c r="AML83" s="61"/>
      <c r="AMM83" s="9"/>
      <c r="AMN83" s="84"/>
      <c r="AMO83" s="11"/>
      <c r="AMP83" s="99"/>
      <c r="AMQ83" s="13"/>
      <c r="AMR83" s="14"/>
      <c r="AMS83" s="7"/>
      <c r="AMT83" s="61"/>
      <c r="AMU83" s="9"/>
      <c r="AMV83" s="84"/>
      <c r="AMW83" s="11"/>
      <c r="AMX83" s="99"/>
      <c r="AMY83" s="13"/>
      <c r="AMZ83" s="14"/>
      <c r="ANA83" s="7"/>
      <c r="ANB83" s="61"/>
      <c r="ANC83" s="9"/>
      <c r="AND83" s="84"/>
      <c r="ANE83" s="11"/>
      <c r="ANF83" s="99"/>
      <c r="ANG83" s="13"/>
      <c r="ANH83" s="14"/>
      <c r="ANI83" s="7"/>
      <c r="ANJ83" s="61"/>
      <c r="ANK83" s="9"/>
      <c r="ANL83" s="84"/>
      <c r="ANM83" s="11"/>
      <c r="ANN83" s="99"/>
      <c r="ANO83" s="13"/>
      <c r="ANP83" s="14"/>
      <c r="ANQ83" s="7"/>
      <c r="ANR83" s="61"/>
      <c r="ANS83" s="9"/>
      <c r="ANT83" s="84"/>
      <c r="ANU83" s="11"/>
      <c r="ANV83" s="99"/>
      <c r="ANW83" s="13"/>
      <c r="ANX83" s="14"/>
      <c r="ANY83" s="7"/>
      <c r="ANZ83" s="61"/>
      <c r="AOA83" s="9"/>
      <c r="AOB83" s="84"/>
      <c r="AOC83" s="11"/>
      <c r="AOD83" s="99"/>
      <c r="AOE83" s="13"/>
      <c r="AOF83" s="14"/>
      <c r="AOG83" s="7"/>
      <c r="AOH83" s="61"/>
      <c r="AOI83" s="9"/>
      <c r="AOJ83" s="84"/>
      <c r="AOK83" s="11"/>
      <c r="AOL83" s="99"/>
      <c r="AOM83" s="13"/>
      <c r="AON83" s="14"/>
      <c r="AOO83" s="7"/>
      <c r="AOP83" s="61"/>
      <c r="AOQ83" s="9"/>
      <c r="AOR83" s="84"/>
      <c r="AOS83" s="11"/>
      <c r="AOT83" s="99"/>
      <c r="AOU83" s="13"/>
      <c r="AOV83" s="14"/>
      <c r="AOW83" s="7"/>
      <c r="AOX83" s="61"/>
      <c r="AOY83" s="9"/>
      <c r="AOZ83" s="84"/>
      <c r="APA83" s="11"/>
      <c r="APB83" s="99"/>
      <c r="APC83" s="13"/>
      <c r="APD83" s="14"/>
      <c r="APE83" s="7"/>
      <c r="APF83" s="61"/>
      <c r="APG83" s="9"/>
      <c r="APH83" s="84"/>
      <c r="API83" s="11"/>
      <c r="APJ83" s="99"/>
      <c r="APK83" s="13"/>
      <c r="APL83" s="14"/>
      <c r="APM83" s="7"/>
      <c r="APN83" s="61"/>
      <c r="APO83" s="9"/>
      <c r="APP83" s="84"/>
      <c r="APQ83" s="11"/>
      <c r="APR83" s="99"/>
      <c r="APS83" s="13"/>
      <c r="APT83" s="14"/>
      <c r="APU83" s="7"/>
      <c r="APV83" s="61"/>
      <c r="APW83" s="9"/>
      <c r="APX83" s="84"/>
      <c r="APY83" s="11"/>
      <c r="APZ83" s="99"/>
      <c r="AQA83" s="13"/>
      <c r="AQB83" s="14"/>
      <c r="AQC83" s="7"/>
      <c r="AQD83" s="61"/>
      <c r="AQE83" s="9"/>
      <c r="AQF83" s="84"/>
      <c r="AQG83" s="11"/>
      <c r="AQH83" s="99"/>
      <c r="AQI83" s="13"/>
      <c r="AQJ83" s="14"/>
      <c r="AQK83" s="7"/>
      <c r="AQL83" s="61"/>
      <c r="AQM83" s="9"/>
      <c r="AQN83" s="84"/>
      <c r="AQO83" s="11"/>
      <c r="AQP83" s="99"/>
      <c r="AQQ83" s="13"/>
      <c r="AQR83" s="14"/>
      <c r="AQS83" s="7"/>
      <c r="AQT83" s="61"/>
      <c r="AQU83" s="9"/>
      <c r="AQV83" s="84"/>
      <c r="AQW83" s="11"/>
      <c r="AQX83" s="99"/>
      <c r="AQY83" s="13"/>
      <c r="AQZ83" s="14"/>
      <c r="ARA83" s="7"/>
      <c r="ARB83" s="61"/>
      <c r="ARC83" s="9"/>
      <c r="ARD83" s="84"/>
      <c r="ARE83" s="11"/>
      <c r="ARF83" s="99"/>
      <c r="ARG83" s="13"/>
      <c r="ARH83" s="14"/>
      <c r="ARI83" s="7"/>
      <c r="ARJ83" s="61"/>
      <c r="ARK83" s="9"/>
      <c r="ARL83" s="84"/>
      <c r="ARM83" s="11"/>
      <c r="ARN83" s="99"/>
      <c r="ARO83" s="13"/>
      <c r="ARP83" s="14"/>
      <c r="ARQ83" s="7"/>
      <c r="ARR83" s="61"/>
      <c r="ARS83" s="9"/>
      <c r="ART83" s="84"/>
      <c r="ARU83" s="11"/>
      <c r="ARV83" s="99"/>
      <c r="ARW83" s="13"/>
      <c r="ARX83" s="14"/>
      <c r="ARY83" s="7"/>
      <c r="ARZ83" s="61"/>
      <c r="ASA83" s="9"/>
      <c r="ASB83" s="84"/>
      <c r="ASC83" s="11"/>
      <c r="ASD83" s="99"/>
      <c r="ASE83" s="13"/>
      <c r="ASF83" s="14"/>
      <c r="ASG83" s="7"/>
      <c r="ASH83" s="61"/>
      <c r="ASI83" s="9"/>
      <c r="ASJ83" s="84"/>
      <c r="ASK83" s="11"/>
      <c r="ASL83" s="99"/>
      <c r="ASM83" s="13"/>
      <c r="ASN83" s="14"/>
      <c r="ASO83" s="7"/>
      <c r="ASP83" s="61"/>
      <c r="ASQ83" s="9"/>
      <c r="ASR83" s="84"/>
      <c r="ASS83" s="11"/>
      <c r="AST83" s="99"/>
      <c r="ASU83" s="13"/>
      <c r="ASV83" s="14"/>
      <c r="ASW83" s="7"/>
      <c r="ASX83" s="61"/>
      <c r="ASY83" s="9"/>
      <c r="ASZ83" s="84"/>
      <c r="ATA83" s="11"/>
      <c r="ATB83" s="99"/>
      <c r="ATC83" s="13"/>
      <c r="ATD83" s="14"/>
      <c r="ATE83" s="7"/>
      <c r="ATF83" s="61"/>
      <c r="ATG83" s="9"/>
      <c r="ATH83" s="84"/>
      <c r="ATI83" s="11"/>
      <c r="ATJ83" s="99"/>
      <c r="ATK83" s="13"/>
      <c r="ATL83" s="14"/>
      <c r="ATM83" s="7"/>
      <c r="ATN83" s="61"/>
      <c r="ATO83" s="9"/>
      <c r="ATP83" s="84"/>
      <c r="ATQ83" s="11"/>
      <c r="ATR83" s="99"/>
      <c r="ATS83" s="13"/>
      <c r="ATT83" s="14"/>
      <c r="ATU83" s="7"/>
      <c r="ATV83" s="61"/>
      <c r="ATW83" s="9"/>
      <c r="ATX83" s="84"/>
      <c r="ATY83" s="11"/>
      <c r="ATZ83" s="99"/>
      <c r="AUA83" s="13"/>
      <c r="AUB83" s="14"/>
      <c r="AUC83" s="7"/>
      <c r="AUD83" s="61"/>
      <c r="AUE83" s="9"/>
      <c r="AUF83" s="84"/>
      <c r="AUG83" s="11"/>
      <c r="AUH83" s="99"/>
      <c r="AUI83" s="13"/>
      <c r="AUJ83" s="14"/>
      <c r="AUK83" s="7"/>
      <c r="AUL83" s="61"/>
      <c r="AUM83" s="9"/>
      <c r="AUN83" s="84"/>
      <c r="AUO83" s="11"/>
      <c r="AUP83" s="99"/>
      <c r="AUQ83" s="13"/>
      <c r="AUR83" s="14"/>
      <c r="AUS83" s="7"/>
      <c r="AUT83" s="61"/>
      <c r="AUU83" s="9"/>
      <c r="AUV83" s="84"/>
      <c r="AUW83" s="11"/>
      <c r="AUX83" s="99"/>
      <c r="AUY83" s="13"/>
      <c r="AUZ83" s="14"/>
      <c r="AVA83" s="7"/>
      <c r="AVB83" s="61"/>
      <c r="AVC83" s="9"/>
      <c r="AVD83" s="84"/>
      <c r="AVE83" s="11"/>
      <c r="AVF83" s="99"/>
      <c r="AVG83" s="13"/>
      <c r="AVH83" s="14"/>
      <c r="AVI83" s="7"/>
      <c r="AVJ83" s="61"/>
      <c r="AVK83" s="9"/>
      <c r="AVL83" s="84"/>
      <c r="AVM83" s="11"/>
      <c r="AVN83" s="99"/>
      <c r="AVO83" s="13"/>
      <c r="AVP83" s="14"/>
      <c r="AVQ83" s="7"/>
      <c r="AVR83" s="61"/>
      <c r="AVS83" s="9"/>
      <c r="AVT83" s="84"/>
      <c r="AVU83" s="11"/>
      <c r="AVV83" s="99"/>
      <c r="AVW83" s="13"/>
      <c r="AVX83" s="14"/>
      <c r="AVY83" s="7"/>
      <c r="AVZ83" s="61"/>
      <c r="AWA83" s="9"/>
      <c r="AWB83" s="84"/>
      <c r="AWC83" s="11"/>
      <c r="AWD83" s="99"/>
      <c r="AWE83" s="13"/>
      <c r="AWF83" s="14"/>
      <c r="AWG83" s="7"/>
      <c r="AWH83" s="61"/>
      <c r="AWI83" s="9"/>
      <c r="AWJ83" s="84"/>
      <c r="AWK83" s="11"/>
      <c r="AWL83" s="99"/>
      <c r="AWM83" s="13"/>
      <c r="AWN83" s="14"/>
      <c r="AWO83" s="7"/>
      <c r="AWP83" s="61"/>
      <c r="AWQ83" s="9"/>
      <c r="AWR83" s="84"/>
      <c r="AWS83" s="11"/>
      <c r="AWT83" s="99"/>
      <c r="AWU83" s="13"/>
      <c r="AWV83" s="14"/>
      <c r="AWW83" s="7"/>
      <c r="AWX83" s="61"/>
      <c r="AWY83" s="9"/>
      <c r="AWZ83" s="84"/>
      <c r="AXA83" s="11"/>
      <c r="AXB83" s="99"/>
      <c r="AXC83" s="13"/>
      <c r="AXD83" s="14"/>
      <c r="AXE83" s="7"/>
      <c r="AXF83" s="61"/>
      <c r="AXG83" s="9"/>
      <c r="AXH83" s="84"/>
      <c r="AXI83" s="11"/>
      <c r="AXJ83" s="99"/>
      <c r="AXK83" s="13"/>
      <c r="AXL83" s="14"/>
      <c r="AXM83" s="7"/>
      <c r="AXN83" s="61"/>
      <c r="AXO83" s="9"/>
      <c r="AXP83" s="84"/>
      <c r="AXQ83" s="11"/>
      <c r="AXR83" s="99"/>
      <c r="AXS83" s="13"/>
      <c r="AXT83" s="14"/>
      <c r="AXU83" s="7"/>
      <c r="AXV83" s="61"/>
      <c r="AXW83" s="9"/>
      <c r="AXX83" s="84"/>
      <c r="AXY83" s="11"/>
      <c r="AXZ83" s="99"/>
      <c r="AYA83" s="13"/>
      <c r="AYB83" s="14"/>
      <c r="AYC83" s="7"/>
      <c r="AYD83" s="61"/>
      <c r="AYE83" s="9"/>
      <c r="AYF83" s="84"/>
      <c r="AYG83" s="11"/>
      <c r="AYH83" s="99"/>
      <c r="AYI83" s="13"/>
      <c r="AYJ83" s="14"/>
      <c r="AYK83" s="7"/>
      <c r="AYL83" s="61"/>
      <c r="AYM83" s="9"/>
      <c r="AYN83" s="84"/>
      <c r="AYO83" s="11"/>
      <c r="AYP83" s="99"/>
      <c r="AYQ83" s="13"/>
      <c r="AYR83" s="14"/>
      <c r="AYS83" s="7"/>
      <c r="AYT83" s="61"/>
      <c r="AYU83" s="9"/>
      <c r="AYV83" s="84"/>
      <c r="AYW83" s="11"/>
      <c r="AYX83" s="99"/>
      <c r="AYY83" s="13"/>
      <c r="AYZ83" s="14"/>
      <c r="AZA83" s="7"/>
      <c r="AZB83" s="61"/>
      <c r="AZC83" s="9"/>
      <c r="AZD83" s="84"/>
      <c r="AZE83" s="11"/>
      <c r="AZF83" s="99"/>
      <c r="AZG83" s="13"/>
      <c r="AZH83" s="14"/>
      <c r="AZI83" s="7"/>
      <c r="AZJ83" s="61"/>
      <c r="AZK83" s="9"/>
      <c r="AZL83" s="84"/>
      <c r="AZM83" s="11"/>
      <c r="AZN83" s="99"/>
      <c r="AZO83" s="13"/>
      <c r="AZP83" s="14"/>
      <c r="AZQ83" s="7"/>
      <c r="AZR83" s="61"/>
      <c r="AZS83" s="9"/>
      <c r="AZT83" s="84"/>
      <c r="AZU83" s="11"/>
      <c r="AZV83" s="99"/>
      <c r="AZW83" s="13"/>
      <c r="AZX83" s="14"/>
      <c r="AZY83" s="7"/>
      <c r="AZZ83" s="61"/>
      <c r="BAA83" s="9"/>
      <c r="BAB83" s="84"/>
      <c r="BAC83" s="11"/>
      <c r="BAD83" s="99"/>
      <c r="BAE83" s="13"/>
      <c r="BAF83" s="14"/>
      <c r="BAG83" s="7"/>
      <c r="BAH83" s="61"/>
      <c r="BAI83" s="9"/>
      <c r="BAJ83" s="84"/>
      <c r="BAK83" s="11"/>
      <c r="BAL83" s="99"/>
      <c r="BAM83" s="13"/>
      <c r="BAN83" s="14"/>
      <c r="BAO83" s="7"/>
      <c r="BAP83" s="61"/>
      <c r="BAQ83" s="9"/>
      <c r="BAR83" s="84"/>
      <c r="BAS83" s="11"/>
      <c r="BAT83" s="99"/>
      <c r="BAU83" s="13"/>
      <c r="BAV83" s="14"/>
      <c r="BAW83" s="7"/>
      <c r="BAX83" s="61"/>
      <c r="BAY83" s="9"/>
      <c r="BAZ83" s="84"/>
      <c r="BBA83" s="11"/>
      <c r="BBB83" s="99"/>
      <c r="BBC83" s="13"/>
      <c r="BBD83" s="14"/>
      <c r="BBE83" s="7"/>
      <c r="BBF83" s="61"/>
      <c r="BBG83" s="9"/>
      <c r="BBH83" s="84"/>
      <c r="BBI83" s="11"/>
      <c r="BBJ83" s="99"/>
      <c r="BBK83" s="13"/>
      <c r="BBL83" s="14"/>
      <c r="BBM83" s="7"/>
      <c r="BBN83" s="61"/>
      <c r="BBO83" s="9"/>
      <c r="BBP83" s="84"/>
      <c r="BBQ83" s="11"/>
      <c r="BBR83" s="99"/>
      <c r="BBS83" s="13"/>
      <c r="BBT83" s="14"/>
      <c r="BBU83" s="7"/>
      <c r="BBV83" s="61"/>
      <c r="BBW83" s="9"/>
      <c r="BBX83" s="84"/>
      <c r="BBY83" s="11"/>
      <c r="BBZ83" s="99"/>
      <c r="BCA83" s="13"/>
      <c r="BCB83" s="14"/>
      <c r="BCC83" s="7"/>
      <c r="BCD83" s="61"/>
      <c r="BCE83" s="9"/>
      <c r="BCF83" s="84"/>
      <c r="BCG83" s="11"/>
      <c r="BCH83" s="99"/>
      <c r="BCI83" s="13"/>
      <c r="BCJ83" s="14"/>
      <c r="BCK83" s="7"/>
      <c r="BCL83" s="61"/>
      <c r="BCM83" s="9"/>
      <c r="BCN83" s="84"/>
      <c r="BCO83" s="11"/>
      <c r="BCP83" s="99"/>
      <c r="BCQ83" s="13"/>
      <c r="BCR83" s="14"/>
      <c r="BCS83" s="7"/>
      <c r="BCT83" s="61"/>
      <c r="BCU83" s="9"/>
      <c r="BCV83" s="84"/>
      <c r="BCW83" s="11"/>
      <c r="BCX83" s="99"/>
      <c r="BCY83" s="13"/>
      <c r="BCZ83" s="14"/>
      <c r="BDA83" s="7"/>
      <c r="BDB83" s="61"/>
      <c r="BDC83" s="9"/>
      <c r="BDD83" s="84"/>
      <c r="BDE83" s="11"/>
      <c r="BDF83" s="99"/>
      <c r="BDG83" s="13"/>
      <c r="BDH83" s="14"/>
      <c r="BDI83" s="7"/>
      <c r="BDJ83" s="61"/>
      <c r="BDK83" s="9"/>
      <c r="BDL83" s="84"/>
      <c r="BDM83" s="11"/>
      <c r="BDN83" s="99"/>
      <c r="BDO83" s="13"/>
      <c r="BDP83" s="14"/>
      <c r="BDQ83" s="7"/>
      <c r="BDR83" s="61"/>
      <c r="BDS83" s="9"/>
      <c r="BDT83" s="84"/>
      <c r="BDU83" s="11"/>
      <c r="BDV83" s="99"/>
      <c r="BDW83" s="13"/>
      <c r="BDX83" s="14"/>
      <c r="BDY83" s="7"/>
      <c r="BDZ83" s="61"/>
      <c r="BEA83" s="9"/>
      <c r="BEB83" s="84"/>
      <c r="BEC83" s="11"/>
      <c r="BED83" s="99"/>
      <c r="BEE83" s="13"/>
      <c r="BEF83" s="14"/>
      <c r="BEG83" s="7"/>
      <c r="BEH83" s="61"/>
      <c r="BEI83" s="9"/>
      <c r="BEJ83" s="84"/>
      <c r="BEK83" s="11"/>
      <c r="BEL83" s="99"/>
      <c r="BEM83" s="13"/>
      <c r="BEN83" s="14"/>
      <c r="BEO83" s="7"/>
      <c r="BEP83" s="61"/>
      <c r="BEQ83" s="9"/>
      <c r="BER83" s="84"/>
      <c r="BES83" s="11"/>
      <c r="BET83" s="99"/>
      <c r="BEU83" s="13"/>
      <c r="BEV83" s="14"/>
      <c r="BEW83" s="7"/>
      <c r="BEX83" s="61"/>
      <c r="BEY83" s="9"/>
      <c r="BEZ83" s="84"/>
      <c r="BFA83" s="11"/>
      <c r="BFB83" s="99"/>
      <c r="BFC83" s="13"/>
      <c r="BFD83" s="14"/>
      <c r="BFE83" s="7"/>
      <c r="BFF83" s="61"/>
      <c r="BFG83" s="9"/>
      <c r="BFH83" s="84"/>
      <c r="BFI83" s="11"/>
      <c r="BFJ83" s="99"/>
      <c r="BFK83" s="13"/>
      <c r="BFL83" s="14"/>
      <c r="BFM83" s="7"/>
      <c r="BFN83" s="61"/>
      <c r="BFO83" s="9"/>
      <c r="BFP83" s="84"/>
      <c r="BFQ83" s="11"/>
      <c r="BFR83" s="99"/>
      <c r="BFS83" s="13"/>
      <c r="BFT83" s="14"/>
      <c r="BFU83" s="7"/>
      <c r="BFV83" s="61"/>
      <c r="BFW83" s="9"/>
      <c r="BFX83" s="84"/>
      <c r="BFY83" s="11"/>
      <c r="BFZ83" s="99"/>
      <c r="BGA83" s="13"/>
      <c r="BGB83" s="14"/>
      <c r="BGC83" s="7"/>
      <c r="BGD83" s="61"/>
      <c r="BGE83" s="9"/>
      <c r="BGF83" s="84"/>
      <c r="BGG83" s="11"/>
      <c r="BGH83" s="99"/>
      <c r="BGI83" s="13"/>
      <c r="BGJ83" s="14"/>
      <c r="BGK83" s="7"/>
      <c r="BGL83" s="61"/>
      <c r="BGM83" s="9"/>
      <c r="BGN83" s="84"/>
      <c r="BGO83" s="11"/>
      <c r="BGP83" s="99"/>
      <c r="BGQ83" s="13"/>
      <c r="BGR83" s="14"/>
      <c r="BGS83" s="7"/>
      <c r="BGT83" s="61"/>
      <c r="BGU83" s="9"/>
      <c r="BGV83" s="84"/>
      <c r="BGW83" s="11"/>
      <c r="BGX83" s="99"/>
      <c r="BGY83" s="13"/>
      <c r="BGZ83" s="14"/>
      <c r="BHA83" s="7"/>
      <c r="BHB83" s="61"/>
      <c r="BHC83" s="9"/>
      <c r="BHD83" s="84"/>
      <c r="BHE83" s="11"/>
      <c r="BHF83" s="99"/>
      <c r="BHG83" s="13"/>
      <c r="BHH83" s="14"/>
      <c r="BHI83" s="7"/>
      <c r="BHJ83" s="61"/>
      <c r="BHK83" s="9"/>
      <c r="BHL83" s="84"/>
      <c r="BHM83" s="11"/>
      <c r="BHN83" s="99"/>
      <c r="BHO83" s="13"/>
      <c r="BHP83" s="14"/>
      <c r="BHQ83" s="7"/>
      <c r="BHR83" s="61"/>
      <c r="BHS83" s="9"/>
      <c r="BHT83" s="84"/>
      <c r="BHU83" s="11"/>
      <c r="BHV83" s="99"/>
      <c r="BHW83" s="13"/>
      <c r="BHX83" s="14"/>
      <c r="BHY83" s="7"/>
      <c r="BHZ83" s="61"/>
      <c r="BIA83" s="9"/>
      <c r="BIB83" s="84"/>
      <c r="BIC83" s="11"/>
      <c r="BID83" s="99"/>
      <c r="BIE83" s="13"/>
      <c r="BIF83" s="14"/>
      <c r="BIG83" s="7"/>
      <c r="BIH83" s="61"/>
      <c r="BII83" s="9"/>
      <c r="BIJ83" s="84"/>
      <c r="BIK83" s="11"/>
      <c r="BIL83" s="99"/>
      <c r="BIM83" s="13"/>
      <c r="BIN83" s="14"/>
      <c r="BIO83" s="7"/>
      <c r="BIP83" s="61"/>
      <c r="BIQ83" s="9"/>
      <c r="BIR83" s="84"/>
      <c r="BIS83" s="11"/>
      <c r="BIT83" s="99"/>
      <c r="BIU83" s="13"/>
      <c r="BIV83" s="14"/>
      <c r="BIW83" s="7"/>
      <c r="BIX83" s="61"/>
      <c r="BIY83" s="9"/>
      <c r="BIZ83" s="84"/>
      <c r="BJA83" s="11"/>
      <c r="BJB83" s="99"/>
      <c r="BJC83" s="13"/>
      <c r="BJD83" s="14"/>
      <c r="BJE83" s="7"/>
      <c r="BJF83" s="61"/>
      <c r="BJG83" s="9"/>
      <c r="BJH83" s="84"/>
      <c r="BJI83" s="11"/>
      <c r="BJJ83" s="99"/>
      <c r="BJK83" s="13"/>
      <c r="BJL83" s="14"/>
      <c r="BJM83" s="7"/>
      <c r="BJN83" s="61"/>
      <c r="BJO83" s="9"/>
      <c r="BJP83" s="84"/>
      <c r="BJQ83" s="11"/>
      <c r="BJR83" s="99"/>
      <c r="BJS83" s="13"/>
      <c r="BJT83" s="14"/>
      <c r="BJU83" s="7"/>
      <c r="BJV83" s="61"/>
      <c r="BJW83" s="9"/>
      <c r="BJX83" s="84"/>
      <c r="BJY83" s="11"/>
      <c r="BJZ83" s="99"/>
      <c r="BKA83" s="13"/>
      <c r="BKB83" s="14"/>
      <c r="BKC83" s="7"/>
      <c r="BKD83" s="61"/>
      <c r="BKE83" s="9"/>
      <c r="BKF83" s="84"/>
      <c r="BKG83" s="11"/>
      <c r="BKH83" s="99"/>
      <c r="BKI83" s="13"/>
      <c r="BKJ83" s="14"/>
      <c r="BKK83" s="7"/>
      <c r="BKL83" s="61"/>
      <c r="BKM83" s="9"/>
      <c r="BKN83" s="84"/>
      <c r="BKO83" s="11"/>
      <c r="BKP83" s="99"/>
      <c r="BKQ83" s="13"/>
      <c r="BKR83" s="14"/>
      <c r="BKS83" s="7"/>
      <c r="BKT83" s="61"/>
      <c r="BKU83" s="9"/>
      <c r="BKV83" s="84"/>
      <c r="BKW83" s="11"/>
      <c r="BKX83" s="99"/>
      <c r="BKY83" s="13"/>
      <c r="BKZ83" s="14"/>
      <c r="BLA83" s="7"/>
      <c r="BLB83" s="61"/>
      <c r="BLC83" s="9"/>
      <c r="BLD83" s="84"/>
      <c r="BLE83" s="11"/>
      <c r="BLF83" s="99"/>
      <c r="BLG83" s="13"/>
      <c r="BLH83" s="14"/>
      <c r="BLI83" s="7"/>
      <c r="BLJ83" s="61"/>
      <c r="BLK83" s="9"/>
      <c r="BLL83" s="84"/>
      <c r="BLM83" s="11"/>
      <c r="BLN83" s="99"/>
      <c r="BLO83" s="13"/>
      <c r="BLP83" s="14"/>
      <c r="BLQ83" s="7"/>
      <c r="BLR83" s="61"/>
      <c r="BLS83" s="9"/>
      <c r="BLT83" s="84"/>
      <c r="BLU83" s="11"/>
      <c r="BLV83" s="99"/>
      <c r="BLW83" s="13"/>
      <c r="BLX83" s="14"/>
      <c r="BLY83" s="7"/>
      <c r="BLZ83" s="61"/>
      <c r="BMA83" s="9"/>
      <c r="BMB83" s="84"/>
      <c r="BMC83" s="11"/>
      <c r="BMD83" s="99"/>
      <c r="BME83" s="13"/>
      <c r="BMF83" s="14"/>
      <c r="BMG83" s="7"/>
      <c r="BMH83" s="61"/>
      <c r="BMI83" s="9"/>
      <c r="BMJ83" s="84"/>
      <c r="BMK83" s="11"/>
      <c r="BML83" s="99"/>
      <c r="BMM83" s="13"/>
      <c r="BMN83" s="14"/>
      <c r="BMO83" s="7"/>
      <c r="BMP83" s="61"/>
      <c r="BMQ83" s="9"/>
      <c r="BMR83" s="84"/>
      <c r="BMS83" s="11"/>
      <c r="BMT83" s="99"/>
      <c r="BMU83" s="13"/>
      <c r="BMV83" s="14"/>
      <c r="BMW83" s="7"/>
      <c r="BMX83" s="61"/>
      <c r="BMY83" s="9"/>
      <c r="BMZ83" s="84"/>
      <c r="BNA83" s="11"/>
      <c r="BNB83" s="99"/>
      <c r="BNC83" s="13"/>
      <c r="BND83" s="14"/>
      <c r="BNE83" s="7"/>
      <c r="BNF83" s="61"/>
      <c r="BNG83" s="9"/>
      <c r="BNH83" s="84"/>
      <c r="BNI83" s="11"/>
      <c r="BNJ83" s="99"/>
      <c r="BNK83" s="13"/>
      <c r="BNL83" s="14"/>
      <c r="BNM83" s="7"/>
      <c r="BNN83" s="61"/>
      <c r="BNO83" s="9"/>
      <c r="BNP83" s="84"/>
      <c r="BNQ83" s="11"/>
      <c r="BNR83" s="99"/>
      <c r="BNS83" s="13"/>
      <c r="BNT83" s="14"/>
      <c r="BNU83" s="7"/>
      <c r="BNV83" s="61"/>
      <c r="BNW83" s="9"/>
      <c r="BNX83" s="84"/>
      <c r="BNY83" s="11"/>
      <c r="BNZ83" s="99"/>
      <c r="BOA83" s="13"/>
      <c r="BOB83" s="14"/>
      <c r="BOC83" s="7"/>
      <c r="BOD83" s="61"/>
      <c r="BOE83" s="9"/>
      <c r="BOF83" s="84"/>
      <c r="BOG83" s="11"/>
      <c r="BOH83" s="99"/>
      <c r="BOI83" s="13"/>
      <c r="BOJ83" s="14"/>
      <c r="BOK83" s="7"/>
      <c r="BOL83" s="61"/>
      <c r="BOM83" s="9"/>
      <c r="BON83" s="84"/>
      <c r="BOO83" s="11"/>
      <c r="BOP83" s="99"/>
      <c r="BOQ83" s="13"/>
      <c r="BOR83" s="14"/>
      <c r="BOS83" s="7"/>
      <c r="BOT83" s="61"/>
      <c r="BOU83" s="9"/>
      <c r="BOV83" s="84"/>
      <c r="BOW83" s="11"/>
      <c r="BOX83" s="99"/>
      <c r="BOY83" s="13"/>
      <c r="BOZ83" s="14"/>
      <c r="BPA83" s="7"/>
      <c r="BPB83" s="61"/>
      <c r="BPC83" s="9"/>
      <c r="BPD83" s="84"/>
      <c r="BPE83" s="11"/>
      <c r="BPF83" s="99"/>
      <c r="BPG83" s="13"/>
      <c r="BPH83" s="14"/>
      <c r="BPI83" s="7"/>
      <c r="BPJ83" s="61"/>
      <c r="BPK83" s="9"/>
      <c r="BPL83" s="84"/>
      <c r="BPM83" s="11"/>
      <c r="BPN83" s="99"/>
      <c r="BPO83" s="13"/>
      <c r="BPP83" s="14"/>
      <c r="BPQ83" s="7"/>
      <c r="BPR83" s="61"/>
      <c r="BPS83" s="9"/>
      <c r="BPT83" s="84"/>
      <c r="BPU83" s="11"/>
      <c r="BPV83" s="99"/>
      <c r="BPW83" s="13"/>
      <c r="BPX83" s="14"/>
      <c r="BPY83" s="7"/>
      <c r="BPZ83" s="61"/>
      <c r="BQA83" s="9"/>
      <c r="BQB83" s="84"/>
      <c r="BQC83" s="11"/>
      <c r="BQD83" s="99"/>
      <c r="BQE83" s="13"/>
      <c r="BQF83" s="14"/>
      <c r="BQG83" s="7"/>
      <c r="BQH83" s="61"/>
      <c r="BQI83" s="9"/>
      <c r="BQJ83" s="84"/>
      <c r="BQK83" s="11"/>
      <c r="BQL83" s="99"/>
      <c r="BQM83" s="13"/>
      <c r="BQN83" s="14"/>
      <c r="BQO83" s="7"/>
      <c r="BQP83" s="61"/>
      <c r="BQQ83" s="9"/>
      <c r="BQR83" s="84"/>
      <c r="BQS83" s="11"/>
      <c r="BQT83" s="99"/>
      <c r="BQU83" s="13"/>
      <c r="BQV83" s="14"/>
      <c r="BQW83" s="7"/>
      <c r="BQX83" s="61"/>
      <c r="BQY83" s="9"/>
      <c r="BQZ83" s="84"/>
      <c r="BRA83" s="11"/>
      <c r="BRB83" s="99"/>
      <c r="BRC83" s="13"/>
      <c r="BRD83" s="14"/>
      <c r="BRE83" s="7"/>
      <c r="BRF83" s="61"/>
      <c r="BRG83" s="9"/>
      <c r="BRH83" s="84"/>
      <c r="BRI83" s="11"/>
      <c r="BRJ83" s="99"/>
      <c r="BRK83" s="13"/>
      <c r="BRL83" s="14"/>
      <c r="BRM83" s="7"/>
      <c r="BRN83" s="61"/>
      <c r="BRO83" s="9"/>
      <c r="BRP83" s="84"/>
      <c r="BRQ83" s="11"/>
      <c r="BRR83" s="99"/>
      <c r="BRS83" s="13"/>
      <c r="BRT83" s="14"/>
      <c r="BRU83" s="7"/>
      <c r="BRV83" s="61"/>
      <c r="BRW83" s="9"/>
      <c r="BRX83" s="84"/>
      <c r="BRY83" s="11"/>
      <c r="BRZ83" s="99"/>
      <c r="BSA83" s="13"/>
      <c r="BSB83" s="14"/>
      <c r="BSC83" s="7"/>
      <c r="BSD83" s="61"/>
      <c r="BSE83" s="9"/>
      <c r="BSF83" s="84"/>
      <c r="BSG83" s="11"/>
      <c r="BSH83" s="99"/>
      <c r="BSI83" s="13"/>
      <c r="BSJ83" s="14"/>
      <c r="BSK83" s="7"/>
      <c r="BSL83" s="61"/>
      <c r="BSM83" s="9"/>
      <c r="BSN83" s="84"/>
      <c r="BSO83" s="11"/>
      <c r="BSP83" s="99"/>
      <c r="BSQ83" s="13"/>
      <c r="BSR83" s="14"/>
      <c r="BSS83" s="7"/>
      <c r="BST83" s="61"/>
      <c r="BSU83" s="9"/>
      <c r="BSV83" s="84"/>
      <c r="BSW83" s="11"/>
      <c r="BSX83" s="99"/>
      <c r="BSY83" s="13"/>
      <c r="BSZ83" s="14"/>
      <c r="BTA83" s="7"/>
      <c r="BTB83" s="61"/>
      <c r="BTC83" s="9"/>
      <c r="BTD83" s="84"/>
      <c r="BTE83" s="11"/>
      <c r="BTF83" s="99"/>
      <c r="BTG83" s="13"/>
      <c r="BTH83" s="14"/>
      <c r="BTI83" s="7"/>
      <c r="BTJ83" s="61"/>
      <c r="BTK83" s="9"/>
      <c r="BTL83" s="84"/>
      <c r="BTM83" s="11"/>
      <c r="BTN83" s="99"/>
      <c r="BTO83" s="13"/>
      <c r="BTP83" s="14"/>
      <c r="BTQ83" s="7"/>
      <c r="BTR83" s="61"/>
      <c r="BTS83" s="9"/>
      <c r="BTT83" s="84"/>
      <c r="BTU83" s="11"/>
      <c r="BTV83" s="99"/>
      <c r="BTW83" s="13"/>
      <c r="BTX83" s="14"/>
      <c r="BTY83" s="7"/>
      <c r="BTZ83" s="61"/>
      <c r="BUA83" s="9"/>
      <c r="BUB83" s="84"/>
      <c r="BUC83" s="11"/>
      <c r="BUD83" s="99"/>
      <c r="BUE83" s="13"/>
      <c r="BUF83" s="14"/>
      <c r="BUG83" s="7"/>
      <c r="BUH83" s="61"/>
      <c r="BUI83" s="9"/>
      <c r="BUJ83" s="84"/>
      <c r="BUK83" s="11"/>
      <c r="BUL83" s="99"/>
      <c r="BUM83" s="13"/>
      <c r="BUN83" s="14"/>
      <c r="BUO83" s="7"/>
      <c r="BUP83" s="61"/>
      <c r="BUQ83" s="9"/>
      <c r="BUR83" s="84"/>
      <c r="BUS83" s="11"/>
      <c r="BUT83" s="99"/>
      <c r="BUU83" s="13"/>
      <c r="BUV83" s="14"/>
      <c r="BUW83" s="7"/>
      <c r="BUX83" s="61"/>
      <c r="BUY83" s="9"/>
      <c r="BUZ83" s="84"/>
      <c r="BVA83" s="11"/>
      <c r="BVB83" s="99"/>
      <c r="BVC83" s="13"/>
      <c r="BVD83" s="14"/>
      <c r="BVE83" s="7"/>
      <c r="BVF83" s="61"/>
      <c r="BVG83" s="9"/>
      <c r="BVH83" s="84"/>
      <c r="BVI83" s="11"/>
      <c r="BVJ83" s="99"/>
      <c r="BVK83" s="13"/>
      <c r="BVL83" s="14"/>
      <c r="BVM83" s="7"/>
      <c r="BVN83" s="61"/>
      <c r="BVO83" s="9"/>
      <c r="BVP83" s="84"/>
      <c r="BVQ83" s="11"/>
      <c r="BVR83" s="99"/>
      <c r="BVS83" s="13"/>
      <c r="BVT83" s="14"/>
      <c r="BVU83" s="7"/>
      <c r="BVV83" s="61"/>
      <c r="BVW83" s="9"/>
      <c r="BVX83" s="84"/>
      <c r="BVY83" s="11"/>
      <c r="BVZ83" s="99"/>
      <c r="BWA83" s="13"/>
      <c r="BWB83" s="14"/>
      <c r="BWC83" s="7"/>
      <c r="BWD83" s="61"/>
      <c r="BWE83" s="9"/>
      <c r="BWF83" s="84"/>
      <c r="BWG83" s="11"/>
      <c r="BWH83" s="99"/>
      <c r="BWI83" s="13"/>
      <c r="BWJ83" s="14"/>
      <c r="BWK83" s="7"/>
      <c r="BWL83" s="61"/>
      <c r="BWM83" s="9"/>
      <c r="BWN83" s="84"/>
      <c r="BWO83" s="11"/>
      <c r="BWP83" s="99"/>
      <c r="BWQ83" s="13"/>
      <c r="BWR83" s="14"/>
      <c r="BWS83" s="7"/>
      <c r="BWT83" s="61"/>
      <c r="BWU83" s="9"/>
      <c r="BWV83" s="84"/>
      <c r="BWW83" s="11"/>
      <c r="BWX83" s="99"/>
      <c r="BWY83" s="13"/>
      <c r="BWZ83" s="14"/>
      <c r="BXA83" s="7"/>
      <c r="BXB83" s="61"/>
      <c r="BXC83" s="9"/>
      <c r="BXD83" s="84"/>
      <c r="BXE83" s="11"/>
      <c r="BXF83" s="99"/>
      <c r="BXG83" s="13"/>
      <c r="BXH83" s="14"/>
      <c r="BXI83" s="7"/>
      <c r="BXJ83" s="61"/>
      <c r="BXK83" s="9"/>
      <c r="BXL83" s="84"/>
      <c r="BXM83" s="11"/>
      <c r="BXN83" s="99"/>
      <c r="BXO83" s="13"/>
      <c r="BXP83" s="14"/>
      <c r="BXQ83" s="7"/>
      <c r="BXR83" s="61"/>
      <c r="BXS83" s="9"/>
      <c r="BXT83" s="84"/>
      <c r="BXU83" s="11"/>
      <c r="BXV83" s="99"/>
      <c r="BXW83" s="13"/>
      <c r="BXX83" s="14"/>
      <c r="BXY83" s="7"/>
      <c r="BXZ83" s="61"/>
      <c r="BYA83" s="9"/>
      <c r="BYB83" s="84"/>
      <c r="BYC83" s="11"/>
      <c r="BYD83" s="99"/>
      <c r="BYE83" s="13"/>
      <c r="BYF83" s="14"/>
      <c r="BYG83" s="7"/>
      <c r="BYH83" s="61"/>
      <c r="BYI83" s="9"/>
      <c r="BYJ83" s="84"/>
      <c r="BYK83" s="11"/>
      <c r="BYL83" s="99"/>
      <c r="BYM83" s="13"/>
      <c r="BYN83" s="14"/>
      <c r="BYO83" s="7"/>
      <c r="BYP83" s="61"/>
      <c r="BYQ83" s="9"/>
      <c r="BYR83" s="84"/>
      <c r="BYS83" s="11"/>
      <c r="BYT83" s="99"/>
      <c r="BYU83" s="13"/>
      <c r="BYV83" s="14"/>
      <c r="BYW83" s="7"/>
      <c r="BYX83" s="61"/>
      <c r="BYY83" s="9"/>
      <c r="BYZ83" s="84"/>
      <c r="BZA83" s="11"/>
      <c r="BZB83" s="99"/>
      <c r="BZC83" s="13"/>
      <c r="BZD83" s="14"/>
      <c r="BZE83" s="7"/>
      <c r="BZF83" s="61"/>
      <c r="BZG83" s="9"/>
      <c r="BZH83" s="84"/>
      <c r="BZI83" s="11"/>
      <c r="BZJ83" s="99"/>
      <c r="BZK83" s="13"/>
      <c r="BZL83" s="14"/>
      <c r="BZM83" s="7"/>
      <c r="BZN83" s="61"/>
      <c r="BZO83" s="9"/>
      <c r="BZP83" s="84"/>
      <c r="BZQ83" s="11"/>
      <c r="BZR83" s="99"/>
      <c r="BZS83" s="13"/>
      <c r="BZT83" s="14"/>
      <c r="BZU83" s="7"/>
      <c r="BZV83" s="61"/>
      <c r="BZW83" s="9"/>
      <c r="BZX83" s="84"/>
      <c r="BZY83" s="11"/>
      <c r="BZZ83" s="99"/>
      <c r="CAA83" s="13"/>
      <c r="CAB83" s="14"/>
      <c r="CAC83" s="7"/>
      <c r="CAD83" s="61"/>
      <c r="CAE83" s="9"/>
      <c r="CAF83" s="84"/>
      <c r="CAG83" s="11"/>
      <c r="CAH83" s="99"/>
      <c r="CAI83" s="13"/>
      <c r="CAJ83" s="14"/>
      <c r="CAK83" s="7"/>
      <c r="CAL83" s="61"/>
      <c r="CAM83" s="9"/>
      <c r="CAN83" s="84"/>
      <c r="CAO83" s="11"/>
      <c r="CAP83" s="99"/>
      <c r="CAQ83" s="13"/>
      <c r="CAR83" s="14"/>
      <c r="CAS83" s="7"/>
      <c r="CAT83" s="61"/>
      <c r="CAU83" s="9"/>
      <c r="CAV83" s="84"/>
      <c r="CAW83" s="11"/>
      <c r="CAX83" s="99"/>
      <c r="CAY83" s="13"/>
      <c r="CAZ83" s="14"/>
      <c r="CBA83" s="7"/>
      <c r="CBB83" s="61"/>
      <c r="CBC83" s="9"/>
      <c r="CBD83" s="84"/>
      <c r="CBE83" s="11"/>
      <c r="CBF83" s="99"/>
      <c r="CBG83" s="13"/>
      <c r="CBH83" s="14"/>
      <c r="CBI83" s="7"/>
      <c r="CBJ83" s="61"/>
      <c r="CBK83" s="9"/>
      <c r="CBL83" s="84"/>
      <c r="CBM83" s="11"/>
      <c r="CBN83" s="99"/>
      <c r="CBO83" s="13"/>
      <c r="CBP83" s="14"/>
      <c r="CBQ83" s="7"/>
      <c r="CBR83" s="61"/>
      <c r="CBS83" s="9"/>
      <c r="CBT83" s="84"/>
      <c r="CBU83" s="11"/>
      <c r="CBV83" s="99"/>
      <c r="CBW83" s="13"/>
      <c r="CBX83" s="14"/>
      <c r="CBY83" s="7"/>
      <c r="CBZ83" s="61"/>
      <c r="CCA83" s="9"/>
      <c r="CCB83" s="84"/>
      <c r="CCC83" s="11"/>
      <c r="CCD83" s="99"/>
      <c r="CCE83" s="13"/>
      <c r="CCF83" s="14"/>
      <c r="CCG83" s="7"/>
      <c r="CCH83" s="61"/>
      <c r="CCI83" s="9"/>
      <c r="CCJ83" s="84"/>
      <c r="CCK83" s="11"/>
      <c r="CCL83" s="99"/>
      <c r="CCM83" s="13"/>
      <c r="CCN83" s="14"/>
      <c r="CCO83" s="7"/>
      <c r="CCP83" s="61"/>
      <c r="CCQ83" s="9"/>
      <c r="CCR83" s="84"/>
      <c r="CCS83" s="11"/>
      <c r="CCT83" s="99"/>
      <c r="CCU83" s="13"/>
      <c r="CCV83" s="14"/>
      <c r="CCW83" s="7"/>
      <c r="CCX83" s="61"/>
      <c r="CCY83" s="9"/>
      <c r="CCZ83" s="84"/>
      <c r="CDA83" s="11"/>
      <c r="CDB83" s="99"/>
      <c r="CDC83" s="13"/>
      <c r="CDD83" s="14"/>
      <c r="CDE83" s="7"/>
      <c r="CDF83" s="61"/>
      <c r="CDG83" s="9"/>
      <c r="CDH83" s="84"/>
      <c r="CDI83" s="11"/>
      <c r="CDJ83" s="99"/>
      <c r="CDK83" s="13"/>
      <c r="CDL83" s="14"/>
      <c r="CDM83" s="7"/>
      <c r="CDN83" s="61"/>
      <c r="CDO83" s="9"/>
      <c r="CDP83" s="84"/>
      <c r="CDQ83" s="11"/>
      <c r="CDR83" s="99"/>
      <c r="CDS83" s="13"/>
      <c r="CDT83" s="14"/>
      <c r="CDU83" s="7"/>
      <c r="CDV83" s="61"/>
      <c r="CDW83" s="9"/>
      <c r="CDX83" s="84"/>
      <c r="CDY83" s="11"/>
      <c r="CDZ83" s="99"/>
      <c r="CEA83" s="13"/>
      <c r="CEB83" s="14"/>
      <c r="CEC83" s="7"/>
      <c r="CED83" s="61"/>
      <c r="CEE83" s="9"/>
      <c r="CEF83" s="84"/>
      <c r="CEG83" s="11"/>
      <c r="CEH83" s="99"/>
      <c r="CEI83" s="13"/>
      <c r="CEJ83" s="14"/>
      <c r="CEK83" s="7"/>
      <c r="CEL83" s="61"/>
      <c r="CEM83" s="9"/>
      <c r="CEN83" s="84"/>
      <c r="CEO83" s="11"/>
      <c r="CEP83" s="99"/>
      <c r="CEQ83" s="13"/>
      <c r="CER83" s="14"/>
      <c r="CES83" s="7"/>
      <c r="CET83" s="61"/>
      <c r="CEU83" s="9"/>
      <c r="CEV83" s="84"/>
      <c r="CEW83" s="11"/>
      <c r="CEX83" s="99"/>
      <c r="CEY83" s="13"/>
      <c r="CEZ83" s="14"/>
      <c r="CFA83" s="7"/>
      <c r="CFB83" s="61"/>
      <c r="CFC83" s="9"/>
      <c r="CFD83" s="84"/>
      <c r="CFE83" s="11"/>
      <c r="CFF83" s="99"/>
      <c r="CFG83" s="13"/>
      <c r="CFH83" s="14"/>
      <c r="CFI83" s="7"/>
      <c r="CFJ83" s="61"/>
      <c r="CFK83" s="9"/>
      <c r="CFL83" s="84"/>
      <c r="CFM83" s="11"/>
      <c r="CFN83" s="99"/>
      <c r="CFO83" s="13"/>
      <c r="CFP83" s="14"/>
      <c r="CFQ83" s="7"/>
      <c r="CFR83" s="61"/>
      <c r="CFS83" s="9"/>
      <c r="CFT83" s="84"/>
      <c r="CFU83" s="11"/>
      <c r="CFV83" s="99"/>
      <c r="CFW83" s="13"/>
      <c r="CFX83" s="14"/>
      <c r="CFY83" s="7"/>
      <c r="CFZ83" s="61"/>
      <c r="CGA83" s="9"/>
      <c r="CGB83" s="84"/>
      <c r="CGC83" s="11"/>
      <c r="CGD83" s="99"/>
      <c r="CGE83" s="13"/>
      <c r="CGF83" s="14"/>
      <c r="CGG83" s="7"/>
      <c r="CGH83" s="61"/>
      <c r="CGI83" s="9"/>
      <c r="CGJ83" s="84"/>
      <c r="CGK83" s="11"/>
      <c r="CGL83" s="99"/>
      <c r="CGM83" s="13"/>
      <c r="CGN83" s="14"/>
      <c r="CGO83" s="7"/>
      <c r="CGP83" s="61"/>
      <c r="CGQ83" s="9"/>
      <c r="CGR83" s="84"/>
      <c r="CGS83" s="11"/>
      <c r="CGT83" s="99"/>
      <c r="CGU83" s="13"/>
      <c r="CGV83" s="14"/>
      <c r="CGW83" s="7"/>
      <c r="CGX83" s="61"/>
      <c r="CGY83" s="9"/>
      <c r="CGZ83" s="84"/>
      <c r="CHA83" s="11"/>
      <c r="CHB83" s="99"/>
      <c r="CHC83" s="13"/>
      <c r="CHD83" s="14"/>
      <c r="CHE83" s="7"/>
      <c r="CHF83" s="61"/>
      <c r="CHG83" s="9"/>
      <c r="CHH83" s="84"/>
      <c r="CHI83" s="11"/>
      <c r="CHJ83" s="99"/>
      <c r="CHK83" s="13"/>
      <c r="CHL83" s="14"/>
      <c r="CHM83" s="7"/>
      <c r="CHN83" s="61"/>
      <c r="CHO83" s="9"/>
      <c r="CHP83" s="84"/>
      <c r="CHQ83" s="11"/>
      <c r="CHR83" s="99"/>
      <c r="CHS83" s="13"/>
      <c r="CHT83" s="14"/>
      <c r="CHU83" s="7"/>
      <c r="CHV83" s="61"/>
      <c r="CHW83" s="9"/>
      <c r="CHX83" s="84"/>
      <c r="CHY83" s="11"/>
      <c r="CHZ83" s="99"/>
      <c r="CIA83" s="13"/>
      <c r="CIB83" s="14"/>
      <c r="CIC83" s="7"/>
      <c r="CID83" s="61"/>
      <c r="CIE83" s="9"/>
      <c r="CIF83" s="84"/>
      <c r="CIG83" s="11"/>
      <c r="CIH83" s="99"/>
      <c r="CII83" s="13"/>
      <c r="CIJ83" s="14"/>
      <c r="CIK83" s="7"/>
      <c r="CIL83" s="61"/>
      <c r="CIM83" s="9"/>
      <c r="CIN83" s="84"/>
      <c r="CIO83" s="11"/>
      <c r="CIP83" s="99"/>
      <c r="CIQ83" s="13"/>
      <c r="CIR83" s="14"/>
      <c r="CIS83" s="7"/>
      <c r="CIT83" s="61"/>
      <c r="CIU83" s="9"/>
      <c r="CIV83" s="84"/>
      <c r="CIW83" s="11"/>
      <c r="CIX83" s="99"/>
      <c r="CIY83" s="13"/>
      <c r="CIZ83" s="14"/>
      <c r="CJA83" s="7"/>
      <c r="CJB83" s="61"/>
      <c r="CJC83" s="9"/>
      <c r="CJD83" s="84"/>
      <c r="CJE83" s="11"/>
      <c r="CJF83" s="99"/>
      <c r="CJG83" s="13"/>
      <c r="CJH83" s="14"/>
      <c r="CJI83" s="7"/>
      <c r="CJJ83" s="61"/>
      <c r="CJK83" s="9"/>
      <c r="CJL83" s="84"/>
      <c r="CJM83" s="11"/>
      <c r="CJN83" s="99"/>
      <c r="CJO83" s="13"/>
      <c r="CJP83" s="14"/>
      <c r="CJQ83" s="7"/>
      <c r="CJR83" s="61"/>
      <c r="CJS83" s="9"/>
      <c r="CJT83" s="84"/>
      <c r="CJU83" s="11"/>
      <c r="CJV83" s="99"/>
      <c r="CJW83" s="13"/>
      <c r="CJX83" s="14"/>
      <c r="CJY83" s="7"/>
      <c r="CJZ83" s="61"/>
      <c r="CKA83" s="9"/>
      <c r="CKB83" s="84"/>
      <c r="CKC83" s="11"/>
      <c r="CKD83" s="99"/>
      <c r="CKE83" s="13"/>
      <c r="CKF83" s="14"/>
      <c r="CKG83" s="7"/>
      <c r="CKH83" s="61"/>
      <c r="CKI83" s="9"/>
      <c r="CKJ83" s="84"/>
      <c r="CKK83" s="11"/>
      <c r="CKL83" s="99"/>
      <c r="CKM83" s="13"/>
      <c r="CKN83" s="14"/>
      <c r="CKO83" s="7"/>
      <c r="CKP83" s="61"/>
      <c r="CKQ83" s="9"/>
      <c r="CKR83" s="84"/>
      <c r="CKS83" s="11"/>
      <c r="CKT83" s="99"/>
      <c r="CKU83" s="13"/>
      <c r="CKV83" s="14"/>
      <c r="CKW83" s="7"/>
      <c r="CKX83" s="61"/>
      <c r="CKY83" s="9"/>
      <c r="CKZ83" s="84"/>
      <c r="CLA83" s="11"/>
      <c r="CLB83" s="99"/>
      <c r="CLC83" s="13"/>
      <c r="CLD83" s="14"/>
      <c r="CLE83" s="7"/>
      <c r="CLF83" s="61"/>
      <c r="CLG83" s="9"/>
      <c r="CLH83" s="84"/>
      <c r="CLI83" s="11"/>
      <c r="CLJ83" s="99"/>
      <c r="CLK83" s="13"/>
      <c r="CLL83" s="14"/>
      <c r="CLM83" s="7"/>
      <c r="CLN83" s="61"/>
      <c r="CLO83" s="9"/>
      <c r="CLP83" s="84"/>
      <c r="CLQ83" s="11"/>
      <c r="CLR83" s="99"/>
      <c r="CLS83" s="13"/>
      <c r="CLT83" s="14"/>
      <c r="CLU83" s="7"/>
      <c r="CLV83" s="61"/>
      <c r="CLW83" s="9"/>
      <c r="CLX83" s="84"/>
      <c r="CLY83" s="11"/>
      <c r="CLZ83" s="99"/>
      <c r="CMA83" s="13"/>
      <c r="CMB83" s="14"/>
      <c r="CMC83" s="7"/>
      <c r="CMD83" s="61"/>
      <c r="CME83" s="9"/>
      <c r="CMF83" s="84"/>
      <c r="CMG83" s="11"/>
      <c r="CMH83" s="99"/>
      <c r="CMI83" s="13"/>
      <c r="CMJ83" s="14"/>
      <c r="CMK83" s="7"/>
      <c r="CML83" s="61"/>
      <c r="CMM83" s="9"/>
      <c r="CMN83" s="84"/>
      <c r="CMO83" s="11"/>
      <c r="CMP83" s="99"/>
      <c r="CMQ83" s="13"/>
      <c r="CMR83" s="14"/>
      <c r="CMS83" s="7"/>
      <c r="CMT83" s="61"/>
      <c r="CMU83" s="9"/>
      <c r="CMV83" s="84"/>
      <c r="CMW83" s="11"/>
      <c r="CMX83" s="99"/>
      <c r="CMY83" s="13"/>
      <c r="CMZ83" s="14"/>
      <c r="CNA83" s="7"/>
      <c r="CNB83" s="61"/>
      <c r="CNC83" s="9"/>
      <c r="CND83" s="84"/>
      <c r="CNE83" s="11"/>
      <c r="CNF83" s="99"/>
      <c r="CNG83" s="13"/>
      <c r="CNH83" s="14"/>
      <c r="CNI83" s="7"/>
      <c r="CNJ83" s="61"/>
      <c r="CNK83" s="9"/>
      <c r="CNL83" s="84"/>
      <c r="CNM83" s="11"/>
      <c r="CNN83" s="99"/>
      <c r="CNO83" s="13"/>
      <c r="CNP83" s="14"/>
      <c r="CNQ83" s="7"/>
      <c r="CNR83" s="61"/>
      <c r="CNS83" s="9"/>
      <c r="CNT83" s="84"/>
      <c r="CNU83" s="11"/>
      <c r="CNV83" s="99"/>
      <c r="CNW83" s="13"/>
      <c r="CNX83" s="14"/>
      <c r="CNY83" s="7"/>
      <c r="CNZ83" s="61"/>
      <c r="COA83" s="9"/>
      <c r="COB83" s="84"/>
      <c r="COC83" s="11"/>
      <c r="COD83" s="99"/>
      <c r="COE83" s="13"/>
      <c r="COF83" s="14"/>
      <c r="COG83" s="7"/>
      <c r="COH83" s="61"/>
      <c r="COI83" s="9"/>
      <c r="COJ83" s="84"/>
      <c r="COK83" s="11"/>
      <c r="COL83" s="99"/>
      <c r="COM83" s="13"/>
      <c r="CON83" s="14"/>
      <c r="COO83" s="7"/>
      <c r="COP83" s="61"/>
      <c r="COQ83" s="9"/>
      <c r="COR83" s="84"/>
      <c r="COS83" s="11"/>
      <c r="COT83" s="99"/>
      <c r="COU83" s="13"/>
      <c r="COV83" s="14"/>
      <c r="COW83" s="7"/>
      <c r="COX83" s="61"/>
      <c r="COY83" s="9"/>
      <c r="COZ83" s="84"/>
      <c r="CPA83" s="11"/>
      <c r="CPB83" s="99"/>
      <c r="CPC83" s="13"/>
      <c r="CPD83" s="14"/>
      <c r="CPE83" s="7"/>
      <c r="CPF83" s="61"/>
      <c r="CPG83" s="9"/>
      <c r="CPH83" s="84"/>
      <c r="CPI83" s="11"/>
      <c r="CPJ83" s="99"/>
      <c r="CPK83" s="13"/>
      <c r="CPL83" s="14"/>
      <c r="CPM83" s="7"/>
      <c r="CPN83" s="61"/>
      <c r="CPO83" s="9"/>
      <c r="CPP83" s="84"/>
      <c r="CPQ83" s="11"/>
      <c r="CPR83" s="99"/>
      <c r="CPS83" s="13"/>
      <c r="CPT83" s="14"/>
      <c r="CPU83" s="7"/>
      <c r="CPV83" s="61"/>
      <c r="CPW83" s="9"/>
      <c r="CPX83" s="84"/>
      <c r="CPY83" s="11"/>
      <c r="CPZ83" s="99"/>
      <c r="CQA83" s="13"/>
      <c r="CQB83" s="14"/>
      <c r="CQC83" s="7"/>
      <c r="CQD83" s="61"/>
      <c r="CQE83" s="9"/>
      <c r="CQF83" s="84"/>
      <c r="CQG83" s="11"/>
      <c r="CQH83" s="99"/>
      <c r="CQI83" s="13"/>
      <c r="CQJ83" s="14"/>
      <c r="CQK83" s="7"/>
      <c r="CQL83" s="61"/>
      <c r="CQM83" s="9"/>
      <c r="CQN83" s="84"/>
      <c r="CQO83" s="11"/>
      <c r="CQP83" s="99"/>
      <c r="CQQ83" s="13"/>
      <c r="CQR83" s="14"/>
      <c r="CQS83" s="7"/>
      <c r="CQT83" s="61"/>
      <c r="CQU83" s="9"/>
      <c r="CQV83" s="84"/>
      <c r="CQW83" s="11"/>
      <c r="CQX83" s="99"/>
      <c r="CQY83" s="13"/>
      <c r="CQZ83" s="14"/>
      <c r="CRA83" s="7"/>
      <c r="CRB83" s="61"/>
      <c r="CRC83" s="9"/>
      <c r="CRD83" s="84"/>
      <c r="CRE83" s="11"/>
      <c r="CRF83" s="99"/>
      <c r="CRG83" s="13"/>
      <c r="CRH83" s="14"/>
      <c r="CRI83" s="7"/>
      <c r="CRJ83" s="61"/>
      <c r="CRK83" s="9"/>
      <c r="CRL83" s="84"/>
      <c r="CRM83" s="11"/>
      <c r="CRN83" s="99"/>
      <c r="CRO83" s="13"/>
      <c r="CRP83" s="14"/>
      <c r="CRQ83" s="7"/>
      <c r="CRR83" s="61"/>
      <c r="CRS83" s="9"/>
      <c r="CRT83" s="84"/>
      <c r="CRU83" s="11"/>
      <c r="CRV83" s="99"/>
      <c r="CRW83" s="13"/>
      <c r="CRX83" s="14"/>
      <c r="CRY83" s="7"/>
      <c r="CRZ83" s="61"/>
      <c r="CSA83" s="9"/>
      <c r="CSB83" s="84"/>
      <c r="CSC83" s="11"/>
      <c r="CSD83" s="99"/>
      <c r="CSE83" s="13"/>
      <c r="CSF83" s="14"/>
      <c r="CSG83" s="7"/>
      <c r="CSH83" s="61"/>
      <c r="CSI83" s="9"/>
      <c r="CSJ83" s="84"/>
      <c r="CSK83" s="11"/>
      <c r="CSL83" s="99"/>
      <c r="CSM83" s="13"/>
      <c r="CSN83" s="14"/>
      <c r="CSO83" s="7"/>
      <c r="CSP83" s="61"/>
      <c r="CSQ83" s="9"/>
      <c r="CSR83" s="84"/>
      <c r="CSS83" s="11"/>
      <c r="CST83" s="99"/>
      <c r="CSU83" s="13"/>
      <c r="CSV83" s="14"/>
      <c r="CSW83" s="7"/>
      <c r="CSX83" s="61"/>
      <c r="CSY83" s="9"/>
      <c r="CSZ83" s="84"/>
      <c r="CTA83" s="11"/>
      <c r="CTB83" s="99"/>
      <c r="CTC83" s="13"/>
      <c r="CTD83" s="14"/>
      <c r="CTE83" s="7"/>
      <c r="CTF83" s="61"/>
      <c r="CTG83" s="9"/>
      <c r="CTH83" s="84"/>
      <c r="CTI83" s="11"/>
      <c r="CTJ83" s="99"/>
      <c r="CTK83" s="13"/>
      <c r="CTL83" s="14"/>
      <c r="CTM83" s="7"/>
      <c r="CTN83" s="61"/>
      <c r="CTO83" s="9"/>
      <c r="CTP83" s="84"/>
      <c r="CTQ83" s="11"/>
      <c r="CTR83" s="99"/>
      <c r="CTS83" s="13"/>
      <c r="CTT83" s="14"/>
      <c r="CTU83" s="7"/>
      <c r="CTV83" s="61"/>
      <c r="CTW83" s="9"/>
      <c r="CTX83" s="84"/>
      <c r="CTY83" s="11"/>
      <c r="CTZ83" s="99"/>
      <c r="CUA83" s="13"/>
      <c r="CUB83" s="14"/>
      <c r="CUC83" s="7"/>
      <c r="CUD83" s="61"/>
      <c r="CUE83" s="9"/>
      <c r="CUF83" s="84"/>
      <c r="CUG83" s="11"/>
      <c r="CUH83" s="99"/>
      <c r="CUI83" s="13"/>
      <c r="CUJ83" s="14"/>
      <c r="CUK83" s="7"/>
      <c r="CUL83" s="61"/>
      <c r="CUM83" s="9"/>
      <c r="CUN83" s="84"/>
      <c r="CUO83" s="11"/>
      <c r="CUP83" s="99"/>
      <c r="CUQ83" s="13"/>
      <c r="CUR83" s="14"/>
      <c r="CUS83" s="7"/>
      <c r="CUT83" s="61"/>
      <c r="CUU83" s="9"/>
      <c r="CUV83" s="84"/>
      <c r="CUW83" s="11"/>
      <c r="CUX83" s="99"/>
      <c r="CUY83" s="13"/>
      <c r="CUZ83" s="14"/>
      <c r="CVA83" s="7"/>
      <c r="CVB83" s="61"/>
      <c r="CVC83" s="9"/>
      <c r="CVD83" s="84"/>
      <c r="CVE83" s="11"/>
      <c r="CVF83" s="99"/>
      <c r="CVG83" s="13"/>
      <c r="CVH83" s="14"/>
      <c r="CVI83" s="7"/>
      <c r="CVJ83" s="61"/>
      <c r="CVK83" s="9"/>
      <c r="CVL83" s="84"/>
      <c r="CVM83" s="11"/>
      <c r="CVN83" s="99"/>
      <c r="CVO83" s="13"/>
      <c r="CVP83" s="14"/>
      <c r="CVQ83" s="7"/>
      <c r="CVR83" s="61"/>
      <c r="CVS83" s="9"/>
      <c r="CVT83" s="84"/>
      <c r="CVU83" s="11"/>
      <c r="CVV83" s="99"/>
      <c r="CVW83" s="13"/>
      <c r="CVX83" s="14"/>
      <c r="CVY83" s="7"/>
      <c r="CVZ83" s="61"/>
      <c r="CWA83" s="9"/>
      <c r="CWB83" s="84"/>
      <c r="CWC83" s="11"/>
      <c r="CWD83" s="99"/>
      <c r="CWE83" s="13"/>
      <c r="CWF83" s="14"/>
      <c r="CWG83" s="7"/>
      <c r="CWH83" s="61"/>
      <c r="CWI83" s="9"/>
      <c r="CWJ83" s="84"/>
      <c r="CWK83" s="11"/>
      <c r="CWL83" s="99"/>
      <c r="CWM83" s="13"/>
      <c r="CWN83" s="14"/>
      <c r="CWO83" s="7"/>
      <c r="CWP83" s="61"/>
      <c r="CWQ83" s="9"/>
      <c r="CWR83" s="84"/>
      <c r="CWS83" s="11"/>
      <c r="CWT83" s="99"/>
      <c r="CWU83" s="13"/>
      <c r="CWV83" s="14"/>
      <c r="CWW83" s="7"/>
      <c r="CWX83" s="61"/>
      <c r="CWY83" s="9"/>
      <c r="CWZ83" s="84"/>
      <c r="CXA83" s="11"/>
      <c r="CXB83" s="99"/>
      <c r="CXC83" s="13"/>
      <c r="CXD83" s="14"/>
      <c r="CXE83" s="7"/>
      <c r="CXF83" s="61"/>
      <c r="CXG83" s="9"/>
      <c r="CXH83" s="84"/>
      <c r="CXI83" s="11"/>
      <c r="CXJ83" s="99"/>
      <c r="CXK83" s="13"/>
      <c r="CXL83" s="14"/>
      <c r="CXM83" s="7"/>
      <c r="CXN83" s="61"/>
      <c r="CXO83" s="9"/>
      <c r="CXP83" s="84"/>
      <c r="CXQ83" s="11"/>
      <c r="CXR83" s="99"/>
      <c r="CXS83" s="13"/>
      <c r="CXT83" s="14"/>
      <c r="CXU83" s="7"/>
      <c r="CXV83" s="61"/>
      <c r="CXW83" s="9"/>
      <c r="CXX83" s="84"/>
      <c r="CXY83" s="11"/>
      <c r="CXZ83" s="99"/>
      <c r="CYA83" s="13"/>
      <c r="CYB83" s="14"/>
      <c r="CYC83" s="7"/>
      <c r="CYD83" s="61"/>
      <c r="CYE83" s="9"/>
      <c r="CYF83" s="84"/>
      <c r="CYG83" s="11"/>
      <c r="CYH83" s="99"/>
      <c r="CYI83" s="13"/>
      <c r="CYJ83" s="14"/>
      <c r="CYK83" s="7"/>
      <c r="CYL83" s="61"/>
      <c r="CYM83" s="9"/>
      <c r="CYN83" s="84"/>
      <c r="CYO83" s="11"/>
      <c r="CYP83" s="99"/>
      <c r="CYQ83" s="13"/>
      <c r="CYR83" s="14"/>
      <c r="CYS83" s="7"/>
      <c r="CYT83" s="61"/>
      <c r="CYU83" s="9"/>
      <c r="CYV83" s="84"/>
      <c r="CYW83" s="11"/>
      <c r="CYX83" s="99"/>
      <c r="CYY83" s="13"/>
      <c r="CYZ83" s="14"/>
      <c r="CZA83" s="7"/>
      <c r="CZB83" s="61"/>
      <c r="CZC83" s="9"/>
      <c r="CZD83" s="84"/>
      <c r="CZE83" s="11"/>
      <c r="CZF83" s="99"/>
      <c r="CZG83" s="13"/>
      <c r="CZH83" s="14"/>
      <c r="CZI83" s="7"/>
      <c r="CZJ83" s="61"/>
      <c r="CZK83" s="9"/>
      <c r="CZL83" s="84"/>
      <c r="CZM83" s="11"/>
      <c r="CZN83" s="99"/>
      <c r="CZO83" s="13"/>
      <c r="CZP83" s="14"/>
      <c r="CZQ83" s="7"/>
      <c r="CZR83" s="61"/>
      <c r="CZS83" s="9"/>
      <c r="CZT83" s="84"/>
      <c r="CZU83" s="11"/>
      <c r="CZV83" s="99"/>
      <c r="CZW83" s="13"/>
      <c r="CZX83" s="14"/>
      <c r="CZY83" s="7"/>
      <c r="CZZ83" s="61"/>
      <c r="DAA83" s="9"/>
      <c r="DAB83" s="84"/>
      <c r="DAC83" s="11"/>
      <c r="DAD83" s="99"/>
      <c r="DAE83" s="13"/>
      <c r="DAF83" s="14"/>
      <c r="DAG83" s="7"/>
      <c r="DAH83" s="61"/>
      <c r="DAI83" s="9"/>
      <c r="DAJ83" s="84"/>
      <c r="DAK83" s="11"/>
      <c r="DAL83" s="99"/>
      <c r="DAM83" s="13"/>
      <c r="DAN83" s="14"/>
      <c r="DAO83" s="7"/>
      <c r="DAP83" s="61"/>
      <c r="DAQ83" s="9"/>
      <c r="DAR83" s="84"/>
      <c r="DAS83" s="11"/>
      <c r="DAT83" s="99"/>
      <c r="DAU83" s="13"/>
      <c r="DAV83" s="14"/>
      <c r="DAW83" s="7"/>
      <c r="DAX83" s="61"/>
      <c r="DAY83" s="9"/>
      <c r="DAZ83" s="84"/>
      <c r="DBA83" s="11"/>
      <c r="DBB83" s="99"/>
      <c r="DBC83" s="13"/>
      <c r="DBD83" s="14"/>
      <c r="DBE83" s="7"/>
      <c r="DBF83" s="61"/>
      <c r="DBG83" s="9"/>
      <c r="DBH83" s="84"/>
      <c r="DBI83" s="11"/>
      <c r="DBJ83" s="99"/>
      <c r="DBK83" s="13"/>
      <c r="DBL83" s="14"/>
      <c r="DBM83" s="7"/>
      <c r="DBN83" s="61"/>
      <c r="DBO83" s="9"/>
      <c r="DBP83" s="84"/>
      <c r="DBQ83" s="11"/>
      <c r="DBR83" s="99"/>
      <c r="DBS83" s="13"/>
      <c r="DBT83" s="14"/>
      <c r="DBU83" s="7"/>
      <c r="DBV83" s="61"/>
      <c r="DBW83" s="9"/>
      <c r="DBX83" s="84"/>
      <c r="DBY83" s="11"/>
      <c r="DBZ83" s="99"/>
      <c r="DCA83" s="13"/>
      <c r="DCB83" s="14"/>
      <c r="DCC83" s="7"/>
      <c r="DCD83" s="61"/>
      <c r="DCE83" s="9"/>
      <c r="DCF83" s="84"/>
      <c r="DCG83" s="11"/>
      <c r="DCH83" s="99"/>
      <c r="DCI83" s="13"/>
      <c r="DCJ83" s="14"/>
      <c r="DCK83" s="7"/>
      <c r="DCL83" s="61"/>
      <c r="DCM83" s="9"/>
      <c r="DCN83" s="84"/>
      <c r="DCO83" s="11"/>
      <c r="DCP83" s="99"/>
      <c r="DCQ83" s="13"/>
      <c r="DCR83" s="14"/>
      <c r="DCS83" s="7"/>
      <c r="DCT83" s="61"/>
      <c r="DCU83" s="9"/>
      <c r="DCV83" s="84"/>
      <c r="DCW83" s="11"/>
      <c r="DCX83" s="99"/>
      <c r="DCY83" s="13"/>
      <c r="DCZ83" s="14"/>
      <c r="DDA83" s="7"/>
      <c r="DDB83" s="61"/>
      <c r="DDC83" s="9"/>
      <c r="DDD83" s="84"/>
      <c r="DDE83" s="11"/>
      <c r="DDF83" s="99"/>
      <c r="DDG83" s="13"/>
      <c r="DDH83" s="14"/>
      <c r="DDI83" s="7"/>
      <c r="DDJ83" s="61"/>
      <c r="DDK83" s="9"/>
      <c r="DDL83" s="84"/>
      <c r="DDM83" s="11"/>
      <c r="DDN83" s="99"/>
      <c r="DDO83" s="13"/>
      <c r="DDP83" s="14"/>
      <c r="DDQ83" s="7"/>
      <c r="DDR83" s="61"/>
      <c r="DDS83" s="9"/>
      <c r="DDT83" s="84"/>
      <c r="DDU83" s="11"/>
      <c r="DDV83" s="99"/>
      <c r="DDW83" s="13"/>
      <c r="DDX83" s="14"/>
      <c r="DDY83" s="7"/>
      <c r="DDZ83" s="61"/>
      <c r="DEA83" s="9"/>
      <c r="DEB83" s="84"/>
      <c r="DEC83" s="11"/>
      <c r="DED83" s="99"/>
      <c r="DEE83" s="13"/>
      <c r="DEF83" s="14"/>
      <c r="DEG83" s="7"/>
      <c r="DEH83" s="61"/>
      <c r="DEI83" s="9"/>
      <c r="DEJ83" s="84"/>
      <c r="DEK83" s="11"/>
      <c r="DEL83" s="99"/>
      <c r="DEM83" s="13"/>
      <c r="DEN83" s="14"/>
      <c r="DEO83" s="7"/>
      <c r="DEP83" s="61"/>
      <c r="DEQ83" s="9"/>
      <c r="DER83" s="84"/>
      <c r="DES83" s="11"/>
      <c r="DET83" s="99"/>
      <c r="DEU83" s="13"/>
      <c r="DEV83" s="14"/>
      <c r="DEW83" s="7"/>
      <c r="DEX83" s="61"/>
      <c r="DEY83" s="9"/>
      <c r="DEZ83" s="84"/>
      <c r="DFA83" s="11"/>
      <c r="DFB83" s="99"/>
      <c r="DFC83" s="13"/>
      <c r="DFD83" s="14"/>
      <c r="DFE83" s="7"/>
      <c r="DFF83" s="61"/>
      <c r="DFG83" s="9"/>
      <c r="DFH83" s="84"/>
      <c r="DFI83" s="11"/>
      <c r="DFJ83" s="99"/>
      <c r="DFK83" s="13"/>
      <c r="DFL83" s="14"/>
      <c r="DFM83" s="7"/>
      <c r="DFN83" s="61"/>
      <c r="DFO83" s="9"/>
      <c r="DFP83" s="84"/>
      <c r="DFQ83" s="11"/>
      <c r="DFR83" s="99"/>
      <c r="DFS83" s="13"/>
      <c r="DFT83" s="14"/>
      <c r="DFU83" s="7"/>
      <c r="DFV83" s="61"/>
      <c r="DFW83" s="9"/>
      <c r="DFX83" s="84"/>
      <c r="DFY83" s="11"/>
      <c r="DFZ83" s="99"/>
      <c r="DGA83" s="13"/>
      <c r="DGB83" s="14"/>
      <c r="DGC83" s="7"/>
      <c r="DGD83" s="61"/>
      <c r="DGE83" s="9"/>
      <c r="DGF83" s="84"/>
      <c r="DGG83" s="11"/>
      <c r="DGH83" s="99"/>
      <c r="DGI83" s="13"/>
      <c r="DGJ83" s="14"/>
      <c r="DGK83" s="7"/>
      <c r="DGL83" s="61"/>
      <c r="DGM83" s="9"/>
      <c r="DGN83" s="84"/>
      <c r="DGO83" s="11"/>
      <c r="DGP83" s="99"/>
      <c r="DGQ83" s="13"/>
      <c r="DGR83" s="14"/>
      <c r="DGS83" s="7"/>
      <c r="DGT83" s="61"/>
      <c r="DGU83" s="9"/>
      <c r="DGV83" s="84"/>
      <c r="DGW83" s="11"/>
      <c r="DGX83" s="99"/>
      <c r="DGY83" s="13"/>
      <c r="DGZ83" s="14"/>
      <c r="DHA83" s="7"/>
      <c r="DHB83" s="61"/>
      <c r="DHC83" s="9"/>
      <c r="DHD83" s="84"/>
      <c r="DHE83" s="11"/>
      <c r="DHF83" s="99"/>
      <c r="DHG83" s="13"/>
      <c r="DHH83" s="14"/>
      <c r="DHI83" s="7"/>
      <c r="DHJ83" s="61"/>
      <c r="DHK83" s="9"/>
      <c r="DHL83" s="84"/>
      <c r="DHM83" s="11"/>
      <c r="DHN83" s="99"/>
      <c r="DHO83" s="13"/>
      <c r="DHP83" s="14"/>
      <c r="DHQ83" s="7"/>
      <c r="DHR83" s="61"/>
      <c r="DHS83" s="9"/>
      <c r="DHT83" s="84"/>
      <c r="DHU83" s="11"/>
      <c r="DHV83" s="99"/>
      <c r="DHW83" s="13"/>
      <c r="DHX83" s="14"/>
      <c r="DHY83" s="7"/>
      <c r="DHZ83" s="61"/>
      <c r="DIA83" s="9"/>
      <c r="DIB83" s="84"/>
      <c r="DIC83" s="11"/>
      <c r="DID83" s="99"/>
      <c r="DIE83" s="13"/>
      <c r="DIF83" s="14"/>
      <c r="DIG83" s="7"/>
      <c r="DIH83" s="61"/>
      <c r="DII83" s="9"/>
      <c r="DIJ83" s="84"/>
      <c r="DIK83" s="11"/>
      <c r="DIL83" s="99"/>
      <c r="DIM83" s="13"/>
      <c r="DIN83" s="14"/>
      <c r="DIO83" s="7"/>
      <c r="DIP83" s="61"/>
      <c r="DIQ83" s="9"/>
      <c r="DIR83" s="84"/>
      <c r="DIS83" s="11"/>
      <c r="DIT83" s="99"/>
      <c r="DIU83" s="13"/>
      <c r="DIV83" s="14"/>
      <c r="DIW83" s="7"/>
      <c r="DIX83" s="61"/>
      <c r="DIY83" s="9"/>
      <c r="DIZ83" s="84"/>
      <c r="DJA83" s="11"/>
      <c r="DJB83" s="99"/>
      <c r="DJC83" s="13"/>
      <c r="DJD83" s="14"/>
      <c r="DJE83" s="7"/>
      <c r="DJF83" s="61"/>
      <c r="DJG83" s="9"/>
      <c r="DJH83" s="84"/>
      <c r="DJI83" s="11"/>
      <c r="DJJ83" s="99"/>
      <c r="DJK83" s="13"/>
      <c r="DJL83" s="14"/>
      <c r="DJM83" s="7"/>
      <c r="DJN83" s="61"/>
      <c r="DJO83" s="9"/>
      <c r="DJP83" s="84"/>
      <c r="DJQ83" s="11"/>
      <c r="DJR83" s="99"/>
      <c r="DJS83" s="13"/>
      <c r="DJT83" s="14"/>
      <c r="DJU83" s="7"/>
      <c r="DJV83" s="61"/>
      <c r="DJW83" s="9"/>
      <c r="DJX83" s="84"/>
      <c r="DJY83" s="11"/>
      <c r="DJZ83" s="99"/>
      <c r="DKA83" s="13"/>
      <c r="DKB83" s="14"/>
      <c r="DKC83" s="7"/>
      <c r="DKD83" s="61"/>
      <c r="DKE83" s="9"/>
      <c r="DKF83" s="84"/>
      <c r="DKG83" s="11"/>
      <c r="DKH83" s="99"/>
      <c r="DKI83" s="13"/>
      <c r="DKJ83" s="14"/>
      <c r="DKK83" s="7"/>
      <c r="DKL83" s="61"/>
      <c r="DKM83" s="9"/>
      <c r="DKN83" s="84"/>
      <c r="DKO83" s="11"/>
      <c r="DKP83" s="99"/>
      <c r="DKQ83" s="13"/>
      <c r="DKR83" s="14"/>
      <c r="DKS83" s="7"/>
      <c r="DKT83" s="61"/>
      <c r="DKU83" s="9"/>
      <c r="DKV83" s="84"/>
      <c r="DKW83" s="11"/>
      <c r="DKX83" s="99"/>
      <c r="DKY83" s="13"/>
      <c r="DKZ83" s="14"/>
      <c r="DLA83" s="7"/>
      <c r="DLB83" s="61"/>
      <c r="DLC83" s="9"/>
      <c r="DLD83" s="84"/>
      <c r="DLE83" s="11"/>
      <c r="DLF83" s="99"/>
      <c r="DLG83" s="13"/>
      <c r="DLH83" s="14"/>
      <c r="DLI83" s="7"/>
      <c r="DLJ83" s="61"/>
      <c r="DLK83" s="9"/>
      <c r="DLL83" s="84"/>
      <c r="DLM83" s="11"/>
      <c r="DLN83" s="99"/>
      <c r="DLO83" s="13"/>
      <c r="DLP83" s="14"/>
      <c r="DLQ83" s="7"/>
      <c r="DLR83" s="61"/>
      <c r="DLS83" s="9"/>
      <c r="DLT83" s="84"/>
      <c r="DLU83" s="11"/>
      <c r="DLV83" s="99"/>
      <c r="DLW83" s="13"/>
      <c r="DLX83" s="14"/>
      <c r="DLY83" s="7"/>
      <c r="DLZ83" s="61"/>
      <c r="DMA83" s="9"/>
      <c r="DMB83" s="84"/>
      <c r="DMC83" s="11"/>
      <c r="DMD83" s="99"/>
      <c r="DME83" s="13"/>
      <c r="DMF83" s="14"/>
      <c r="DMG83" s="7"/>
      <c r="DMH83" s="61"/>
      <c r="DMI83" s="9"/>
      <c r="DMJ83" s="84"/>
      <c r="DMK83" s="11"/>
      <c r="DML83" s="99"/>
      <c r="DMM83" s="13"/>
      <c r="DMN83" s="14"/>
      <c r="DMO83" s="7"/>
      <c r="DMP83" s="61"/>
      <c r="DMQ83" s="9"/>
      <c r="DMR83" s="84"/>
      <c r="DMS83" s="11"/>
      <c r="DMT83" s="99"/>
      <c r="DMU83" s="13"/>
      <c r="DMV83" s="14"/>
      <c r="DMW83" s="7"/>
      <c r="DMX83" s="61"/>
      <c r="DMY83" s="9"/>
      <c r="DMZ83" s="84"/>
      <c r="DNA83" s="11"/>
      <c r="DNB83" s="99"/>
      <c r="DNC83" s="13"/>
      <c r="DND83" s="14"/>
      <c r="DNE83" s="7"/>
      <c r="DNF83" s="61"/>
      <c r="DNG83" s="9"/>
      <c r="DNH83" s="84"/>
      <c r="DNI83" s="11"/>
      <c r="DNJ83" s="99"/>
      <c r="DNK83" s="13"/>
      <c r="DNL83" s="14"/>
      <c r="DNM83" s="7"/>
      <c r="DNN83" s="61"/>
      <c r="DNO83" s="9"/>
      <c r="DNP83" s="84"/>
      <c r="DNQ83" s="11"/>
      <c r="DNR83" s="99"/>
      <c r="DNS83" s="13"/>
      <c r="DNT83" s="14"/>
      <c r="DNU83" s="7"/>
      <c r="DNV83" s="61"/>
      <c r="DNW83" s="9"/>
      <c r="DNX83" s="84"/>
      <c r="DNY83" s="11"/>
      <c r="DNZ83" s="99"/>
      <c r="DOA83" s="13"/>
      <c r="DOB83" s="14"/>
      <c r="DOC83" s="7"/>
      <c r="DOD83" s="61"/>
      <c r="DOE83" s="9"/>
      <c r="DOF83" s="84"/>
      <c r="DOG83" s="11"/>
      <c r="DOH83" s="99"/>
      <c r="DOI83" s="13"/>
      <c r="DOJ83" s="14"/>
      <c r="DOK83" s="7"/>
      <c r="DOL83" s="61"/>
      <c r="DOM83" s="9"/>
      <c r="DON83" s="84"/>
      <c r="DOO83" s="11"/>
      <c r="DOP83" s="99"/>
      <c r="DOQ83" s="13"/>
      <c r="DOR83" s="14"/>
      <c r="DOS83" s="7"/>
      <c r="DOT83" s="61"/>
      <c r="DOU83" s="9"/>
      <c r="DOV83" s="84"/>
      <c r="DOW83" s="11"/>
      <c r="DOX83" s="99"/>
      <c r="DOY83" s="13"/>
      <c r="DOZ83" s="14"/>
      <c r="DPA83" s="7"/>
      <c r="DPB83" s="61"/>
      <c r="DPC83" s="9"/>
      <c r="DPD83" s="84"/>
      <c r="DPE83" s="11"/>
      <c r="DPF83" s="99"/>
      <c r="DPG83" s="13"/>
      <c r="DPH83" s="14"/>
      <c r="DPI83" s="7"/>
      <c r="DPJ83" s="61"/>
      <c r="DPK83" s="9"/>
      <c r="DPL83" s="84"/>
      <c r="DPM83" s="11"/>
      <c r="DPN83" s="99"/>
      <c r="DPO83" s="13"/>
      <c r="DPP83" s="14"/>
      <c r="DPQ83" s="7"/>
      <c r="DPR83" s="61"/>
      <c r="DPS83" s="9"/>
      <c r="DPT83" s="84"/>
      <c r="DPU83" s="11"/>
      <c r="DPV83" s="99"/>
      <c r="DPW83" s="13"/>
      <c r="DPX83" s="14"/>
      <c r="DPY83" s="7"/>
      <c r="DPZ83" s="61"/>
      <c r="DQA83" s="9"/>
      <c r="DQB83" s="84"/>
      <c r="DQC83" s="11"/>
      <c r="DQD83" s="99"/>
      <c r="DQE83" s="13"/>
      <c r="DQF83" s="14"/>
      <c r="DQG83" s="7"/>
      <c r="DQH83" s="61"/>
      <c r="DQI83" s="9"/>
      <c r="DQJ83" s="84"/>
      <c r="DQK83" s="11"/>
      <c r="DQL83" s="99"/>
      <c r="DQM83" s="13"/>
      <c r="DQN83" s="14"/>
      <c r="DQO83" s="7"/>
      <c r="DQP83" s="61"/>
      <c r="DQQ83" s="9"/>
      <c r="DQR83" s="84"/>
      <c r="DQS83" s="11"/>
      <c r="DQT83" s="99"/>
      <c r="DQU83" s="13"/>
      <c r="DQV83" s="14"/>
      <c r="DQW83" s="7"/>
      <c r="DQX83" s="61"/>
      <c r="DQY83" s="9"/>
      <c r="DQZ83" s="84"/>
      <c r="DRA83" s="11"/>
      <c r="DRB83" s="99"/>
      <c r="DRC83" s="13"/>
      <c r="DRD83" s="14"/>
      <c r="DRE83" s="7"/>
      <c r="DRF83" s="61"/>
      <c r="DRG83" s="9"/>
      <c r="DRH83" s="84"/>
      <c r="DRI83" s="11"/>
      <c r="DRJ83" s="99"/>
      <c r="DRK83" s="13"/>
      <c r="DRL83" s="14"/>
      <c r="DRM83" s="7"/>
      <c r="DRN83" s="61"/>
      <c r="DRO83" s="9"/>
      <c r="DRP83" s="84"/>
      <c r="DRQ83" s="11"/>
      <c r="DRR83" s="99"/>
      <c r="DRS83" s="13"/>
      <c r="DRT83" s="14"/>
      <c r="DRU83" s="7"/>
      <c r="DRV83" s="61"/>
      <c r="DRW83" s="9"/>
      <c r="DRX83" s="84"/>
      <c r="DRY83" s="11"/>
      <c r="DRZ83" s="99"/>
      <c r="DSA83" s="13"/>
      <c r="DSB83" s="14"/>
      <c r="DSC83" s="7"/>
      <c r="DSD83" s="61"/>
      <c r="DSE83" s="9"/>
      <c r="DSF83" s="84"/>
      <c r="DSG83" s="11"/>
      <c r="DSH83" s="99"/>
      <c r="DSI83" s="13"/>
      <c r="DSJ83" s="14"/>
      <c r="DSK83" s="7"/>
      <c r="DSL83" s="61"/>
      <c r="DSM83" s="9"/>
      <c r="DSN83" s="84"/>
      <c r="DSO83" s="11"/>
      <c r="DSP83" s="99"/>
      <c r="DSQ83" s="13"/>
      <c r="DSR83" s="14"/>
      <c r="DSS83" s="7"/>
      <c r="DST83" s="61"/>
      <c r="DSU83" s="9"/>
      <c r="DSV83" s="84"/>
      <c r="DSW83" s="11"/>
      <c r="DSX83" s="99"/>
      <c r="DSY83" s="13"/>
      <c r="DSZ83" s="14"/>
      <c r="DTA83" s="7"/>
      <c r="DTB83" s="61"/>
      <c r="DTC83" s="9"/>
      <c r="DTD83" s="84"/>
      <c r="DTE83" s="11"/>
      <c r="DTF83" s="99"/>
      <c r="DTG83" s="13"/>
      <c r="DTH83" s="14"/>
      <c r="DTI83" s="7"/>
      <c r="DTJ83" s="61"/>
      <c r="DTK83" s="9"/>
      <c r="DTL83" s="84"/>
      <c r="DTM83" s="11"/>
      <c r="DTN83" s="99"/>
      <c r="DTO83" s="13"/>
      <c r="DTP83" s="14"/>
      <c r="DTQ83" s="7"/>
      <c r="DTR83" s="61"/>
      <c r="DTS83" s="9"/>
      <c r="DTT83" s="84"/>
      <c r="DTU83" s="11"/>
      <c r="DTV83" s="99"/>
      <c r="DTW83" s="13"/>
      <c r="DTX83" s="14"/>
      <c r="DTY83" s="7"/>
      <c r="DTZ83" s="61"/>
      <c r="DUA83" s="9"/>
      <c r="DUB83" s="84"/>
      <c r="DUC83" s="11"/>
      <c r="DUD83" s="99"/>
      <c r="DUE83" s="13"/>
      <c r="DUF83" s="14"/>
      <c r="DUG83" s="7"/>
      <c r="DUH83" s="61"/>
      <c r="DUI83" s="9"/>
      <c r="DUJ83" s="84"/>
      <c r="DUK83" s="11"/>
      <c r="DUL83" s="99"/>
      <c r="DUM83" s="13"/>
      <c r="DUN83" s="14"/>
      <c r="DUO83" s="7"/>
      <c r="DUP83" s="61"/>
      <c r="DUQ83" s="9"/>
      <c r="DUR83" s="84"/>
      <c r="DUS83" s="11"/>
      <c r="DUT83" s="99"/>
      <c r="DUU83" s="13"/>
      <c r="DUV83" s="14"/>
      <c r="DUW83" s="7"/>
      <c r="DUX83" s="61"/>
      <c r="DUY83" s="9"/>
      <c r="DUZ83" s="84"/>
      <c r="DVA83" s="11"/>
      <c r="DVB83" s="99"/>
      <c r="DVC83" s="13"/>
      <c r="DVD83" s="14"/>
      <c r="DVE83" s="7"/>
      <c r="DVF83" s="61"/>
      <c r="DVG83" s="9"/>
      <c r="DVH83" s="84"/>
      <c r="DVI83" s="11"/>
      <c r="DVJ83" s="99"/>
      <c r="DVK83" s="13"/>
      <c r="DVL83" s="14"/>
      <c r="DVM83" s="7"/>
      <c r="DVN83" s="61"/>
      <c r="DVO83" s="9"/>
      <c r="DVP83" s="84"/>
      <c r="DVQ83" s="11"/>
      <c r="DVR83" s="99"/>
      <c r="DVS83" s="13"/>
      <c r="DVT83" s="14"/>
      <c r="DVU83" s="7"/>
      <c r="DVV83" s="61"/>
      <c r="DVW83" s="9"/>
      <c r="DVX83" s="84"/>
      <c r="DVY83" s="11"/>
      <c r="DVZ83" s="99"/>
      <c r="DWA83" s="13"/>
      <c r="DWB83" s="14"/>
      <c r="DWC83" s="7"/>
      <c r="DWD83" s="61"/>
      <c r="DWE83" s="9"/>
      <c r="DWF83" s="84"/>
      <c r="DWG83" s="11"/>
      <c r="DWH83" s="99"/>
      <c r="DWI83" s="13"/>
      <c r="DWJ83" s="14"/>
      <c r="DWK83" s="7"/>
      <c r="DWL83" s="61"/>
      <c r="DWM83" s="9"/>
      <c r="DWN83" s="84"/>
      <c r="DWO83" s="11"/>
      <c r="DWP83" s="99"/>
      <c r="DWQ83" s="13"/>
      <c r="DWR83" s="14"/>
      <c r="DWS83" s="7"/>
      <c r="DWT83" s="61"/>
      <c r="DWU83" s="9"/>
      <c r="DWV83" s="84"/>
      <c r="DWW83" s="11"/>
      <c r="DWX83" s="99"/>
      <c r="DWY83" s="13"/>
      <c r="DWZ83" s="14"/>
      <c r="DXA83" s="7"/>
      <c r="DXB83" s="61"/>
      <c r="DXC83" s="9"/>
      <c r="DXD83" s="84"/>
      <c r="DXE83" s="11"/>
      <c r="DXF83" s="99"/>
      <c r="DXG83" s="13"/>
      <c r="DXH83" s="14"/>
      <c r="DXI83" s="7"/>
      <c r="DXJ83" s="61"/>
      <c r="DXK83" s="9"/>
      <c r="DXL83" s="84"/>
      <c r="DXM83" s="11"/>
      <c r="DXN83" s="99"/>
      <c r="DXO83" s="13"/>
      <c r="DXP83" s="14"/>
      <c r="DXQ83" s="7"/>
      <c r="DXR83" s="61"/>
      <c r="DXS83" s="9"/>
      <c r="DXT83" s="84"/>
      <c r="DXU83" s="11"/>
      <c r="DXV83" s="99"/>
      <c r="DXW83" s="13"/>
      <c r="DXX83" s="14"/>
      <c r="DXY83" s="7"/>
      <c r="DXZ83" s="61"/>
      <c r="DYA83" s="9"/>
      <c r="DYB83" s="84"/>
      <c r="DYC83" s="11"/>
      <c r="DYD83" s="99"/>
      <c r="DYE83" s="13"/>
      <c r="DYF83" s="14"/>
      <c r="DYG83" s="7"/>
      <c r="DYH83" s="61"/>
      <c r="DYI83" s="9"/>
      <c r="DYJ83" s="84"/>
      <c r="DYK83" s="11"/>
      <c r="DYL83" s="99"/>
      <c r="DYM83" s="13"/>
      <c r="DYN83" s="14"/>
      <c r="DYO83" s="7"/>
      <c r="DYP83" s="61"/>
      <c r="DYQ83" s="9"/>
      <c r="DYR83" s="84"/>
      <c r="DYS83" s="11"/>
      <c r="DYT83" s="99"/>
      <c r="DYU83" s="13"/>
      <c r="DYV83" s="14"/>
      <c r="DYW83" s="7"/>
      <c r="DYX83" s="61"/>
      <c r="DYY83" s="9"/>
      <c r="DYZ83" s="84"/>
      <c r="DZA83" s="11"/>
      <c r="DZB83" s="99"/>
      <c r="DZC83" s="13"/>
      <c r="DZD83" s="14"/>
      <c r="DZE83" s="7"/>
      <c r="DZF83" s="61"/>
      <c r="DZG83" s="9"/>
      <c r="DZH83" s="84"/>
      <c r="DZI83" s="11"/>
      <c r="DZJ83" s="99"/>
      <c r="DZK83" s="13"/>
      <c r="DZL83" s="14"/>
      <c r="DZM83" s="7"/>
      <c r="DZN83" s="61"/>
      <c r="DZO83" s="9"/>
      <c r="DZP83" s="84"/>
      <c r="DZQ83" s="11"/>
      <c r="DZR83" s="99"/>
      <c r="DZS83" s="13"/>
      <c r="DZT83" s="14"/>
      <c r="DZU83" s="7"/>
      <c r="DZV83" s="61"/>
      <c r="DZW83" s="9"/>
      <c r="DZX83" s="84"/>
      <c r="DZY83" s="11"/>
      <c r="DZZ83" s="99"/>
      <c r="EAA83" s="13"/>
      <c r="EAB83" s="14"/>
      <c r="EAC83" s="7"/>
      <c r="EAD83" s="61"/>
      <c r="EAE83" s="9"/>
      <c r="EAF83" s="84"/>
      <c r="EAG83" s="11"/>
      <c r="EAH83" s="99"/>
      <c r="EAI83" s="13"/>
      <c r="EAJ83" s="14"/>
      <c r="EAK83" s="7"/>
      <c r="EAL83" s="61"/>
      <c r="EAM83" s="9"/>
      <c r="EAN83" s="84"/>
      <c r="EAO83" s="11"/>
      <c r="EAP83" s="99"/>
      <c r="EAQ83" s="13"/>
      <c r="EAR83" s="14"/>
      <c r="EAS83" s="7"/>
      <c r="EAT83" s="61"/>
      <c r="EAU83" s="9"/>
      <c r="EAV83" s="84"/>
      <c r="EAW83" s="11"/>
      <c r="EAX83" s="99"/>
      <c r="EAY83" s="13"/>
      <c r="EAZ83" s="14"/>
      <c r="EBA83" s="7"/>
      <c r="EBB83" s="61"/>
      <c r="EBC83" s="9"/>
      <c r="EBD83" s="84"/>
      <c r="EBE83" s="11"/>
      <c r="EBF83" s="99"/>
      <c r="EBG83" s="13"/>
      <c r="EBH83" s="14"/>
      <c r="EBI83" s="7"/>
      <c r="EBJ83" s="61"/>
      <c r="EBK83" s="9"/>
      <c r="EBL83" s="84"/>
      <c r="EBM83" s="11"/>
      <c r="EBN83" s="99"/>
      <c r="EBO83" s="13"/>
      <c r="EBP83" s="14"/>
      <c r="EBQ83" s="7"/>
      <c r="EBR83" s="61"/>
      <c r="EBS83" s="9"/>
      <c r="EBT83" s="84"/>
      <c r="EBU83" s="11"/>
      <c r="EBV83" s="99"/>
      <c r="EBW83" s="13"/>
      <c r="EBX83" s="14"/>
      <c r="EBY83" s="7"/>
      <c r="EBZ83" s="61"/>
      <c r="ECA83" s="9"/>
      <c r="ECB83" s="84"/>
      <c r="ECC83" s="11"/>
      <c r="ECD83" s="99"/>
      <c r="ECE83" s="13"/>
      <c r="ECF83" s="14"/>
      <c r="ECG83" s="7"/>
      <c r="ECH83" s="61"/>
      <c r="ECI83" s="9"/>
      <c r="ECJ83" s="84"/>
      <c r="ECK83" s="11"/>
      <c r="ECL83" s="99"/>
      <c r="ECM83" s="13"/>
      <c r="ECN83" s="14"/>
      <c r="ECO83" s="7"/>
      <c r="ECP83" s="61"/>
      <c r="ECQ83" s="9"/>
      <c r="ECR83" s="84"/>
      <c r="ECS83" s="11"/>
      <c r="ECT83" s="99"/>
      <c r="ECU83" s="13"/>
      <c r="ECV83" s="14"/>
      <c r="ECW83" s="7"/>
      <c r="ECX83" s="61"/>
      <c r="ECY83" s="9"/>
      <c r="ECZ83" s="84"/>
      <c r="EDA83" s="11"/>
      <c r="EDB83" s="99"/>
      <c r="EDC83" s="13"/>
      <c r="EDD83" s="14"/>
      <c r="EDE83" s="7"/>
      <c r="EDF83" s="61"/>
      <c r="EDG83" s="9"/>
      <c r="EDH83" s="84"/>
      <c r="EDI83" s="11"/>
      <c r="EDJ83" s="99"/>
      <c r="EDK83" s="13"/>
      <c r="EDL83" s="14"/>
      <c r="EDM83" s="7"/>
      <c r="EDN83" s="61"/>
      <c r="EDO83" s="9"/>
      <c r="EDP83" s="84"/>
      <c r="EDQ83" s="11"/>
      <c r="EDR83" s="99"/>
      <c r="EDS83" s="13"/>
      <c r="EDT83" s="14"/>
      <c r="EDU83" s="7"/>
      <c r="EDV83" s="61"/>
      <c r="EDW83" s="9"/>
      <c r="EDX83" s="84"/>
      <c r="EDY83" s="11"/>
      <c r="EDZ83" s="99"/>
      <c r="EEA83" s="13"/>
      <c r="EEB83" s="14"/>
      <c r="EEC83" s="7"/>
      <c r="EED83" s="61"/>
      <c r="EEE83" s="9"/>
      <c r="EEF83" s="84"/>
      <c r="EEG83" s="11"/>
      <c r="EEH83" s="99"/>
      <c r="EEI83" s="13"/>
      <c r="EEJ83" s="14"/>
      <c r="EEK83" s="7"/>
      <c r="EEL83" s="61"/>
      <c r="EEM83" s="9"/>
      <c r="EEN83" s="84"/>
      <c r="EEO83" s="11"/>
      <c r="EEP83" s="99"/>
      <c r="EEQ83" s="13"/>
      <c r="EER83" s="14"/>
      <c r="EES83" s="7"/>
      <c r="EET83" s="61"/>
      <c r="EEU83" s="9"/>
      <c r="EEV83" s="84"/>
      <c r="EEW83" s="11"/>
      <c r="EEX83" s="99"/>
      <c r="EEY83" s="13"/>
      <c r="EEZ83" s="14"/>
      <c r="EFA83" s="7"/>
      <c r="EFB83" s="61"/>
      <c r="EFC83" s="9"/>
      <c r="EFD83" s="84"/>
      <c r="EFE83" s="11"/>
      <c r="EFF83" s="99"/>
      <c r="EFG83" s="13"/>
      <c r="EFH83" s="14"/>
      <c r="EFI83" s="7"/>
      <c r="EFJ83" s="61"/>
      <c r="EFK83" s="9"/>
      <c r="EFL83" s="84"/>
      <c r="EFM83" s="11"/>
      <c r="EFN83" s="99"/>
      <c r="EFO83" s="13"/>
      <c r="EFP83" s="14"/>
      <c r="EFQ83" s="7"/>
      <c r="EFR83" s="61"/>
      <c r="EFS83" s="9"/>
      <c r="EFT83" s="84"/>
      <c r="EFU83" s="11"/>
      <c r="EFV83" s="99"/>
      <c r="EFW83" s="13"/>
      <c r="EFX83" s="14"/>
      <c r="EFY83" s="7"/>
      <c r="EFZ83" s="61"/>
      <c r="EGA83" s="9"/>
      <c r="EGB83" s="84"/>
      <c r="EGC83" s="11"/>
      <c r="EGD83" s="99"/>
      <c r="EGE83" s="13"/>
      <c r="EGF83" s="14"/>
      <c r="EGG83" s="7"/>
      <c r="EGH83" s="61"/>
      <c r="EGI83" s="9"/>
      <c r="EGJ83" s="84"/>
      <c r="EGK83" s="11"/>
      <c r="EGL83" s="99"/>
      <c r="EGM83" s="13"/>
      <c r="EGN83" s="14"/>
      <c r="EGO83" s="7"/>
      <c r="EGP83" s="61"/>
      <c r="EGQ83" s="9"/>
      <c r="EGR83" s="84"/>
      <c r="EGS83" s="11"/>
      <c r="EGT83" s="99"/>
      <c r="EGU83" s="13"/>
      <c r="EGV83" s="14"/>
      <c r="EGW83" s="7"/>
      <c r="EGX83" s="61"/>
      <c r="EGY83" s="9"/>
      <c r="EGZ83" s="84"/>
      <c r="EHA83" s="11"/>
      <c r="EHB83" s="99"/>
      <c r="EHC83" s="13"/>
      <c r="EHD83" s="14"/>
      <c r="EHE83" s="7"/>
      <c r="EHF83" s="61"/>
      <c r="EHG83" s="9"/>
      <c r="EHH83" s="84"/>
      <c r="EHI83" s="11"/>
      <c r="EHJ83" s="99"/>
      <c r="EHK83" s="13"/>
      <c r="EHL83" s="14"/>
      <c r="EHM83" s="7"/>
      <c r="EHN83" s="61"/>
      <c r="EHO83" s="9"/>
      <c r="EHP83" s="84"/>
      <c r="EHQ83" s="11"/>
      <c r="EHR83" s="99"/>
      <c r="EHS83" s="13"/>
      <c r="EHT83" s="14"/>
      <c r="EHU83" s="7"/>
      <c r="EHV83" s="61"/>
      <c r="EHW83" s="9"/>
      <c r="EHX83" s="84"/>
      <c r="EHY83" s="11"/>
      <c r="EHZ83" s="99"/>
      <c r="EIA83" s="13"/>
      <c r="EIB83" s="14"/>
      <c r="EIC83" s="7"/>
      <c r="EID83" s="61"/>
      <c r="EIE83" s="9"/>
      <c r="EIF83" s="84"/>
      <c r="EIG83" s="11"/>
      <c r="EIH83" s="99"/>
      <c r="EII83" s="13"/>
      <c r="EIJ83" s="14"/>
      <c r="EIK83" s="7"/>
      <c r="EIL83" s="61"/>
      <c r="EIM83" s="9"/>
      <c r="EIN83" s="84"/>
      <c r="EIO83" s="11"/>
      <c r="EIP83" s="99"/>
      <c r="EIQ83" s="13"/>
      <c r="EIR83" s="14"/>
      <c r="EIS83" s="7"/>
      <c r="EIT83" s="61"/>
      <c r="EIU83" s="9"/>
      <c r="EIV83" s="84"/>
      <c r="EIW83" s="11"/>
      <c r="EIX83" s="99"/>
      <c r="EIY83" s="13"/>
      <c r="EIZ83" s="14"/>
      <c r="EJA83" s="7"/>
      <c r="EJB83" s="61"/>
      <c r="EJC83" s="9"/>
      <c r="EJD83" s="84"/>
      <c r="EJE83" s="11"/>
      <c r="EJF83" s="99"/>
      <c r="EJG83" s="13"/>
      <c r="EJH83" s="14"/>
      <c r="EJI83" s="7"/>
      <c r="EJJ83" s="61"/>
      <c r="EJK83" s="9"/>
      <c r="EJL83" s="84"/>
      <c r="EJM83" s="11"/>
      <c r="EJN83" s="99"/>
      <c r="EJO83" s="13"/>
      <c r="EJP83" s="14"/>
      <c r="EJQ83" s="7"/>
      <c r="EJR83" s="61"/>
      <c r="EJS83" s="9"/>
      <c r="EJT83" s="84"/>
      <c r="EJU83" s="11"/>
      <c r="EJV83" s="99"/>
      <c r="EJW83" s="13"/>
      <c r="EJX83" s="14"/>
      <c r="EJY83" s="7"/>
      <c r="EJZ83" s="61"/>
      <c r="EKA83" s="9"/>
      <c r="EKB83" s="84"/>
      <c r="EKC83" s="11"/>
      <c r="EKD83" s="99"/>
      <c r="EKE83" s="13"/>
      <c r="EKF83" s="14"/>
      <c r="EKG83" s="7"/>
      <c r="EKH83" s="61"/>
      <c r="EKI83" s="9"/>
      <c r="EKJ83" s="84"/>
      <c r="EKK83" s="11"/>
      <c r="EKL83" s="99"/>
      <c r="EKM83" s="13"/>
      <c r="EKN83" s="14"/>
      <c r="EKO83" s="7"/>
      <c r="EKP83" s="61"/>
      <c r="EKQ83" s="9"/>
      <c r="EKR83" s="84"/>
      <c r="EKS83" s="11"/>
      <c r="EKT83" s="99"/>
      <c r="EKU83" s="13"/>
      <c r="EKV83" s="14"/>
      <c r="EKW83" s="7"/>
      <c r="EKX83" s="61"/>
      <c r="EKY83" s="9"/>
      <c r="EKZ83" s="84"/>
      <c r="ELA83" s="11"/>
      <c r="ELB83" s="99"/>
      <c r="ELC83" s="13"/>
      <c r="ELD83" s="14"/>
      <c r="ELE83" s="7"/>
      <c r="ELF83" s="61"/>
      <c r="ELG83" s="9"/>
      <c r="ELH83" s="84"/>
      <c r="ELI83" s="11"/>
      <c r="ELJ83" s="99"/>
      <c r="ELK83" s="13"/>
      <c r="ELL83" s="14"/>
      <c r="ELM83" s="7"/>
      <c r="ELN83" s="61"/>
      <c r="ELO83" s="9"/>
      <c r="ELP83" s="84"/>
      <c r="ELQ83" s="11"/>
      <c r="ELR83" s="99"/>
      <c r="ELS83" s="13"/>
      <c r="ELT83" s="14"/>
      <c r="ELU83" s="7"/>
      <c r="ELV83" s="61"/>
      <c r="ELW83" s="9"/>
      <c r="ELX83" s="84"/>
      <c r="ELY83" s="11"/>
      <c r="ELZ83" s="99"/>
      <c r="EMA83" s="13"/>
      <c r="EMB83" s="14"/>
      <c r="EMC83" s="7"/>
      <c r="EMD83" s="61"/>
      <c r="EME83" s="9"/>
      <c r="EMF83" s="84"/>
      <c r="EMG83" s="11"/>
      <c r="EMH83" s="99"/>
      <c r="EMI83" s="13"/>
      <c r="EMJ83" s="14"/>
      <c r="EMK83" s="7"/>
      <c r="EML83" s="61"/>
      <c r="EMM83" s="9"/>
      <c r="EMN83" s="84"/>
      <c r="EMO83" s="11"/>
      <c r="EMP83" s="99"/>
      <c r="EMQ83" s="13"/>
      <c r="EMR83" s="14"/>
      <c r="EMS83" s="7"/>
      <c r="EMT83" s="61"/>
      <c r="EMU83" s="9"/>
      <c r="EMV83" s="84"/>
      <c r="EMW83" s="11"/>
      <c r="EMX83" s="99"/>
      <c r="EMY83" s="13"/>
      <c r="EMZ83" s="14"/>
      <c r="ENA83" s="7"/>
      <c r="ENB83" s="61"/>
      <c r="ENC83" s="9"/>
      <c r="END83" s="84"/>
      <c r="ENE83" s="11"/>
      <c r="ENF83" s="99"/>
      <c r="ENG83" s="13"/>
      <c r="ENH83" s="14"/>
      <c r="ENI83" s="7"/>
      <c r="ENJ83" s="61"/>
      <c r="ENK83" s="9"/>
      <c r="ENL83" s="84"/>
      <c r="ENM83" s="11"/>
      <c r="ENN83" s="99"/>
      <c r="ENO83" s="13"/>
      <c r="ENP83" s="14"/>
      <c r="ENQ83" s="7"/>
      <c r="ENR83" s="61"/>
      <c r="ENS83" s="9"/>
      <c r="ENT83" s="84"/>
      <c r="ENU83" s="11"/>
      <c r="ENV83" s="99"/>
      <c r="ENW83" s="13"/>
      <c r="ENX83" s="14"/>
      <c r="ENY83" s="7"/>
      <c r="ENZ83" s="61"/>
      <c r="EOA83" s="9"/>
      <c r="EOB83" s="84"/>
      <c r="EOC83" s="11"/>
      <c r="EOD83" s="99"/>
      <c r="EOE83" s="13"/>
      <c r="EOF83" s="14"/>
      <c r="EOG83" s="7"/>
      <c r="EOH83" s="61"/>
      <c r="EOI83" s="9"/>
      <c r="EOJ83" s="84"/>
      <c r="EOK83" s="11"/>
      <c r="EOL83" s="99"/>
      <c r="EOM83" s="13"/>
      <c r="EON83" s="14"/>
      <c r="EOO83" s="7"/>
      <c r="EOP83" s="61"/>
      <c r="EOQ83" s="9"/>
      <c r="EOR83" s="84"/>
      <c r="EOS83" s="11"/>
      <c r="EOT83" s="99"/>
      <c r="EOU83" s="13"/>
      <c r="EOV83" s="14"/>
      <c r="EOW83" s="7"/>
      <c r="EOX83" s="61"/>
      <c r="EOY83" s="9"/>
      <c r="EOZ83" s="84"/>
      <c r="EPA83" s="11"/>
      <c r="EPB83" s="99"/>
      <c r="EPC83" s="13"/>
      <c r="EPD83" s="14"/>
      <c r="EPE83" s="7"/>
      <c r="EPF83" s="61"/>
      <c r="EPG83" s="9"/>
      <c r="EPH83" s="84"/>
      <c r="EPI83" s="11"/>
      <c r="EPJ83" s="99"/>
      <c r="EPK83" s="13"/>
      <c r="EPL83" s="14"/>
      <c r="EPM83" s="7"/>
      <c r="EPN83" s="61"/>
      <c r="EPO83" s="9"/>
      <c r="EPP83" s="84"/>
      <c r="EPQ83" s="11"/>
      <c r="EPR83" s="99"/>
      <c r="EPS83" s="13"/>
      <c r="EPT83" s="14"/>
      <c r="EPU83" s="7"/>
      <c r="EPV83" s="61"/>
      <c r="EPW83" s="9"/>
      <c r="EPX83" s="84"/>
      <c r="EPY83" s="11"/>
      <c r="EPZ83" s="99"/>
      <c r="EQA83" s="13"/>
      <c r="EQB83" s="14"/>
      <c r="EQC83" s="7"/>
      <c r="EQD83" s="61"/>
      <c r="EQE83" s="9"/>
      <c r="EQF83" s="84"/>
      <c r="EQG83" s="11"/>
      <c r="EQH83" s="99"/>
      <c r="EQI83" s="13"/>
      <c r="EQJ83" s="14"/>
      <c r="EQK83" s="7"/>
      <c r="EQL83" s="61"/>
      <c r="EQM83" s="9"/>
      <c r="EQN83" s="84"/>
      <c r="EQO83" s="11"/>
      <c r="EQP83" s="99"/>
      <c r="EQQ83" s="13"/>
      <c r="EQR83" s="14"/>
      <c r="EQS83" s="7"/>
      <c r="EQT83" s="61"/>
      <c r="EQU83" s="9"/>
      <c r="EQV83" s="84"/>
      <c r="EQW83" s="11"/>
      <c r="EQX83" s="99"/>
      <c r="EQY83" s="13"/>
      <c r="EQZ83" s="14"/>
      <c r="ERA83" s="7"/>
      <c r="ERB83" s="61"/>
      <c r="ERC83" s="9"/>
      <c r="ERD83" s="84"/>
      <c r="ERE83" s="11"/>
      <c r="ERF83" s="99"/>
      <c r="ERG83" s="13"/>
      <c r="ERH83" s="14"/>
      <c r="ERI83" s="7"/>
      <c r="ERJ83" s="61"/>
      <c r="ERK83" s="9"/>
      <c r="ERL83" s="84"/>
      <c r="ERM83" s="11"/>
      <c r="ERN83" s="99"/>
      <c r="ERO83" s="13"/>
      <c r="ERP83" s="14"/>
      <c r="ERQ83" s="7"/>
      <c r="ERR83" s="61"/>
      <c r="ERS83" s="9"/>
      <c r="ERT83" s="84"/>
      <c r="ERU83" s="11"/>
      <c r="ERV83" s="99"/>
      <c r="ERW83" s="13"/>
      <c r="ERX83" s="14"/>
      <c r="ERY83" s="7"/>
      <c r="ERZ83" s="61"/>
      <c r="ESA83" s="9"/>
      <c r="ESB83" s="84"/>
      <c r="ESC83" s="11"/>
      <c r="ESD83" s="99"/>
      <c r="ESE83" s="13"/>
      <c r="ESF83" s="14"/>
      <c r="ESG83" s="7"/>
      <c r="ESH83" s="61"/>
      <c r="ESI83" s="9"/>
      <c r="ESJ83" s="84"/>
      <c r="ESK83" s="11"/>
      <c r="ESL83" s="99"/>
      <c r="ESM83" s="13"/>
      <c r="ESN83" s="14"/>
      <c r="ESO83" s="7"/>
      <c r="ESP83" s="61"/>
      <c r="ESQ83" s="9"/>
      <c r="ESR83" s="84"/>
      <c r="ESS83" s="11"/>
      <c r="EST83" s="99"/>
      <c r="ESU83" s="13"/>
      <c r="ESV83" s="14"/>
      <c r="ESW83" s="7"/>
      <c r="ESX83" s="61"/>
      <c r="ESY83" s="9"/>
      <c r="ESZ83" s="84"/>
      <c r="ETA83" s="11"/>
      <c r="ETB83" s="99"/>
      <c r="ETC83" s="13"/>
      <c r="ETD83" s="14"/>
      <c r="ETE83" s="7"/>
      <c r="ETF83" s="61"/>
      <c r="ETG83" s="9"/>
      <c r="ETH83" s="84"/>
      <c r="ETI83" s="11"/>
      <c r="ETJ83" s="99"/>
      <c r="ETK83" s="13"/>
      <c r="ETL83" s="14"/>
      <c r="ETM83" s="7"/>
      <c r="ETN83" s="61"/>
      <c r="ETO83" s="9"/>
      <c r="ETP83" s="84"/>
      <c r="ETQ83" s="11"/>
      <c r="ETR83" s="99"/>
      <c r="ETS83" s="13"/>
      <c r="ETT83" s="14"/>
      <c r="ETU83" s="7"/>
      <c r="ETV83" s="61"/>
      <c r="ETW83" s="9"/>
      <c r="ETX83" s="84"/>
      <c r="ETY83" s="11"/>
      <c r="ETZ83" s="99"/>
      <c r="EUA83" s="13"/>
      <c r="EUB83" s="14"/>
      <c r="EUC83" s="7"/>
      <c r="EUD83" s="61"/>
      <c r="EUE83" s="9"/>
      <c r="EUF83" s="84"/>
      <c r="EUG83" s="11"/>
      <c r="EUH83" s="99"/>
      <c r="EUI83" s="13"/>
      <c r="EUJ83" s="14"/>
      <c r="EUK83" s="7"/>
      <c r="EUL83" s="61"/>
      <c r="EUM83" s="9"/>
      <c r="EUN83" s="84"/>
      <c r="EUO83" s="11"/>
      <c r="EUP83" s="99"/>
      <c r="EUQ83" s="13"/>
      <c r="EUR83" s="14"/>
      <c r="EUS83" s="7"/>
      <c r="EUT83" s="61"/>
      <c r="EUU83" s="9"/>
      <c r="EUV83" s="84"/>
      <c r="EUW83" s="11"/>
      <c r="EUX83" s="99"/>
      <c r="EUY83" s="13"/>
      <c r="EUZ83" s="14"/>
      <c r="EVA83" s="7"/>
      <c r="EVB83" s="61"/>
      <c r="EVC83" s="9"/>
      <c r="EVD83" s="84"/>
      <c r="EVE83" s="11"/>
      <c r="EVF83" s="99"/>
      <c r="EVG83" s="13"/>
      <c r="EVH83" s="14"/>
      <c r="EVI83" s="7"/>
      <c r="EVJ83" s="61"/>
      <c r="EVK83" s="9"/>
      <c r="EVL83" s="84"/>
      <c r="EVM83" s="11"/>
      <c r="EVN83" s="99"/>
      <c r="EVO83" s="13"/>
      <c r="EVP83" s="14"/>
      <c r="EVQ83" s="7"/>
      <c r="EVR83" s="61"/>
      <c r="EVS83" s="9"/>
      <c r="EVT83" s="84"/>
      <c r="EVU83" s="11"/>
      <c r="EVV83" s="99"/>
      <c r="EVW83" s="13"/>
      <c r="EVX83" s="14"/>
      <c r="EVY83" s="7"/>
      <c r="EVZ83" s="61"/>
      <c r="EWA83" s="9"/>
      <c r="EWB83" s="84"/>
      <c r="EWC83" s="11"/>
      <c r="EWD83" s="99"/>
      <c r="EWE83" s="13"/>
      <c r="EWF83" s="14"/>
      <c r="EWG83" s="7"/>
      <c r="EWH83" s="61"/>
      <c r="EWI83" s="9"/>
      <c r="EWJ83" s="84"/>
      <c r="EWK83" s="11"/>
      <c r="EWL83" s="99"/>
      <c r="EWM83" s="13"/>
      <c r="EWN83" s="14"/>
      <c r="EWO83" s="7"/>
      <c r="EWP83" s="61"/>
      <c r="EWQ83" s="9"/>
      <c r="EWR83" s="84"/>
      <c r="EWS83" s="11"/>
      <c r="EWT83" s="99"/>
      <c r="EWU83" s="13"/>
      <c r="EWV83" s="14"/>
      <c r="EWW83" s="7"/>
      <c r="EWX83" s="61"/>
      <c r="EWY83" s="9"/>
      <c r="EWZ83" s="84"/>
      <c r="EXA83" s="11"/>
      <c r="EXB83" s="99"/>
      <c r="EXC83" s="13"/>
      <c r="EXD83" s="14"/>
      <c r="EXE83" s="7"/>
      <c r="EXF83" s="61"/>
      <c r="EXG83" s="9"/>
      <c r="EXH83" s="84"/>
      <c r="EXI83" s="11"/>
      <c r="EXJ83" s="99"/>
      <c r="EXK83" s="13"/>
      <c r="EXL83" s="14"/>
      <c r="EXM83" s="7"/>
      <c r="EXN83" s="61"/>
      <c r="EXO83" s="9"/>
      <c r="EXP83" s="84"/>
      <c r="EXQ83" s="11"/>
      <c r="EXR83" s="99"/>
      <c r="EXS83" s="13"/>
      <c r="EXT83" s="14"/>
      <c r="EXU83" s="7"/>
      <c r="EXV83" s="61"/>
      <c r="EXW83" s="9"/>
      <c r="EXX83" s="84"/>
      <c r="EXY83" s="11"/>
      <c r="EXZ83" s="99"/>
      <c r="EYA83" s="13"/>
      <c r="EYB83" s="14"/>
      <c r="EYC83" s="7"/>
      <c r="EYD83" s="61"/>
      <c r="EYE83" s="9"/>
      <c r="EYF83" s="84"/>
      <c r="EYG83" s="11"/>
      <c r="EYH83" s="99"/>
      <c r="EYI83" s="13"/>
      <c r="EYJ83" s="14"/>
      <c r="EYK83" s="7"/>
      <c r="EYL83" s="61"/>
      <c r="EYM83" s="9"/>
      <c r="EYN83" s="84"/>
      <c r="EYO83" s="11"/>
      <c r="EYP83" s="99"/>
      <c r="EYQ83" s="13"/>
      <c r="EYR83" s="14"/>
      <c r="EYS83" s="7"/>
      <c r="EYT83" s="61"/>
      <c r="EYU83" s="9"/>
      <c r="EYV83" s="84"/>
      <c r="EYW83" s="11"/>
      <c r="EYX83" s="99"/>
      <c r="EYY83" s="13"/>
      <c r="EYZ83" s="14"/>
      <c r="EZA83" s="7"/>
      <c r="EZB83" s="61"/>
      <c r="EZC83" s="9"/>
      <c r="EZD83" s="84"/>
      <c r="EZE83" s="11"/>
      <c r="EZF83" s="99"/>
      <c r="EZG83" s="13"/>
      <c r="EZH83" s="14"/>
      <c r="EZI83" s="7"/>
      <c r="EZJ83" s="61"/>
      <c r="EZK83" s="9"/>
      <c r="EZL83" s="84"/>
      <c r="EZM83" s="11"/>
      <c r="EZN83" s="99"/>
      <c r="EZO83" s="13"/>
      <c r="EZP83" s="14"/>
      <c r="EZQ83" s="7"/>
      <c r="EZR83" s="61"/>
      <c r="EZS83" s="9"/>
      <c r="EZT83" s="84"/>
      <c r="EZU83" s="11"/>
      <c r="EZV83" s="99"/>
      <c r="EZW83" s="13"/>
      <c r="EZX83" s="14"/>
      <c r="EZY83" s="7"/>
      <c r="EZZ83" s="61"/>
      <c r="FAA83" s="9"/>
      <c r="FAB83" s="84"/>
      <c r="FAC83" s="11"/>
      <c r="FAD83" s="99"/>
      <c r="FAE83" s="13"/>
      <c r="FAF83" s="14"/>
      <c r="FAG83" s="7"/>
      <c r="FAH83" s="61"/>
      <c r="FAI83" s="9"/>
      <c r="FAJ83" s="84"/>
      <c r="FAK83" s="11"/>
      <c r="FAL83" s="99"/>
      <c r="FAM83" s="13"/>
      <c r="FAN83" s="14"/>
      <c r="FAO83" s="7"/>
      <c r="FAP83" s="61"/>
      <c r="FAQ83" s="9"/>
      <c r="FAR83" s="84"/>
      <c r="FAS83" s="11"/>
      <c r="FAT83" s="99"/>
      <c r="FAU83" s="13"/>
      <c r="FAV83" s="14"/>
      <c r="FAW83" s="7"/>
      <c r="FAX83" s="61"/>
      <c r="FAY83" s="9"/>
      <c r="FAZ83" s="84"/>
      <c r="FBA83" s="11"/>
      <c r="FBB83" s="99"/>
      <c r="FBC83" s="13"/>
      <c r="FBD83" s="14"/>
      <c r="FBE83" s="7"/>
      <c r="FBF83" s="61"/>
      <c r="FBG83" s="9"/>
      <c r="FBH83" s="84"/>
      <c r="FBI83" s="11"/>
      <c r="FBJ83" s="99"/>
      <c r="FBK83" s="13"/>
      <c r="FBL83" s="14"/>
      <c r="FBM83" s="7"/>
      <c r="FBN83" s="61"/>
      <c r="FBO83" s="9"/>
      <c r="FBP83" s="84"/>
      <c r="FBQ83" s="11"/>
      <c r="FBR83" s="99"/>
      <c r="FBS83" s="13"/>
      <c r="FBT83" s="14"/>
      <c r="FBU83" s="7"/>
      <c r="FBV83" s="61"/>
      <c r="FBW83" s="9"/>
      <c r="FBX83" s="84"/>
      <c r="FBY83" s="11"/>
      <c r="FBZ83" s="99"/>
      <c r="FCA83" s="13"/>
      <c r="FCB83" s="14"/>
      <c r="FCC83" s="7"/>
      <c r="FCD83" s="61"/>
      <c r="FCE83" s="9"/>
      <c r="FCF83" s="84"/>
      <c r="FCG83" s="11"/>
      <c r="FCH83" s="99"/>
      <c r="FCI83" s="13"/>
      <c r="FCJ83" s="14"/>
      <c r="FCK83" s="7"/>
      <c r="FCL83" s="61"/>
      <c r="FCM83" s="9"/>
      <c r="FCN83" s="84"/>
      <c r="FCO83" s="11"/>
      <c r="FCP83" s="99"/>
      <c r="FCQ83" s="13"/>
      <c r="FCR83" s="14"/>
      <c r="FCS83" s="7"/>
      <c r="FCT83" s="61"/>
      <c r="FCU83" s="9"/>
      <c r="FCV83" s="84"/>
      <c r="FCW83" s="11"/>
      <c r="FCX83" s="99"/>
      <c r="FCY83" s="13"/>
      <c r="FCZ83" s="14"/>
      <c r="FDA83" s="7"/>
      <c r="FDB83" s="61"/>
      <c r="FDC83" s="9"/>
      <c r="FDD83" s="84"/>
      <c r="FDE83" s="11"/>
      <c r="FDF83" s="99"/>
      <c r="FDG83" s="13"/>
      <c r="FDH83" s="14"/>
      <c r="FDI83" s="7"/>
      <c r="FDJ83" s="61"/>
      <c r="FDK83" s="9"/>
      <c r="FDL83" s="84"/>
      <c r="FDM83" s="11"/>
      <c r="FDN83" s="99"/>
      <c r="FDO83" s="13"/>
      <c r="FDP83" s="14"/>
      <c r="FDQ83" s="7"/>
      <c r="FDR83" s="61"/>
      <c r="FDS83" s="9"/>
      <c r="FDT83" s="84"/>
      <c r="FDU83" s="11"/>
      <c r="FDV83" s="99"/>
      <c r="FDW83" s="13"/>
      <c r="FDX83" s="14"/>
      <c r="FDY83" s="7"/>
      <c r="FDZ83" s="61"/>
      <c r="FEA83" s="9"/>
      <c r="FEB83" s="84"/>
      <c r="FEC83" s="11"/>
      <c r="FED83" s="99"/>
      <c r="FEE83" s="13"/>
      <c r="FEF83" s="14"/>
      <c r="FEG83" s="7"/>
      <c r="FEH83" s="61"/>
      <c r="FEI83" s="9"/>
      <c r="FEJ83" s="84"/>
      <c r="FEK83" s="11"/>
      <c r="FEL83" s="99"/>
      <c r="FEM83" s="13"/>
      <c r="FEN83" s="14"/>
      <c r="FEO83" s="7"/>
      <c r="FEP83" s="61"/>
      <c r="FEQ83" s="9"/>
      <c r="FER83" s="84"/>
      <c r="FES83" s="11"/>
      <c r="FET83" s="99"/>
      <c r="FEU83" s="13"/>
      <c r="FEV83" s="14"/>
      <c r="FEW83" s="7"/>
      <c r="FEX83" s="61"/>
      <c r="FEY83" s="9"/>
      <c r="FEZ83" s="84"/>
      <c r="FFA83" s="11"/>
      <c r="FFB83" s="99"/>
      <c r="FFC83" s="13"/>
      <c r="FFD83" s="14"/>
      <c r="FFE83" s="7"/>
      <c r="FFF83" s="61"/>
      <c r="FFG83" s="9"/>
      <c r="FFH83" s="84"/>
      <c r="FFI83" s="11"/>
      <c r="FFJ83" s="99"/>
      <c r="FFK83" s="13"/>
      <c r="FFL83" s="14"/>
      <c r="FFM83" s="7"/>
      <c r="FFN83" s="61"/>
      <c r="FFO83" s="9"/>
      <c r="FFP83" s="84"/>
      <c r="FFQ83" s="11"/>
      <c r="FFR83" s="99"/>
      <c r="FFS83" s="13"/>
      <c r="FFT83" s="14"/>
      <c r="FFU83" s="7"/>
      <c r="FFV83" s="61"/>
      <c r="FFW83" s="9"/>
      <c r="FFX83" s="84"/>
      <c r="FFY83" s="11"/>
      <c r="FFZ83" s="99"/>
      <c r="FGA83" s="13"/>
      <c r="FGB83" s="14"/>
      <c r="FGC83" s="7"/>
      <c r="FGD83" s="61"/>
      <c r="FGE83" s="9"/>
      <c r="FGF83" s="84"/>
      <c r="FGG83" s="11"/>
      <c r="FGH83" s="99"/>
      <c r="FGI83" s="13"/>
      <c r="FGJ83" s="14"/>
      <c r="FGK83" s="7"/>
      <c r="FGL83" s="61"/>
      <c r="FGM83" s="9"/>
      <c r="FGN83" s="84"/>
      <c r="FGO83" s="11"/>
      <c r="FGP83" s="99"/>
      <c r="FGQ83" s="13"/>
      <c r="FGR83" s="14"/>
      <c r="FGS83" s="7"/>
      <c r="FGT83" s="61"/>
      <c r="FGU83" s="9"/>
      <c r="FGV83" s="84"/>
      <c r="FGW83" s="11"/>
      <c r="FGX83" s="99"/>
      <c r="FGY83" s="13"/>
      <c r="FGZ83" s="14"/>
      <c r="FHA83" s="7"/>
      <c r="FHB83" s="61"/>
      <c r="FHC83" s="9"/>
      <c r="FHD83" s="84"/>
      <c r="FHE83" s="11"/>
      <c r="FHF83" s="99"/>
      <c r="FHG83" s="13"/>
      <c r="FHH83" s="14"/>
      <c r="FHI83" s="7"/>
      <c r="FHJ83" s="61"/>
      <c r="FHK83" s="9"/>
      <c r="FHL83" s="84"/>
      <c r="FHM83" s="11"/>
      <c r="FHN83" s="99"/>
      <c r="FHO83" s="13"/>
      <c r="FHP83" s="14"/>
      <c r="FHQ83" s="7"/>
      <c r="FHR83" s="61"/>
      <c r="FHS83" s="9"/>
      <c r="FHT83" s="84"/>
      <c r="FHU83" s="11"/>
      <c r="FHV83" s="99"/>
      <c r="FHW83" s="13"/>
      <c r="FHX83" s="14"/>
      <c r="FHY83" s="7"/>
      <c r="FHZ83" s="61"/>
      <c r="FIA83" s="9"/>
      <c r="FIB83" s="84"/>
      <c r="FIC83" s="11"/>
      <c r="FID83" s="99"/>
      <c r="FIE83" s="13"/>
      <c r="FIF83" s="14"/>
      <c r="FIG83" s="7"/>
      <c r="FIH83" s="61"/>
      <c r="FII83" s="9"/>
      <c r="FIJ83" s="84"/>
      <c r="FIK83" s="11"/>
      <c r="FIL83" s="99"/>
      <c r="FIM83" s="13"/>
      <c r="FIN83" s="14"/>
      <c r="FIO83" s="7"/>
      <c r="FIP83" s="61"/>
      <c r="FIQ83" s="9"/>
      <c r="FIR83" s="84"/>
      <c r="FIS83" s="11"/>
      <c r="FIT83" s="99"/>
      <c r="FIU83" s="13"/>
      <c r="FIV83" s="14"/>
      <c r="FIW83" s="7"/>
      <c r="FIX83" s="61"/>
      <c r="FIY83" s="9"/>
      <c r="FIZ83" s="84"/>
      <c r="FJA83" s="11"/>
      <c r="FJB83" s="99"/>
      <c r="FJC83" s="13"/>
      <c r="FJD83" s="14"/>
      <c r="FJE83" s="7"/>
      <c r="FJF83" s="61"/>
      <c r="FJG83" s="9"/>
      <c r="FJH83" s="84"/>
      <c r="FJI83" s="11"/>
      <c r="FJJ83" s="99"/>
      <c r="FJK83" s="13"/>
      <c r="FJL83" s="14"/>
      <c r="FJM83" s="7"/>
      <c r="FJN83" s="61"/>
      <c r="FJO83" s="9"/>
      <c r="FJP83" s="84"/>
      <c r="FJQ83" s="11"/>
      <c r="FJR83" s="99"/>
      <c r="FJS83" s="13"/>
      <c r="FJT83" s="14"/>
      <c r="FJU83" s="7"/>
      <c r="FJV83" s="61"/>
      <c r="FJW83" s="9"/>
      <c r="FJX83" s="84"/>
      <c r="FJY83" s="11"/>
      <c r="FJZ83" s="99"/>
      <c r="FKA83" s="13"/>
      <c r="FKB83" s="14"/>
      <c r="FKC83" s="7"/>
      <c r="FKD83" s="61"/>
      <c r="FKE83" s="9"/>
      <c r="FKF83" s="84"/>
      <c r="FKG83" s="11"/>
      <c r="FKH83" s="99"/>
      <c r="FKI83" s="13"/>
      <c r="FKJ83" s="14"/>
      <c r="FKK83" s="7"/>
      <c r="FKL83" s="61"/>
      <c r="FKM83" s="9"/>
      <c r="FKN83" s="84"/>
      <c r="FKO83" s="11"/>
      <c r="FKP83" s="99"/>
      <c r="FKQ83" s="13"/>
      <c r="FKR83" s="14"/>
      <c r="FKS83" s="7"/>
      <c r="FKT83" s="61"/>
      <c r="FKU83" s="9"/>
      <c r="FKV83" s="84"/>
      <c r="FKW83" s="11"/>
      <c r="FKX83" s="99"/>
      <c r="FKY83" s="13"/>
      <c r="FKZ83" s="14"/>
      <c r="FLA83" s="7"/>
      <c r="FLB83" s="61"/>
      <c r="FLC83" s="9"/>
      <c r="FLD83" s="84"/>
      <c r="FLE83" s="11"/>
      <c r="FLF83" s="99"/>
      <c r="FLG83" s="13"/>
      <c r="FLH83" s="14"/>
      <c r="FLI83" s="7"/>
      <c r="FLJ83" s="61"/>
      <c r="FLK83" s="9"/>
      <c r="FLL83" s="84"/>
      <c r="FLM83" s="11"/>
      <c r="FLN83" s="99"/>
      <c r="FLO83" s="13"/>
      <c r="FLP83" s="14"/>
      <c r="FLQ83" s="7"/>
      <c r="FLR83" s="61"/>
      <c r="FLS83" s="9"/>
      <c r="FLT83" s="84"/>
      <c r="FLU83" s="11"/>
      <c r="FLV83" s="99"/>
      <c r="FLW83" s="13"/>
      <c r="FLX83" s="14"/>
      <c r="FLY83" s="7"/>
      <c r="FLZ83" s="61"/>
      <c r="FMA83" s="9"/>
      <c r="FMB83" s="84"/>
      <c r="FMC83" s="11"/>
      <c r="FMD83" s="99"/>
      <c r="FME83" s="13"/>
      <c r="FMF83" s="14"/>
      <c r="FMG83" s="7"/>
      <c r="FMH83" s="61"/>
      <c r="FMI83" s="9"/>
      <c r="FMJ83" s="84"/>
      <c r="FMK83" s="11"/>
      <c r="FML83" s="99"/>
      <c r="FMM83" s="13"/>
      <c r="FMN83" s="14"/>
      <c r="FMO83" s="7"/>
      <c r="FMP83" s="61"/>
      <c r="FMQ83" s="9"/>
      <c r="FMR83" s="84"/>
      <c r="FMS83" s="11"/>
      <c r="FMT83" s="99"/>
      <c r="FMU83" s="13"/>
      <c r="FMV83" s="14"/>
      <c r="FMW83" s="7"/>
      <c r="FMX83" s="61"/>
      <c r="FMY83" s="9"/>
      <c r="FMZ83" s="84"/>
      <c r="FNA83" s="11"/>
      <c r="FNB83" s="99"/>
      <c r="FNC83" s="13"/>
      <c r="FND83" s="14"/>
      <c r="FNE83" s="7"/>
      <c r="FNF83" s="61"/>
      <c r="FNG83" s="9"/>
      <c r="FNH83" s="84"/>
      <c r="FNI83" s="11"/>
      <c r="FNJ83" s="99"/>
      <c r="FNK83" s="13"/>
      <c r="FNL83" s="14"/>
      <c r="FNM83" s="7"/>
      <c r="FNN83" s="61"/>
      <c r="FNO83" s="9"/>
      <c r="FNP83" s="84"/>
      <c r="FNQ83" s="11"/>
      <c r="FNR83" s="99"/>
      <c r="FNS83" s="13"/>
      <c r="FNT83" s="14"/>
      <c r="FNU83" s="7"/>
      <c r="FNV83" s="61"/>
      <c r="FNW83" s="9"/>
      <c r="FNX83" s="84"/>
      <c r="FNY83" s="11"/>
      <c r="FNZ83" s="99"/>
      <c r="FOA83" s="13"/>
      <c r="FOB83" s="14"/>
      <c r="FOC83" s="7"/>
      <c r="FOD83" s="61"/>
      <c r="FOE83" s="9"/>
      <c r="FOF83" s="84"/>
      <c r="FOG83" s="11"/>
      <c r="FOH83" s="99"/>
      <c r="FOI83" s="13"/>
      <c r="FOJ83" s="14"/>
      <c r="FOK83" s="7"/>
      <c r="FOL83" s="61"/>
      <c r="FOM83" s="9"/>
      <c r="FON83" s="84"/>
      <c r="FOO83" s="11"/>
      <c r="FOP83" s="99"/>
      <c r="FOQ83" s="13"/>
      <c r="FOR83" s="14"/>
      <c r="FOS83" s="7"/>
      <c r="FOT83" s="61"/>
      <c r="FOU83" s="9"/>
      <c r="FOV83" s="84"/>
      <c r="FOW83" s="11"/>
      <c r="FOX83" s="99"/>
      <c r="FOY83" s="13"/>
      <c r="FOZ83" s="14"/>
      <c r="FPA83" s="7"/>
      <c r="FPB83" s="61"/>
      <c r="FPC83" s="9"/>
      <c r="FPD83" s="84"/>
      <c r="FPE83" s="11"/>
      <c r="FPF83" s="99"/>
      <c r="FPG83" s="13"/>
      <c r="FPH83" s="14"/>
      <c r="FPI83" s="7"/>
      <c r="FPJ83" s="61"/>
      <c r="FPK83" s="9"/>
      <c r="FPL83" s="84"/>
      <c r="FPM83" s="11"/>
      <c r="FPN83" s="99"/>
      <c r="FPO83" s="13"/>
      <c r="FPP83" s="14"/>
      <c r="FPQ83" s="7"/>
      <c r="FPR83" s="61"/>
      <c r="FPS83" s="9"/>
      <c r="FPT83" s="84"/>
      <c r="FPU83" s="11"/>
      <c r="FPV83" s="99"/>
      <c r="FPW83" s="13"/>
      <c r="FPX83" s="14"/>
      <c r="FPY83" s="7"/>
      <c r="FPZ83" s="61"/>
      <c r="FQA83" s="9"/>
      <c r="FQB83" s="84"/>
      <c r="FQC83" s="11"/>
      <c r="FQD83" s="99"/>
      <c r="FQE83" s="13"/>
      <c r="FQF83" s="14"/>
      <c r="FQG83" s="7"/>
      <c r="FQH83" s="61"/>
      <c r="FQI83" s="9"/>
      <c r="FQJ83" s="84"/>
      <c r="FQK83" s="11"/>
      <c r="FQL83" s="99"/>
      <c r="FQM83" s="13"/>
      <c r="FQN83" s="14"/>
      <c r="FQO83" s="7"/>
      <c r="FQP83" s="61"/>
      <c r="FQQ83" s="9"/>
      <c r="FQR83" s="84"/>
      <c r="FQS83" s="11"/>
      <c r="FQT83" s="99"/>
      <c r="FQU83" s="13"/>
      <c r="FQV83" s="14"/>
      <c r="FQW83" s="7"/>
      <c r="FQX83" s="61"/>
      <c r="FQY83" s="9"/>
      <c r="FQZ83" s="84"/>
      <c r="FRA83" s="11"/>
      <c r="FRB83" s="99"/>
      <c r="FRC83" s="13"/>
      <c r="FRD83" s="14"/>
      <c r="FRE83" s="7"/>
      <c r="FRF83" s="61"/>
      <c r="FRG83" s="9"/>
      <c r="FRH83" s="84"/>
      <c r="FRI83" s="11"/>
      <c r="FRJ83" s="99"/>
      <c r="FRK83" s="13"/>
      <c r="FRL83" s="14"/>
      <c r="FRM83" s="7"/>
      <c r="FRN83" s="61"/>
      <c r="FRO83" s="9"/>
      <c r="FRP83" s="84"/>
      <c r="FRQ83" s="11"/>
      <c r="FRR83" s="99"/>
      <c r="FRS83" s="13"/>
      <c r="FRT83" s="14"/>
      <c r="FRU83" s="7"/>
      <c r="FRV83" s="61"/>
      <c r="FRW83" s="9"/>
      <c r="FRX83" s="84"/>
      <c r="FRY83" s="11"/>
      <c r="FRZ83" s="99"/>
      <c r="FSA83" s="13"/>
      <c r="FSB83" s="14"/>
      <c r="FSC83" s="7"/>
      <c r="FSD83" s="61"/>
      <c r="FSE83" s="9"/>
      <c r="FSF83" s="84"/>
      <c r="FSG83" s="11"/>
      <c r="FSH83" s="99"/>
      <c r="FSI83" s="13"/>
      <c r="FSJ83" s="14"/>
      <c r="FSK83" s="7"/>
      <c r="FSL83" s="61"/>
      <c r="FSM83" s="9"/>
      <c r="FSN83" s="84"/>
      <c r="FSO83" s="11"/>
      <c r="FSP83" s="99"/>
      <c r="FSQ83" s="13"/>
      <c r="FSR83" s="14"/>
      <c r="FSS83" s="7"/>
      <c r="FST83" s="61"/>
      <c r="FSU83" s="9"/>
      <c r="FSV83" s="84"/>
      <c r="FSW83" s="11"/>
      <c r="FSX83" s="99"/>
      <c r="FSY83" s="13"/>
      <c r="FSZ83" s="14"/>
      <c r="FTA83" s="7"/>
      <c r="FTB83" s="61"/>
      <c r="FTC83" s="9"/>
      <c r="FTD83" s="84"/>
      <c r="FTE83" s="11"/>
      <c r="FTF83" s="99"/>
      <c r="FTG83" s="13"/>
      <c r="FTH83" s="14"/>
      <c r="FTI83" s="7"/>
      <c r="FTJ83" s="61"/>
      <c r="FTK83" s="9"/>
      <c r="FTL83" s="84"/>
      <c r="FTM83" s="11"/>
      <c r="FTN83" s="99"/>
      <c r="FTO83" s="13"/>
      <c r="FTP83" s="14"/>
      <c r="FTQ83" s="7"/>
      <c r="FTR83" s="61"/>
      <c r="FTS83" s="9"/>
      <c r="FTT83" s="84"/>
      <c r="FTU83" s="11"/>
      <c r="FTV83" s="99"/>
      <c r="FTW83" s="13"/>
      <c r="FTX83" s="14"/>
      <c r="FTY83" s="7"/>
      <c r="FTZ83" s="61"/>
      <c r="FUA83" s="9"/>
      <c r="FUB83" s="84"/>
      <c r="FUC83" s="11"/>
      <c r="FUD83" s="99"/>
      <c r="FUE83" s="13"/>
      <c r="FUF83" s="14"/>
      <c r="FUG83" s="7"/>
      <c r="FUH83" s="61"/>
      <c r="FUI83" s="9"/>
      <c r="FUJ83" s="84"/>
      <c r="FUK83" s="11"/>
      <c r="FUL83" s="99"/>
      <c r="FUM83" s="13"/>
      <c r="FUN83" s="14"/>
      <c r="FUO83" s="7"/>
      <c r="FUP83" s="61"/>
      <c r="FUQ83" s="9"/>
      <c r="FUR83" s="84"/>
      <c r="FUS83" s="11"/>
      <c r="FUT83" s="99"/>
      <c r="FUU83" s="13"/>
      <c r="FUV83" s="14"/>
      <c r="FUW83" s="7"/>
      <c r="FUX83" s="61"/>
      <c r="FUY83" s="9"/>
      <c r="FUZ83" s="84"/>
      <c r="FVA83" s="11"/>
      <c r="FVB83" s="99"/>
      <c r="FVC83" s="13"/>
      <c r="FVD83" s="14"/>
      <c r="FVE83" s="7"/>
      <c r="FVF83" s="61"/>
      <c r="FVG83" s="9"/>
      <c r="FVH83" s="84"/>
      <c r="FVI83" s="11"/>
      <c r="FVJ83" s="99"/>
      <c r="FVK83" s="13"/>
      <c r="FVL83" s="14"/>
      <c r="FVM83" s="7"/>
      <c r="FVN83" s="61"/>
      <c r="FVO83" s="9"/>
      <c r="FVP83" s="84"/>
      <c r="FVQ83" s="11"/>
      <c r="FVR83" s="99"/>
      <c r="FVS83" s="13"/>
      <c r="FVT83" s="14"/>
      <c r="FVU83" s="7"/>
      <c r="FVV83" s="61"/>
      <c r="FVW83" s="9"/>
      <c r="FVX83" s="84"/>
      <c r="FVY83" s="11"/>
      <c r="FVZ83" s="99"/>
      <c r="FWA83" s="13"/>
      <c r="FWB83" s="14"/>
      <c r="FWC83" s="7"/>
      <c r="FWD83" s="61"/>
      <c r="FWE83" s="9"/>
      <c r="FWF83" s="84"/>
      <c r="FWG83" s="11"/>
      <c r="FWH83" s="99"/>
      <c r="FWI83" s="13"/>
      <c r="FWJ83" s="14"/>
      <c r="FWK83" s="7"/>
      <c r="FWL83" s="61"/>
      <c r="FWM83" s="9"/>
      <c r="FWN83" s="84"/>
      <c r="FWO83" s="11"/>
      <c r="FWP83" s="99"/>
      <c r="FWQ83" s="13"/>
      <c r="FWR83" s="14"/>
      <c r="FWS83" s="7"/>
      <c r="FWT83" s="61"/>
      <c r="FWU83" s="9"/>
      <c r="FWV83" s="84"/>
      <c r="FWW83" s="11"/>
      <c r="FWX83" s="99"/>
      <c r="FWY83" s="13"/>
      <c r="FWZ83" s="14"/>
      <c r="FXA83" s="7"/>
      <c r="FXB83" s="61"/>
      <c r="FXC83" s="9"/>
      <c r="FXD83" s="84"/>
      <c r="FXE83" s="11"/>
      <c r="FXF83" s="99"/>
      <c r="FXG83" s="13"/>
      <c r="FXH83" s="14"/>
      <c r="FXI83" s="7"/>
      <c r="FXJ83" s="61"/>
      <c r="FXK83" s="9"/>
      <c r="FXL83" s="84"/>
      <c r="FXM83" s="11"/>
      <c r="FXN83" s="99"/>
      <c r="FXO83" s="13"/>
      <c r="FXP83" s="14"/>
      <c r="FXQ83" s="7"/>
      <c r="FXR83" s="61"/>
      <c r="FXS83" s="9"/>
      <c r="FXT83" s="84"/>
      <c r="FXU83" s="11"/>
      <c r="FXV83" s="99"/>
      <c r="FXW83" s="13"/>
      <c r="FXX83" s="14"/>
      <c r="FXY83" s="7"/>
      <c r="FXZ83" s="61"/>
      <c r="FYA83" s="9"/>
      <c r="FYB83" s="84"/>
      <c r="FYC83" s="11"/>
      <c r="FYD83" s="99"/>
      <c r="FYE83" s="13"/>
      <c r="FYF83" s="14"/>
      <c r="FYG83" s="7"/>
      <c r="FYH83" s="61"/>
      <c r="FYI83" s="9"/>
      <c r="FYJ83" s="84"/>
      <c r="FYK83" s="11"/>
      <c r="FYL83" s="99"/>
      <c r="FYM83" s="13"/>
      <c r="FYN83" s="14"/>
      <c r="FYO83" s="7"/>
      <c r="FYP83" s="61"/>
      <c r="FYQ83" s="9"/>
      <c r="FYR83" s="84"/>
      <c r="FYS83" s="11"/>
      <c r="FYT83" s="99"/>
      <c r="FYU83" s="13"/>
      <c r="FYV83" s="14"/>
      <c r="FYW83" s="7"/>
      <c r="FYX83" s="61"/>
      <c r="FYY83" s="9"/>
      <c r="FYZ83" s="84"/>
      <c r="FZA83" s="11"/>
      <c r="FZB83" s="99"/>
      <c r="FZC83" s="13"/>
      <c r="FZD83" s="14"/>
      <c r="FZE83" s="7"/>
      <c r="FZF83" s="61"/>
      <c r="FZG83" s="9"/>
      <c r="FZH83" s="84"/>
      <c r="FZI83" s="11"/>
      <c r="FZJ83" s="99"/>
      <c r="FZK83" s="13"/>
      <c r="FZL83" s="14"/>
      <c r="FZM83" s="7"/>
      <c r="FZN83" s="61"/>
      <c r="FZO83" s="9"/>
      <c r="FZP83" s="84"/>
      <c r="FZQ83" s="11"/>
      <c r="FZR83" s="99"/>
      <c r="FZS83" s="13"/>
      <c r="FZT83" s="14"/>
      <c r="FZU83" s="7"/>
      <c r="FZV83" s="61"/>
      <c r="FZW83" s="9"/>
      <c r="FZX83" s="84"/>
      <c r="FZY83" s="11"/>
      <c r="FZZ83" s="99"/>
      <c r="GAA83" s="13"/>
      <c r="GAB83" s="14"/>
      <c r="GAC83" s="7"/>
      <c r="GAD83" s="61"/>
      <c r="GAE83" s="9"/>
      <c r="GAF83" s="84"/>
      <c r="GAG83" s="11"/>
      <c r="GAH83" s="99"/>
      <c r="GAI83" s="13"/>
      <c r="GAJ83" s="14"/>
      <c r="GAK83" s="7"/>
      <c r="GAL83" s="61"/>
      <c r="GAM83" s="9"/>
      <c r="GAN83" s="84"/>
      <c r="GAO83" s="11"/>
      <c r="GAP83" s="99"/>
      <c r="GAQ83" s="13"/>
      <c r="GAR83" s="14"/>
      <c r="GAS83" s="7"/>
      <c r="GAT83" s="61"/>
      <c r="GAU83" s="9"/>
      <c r="GAV83" s="84"/>
      <c r="GAW83" s="11"/>
      <c r="GAX83" s="99"/>
      <c r="GAY83" s="13"/>
      <c r="GAZ83" s="14"/>
      <c r="GBA83" s="7"/>
      <c r="GBB83" s="61"/>
      <c r="GBC83" s="9"/>
      <c r="GBD83" s="84"/>
      <c r="GBE83" s="11"/>
      <c r="GBF83" s="99"/>
      <c r="GBG83" s="13"/>
      <c r="GBH83" s="14"/>
      <c r="GBI83" s="7"/>
      <c r="GBJ83" s="61"/>
      <c r="GBK83" s="9"/>
      <c r="GBL83" s="84"/>
      <c r="GBM83" s="11"/>
      <c r="GBN83" s="99"/>
      <c r="GBO83" s="13"/>
      <c r="GBP83" s="14"/>
      <c r="GBQ83" s="7"/>
      <c r="GBR83" s="61"/>
      <c r="GBS83" s="9"/>
      <c r="GBT83" s="84"/>
      <c r="GBU83" s="11"/>
      <c r="GBV83" s="99"/>
      <c r="GBW83" s="13"/>
      <c r="GBX83" s="14"/>
      <c r="GBY83" s="7"/>
      <c r="GBZ83" s="61"/>
      <c r="GCA83" s="9"/>
      <c r="GCB83" s="84"/>
      <c r="GCC83" s="11"/>
      <c r="GCD83" s="99"/>
      <c r="GCE83" s="13"/>
      <c r="GCF83" s="14"/>
      <c r="GCG83" s="7"/>
      <c r="GCH83" s="61"/>
      <c r="GCI83" s="9"/>
      <c r="GCJ83" s="84"/>
      <c r="GCK83" s="11"/>
      <c r="GCL83" s="99"/>
      <c r="GCM83" s="13"/>
      <c r="GCN83" s="14"/>
      <c r="GCO83" s="7"/>
      <c r="GCP83" s="61"/>
      <c r="GCQ83" s="9"/>
      <c r="GCR83" s="84"/>
      <c r="GCS83" s="11"/>
      <c r="GCT83" s="99"/>
      <c r="GCU83" s="13"/>
      <c r="GCV83" s="14"/>
      <c r="GCW83" s="7"/>
      <c r="GCX83" s="61"/>
      <c r="GCY83" s="9"/>
      <c r="GCZ83" s="84"/>
      <c r="GDA83" s="11"/>
      <c r="GDB83" s="99"/>
      <c r="GDC83" s="13"/>
      <c r="GDD83" s="14"/>
      <c r="GDE83" s="7"/>
      <c r="GDF83" s="61"/>
      <c r="GDG83" s="9"/>
      <c r="GDH83" s="84"/>
      <c r="GDI83" s="11"/>
      <c r="GDJ83" s="99"/>
      <c r="GDK83" s="13"/>
      <c r="GDL83" s="14"/>
      <c r="GDM83" s="7"/>
      <c r="GDN83" s="61"/>
      <c r="GDO83" s="9"/>
      <c r="GDP83" s="84"/>
      <c r="GDQ83" s="11"/>
      <c r="GDR83" s="99"/>
      <c r="GDS83" s="13"/>
      <c r="GDT83" s="14"/>
      <c r="GDU83" s="7"/>
      <c r="GDV83" s="61"/>
      <c r="GDW83" s="9"/>
      <c r="GDX83" s="84"/>
      <c r="GDY83" s="11"/>
      <c r="GDZ83" s="99"/>
      <c r="GEA83" s="13"/>
      <c r="GEB83" s="14"/>
      <c r="GEC83" s="7"/>
      <c r="GED83" s="61"/>
      <c r="GEE83" s="9"/>
      <c r="GEF83" s="84"/>
      <c r="GEG83" s="11"/>
      <c r="GEH83" s="99"/>
      <c r="GEI83" s="13"/>
      <c r="GEJ83" s="14"/>
      <c r="GEK83" s="7"/>
      <c r="GEL83" s="61"/>
      <c r="GEM83" s="9"/>
      <c r="GEN83" s="84"/>
      <c r="GEO83" s="11"/>
      <c r="GEP83" s="99"/>
      <c r="GEQ83" s="13"/>
      <c r="GER83" s="14"/>
      <c r="GES83" s="7"/>
      <c r="GET83" s="61"/>
      <c r="GEU83" s="9"/>
      <c r="GEV83" s="84"/>
      <c r="GEW83" s="11"/>
      <c r="GEX83" s="99"/>
      <c r="GEY83" s="13"/>
      <c r="GEZ83" s="14"/>
      <c r="GFA83" s="7"/>
      <c r="GFB83" s="61"/>
      <c r="GFC83" s="9"/>
      <c r="GFD83" s="84"/>
      <c r="GFE83" s="11"/>
      <c r="GFF83" s="99"/>
      <c r="GFG83" s="13"/>
      <c r="GFH83" s="14"/>
      <c r="GFI83" s="7"/>
      <c r="GFJ83" s="61"/>
      <c r="GFK83" s="9"/>
      <c r="GFL83" s="84"/>
      <c r="GFM83" s="11"/>
      <c r="GFN83" s="99"/>
      <c r="GFO83" s="13"/>
      <c r="GFP83" s="14"/>
      <c r="GFQ83" s="7"/>
      <c r="GFR83" s="61"/>
      <c r="GFS83" s="9"/>
      <c r="GFT83" s="84"/>
      <c r="GFU83" s="11"/>
      <c r="GFV83" s="99"/>
      <c r="GFW83" s="13"/>
      <c r="GFX83" s="14"/>
      <c r="GFY83" s="7"/>
      <c r="GFZ83" s="61"/>
      <c r="GGA83" s="9"/>
      <c r="GGB83" s="84"/>
      <c r="GGC83" s="11"/>
      <c r="GGD83" s="99"/>
      <c r="GGE83" s="13"/>
      <c r="GGF83" s="14"/>
      <c r="GGG83" s="7"/>
      <c r="GGH83" s="61"/>
      <c r="GGI83" s="9"/>
      <c r="GGJ83" s="84"/>
      <c r="GGK83" s="11"/>
      <c r="GGL83" s="99"/>
      <c r="GGM83" s="13"/>
      <c r="GGN83" s="14"/>
      <c r="GGO83" s="7"/>
      <c r="GGP83" s="61"/>
      <c r="GGQ83" s="9"/>
      <c r="GGR83" s="84"/>
      <c r="GGS83" s="11"/>
      <c r="GGT83" s="99"/>
      <c r="GGU83" s="13"/>
      <c r="GGV83" s="14"/>
      <c r="GGW83" s="7"/>
      <c r="GGX83" s="61"/>
      <c r="GGY83" s="9"/>
      <c r="GGZ83" s="84"/>
      <c r="GHA83" s="11"/>
      <c r="GHB83" s="99"/>
      <c r="GHC83" s="13"/>
      <c r="GHD83" s="14"/>
      <c r="GHE83" s="7"/>
      <c r="GHF83" s="61"/>
      <c r="GHG83" s="9"/>
      <c r="GHH83" s="84"/>
      <c r="GHI83" s="11"/>
      <c r="GHJ83" s="99"/>
      <c r="GHK83" s="13"/>
      <c r="GHL83" s="14"/>
      <c r="GHM83" s="7"/>
      <c r="GHN83" s="61"/>
      <c r="GHO83" s="9"/>
      <c r="GHP83" s="84"/>
      <c r="GHQ83" s="11"/>
      <c r="GHR83" s="99"/>
      <c r="GHS83" s="13"/>
      <c r="GHT83" s="14"/>
      <c r="GHU83" s="7"/>
      <c r="GHV83" s="61"/>
      <c r="GHW83" s="9"/>
      <c r="GHX83" s="84"/>
      <c r="GHY83" s="11"/>
      <c r="GHZ83" s="99"/>
      <c r="GIA83" s="13"/>
      <c r="GIB83" s="14"/>
      <c r="GIC83" s="7"/>
      <c r="GID83" s="61"/>
      <c r="GIE83" s="9"/>
      <c r="GIF83" s="84"/>
      <c r="GIG83" s="11"/>
      <c r="GIH83" s="99"/>
      <c r="GII83" s="13"/>
      <c r="GIJ83" s="14"/>
      <c r="GIK83" s="7"/>
      <c r="GIL83" s="61"/>
      <c r="GIM83" s="9"/>
      <c r="GIN83" s="84"/>
      <c r="GIO83" s="11"/>
      <c r="GIP83" s="99"/>
      <c r="GIQ83" s="13"/>
      <c r="GIR83" s="14"/>
      <c r="GIS83" s="7"/>
      <c r="GIT83" s="61"/>
      <c r="GIU83" s="9"/>
      <c r="GIV83" s="84"/>
      <c r="GIW83" s="11"/>
      <c r="GIX83" s="99"/>
      <c r="GIY83" s="13"/>
      <c r="GIZ83" s="14"/>
      <c r="GJA83" s="7"/>
      <c r="GJB83" s="61"/>
      <c r="GJC83" s="9"/>
      <c r="GJD83" s="84"/>
      <c r="GJE83" s="11"/>
      <c r="GJF83" s="99"/>
      <c r="GJG83" s="13"/>
      <c r="GJH83" s="14"/>
      <c r="GJI83" s="7"/>
      <c r="GJJ83" s="61"/>
      <c r="GJK83" s="9"/>
      <c r="GJL83" s="84"/>
      <c r="GJM83" s="11"/>
      <c r="GJN83" s="99"/>
      <c r="GJO83" s="13"/>
      <c r="GJP83" s="14"/>
      <c r="GJQ83" s="7"/>
      <c r="GJR83" s="61"/>
      <c r="GJS83" s="9"/>
      <c r="GJT83" s="84"/>
      <c r="GJU83" s="11"/>
      <c r="GJV83" s="99"/>
      <c r="GJW83" s="13"/>
      <c r="GJX83" s="14"/>
      <c r="GJY83" s="7"/>
      <c r="GJZ83" s="61"/>
      <c r="GKA83" s="9"/>
      <c r="GKB83" s="84"/>
      <c r="GKC83" s="11"/>
      <c r="GKD83" s="99"/>
      <c r="GKE83" s="13"/>
      <c r="GKF83" s="14"/>
      <c r="GKG83" s="7"/>
      <c r="GKH83" s="61"/>
      <c r="GKI83" s="9"/>
      <c r="GKJ83" s="84"/>
      <c r="GKK83" s="11"/>
      <c r="GKL83" s="99"/>
      <c r="GKM83" s="13"/>
      <c r="GKN83" s="14"/>
      <c r="GKO83" s="7"/>
      <c r="GKP83" s="61"/>
      <c r="GKQ83" s="9"/>
      <c r="GKR83" s="84"/>
      <c r="GKS83" s="11"/>
      <c r="GKT83" s="99"/>
      <c r="GKU83" s="13"/>
      <c r="GKV83" s="14"/>
      <c r="GKW83" s="7"/>
      <c r="GKX83" s="61"/>
      <c r="GKY83" s="9"/>
      <c r="GKZ83" s="84"/>
      <c r="GLA83" s="11"/>
      <c r="GLB83" s="99"/>
      <c r="GLC83" s="13"/>
      <c r="GLD83" s="14"/>
      <c r="GLE83" s="7"/>
      <c r="GLF83" s="61"/>
      <c r="GLG83" s="9"/>
      <c r="GLH83" s="84"/>
      <c r="GLI83" s="11"/>
      <c r="GLJ83" s="99"/>
      <c r="GLK83" s="13"/>
      <c r="GLL83" s="14"/>
      <c r="GLM83" s="7"/>
      <c r="GLN83" s="61"/>
      <c r="GLO83" s="9"/>
      <c r="GLP83" s="84"/>
      <c r="GLQ83" s="11"/>
      <c r="GLR83" s="99"/>
      <c r="GLS83" s="13"/>
      <c r="GLT83" s="14"/>
      <c r="GLU83" s="7"/>
      <c r="GLV83" s="61"/>
      <c r="GLW83" s="9"/>
      <c r="GLX83" s="84"/>
      <c r="GLY83" s="11"/>
      <c r="GLZ83" s="99"/>
      <c r="GMA83" s="13"/>
      <c r="GMB83" s="14"/>
      <c r="GMC83" s="7"/>
      <c r="GMD83" s="61"/>
      <c r="GME83" s="9"/>
      <c r="GMF83" s="84"/>
      <c r="GMG83" s="11"/>
      <c r="GMH83" s="99"/>
      <c r="GMI83" s="13"/>
      <c r="GMJ83" s="14"/>
      <c r="GMK83" s="7"/>
      <c r="GML83" s="61"/>
      <c r="GMM83" s="9"/>
      <c r="GMN83" s="84"/>
      <c r="GMO83" s="11"/>
      <c r="GMP83" s="99"/>
      <c r="GMQ83" s="13"/>
      <c r="GMR83" s="14"/>
      <c r="GMS83" s="7"/>
      <c r="GMT83" s="61"/>
      <c r="GMU83" s="9"/>
      <c r="GMV83" s="84"/>
      <c r="GMW83" s="11"/>
      <c r="GMX83" s="99"/>
      <c r="GMY83" s="13"/>
      <c r="GMZ83" s="14"/>
      <c r="GNA83" s="7"/>
      <c r="GNB83" s="61"/>
      <c r="GNC83" s="9"/>
      <c r="GND83" s="84"/>
      <c r="GNE83" s="11"/>
      <c r="GNF83" s="99"/>
      <c r="GNG83" s="13"/>
      <c r="GNH83" s="14"/>
      <c r="GNI83" s="7"/>
      <c r="GNJ83" s="61"/>
      <c r="GNK83" s="9"/>
      <c r="GNL83" s="84"/>
      <c r="GNM83" s="11"/>
      <c r="GNN83" s="99"/>
      <c r="GNO83" s="13"/>
      <c r="GNP83" s="14"/>
      <c r="GNQ83" s="7"/>
      <c r="GNR83" s="61"/>
      <c r="GNS83" s="9"/>
      <c r="GNT83" s="84"/>
      <c r="GNU83" s="11"/>
      <c r="GNV83" s="99"/>
      <c r="GNW83" s="13"/>
      <c r="GNX83" s="14"/>
      <c r="GNY83" s="7"/>
      <c r="GNZ83" s="61"/>
      <c r="GOA83" s="9"/>
      <c r="GOB83" s="84"/>
      <c r="GOC83" s="11"/>
      <c r="GOD83" s="99"/>
      <c r="GOE83" s="13"/>
      <c r="GOF83" s="14"/>
      <c r="GOG83" s="7"/>
      <c r="GOH83" s="61"/>
      <c r="GOI83" s="9"/>
      <c r="GOJ83" s="84"/>
      <c r="GOK83" s="11"/>
      <c r="GOL83" s="99"/>
      <c r="GOM83" s="13"/>
      <c r="GON83" s="14"/>
      <c r="GOO83" s="7"/>
      <c r="GOP83" s="61"/>
      <c r="GOQ83" s="9"/>
      <c r="GOR83" s="84"/>
      <c r="GOS83" s="11"/>
      <c r="GOT83" s="99"/>
      <c r="GOU83" s="13"/>
      <c r="GOV83" s="14"/>
      <c r="GOW83" s="7"/>
      <c r="GOX83" s="61"/>
      <c r="GOY83" s="9"/>
      <c r="GOZ83" s="84"/>
      <c r="GPA83" s="11"/>
      <c r="GPB83" s="99"/>
      <c r="GPC83" s="13"/>
      <c r="GPD83" s="14"/>
      <c r="GPE83" s="7"/>
      <c r="GPF83" s="61"/>
      <c r="GPG83" s="9"/>
      <c r="GPH83" s="84"/>
      <c r="GPI83" s="11"/>
      <c r="GPJ83" s="99"/>
      <c r="GPK83" s="13"/>
      <c r="GPL83" s="14"/>
      <c r="GPM83" s="7"/>
      <c r="GPN83" s="61"/>
      <c r="GPO83" s="9"/>
      <c r="GPP83" s="84"/>
      <c r="GPQ83" s="11"/>
      <c r="GPR83" s="99"/>
      <c r="GPS83" s="13"/>
      <c r="GPT83" s="14"/>
      <c r="GPU83" s="7"/>
      <c r="GPV83" s="61"/>
      <c r="GPW83" s="9"/>
      <c r="GPX83" s="84"/>
      <c r="GPY83" s="11"/>
      <c r="GPZ83" s="99"/>
      <c r="GQA83" s="13"/>
      <c r="GQB83" s="14"/>
      <c r="GQC83" s="7"/>
      <c r="GQD83" s="61"/>
      <c r="GQE83" s="9"/>
      <c r="GQF83" s="84"/>
      <c r="GQG83" s="11"/>
      <c r="GQH83" s="99"/>
      <c r="GQI83" s="13"/>
      <c r="GQJ83" s="14"/>
      <c r="GQK83" s="7"/>
      <c r="GQL83" s="61"/>
      <c r="GQM83" s="9"/>
      <c r="GQN83" s="84"/>
      <c r="GQO83" s="11"/>
      <c r="GQP83" s="99"/>
      <c r="GQQ83" s="13"/>
      <c r="GQR83" s="14"/>
      <c r="GQS83" s="7"/>
      <c r="GQT83" s="61"/>
      <c r="GQU83" s="9"/>
      <c r="GQV83" s="84"/>
      <c r="GQW83" s="11"/>
      <c r="GQX83" s="99"/>
      <c r="GQY83" s="13"/>
      <c r="GQZ83" s="14"/>
      <c r="GRA83" s="7"/>
      <c r="GRB83" s="61"/>
      <c r="GRC83" s="9"/>
      <c r="GRD83" s="84"/>
      <c r="GRE83" s="11"/>
      <c r="GRF83" s="99"/>
      <c r="GRG83" s="13"/>
      <c r="GRH83" s="14"/>
      <c r="GRI83" s="7"/>
      <c r="GRJ83" s="61"/>
      <c r="GRK83" s="9"/>
      <c r="GRL83" s="84"/>
      <c r="GRM83" s="11"/>
      <c r="GRN83" s="99"/>
      <c r="GRO83" s="13"/>
      <c r="GRP83" s="14"/>
      <c r="GRQ83" s="7"/>
      <c r="GRR83" s="61"/>
      <c r="GRS83" s="9"/>
      <c r="GRT83" s="84"/>
      <c r="GRU83" s="11"/>
      <c r="GRV83" s="99"/>
      <c r="GRW83" s="13"/>
      <c r="GRX83" s="14"/>
      <c r="GRY83" s="7"/>
      <c r="GRZ83" s="61"/>
      <c r="GSA83" s="9"/>
      <c r="GSB83" s="84"/>
      <c r="GSC83" s="11"/>
      <c r="GSD83" s="99"/>
      <c r="GSE83" s="13"/>
      <c r="GSF83" s="14"/>
      <c r="GSG83" s="7"/>
      <c r="GSH83" s="61"/>
      <c r="GSI83" s="9"/>
      <c r="GSJ83" s="84"/>
      <c r="GSK83" s="11"/>
      <c r="GSL83" s="99"/>
      <c r="GSM83" s="13"/>
      <c r="GSN83" s="14"/>
      <c r="GSO83" s="7"/>
      <c r="GSP83" s="61"/>
      <c r="GSQ83" s="9"/>
      <c r="GSR83" s="84"/>
      <c r="GSS83" s="11"/>
      <c r="GST83" s="99"/>
      <c r="GSU83" s="13"/>
      <c r="GSV83" s="14"/>
      <c r="GSW83" s="7"/>
      <c r="GSX83" s="61"/>
      <c r="GSY83" s="9"/>
      <c r="GSZ83" s="84"/>
      <c r="GTA83" s="11"/>
      <c r="GTB83" s="99"/>
      <c r="GTC83" s="13"/>
      <c r="GTD83" s="14"/>
      <c r="GTE83" s="7"/>
      <c r="GTF83" s="61"/>
      <c r="GTG83" s="9"/>
      <c r="GTH83" s="84"/>
      <c r="GTI83" s="11"/>
      <c r="GTJ83" s="99"/>
      <c r="GTK83" s="13"/>
      <c r="GTL83" s="14"/>
      <c r="GTM83" s="7"/>
      <c r="GTN83" s="61"/>
      <c r="GTO83" s="9"/>
      <c r="GTP83" s="84"/>
      <c r="GTQ83" s="11"/>
      <c r="GTR83" s="99"/>
      <c r="GTS83" s="13"/>
      <c r="GTT83" s="14"/>
      <c r="GTU83" s="7"/>
      <c r="GTV83" s="61"/>
      <c r="GTW83" s="9"/>
      <c r="GTX83" s="84"/>
      <c r="GTY83" s="11"/>
      <c r="GTZ83" s="99"/>
      <c r="GUA83" s="13"/>
      <c r="GUB83" s="14"/>
      <c r="GUC83" s="7"/>
      <c r="GUD83" s="61"/>
      <c r="GUE83" s="9"/>
      <c r="GUF83" s="84"/>
      <c r="GUG83" s="11"/>
      <c r="GUH83" s="99"/>
      <c r="GUI83" s="13"/>
      <c r="GUJ83" s="14"/>
      <c r="GUK83" s="7"/>
      <c r="GUL83" s="61"/>
      <c r="GUM83" s="9"/>
      <c r="GUN83" s="84"/>
      <c r="GUO83" s="11"/>
      <c r="GUP83" s="99"/>
      <c r="GUQ83" s="13"/>
      <c r="GUR83" s="14"/>
      <c r="GUS83" s="7"/>
      <c r="GUT83" s="61"/>
      <c r="GUU83" s="9"/>
      <c r="GUV83" s="84"/>
      <c r="GUW83" s="11"/>
      <c r="GUX83" s="99"/>
      <c r="GUY83" s="13"/>
      <c r="GUZ83" s="14"/>
      <c r="GVA83" s="7"/>
      <c r="GVB83" s="61"/>
      <c r="GVC83" s="9"/>
      <c r="GVD83" s="84"/>
      <c r="GVE83" s="11"/>
      <c r="GVF83" s="99"/>
      <c r="GVG83" s="13"/>
      <c r="GVH83" s="14"/>
      <c r="GVI83" s="7"/>
      <c r="GVJ83" s="61"/>
      <c r="GVK83" s="9"/>
      <c r="GVL83" s="84"/>
      <c r="GVM83" s="11"/>
      <c r="GVN83" s="99"/>
      <c r="GVO83" s="13"/>
      <c r="GVP83" s="14"/>
      <c r="GVQ83" s="7"/>
      <c r="GVR83" s="61"/>
      <c r="GVS83" s="9"/>
      <c r="GVT83" s="84"/>
      <c r="GVU83" s="11"/>
      <c r="GVV83" s="99"/>
      <c r="GVW83" s="13"/>
      <c r="GVX83" s="14"/>
      <c r="GVY83" s="7"/>
      <c r="GVZ83" s="61"/>
      <c r="GWA83" s="9"/>
      <c r="GWB83" s="84"/>
      <c r="GWC83" s="11"/>
      <c r="GWD83" s="99"/>
      <c r="GWE83" s="13"/>
      <c r="GWF83" s="14"/>
      <c r="GWG83" s="7"/>
      <c r="GWH83" s="61"/>
      <c r="GWI83" s="9"/>
      <c r="GWJ83" s="84"/>
      <c r="GWK83" s="11"/>
      <c r="GWL83" s="99"/>
      <c r="GWM83" s="13"/>
      <c r="GWN83" s="14"/>
      <c r="GWO83" s="7"/>
      <c r="GWP83" s="61"/>
      <c r="GWQ83" s="9"/>
      <c r="GWR83" s="84"/>
      <c r="GWS83" s="11"/>
      <c r="GWT83" s="99"/>
      <c r="GWU83" s="13"/>
      <c r="GWV83" s="14"/>
      <c r="GWW83" s="7"/>
      <c r="GWX83" s="61"/>
      <c r="GWY83" s="9"/>
      <c r="GWZ83" s="84"/>
      <c r="GXA83" s="11"/>
      <c r="GXB83" s="99"/>
      <c r="GXC83" s="13"/>
      <c r="GXD83" s="14"/>
      <c r="GXE83" s="7"/>
      <c r="GXF83" s="61"/>
      <c r="GXG83" s="9"/>
      <c r="GXH83" s="84"/>
      <c r="GXI83" s="11"/>
      <c r="GXJ83" s="99"/>
      <c r="GXK83" s="13"/>
      <c r="GXL83" s="14"/>
      <c r="GXM83" s="7"/>
      <c r="GXN83" s="61"/>
      <c r="GXO83" s="9"/>
      <c r="GXP83" s="84"/>
      <c r="GXQ83" s="11"/>
      <c r="GXR83" s="99"/>
      <c r="GXS83" s="13"/>
      <c r="GXT83" s="14"/>
      <c r="GXU83" s="7"/>
      <c r="GXV83" s="61"/>
      <c r="GXW83" s="9"/>
      <c r="GXX83" s="84"/>
      <c r="GXY83" s="11"/>
      <c r="GXZ83" s="99"/>
      <c r="GYA83" s="13"/>
      <c r="GYB83" s="14"/>
      <c r="GYC83" s="7"/>
      <c r="GYD83" s="61"/>
      <c r="GYE83" s="9"/>
      <c r="GYF83" s="84"/>
      <c r="GYG83" s="11"/>
      <c r="GYH83" s="99"/>
      <c r="GYI83" s="13"/>
      <c r="GYJ83" s="14"/>
      <c r="GYK83" s="7"/>
      <c r="GYL83" s="61"/>
      <c r="GYM83" s="9"/>
      <c r="GYN83" s="84"/>
      <c r="GYO83" s="11"/>
      <c r="GYP83" s="99"/>
      <c r="GYQ83" s="13"/>
      <c r="GYR83" s="14"/>
      <c r="GYS83" s="7"/>
      <c r="GYT83" s="61"/>
      <c r="GYU83" s="9"/>
      <c r="GYV83" s="84"/>
      <c r="GYW83" s="11"/>
      <c r="GYX83" s="99"/>
      <c r="GYY83" s="13"/>
      <c r="GYZ83" s="14"/>
      <c r="GZA83" s="7"/>
      <c r="GZB83" s="61"/>
      <c r="GZC83" s="9"/>
      <c r="GZD83" s="84"/>
      <c r="GZE83" s="11"/>
      <c r="GZF83" s="99"/>
      <c r="GZG83" s="13"/>
      <c r="GZH83" s="14"/>
      <c r="GZI83" s="7"/>
      <c r="GZJ83" s="61"/>
      <c r="GZK83" s="9"/>
      <c r="GZL83" s="84"/>
      <c r="GZM83" s="11"/>
      <c r="GZN83" s="99"/>
      <c r="GZO83" s="13"/>
      <c r="GZP83" s="14"/>
      <c r="GZQ83" s="7"/>
      <c r="GZR83" s="61"/>
      <c r="GZS83" s="9"/>
      <c r="GZT83" s="84"/>
      <c r="GZU83" s="11"/>
      <c r="GZV83" s="99"/>
      <c r="GZW83" s="13"/>
      <c r="GZX83" s="14"/>
      <c r="GZY83" s="7"/>
      <c r="GZZ83" s="61"/>
      <c r="HAA83" s="9"/>
      <c r="HAB83" s="84"/>
      <c r="HAC83" s="11"/>
      <c r="HAD83" s="99"/>
      <c r="HAE83" s="13"/>
      <c r="HAF83" s="14"/>
      <c r="HAG83" s="7"/>
      <c r="HAH83" s="61"/>
      <c r="HAI83" s="9"/>
      <c r="HAJ83" s="84"/>
      <c r="HAK83" s="11"/>
      <c r="HAL83" s="99"/>
      <c r="HAM83" s="13"/>
      <c r="HAN83" s="14"/>
      <c r="HAO83" s="7"/>
      <c r="HAP83" s="61"/>
      <c r="HAQ83" s="9"/>
      <c r="HAR83" s="84"/>
      <c r="HAS83" s="11"/>
      <c r="HAT83" s="99"/>
      <c r="HAU83" s="13"/>
      <c r="HAV83" s="14"/>
      <c r="HAW83" s="7"/>
      <c r="HAX83" s="61"/>
      <c r="HAY83" s="9"/>
      <c r="HAZ83" s="84"/>
      <c r="HBA83" s="11"/>
      <c r="HBB83" s="99"/>
      <c r="HBC83" s="13"/>
      <c r="HBD83" s="14"/>
      <c r="HBE83" s="7"/>
      <c r="HBF83" s="61"/>
      <c r="HBG83" s="9"/>
      <c r="HBH83" s="84"/>
      <c r="HBI83" s="11"/>
      <c r="HBJ83" s="99"/>
      <c r="HBK83" s="13"/>
      <c r="HBL83" s="14"/>
      <c r="HBM83" s="7"/>
      <c r="HBN83" s="61"/>
      <c r="HBO83" s="9"/>
      <c r="HBP83" s="84"/>
      <c r="HBQ83" s="11"/>
      <c r="HBR83" s="99"/>
      <c r="HBS83" s="13"/>
      <c r="HBT83" s="14"/>
      <c r="HBU83" s="7"/>
      <c r="HBV83" s="61"/>
      <c r="HBW83" s="9"/>
      <c r="HBX83" s="84"/>
      <c r="HBY83" s="11"/>
      <c r="HBZ83" s="99"/>
      <c r="HCA83" s="13"/>
      <c r="HCB83" s="14"/>
      <c r="HCC83" s="7"/>
      <c r="HCD83" s="61"/>
      <c r="HCE83" s="9"/>
      <c r="HCF83" s="84"/>
      <c r="HCG83" s="11"/>
      <c r="HCH83" s="99"/>
      <c r="HCI83" s="13"/>
      <c r="HCJ83" s="14"/>
      <c r="HCK83" s="7"/>
      <c r="HCL83" s="61"/>
      <c r="HCM83" s="9"/>
      <c r="HCN83" s="84"/>
      <c r="HCO83" s="11"/>
      <c r="HCP83" s="99"/>
      <c r="HCQ83" s="13"/>
      <c r="HCR83" s="14"/>
      <c r="HCS83" s="7"/>
      <c r="HCT83" s="61"/>
      <c r="HCU83" s="9"/>
      <c r="HCV83" s="84"/>
      <c r="HCW83" s="11"/>
      <c r="HCX83" s="99"/>
      <c r="HCY83" s="13"/>
      <c r="HCZ83" s="14"/>
      <c r="HDA83" s="7"/>
      <c r="HDB83" s="61"/>
      <c r="HDC83" s="9"/>
      <c r="HDD83" s="84"/>
      <c r="HDE83" s="11"/>
      <c r="HDF83" s="99"/>
      <c r="HDG83" s="13"/>
      <c r="HDH83" s="14"/>
      <c r="HDI83" s="7"/>
      <c r="HDJ83" s="61"/>
      <c r="HDK83" s="9"/>
      <c r="HDL83" s="84"/>
      <c r="HDM83" s="11"/>
      <c r="HDN83" s="99"/>
      <c r="HDO83" s="13"/>
      <c r="HDP83" s="14"/>
      <c r="HDQ83" s="7"/>
      <c r="HDR83" s="61"/>
      <c r="HDS83" s="9"/>
      <c r="HDT83" s="84"/>
      <c r="HDU83" s="11"/>
      <c r="HDV83" s="99"/>
      <c r="HDW83" s="13"/>
      <c r="HDX83" s="14"/>
      <c r="HDY83" s="7"/>
      <c r="HDZ83" s="61"/>
      <c r="HEA83" s="9"/>
      <c r="HEB83" s="84"/>
      <c r="HEC83" s="11"/>
      <c r="HED83" s="99"/>
      <c r="HEE83" s="13"/>
      <c r="HEF83" s="14"/>
      <c r="HEG83" s="7"/>
      <c r="HEH83" s="61"/>
      <c r="HEI83" s="9"/>
      <c r="HEJ83" s="84"/>
      <c r="HEK83" s="11"/>
      <c r="HEL83" s="99"/>
      <c r="HEM83" s="13"/>
      <c r="HEN83" s="14"/>
      <c r="HEO83" s="7"/>
      <c r="HEP83" s="61"/>
      <c r="HEQ83" s="9"/>
      <c r="HER83" s="84"/>
      <c r="HES83" s="11"/>
      <c r="HET83" s="99"/>
      <c r="HEU83" s="13"/>
      <c r="HEV83" s="14"/>
      <c r="HEW83" s="7"/>
      <c r="HEX83" s="61"/>
      <c r="HEY83" s="9"/>
      <c r="HEZ83" s="84"/>
      <c r="HFA83" s="11"/>
      <c r="HFB83" s="99"/>
      <c r="HFC83" s="13"/>
      <c r="HFD83" s="14"/>
      <c r="HFE83" s="7"/>
      <c r="HFF83" s="61"/>
      <c r="HFG83" s="9"/>
      <c r="HFH83" s="84"/>
      <c r="HFI83" s="11"/>
      <c r="HFJ83" s="99"/>
      <c r="HFK83" s="13"/>
      <c r="HFL83" s="14"/>
      <c r="HFM83" s="7"/>
      <c r="HFN83" s="61"/>
      <c r="HFO83" s="9"/>
      <c r="HFP83" s="84"/>
      <c r="HFQ83" s="11"/>
      <c r="HFR83" s="99"/>
      <c r="HFS83" s="13"/>
      <c r="HFT83" s="14"/>
      <c r="HFU83" s="7"/>
      <c r="HFV83" s="61"/>
      <c r="HFW83" s="9"/>
      <c r="HFX83" s="84"/>
      <c r="HFY83" s="11"/>
      <c r="HFZ83" s="99"/>
      <c r="HGA83" s="13"/>
      <c r="HGB83" s="14"/>
      <c r="HGC83" s="7"/>
      <c r="HGD83" s="61"/>
      <c r="HGE83" s="9"/>
      <c r="HGF83" s="84"/>
      <c r="HGG83" s="11"/>
      <c r="HGH83" s="99"/>
      <c r="HGI83" s="13"/>
      <c r="HGJ83" s="14"/>
      <c r="HGK83" s="7"/>
      <c r="HGL83" s="61"/>
      <c r="HGM83" s="9"/>
      <c r="HGN83" s="84"/>
      <c r="HGO83" s="11"/>
      <c r="HGP83" s="99"/>
      <c r="HGQ83" s="13"/>
      <c r="HGR83" s="14"/>
      <c r="HGS83" s="7"/>
      <c r="HGT83" s="61"/>
      <c r="HGU83" s="9"/>
      <c r="HGV83" s="84"/>
      <c r="HGW83" s="11"/>
      <c r="HGX83" s="99"/>
      <c r="HGY83" s="13"/>
      <c r="HGZ83" s="14"/>
      <c r="HHA83" s="7"/>
      <c r="HHB83" s="61"/>
      <c r="HHC83" s="9"/>
      <c r="HHD83" s="84"/>
      <c r="HHE83" s="11"/>
      <c r="HHF83" s="99"/>
      <c r="HHG83" s="13"/>
      <c r="HHH83" s="14"/>
      <c r="HHI83" s="7"/>
      <c r="HHJ83" s="61"/>
      <c r="HHK83" s="9"/>
      <c r="HHL83" s="84"/>
      <c r="HHM83" s="11"/>
      <c r="HHN83" s="99"/>
      <c r="HHO83" s="13"/>
      <c r="HHP83" s="14"/>
      <c r="HHQ83" s="7"/>
      <c r="HHR83" s="61"/>
      <c r="HHS83" s="9"/>
      <c r="HHT83" s="84"/>
      <c r="HHU83" s="11"/>
      <c r="HHV83" s="99"/>
      <c r="HHW83" s="13"/>
      <c r="HHX83" s="14"/>
      <c r="HHY83" s="7"/>
      <c r="HHZ83" s="61"/>
      <c r="HIA83" s="9"/>
      <c r="HIB83" s="84"/>
      <c r="HIC83" s="11"/>
      <c r="HID83" s="99"/>
      <c r="HIE83" s="13"/>
      <c r="HIF83" s="14"/>
      <c r="HIG83" s="7"/>
      <c r="HIH83" s="61"/>
      <c r="HII83" s="9"/>
      <c r="HIJ83" s="84"/>
      <c r="HIK83" s="11"/>
      <c r="HIL83" s="99"/>
      <c r="HIM83" s="13"/>
      <c r="HIN83" s="14"/>
      <c r="HIO83" s="7"/>
      <c r="HIP83" s="61"/>
      <c r="HIQ83" s="9"/>
      <c r="HIR83" s="84"/>
      <c r="HIS83" s="11"/>
      <c r="HIT83" s="99"/>
      <c r="HIU83" s="13"/>
      <c r="HIV83" s="14"/>
      <c r="HIW83" s="7"/>
      <c r="HIX83" s="61"/>
      <c r="HIY83" s="9"/>
      <c r="HIZ83" s="84"/>
      <c r="HJA83" s="11"/>
      <c r="HJB83" s="99"/>
      <c r="HJC83" s="13"/>
      <c r="HJD83" s="14"/>
      <c r="HJE83" s="7"/>
      <c r="HJF83" s="61"/>
      <c r="HJG83" s="9"/>
      <c r="HJH83" s="84"/>
      <c r="HJI83" s="11"/>
      <c r="HJJ83" s="99"/>
      <c r="HJK83" s="13"/>
      <c r="HJL83" s="14"/>
      <c r="HJM83" s="7"/>
      <c r="HJN83" s="61"/>
      <c r="HJO83" s="9"/>
      <c r="HJP83" s="84"/>
      <c r="HJQ83" s="11"/>
      <c r="HJR83" s="99"/>
      <c r="HJS83" s="13"/>
      <c r="HJT83" s="14"/>
      <c r="HJU83" s="7"/>
      <c r="HJV83" s="61"/>
      <c r="HJW83" s="9"/>
      <c r="HJX83" s="84"/>
      <c r="HJY83" s="11"/>
      <c r="HJZ83" s="99"/>
      <c r="HKA83" s="13"/>
      <c r="HKB83" s="14"/>
      <c r="HKC83" s="7"/>
      <c r="HKD83" s="61"/>
      <c r="HKE83" s="9"/>
      <c r="HKF83" s="84"/>
      <c r="HKG83" s="11"/>
      <c r="HKH83" s="99"/>
      <c r="HKI83" s="13"/>
      <c r="HKJ83" s="14"/>
      <c r="HKK83" s="7"/>
      <c r="HKL83" s="61"/>
      <c r="HKM83" s="9"/>
      <c r="HKN83" s="84"/>
      <c r="HKO83" s="11"/>
      <c r="HKP83" s="99"/>
      <c r="HKQ83" s="13"/>
      <c r="HKR83" s="14"/>
      <c r="HKS83" s="7"/>
      <c r="HKT83" s="61"/>
      <c r="HKU83" s="9"/>
      <c r="HKV83" s="84"/>
      <c r="HKW83" s="11"/>
      <c r="HKX83" s="99"/>
      <c r="HKY83" s="13"/>
      <c r="HKZ83" s="14"/>
      <c r="HLA83" s="7"/>
      <c r="HLB83" s="61"/>
      <c r="HLC83" s="9"/>
      <c r="HLD83" s="84"/>
      <c r="HLE83" s="11"/>
      <c r="HLF83" s="99"/>
      <c r="HLG83" s="13"/>
      <c r="HLH83" s="14"/>
      <c r="HLI83" s="7"/>
      <c r="HLJ83" s="61"/>
      <c r="HLK83" s="9"/>
      <c r="HLL83" s="84"/>
      <c r="HLM83" s="11"/>
      <c r="HLN83" s="99"/>
      <c r="HLO83" s="13"/>
      <c r="HLP83" s="14"/>
      <c r="HLQ83" s="7"/>
      <c r="HLR83" s="61"/>
      <c r="HLS83" s="9"/>
      <c r="HLT83" s="84"/>
      <c r="HLU83" s="11"/>
      <c r="HLV83" s="99"/>
      <c r="HLW83" s="13"/>
      <c r="HLX83" s="14"/>
      <c r="HLY83" s="7"/>
      <c r="HLZ83" s="61"/>
      <c r="HMA83" s="9"/>
      <c r="HMB83" s="84"/>
      <c r="HMC83" s="11"/>
      <c r="HMD83" s="99"/>
      <c r="HME83" s="13"/>
      <c r="HMF83" s="14"/>
      <c r="HMG83" s="7"/>
      <c r="HMH83" s="61"/>
      <c r="HMI83" s="9"/>
      <c r="HMJ83" s="84"/>
      <c r="HMK83" s="11"/>
      <c r="HML83" s="99"/>
      <c r="HMM83" s="13"/>
      <c r="HMN83" s="14"/>
      <c r="HMO83" s="7"/>
      <c r="HMP83" s="61"/>
      <c r="HMQ83" s="9"/>
      <c r="HMR83" s="84"/>
      <c r="HMS83" s="11"/>
      <c r="HMT83" s="99"/>
      <c r="HMU83" s="13"/>
      <c r="HMV83" s="14"/>
      <c r="HMW83" s="7"/>
      <c r="HMX83" s="61"/>
      <c r="HMY83" s="9"/>
      <c r="HMZ83" s="84"/>
      <c r="HNA83" s="11"/>
      <c r="HNB83" s="99"/>
      <c r="HNC83" s="13"/>
      <c r="HND83" s="14"/>
      <c r="HNE83" s="7"/>
      <c r="HNF83" s="61"/>
      <c r="HNG83" s="9"/>
      <c r="HNH83" s="84"/>
      <c r="HNI83" s="11"/>
      <c r="HNJ83" s="99"/>
      <c r="HNK83" s="13"/>
      <c r="HNL83" s="14"/>
      <c r="HNM83" s="7"/>
      <c r="HNN83" s="61"/>
      <c r="HNO83" s="9"/>
      <c r="HNP83" s="84"/>
      <c r="HNQ83" s="11"/>
      <c r="HNR83" s="99"/>
      <c r="HNS83" s="13"/>
      <c r="HNT83" s="14"/>
      <c r="HNU83" s="7"/>
      <c r="HNV83" s="61"/>
      <c r="HNW83" s="9"/>
      <c r="HNX83" s="84"/>
      <c r="HNY83" s="11"/>
      <c r="HNZ83" s="99"/>
      <c r="HOA83" s="13"/>
      <c r="HOB83" s="14"/>
      <c r="HOC83" s="7"/>
      <c r="HOD83" s="61"/>
      <c r="HOE83" s="9"/>
      <c r="HOF83" s="84"/>
      <c r="HOG83" s="11"/>
      <c r="HOH83" s="99"/>
      <c r="HOI83" s="13"/>
      <c r="HOJ83" s="14"/>
      <c r="HOK83" s="7"/>
      <c r="HOL83" s="61"/>
      <c r="HOM83" s="9"/>
      <c r="HON83" s="84"/>
      <c r="HOO83" s="11"/>
      <c r="HOP83" s="99"/>
      <c r="HOQ83" s="13"/>
      <c r="HOR83" s="14"/>
      <c r="HOS83" s="7"/>
      <c r="HOT83" s="61"/>
      <c r="HOU83" s="9"/>
      <c r="HOV83" s="84"/>
      <c r="HOW83" s="11"/>
      <c r="HOX83" s="99"/>
      <c r="HOY83" s="13"/>
      <c r="HOZ83" s="14"/>
      <c r="HPA83" s="7"/>
      <c r="HPB83" s="61"/>
      <c r="HPC83" s="9"/>
      <c r="HPD83" s="84"/>
      <c r="HPE83" s="11"/>
      <c r="HPF83" s="99"/>
      <c r="HPG83" s="13"/>
      <c r="HPH83" s="14"/>
      <c r="HPI83" s="7"/>
      <c r="HPJ83" s="61"/>
      <c r="HPK83" s="9"/>
      <c r="HPL83" s="84"/>
      <c r="HPM83" s="11"/>
      <c r="HPN83" s="99"/>
      <c r="HPO83" s="13"/>
      <c r="HPP83" s="14"/>
      <c r="HPQ83" s="7"/>
      <c r="HPR83" s="61"/>
      <c r="HPS83" s="9"/>
      <c r="HPT83" s="84"/>
      <c r="HPU83" s="11"/>
      <c r="HPV83" s="99"/>
      <c r="HPW83" s="13"/>
      <c r="HPX83" s="14"/>
      <c r="HPY83" s="7"/>
      <c r="HPZ83" s="61"/>
      <c r="HQA83" s="9"/>
      <c r="HQB83" s="84"/>
      <c r="HQC83" s="11"/>
      <c r="HQD83" s="99"/>
      <c r="HQE83" s="13"/>
      <c r="HQF83" s="14"/>
      <c r="HQG83" s="7"/>
      <c r="HQH83" s="61"/>
      <c r="HQI83" s="9"/>
      <c r="HQJ83" s="84"/>
      <c r="HQK83" s="11"/>
      <c r="HQL83" s="99"/>
      <c r="HQM83" s="13"/>
      <c r="HQN83" s="14"/>
      <c r="HQO83" s="7"/>
      <c r="HQP83" s="61"/>
      <c r="HQQ83" s="9"/>
      <c r="HQR83" s="84"/>
      <c r="HQS83" s="11"/>
      <c r="HQT83" s="99"/>
      <c r="HQU83" s="13"/>
      <c r="HQV83" s="14"/>
      <c r="HQW83" s="7"/>
      <c r="HQX83" s="61"/>
      <c r="HQY83" s="9"/>
      <c r="HQZ83" s="84"/>
      <c r="HRA83" s="11"/>
      <c r="HRB83" s="99"/>
      <c r="HRC83" s="13"/>
      <c r="HRD83" s="14"/>
      <c r="HRE83" s="7"/>
      <c r="HRF83" s="61"/>
      <c r="HRG83" s="9"/>
      <c r="HRH83" s="84"/>
      <c r="HRI83" s="11"/>
      <c r="HRJ83" s="99"/>
      <c r="HRK83" s="13"/>
      <c r="HRL83" s="14"/>
      <c r="HRM83" s="7"/>
      <c r="HRN83" s="61"/>
      <c r="HRO83" s="9"/>
      <c r="HRP83" s="84"/>
      <c r="HRQ83" s="11"/>
      <c r="HRR83" s="99"/>
      <c r="HRS83" s="13"/>
      <c r="HRT83" s="14"/>
      <c r="HRU83" s="7"/>
      <c r="HRV83" s="61"/>
      <c r="HRW83" s="9"/>
      <c r="HRX83" s="84"/>
      <c r="HRY83" s="11"/>
      <c r="HRZ83" s="99"/>
      <c r="HSA83" s="13"/>
      <c r="HSB83" s="14"/>
      <c r="HSC83" s="7"/>
      <c r="HSD83" s="61"/>
      <c r="HSE83" s="9"/>
      <c r="HSF83" s="84"/>
      <c r="HSG83" s="11"/>
      <c r="HSH83" s="99"/>
      <c r="HSI83" s="13"/>
      <c r="HSJ83" s="14"/>
      <c r="HSK83" s="7"/>
      <c r="HSL83" s="61"/>
      <c r="HSM83" s="9"/>
      <c r="HSN83" s="84"/>
      <c r="HSO83" s="11"/>
      <c r="HSP83" s="99"/>
      <c r="HSQ83" s="13"/>
      <c r="HSR83" s="14"/>
      <c r="HSS83" s="7"/>
      <c r="HST83" s="61"/>
      <c r="HSU83" s="9"/>
      <c r="HSV83" s="84"/>
      <c r="HSW83" s="11"/>
      <c r="HSX83" s="99"/>
      <c r="HSY83" s="13"/>
      <c r="HSZ83" s="14"/>
      <c r="HTA83" s="7"/>
      <c r="HTB83" s="61"/>
      <c r="HTC83" s="9"/>
      <c r="HTD83" s="84"/>
      <c r="HTE83" s="11"/>
      <c r="HTF83" s="99"/>
      <c r="HTG83" s="13"/>
      <c r="HTH83" s="14"/>
      <c r="HTI83" s="7"/>
      <c r="HTJ83" s="61"/>
      <c r="HTK83" s="9"/>
      <c r="HTL83" s="84"/>
      <c r="HTM83" s="11"/>
      <c r="HTN83" s="99"/>
      <c r="HTO83" s="13"/>
      <c r="HTP83" s="14"/>
      <c r="HTQ83" s="7"/>
      <c r="HTR83" s="61"/>
      <c r="HTS83" s="9"/>
      <c r="HTT83" s="84"/>
      <c r="HTU83" s="11"/>
      <c r="HTV83" s="99"/>
      <c r="HTW83" s="13"/>
      <c r="HTX83" s="14"/>
      <c r="HTY83" s="7"/>
      <c r="HTZ83" s="61"/>
      <c r="HUA83" s="9"/>
      <c r="HUB83" s="84"/>
      <c r="HUC83" s="11"/>
      <c r="HUD83" s="99"/>
      <c r="HUE83" s="13"/>
      <c r="HUF83" s="14"/>
      <c r="HUG83" s="7"/>
      <c r="HUH83" s="61"/>
      <c r="HUI83" s="9"/>
      <c r="HUJ83" s="84"/>
      <c r="HUK83" s="11"/>
      <c r="HUL83" s="99"/>
      <c r="HUM83" s="13"/>
      <c r="HUN83" s="14"/>
      <c r="HUO83" s="7"/>
      <c r="HUP83" s="61"/>
      <c r="HUQ83" s="9"/>
      <c r="HUR83" s="84"/>
      <c r="HUS83" s="11"/>
      <c r="HUT83" s="99"/>
      <c r="HUU83" s="13"/>
      <c r="HUV83" s="14"/>
      <c r="HUW83" s="7"/>
      <c r="HUX83" s="61"/>
      <c r="HUY83" s="9"/>
      <c r="HUZ83" s="84"/>
      <c r="HVA83" s="11"/>
      <c r="HVB83" s="99"/>
      <c r="HVC83" s="13"/>
      <c r="HVD83" s="14"/>
      <c r="HVE83" s="7"/>
      <c r="HVF83" s="61"/>
      <c r="HVG83" s="9"/>
      <c r="HVH83" s="84"/>
      <c r="HVI83" s="11"/>
      <c r="HVJ83" s="99"/>
      <c r="HVK83" s="13"/>
      <c r="HVL83" s="14"/>
      <c r="HVM83" s="7"/>
      <c r="HVN83" s="61"/>
      <c r="HVO83" s="9"/>
      <c r="HVP83" s="84"/>
      <c r="HVQ83" s="11"/>
      <c r="HVR83" s="99"/>
      <c r="HVS83" s="13"/>
      <c r="HVT83" s="14"/>
      <c r="HVU83" s="7"/>
      <c r="HVV83" s="61"/>
      <c r="HVW83" s="9"/>
      <c r="HVX83" s="84"/>
      <c r="HVY83" s="11"/>
      <c r="HVZ83" s="99"/>
      <c r="HWA83" s="13"/>
      <c r="HWB83" s="14"/>
      <c r="HWC83" s="7"/>
      <c r="HWD83" s="61"/>
      <c r="HWE83" s="9"/>
      <c r="HWF83" s="84"/>
      <c r="HWG83" s="11"/>
      <c r="HWH83" s="99"/>
      <c r="HWI83" s="13"/>
      <c r="HWJ83" s="14"/>
      <c r="HWK83" s="7"/>
      <c r="HWL83" s="61"/>
      <c r="HWM83" s="9"/>
      <c r="HWN83" s="84"/>
      <c r="HWO83" s="11"/>
      <c r="HWP83" s="99"/>
      <c r="HWQ83" s="13"/>
      <c r="HWR83" s="14"/>
      <c r="HWS83" s="7"/>
      <c r="HWT83" s="61"/>
      <c r="HWU83" s="9"/>
      <c r="HWV83" s="84"/>
      <c r="HWW83" s="11"/>
      <c r="HWX83" s="99"/>
      <c r="HWY83" s="13"/>
      <c r="HWZ83" s="14"/>
      <c r="HXA83" s="7"/>
      <c r="HXB83" s="61"/>
      <c r="HXC83" s="9"/>
      <c r="HXD83" s="84"/>
      <c r="HXE83" s="11"/>
      <c r="HXF83" s="99"/>
      <c r="HXG83" s="13"/>
      <c r="HXH83" s="14"/>
      <c r="HXI83" s="7"/>
      <c r="HXJ83" s="61"/>
      <c r="HXK83" s="9"/>
      <c r="HXL83" s="84"/>
      <c r="HXM83" s="11"/>
      <c r="HXN83" s="99"/>
      <c r="HXO83" s="13"/>
      <c r="HXP83" s="14"/>
      <c r="HXQ83" s="7"/>
      <c r="HXR83" s="61"/>
      <c r="HXS83" s="9"/>
      <c r="HXT83" s="84"/>
      <c r="HXU83" s="11"/>
      <c r="HXV83" s="99"/>
      <c r="HXW83" s="13"/>
      <c r="HXX83" s="14"/>
      <c r="HXY83" s="7"/>
      <c r="HXZ83" s="61"/>
      <c r="HYA83" s="9"/>
      <c r="HYB83" s="84"/>
      <c r="HYC83" s="11"/>
      <c r="HYD83" s="99"/>
      <c r="HYE83" s="13"/>
      <c r="HYF83" s="14"/>
      <c r="HYG83" s="7"/>
      <c r="HYH83" s="61"/>
      <c r="HYI83" s="9"/>
      <c r="HYJ83" s="84"/>
      <c r="HYK83" s="11"/>
      <c r="HYL83" s="99"/>
      <c r="HYM83" s="13"/>
      <c r="HYN83" s="14"/>
      <c r="HYO83" s="7"/>
      <c r="HYP83" s="61"/>
      <c r="HYQ83" s="9"/>
      <c r="HYR83" s="84"/>
      <c r="HYS83" s="11"/>
      <c r="HYT83" s="99"/>
      <c r="HYU83" s="13"/>
      <c r="HYV83" s="14"/>
      <c r="HYW83" s="7"/>
      <c r="HYX83" s="61"/>
      <c r="HYY83" s="9"/>
      <c r="HYZ83" s="84"/>
      <c r="HZA83" s="11"/>
      <c r="HZB83" s="99"/>
      <c r="HZC83" s="13"/>
      <c r="HZD83" s="14"/>
      <c r="HZE83" s="7"/>
      <c r="HZF83" s="61"/>
      <c r="HZG83" s="9"/>
      <c r="HZH83" s="84"/>
      <c r="HZI83" s="11"/>
      <c r="HZJ83" s="99"/>
      <c r="HZK83" s="13"/>
      <c r="HZL83" s="14"/>
      <c r="HZM83" s="7"/>
      <c r="HZN83" s="61"/>
      <c r="HZO83" s="9"/>
      <c r="HZP83" s="84"/>
      <c r="HZQ83" s="11"/>
      <c r="HZR83" s="99"/>
      <c r="HZS83" s="13"/>
      <c r="HZT83" s="14"/>
      <c r="HZU83" s="7"/>
      <c r="HZV83" s="61"/>
      <c r="HZW83" s="9"/>
      <c r="HZX83" s="84"/>
      <c r="HZY83" s="11"/>
      <c r="HZZ83" s="99"/>
      <c r="IAA83" s="13"/>
      <c r="IAB83" s="14"/>
      <c r="IAC83" s="7"/>
      <c r="IAD83" s="61"/>
      <c r="IAE83" s="9"/>
      <c r="IAF83" s="84"/>
      <c r="IAG83" s="11"/>
      <c r="IAH83" s="99"/>
      <c r="IAI83" s="13"/>
      <c r="IAJ83" s="14"/>
      <c r="IAK83" s="7"/>
      <c r="IAL83" s="61"/>
      <c r="IAM83" s="9"/>
      <c r="IAN83" s="84"/>
      <c r="IAO83" s="11"/>
      <c r="IAP83" s="99"/>
      <c r="IAQ83" s="13"/>
      <c r="IAR83" s="14"/>
      <c r="IAS83" s="7"/>
      <c r="IAT83" s="61"/>
      <c r="IAU83" s="9"/>
      <c r="IAV83" s="84"/>
      <c r="IAW83" s="11"/>
      <c r="IAX83" s="99"/>
      <c r="IAY83" s="13"/>
      <c r="IAZ83" s="14"/>
      <c r="IBA83" s="7"/>
      <c r="IBB83" s="61"/>
      <c r="IBC83" s="9"/>
      <c r="IBD83" s="84"/>
      <c r="IBE83" s="11"/>
      <c r="IBF83" s="99"/>
      <c r="IBG83" s="13"/>
      <c r="IBH83" s="14"/>
      <c r="IBI83" s="7"/>
      <c r="IBJ83" s="61"/>
      <c r="IBK83" s="9"/>
      <c r="IBL83" s="84"/>
      <c r="IBM83" s="11"/>
      <c r="IBN83" s="99"/>
      <c r="IBO83" s="13"/>
      <c r="IBP83" s="14"/>
      <c r="IBQ83" s="7"/>
      <c r="IBR83" s="61"/>
      <c r="IBS83" s="9"/>
      <c r="IBT83" s="84"/>
      <c r="IBU83" s="11"/>
      <c r="IBV83" s="99"/>
      <c r="IBW83" s="13"/>
      <c r="IBX83" s="14"/>
      <c r="IBY83" s="7"/>
      <c r="IBZ83" s="61"/>
      <c r="ICA83" s="9"/>
      <c r="ICB83" s="84"/>
      <c r="ICC83" s="11"/>
      <c r="ICD83" s="99"/>
      <c r="ICE83" s="13"/>
      <c r="ICF83" s="14"/>
      <c r="ICG83" s="7"/>
      <c r="ICH83" s="61"/>
      <c r="ICI83" s="9"/>
      <c r="ICJ83" s="84"/>
      <c r="ICK83" s="11"/>
      <c r="ICL83" s="99"/>
      <c r="ICM83" s="13"/>
      <c r="ICN83" s="14"/>
      <c r="ICO83" s="7"/>
      <c r="ICP83" s="61"/>
      <c r="ICQ83" s="9"/>
      <c r="ICR83" s="84"/>
      <c r="ICS83" s="11"/>
      <c r="ICT83" s="99"/>
      <c r="ICU83" s="13"/>
      <c r="ICV83" s="14"/>
      <c r="ICW83" s="7"/>
      <c r="ICX83" s="61"/>
      <c r="ICY83" s="9"/>
      <c r="ICZ83" s="84"/>
      <c r="IDA83" s="11"/>
      <c r="IDB83" s="99"/>
      <c r="IDC83" s="13"/>
      <c r="IDD83" s="14"/>
      <c r="IDE83" s="7"/>
      <c r="IDF83" s="61"/>
      <c r="IDG83" s="9"/>
      <c r="IDH83" s="84"/>
      <c r="IDI83" s="11"/>
      <c r="IDJ83" s="99"/>
      <c r="IDK83" s="13"/>
      <c r="IDL83" s="14"/>
      <c r="IDM83" s="7"/>
      <c r="IDN83" s="61"/>
      <c r="IDO83" s="9"/>
      <c r="IDP83" s="84"/>
      <c r="IDQ83" s="11"/>
      <c r="IDR83" s="99"/>
      <c r="IDS83" s="13"/>
      <c r="IDT83" s="14"/>
      <c r="IDU83" s="7"/>
      <c r="IDV83" s="61"/>
      <c r="IDW83" s="9"/>
      <c r="IDX83" s="84"/>
      <c r="IDY83" s="11"/>
      <c r="IDZ83" s="99"/>
      <c r="IEA83" s="13"/>
      <c r="IEB83" s="14"/>
      <c r="IEC83" s="7"/>
      <c r="IED83" s="61"/>
      <c r="IEE83" s="9"/>
      <c r="IEF83" s="84"/>
      <c r="IEG83" s="11"/>
      <c r="IEH83" s="99"/>
      <c r="IEI83" s="13"/>
      <c r="IEJ83" s="14"/>
      <c r="IEK83" s="7"/>
      <c r="IEL83" s="61"/>
      <c r="IEM83" s="9"/>
      <c r="IEN83" s="84"/>
      <c r="IEO83" s="11"/>
      <c r="IEP83" s="99"/>
      <c r="IEQ83" s="13"/>
      <c r="IER83" s="14"/>
      <c r="IES83" s="7"/>
      <c r="IET83" s="61"/>
      <c r="IEU83" s="9"/>
      <c r="IEV83" s="84"/>
      <c r="IEW83" s="11"/>
      <c r="IEX83" s="99"/>
      <c r="IEY83" s="13"/>
      <c r="IEZ83" s="14"/>
      <c r="IFA83" s="7"/>
      <c r="IFB83" s="61"/>
      <c r="IFC83" s="9"/>
      <c r="IFD83" s="84"/>
      <c r="IFE83" s="11"/>
      <c r="IFF83" s="99"/>
      <c r="IFG83" s="13"/>
      <c r="IFH83" s="14"/>
      <c r="IFI83" s="7"/>
      <c r="IFJ83" s="61"/>
      <c r="IFK83" s="9"/>
      <c r="IFL83" s="84"/>
      <c r="IFM83" s="11"/>
      <c r="IFN83" s="99"/>
      <c r="IFO83" s="13"/>
      <c r="IFP83" s="14"/>
      <c r="IFQ83" s="7"/>
      <c r="IFR83" s="61"/>
      <c r="IFS83" s="9"/>
      <c r="IFT83" s="84"/>
      <c r="IFU83" s="11"/>
      <c r="IFV83" s="99"/>
      <c r="IFW83" s="13"/>
      <c r="IFX83" s="14"/>
      <c r="IFY83" s="7"/>
      <c r="IFZ83" s="61"/>
      <c r="IGA83" s="9"/>
      <c r="IGB83" s="84"/>
      <c r="IGC83" s="11"/>
      <c r="IGD83" s="99"/>
      <c r="IGE83" s="13"/>
      <c r="IGF83" s="14"/>
      <c r="IGG83" s="7"/>
      <c r="IGH83" s="61"/>
      <c r="IGI83" s="9"/>
      <c r="IGJ83" s="84"/>
      <c r="IGK83" s="11"/>
      <c r="IGL83" s="99"/>
      <c r="IGM83" s="13"/>
      <c r="IGN83" s="14"/>
      <c r="IGO83" s="7"/>
      <c r="IGP83" s="61"/>
      <c r="IGQ83" s="9"/>
      <c r="IGR83" s="84"/>
      <c r="IGS83" s="11"/>
      <c r="IGT83" s="99"/>
      <c r="IGU83" s="13"/>
      <c r="IGV83" s="14"/>
      <c r="IGW83" s="7"/>
      <c r="IGX83" s="61"/>
      <c r="IGY83" s="9"/>
      <c r="IGZ83" s="84"/>
      <c r="IHA83" s="11"/>
      <c r="IHB83" s="99"/>
      <c r="IHC83" s="13"/>
      <c r="IHD83" s="14"/>
      <c r="IHE83" s="7"/>
      <c r="IHF83" s="61"/>
      <c r="IHG83" s="9"/>
      <c r="IHH83" s="84"/>
      <c r="IHI83" s="11"/>
      <c r="IHJ83" s="99"/>
      <c r="IHK83" s="13"/>
      <c r="IHL83" s="14"/>
      <c r="IHM83" s="7"/>
      <c r="IHN83" s="61"/>
      <c r="IHO83" s="9"/>
      <c r="IHP83" s="84"/>
      <c r="IHQ83" s="11"/>
      <c r="IHR83" s="99"/>
      <c r="IHS83" s="13"/>
      <c r="IHT83" s="14"/>
      <c r="IHU83" s="7"/>
      <c r="IHV83" s="61"/>
      <c r="IHW83" s="9"/>
      <c r="IHX83" s="84"/>
      <c r="IHY83" s="11"/>
      <c r="IHZ83" s="99"/>
      <c r="IIA83" s="13"/>
      <c r="IIB83" s="14"/>
      <c r="IIC83" s="7"/>
      <c r="IID83" s="61"/>
      <c r="IIE83" s="9"/>
      <c r="IIF83" s="84"/>
      <c r="IIG83" s="11"/>
      <c r="IIH83" s="99"/>
      <c r="III83" s="13"/>
      <c r="IIJ83" s="14"/>
      <c r="IIK83" s="7"/>
      <c r="IIL83" s="61"/>
      <c r="IIM83" s="9"/>
      <c r="IIN83" s="84"/>
      <c r="IIO83" s="11"/>
      <c r="IIP83" s="99"/>
      <c r="IIQ83" s="13"/>
      <c r="IIR83" s="14"/>
      <c r="IIS83" s="7"/>
      <c r="IIT83" s="61"/>
      <c r="IIU83" s="9"/>
      <c r="IIV83" s="84"/>
      <c r="IIW83" s="11"/>
      <c r="IIX83" s="99"/>
      <c r="IIY83" s="13"/>
      <c r="IIZ83" s="14"/>
      <c r="IJA83" s="7"/>
      <c r="IJB83" s="61"/>
      <c r="IJC83" s="9"/>
      <c r="IJD83" s="84"/>
      <c r="IJE83" s="11"/>
      <c r="IJF83" s="99"/>
      <c r="IJG83" s="13"/>
      <c r="IJH83" s="14"/>
      <c r="IJI83" s="7"/>
      <c r="IJJ83" s="61"/>
      <c r="IJK83" s="9"/>
      <c r="IJL83" s="84"/>
      <c r="IJM83" s="11"/>
      <c r="IJN83" s="99"/>
      <c r="IJO83" s="13"/>
      <c r="IJP83" s="14"/>
      <c r="IJQ83" s="7"/>
      <c r="IJR83" s="61"/>
      <c r="IJS83" s="9"/>
      <c r="IJT83" s="84"/>
      <c r="IJU83" s="11"/>
      <c r="IJV83" s="99"/>
      <c r="IJW83" s="13"/>
      <c r="IJX83" s="14"/>
      <c r="IJY83" s="7"/>
      <c r="IJZ83" s="61"/>
      <c r="IKA83" s="9"/>
      <c r="IKB83" s="84"/>
      <c r="IKC83" s="11"/>
      <c r="IKD83" s="99"/>
      <c r="IKE83" s="13"/>
      <c r="IKF83" s="14"/>
      <c r="IKG83" s="7"/>
      <c r="IKH83" s="61"/>
      <c r="IKI83" s="9"/>
      <c r="IKJ83" s="84"/>
      <c r="IKK83" s="11"/>
      <c r="IKL83" s="99"/>
      <c r="IKM83" s="13"/>
      <c r="IKN83" s="14"/>
      <c r="IKO83" s="7"/>
      <c r="IKP83" s="61"/>
      <c r="IKQ83" s="9"/>
      <c r="IKR83" s="84"/>
      <c r="IKS83" s="11"/>
      <c r="IKT83" s="99"/>
      <c r="IKU83" s="13"/>
      <c r="IKV83" s="14"/>
      <c r="IKW83" s="7"/>
      <c r="IKX83" s="61"/>
      <c r="IKY83" s="9"/>
      <c r="IKZ83" s="84"/>
      <c r="ILA83" s="11"/>
      <c r="ILB83" s="99"/>
      <c r="ILC83" s="13"/>
      <c r="ILD83" s="14"/>
      <c r="ILE83" s="7"/>
      <c r="ILF83" s="61"/>
      <c r="ILG83" s="9"/>
      <c r="ILH83" s="84"/>
      <c r="ILI83" s="11"/>
      <c r="ILJ83" s="99"/>
      <c r="ILK83" s="13"/>
      <c r="ILL83" s="14"/>
      <c r="ILM83" s="7"/>
      <c r="ILN83" s="61"/>
      <c r="ILO83" s="9"/>
      <c r="ILP83" s="84"/>
      <c r="ILQ83" s="11"/>
      <c r="ILR83" s="99"/>
      <c r="ILS83" s="13"/>
      <c r="ILT83" s="14"/>
      <c r="ILU83" s="7"/>
      <c r="ILV83" s="61"/>
      <c r="ILW83" s="9"/>
      <c r="ILX83" s="84"/>
      <c r="ILY83" s="11"/>
      <c r="ILZ83" s="99"/>
      <c r="IMA83" s="13"/>
      <c r="IMB83" s="14"/>
      <c r="IMC83" s="7"/>
      <c r="IMD83" s="61"/>
      <c r="IME83" s="9"/>
      <c r="IMF83" s="84"/>
      <c r="IMG83" s="11"/>
      <c r="IMH83" s="99"/>
      <c r="IMI83" s="13"/>
      <c r="IMJ83" s="14"/>
      <c r="IMK83" s="7"/>
      <c r="IML83" s="61"/>
      <c r="IMM83" s="9"/>
      <c r="IMN83" s="84"/>
      <c r="IMO83" s="11"/>
      <c r="IMP83" s="99"/>
      <c r="IMQ83" s="13"/>
      <c r="IMR83" s="14"/>
      <c r="IMS83" s="7"/>
      <c r="IMT83" s="61"/>
      <c r="IMU83" s="9"/>
      <c r="IMV83" s="84"/>
      <c r="IMW83" s="11"/>
      <c r="IMX83" s="99"/>
      <c r="IMY83" s="13"/>
      <c r="IMZ83" s="14"/>
      <c r="INA83" s="7"/>
      <c r="INB83" s="61"/>
      <c r="INC83" s="9"/>
      <c r="IND83" s="84"/>
      <c r="INE83" s="11"/>
      <c r="INF83" s="99"/>
      <c r="ING83" s="13"/>
      <c r="INH83" s="14"/>
      <c r="INI83" s="7"/>
      <c r="INJ83" s="61"/>
      <c r="INK83" s="9"/>
      <c r="INL83" s="84"/>
      <c r="INM83" s="11"/>
      <c r="INN83" s="99"/>
      <c r="INO83" s="13"/>
      <c r="INP83" s="14"/>
      <c r="INQ83" s="7"/>
      <c r="INR83" s="61"/>
      <c r="INS83" s="9"/>
      <c r="INT83" s="84"/>
      <c r="INU83" s="11"/>
      <c r="INV83" s="99"/>
      <c r="INW83" s="13"/>
      <c r="INX83" s="14"/>
      <c r="INY83" s="7"/>
      <c r="INZ83" s="61"/>
      <c r="IOA83" s="9"/>
      <c r="IOB83" s="84"/>
      <c r="IOC83" s="11"/>
      <c r="IOD83" s="99"/>
      <c r="IOE83" s="13"/>
      <c r="IOF83" s="14"/>
      <c r="IOG83" s="7"/>
      <c r="IOH83" s="61"/>
      <c r="IOI83" s="9"/>
      <c r="IOJ83" s="84"/>
      <c r="IOK83" s="11"/>
      <c r="IOL83" s="99"/>
      <c r="IOM83" s="13"/>
      <c r="ION83" s="14"/>
      <c r="IOO83" s="7"/>
      <c r="IOP83" s="61"/>
      <c r="IOQ83" s="9"/>
      <c r="IOR83" s="84"/>
      <c r="IOS83" s="11"/>
      <c r="IOT83" s="99"/>
      <c r="IOU83" s="13"/>
      <c r="IOV83" s="14"/>
      <c r="IOW83" s="7"/>
      <c r="IOX83" s="61"/>
      <c r="IOY83" s="9"/>
      <c r="IOZ83" s="84"/>
      <c r="IPA83" s="11"/>
      <c r="IPB83" s="99"/>
      <c r="IPC83" s="13"/>
      <c r="IPD83" s="14"/>
      <c r="IPE83" s="7"/>
      <c r="IPF83" s="61"/>
      <c r="IPG83" s="9"/>
      <c r="IPH83" s="84"/>
      <c r="IPI83" s="11"/>
      <c r="IPJ83" s="99"/>
      <c r="IPK83" s="13"/>
      <c r="IPL83" s="14"/>
      <c r="IPM83" s="7"/>
      <c r="IPN83" s="61"/>
      <c r="IPO83" s="9"/>
      <c r="IPP83" s="84"/>
      <c r="IPQ83" s="11"/>
      <c r="IPR83" s="99"/>
      <c r="IPS83" s="13"/>
      <c r="IPT83" s="14"/>
      <c r="IPU83" s="7"/>
      <c r="IPV83" s="61"/>
      <c r="IPW83" s="9"/>
      <c r="IPX83" s="84"/>
      <c r="IPY83" s="11"/>
      <c r="IPZ83" s="99"/>
      <c r="IQA83" s="13"/>
      <c r="IQB83" s="14"/>
      <c r="IQC83" s="7"/>
      <c r="IQD83" s="61"/>
      <c r="IQE83" s="9"/>
      <c r="IQF83" s="84"/>
      <c r="IQG83" s="11"/>
      <c r="IQH83" s="99"/>
      <c r="IQI83" s="13"/>
      <c r="IQJ83" s="14"/>
      <c r="IQK83" s="7"/>
      <c r="IQL83" s="61"/>
      <c r="IQM83" s="9"/>
      <c r="IQN83" s="84"/>
      <c r="IQO83" s="11"/>
      <c r="IQP83" s="99"/>
      <c r="IQQ83" s="13"/>
      <c r="IQR83" s="14"/>
      <c r="IQS83" s="7"/>
      <c r="IQT83" s="61"/>
      <c r="IQU83" s="9"/>
      <c r="IQV83" s="84"/>
      <c r="IQW83" s="11"/>
      <c r="IQX83" s="99"/>
      <c r="IQY83" s="13"/>
      <c r="IQZ83" s="14"/>
      <c r="IRA83" s="7"/>
      <c r="IRB83" s="61"/>
      <c r="IRC83" s="9"/>
      <c r="IRD83" s="84"/>
      <c r="IRE83" s="11"/>
      <c r="IRF83" s="99"/>
      <c r="IRG83" s="13"/>
      <c r="IRH83" s="14"/>
      <c r="IRI83" s="7"/>
      <c r="IRJ83" s="61"/>
      <c r="IRK83" s="9"/>
      <c r="IRL83" s="84"/>
      <c r="IRM83" s="11"/>
      <c r="IRN83" s="99"/>
      <c r="IRO83" s="13"/>
      <c r="IRP83" s="14"/>
      <c r="IRQ83" s="7"/>
      <c r="IRR83" s="61"/>
      <c r="IRS83" s="9"/>
      <c r="IRT83" s="84"/>
      <c r="IRU83" s="11"/>
      <c r="IRV83" s="99"/>
      <c r="IRW83" s="13"/>
      <c r="IRX83" s="14"/>
      <c r="IRY83" s="7"/>
      <c r="IRZ83" s="61"/>
      <c r="ISA83" s="9"/>
      <c r="ISB83" s="84"/>
      <c r="ISC83" s="11"/>
      <c r="ISD83" s="99"/>
      <c r="ISE83" s="13"/>
      <c r="ISF83" s="14"/>
      <c r="ISG83" s="7"/>
      <c r="ISH83" s="61"/>
      <c r="ISI83" s="9"/>
      <c r="ISJ83" s="84"/>
      <c r="ISK83" s="11"/>
      <c r="ISL83" s="99"/>
      <c r="ISM83" s="13"/>
      <c r="ISN83" s="14"/>
      <c r="ISO83" s="7"/>
      <c r="ISP83" s="61"/>
      <c r="ISQ83" s="9"/>
      <c r="ISR83" s="84"/>
      <c r="ISS83" s="11"/>
      <c r="IST83" s="99"/>
      <c r="ISU83" s="13"/>
      <c r="ISV83" s="14"/>
      <c r="ISW83" s="7"/>
      <c r="ISX83" s="61"/>
      <c r="ISY83" s="9"/>
      <c r="ISZ83" s="84"/>
      <c r="ITA83" s="11"/>
      <c r="ITB83" s="99"/>
      <c r="ITC83" s="13"/>
      <c r="ITD83" s="14"/>
      <c r="ITE83" s="7"/>
      <c r="ITF83" s="61"/>
      <c r="ITG83" s="9"/>
      <c r="ITH83" s="84"/>
      <c r="ITI83" s="11"/>
      <c r="ITJ83" s="99"/>
      <c r="ITK83" s="13"/>
      <c r="ITL83" s="14"/>
      <c r="ITM83" s="7"/>
      <c r="ITN83" s="61"/>
      <c r="ITO83" s="9"/>
      <c r="ITP83" s="84"/>
      <c r="ITQ83" s="11"/>
      <c r="ITR83" s="99"/>
      <c r="ITS83" s="13"/>
      <c r="ITT83" s="14"/>
      <c r="ITU83" s="7"/>
      <c r="ITV83" s="61"/>
      <c r="ITW83" s="9"/>
      <c r="ITX83" s="84"/>
      <c r="ITY83" s="11"/>
      <c r="ITZ83" s="99"/>
      <c r="IUA83" s="13"/>
      <c r="IUB83" s="14"/>
      <c r="IUC83" s="7"/>
      <c r="IUD83" s="61"/>
      <c r="IUE83" s="9"/>
      <c r="IUF83" s="84"/>
      <c r="IUG83" s="11"/>
      <c r="IUH83" s="99"/>
      <c r="IUI83" s="13"/>
      <c r="IUJ83" s="14"/>
      <c r="IUK83" s="7"/>
      <c r="IUL83" s="61"/>
      <c r="IUM83" s="9"/>
      <c r="IUN83" s="84"/>
      <c r="IUO83" s="11"/>
      <c r="IUP83" s="99"/>
      <c r="IUQ83" s="13"/>
      <c r="IUR83" s="14"/>
      <c r="IUS83" s="7"/>
      <c r="IUT83" s="61"/>
      <c r="IUU83" s="9"/>
      <c r="IUV83" s="84"/>
      <c r="IUW83" s="11"/>
      <c r="IUX83" s="99"/>
      <c r="IUY83" s="13"/>
      <c r="IUZ83" s="14"/>
      <c r="IVA83" s="7"/>
      <c r="IVB83" s="61"/>
      <c r="IVC83" s="9"/>
      <c r="IVD83" s="84"/>
      <c r="IVE83" s="11"/>
      <c r="IVF83" s="99"/>
      <c r="IVG83" s="13"/>
      <c r="IVH83" s="14"/>
      <c r="IVI83" s="7"/>
      <c r="IVJ83" s="61"/>
      <c r="IVK83" s="9"/>
      <c r="IVL83" s="84"/>
      <c r="IVM83" s="11"/>
      <c r="IVN83" s="99"/>
      <c r="IVO83" s="13"/>
      <c r="IVP83" s="14"/>
      <c r="IVQ83" s="7"/>
      <c r="IVR83" s="61"/>
      <c r="IVS83" s="9"/>
      <c r="IVT83" s="84"/>
      <c r="IVU83" s="11"/>
      <c r="IVV83" s="99"/>
      <c r="IVW83" s="13"/>
      <c r="IVX83" s="14"/>
      <c r="IVY83" s="7"/>
      <c r="IVZ83" s="61"/>
      <c r="IWA83" s="9"/>
      <c r="IWB83" s="84"/>
      <c r="IWC83" s="11"/>
      <c r="IWD83" s="99"/>
      <c r="IWE83" s="13"/>
      <c r="IWF83" s="14"/>
      <c r="IWG83" s="7"/>
      <c r="IWH83" s="61"/>
      <c r="IWI83" s="9"/>
      <c r="IWJ83" s="84"/>
      <c r="IWK83" s="11"/>
      <c r="IWL83" s="99"/>
      <c r="IWM83" s="13"/>
      <c r="IWN83" s="14"/>
      <c r="IWO83" s="7"/>
      <c r="IWP83" s="61"/>
      <c r="IWQ83" s="9"/>
      <c r="IWR83" s="84"/>
      <c r="IWS83" s="11"/>
      <c r="IWT83" s="99"/>
      <c r="IWU83" s="13"/>
      <c r="IWV83" s="14"/>
      <c r="IWW83" s="7"/>
      <c r="IWX83" s="61"/>
      <c r="IWY83" s="9"/>
      <c r="IWZ83" s="84"/>
      <c r="IXA83" s="11"/>
      <c r="IXB83" s="99"/>
      <c r="IXC83" s="13"/>
      <c r="IXD83" s="14"/>
      <c r="IXE83" s="7"/>
      <c r="IXF83" s="61"/>
      <c r="IXG83" s="9"/>
      <c r="IXH83" s="84"/>
      <c r="IXI83" s="11"/>
      <c r="IXJ83" s="99"/>
      <c r="IXK83" s="13"/>
      <c r="IXL83" s="14"/>
      <c r="IXM83" s="7"/>
      <c r="IXN83" s="61"/>
      <c r="IXO83" s="9"/>
      <c r="IXP83" s="84"/>
      <c r="IXQ83" s="11"/>
      <c r="IXR83" s="99"/>
      <c r="IXS83" s="13"/>
      <c r="IXT83" s="14"/>
      <c r="IXU83" s="7"/>
      <c r="IXV83" s="61"/>
      <c r="IXW83" s="9"/>
      <c r="IXX83" s="84"/>
      <c r="IXY83" s="11"/>
      <c r="IXZ83" s="99"/>
      <c r="IYA83" s="13"/>
      <c r="IYB83" s="14"/>
      <c r="IYC83" s="7"/>
      <c r="IYD83" s="61"/>
      <c r="IYE83" s="9"/>
      <c r="IYF83" s="84"/>
      <c r="IYG83" s="11"/>
      <c r="IYH83" s="99"/>
      <c r="IYI83" s="13"/>
      <c r="IYJ83" s="14"/>
      <c r="IYK83" s="7"/>
      <c r="IYL83" s="61"/>
      <c r="IYM83" s="9"/>
      <c r="IYN83" s="84"/>
      <c r="IYO83" s="11"/>
      <c r="IYP83" s="99"/>
      <c r="IYQ83" s="13"/>
      <c r="IYR83" s="14"/>
      <c r="IYS83" s="7"/>
      <c r="IYT83" s="61"/>
      <c r="IYU83" s="9"/>
      <c r="IYV83" s="84"/>
      <c r="IYW83" s="11"/>
      <c r="IYX83" s="99"/>
      <c r="IYY83" s="13"/>
      <c r="IYZ83" s="14"/>
      <c r="IZA83" s="7"/>
      <c r="IZB83" s="61"/>
      <c r="IZC83" s="9"/>
      <c r="IZD83" s="84"/>
      <c r="IZE83" s="11"/>
      <c r="IZF83" s="99"/>
      <c r="IZG83" s="13"/>
      <c r="IZH83" s="14"/>
      <c r="IZI83" s="7"/>
      <c r="IZJ83" s="61"/>
      <c r="IZK83" s="9"/>
      <c r="IZL83" s="84"/>
      <c r="IZM83" s="11"/>
      <c r="IZN83" s="99"/>
      <c r="IZO83" s="13"/>
      <c r="IZP83" s="14"/>
      <c r="IZQ83" s="7"/>
      <c r="IZR83" s="61"/>
      <c r="IZS83" s="9"/>
      <c r="IZT83" s="84"/>
      <c r="IZU83" s="11"/>
      <c r="IZV83" s="99"/>
      <c r="IZW83" s="13"/>
      <c r="IZX83" s="14"/>
      <c r="IZY83" s="7"/>
      <c r="IZZ83" s="61"/>
      <c r="JAA83" s="9"/>
      <c r="JAB83" s="84"/>
      <c r="JAC83" s="11"/>
      <c r="JAD83" s="99"/>
      <c r="JAE83" s="13"/>
      <c r="JAF83" s="14"/>
      <c r="JAG83" s="7"/>
      <c r="JAH83" s="61"/>
      <c r="JAI83" s="9"/>
      <c r="JAJ83" s="84"/>
      <c r="JAK83" s="11"/>
      <c r="JAL83" s="99"/>
      <c r="JAM83" s="13"/>
      <c r="JAN83" s="14"/>
      <c r="JAO83" s="7"/>
      <c r="JAP83" s="61"/>
      <c r="JAQ83" s="9"/>
      <c r="JAR83" s="84"/>
      <c r="JAS83" s="11"/>
      <c r="JAT83" s="99"/>
      <c r="JAU83" s="13"/>
      <c r="JAV83" s="14"/>
      <c r="JAW83" s="7"/>
      <c r="JAX83" s="61"/>
      <c r="JAY83" s="9"/>
      <c r="JAZ83" s="84"/>
      <c r="JBA83" s="11"/>
      <c r="JBB83" s="99"/>
      <c r="JBC83" s="13"/>
      <c r="JBD83" s="14"/>
      <c r="JBE83" s="7"/>
      <c r="JBF83" s="61"/>
      <c r="JBG83" s="9"/>
      <c r="JBH83" s="84"/>
      <c r="JBI83" s="11"/>
      <c r="JBJ83" s="99"/>
      <c r="JBK83" s="13"/>
      <c r="JBL83" s="14"/>
      <c r="JBM83" s="7"/>
      <c r="JBN83" s="61"/>
      <c r="JBO83" s="9"/>
      <c r="JBP83" s="84"/>
      <c r="JBQ83" s="11"/>
      <c r="JBR83" s="99"/>
      <c r="JBS83" s="13"/>
      <c r="JBT83" s="14"/>
      <c r="JBU83" s="7"/>
      <c r="JBV83" s="61"/>
      <c r="JBW83" s="9"/>
      <c r="JBX83" s="84"/>
      <c r="JBY83" s="11"/>
      <c r="JBZ83" s="99"/>
      <c r="JCA83" s="13"/>
      <c r="JCB83" s="14"/>
      <c r="JCC83" s="7"/>
      <c r="JCD83" s="61"/>
      <c r="JCE83" s="9"/>
      <c r="JCF83" s="84"/>
      <c r="JCG83" s="11"/>
      <c r="JCH83" s="99"/>
      <c r="JCI83" s="13"/>
      <c r="JCJ83" s="14"/>
      <c r="JCK83" s="7"/>
      <c r="JCL83" s="61"/>
      <c r="JCM83" s="9"/>
      <c r="JCN83" s="84"/>
      <c r="JCO83" s="11"/>
      <c r="JCP83" s="99"/>
      <c r="JCQ83" s="13"/>
      <c r="JCR83" s="14"/>
      <c r="JCS83" s="7"/>
      <c r="JCT83" s="61"/>
      <c r="JCU83" s="9"/>
      <c r="JCV83" s="84"/>
      <c r="JCW83" s="11"/>
      <c r="JCX83" s="99"/>
      <c r="JCY83" s="13"/>
      <c r="JCZ83" s="14"/>
      <c r="JDA83" s="7"/>
      <c r="JDB83" s="61"/>
      <c r="JDC83" s="9"/>
      <c r="JDD83" s="84"/>
      <c r="JDE83" s="11"/>
      <c r="JDF83" s="99"/>
      <c r="JDG83" s="13"/>
      <c r="JDH83" s="14"/>
      <c r="JDI83" s="7"/>
      <c r="JDJ83" s="61"/>
      <c r="JDK83" s="9"/>
      <c r="JDL83" s="84"/>
      <c r="JDM83" s="11"/>
      <c r="JDN83" s="99"/>
      <c r="JDO83" s="13"/>
      <c r="JDP83" s="14"/>
      <c r="JDQ83" s="7"/>
      <c r="JDR83" s="61"/>
      <c r="JDS83" s="9"/>
      <c r="JDT83" s="84"/>
      <c r="JDU83" s="11"/>
      <c r="JDV83" s="99"/>
      <c r="JDW83" s="13"/>
      <c r="JDX83" s="14"/>
      <c r="JDY83" s="7"/>
      <c r="JDZ83" s="61"/>
      <c r="JEA83" s="9"/>
      <c r="JEB83" s="84"/>
      <c r="JEC83" s="11"/>
      <c r="JED83" s="99"/>
      <c r="JEE83" s="13"/>
      <c r="JEF83" s="14"/>
      <c r="JEG83" s="7"/>
      <c r="JEH83" s="61"/>
      <c r="JEI83" s="9"/>
      <c r="JEJ83" s="84"/>
      <c r="JEK83" s="11"/>
      <c r="JEL83" s="99"/>
      <c r="JEM83" s="13"/>
      <c r="JEN83" s="14"/>
      <c r="JEO83" s="7"/>
      <c r="JEP83" s="61"/>
      <c r="JEQ83" s="9"/>
      <c r="JER83" s="84"/>
      <c r="JES83" s="11"/>
      <c r="JET83" s="99"/>
      <c r="JEU83" s="13"/>
      <c r="JEV83" s="14"/>
      <c r="JEW83" s="7"/>
      <c r="JEX83" s="61"/>
      <c r="JEY83" s="9"/>
      <c r="JEZ83" s="84"/>
      <c r="JFA83" s="11"/>
      <c r="JFB83" s="99"/>
      <c r="JFC83" s="13"/>
      <c r="JFD83" s="14"/>
      <c r="JFE83" s="7"/>
      <c r="JFF83" s="61"/>
      <c r="JFG83" s="9"/>
      <c r="JFH83" s="84"/>
      <c r="JFI83" s="11"/>
      <c r="JFJ83" s="99"/>
      <c r="JFK83" s="13"/>
      <c r="JFL83" s="14"/>
      <c r="JFM83" s="7"/>
      <c r="JFN83" s="61"/>
      <c r="JFO83" s="9"/>
      <c r="JFP83" s="84"/>
      <c r="JFQ83" s="11"/>
      <c r="JFR83" s="99"/>
      <c r="JFS83" s="13"/>
      <c r="JFT83" s="14"/>
      <c r="JFU83" s="7"/>
      <c r="JFV83" s="61"/>
      <c r="JFW83" s="9"/>
      <c r="JFX83" s="84"/>
      <c r="JFY83" s="11"/>
      <c r="JFZ83" s="99"/>
      <c r="JGA83" s="13"/>
      <c r="JGB83" s="14"/>
      <c r="JGC83" s="7"/>
      <c r="JGD83" s="61"/>
      <c r="JGE83" s="9"/>
      <c r="JGF83" s="84"/>
      <c r="JGG83" s="11"/>
      <c r="JGH83" s="99"/>
      <c r="JGI83" s="13"/>
      <c r="JGJ83" s="14"/>
      <c r="JGK83" s="7"/>
      <c r="JGL83" s="61"/>
      <c r="JGM83" s="9"/>
      <c r="JGN83" s="84"/>
      <c r="JGO83" s="11"/>
      <c r="JGP83" s="99"/>
      <c r="JGQ83" s="13"/>
      <c r="JGR83" s="14"/>
      <c r="JGS83" s="7"/>
      <c r="JGT83" s="61"/>
      <c r="JGU83" s="9"/>
      <c r="JGV83" s="84"/>
      <c r="JGW83" s="11"/>
      <c r="JGX83" s="99"/>
      <c r="JGY83" s="13"/>
      <c r="JGZ83" s="14"/>
      <c r="JHA83" s="7"/>
      <c r="JHB83" s="61"/>
      <c r="JHC83" s="9"/>
      <c r="JHD83" s="84"/>
      <c r="JHE83" s="11"/>
      <c r="JHF83" s="99"/>
      <c r="JHG83" s="13"/>
      <c r="JHH83" s="14"/>
      <c r="JHI83" s="7"/>
      <c r="JHJ83" s="61"/>
      <c r="JHK83" s="9"/>
      <c r="JHL83" s="84"/>
      <c r="JHM83" s="11"/>
      <c r="JHN83" s="99"/>
      <c r="JHO83" s="13"/>
      <c r="JHP83" s="14"/>
      <c r="JHQ83" s="7"/>
      <c r="JHR83" s="61"/>
      <c r="JHS83" s="9"/>
      <c r="JHT83" s="84"/>
      <c r="JHU83" s="11"/>
      <c r="JHV83" s="99"/>
      <c r="JHW83" s="13"/>
      <c r="JHX83" s="14"/>
      <c r="JHY83" s="7"/>
      <c r="JHZ83" s="61"/>
      <c r="JIA83" s="9"/>
      <c r="JIB83" s="84"/>
      <c r="JIC83" s="11"/>
      <c r="JID83" s="99"/>
      <c r="JIE83" s="13"/>
      <c r="JIF83" s="14"/>
      <c r="JIG83" s="7"/>
      <c r="JIH83" s="61"/>
      <c r="JII83" s="9"/>
      <c r="JIJ83" s="84"/>
      <c r="JIK83" s="11"/>
      <c r="JIL83" s="99"/>
      <c r="JIM83" s="13"/>
      <c r="JIN83" s="14"/>
      <c r="JIO83" s="7"/>
      <c r="JIP83" s="61"/>
      <c r="JIQ83" s="9"/>
      <c r="JIR83" s="84"/>
      <c r="JIS83" s="11"/>
      <c r="JIT83" s="99"/>
      <c r="JIU83" s="13"/>
      <c r="JIV83" s="14"/>
      <c r="JIW83" s="7"/>
      <c r="JIX83" s="61"/>
      <c r="JIY83" s="9"/>
      <c r="JIZ83" s="84"/>
      <c r="JJA83" s="11"/>
      <c r="JJB83" s="99"/>
      <c r="JJC83" s="13"/>
      <c r="JJD83" s="14"/>
      <c r="JJE83" s="7"/>
      <c r="JJF83" s="61"/>
      <c r="JJG83" s="9"/>
      <c r="JJH83" s="84"/>
      <c r="JJI83" s="11"/>
      <c r="JJJ83" s="99"/>
      <c r="JJK83" s="13"/>
      <c r="JJL83" s="14"/>
      <c r="JJM83" s="7"/>
      <c r="JJN83" s="61"/>
      <c r="JJO83" s="9"/>
      <c r="JJP83" s="84"/>
      <c r="JJQ83" s="11"/>
      <c r="JJR83" s="99"/>
      <c r="JJS83" s="13"/>
      <c r="JJT83" s="14"/>
      <c r="JJU83" s="7"/>
      <c r="JJV83" s="61"/>
      <c r="JJW83" s="9"/>
      <c r="JJX83" s="84"/>
      <c r="JJY83" s="11"/>
      <c r="JJZ83" s="99"/>
      <c r="JKA83" s="13"/>
      <c r="JKB83" s="14"/>
      <c r="JKC83" s="7"/>
      <c r="JKD83" s="61"/>
      <c r="JKE83" s="9"/>
      <c r="JKF83" s="84"/>
      <c r="JKG83" s="11"/>
      <c r="JKH83" s="99"/>
      <c r="JKI83" s="13"/>
      <c r="JKJ83" s="14"/>
      <c r="JKK83" s="7"/>
      <c r="JKL83" s="61"/>
      <c r="JKM83" s="9"/>
      <c r="JKN83" s="84"/>
      <c r="JKO83" s="11"/>
      <c r="JKP83" s="99"/>
      <c r="JKQ83" s="13"/>
      <c r="JKR83" s="14"/>
      <c r="JKS83" s="7"/>
      <c r="JKT83" s="61"/>
      <c r="JKU83" s="9"/>
      <c r="JKV83" s="84"/>
      <c r="JKW83" s="11"/>
      <c r="JKX83" s="99"/>
      <c r="JKY83" s="13"/>
      <c r="JKZ83" s="14"/>
      <c r="JLA83" s="7"/>
      <c r="JLB83" s="61"/>
      <c r="JLC83" s="9"/>
      <c r="JLD83" s="84"/>
      <c r="JLE83" s="11"/>
      <c r="JLF83" s="99"/>
      <c r="JLG83" s="13"/>
      <c r="JLH83" s="14"/>
      <c r="JLI83" s="7"/>
      <c r="JLJ83" s="61"/>
      <c r="JLK83" s="9"/>
      <c r="JLL83" s="84"/>
      <c r="JLM83" s="11"/>
      <c r="JLN83" s="99"/>
      <c r="JLO83" s="13"/>
      <c r="JLP83" s="14"/>
      <c r="JLQ83" s="7"/>
      <c r="JLR83" s="61"/>
      <c r="JLS83" s="9"/>
      <c r="JLT83" s="84"/>
      <c r="JLU83" s="11"/>
      <c r="JLV83" s="99"/>
      <c r="JLW83" s="13"/>
      <c r="JLX83" s="14"/>
      <c r="JLY83" s="7"/>
      <c r="JLZ83" s="61"/>
      <c r="JMA83" s="9"/>
      <c r="JMB83" s="84"/>
      <c r="JMC83" s="11"/>
      <c r="JMD83" s="99"/>
      <c r="JME83" s="13"/>
      <c r="JMF83" s="14"/>
      <c r="JMG83" s="7"/>
      <c r="JMH83" s="61"/>
      <c r="JMI83" s="9"/>
      <c r="JMJ83" s="84"/>
      <c r="JMK83" s="11"/>
      <c r="JML83" s="99"/>
      <c r="JMM83" s="13"/>
      <c r="JMN83" s="14"/>
      <c r="JMO83" s="7"/>
      <c r="JMP83" s="61"/>
      <c r="JMQ83" s="9"/>
      <c r="JMR83" s="84"/>
      <c r="JMS83" s="11"/>
      <c r="JMT83" s="99"/>
      <c r="JMU83" s="13"/>
      <c r="JMV83" s="14"/>
      <c r="JMW83" s="7"/>
      <c r="JMX83" s="61"/>
      <c r="JMY83" s="9"/>
      <c r="JMZ83" s="84"/>
      <c r="JNA83" s="11"/>
      <c r="JNB83" s="99"/>
      <c r="JNC83" s="13"/>
      <c r="JND83" s="14"/>
      <c r="JNE83" s="7"/>
      <c r="JNF83" s="61"/>
      <c r="JNG83" s="9"/>
      <c r="JNH83" s="84"/>
      <c r="JNI83" s="11"/>
      <c r="JNJ83" s="99"/>
      <c r="JNK83" s="13"/>
      <c r="JNL83" s="14"/>
      <c r="JNM83" s="7"/>
      <c r="JNN83" s="61"/>
      <c r="JNO83" s="9"/>
      <c r="JNP83" s="84"/>
      <c r="JNQ83" s="11"/>
      <c r="JNR83" s="99"/>
      <c r="JNS83" s="13"/>
      <c r="JNT83" s="14"/>
      <c r="JNU83" s="7"/>
      <c r="JNV83" s="61"/>
      <c r="JNW83" s="9"/>
      <c r="JNX83" s="84"/>
      <c r="JNY83" s="11"/>
      <c r="JNZ83" s="99"/>
      <c r="JOA83" s="13"/>
      <c r="JOB83" s="14"/>
      <c r="JOC83" s="7"/>
      <c r="JOD83" s="61"/>
      <c r="JOE83" s="9"/>
      <c r="JOF83" s="84"/>
      <c r="JOG83" s="11"/>
      <c r="JOH83" s="99"/>
      <c r="JOI83" s="13"/>
      <c r="JOJ83" s="14"/>
      <c r="JOK83" s="7"/>
      <c r="JOL83" s="61"/>
      <c r="JOM83" s="9"/>
      <c r="JON83" s="84"/>
      <c r="JOO83" s="11"/>
      <c r="JOP83" s="99"/>
      <c r="JOQ83" s="13"/>
      <c r="JOR83" s="14"/>
      <c r="JOS83" s="7"/>
      <c r="JOT83" s="61"/>
      <c r="JOU83" s="9"/>
      <c r="JOV83" s="84"/>
      <c r="JOW83" s="11"/>
      <c r="JOX83" s="99"/>
      <c r="JOY83" s="13"/>
      <c r="JOZ83" s="14"/>
      <c r="JPA83" s="7"/>
      <c r="JPB83" s="61"/>
      <c r="JPC83" s="9"/>
      <c r="JPD83" s="84"/>
      <c r="JPE83" s="11"/>
      <c r="JPF83" s="99"/>
      <c r="JPG83" s="13"/>
      <c r="JPH83" s="14"/>
      <c r="JPI83" s="7"/>
      <c r="JPJ83" s="61"/>
      <c r="JPK83" s="9"/>
      <c r="JPL83" s="84"/>
      <c r="JPM83" s="11"/>
      <c r="JPN83" s="99"/>
      <c r="JPO83" s="13"/>
      <c r="JPP83" s="14"/>
      <c r="JPQ83" s="7"/>
      <c r="JPR83" s="61"/>
      <c r="JPS83" s="9"/>
      <c r="JPT83" s="84"/>
      <c r="JPU83" s="11"/>
      <c r="JPV83" s="99"/>
      <c r="JPW83" s="13"/>
      <c r="JPX83" s="14"/>
      <c r="JPY83" s="7"/>
      <c r="JPZ83" s="61"/>
      <c r="JQA83" s="9"/>
      <c r="JQB83" s="84"/>
      <c r="JQC83" s="11"/>
      <c r="JQD83" s="99"/>
      <c r="JQE83" s="13"/>
      <c r="JQF83" s="14"/>
      <c r="JQG83" s="7"/>
      <c r="JQH83" s="61"/>
      <c r="JQI83" s="9"/>
      <c r="JQJ83" s="84"/>
      <c r="JQK83" s="11"/>
      <c r="JQL83" s="99"/>
      <c r="JQM83" s="13"/>
      <c r="JQN83" s="14"/>
      <c r="JQO83" s="7"/>
      <c r="JQP83" s="61"/>
      <c r="JQQ83" s="9"/>
      <c r="JQR83" s="84"/>
      <c r="JQS83" s="11"/>
      <c r="JQT83" s="99"/>
      <c r="JQU83" s="13"/>
      <c r="JQV83" s="14"/>
      <c r="JQW83" s="7"/>
      <c r="JQX83" s="61"/>
      <c r="JQY83" s="9"/>
      <c r="JQZ83" s="84"/>
      <c r="JRA83" s="11"/>
      <c r="JRB83" s="99"/>
      <c r="JRC83" s="13"/>
      <c r="JRD83" s="14"/>
      <c r="JRE83" s="7"/>
      <c r="JRF83" s="61"/>
      <c r="JRG83" s="9"/>
      <c r="JRH83" s="84"/>
      <c r="JRI83" s="11"/>
      <c r="JRJ83" s="99"/>
      <c r="JRK83" s="13"/>
      <c r="JRL83" s="14"/>
      <c r="JRM83" s="7"/>
      <c r="JRN83" s="61"/>
      <c r="JRO83" s="9"/>
      <c r="JRP83" s="84"/>
      <c r="JRQ83" s="11"/>
      <c r="JRR83" s="99"/>
      <c r="JRS83" s="13"/>
      <c r="JRT83" s="14"/>
      <c r="JRU83" s="7"/>
      <c r="JRV83" s="61"/>
      <c r="JRW83" s="9"/>
      <c r="JRX83" s="84"/>
      <c r="JRY83" s="11"/>
      <c r="JRZ83" s="99"/>
      <c r="JSA83" s="13"/>
      <c r="JSB83" s="14"/>
      <c r="JSC83" s="7"/>
      <c r="JSD83" s="61"/>
      <c r="JSE83" s="9"/>
      <c r="JSF83" s="84"/>
      <c r="JSG83" s="11"/>
      <c r="JSH83" s="99"/>
      <c r="JSI83" s="13"/>
      <c r="JSJ83" s="14"/>
      <c r="JSK83" s="7"/>
      <c r="JSL83" s="61"/>
      <c r="JSM83" s="9"/>
      <c r="JSN83" s="84"/>
      <c r="JSO83" s="11"/>
      <c r="JSP83" s="99"/>
      <c r="JSQ83" s="13"/>
      <c r="JSR83" s="14"/>
      <c r="JSS83" s="7"/>
      <c r="JST83" s="61"/>
      <c r="JSU83" s="9"/>
      <c r="JSV83" s="84"/>
      <c r="JSW83" s="11"/>
      <c r="JSX83" s="99"/>
      <c r="JSY83" s="13"/>
      <c r="JSZ83" s="14"/>
      <c r="JTA83" s="7"/>
      <c r="JTB83" s="61"/>
      <c r="JTC83" s="9"/>
      <c r="JTD83" s="84"/>
      <c r="JTE83" s="11"/>
      <c r="JTF83" s="99"/>
      <c r="JTG83" s="13"/>
      <c r="JTH83" s="14"/>
      <c r="JTI83" s="7"/>
      <c r="JTJ83" s="61"/>
      <c r="JTK83" s="9"/>
      <c r="JTL83" s="84"/>
      <c r="JTM83" s="11"/>
      <c r="JTN83" s="99"/>
      <c r="JTO83" s="13"/>
      <c r="JTP83" s="14"/>
      <c r="JTQ83" s="7"/>
      <c r="JTR83" s="61"/>
      <c r="JTS83" s="9"/>
      <c r="JTT83" s="84"/>
      <c r="JTU83" s="11"/>
      <c r="JTV83" s="99"/>
      <c r="JTW83" s="13"/>
      <c r="JTX83" s="14"/>
      <c r="JTY83" s="7"/>
      <c r="JTZ83" s="61"/>
      <c r="JUA83" s="9"/>
      <c r="JUB83" s="84"/>
      <c r="JUC83" s="11"/>
      <c r="JUD83" s="99"/>
      <c r="JUE83" s="13"/>
      <c r="JUF83" s="14"/>
      <c r="JUG83" s="7"/>
      <c r="JUH83" s="61"/>
      <c r="JUI83" s="9"/>
      <c r="JUJ83" s="84"/>
      <c r="JUK83" s="11"/>
      <c r="JUL83" s="99"/>
      <c r="JUM83" s="13"/>
      <c r="JUN83" s="14"/>
      <c r="JUO83" s="7"/>
      <c r="JUP83" s="61"/>
      <c r="JUQ83" s="9"/>
      <c r="JUR83" s="84"/>
      <c r="JUS83" s="11"/>
      <c r="JUT83" s="99"/>
      <c r="JUU83" s="13"/>
      <c r="JUV83" s="14"/>
      <c r="JUW83" s="7"/>
      <c r="JUX83" s="61"/>
      <c r="JUY83" s="9"/>
      <c r="JUZ83" s="84"/>
      <c r="JVA83" s="11"/>
      <c r="JVB83" s="99"/>
      <c r="JVC83" s="13"/>
      <c r="JVD83" s="14"/>
      <c r="JVE83" s="7"/>
      <c r="JVF83" s="61"/>
      <c r="JVG83" s="9"/>
      <c r="JVH83" s="84"/>
      <c r="JVI83" s="11"/>
      <c r="JVJ83" s="99"/>
      <c r="JVK83" s="13"/>
      <c r="JVL83" s="14"/>
      <c r="JVM83" s="7"/>
      <c r="JVN83" s="61"/>
      <c r="JVO83" s="9"/>
      <c r="JVP83" s="84"/>
      <c r="JVQ83" s="11"/>
      <c r="JVR83" s="99"/>
      <c r="JVS83" s="13"/>
      <c r="JVT83" s="14"/>
      <c r="JVU83" s="7"/>
      <c r="JVV83" s="61"/>
      <c r="JVW83" s="9"/>
      <c r="JVX83" s="84"/>
      <c r="JVY83" s="11"/>
      <c r="JVZ83" s="99"/>
      <c r="JWA83" s="13"/>
      <c r="JWB83" s="14"/>
      <c r="JWC83" s="7"/>
      <c r="JWD83" s="61"/>
      <c r="JWE83" s="9"/>
      <c r="JWF83" s="84"/>
      <c r="JWG83" s="11"/>
      <c r="JWH83" s="99"/>
      <c r="JWI83" s="13"/>
      <c r="JWJ83" s="14"/>
      <c r="JWK83" s="7"/>
      <c r="JWL83" s="61"/>
      <c r="JWM83" s="9"/>
      <c r="JWN83" s="84"/>
      <c r="JWO83" s="11"/>
      <c r="JWP83" s="99"/>
      <c r="JWQ83" s="13"/>
      <c r="JWR83" s="14"/>
      <c r="JWS83" s="7"/>
      <c r="JWT83" s="61"/>
      <c r="JWU83" s="9"/>
      <c r="JWV83" s="84"/>
      <c r="JWW83" s="11"/>
      <c r="JWX83" s="99"/>
      <c r="JWY83" s="13"/>
      <c r="JWZ83" s="14"/>
      <c r="JXA83" s="7"/>
      <c r="JXB83" s="61"/>
      <c r="JXC83" s="9"/>
      <c r="JXD83" s="84"/>
      <c r="JXE83" s="11"/>
      <c r="JXF83" s="99"/>
      <c r="JXG83" s="13"/>
      <c r="JXH83" s="14"/>
      <c r="JXI83" s="7"/>
      <c r="JXJ83" s="61"/>
      <c r="JXK83" s="9"/>
      <c r="JXL83" s="84"/>
      <c r="JXM83" s="11"/>
      <c r="JXN83" s="99"/>
      <c r="JXO83" s="13"/>
      <c r="JXP83" s="14"/>
      <c r="JXQ83" s="7"/>
      <c r="JXR83" s="61"/>
      <c r="JXS83" s="9"/>
      <c r="JXT83" s="84"/>
      <c r="JXU83" s="11"/>
      <c r="JXV83" s="99"/>
      <c r="JXW83" s="13"/>
      <c r="JXX83" s="14"/>
      <c r="JXY83" s="7"/>
      <c r="JXZ83" s="61"/>
      <c r="JYA83" s="9"/>
      <c r="JYB83" s="84"/>
      <c r="JYC83" s="11"/>
      <c r="JYD83" s="99"/>
      <c r="JYE83" s="13"/>
      <c r="JYF83" s="14"/>
      <c r="JYG83" s="7"/>
      <c r="JYH83" s="61"/>
      <c r="JYI83" s="9"/>
      <c r="JYJ83" s="84"/>
      <c r="JYK83" s="11"/>
      <c r="JYL83" s="99"/>
      <c r="JYM83" s="13"/>
      <c r="JYN83" s="14"/>
      <c r="JYO83" s="7"/>
      <c r="JYP83" s="61"/>
      <c r="JYQ83" s="9"/>
      <c r="JYR83" s="84"/>
      <c r="JYS83" s="11"/>
      <c r="JYT83" s="99"/>
      <c r="JYU83" s="13"/>
      <c r="JYV83" s="14"/>
      <c r="JYW83" s="7"/>
      <c r="JYX83" s="61"/>
      <c r="JYY83" s="9"/>
      <c r="JYZ83" s="84"/>
      <c r="JZA83" s="11"/>
      <c r="JZB83" s="99"/>
      <c r="JZC83" s="13"/>
      <c r="JZD83" s="14"/>
      <c r="JZE83" s="7"/>
      <c r="JZF83" s="61"/>
      <c r="JZG83" s="9"/>
      <c r="JZH83" s="84"/>
      <c r="JZI83" s="11"/>
      <c r="JZJ83" s="99"/>
      <c r="JZK83" s="13"/>
      <c r="JZL83" s="14"/>
      <c r="JZM83" s="7"/>
      <c r="JZN83" s="61"/>
      <c r="JZO83" s="9"/>
      <c r="JZP83" s="84"/>
      <c r="JZQ83" s="11"/>
      <c r="JZR83" s="99"/>
      <c r="JZS83" s="13"/>
      <c r="JZT83" s="14"/>
      <c r="JZU83" s="7"/>
      <c r="JZV83" s="61"/>
      <c r="JZW83" s="9"/>
      <c r="JZX83" s="84"/>
      <c r="JZY83" s="11"/>
      <c r="JZZ83" s="99"/>
      <c r="KAA83" s="13"/>
      <c r="KAB83" s="14"/>
      <c r="KAC83" s="7"/>
      <c r="KAD83" s="61"/>
      <c r="KAE83" s="9"/>
      <c r="KAF83" s="84"/>
      <c r="KAG83" s="11"/>
      <c r="KAH83" s="99"/>
      <c r="KAI83" s="13"/>
      <c r="KAJ83" s="14"/>
      <c r="KAK83" s="7"/>
      <c r="KAL83" s="61"/>
      <c r="KAM83" s="9"/>
      <c r="KAN83" s="84"/>
      <c r="KAO83" s="11"/>
      <c r="KAP83" s="99"/>
      <c r="KAQ83" s="13"/>
      <c r="KAR83" s="14"/>
      <c r="KAS83" s="7"/>
      <c r="KAT83" s="61"/>
      <c r="KAU83" s="9"/>
      <c r="KAV83" s="84"/>
      <c r="KAW83" s="11"/>
      <c r="KAX83" s="99"/>
      <c r="KAY83" s="13"/>
      <c r="KAZ83" s="14"/>
      <c r="KBA83" s="7"/>
      <c r="KBB83" s="61"/>
      <c r="KBC83" s="9"/>
      <c r="KBD83" s="84"/>
      <c r="KBE83" s="11"/>
      <c r="KBF83" s="99"/>
      <c r="KBG83" s="13"/>
      <c r="KBH83" s="14"/>
      <c r="KBI83" s="7"/>
      <c r="KBJ83" s="61"/>
      <c r="KBK83" s="9"/>
      <c r="KBL83" s="84"/>
      <c r="KBM83" s="11"/>
      <c r="KBN83" s="99"/>
      <c r="KBO83" s="13"/>
      <c r="KBP83" s="14"/>
      <c r="KBQ83" s="7"/>
      <c r="KBR83" s="61"/>
      <c r="KBS83" s="9"/>
      <c r="KBT83" s="84"/>
      <c r="KBU83" s="11"/>
      <c r="KBV83" s="99"/>
      <c r="KBW83" s="13"/>
      <c r="KBX83" s="14"/>
      <c r="KBY83" s="7"/>
      <c r="KBZ83" s="61"/>
      <c r="KCA83" s="9"/>
      <c r="KCB83" s="84"/>
      <c r="KCC83" s="11"/>
      <c r="KCD83" s="99"/>
      <c r="KCE83" s="13"/>
      <c r="KCF83" s="14"/>
      <c r="KCG83" s="7"/>
      <c r="KCH83" s="61"/>
      <c r="KCI83" s="9"/>
      <c r="KCJ83" s="84"/>
      <c r="KCK83" s="11"/>
      <c r="KCL83" s="99"/>
      <c r="KCM83" s="13"/>
      <c r="KCN83" s="14"/>
      <c r="KCO83" s="7"/>
      <c r="KCP83" s="61"/>
      <c r="KCQ83" s="9"/>
      <c r="KCR83" s="84"/>
      <c r="KCS83" s="11"/>
      <c r="KCT83" s="99"/>
      <c r="KCU83" s="13"/>
      <c r="KCV83" s="14"/>
      <c r="KCW83" s="7"/>
      <c r="KCX83" s="61"/>
      <c r="KCY83" s="9"/>
      <c r="KCZ83" s="84"/>
      <c r="KDA83" s="11"/>
      <c r="KDB83" s="99"/>
      <c r="KDC83" s="13"/>
      <c r="KDD83" s="14"/>
      <c r="KDE83" s="7"/>
      <c r="KDF83" s="61"/>
      <c r="KDG83" s="9"/>
      <c r="KDH83" s="84"/>
      <c r="KDI83" s="11"/>
      <c r="KDJ83" s="99"/>
      <c r="KDK83" s="13"/>
      <c r="KDL83" s="14"/>
      <c r="KDM83" s="7"/>
      <c r="KDN83" s="61"/>
      <c r="KDO83" s="9"/>
      <c r="KDP83" s="84"/>
      <c r="KDQ83" s="11"/>
      <c r="KDR83" s="99"/>
      <c r="KDS83" s="13"/>
      <c r="KDT83" s="14"/>
      <c r="KDU83" s="7"/>
      <c r="KDV83" s="61"/>
      <c r="KDW83" s="9"/>
      <c r="KDX83" s="84"/>
      <c r="KDY83" s="11"/>
      <c r="KDZ83" s="99"/>
      <c r="KEA83" s="13"/>
      <c r="KEB83" s="14"/>
      <c r="KEC83" s="7"/>
      <c r="KED83" s="61"/>
      <c r="KEE83" s="9"/>
      <c r="KEF83" s="84"/>
      <c r="KEG83" s="11"/>
      <c r="KEH83" s="99"/>
      <c r="KEI83" s="13"/>
      <c r="KEJ83" s="14"/>
      <c r="KEK83" s="7"/>
      <c r="KEL83" s="61"/>
      <c r="KEM83" s="9"/>
      <c r="KEN83" s="84"/>
      <c r="KEO83" s="11"/>
      <c r="KEP83" s="99"/>
      <c r="KEQ83" s="13"/>
      <c r="KER83" s="14"/>
      <c r="KES83" s="7"/>
      <c r="KET83" s="61"/>
      <c r="KEU83" s="9"/>
      <c r="KEV83" s="84"/>
      <c r="KEW83" s="11"/>
      <c r="KEX83" s="99"/>
      <c r="KEY83" s="13"/>
      <c r="KEZ83" s="14"/>
      <c r="KFA83" s="7"/>
      <c r="KFB83" s="61"/>
      <c r="KFC83" s="9"/>
      <c r="KFD83" s="84"/>
      <c r="KFE83" s="11"/>
      <c r="KFF83" s="99"/>
      <c r="KFG83" s="13"/>
      <c r="KFH83" s="14"/>
      <c r="KFI83" s="7"/>
      <c r="KFJ83" s="61"/>
      <c r="KFK83" s="9"/>
      <c r="KFL83" s="84"/>
      <c r="KFM83" s="11"/>
      <c r="KFN83" s="99"/>
      <c r="KFO83" s="13"/>
      <c r="KFP83" s="14"/>
      <c r="KFQ83" s="7"/>
      <c r="KFR83" s="61"/>
      <c r="KFS83" s="9"/>
      <c r="KFT83" s="84"/>
      <c r="KFU83" s="11"/>
      <c r="KFV83" s="99"/>
      <c r="KFW83" s="13"/>
      <c r="KFX83" s="14"/>
      <c r="KFY83" s="7"/>
      <c r="KFZ83" s="61"/>
      <c r="KGA83" s="9"/>
      <c r="KGB83" s="84"/>
      <c r="KGC83" s="11"/>
      <c r="KGD83" s="99"/>
      <c r="KGE83" s="13"/>
      <c r="KGF83" s="14"/>
      <c r="KGG83" s="7"/>
      <c r="KGH83" s="61"/>
      <c r="KGI83" s="9"/>
      <c r="KGJ83" s="84"/>
      <c r="KGK83" s="11"/>
      <c r="KGL83" s="99"/>
      <c r="KGM83" s="13"/>
      <c r="KGN83" s="14"/>
      <c r="KGO83" s="7"/>
      <c r="KGP83" s="61"/>
      <c r="KGQ83" s="9"/>
      <c r="KGR83" s="84"/>
      <c r="KGS83" s="11"/>
      <c r="KGT83" s="99"/>
      <c r="KGU83" s="13"/>
      <c r="KGV83" s="14"/>
      <c r="KGW83" s="7"/>
      <c r="KGX83" s="61"/>
      <c r="KGY83" s="9"/>
      <c r="KGZ83" s="84"/>
      <c r="KHA83" s="11"/>
      <c r="KHB83" s="99"/>
      <c r="KHC83" s="13"/>
      <c r="KHD83" s="14"/>
      <c r="KHE83" s="7"/>
      <c r="KHF83" s="61"/>
      <c r="KHG83" s="9"/>
      <c r="KHH83" s="84"/>
      <c r="KHI83" s="11"/>
      <c r="KHJ83" s="99"/>
      <c r="KHK83" s="13"/>
      <c r="KHL83" s="14"/>
      <c r="KHM83" s="7"/>
      <c r="KHN83" s="61"/>
      <c r="KHO83" s="9"/>
      <c r="KHP83" s="84"/>
      <c r="KHQ83" s="11"/>
      <c r="KHR83" s="99"/>
      <c r="KHS83" s="13"/>
      <c r="KHT83" s="14"/>
      <c r="KHU83" s="7"/>
      <c r="KHV83" s="61"/>
      <c r="KHW83" s="9"/>
      <c r="KHX83" s="84"/>
      <c r="KHY83" s="11"/>
      <c r="KHZ83" s="99"/>
      <c r="KIA83" s="13"/>
      <c r="KIB83" s="14"/>
      <c r="KIC83" s="7"/>
      <c r="KID83" s="61"/>
      <c r="KIE83" s="9"/>
      <c r="KIF83" s="84"/>
      <c r="KIG83" s="11"/>
      <c r="KIH83" s="99"/>
      <c r="KII83" s="13"/>
      <c r="KIJ83" s="14"/>
      <c r="KIK83" s="7"/>
      <c r="KIL83" s="61"/>
      <c r="KIM83" s="9"/>
      <c r="KIN83" s="84"/>
      <c r="KIO83" s="11"/>
      <c r="KIP83" s="99"/>
      <c r="KIQ83" s="13"/>
      <c r="KIR83" s="14"/>
      <c r="KIS83" s="7"/>
      <c r="KIT83" s="61"/>
      <c r="KIU83" s="9"/>
      <c r="KIV83" s="84"/>
      <c r="KIW83" s="11"/>
      <c r="KIX83" s="99"/>
      <c r="KIY83" s="13"/>
      <c r="KIZ83" s="14"/>
      <c r="KJA83" s="7"/>
      <c r="KJB83" s="61"/>
      <c r="KJC83" s="9"/>
      <c r="KJD83" s="84"/>
      <c r="KJE83" s="11"/>
      <c r="KJF83" s="99"/>
      <c r="KJG83" s="13"/>
      <c r="KJH83" s="14"/>
      <c r="KJI83" s="7"/>
      <c r="KJJ83" s="61"/>
      <c r="KJK83" s="9"/>
      <c r="KJL83" s="84"/>
      <c r="KJM83" s="11"/>
      <c r="KJN83" s="99"/>
      <c r="KJO83" s="13"/>
      <c r="KJP83" s="14"/>
      <c r="KJQ83" s="7"/>
      <c r="KJR83" s="61"/>
      <c r="KJS83" s="9"/>
      <c r="KJT83" s="84"/>
      <c r="KJU83" s="11"/>
      <c r="KJV83" s="99"/>
      <c r="KJW83" s="13"/>
      <c r="KJX83" s="14"/>
      <c r="KJY83" s="7"/>
      <c r="KJZ83" s="61"/>
      <c r="KKA83" s="9"/>
      <c r="KKB83" s="84"/>
      <c r="KKC83" s="11"/>
      <c r="KKD83" s="99"/>
      <c r="KKE83" s="13"/>
      <c r="KKF83" s="14"/>
      <c r="KKG83" s="7"/>
      <c r="KKH83" s="61"/>
      <c r="KKI83" s="9"/>
      <c r="KKJ83" s="84"/>
      <c r="KKK83" s="11"/>
      <c r="KKL83" s="99"/>
      <c r="KKM83" s="13"/>
      <c r="KKN83" s="14"/>
      <c r="KKO83" s="7"/>
      <c r="KKP83" s="61"/>
      <c r="KKQ83" s="9"/>
      <c r="KKR83" s="84"/>
      <c r="KKS83" s="11"/>
      <c r="KKT83" s="99"/>
      <c r="KKU83" s="13"/>
      <c r="KKV83" s="14"/>
      <c r="KKW83" s="7"/>
      <c r="KKX83" s="61"/>
      <c r="KKY83" s="9"/>
      <c r="KKZ83" s="84"/>
      <c r="KLA83" s="11"/>
      <c r="KLB83" s="99"/>
      <c r="KLC83" s="13"/>
      <c r="KLD83" s="14"/>
      <c r="KLE83" s="7"/>
      <c r="KLF83" s="61"/>
      <c r="KLG83" s="9"/>
      <c r="KLH83" s="84"/>
      <c r="KLI83" s="11"/>
      <c r="KLJ83" s="99"/>
      <c r="KLK83" s="13"/>
      <c r="KLL83" s="14"/>
      <c r="KLM83" s="7"/>
      <c r="KLN83" s="61"/>
      <c r="KLO83" s="9"/>
      <c r="KLP83" s="84"/>
      <c r="KLQ83" s="11"/>
      <c r="KLR83" s="99"/>
      <c r="KLS83" s="13"/>
      <c r="KLT83" s="14"/>
      <c r="KLU83" s="7"/>
      <c r="KLV83" s="61"/>
      <c r="KLW83" s="9"/>
      <c r="KLX83" s="84"/>
      <c r="KLY83" s="11"/>
      <c r="KLZ83" s="99"/>
      <c r="KMA83" s="13"/>
      <c r="KMB83" s="14"/>
      <c r="KMC83" s="7"/>
      <c r="KMD83" s="61"/>
      <c r="KME83" s="9"/>
      <c r="KMF83" s="84"/>
      <c r="KMG83" s="11"/>
      <c r="KMH83" s="99"/>
      <c r="KMI83" s="13"/>
      <c r="KMJ83" s="14"/>
      <c r="KMK83" s="7"/>
      <c r="KML83" s="61"/>
      <c r="KMM83" s="9"/>
      <c r="KMN83" s="84"/>
      <c r="KMO83" s="11"/>
      <c r="KMP83" s="99"/>
      <c r="KMQ83" s="13"/>
      <c r="KMR83" s="14"/>
      <c r="KMS83" s="7"/>
      <c r="KMT83" s="61"/>
      <c r="KMU83" s="9"/>
      <c r="KMV83" s="84"/>
      <c r="KMW83" s="11"/>
      <c r="KMX83" s="99"/>
      <c r="KMY83" s="13"/>
      <c r="KMZ83" s="14"/>
      <c r="KNA83" s="7"/>
      <c r="KNB83" s="61"/>
      <c r="KNC83" s="9"/>
      <c r="KND83" s="84"/>
      <c r="KNE83" s="11"/>
      <c r="KNF83" s="99"/>
      <c r="KNG83" s="13"/>
      <c r="KNH83" s="14"/>
      <c r="KNI83" s="7"/>
      <c r="KNJ83" s="61"/>
      <c r="KNK83" s="9"/>
      <c r="KNL83" s="84"/>
      <c r="KNM83" s="11"/>
      <c r="KNN83" s="99"/>
      <c r="KNO83" s="13"/>
      <c r="KNP83" s="14"/>
      <c r="KNQ83" s="7"/>
      <c r="KNR83" s="61"/>
      <c r="KNS83" s="9"/>
      <c r="KNT83" s="84"/>
      <c r="KNU83" s="11"/>
      <c r="KNV83" s="99"/>
      <c r="KNW83" s="13"/>
      <c r="KNX83" s="14"/>
      <c r="KNY83" s="7"/>
      <c r="KNZ83" s="61"/>
      <c r="KOA83" s="9"/>
      <c r="KOB83" s="84"/>
      <c r="KOC83" s="11"/>
      <c r="KOD83" s="99"/>
      <c r="KOE83" s="13"/>
      <c r="KOF83" s="14"/>
      <c r="KOG83" s="7"/>
      <c r="KOH83" s="61"/>
      <c r="KOI83" s="9"/>
      <c r="KOJ83" s="84"/>
      <c r="KOK83" s="11"/>
      <c r="KOL83" s="99"/>
      <c r="KOM83" s="13"/>
      <c r="KON83" s="14"/>
      <c r="KOO83" s="7"/>
      <c r="KOP83" s="61"/>
      <c r="KOQ83" s="9"/>
      <c r="KOR83" s="84"/>
      <c r="KOS83" s="11"/>
      <c r="KOT83" s="99"/>
      <c r="KOU83" s="13"/>
      <c r="KOV83" s="14"/>
      <c r="KOW83" s="7"/>
      <c r="KOX83" s="61"/>
      <c r="KOY83" s="9"/>
      <c r="KOZ83" s="84"/>
      <c r="KPA83" s="11"/>
      <c r="KPB83" s="99"/>
      <c r="KPC83" s="13"/>
      <c r="KPD83" s="14"/>
      <c r="KPE83" s="7"/>
      <c r="KPF83" s="61"/>
      <c r="KPG83" s="9"/>
      <c r="KPH83" s="84"/>
      <c r="KPI83" s="11"/>
      <c r="KPJ83" s="99"/>
      <c r="KPK83" s="13"/>
      <c r="KPL83" s="14"/>
      <c r="KPM83" s="7"/>
      <c r="KPN83" s="61"/>
      <c r="KPO83" s="9"/>
      <c r="KPP83" s="84"/>
      <c r="KPQ83" s="11"/>
      <c r="KPR83" s="99"/>
      <c r="KPS83" s="13"/>
      <c r="KPT83" s="14"/>
      <c r="KPU83" s="7"/>
      <c r="KPV83" s="61"/>
      <c r="KPW83" s="9"/>
      <c r="KPX83" s="84"/>
      <c r="KPY83" s="11"/>
      <c r="KPZ83" s="99"/>
      <c r="KQA83" s="13"/>
      <c r="KQB83" s="14"/>
      <c r="KQC83" s="7"/>
      <c r="KQD83" s="61"/>
      <c r="KQE83" s="9"/>
      <c r="KQF83" s="84"/>
      <c r="KQG83" s="11"/>
      <c r="KQH83" s="99"/>
      <c r="KQI83" s="13"/>
      <c r="KQJ83" s="14"/>
      <c r="KQK83" s="7"/>
      <c r="KQL83" s="61"/>
      <c r="KQM83" s="9"/>
      <c r="KQN83" s="84"/>
      <c r="KQO83" s="11"/>
      <c r="KQP83" s="99"/>
      <c r="KQQ83" s="13"/>
      <c r="KQR83" s="14"/>
      <c r="KQS83" s="7"/>
      <c r="KQT83" s="61"/>
      <c r="KQU83" s="9"/>
      <c r="KQV83" s="84"/>
      <c r="KQW83" s="11"/>
      <c r="KQX83" s="99"/>
      <c r="KQY83" s="13"/>
      <c r="KQZ83" s="14"/>
      <c r="KRA83" s="7"/>
      <c r="KRB83" s="61"/>
      <c r="KRC83" s="9"/>
      <c r="KRD83" s="84"/>
      <c r="KRE83" s="11"/>
      <c r="KRF83" s="99"/>
      <c r="KRG83" s="13"/>
      <c r="KRH83" s="14"/>
      <c r="KRI83" s="7"/>
      <c r="KRJ83" s="61"/>
      <c r="KRK83" s="9"/>
      <c r="KRL83" s="84"/>
      <c r="KRM83" s="11"/>
      <c r="KRN83" s="99"/>
      <c r="KRO83" s="13"/>
      <c r="KRP83" s="14"/>
      <c r="KRQ83" s="7"/>
      <c r="KRR83" s="61"/>
      <c r="KRS83" s="9"/>
      <c r="KRT83" s="84"/>
      <c r="KRU83" s="11"/>
      <c r="KRV83" s="99"/>
      <c r="KRW83" s="13"/>
      <c r="KRX83" s="14"/>
      <c r="KRY83" s="7"/>
      <c r="KRZ83" s="61"/>
      <c r="KSA83" s="9"/>
      <c r="KSB83" s="84"/>
      <c r="KSC83" s="11"/>
      <c r="KSD83" s="99"/>
      <c r="KSE83" s="13"/>
      <c r="KSF83" s="14"/>
      <c r="KSG83" s="7"/>
      <c r="KSH83" s="61"/>
      <c r="KSI83" s="9"/>
      <c r="KSJ83" s="84"/>
      <c r="KSK83" s="11"/>
      <c r="KSL83" s="99"/>
      <c r="KSM83" s="13"/>
      <c r="KSN83" s="14"/>
      <c r="KSO83" s="7"/>
      <c r="KSP83" s="61"/>
      <c r="KSQ83" s="9"/>
      <c r="KSR83" s="84"/>
      <c r="KSS83" s="11"/>
      <c r="KST83" s="99"/>
      <c r="KSU83" s="13"/>
      <c r="KSV83" s="14"/>
      <c r="KSW83" s="7"/>
      <c r="KSX83" s="61"/>
      <c r="KSY83" s="9"/>
      <c r="KSZ83" s="84"/>
      <c r="KTA83" s="11"/>
      <c r="KTB83" s="99"/>
      <c r="KTC83" s="13"/>
      <c r="KTD83" s="14"/>
      <c r="KTE83" s="7"/>
      <c r="KTF83" s="61"/>
      <c r="KTG83" s="9"/>
      <c r="KTH83" s="84"/>
      <c r="KTI83" s="11"/>
      <c r="KTJ83" s="99"/>
      <c r="KTK83" s="13"/>
      <c r="KTL83" s="14"/>
      <c r="KTM83" s="7"/>
      <c r="KTN83" s="61"/>
      <c r="KTO83" s="9"/>
      <c r="KTP83" s="84"/>
      <c r="KTQ83" s="11"/>
      <c r="KTR83" s="99"/>
      <c r="KTS83" s="13"/>
      <c r="KTT83" s="14"/>
      <c r="KTU83" s="7"/>
      <c r="KTV83" s="61"/>
      <c r="KTW83" s="9"/>
      <c r="KTX83" s="84"/>
      <c r="KTY83" s="11"/>
      <c r="KTZ83" s="99"/>
      <c r="KUA83" s="13"/>
      <c r="KUB83" s="14"/>
      <c r="KUC83" s="7"/>
      <c r="KUD83" s="61"/>
      <c r="KUE83" s="9"/>
      <c r="KUF83" s="84"/>
      <c r="KUG83" s="11"/>
      <c r="KUH83" s="99"/>
      <c r="KUI83" s="13"/>
      <c r="KUJ83" s="14"/>
      <c r="KUK83" s="7"/>
      <c r="KUL83" s="61"/>
      <c r="KUM83" s="9"/>
      <c r="KUN83" s="84"/>
      <c r="KUO83" s="11"/>
      <c r="KUP83" s="99"/>
      <c r="KUQ83" s="13"/>
      <c r="KUR83" s="14"/>
      <c r="KUS83" s="7"/>
      <c r="KUT83" s="61"/>
      <c r="KUU83" s="9"/>
      <c r="KUV83" s="84"/>
      <c r="KUW83" s="11"/>
      <c r="KUX83" s="99"/>
      <c r="KUY83" s="13"/>
      <c r="KUZ83" s="14"/>
      <c r="KVA83" s="7"/>
      <c r="KVB83" s="61"/>
      <c r="KVC83" s="9"/>
      <c r="KVD83" s="84"/>
      <c r="KVE83" s="11"/>
      <c r="KVF83" s="99"/>
      <c r="KVG83" s="13"/>
      <c r="KVH83" s="14"/>
      <c r="KVI83" s="7"/>
      <c r="KVJ83" s="61"/>
      <c r="KVK83" s="9"/>
      <c r="KVL83" s="84"/>
      <c r="KVM83" s="11"/>
      <c r="KVN83" s="99"/>
      <c r="KVO83" s="13"/>
      <c r="KVP83" s="14"/>
      <c r="KVQ83" s="7"/>
      <c r="KVR83" s="61"/>
      <c r="KVS83" s="9"/>
      <c r="KVT83" s="84"/>
      <c r="KVU83" s="11"/>
      <c r="KVV83" s="99"/>
      <c r="KVW83" s="13"/>
      <c r="KVX83" s="14"/>
      <c r="KVY83" s="7"/>
      <c r="KVZ83" s="61"/>
      <c r="KWA83" s="9"/>
      <c r="KWB83" s="84"/>
      <c r="KWC83" s="11"/>
      <c r="KWD83" s="99"/>
      <c r="KWE83" s="13"/>
      <c r="KWF83" s="14"/>
      <c r="KWG83" s="7"/>
      <c r="KWH83" s="61"/>
      <c r="KWI83" s="9"/>
      <c r="KWJ83" s="84"/>
      <c r="KWK83" s="11"/>
      <c r="KWL83" s="99"/>
      <c r="KWM83" s="13"/>
      <c r="KWN83" s="14"/>
      <c r="KWO83" s="7"/>
      <c r="KWP83" s="61"/>
      <c r="KWQ83" s="9"/>
      <c r="KWR83" s="84"/>
      <c r="KWS83" s="11"/>
      <c r="KWT83" s="99"/>
      <c r="KWU83" s="13"/>
      <c r="KWV83" s="14"/>
      <c r="KWW83" s="7"/>
      <c r="KWX83" s="61"/>
      <c r="KWY83" s="9"/>
      <c r="KWZ83" s="84"/>
      <c r="KXA83" s="11"/>
      <c r="KXB83" s="99"/>
      <c r="KXC83" s="13"/>
      <c r="KXD83" s="14"/>
      <c r="KXE83" s="7"/>
      <c r="KXF83" s="61"/>
      <c r="KXG83" s="9"/>
      <c r="KXH83" s="84"/>
      <c r="KXI83" s="11"/>
      <c r="KXJ83" s="99"/>
      <c r="KXK83" s="13"/>
      <c r="KXL83" s="14"/>
      <c r="KXM83" s="7"/>
      <c r="KXN83" s="61"/>
      <c r="KXO83" s="9"/>
      <c r="KXP83" s="84"/>
      <c r="KXQ83" s="11"/>
      <c r="KXR83" s="99"/>
      <c r="KXS83" s="13"/>
      <c r="KXT83" s="14"/>
      <c r="KXU83" s="7"/>
      <c r="KXV83" s="61"/>
      <c r="KXW83" s="9"/>
      <c r="KXX83" s="84"/>
      <c r="KXY83" s="11"/>
      <c r="KXZ83" s="99"/>
      <c r="KYA83" s="13"/>
      <c r="KYB83" s="14"/>
      <c r="KYC83" s="7"/>
      <c r="KYD83" s="61"/>
      <c r="KYE83" s="9"/>
      <c r="KYF83" s="84"/>
      <c r="KYG83" s="11"/>
      <c r="KYH83" s="99"/>
      <c r="KYI83" s="13"/>
      <c r="KYJ83" s="14"/>
      <c r="KYK83" s="7"/>
      <c r="KYL83" s="61"/>
      <c r="KYM83" s="9"/>
      <c r="KYN83" s="84"/>
      <c r="KYO83" s="11"/>
      <c r="KYP83" s="99"/>
      <c r="KYQ83" s="13"/>
      <c r="KYR83" s="14"/>
      <c r="KYS83" s="7"/>
      <c r="KYT83" s="61"/>
      <c r="KYU83" s="9"/>
      <c r="KYV83" s="84"/>
      <c r="KYW83" s="11"/>
      <c r="KYX83" s="99"/>
      <c r="KYY83" s="13"/>
      <c r="KYZ83" s="14"/>
      <c r="KZA83" s="7"/>
      <c r="KZB83" s="61"/>
      <c r="KZC83" s="9"/>
      <c r="KZD83" s="84"/>
      <c r="KZE83" s="11"/>
      <c r="KZF83" s="99"/>
      <c r="KZG83" s="13"/>
      <c r="KZH83" s="14"/>
      <c r="KZI83" s="7"/>
      <c r="KZJ83" s="61"/>
      <c r="KZK83" s="9"/>
      <c r="KZL83" s="84"/>
      <c r="KZM83" s="11"/>
      <c r="KZN83" s="99"/>
      <c r="KZO83" s="13"/>
      <c r="KZP83" s="14"/>
      <c r="KZQ83" s="7"/>
      <c r="KZR83" s="61"/>
      <c r="KZS83" s="9"/>
      <c r="KZT83" s="84"/>
      <c r="KZU83" s="11"/>
      <c r="KZV83" s="99"/>
      <c r="KZW83" s="13"/>
      <c r="KZX83" s="14"/>
      <c r="KZY83" s="7"/>
      <c r="KZZ83" s="61"/>
      <c r="LAA83" s="9"/>
      <c r="LAB83" s="84"/>
      <c r="LAC83" s="11"/>
      <c r="LAD83" s="99"/>
      <c r="LAE83" s="13"/>
      <c r="LAF83" s="14"/>
      <c r="LAG83" s="7"/>
      <c r="LAH83" s="61"/>
      <c r="LAI83" s="9"/>
      <c r="LAJ83" s="84"/>
      <c r="LAK83" s="11"/>
      <c r="LAL83" s="99"/>
      <c r="LAM83" s="13"/>
      <c r="LAN83" s="14"/>
      <c r="LAO83" s="7"/>
      <c r="LAP83" s="61"/>
      <c r="LAQ83" s="9"/>
      <c r="LAR83" s="84"/>
      <c r="LAS83" s="11"/>
      <c r="LAT83" s="99"/>
      <c r="LAU83" s="13"/>
      <c r="LAV83" s="14"/>
      <c r="LAW83" s="7"/>
      <c r="LAX83" s="61"/>
      <c r="LAY83" s="9"/>
      <c r="LAZ83" s="84"/>
      <c r="LBA83" s="11"/>
      <c r="LBB83" s="99"/>
      <c r="LBC83" s="13"/>
      <c r="LBD83" s="14"/>
      <c r="LBE83" s="7"/>
      <c r="LBF83" s="61"/>
      <c r="LBG83" s="9"/>
      <c r="LBH83" s="84"/>
      <c r="LBI83" s="11"/>
      <c r="LBJ83" s="99"/>
      <c r="LBK83" s="13"/>
      <c r="LBL83" s="14"/>
      <c r="LBM83" s="7"/>
      <c r="LBN83" s="61"/>
      <c r="LBO83" s="9"/>
      <c r="LBP83" s="84"/>
      <c r="LBQ83" s="11"/>
      <c r="LBR83" s="99"/>
      <c r="LBS83" s="13"/>
      <c r="LBT83" s="14"/>
      <c r="LBU83" s="7"/>
      <c r="LBV83" s="61"/>
      <c r="LBW83" s="9"/>
      <c r="LBX83" s="84"/>
      <c r="LBY83" s="11"/>
      <c r="LBZ83" s="99"/>
      <c r="LCA83" s="13"/>
      <c r="LCB83" s="14"/>
      <c r="LCC83" s="7"/>
      <c r="LCD83" s="61"/>
      <c r="LCE83" s="9"/>
      <c r="LCF83" s="84"/>
      <c r="LCG83" s="11"/>
      <c r="LCH83" s="99"/>
      <c r="LCI83" s="13"/>
      <c r="LCJ83" s="14"/>
      <c r="LCK83" s="7"/>
      <c r="LCL83" s="61"/>
      <c r="LCM83" s="9"/>
      <c r="LCN83" s="84"/>
      <c r="LCO83" s="11"/>
      <c r="LCP83" s="99"/>
      <c r="LCQ83" s="13"/>
      <c r="LCR83" s="14"/>
      <c r="LCS83" s="7"/>
      <c r="LCT83" s="61"/>
      <c r="LCU83" s="9"/>
      <c r="LCV83" s="84"/>
      <c r="LCW83" s="11"/>
      <c r="LCX83" s="99"/>
      <c r="LCY83" s="13"/>
      <c r="LCZ83" s="14"/>
      <c r="LDA83" s="7"/>
      <c r="LDB83" s="61"/>
      <c r="LDC83" s="9"/>
      <c r="LDD83" s="84"/>
      <c r="LDE83" s="11"/>
      <c r="LDF83" s="99"/>
      <c r="LDG83" s="13"/>
      <c r="LDH83" s="14"/>
      <c r="LDI83" s="7"/>
      <c r="LDJ83" s="61"/>
      <c r="LDK83" s="9"/>
      <c r="LDL83" s="84"/>
      <c r="LDM83" s="11"/>
      <c r="LDN83" s="99"/>
      <c r="LDO83" s="13"/>
      <c r="LDP83" s="14"/>
      <c r="LDQ83" s="7"/>
      <c r="LDR83" s="61"/>
      <c r="LDS83" s="9"/>
      <c r="LDT83" s="84"/>
      <c r="LDU83" s="11"/>
      <c r="LDV83" s="99"/>
      <c r="LDW83" s="13"/>
      <c r="LDX83" s="14"/>
      <c r="LDY83" s="7"/>
      <c r="LDZ83" s="61"/>
      <c r="LEA83" s="9"/>
      <c r="LEB83" s="84"/>
      <c r="LEC83" s="11"/>
      <c r="LED83" s="99"/>
      <c r="LEE83" s="13"/>
      <c r="LEF83" s="14"/>
      <c r="LEG83" s="7"/>
      <c r="LEH83" s="61"/>
      <c r="LEI83" s="9"/>
      <c r="LEJ83" s="84"/>
      <c r="LEK83" s="11"/>
      <c r="LEL83" s="99"/>
      <c r="LEM83" s="13"/>
      <c r="LEN83" s="14"/>
      <c r="LEO83" s="7"/>
      <c r="LEP83" s="61"/>
      <c r="LEQ83" s="9"/>
      <c r="LER83" s="84"/>
      <c r="LES83" s="11"/>
      <c r="LET83" s="99"/>
      <c r="LEU83" s="13"/>
      <c r="LEV83" s="14"/>
      <c r="LEW83" s="7"/>
      <c r="LEX83" s="61"/>
      <c r="LEY83" s="9"/>
      <c r="LEZ83" s="84"/>
      <c r="LFA83" s="11"/>
      <c r="LFB83" s="99"/>
      <c r="LFC83" s="13"/>
      <c r="LFD83" s="14"/>
      <c r="LFE83" s="7"/>
      <c r="LFF83" s="61"/>
      <c r="LFG83" s="9"/>
      <c r="LFH83" s="84"/>
      <c r="LFI83" s="11"/>
      <c r="LFJ83" s="99"/>
      <c r="LFK83" s="13"/>
      <c r="LFL83" s="14"/>
      <c r="LFM83" s="7"/>
      <c r="LFN83" s="61"/>
      <c r="LFO83" s="9"/>
      <c r="LFP83" s="84"/>
      <c r="LFQ83" s="11"/>
      <c r="LFR83" s="99"/>
      <c r="LFS83" s="13"/>
      <c r="LFT83" s="14"/>
      <c r="LFU83" s="7"/>
      <c r="LFV83" s="61"/>
      <c r="LFW83" s="9"/>
      <c r="LFX83" s="84"/>
      <c r="LFY83" s="11"/>
      <c r="LFZ83" s="99"/>
      <c r="LGA83" s="13"/>
      <c r="LGB83" s="14"/>
      <c r="LGC83" s="7"/>
      <c r="LGD83" s="61"/>
      <c r="LGE83" s="9"/>
      <c r="LGF83" s="84"/>
      <c r="LGG83" s="11"/>
      <c r="LGH83" s="99"/>
      <c r="LGI83" s="13"/>
      <c r="LGJ83" s="14"/>
      <c r="LGK83" s="7"/>
      <c r="LGL83" s="61"/>
      <c r="LGM83" s="9"/>
      <c r="LGN83" s="84"/>
      <c r="LGO83" s="11"/>
      <c r="LGP83" s="99"/>
      <c r="LGQ83" s="13"/>
      <c r="LGR83" s="14"/>
      <c r="LGS83" s="7"/>
      <c r="LGT83" s="61"/>
      <c r="LGU83" s="9"/>
      <c r="LGV83" s="84"/>
      <c r="LGW83" s="11"/>
      <c r="LGX83" s="99"/>
      <c r="LGY83" s="13"/>
      <c r="LGZ83" s="14"/>
      <c r="LHA83" s="7"/>
      <c r="LHB83" s="61"/>
      <c r="LHC83" s="9"/>
      <c r="LHD83" s="84"/>
      <c r="LHE83" s="11"/>
      <c r="LHF83" s="99"/>
      <c r="LHG83" s="13"/>
      <c r="LHH83" s="14"/>
      <c r="LHI83" s="7"/>
      <c r="LHJ83" s="61"/>
      <c r="LHK83" s="9"/>
      <c r="LHL83" s="84"/>
      <c r="LHM83" s="11"/>
      <c r="LHN83" s="99"/>
      <c r="LHO83" s="13"/>
      <c r="LHP83" s="14"/>
      <c r="LHQ83" s="7"/>
      <c r="LHR83" s="61"/>
      <c r="LHS83" s="9"/>
      <c r="LHT83" s="84"/>
      <c r="LHU83" s="11"/>
      <c r="LHV83" s="99"/>
      <c r="LHW83" s="13"/>
      <c r="LHX83" s="14"/>
      <c r="LHY83" s="7"/>
      <c r="LHZ83" s="61"/>
      <c r="LIA83" s="9"/>
      <c r="LIB83" s="84"/>
      <c r="LIC83" s="11"/>
      <c r="LID83" s="99"/>
      <c r="LIE83" s="13"/>
      <c r="LIF83" s="14"/>
      <c r="LIG83" s="7"/>
      <c r="LIH83" s="61"/>
      <c r="LII83" s="9"/>
      <c r="LIJ83" s="84"/>
      <c r="LIK83" s="11"/>
      <c r="LIL83" s="99"/>
      <c r="LIM83" s="13"/>
      <c r="LIN83" s="14"/>
      <c r="LIO83" s="7"/>
      <c r="LIP83" s="61"/>
      <c r="LIQ83" s="9"/>
      <c r="LIR83" s="84"/>
      <c r="LIS83" s="11"/>
      <c r="LIT83" s="99"/>
      <c r="LIU83" s="13"/>
      <c r="LIV83" s="14"/>
      <c r="LIW83" s="7"/>
      <c r="LIX83" s="61"/>
      <c r="LIY83" s="9"/>
      <c r="LIZ83" s="84"/>
      <c r="LJA83" s="11"/>
      <c r="LJB83" s="99"/>
      <c r="LJC83" s="13"/>
      <c r="LJD83" s="14"/>
      <c r="LJE83" s="7"/>
      <c r="LJF83" s="61"/>
      <c r="LJG83" s="9"/>
      <c r="LJH83" s="84"/>
      <c r="LJI83" s="11"/>
      <c r="LJJ83" s="99"/>
      <c r="LJK83" s="13"/>
      <c r="LJL83" s="14"/>
      <c r="LJM83" s="7"/>
      <c r="LJN83" s="61"/>
      <c r="LJO83" s="9"/>
      <c r="LJP83" s="84"/>
      <c r="LJQ83" s="11"/>
      <c r="LJR83" s="99"/>
      <c r="LJS83" s="13"/>
      <c r="LJT83" s="14"/>
      <c r="LJU83" s="7"/>
      <c r="LJV83" s="61"/>
      <c r="LJW83" s="9"/>
      <c r="LJX83" s="84"/>
      <c r="LJY83" s="11"/>
      <c r="LJZ83" s="99"/>
      <c r="LKA83" s="13"/>
      <c r="LKB83" s="14"/>
      <c r="LKC83" s="7"/>
      <c r="LKD83" s="61"/>
      <c r="LKE83" s="9"/>
      <c r="LKF83" s="84"/>
      <c r="LKG83" s="11"/>
      <c r="LKH83" s="99"/>
      <c r="LKI83" s="13"/>
      <c r="LKJ83" s="14"/>
      <c r="LKK83" s="7"/>
      <c r="LKL83" s="61"/>
      <c r="LKM83" s="9"/>
      <c r="LKN83" s="84"/>
      <c r="LKO83" s="11"/>
      <c r="LKP83" s="99"/>
      <c r="LKQ83" s="13"/>
      <c r="LKR83" s="14"/>
      <c r="LKS83" s="7"/>
      <c r="LKT83" s="61"/>
      <c r="LKU83" s="9"/>
      <c r="LKV83" s="84"/>
      <c r="LKW83" s="11"/>
      <c r="LKX83" s="99"/>
      <c r="LKY83" s="13"/>
      <c r="LKZ83" s="14"/>
      <c r="LLA83" s="7"/>
      <c r="LLB83" s="61"/>
      <c r="LLC83" s="9"/>
      <c r="LLD83" s="84"/>
      <c r="LLE83" s="11"/>
      <c r="LLF83" s="99"/>
      <c r="LLG83" s="13"/>
      <c r="LLH83" s="14"/>
      <c r="LLI83" s="7"/>
      <c r="LLJ83" s="61"/>
      <c r="LLK83" s="9"/>
      <c r="LLL83" s="84"/>
      <c r="LLM83" s="11"/>
      <c r="LLN83" s="99"/>
      <c r="LLO83" s="13"/>
      <c r="LLP83" s="14"/>
      <c r="LLQ83" s="7"/>
      <c r="LLR83" s="61"/>
      <c r="LLS83" s="9"/>
      <c r="LLT83" s="84"/>
      <c r="LLU83" s="11"/>
      <c r="LLV83" s="99"/>
      <c r="LLW83" s="13"/>
      <c r="LLX83" s="14"/>
      <c r="LLY83" s="7"/>
      <c r="LLZ83" s="61"/>
      <c r="LMA83" s="9"/>
      <c r="LMB83" s="84"/>
      <c r="LMC83" s="11"/>
      <c r="LMD83" s="99"/>
      <c r="LME83" s="13"/>
      <c r="LMF83" s="14"/>
      <c r="LMG83" s="7"/>
      <c r="LMH83" s="61"/>
      <c r="LMI83" s="9"/>
      <c r="LMJ83" s="84"/>
      <c r="LMK83" s="11"/>
      <c r="LML83" s="99"/>
      <c r="LMM83" s="13"/>
      <c r="LMN83" s="14"/>
      <c r="LMO83" s="7"/>
      <c r="LMP83" s="61"/>
      <c r="LMQ83" s="9"/>
      <c r="LMR83" s="84"/>
      <c r="LMS83" s="11"/>
      <c r="LMT83" s="99"/>
      <c r="LMU83" s="13"/>
      <c r="LMV83" s="14"/>
      <c r="LMW83" s="7"/>
      <c r="LMX83" s="61"/>
      <c r="LMY83" s="9"/>
      <c r="LMZ83" s="84"/>
      <c r="LNA83" s="11"/>
      <c r="LNB83" s="99"/>
      <c r="LNC83" s="13"/>
      <c r="LND83" s="14"/>
      <c r="LNE83" s="7"/>
      <c r="LNF83" s="61"/>
      <c r="LNG83" s="9"/>
      <c r="LNH83" s="84"/>
      <c r="LNI83" s="11"/>
      <c r="LNJ83" s="99"/>
      <c r="LNK83" s="13"/>
      <c r="LNL83" s="14"/>
      <c r="LNM83" s="7"/>
      <c r="LNN83" s="61"/>
      <c r="LNO83" s="9"/>
      <c r="LNP83" s="84"/>
      <c r="LNQ83" s="11"/>
      <c r="LNR83" s="99"/>
      <c r="LNS83" s="13"/>
      <c r="LNT83" s="14"/>
      <c r="LNU83" s="7"/>
      <c r="LNV83" s="61"/>
      <c r="LNW83" s="9"/>
      <c r="LNX83" s="84"/>
      <c r="LNY83" s="11"/>
      <c r="LNZ83" s="99"/>
      <c r="LOA83" s="13"/>
      <c r="LOB83" s="14"/>
      <c r="LOC83" s="7"/>
      <c r="LOD83" s="61"/>
      <c r="LOE83" s="9"/>
      <c r="LOF83" s="84"/>
      <c r="LOG83" s="11"/>
      <c r="LOH83" s="99"/>
      <c r="LOI83" s="13"/>
      <c r="LOJ83" s="14"/>
      <c r="LOK83" s="7"/>
      <c r="LOL83" s="61"/>
      <c r="LOM83" s="9"/>
      <c r="LON83" s="84"/>
      <c r="LOO83" s="11"/>
      <c r="LOP83" s="99"/>
      <c r="LOQ83" s="13"/>
      <c r="LOR83" s="14"/>
      <c r="LOS83" s="7"/>
      <c r="LOT83" s="61"/>
      <c r="LOU83" s="9"/>
      <c r="LOV83" s="84"/>
      <c r="LOW83" s="11"/>
      <c r="LOX83" s="99"/>
      <c r="LOY83" s="13"/>
      <c r="LOZ83" s="14"/>
      <c r="LPA83" s="7"/>
      <c r="LPB83" s="61"/>
      <c r="LPC83" s="9"/>
      <c r="LPD83" s="84"/>
      <c r="LPE83" s="11"/>
      <c r="LPF83" s="99"/>
      <c r="LPG83" s="13"/>
      <c r="LPH83" s="14"/>
      <c r="LPI83" s="7"/>
      <c r="LPJ83" s="61"/>
      <c r="LPK83" s="9"/>
      <c r="LPL83" s="84"/>
      <c r="LPM83" s="11"/>
      <c r="LPN83" s="99"/>
      <c r="LPO83" s="13"/>
      <c r="LPP83" s="14"/>
      <c r="LPQ83" s="7"/>
      <c r="LPR83" s="61"/>
      <c r="LPS83" s="9"/>
      <c r="LPT83" s="84"/>
      <c r="LPU83" s="11"/>
      <c r="LPV83" s="99"/>
      <c r="LPW83" s="13"/>
      <c r="LPX83" s="14"/>
      <c r="LPY83" s="7"/>
      <c r="LPZ83" s="61"/>
      <c r="LQA83" s="9"/>
      <c r="LQB83" s="84"/>
      <c r="LQC83" s="11"/>
      <c r="LQD83" s="99"/>
      <c r="LQE83" s="13"/>
      <c r="LQF83" s="14"/>
      <c r="LQG83" s="7"/>
      <c r="LQH83" s="61"/>
      <c r="LQI83" s="9"/>
      <c r="LQJ83" s="84"/>
      <c r="LQK83" s="11"/>
      <c r="LQL83" s="99"/>
      <c r="LQM83" s="13"/>
      <c r="LQN83" s="14"/>
      <c r="LQO83" s="7"/>
      <c r="LQP83" s="61"/>
      <c r="LQQ83" s="9"/>
      <c r="LQR83" s="84"/>
      <c r="LQS83" s="11"/>
      <c r="LQT83" s="99"/>
      <c r="LQU83" s="13"/>
      <c r="LQV83" s="14"/>
      <c r="LQW83" s="7"/>
      <c r="LQX83" s="61"/>
      <c r="LQY83" s="9"/>
      <c r="LQZ83" s="84"/>
      <c r="LRA83" s="11"/>
      <c r="LRB83" s="99"/>
      <c r="LRC83" s="13"/>
      <c r="LRD83" s="14"/>
      <c r="LRE83" s="7"/>
      <c r="LRF83" s="61"/>
      <c r="LRG83" s="9"/>
      <c r="LRH83" s="84"/>
      <c r="LRI83" s="11"/>
      <c r="LRJ83" s="99"/>
      <c r="LRK83" s="13"/>
      <c r="LRL83" s="14"/>
      <c r="LRM83" s="7"/>
      <c r="LRN83" s="61"/>
      <c r="LRO83" s="9"/>
      <c r="LRP83" s="84"/>
      <c r="LRQ83" s="11"/>
      <c r="LRR83" s="99"/>
      <c r="LRS83" s="13"/>
      <c r="LRT83" s="14"/>
      <c r="LRU83" s="7"/>
      <c r="LRV83" s="61"/>
      <c r="LRW83" s="9"/>
      <c r="LRX83" s="84"/>
      <c r="LRY83" s="11"/>
      <c r="LRZ83" s="99"/>
      <c r="LSA83" s="13"/>
      <c r="LSB83" s="14"/>
      <c r="LSC83" s="7"/>
      <c r="LSD83" s="61"/>
      <c r="LSE83" s="9"/>
      <c r="LSF83" s="84"/>
      <c r="LSG83" s="11"/>
      <c r="LSH83" s="99"/>
      <c r="LSI83" s="13"/>
      <c r="LSJ83" s="14"/>
      <c r="LSK83" s="7"/>
      <c r="LSL83" s="61"/>
      <c r="LSM83" s="9"/>
      <c r="LSN83" s="84"/>
      <c r="LSO83" s="11"/>
      <c r="LSP83" s="99"/>
      <c r="LSQ83" s="13"/>
      <c r="LSR83" s="14"/>
      <c r="LSS83" s="7"/>
      <c r="LST83" s="61"/>
      <c r="LSU83" s="9"/>
      <c r="LSV83" s="84"/>
      <c r="LSW83" s="11"/>
      <c r="LSX83" s="99"/>
      <c r="LSY83" s="13"/>
      <c r="LSZ83" s="14"/>
      <c r="LTA83" s="7"/>
      <c r="LTB83" s="61"/>
      <c r="LTC83" s="9"/>
      <c r="LTD83" s="84"/>
      <c r="LTE83" s="11"/>
      <c r="LTF83" s="99"/>
      <c r="LTG83" s="13"/>
      <c r="LTH83" s="14"/>
      <c r="LTI83" s="7"/>
      <c r="LTJ83" s="61"/>
      <c r="LTK83" s="9"/>
      <c r="LTL83" s="84"/>
      <c r="LTM83" s="11"/>
      <c r="LTN83" s="99"/>
      <c r="LTO83" s="13"/>
      <c r="LTP83" s="14"/>
      <c r="LTQ83" s="7"/>
      <c r="LTR83" s="61"/>
      <c r="LTS83" s="9"/>
      <c r="LTT83" s="84"/>
      <c r="LTU83" s="11"/>
      <c r="LTV83" s="99"/>
      <c r="LTW83" s="13"/>
      <c r="LTX83" s="14"/>
      <c r="LTY83" s="7"/>
      <c r="LTZ83" s="61"/>
      <c r="LUA83" s="9"/>
      <c r="LUB83" s="84"/>
      <c r="LUC83" s="11"/>
      <c r="LUD83" s="99"/>
      <c r="LUE83" s="13"/>
      <c r="LUF83" s="14"/>
      <c r="LUG83" s="7"/>
      <c r="LUH83" s="61"/>
      <c r="LUI83" s="9"/>
      <c r="LUJ83" s="84"/>
      <c r="LUK83" s="11"/>
      <c r="LUL83" s="99"/>
      <c r="LUM83" s="13"/>
      <c r="LUN83" s="14"/>
      <c r="LUO83" s="7"/>
      <c r="LUP83" s="61"/>
      <c r="LUQ83" s="9"/>
      <c r="LUR83" s="84"/>
      <c r="LUS83" s="11"/>
      <c r="LUT83" s="99"/>
      <c r="LUU83" s="13"/>
      <c r="LUV83" s="14"/>
      <c r="LUW83" s="7"/>
      <c r="LUX83" s="61"/>
      <c r="LUY83" s="9"/>
      <c r="LUZ83" s="84"/>
      <c r="LVA83" s="11"/>
      <c r="LVB83" s="99"/>
      <c r="LVC83" s="13"/>
      <c r="LVD83" s="14"/>
      <c r="LVE83" s="7"/>
      <c r="LVF83" s="61"/>
      <c r="LVG83" s="9"/>
      <c r="LVH83" s="84"/>
      <c r="LVI83" s="11"/>
      <c r="LVJ83" s="99"/>
      <c r="LVK83" s="13"/>
      <c r="LVL83" s="14"/>
      <c r="LVM83" s="7"/>
      <c r="LVN83" s="61"/>
      <c r="LVO83" s="9"/>
      <c r="LVP83" s="84"/>
      <c r="LVQ83" s="11"/>
      <c r="LVR83" s="99"/>
      <c r="LVS83" s="13"/>
      <c r="LVT83" s="14"/>
      <c r="LVU83" s="7"/>
      <c r="LVV83" s="61"/>
      <c r="LVW83" s="9"/>
      <c r="LVX83" s="84"/>
      <c r="LVY83" s="11"/>
      <c r="LVZ83" s="99"/>
      <c r="LWA83" s="13"/>
      <c r="LWB83" s="14"/>
      <c r="LWC83" s="7"/>
      <c r="LWD83" s="61"/>
      <c r="LWE83" s="9"/>
      <c r="LWF83" s="84"/>
      <c r="LWG83" s="11"/>
      <c r="LWH83" s="99"/>
      <c r="LWI83" s="13"/>
      <c r="LWJ83" s="14"/>
      <c r="LWK83" s="7"/>
      <c r="LWL83" s="61"/>
      <c r="LWM83" s="9"/>
      <c r="LWN83" s="84"/>
      <c r="LWO83" s="11"/>
      <c r="LWP83" s="99"/>
      <c r="LWQ83" s="13"/>
      <c r="LWR83" s="14"/>
      <c r="LWS83" s="7"/>
      <c r="LWT83" s="61"/>
      <c r="LWU83" s="9"/>
      <c r="LWV83" s="84"/>
      <c r="LWW83" s="11"/>
      <c r="LWX83" s="99"/>
      <c r="LWY83" s="13"/>
      <c r="LWZ83" s="14"/>
      <c r="LXA83" s="7"/>
      <c r="LXB83" s="61"/>
      <c r="LXC83" s="9"/>
      <c r="LXD83" s="84"/>
      <c r="LXE83" s="11"/>
      <c r="LXF83" s="99"/>
      <c r="LXG83" s="13"/>
      <c r="LXH83" s="14"/>
      <c r="LXI83" s="7"/>
      <c r="LXJ83" s="61"/>
      <c r="LXK83" s="9"/>
      <c r="LXL83" s="84"/>
      <c r="LXM83" s="11"/>
      <c r="LXN83" s="99"/>
      <c r="LXO83" s="13"/>
      <c r="LXP83" s="14"/>
      <c r="LXQ83" s="7"/>
      <c r="LXR83" s="61"/>
      <c r="LXS83" s="9"/>
      <c r="LXT83" s="84"/>
      <c r="LXU83" s="11"/>
      <c r="LXV83" s="99"/>
      <c r="LXW83" s="13"/>
      <c r="LXX83" s="14"/>
      <c r="LXY83" s="7"/>
      <c r="LXZ83" s="61"/>
      <c r="LYA83" s="9"/>
      <c r="LYB83" s="84"/>
      <c r="LYC83" s="11"/>
      <c r="LYD83" s="99"/>
      <c r="LYE83" s="13"/>
      <c r="LYF83" s="14"/>
      <c r="LYG83" s="7"/>
      <c r="LYH83" s="61"/>
      <c r="LYI83" s="9"/>
      <c r="LYJ83" s="84"/>
      <c r="LYK83" s="11"/>
      <c r="LYL83" s="99"/>
      <c r="LYM83" s="13"/>
      <c r="LYN83" s="14"/>
      <c r="LYO83" s="7"/>
      <c r="LYP83" s="61"/>
      <c r="LYQ83" s="9"/>
      <c r="LYR83" s="84"/>
      <c r="LYS83" s="11"/>
      <c r="LYT83" s="99"/>
      <c r="LYU83" s="13"/>
      <c r="LYV83" s="14"/>
      <c r="LYW83" s="7"/>
      <c r="LYX83" s="61"/>
      <c r="LYY83" s="9"/>
      <c r="LYZ83" s="84"/>
      <c r="LZA83" s="11"/>
      <c r="LZB83" s="99"/>
      <c r="LZC83" s="13"/>
      <c r="LZD83" s="14"/>
      <c r="LZE83" s="7"/>
      <c r="LZF83" s="61"/>
      <c r="LZG83" s="9"/>
      <c r="LZH83" s="84"/>
      <c r="LZI83" s="11"/>
      <c r="LZJ83" s="99"/>
      <c r="LZK83" s="13"/>
      <c r="LZL83" s="14"/>
      <c r="LZM83" s="7"/>
      <c r="LZN83" s="61"/>
      <c r="LZO83" s="9"/>
      <c r="LZP83" s="84"/>
      <c r="LZQ83" s="11"/>
      <c r="LZR83" s="99"/>
      <c r="LZS83" s="13"/>
      <c r="LZT83" s="14"/>
      <c r="LZU83" s="7"/>
      <c r="LZV83" s="61"/>
      <c r="LZW83" s="9"/>
      <c r="LZX83" s="84"/>
      <c r="LZY83" s="11"/>
      <c r="LZZ83" s="99"/>
      <c r="MAA83" s="13"/>
      <c r="MAB83" s="14"/>
      <c r="MAC83" s="7"/>
      <c r="MAD83" s="61"/>
      <c r="MAE83" s="9"/>
      <c r="MAF83" s="84"/>
      <c r="MAG83" s="11"/>
      <c r="MAH83" s="99"/>
      <c r="MAI83" s="13"/>
      <c r="MAJ83" s="14"/>
      <c r="MAK83" s="7"/>
      <c r="MAL83" s="61"/>
      <c r="MAM83" s="9"/>
      <c r="MAN83" s="84"/>
      <c r="MAO83" s="11"/>
      <c r="MAP83" s="99"/>
      <c r="MAQ83" s="13"/>
      <c r="MAR83" s="14"/>
      <c r="MAS83" s="7"/>
      <c r="MAT83" s="61"/>
      <c r="MAU83" s="9"/>
      <c r="MAV83" s="84"/>
      <c r="MAW83" s="11"/>
      <c r="MAX83" s="99"/>
      <c r="MAY83" s="13"/>
      <c r="MAZ83" s="14"/>
      <c r="MBA83" s="7"/>
      <c r="MBB83" s="61"/>
      <c r="MBC83" s="9"/>
      <c r="MBD83" s="84"/>
      <c r="MBE83" s="11"/>
      <c r="MBF83" s="99"/>
      <c r="MBG83" s="13"/>
      <c r="MBH83" s="14"/>
      <c r="MBI83" s="7"/>
      <c r="MBJ83" s="61"/>
      <c r="MBK83" s="9"/>
      <c r="MBL83" s="84"/>
      <c r="MBM83" s="11"/>
      <c r="MBN83" s="99"/>
      <c r="MBO83" s="13"/>
      <c r="MBP83" s="14"/>
      <c r="MBQ83" s="7"/>
      <c r="MBR83" s="61"/>
      <c r="MBS83" s="9"/>
      <c r="MBT83" s="84"/>
      <c r="MBU83" s="11"/>
      <c r="MBV83" s="99"/>
      <c r="MBW83" s="13"/>
      <c r="MBX83" s="14"/>
      <c r="MBY83" s="7"/>
      <c r="MBZ83" s="61"/>
      <c r="MCA83" s="9"/>
      <c r="MCB83" s="84"/>
      <c r="MCC83" s="11"/>
      <c r="MCD83" s="99"/>
      <c r="MCE83" s="13"/>
      <c r="MCF83" s="14"/>
      <c r="MCG83" s="7"/>
      <c r="MCH83" s="61"/>
      <c r="MCI83" s="9"/>
      <c r="MCJ83" s="84"/>
      <c r="MCK83" s="11"/>
      <c r="MCL83" s="99"/>
      <c r="MCM83" s="13"/>
      <c r="MCN83" s="14"/>
      <c r="MCO83" s="7"/>
      <c r="MCP83" s="61"/>
      <c r="MCQ83" s="9"/>
      <c r="MCR83" s="84"/>
      <c r="MCS83" s="11"/>
      <c r="MCT83" s="99"/>
      <c r="MCU83" s="13"/>
      <c r="MCV83" s="14"/>
      <c r="MCW83" s="7"/>
      <c r="MCX83" s="61"/>
      <c r="MCY83" s="9"/>
      <c r="MCZ83" s="84"/>
      <c r="MDA83" s="11"/>
      <c r="MDB83" s="99"/>
      <c r="MDC83" s="13"/>
      <c r="MDD83" s="14"/>
      <c r="MDE83" s="7"/>
      <c r="MDF83" s="61"/>
      <c r="MDG83" s="9"/>
      <c r="MDH83" s="84"/>
      <c r="MDI83" s="11"/>
      <c r="MDJ83" s="99"/>
      <c r="MDK83" s="13"/>
      <c r="MDL83" s="14"/>
      <c r="MDM83" s="7"/>
      <c r="MDN83" s="61"/>
      <c r="MDO83" s="9"/>
      <c r="MDP83" s="84"/>
      <c r="MDQ83" s="11"/>
      <c r="MDR83" s="99"/>
      <c r="MDS83" s="13"/>
      <c r="MDT83" s="14"/>
      <c r="MDU83" s="7"/>
      <c r="MDV83" s="61"/>
      <c r="MDW83" s="9"/>
      <c r="MDX83" s="84"/>
      <c r="MDY83" s="11"/>
      <c r="MDZ83" s="99"/>
      <c r="MEA83" s="13"/>
      <c r="MEB83" s="14"/>
      <c r="MEC83" s="7"/>
      <c r="MED83" s="61"/>
      <c r="MEE83" s="9"/>
      <c r="MEF83" s="84"/>
      <c r="MEG83" s="11"/>
      <c r="MEH83" s="99"/>
      <c r="MEI83" s="13"/>
      <c r="MEJ83" s="14"/>
      <c r="MEK83" s="7"/>
      <c r="MEL83" s="61"/>
      <c r="MEM83" s="9"/>
      <c r="MEN83" s="84"/>
      <c r="MEO83" s="11"/>
      <c r="MEP83" s="99"/>
      <c r="MEQ83" s="13"/>
      <c r="MER83" s="14"/>
      <c r="MES83" s="7"/>
      <c r="MET83" s="61"/>
      <c r="MEU83" s="9"/>
      <c r="MEV83" s="84"/>
      <c r="MEW83" s="11"/>
      <c r="MEX83" s="99"/>
      <c r="MEY83" s="13"/>
      <c r="MEZ83" s="14"/>
      <c r="MFA83" s="7"/>
      <c r="MFB83" s="61"/>
      <c r="MFC83" s="9"/>
      <c r="MFD83" s="84"/>
      <c r="MFE83" s="11"/>
      <c r="MFF83" s="99"/>
      <c r="MFG83" s="13"/>
      <c r="MFH83" s="14"/>
      <c r="MFI83" s="7"/>
      <c r="MFJ83" s="61"/>
      <c r="MFK83" s="9"/>
      <c r="MFL83" s="84"/>
      <c r="MFM83" s="11"/>
      <c r="MFN83" s="99"/>
      <c r="MFO83" s="13"/>
      <c r="MFP83" s="14"/>
      <c r="MFQ83" s="7"/>
      <c r="MFR83" s="61"/>
      <c r="MFS83" s="9"/>
      <c r="MFT83" s="84"/>
      <c r="MFU83" s="11"/>
      <c r="MFV83" s="99"/>
      <c r="MFW83" s="13"/>
      <c r="MFX83" s="14"/>
      <c r="MFY83" s="7"/>
      <c r="MFZ83" s="61"/>
      <c r="MGA83" s="9"/>
      <c r="MGB83" s="84"/>
      <c r="MGC83" s="11"/>
      <c r="MGD83" s="99"/>
      <c r="MGE83" s="13"/>
      <c r="MGF83" s="14"/>
      <c r="MGG83" s="7"/>
      <c r="MGH83" s="61"/>
      <c r="MGI83" s="9"/>
      <c r="MGJ83" s="84"/>
      <c r="MGK83" s="11"/>
      <c r="MGL83" s="99"/>
      <c r="MGM83" s="13"/>
      <c r="MGN83" s="14"/>
      <c r="MGO83" s="7"/>
      <c r="MGP83" s="61"/>
      <c r="MGQ83" s="9"/>
      <c r="MGR83" s="84"/>
      <c r="MGS83" s="11"/>
      <c r="MGT83" s="99"/>
      <c r="MGU83" s="13"/>
      <c r="MGV83" s="14"/>
      <c r="MGW83" s="7"/>
      <c r="MGX83" s="61"/>
      <c r="MGY83" s="9"/>
      <c r="MGZ83" s="84"/>
      <c r="MHA83" s="11"/>
      <c r="MHB83" s="99"/>
      <c r="MHC83" s="13"/>
      <c r="MHD83" s="14"/>
      <c r="MHE83" s="7"/>
      <c r="MHF83" s="61"/>
      <c r="MHG83" s="9"/>
      <c r="MHH83" s="84"/>
      <c r="MHI83" s="11"/>
      <c r="MHJ83" s="99"/>
      <c r="MHK83" s="13"/>
      <c r="MHL83" s="14"/>
      <c r="MHM83" s="7"/>
      <c r="MHN83" s="61"/>
      <c r="MHO83" s="9"/>
      <c r="MHP83" s="84"/>
      <c r="MHQ83" s="11"/>
      <c r="MHR83" s="99"/>
      <c r="MHS83" s="13"/>
      <c r="MHT83" s="14"/>
      <c r="MHU83" s="7"/>
      <c r="MHV83" s="61"/>
      <c r="MHW83" s="9"/>
      <c r="MHX83" s="84"/>
      <c r="MHY83" s="11"/>
      <c r="MHZ83" s="99"/>
      <c r="MIA83" s="13"/>
      <c r="MIB83" s="14"/>
      <c r="MIC83" s="7"/>
      <c r="MID83" s="61"/>
      <c r="MIE83" s="9"/>
      <c r="MIF83" s="84"/>
      <c r="MIG83" s="11"/>
      <c r="MIH83" s="99"/>
      <c r="MII83" s="13"/>
      <c r="MIJ83" s="14"/>
      <c r="MIK83" s="7"/>
      <c r="MIL83" s="61"/>
      <c r="MIM83" s="9"/>
      <c r="MIN83" s="84"/>
      <c r="MIO83" s="11"/>
      <c r="MIP83" s="99"/>
      <c r="MIQ83" s="13"/>
      <c r="MIR83" s="14"/>
      <c r="MIS83" s="7"/>
      <c r="MIT83" s="61"/>
      <c r="MIU83" s="9"/>
      <c r="MIV83" s="84"/>
      <c r="MIW83" s="11"/>
      <c r="MIX83" s="99"/>
      <c r="MIY83" s="13"/>
      <c r="MIZ83" s="14"/>
      <c r="MJA83" s="7"/>
      <c r="MJB83" s="61"/>
      <c r="MJC83" s="9"/>
      <c r="MJD83" s="84"/>
      <c r="MJE83" s="11"/>
      <c r="MJF83" s="99"/>
      <c r="MJG83" s="13"/>
      <c r="MJH83" s="14"/>
      <c r="MJI83" s="7"/>
      <c r="MJJ83" s="61"/>
      <c r="MJK83" s="9"/>
      <c r="MJL83" s="84"/>
      <c r="MJM83" s="11"/>
      <c r="MJN83" s="99"/>
      <c r="MJO83" s="13"/>
      <c r="MJP83" s="14"/>
      <c r="MJQ83" s="7"/>
      <c r="MJR83" s="61"/>
      <c r="MJS83" s="9"/>
      <c r="MJT83" s="84"/>
      <c r="MJU83" s="11"/>
      <c r="MJV83" s="99"/>
      <c r="MJW83" s="13"/>
      <c r="MJX83" s="14"/>
      <c r="MJY83" s="7"/>
      <c r="MJZ83" s="61"/>
      <c r="MKA83" s="9"/>
      <c r="MKB83" s="84"/>
      <c r="MKC83" s="11"/>
      <c r="MKD83" s="99"/>
      <c r="MKE83" s="13"/>
      <c r="MKF83" s="14"/>
      <c r="MKG83" s="7"/>
      <c r="MKH83" s="61"/>
      <c r="MKI83" s="9"/>
      <c r="MKJ83" s="84"/>
      <c r="MKK83" s="11"/>
      <c r="MKL83" s="99"/>
      <c r="MKM83" s="13"/>
      <c r="MKN83" s="14"/>
      <c r="MKO83" s="7"/>
      <c r="MKP83" s="61"/>
      <c r="MKQ83" s="9"/>
      <c r="MKR83" s="84"/>
      <c r="MKS83" s="11"/>
      <c r="MKT83" s="99"/>
      <c r="MKU83" s="13"/>
      <c r="MKV83" s="14"/>
      <c r="MKW83" s="7"/>
      <c r="MKX83" s="61"/>
      <c r="MKY83" s="9"/>
      <c r="MKZ83" s="84"/>
      <c r="MLA83" s="11"/>
      <c r="MLB83" s="99"/>
      <c r="MLC83" s="13"/>
      <c r="MLD83" s="14"/>
      <c r="MLE83" s="7"/>
      <c r="MLF83" s="61"/>
      <c r="MLG83" s="9"/>
      <c r="MLH83" s="84"/>
      <c r="MLI83" s="11"/>
      <c r="MLJ83" s="99"/>
      <c r="MLK83" s="13"/>
      <c r="MLL83" s="14"/>
      <c r="MLM83" s="7"/>
      <c r="MLN83" s="61"/>
      <c r="MLO83" s="9"/>
      <c r="MLP83" s="84"/>
      <c r="MLQ83" s="11"/>
      <c r="MLR83" s="99"/>
      <c r="MLS83" s="13"/>
      <c r="MLT83" s="14"/>
      <c r="MLU83" s="7"/>
      <c r="MLV83" s="61"/>
      <c r="MLW83" s="9"/>
      <c r="MLX83" s="84"/>
      <c r="MLY83" s="11"/>
      <c r="MLZ83" s="99"/>
      <c r="MMA83" s="13"/>
      <c r="MMB83" s="14"/>
      <c r="MMC83" s="7"/>
      <c r="MMD83" s="61"/>
      <c r="MME83" s="9"/>
      <c r="MMF83" s="84"/>
      <c r="MMG83" s="11"/>
      <c r="MMH83" s="99"/>
      <c r="MMI83" s="13"/>
      <c r="MMJ83" s="14"/>
      <c r="MMK83" s="7"/>
      <c r="MML83" s="61"/>
      <c r="MMM83" s="9"/>
      <c r="MMN83" s="84"/>
      <c r="MMO83" s="11"/>
      <c r="MMP83" s="99"/>
      <c r="MMQ83" s="13"/>
      <c r="MMR83" s="14"/>
      <c r="MMS83" s="7"/>
      <c r="MMT83" s="61"/>
      <c r="MMU83" s="9"/>
      <c r="MMV83" s="84"/>
      <c r="MMW83" s="11"/>
      <c r="MMX83" s="99"/>
      <c r="MMY83" s="13"/>
      <c r="MMZ83" s="14"/>
      <c r="MNA83" s="7"/>
      <c r="MNB83" s="61"/>
      <c r="MNC83" s="9"/>
      <c r="MND83" s="84"/>
      <c r="MNE83" s="11"/>
      <c r="MNF83" s="99"/>
      <c r="MNG83" s="13"/>
      <c r="MNH83" s="14"/>
      <c r="MNI83" s="7"/>
      <c r="MNJ83" s="61"/>
      <c r="MNK83" s="9"/>
      <c r="MNL83" s="84"/>
      <c r="MNM83" s="11"/>
      <c r="MNN83" s="99"/>
      <c r="MNO83" s="13"/>
      <c r="MNP83" s="14"/>
      <c r="MNQ83" s="7"/>
      <c r="MNR83" s="61"/>
      <c r="MNS83" s="9"/>
      <c r="MNT83" s="84"/>
      <c r="MNU83" s="11"/>
      <c r="MNV83" s="99"/>
      <c r="MNW83" s="13"/>
      <c r="MNX83" s="14"/>
      <c r="MNY83" s="7"/>
      <c r="MNZ83" s="61"/>
      <c r="MOA83" s="9"/>
      <c r="MOB83" s="84"/>
      <c r="MOC83" s="11"/>
      <c r="MOD83" s="99"/>
      <c r="MOE83" s="13"/>
      <c r="MOF83" s="14"/>
      <c r="MOG83" s="7"/>
      <c r="MOH83" s="61"/>
      <c r="MOI83" s="9"/>
      <c r="MOJ83" s="84"/>
      <c r="MOK83" s="11"/>
      <c r="MOL83" s="99"/>
      <c r="MOM83" s="13"/>
      <c r="MON83" s="14"/>
      <c r="MOO83" s="7"/>
      <c r="MOP83" s="61"/>
      <c r="MOQ83" s="9"/>
      <c r="MOR83" s="84"/>
      <c r="MOS83" s="11"/>
      <c r="MOT83" s="99"/>
      <c r="MOU83" s="13"/>
      <c r="MOV83" s="14"/>
      <c r="MOW83" s="7"/>
      <c r="MOX83" s="61"/>
      <c r="MOY83" s="9"/>
      <c r="MOZ83" s="84"/>
      <c r="MPA83" s="11"/>
      <c r="MPB83" s="99"/>
      <c r="MPC83" s="13"/>
      <c r="MPD83" s="14"/>
      <c r="MPE83" s="7"/>
      <c r="MPF83" s="61"/>
      <c r="MPG83" s="9"/>
      <c r="MPH83" s="84"/>
      <c r="MPI83" s="11"/>
      <c r="MPJ83" s="99"/>
      <c r="MPK83" s="13"/>
      <c r="MPL83" s="14"/>
      <c r="MPM83" s="7"/>
      <c r="MPN83" s="61"/>
      <c r="MPO83" s="9"/>
      <c r="MPP83" s="84"/>
      <c r="MPQ83" s="11"/>
      <c r="MPR83" s="99"/>
      <c r="MPS83" s="13"/>
      <c r="MPT83" s="14"/>
      <c r="MPU83" s="7"/>
      <c r="MPV83" s="61"/>
      <c r="MPW83" s="9"/>
      <c r="MPX83" s="84"/>
      <c r="MPY83" s="11"/>
      <c r="MPZ83" s="99"/>
      <c r="MQA83" s="13"/>
      <c r="MQB83" s="14"/>
      <c r="MQC83" s="7"/>
      <c r="MQD83" s="61"/>
      <c r="MQE83" s="9"/>
      <c r="MQF83" s="84"/>
      <c r="MQG83" s="11"/>
      <c r="MQH83" s="99"/>
      <c r="MQI83" s="13"/>
      <c r="MQJ83" s="14"/>
      <c r="MQK83" s="7"/>
      <c r="MQL83" s="61"/>
      <c r="MQM83" s="9"/>
      <c r="MQN83" s="84"/>
      <c r="MQO83" s="11"/>
      <c r="MQP83" s="99"/>
      <c r="MQQ83" s="13"/>
      <c r="MQR83" s="14"/>
      <c r="MQS83" s="7"/>
      <c r="MQT83" s="61"/>
      <c r="MQU83" s="9"/>
      <c r="MQV83" s="84"/>
      <c r="MQW83" s="11"/>
      <c r="MQX83" s="99"/>
      <c r="MQY83" s="13"/>
      <c r="MQZ83" s="14"/>
      <c r="MRA83" s="7"/>
      <c r="MRB83" s="61"/>
      <c r="MRC83" s="9"/>
      <c r="MRD83" s="84"/>
      <c r="MRE83" s="11"/>
      <c r="MRF83" s="99"/>
      <c r="MRG83" s="13"/>
      <c r="MRH83" s="14"/>
      <c r="MRI83" s="7"/>
      <c r="MRJ83" s="61"/>
      <c r="MRK83" s="9"/>
      <c r="MRL83" s="84"/>
      <c r="MRM83" s="11"/>
      <c r="MRN83" s="99"/>
      <c r="MRO83" s="13"/>
      <c r="MRP83" s="14"/>
      <c r="MRQ83" s="7"/>
      <c r="MRR83" s="61"/>
      <c r="MRS83" s="9"/>
      <c r="MRT83" s="84"/>
      <c r="MRU83" s="11"/>
      <c r="MRV83" s="99"/>
      <c r="MRW83" s="13"/>
      <c r="MRX83" s="14"/>
      <c r="MRY83" s="7"/>
      <c r="MRZ83" s="61"/>
      <c r="MSA83" s="9"/>
      <c r="MSB83" s="84"/>
      <c r="MSC83" s="11"/>
      <c r="MSD83" s="99"/>
      <c r="MSE83" s="13"/>
      <c r="MSF83" s="14"/>
      <c r="MSG83" s="7"/>
      <c r="MSH83" s="61"/>
      <c r="MSI83" s="9"/>
      <c r="MSJ83" s="84"/>
      <c r="MSK83" s="11"/>
      <c r="MSL83" s="99"/>
      <c r="MSM83" s="13"/>
      <c r="MSN83" s="14"/>
      <c r="MSO83" s="7"/>
      <c r="MSP83" s="61"/>
      <c r="MSQ83" s="9"/>
      <c r="MSR83" s="84"/>
      <c r="MSS83" s="11"/>
      <c r="MST83" s="99"/>
      <c r="MSU83" s="13"/>
      <c r="MSV83" s="14"/>
      <c r="MSW83" s="7"/>
      <c r="MSX83" s="61"/>
      <c r="MSY83" s="9"/>
      <c r="MSZ83" s="84"/>
      <c r="MTA83" s="11"/>
      <c r="MTB83" s="99"/>
      <c r="MTC83" s="13"/>
      <c r="MTD83" s="14"/>
      <c r="MTE83" s="7"/>
      <c r="MTF83" s="61"/>
      <c r="MTG83" s="9"/>
      <c r="MTH83" s="84"/>
      <c r="MTI83" s="11"/>
      <c r="MTJ83" s="99"/>
      <c r="MTK83" s="13"/>
      <c r="MTL83" s="14"/>
      <c r="MTM83" s="7"/>
      <c r="MTN83" s="61"/>
      <c r="MTO83" s="9"/>
      <c r="MTP83" s="84"/>
      <c r="MTQ83" s="11"/>
      <c r="MTR83" s="99"/>
      <c r="MTS83" s="13"/>
      <c r="MTT83" s="14"/>
      <c r="MTU83" s="7"/>
      <c r="MTV83" s="61"/>
      <c r="MTW83" s="9"/>
      <c r="MTX83" s="84"/>
      <c r="MTY83" s="11"/>
      <c r="MTZ83" s="99"/>
      <c r="MUA83" s="13"/>
      <c r="MUB83" s="14"/>
      <c r="MUC83" s="7"/>
      <c r="MUD83" s="61"/>
      <c r="MUE83" s="9"/>
      <c r="MUF83" s="84"/>
      <c r="MUG83" s="11"/>
      <c r="MUH83" s="99"/>
      <c r="MUI83" s="13"/>
      <c r="MUJ83" s="14"/>
      <c r="MUK83" s="7"/>
      <c r="MUL83" s="61"/>
      <c r="MUM83" s="9"/>
      <c r="MUN83" s="84"/>
      <c r="MUO83" s="11"/>
      <c r="MUP83" s="99"/>
      <c r="MUQ83" s="13"/>
      <c r="MUR83" s="14"/>
      <c r="MUS83" s="7"/>
      <c r="MUT83" s="61"/>
      <c r="MUU83" s="9"/>
      <c r="MUV83" s="84"/>
      <c r="MUW83" s="11"/>
      <c r="MUX83" s="99"/>
      <c r="MUY83" s="13"/>
      <c r="MUZ83" s="14"/>
      <c r="MVA83" s="7"/>
      <c r="MVB83" s="61"/>
      <c r="MVC83" s="9"/>
      <c r="MVD83" s="84"/>
      <c r="MVE83" s="11"/>
      <c r="MVF83" s="99"/>
      <c r="MVG83" s="13"/>
      <c r="MVH83" s="14"/>
      <c r="MVI83" s="7"/>
      <c r="MVJ83" s="61"/>
      <c r="MVK83" s="9"/>
      <c r="MVL83" s="84"/>
      <c r="MVM83" s="11"/>
      <c r="MVN83" s="99"/>
      <c r="MVO83" s="13"/>
      <c r="MVP83" s="14"/>
      <c r="MVQ83" s="7"/>
      <c r="MVR83" s="61"/>
      <c r="MVS83" s="9"/>
      <c r="MVT83" s="84"/>
      <c r="MVU83" s="11"/>
      <c r="MVV83" s="99"/>
      <c r="MVW83" s="13"/>
      <c r="MVX83" s="14"/>
      <c r="MVY83" s="7"/>
      <c r="MVZ83" s="61"/>
      <c r="MWA83" s="9"/>
      <c r="MWB83" s="84"/>
      <c r="MWC83" s="11"/>
      <c r="MWD83" s="99"/>
      <c r="MWE83" s="13"/>
      <c r="MWF83" s="14"/>
      <c r="MWG83" s="7"/>
      <c r="MWH83" s="61"/>
      <c r="MWI83" s="9"/>
      <c r="MWJ83" s="84"/>
      <c r="MWK83" s="11"/>
      <c r="MWL83" s="99"/>
      <c r="MWM83" s="13"/>
      <c r="MWN83" s="14"/>
      <c r="MWO83" s="7"/>
      <c r="MWP83" s="61"/>
      <c r="MWQ83" s="9"/>
      <c r="MWR83" s="84"/>
      <c r="MWS83" s="11"/>
      <c r="MWT83" s="99"/>
      <c r="MWU83" s="13"/>
      <c r="MWV83" s="14"/>
      <c r="MWW83" s="7"/>
      <c r="MWX83" s="61"/>
      <c r="MWY83" s="9"/>
      <c r="MWZ83" s="84"/>
      <c r="MXA83" s="11"/>
      <c r="MXB83" s="99"/>
      <c r="MXC83" s="13"/>
      <c r="MXD83" s="14"/>
      <c r="MXE83" s="7"/>
      <c r="MXF83" s="61"/>
      <c r="MXG83" s="9"/>
      <c r="MXH83" s="84"/>
      <c r="MXI83" s="11"/>
      <c r="MXJ83" s="99"/>
      <c r="MXK83" s="13"/>
      <c r="MXL83" s="14"/>
      <c r="MXM83" s="7"/>
      <c r="MXN83" s="61"/>
      <c r="MXO83" s="9"/>
      <c r="MXP83" s="84"/>
      <c r="MXQ83" s="11"/>
      <c r="MXR83" s="99"/>
      <c r="MXS83" s="13"/>
      <c r="MXT83" s="14"/>
      <c r="MXU83" s="7"/>
      <c r="MXV83" s="61"/>
      <c r="MXW83" s="9"/>
      <c r="MXX83" s="84"/>
      <c r="MXY83" s="11"/>
      <c r="MXZ83" s="99"/>
      <c r="MYA83" s="13"/>
      <c r="MYB83" s="14"/>
      <c r="MYC83" s="7"/>
      <c r="MYD83" s="61"/>
      <c r="MYE83" s="9"/>
      <c r="MYF83" s="84"/>
      <c r="MYG83" s="11"/>
      <c r="MYH83" s="99"/>
      <c r="MYI83" s="13"/>
      <c r="MYJ83" s="14"/>
      <c r="MYK83" s="7"/>
      <c r="MYL83" s="61"/>
      <c r="MYM83" s="9"/>
      <c r="MYN83" s="84"/>
      <c r="MYO83" s="11"/>
      <c r="MYP83" s="99"/>
      <c r="MYQ83" s="13"/>
      <c r="MYR83" s="14"/>
      <c r="MYS83" s="7"/>
      <c r="MYT83" s="61"/>
      <c r="MYU83" s="9"/>
      <c r="MYV83" s="84"/>
      <c r="MYW83" s="11"/>
      <c r="MYX83" s="99"/>
      <c r="MYY83" s="13"/>
      <c r="MYZ83" s="14"/>
      <c r="MZA83" s="7"/>
      <c r="MZB83" s="61"/>
      <c r="MZC83" s="9"/>
      <c r="MZD83" s="84"/>
      <c r="MZE83" s="11"/>
      <c r="MZF83" s="99"/>
      <c r="MZG83" s="13"/>
      <c r="MZH83" s="14"/>
      <c r="MZI83" s="7"/>
      <c r="MZJ83" s="61"/>
      <c r="MZK83" s="9"/>
      <c r="MZL83" s="84"/>
      <c r="MZM83" s="11"/>
      <c r="MZN83" s="99"/>
      <c r="MZO83" s="13"/>
      <c r="MZP83" s="14"/>
      <c r="MZQ83" s="7"/>
      <c r="MZR83" s="61"/>
      <c r="MZS83" s="9"/>
      <c r="MZT83" s="84"/>
      <c r="MZU83" s="11"/>
      <c r="MZV83" s="99"/>
      <c r="MZW83" s="13"/>
      <c r="MZX83" s="14"/>
      <c r="MZY83" s="7"/>
      <c r="MZZ83" s="61"/>
      <c r="NAA83" s="9"/>
      <c r="NAB83" s="84"/>
      <c r="NAC83" s="11"/>
      <c r="NAD83" s="99"/>
      <c r="NAE83" s="13"/>
      <c r="NAF83" s="14"/>
      <c r="NAG83" s="7"/>
      <c r="NAH83" s="61"/>
      <c r="NAI83" s="9"/>
      <c r="NAJ83" s="84"/>
      <c r="NAK83" s="11"/>
      <c r="NAL83" s="99"/>
      <c r="NAM83" s="13"/>
      <c r="NAN83" s="14"/>
      <c r="NAO83" s="7"/>
      <c r="NAP83" s="61"/>
      <c r="NAQ83" s="9"/>
      <c r="NAR83" s="84"/>
      <c r="NAS83" s="11"/>
      <c r="NAT83" s="99"/>
      <c r="NAU83" s="13"/>
      <c r="NAV83" s="14"/>
      <c r="NAW83" s="7"/>
      <c r="NAX83" s="61"/>
      <c r="NAY83" s="9"/>
      <c r="NAZ83" s="84"/>
      <c r="NBA83" s="11"/>
      <c r="NBB83" s="99"/>
      <c r="NBC83" s="13"/>
      <c r="NBD83" s="14"/>
      <c r="NBE83" s="7"/>
      <c r="NBF83" s="61"/>
      <c r="NBG83" s="9"/>
      <c r="NBH83" s="84"/>
      <c r="NBI83" s="11"/>
      <c r="NBJ83" s="99"/>
      <c r="NBK83" s="13"/>
      <c r="NBL83" s="14"/>
      <c r="NBM83" s="7"/>
      <c r="NBN83" s="61"/>
      <c r="NBO83" s="9"/>
      <c r="NBP83" s="84"/>
      <c r="NBQ83" s="11"/>
      <c r="NBR83" s="99"/>
      <c r="NBS83" s="13"/>
      <c r="NBT83" s="14"/>
      <c r="NBU83" s="7"/>
      <c r="NBV83" s="61"/>
      <c r="NBW83" s="9"/>
      <c r="NBX83" s="84"/>
      <c r="NBY83" s="11"/>
      <c r="NBZ83" s="99"/>
      <c r="NCA83" s="13"/>
      <c r="NCB83" s="14"/>
      <c r="NCC83" s="7"/>
      <c r="NCD83" s="61"/>
      <c r="NCE83" s="9"/>
      <c r="NCF83" s="84"/>
      <c r="NCG83" s="11"/>
      <c r="NCH83" s="99"/>
      <c r="NCI83" s="13"/>
      <c r="NCJ83" s="14"/>
      <c r="NCK83" s="7"/>
      <c r="NCL83" s="61"/>
      <c r="NCM83" s="9"/>
      <c r="NCN83" s="84"/>
      <c r="NCO83" s="11"/>
      <c r="NCP83" s="99"/>
      <c r="NCQ83" s="13"/>
      <c r="NCR83" s="14"/>
      <c r="NCS83" s="7"/>
      <c r="NCT83" s="61"/>
      <c r="NCU83" s="9"/>
      <c r="NCV83" s="84"/>
      <c r="NCW83" s="11"/>
      <c r="NCX83" s="99"/>
      <c r="NCY83" s="13"/>
      <c r="NCZ83" s="14"/>
      <c r="NDA83" s="7"/>
      <c r="NDB83" s="61"/>
      <c r="NDC83" s="9"/>
      <c r="NDD83" s="84"/>
      <c r="NDE83" s="11"/>
      <c r="NDF83" s="99"/>
      <c r="NDG83" s="13"/>
      <c r="NDH83" s="14"/>
      <c r="NDI83" s="7"/>
      <c r="NDJ83" s="61"/>
      <c r="NDK83" s="9"/>
      <c r="NDL83" s="84"/>
      <c r="NDM83" s="11"/>
      <c r="NDN83" s="99"/>
      <c r="NDO83" s="13"/>
      <c r="NDP83" s="14"/>
      <c r="NDQ83" s="7"/>
      <c r="NDR83" s="61"/>
      <c r="NDS83" s="9"/>
      <c r="NDT83" s="84"/>
      <c r="NDU83" s="11"/>
      <c r="NDV83" s="99"/>
      <c r="NDW83" s="13"/>
      <c r="NDX83" s="14"/>
      <c r="NDY83" s="7"/>
      <c r="NDZ83" s="61"/>
      <c r="NEA83" s="9"/>
      <c r="NEB83" s="84"/>
      <c r="NEC83" s="11"/>
      <c r="NED83" s="99"/>
      <c r="NEE83" s="13"/>
      <c r="NEF83" s="14"/>
      <c r="NEG83" s="7"/>
      <c r="NEH83" s="61"/>
      <c r="NEI83" s="9"/>
      <c r="NEJ83" s="84"/>
      <c r="NEK83" s="11"/>
      <c r="NEL83" s="99"/>
      <c r="NEM83" s="13"/>
      <c r="NEN83" s="14"/>
      <c r="NEO83" s="7"/>
      <c r="NEP83" s="61"/>
      <c r="NEQ83" s="9"/>
      <c r="NER83" s="84"/>
      <c r="NES83" s="11"/>
      <c r="NET83" s="99"/>
      <c r="NEU83" s="13"/>
      <c r="NEV83" s="14"/>
      <c r="NEW83" s="7"/>
      <c r="NEX83" s="61"/>
      <c r="NEY83" s="9"/>
      <c r="NEZ83" s="84"/>
      <c r="NFA83" s="11"/>
      <c r="NFB83" s="99"/>
      <c r="NFC83" s="13"/>
      <c r="NFD83" s="14"/>
      <c r="NFE83" s="7"/>
      <c r="NFF83" s="61"/>
      <c r="NFG83" s="9"/>
      <c r="NFH83" s="84"/>
      <c r="NFI83" s="11"/>
      <c r="NFJ83" s="99"/>
      <c r="NFK83" s="13"/>
      <c r="NFL83" s="14"/>
      <c r="NFM83" s="7"/>
      <c r="NFN83" s="61"/>
      <c r="NFO83" s="9"/>
      <c r="NFP83" s="84"/>
      <c r="NFQ83" s="11"/>
      <c r="NFR83" s="99"/>
      <c r="NFS83" s="13"/>
      <c r="NFT83" s="14"/>
      <c r="NFU83" s="7"/>
      <c r="NFV83" s="61"/>
      <c r="NFW83" s="9"/>
      <c r="NFX83" s="84"/>
      <c r="NFY83" s="11"/>
      <c r="NFZ83" s="99"/>
      <c r="NGA83" s="13"/>
      <c r="NGB83" s="14"/>
      <c r="NGC83" s="7"/>
      <c r="NGD83" s="61"/>
      <c r="NGE83" s="9"/>
      <c r="NGF83" s="84"/>
      <c r="NGG83" s="11"/>
      <c r="NGH83" s="99"/>
      <c r="NGI83" s="13"/>
      <c r="NGJ83" s="14"/>
      <c r="NGK83" s="7"/>
      <c r="NGL83" s="61"/>
      <c r="NGM83" s="9"/>
      <c r="NGN83" s="84"/>
      <c r="NGO83" s="11"/>
      <c r="NGP83" s="99"/>
      <c r="NGQ83" s="13"/>
      <c r="NGR83" s="14"/>
      <c r="NGS83" s="7"/>
      <c r="NGT83" s="61"/>
      <c r="NGU83" s="9"/>
      <c r="NGV83" s="84"/>
      <c r="NGW83" s="11"/>
      <c r="NGX83" s="99"/>
      <c r="NGY83" s="13"/>
      <c r="NGZ83" s="14"/>
      <c r="NHA83" s="7"/>
      <c r="NHB83" s="61"/>
      <c r="NHC83" s="9"/>
      <c r="NHD83" s="84"/>
      <c r="NHE83" s="11"/>
      <c r="NHF83" s="99"/>
      <c r="NHG83" s="13"/>
      <c r="NHH83" s="14"/>
      <c r="NHI83" s="7"/>
      <c r="NHJ83" s="61"/>
      <c r="NHK83" s="9"/>
      <c r="NHL83" s="84"/>
      <c r="NHM83" s="11"/>
      <c r="NHN83" s="99"/>
      <c r="NHO83" s="13"/>
      <c r="NHP83" s="14"/>
      <c r="NHQ83" s="7"/>
      <c r="NHR83" s="61"/>
      <c r="NHS83" s="9"/>
      <c r="NHT83" s="84"/>
      <c r="NHU83" s="11"/>
      <c r="NHV83" s="99"/>
      <c r="NHW83" s="13"/>
      <c r="NHX83" s="14"/>
      <c r="NHY83" s="7"/>
      <c r="NHZ83" s="61"/>
      <c r="NIA83" s="9"/>
      <c r="NIB83" s="84"/>
      <c r="NIC83" s="11"/>
      <c r="NID83" s="99"/>
      <c r="NIE83" s="13"/>
      <c r="NIF83" s="14"/>
      <c r="NIG83" s="7"/>
      <c r="NIH83" s="61"/>
      <c r="NII83" s="9"/>
      <c r="NIJ83" s="84"/>
      <c r="NIK83" s="11"/>
      <c r="NIL83" s="99"/>
      <c r="NIM83" s="13"/>
      <c r="NIN83" s="14"/>
      <c r="NIO83" s="7"/>
      <c r="NIP83" s="61"/>
      <c r="NIQ83" s="9"/>
      <c r="NIR83" s="84"/>
      <c r="NIS83" s="11"/>
      <c r="NIT83" s="99"/>
      <c r="NIU83" s="13"/>
      <c r="NIV83" s="14"/>
      <c r="NIW83" s="7"/>
      <c r="NIX83" s="61"/>
      <c r="NIY83" s="9"/>
      <c r="NIZ83" s="84"/>
      <c r="NJA83" s="11"/>
      <c r="NJB83" s="99"/>
      <c r="NJC83" s="13"/>
      <c r="NJD83" s="14"/>
      <c r="NJE83" s="7"/>
      <c r="NJF83" s="61"/>
      <c r="NJG83" s="9"/>
      <c r="NJH83" s="84"/>
      <c r="NJI83" s="11"/>
      <c r="NJJ83" s="99"/>
      <c r="NJK83" s="13"/>
      <c r="NJL83" s="14"/>
      <c r="NJM83" s="7"/>
      <c r="NJN83" s="61"/>
      <c r="NJO83" s="9"/>
      <c r="NJP83" s="84"/>
      <c r="NJQ83" s="11"/>
      <c r="NJR83" s="99"/>
      <c r="NJS83" s="13"/>
      <c r="NJT83" s="14"/>
      <c r="NJU83" s="7"/>
      <c r="NJV83" s="61"/>
      <c r="NJW83" s="9"/>
      <c r="NJX83" s="84"/>
      <c r="NJY83" s="11"/>
      <c r="NJZ83" s="99"/>
      <c r="NKA83" s="13"/>
      <c r="NKB83" s="14"/>
      <c r="NKC83" s="7"/>
      <c r="NKD83" s="61"/>
      <c r="NKE83" s="9"/>
      <c r="NKF83" s="84"/>
      <c r="NKG83" s="11"/>
      <c r="NKH83" s="99"/>
      <c r="NKI83" s="13"/>
      <c r="NKJ83" s="14"/>
      <c r="NKK83" s="7"/>
      <c r="NKL83" s="61"/>
      <c r="NKM83" s="9"/>
      <c r="NKN83" s="84"/>
      <c r="NKO83" s="11"/>
      <c r="NKP83" s="99"/>
      <c r="NKQ83" s="13"/>
      <c r="NKR83" s="14"/>
      <c r="NKS83" s="7"/>
      <c r="NKT83" s="61"/>
      <c r="NKU83" s="9"/>
      <c r="NKV83" s="84"/>
      <c r="NKW83" s="11"/>
      <c r="NKX83" s="99"/>
      <c r="NKY83" s="13"/>
      <c r="NKZ83" s="14"/>
      <c r="NLA83" s="7"/>
      <c r="NLB83" s="61"/>
      <c r="NLC83" s="9"/>
      <c r="NLD83" s="84"/>
      <c r="NLE83" s="11"/>
      <c r="NLF83" s="99"/>
      <c r="NLG83" s="13"/>
      <c r="NLH83" s="14"/>
      <c r="NLI83" s="7"/>
      <c r="NLJ83" s="61"/>
      <c r="NLK83" s="9"/>
      <c r="NLL83" s="84"/>
      <c r="NLM83" s="11"/>
      <c r="NLN83" s="99"/>
      <c r="NLO83" s="13"/>
      <c r="NLP83" s="14"/>
      <c r="NLQ83" s="7"/>
      <c r="NLR83" s="61"/>
      <c r="NLS83" s="9"/>
      <c r="NLT83" s="84"/>
      <c r="NLU83" s="11"/>
      <c r="NLV83" s="99"/>
      <c r="NLW83" s="13"/>
      <c r="NLX83" s="14"/>
      <c r="NLY83" s="7"/>
      <c r="NLZ83" s="61"/>
      <c r="NMA83" s="9"/>
      <c r="NMB83" s="84"/>
      <c r="NMC83" s="11"/>
      <c r="NMD83" s="99"/>
      <c r="NME83" s="13"/>
      <c r="NMF83" s="14"/>
      <c r="NMG83" s="7"/>
      <c r="NMH83" s="61"/>
      <c r="NMI83" s="9"/>
      <c r="NMJ83" s="84"/>
      <c r="NMK83" s="11"/>
      <c r="NML83" s="99"/>
      <c r="NMM83" s="13"/>
      <c r="NMN83" s="14"/>
      <c r="NMO83" s="7"/>
      <c r="NMP83" s="61"/>
      <c r="NMQ83" s="9"/>
      <c r="NMR83" s="84"/>
      <c r="NMS83" s="11"/>
      <c r="NMT83" s="99"/>
      <c r="NMU83" s="13"/>
      <c r="NMV83" s="14"/>
      <c r="NMW83" s="7"/>
      <c r="NMX83" s="61"/>
      <c r="NMY83" s="9"/>
      <c r="NMZ83" s="84"/>
      <c r="NNA83" s="11"/>
      <c r="NNB83" s="99"/>
      <c r="NNC83" s="13"/>
      <c r="NND83" s="14"/>
      <c r="NNE83" s="7"/>
      <c r="NNF83" s="61"/>
      <c r="NNG83" s="9"/>
      <c r="NNH83" s="84"/>
      <c r="NNI83" s="11"/>
      <c r="NNJ83" s="99"/>
      <c r="NNK83" s="13"/>
      <c r="NNL83" s="14"/>
      <c r="NNM83" s="7"/>
      <c r="NNN83" s="61"/>
      <c r="NNO83" s="9"/>
      <c r="NNP83" s="84"/>
      <c r="NNQ83" s="11"/>
      <c r="NNR83" s="99"/>
      <c r="NNS83" s="13"/>
      <c r="NNT83" s="14"/>
      <c r="NNU83" s="7"/>
      <c r="NNV83" s="61"/>
      <c r="NNW83" s="9"/>
      <c r="NNX83" s="84"/>
      <c r="NNY83" s="11"/>
      <c r="NNZ83" s="99"/>
      <c r="NOA83" s="13"/>
      <c r="NOB83" s="14"/>
      <c r="NOC83" s="7"/>
      <c r="NOD83" s="61"/>
      <c r="NOE83" s="9"/>
      <c r="NOF83" s="84"/>
      <c r="NOG83" s="11"/>
      <c r="NOH83" s="99"/>
      <c r="NOI83" s="13"/>
      <c r="NOJ83" s="14"/>
      <c r="NOK83" s="7"/>
      <c r="NOL83" s="61"/>
      <c r="NOM83" s="9"/>
      <c r="NON83" s="84"/>
      <c r="NOO83" s="11"/>
      <c r="NOP83" s="99"/>
      <c r="NOQ83" s="13"/>
      <c r="NOR83" s="14"/>
      <c r="NOS83" s="7"/>
      <c r="NOT83" s="61"/>
      <c r="NOU83" s="9"/>
      <c r="NOV83" s="84"/>
      <c r="NOW83" s="11"/>
      <c r="NOX83" s="99"/>
      <c r="NOY83" s="13"/>
      <c r="NOZ83" s="14"/>
      <c r="NPA83" s="7"/>
      <c r="NPB83" s="61"/>
      <c r="NPC83" s="9"/>
      <c r="NPD83" s="84"/>
      <c r="NPE83" s="11"/>
      <c r="NPF83" s="99"/>
      <c r="NPG83" s="13"/>
      <c r="NPH83" s="14"/>
      <c r="NPI83" s="7"/>
      <c r="NPJ83" s="61"/>
      <c r="NPK83" s="9"/>
      <c r="NPL83" s="84"/>
      <c r="NPM83" s="11"/>
      <c r="NPN83" s="99"/>
      <c r="NPO83" s="13"/>
      <c r="NPP83" s="14"/>
      <c r="NPQ83" s="7"/>
      <c r="NPR83" s="61"/>
      <c r="NPS83" s="9"/>
      <c r="NPT83" s="84"/>
      <c r="NPU83" s="11"/>
      <c r="NPV83" s="99"/>
      <c r="NPW83" s="13"/>
      <c r="NPX83" s="14"/>
      <c r="NPY83" s="7"/>
      <c r="NPZ83" s="61"/>
      <c r="NQA83" s="9"/>
      <c r="NQB83" s="84"/>
      <c r="NQC83" s="11"/>
      <c r="NQD83" s="99"/>
      <c r="NQE83" s="13"/>
      <c r="NQF83" s="14"/>
      <c r="NQG83" s="7"/>
      <c r="NQH83" s="61"/>
      <c r="NQI83" s="9"/>
      <c r="NQJ83" s="84"/>
      <c r="NQK83" s="11"/>
      <c r="NQL83" s="99"/>
      <c r="NQM83" s="13"/>
      <c r="NQN83" s="14"/>
      <c r="NQO83" s="7"/>
      <c r="NQP83" s="61"/>
      <c r="NQQ83" s="9"/>
      <c r="NQR83" s="84"/>
      <c r="NQS83" s="11"/>
      <c r="NQT83" s="99"/>
      <c r="NQU83" s="13"/>
      <c r="NQV83" s="14"/>
      <c r="NQW83" s="7"/>
      <c r="NQX83" s="61"/>
      <c r="NQY83" s="9"/>
      <c r="NQZ83" s="84"/>
      <c r="NRA83" s="11"/>
      <c r="NRB83" s="99"/>
      <c r="NRC83" s="13"/>
      <c r="NRD83" s="14"/>
      <c r="NRE83" s="7"/>
      <c r="NRF83" s="61"/>
      <c r="NRG83" s="9"/>
      <c r="NRH83" s="84"/>
      <c r="NRI83" s="11"/>
      <c r="NRJ83" s="99"/>
      <c r="NRK83" s="13"/>
      <c r="NRL83" s="14"/>
      <c r="NRM83" s="7"/>
      <c r="NRN83" s="61"/>
      <c r="NRO83" s="9"/>
      <c r="NRP83" s="84"/>
      <c r="NRQ83" s="11"/>
      <c r="NRR83" s="99"/>
      <c r="NRS83" s="13"/>
      <c r="NRT83" s="14"/>
      <c r="NRU83" s="7"/>
      <c r="NRV83" s="61"/>
      <c r="NRW83" s="9"/>
      <c r="NRX83" s="84"/>
      <c r="NRY83" s="11"/>
      <c r="NRZ83" s="99"/>
      <c r="NSA83" s="13"/>
      <c r="NSB83" s="14"/>
      <c r="NSC83" s="7"/>
      <c r="NSD83" s="61"/>
      <c r="NSE83" s="9"/>
      <c r="NSF83" s="84"/>
      <c r="NSG83" s="11"/>
      <c r="NSH83" s="99"/>
      <c r="NSI83" s="13"/>
      <c r="NSJ83" s="14"/>
      <c r="NSK83" s="7"/>
      <c r="NSL83" s="61"/>
      <c r="NSM83" s="9"/>
      <c r="NSN83" s="84"/>
      <c r="NSO83" s="11"/>
      <c r="NSP83" s="99"/>
      <c r="NSQ83" s="13"/>
      <c r="NSR83" s="14"/>
      <c r="NSS83" s="7"/>
      <c r="NST83" s="61"/>
      <c r="NSU83" s="9"/>
      <c r="NSV83" s="84"/>
      <c r="NSW83" s="11"/>
      <c r="NSX83" s="99"/>
      <c r="NSY83" s="13"/>
      <c r="NSZ83" s="14"/>
      <c r="NTA83" s="7"/>
      <c r="NTB83" s="61"/>
      <c r="NTC83" s="9"/>
      <c r="NTD83" s="84"/>
      <c r="NTE83" s="11"/>
      <c r="NTF83" s="99"/>
      <c r="NTG83" s="13"/>
      <c r="NTH83" s="14"/>
      <c r="NTI83" s="7"/>
      <c r="NTJ83" s="61"/>
      <c r="NTK83" s="9"/>
      <c r="NTL83" s="84"/>
      <c r="NTM83" s="11"/>
      <c r="NTN83" s="99"/>
      <c r="NTO83" s="13"/>
      <c r="NTP83" s="14"/>
      <c r="NTQ83" s="7"/>
      <c r="NTR83" s="61"/>
      <c r="NTS83" s="9"/>
      <c r="NTT83" s="84"/>
      <c r="NTU83" s="11"/>
      <c r="NTV83" s="99"/>
      <c r="NTW83" s="13"/>
      <c r="NTX83" s="14"/>
      <c r="NTY83" s="7"/>
      <c r="NTZ83" s="61"/>
      <c r="NUA83" s="9"/>
      <c r="NUB83" s="84"/>
      <c r="NUC83" s="11"/>
      <c r="NUD83" s="99"/>
      <c r="NUE83" s="13"/>
      <c r="NUF83" s="14"/>
      <c r="NUG83" s="7"/>
      <c r="NUH83" s="61"/>
      <c r="NUI83" s="9"/>
      <c r="NUJ83" s="84"/>
      <c r="NUK83" s="11"/>
      <c r="NUL83" s="99"/>
      <c r="NUM83" s="13"/>
      <c r="NUN83" s="14"/>
      <c r="NUO83" s="7"/>
      <c r="NUP83" s="61"/>
      <c r="NUQ83" s="9"/>
      <c r="NUR83" s="84"/>
      <c r="NUS83" s="11"/>
      <c r="NUT83" s="99"/>
      <c r="NUU83" s="13"/>
      <c r="NUV83" s="14"/>
      <c r="NUW83" s="7"/>
      <c r="NUX83" s="61"/>
      <c r="NUY83" s="9"/>
      <c r="NUZ83" s="84"/>
      <c r="NVA83" s="11"/>
      <c r="NVB83" s="99"/>
      <c r="NVC83" s="13"/>
      <c r="NVD83" s="14"/>
      <c r="NVE83" s="7"/>
      <c r="NVF83" s="61"/>
      <c r="NVG83" s="9"/>
      <c r="NVH83" s="84"/>
      <c r="NVI83" s="11"/>
      <c r="NVJ83" s="99"/>
      <c r="NVK83" s="13"/>
      <c r="NVL83" s="14"/>
      <c r="NVM83" s="7"/>
      <c r="NVN83" s="61"/>
      <c r="NVO83" s="9"/>
      <c r="NVP83" s="84"/>
      <c r="NVQ83" s="11"/>
      <c r="NVR83" s="99"/>
      <c r="NVS83" s="13"/>
      <c r="NVT83" s="14"/>
      <c r="NVU83" s="7"/>
      <c r="NVV83" s="61"/>
      <c r="NVW83" s="9"/>
      <c r="NVX83" s="84"/>
      <c r="NVY83" s="11"/>
      <c r="NVZ83" s="99"/>
      <c r="NWA83" s="13"/>
      <c r="NWB83" s="14"/>
      <c r="NWC83" s="7"/>
      <c r="NWD83" s="61"/>
      <c r="NWE83" s="9"/>
      <c r="NWF83" s="84"/>
      <c r="NWG83" s="11"/>
      <c r="NWH83" s="99"/>
      <c r="NWI83" s="13"/>
      <c r="NWJ83" s="14"/>
      <c r="NWK83" s="7"/>
      <c r="NWL83" s="61"/>
      <c r="NWM83" s="9"/>
      <c r="NWN83" s="84"/>
      <c r="NWO83" s="11"/>
      <c r="NWP83" s="99"/>
      <c r="NWQ83" s="13"/>
      <c r="NWR83" s="14"/>
      <c r="NWS83" s="7"/>
      <c r="NWT83" s="61"/>
      <c r="NWU83" s="9"/>
      <c r="NWV83" s="84"/>
      <c r="NWW83" s="11"/>
      <c r="NWX83" s="99"/>
      <c r="NWY83" s="13"/>
      <c r="NWZ83" s="14"/>
      <c r="NXA83" s="7"/>
      <c r="NXB83" s="61"/>
      <c r="NXC83" s="9"/>
      <c r="NXD83" s="84"/>
      <c r="NXE83" s="11"/>
      <c r="NXF83" s="99"/>
      <c r="NXG83" s="13"/>
      <c r="NXH83" s="14"/>
      <c r="NXI83" s="7"/>
      <c r="NXJ83" s="61"/>
      <c r="NXK83" s="9"/>
      <c r="NXL83" s="84"/>
      <c r="NXM83" s="11"/>
      <c r="NXN83" s="99"/>
      <c r="NXO83" s="13"/>
      <c r="NXP83" s="14"/>
      <c r="NXQ83" s="7"/>
      <c r="NXR83" s="61"/>
      <c r="NXS83" s="9"/>
      <c r="NXT83" s="84"/>
      <c r="NXU83" s="11"/>
      <c r="NXV83" s="99"/>
      <c r="NXW83" s="13"/>
      <c r="NXX83" s="14"/>
      <c r="NXY83" s="7"/>
      <c r="NXZ83" s="61"/>
      <c r="NYA83" s="9"/>
      <c r="NYB83" s="84"/>
      <c r="NYC83" s="11"/>
      <c r="NYD83" s="99"/>
      <c r="NYE83" s="13"/>
      <c r="NYF83" s="14"/>
      <c r="NYG83" s="7"/>
      <c r="NYH83" s="61"/>
      <c r="NYI83" s="9"/>
      <c r="NYJ83" s="84"/>
      <c r="NYK83" s="11"/>
      <c r="NYL83" s="99"/>
      <c r="NYM83" s="13"/>
      <c r="NYN83" s="14"/>
      <c r="NYO83" s="7"/>
      <c r="NYP83" s="61"/>
      <c r="NYQ83" s="9"/>
      <c r="NYR83" s="84"/>
      <c r="NYS83" s="11"/>
      <c r="NYT83" s="99"/>
      <c r="NYU83" s="13"/>
      <c r="NYV83" s="14"/>
      <c r="NYW83" s="7"/>
      <c r="NYX83" s="61"/>
      <c r="NYY83" s="9"/>
      <c r="NYZ83" s="84"/>
      <c r="NZA83" s="11"/>
      <c r="NZB83" s="99"/>
      <c r="NZC83" s="13"/>
      <c r="NZD83" s="14"/>
      <c r="NZE83" s="7"/>
      <c r="NZF83" s="61"/>
      <c r="NZG83" s="9"/>
      <c r="NZH83" s="84"/>
      <c r="NZI83" s="11"/>
      <c r="NZJ83" s="99"/>
      <c r="NZK83" s="13"/>
      <c r="NZL83" s="14"/>
      <c r="NZM83" s="7"/>
      <c r="NZN83" s="61"/>
      <c r="NZO83" s="9"/>
      <c r="NZP83" s="84"/>
      <c r="NZQ83" s="11"/>
      <c r="NZR83" s="99"/>
      <c r="NZS83" s="13"/>
      <c r="NZT83" s="14"/>
      <c r="NZU83" s="7"/>
      <c r="NZV83" s="61"/>
      <c r="NZW83" s="9"/>
      <c r="NZX83" s="84"/>
      <c r="NZY83" s="11"/>
      <c r="NZZ83" s="99"/>
      <c r="OAA83" s="13"/>
      <c r="OAB83" s="14"/>
      <c r="OAC83" s="7"/>
      <c r="OAD83" s="61"/>
      <c r="OAE83" s="9"/>
      <c r="OAF83" s="84"/>
      <c r="OAG83" s="11"/>
      <c r="OAH83" s="99"/>
      <c r="OAI83" s="13"/>
      <c r="OAJ83" s="14"/>
      <c r="OAK83" s="7"/>
      <c r="OAL83" s="61"/>
      <c r="OAM83" s="9"/>
      <c r="OAN83" s="84"/>
      <c r="OAO83" s="11"/>
      <c r="OAP83" s="99"/>
      <c r="OAQ83" s="13"/>
      <c r="OAR83" s="14"/>
      <c r="OAS83" s="7"/>
      <c r="OAT83" s="61"/>
      <c r="OAU83" s="9"/>
      <c r="OAV83" s="84"/>
      <c r="OAW83" s="11"/>
      <c r="OAX83" s="99"/>
      <c r="OAY83" s="13"/>
      <c r="OAZ83" s="14"/>
      <c r="OBA83" s="7"/>
      <c r="OBB83" s="61"/>
      <c r="OBC83" s="9"/>
      <c r="OBD83" s="84"/>
      <c r="OBE83" s="11"/>
      <c r="OBF83" s="99"/>
      <c r="OBG83" s="13"/>
      <c r="OBH83" s="14"/>
      <c r="OBI83" s="7"/>
      <c r="OBJ83" s="61"/>
      <c r="OBK83" s="9"/>
      <c r="OBL83" s="84"/>
      <c r="OBM83" s="11"/>
      <c r="OBN83" s="99"/>
      <c r="OBO83" s="13"/>
      <c r="OBP83" s="14"/>
      <c r="OBQ83" s="7"/>
      <c r="OBR83" s="61"/>
      <c r="OBS83" s="9"/>
      <c r="OBT83" s="84"/>
      <c r="OBU83" s="11"/>
      <c r="OBV83" s="99"/>
      <c r="OBW83" s="13"/>
      <c r="OBX83" s="14"/>
      <c r="OBY83" s="7"/>
      <c r="OBZ83" s="61"/>
      <c r="OCA83" s="9"/>
      <c r="OCB83" s="84"/>
      <c r="OCC83" s="11"/>
      <c r="OCD83" s="99"/>
      <c r="OCE83" s="13"/>
      <c r="OCF83" s="14"/>
      <c r="OCG83" s="7"/>
      <c r="OCH83" s="61"/>
      <c r="OCI83" s="9"/>
      <c r="OCJ83" s="84"/>
      <c r="OCK83" s="11"/>
      <c r="OCL83" s="99"/>
      <c r="OCM83" s="13"/>
      <c r="OCN83" s="14"/>
      <c r="OCO83" s="7"/>
      <c r="OCP83" s="61"/>
      <c r="OCQ83" s="9"/>
      <c r="OCR83" s="84"/>
      <c r="OCS83" s="11"/>
      <c r="OCT83" s="99"/>
      <c r="OCU83" s="13"/>
      <c r="OCV83" s="14"/>
      <c r="OCW83" s="7"/>
      <c r="OCX83" s="61"/>
      <c r="OCY83" s="9"/>
      <c r="OCZ83" s="84"/>
      <c r="ODA83" s="11"/>
      <c r="ODB83" s="99"/>
      <c r="ODC83" s="13"/>
      <c r="ODD83" s="14"/>
      <c r="ODE83" s="7"/>
      <c r="ODF83" s="61"/>
      <c r="ODG83" s="9"/>
      <c r="ODH83" s="84"/>
      <c r="ODI83" s="11"/>
      <c r="ODJ83" s="99"/>
      <c r="ODK83" s="13"/>
      <c r="ODL83" s="14"/>
      <c r="ODM83" s="7"/>
      <c r="ODN83" s="61"/>
      <c r="ODO83" s="9"/>
      <c r="ODP83" s="84"/>
      <c r="ODQ83" s="11"/>
      <c r="ODR83" s="99"/>
      <c r="ODS83" s="13"/>
      <c r="ODT83" s="14"/>
      <c r="ODU83" s="7"/>
      <c r="ODV83" s="61"/>
      <c r="ODW83" s="9"/>
      <c r="ODX83" s="84"/>
      <c r="ODY83" s="11"/>
      <c r="ODZ83" s="99"/>
      <c r="OEA83" s="13"/>
      <c r="OEB83" s="14"/>
      <c r="OEC83" s="7"/>
      <c r="OED83" s="61"/>
      <c r="OEE83" s="9"/>
      <c r="OEF83" s="84"/>
      <c r="OEG83" s="11"/>
      <c r="OEH83" s="99"/>
      <c r="OEI83" s="13"/>
      <c r="OEJ83" s="14"/>
      <c r="OEK83" s="7"/>
      <c r="OEL83" s="61"/>
      <c r="OEM83" s="9"/>
      <c r="OEN83" s="84"/>
      <c r="OEO83" s="11"/>
      <c r="OEP83" s="99"/>
      <c r="OEQ83" s="13"/>
      <c r="OER83" s="14"/>
      <c r="OES83" s="7"/>
      <c r="OET83" s="61"/>
      <c r="OEU83" s="9"/>
      <c r="OEV83" s="84"/>
      <c r="OEW83" s="11"/>
      <c r="OEX83" s="99"/>
      <c r="OEY83" s="13"/>
      <c r="OEZ83" s="14"/>
      <c r="OFA83" s="7"/>
      <c r="OFB83" s="61"/>
      <c r="OFC83" s="9"/>
      <c r="OFD83" s="84"/>
      <c r="OFE83" s="11"/>
      <c r="OFF83" s="99"/>
      <c r="OFG83" s="13"/>
      <c r="OFH83" s="14"/>
      <c r="OFI83" s="7"/>
      <c r="OFJ83" s="61"/>
      <c r="OFK83" s="9"/>
      <c r="OFL83" s="84"/>
      <c r="OFM83" s="11"/>
      <c r="OFN83" s="99"/>
      <c r="OFO83" s="13"/>
      <c r="OFP83" s="14"/>
      <c r="OFQ83" s="7"/>
      <c r="OFR83" s="61"/>
      <c r="OFS83" s="9"/>
      <c r="OFT83" s="84"/>
      <c r="OFU83" s="11"/>
      <c r="OFV83" s="99"/>
      <c r="OFW83" s="13"/>
      <c r="OFX83" s="14"/>
      <c r="OFY83" s="7"/>
      <c r="OFZ83" s="61"/>
      <c r="OGA83" s="9"/>
      <c r="OGB83" s="84"/>
      <c r="OGC83" s="11"/>
      <c r="OGD83" s="99"/>
      <c r="OGE83" s="13"/>
      <c r="OGF83" s="14"/>
      <c r="OGG83" s="7"/>
      <c r="OGH83" s="61"/>
      <c r="OGI83" s="9"/>
      <c r="OGJ83" s="84"/>
      <c r="OGK83" s="11"/>
      <c r="OGL83" s="99"/>
      <c r="OGM83" s="13"/>
      <c r="OGN83" s="14"/>
      <c r="OGO83" s="7"/>
      <c r="OGP83" s="61"/>
      <c r="OGQ83" s="9"/>
      <c r="OGR83" s="84"/>
      <c r="OGS83" s="11"/>
      <c r="OGT83" s="99"/>
      <c r="OGU83" s="13"/>
      <c r="OGV83" s="14"/>
      <c r="OGW83" s="7"/>
      <c r="OGX83" s="61"/>
      <c r="OGY83" s="9"/>
      <c r="OGZ83" s="84"/>
      <c r="OHA83" s="11"/>
      <c r="OHB83" s="99"/>
      <c r="OHC83" s="13"/>
      <c r="OHD83" s="14"/>
      <c r="OHE83" s="7"/>
      <c r="OHF83" s="61"/>
      <c r="OHG83" s="9"/>
      <c r="OHH83" s="84"/>
      <c r="OHI83" s="11"/>
      <c r="OHJ83" s="99"/>
      <c r="OHK83" s="13"/>
      <c r="OHL83" s="14"/>
      <c r="OHM83" s="7"/>
      <c r="OHN83" s="61"/>
      <c r="OHO83" s="9"/>
      <c r="OHP83" s="84"/>
      <c r="OHQ83" s="11"/>
      <c r="OHR83" s="99"/>
      <c r="OHS83" s="13"/>
      <c r="OHT83" s="14"/>
      <c r="OHU83" s="7"/>
      <c r="OHV83" s="61"/>
      <c r="OHW83" s="9"/>
      <c r="OHX83" s="84"/>
      <c r="OHY83" s="11"/>
      <c r="OHZ83" s="99"/>
      <c r="OIA83" s="13"/>
      <c r="OIB83" s="14"/>
      <c r="OIC83" s="7"/>
      <c r="OID83" s="61"/>
      <c r="OIE83" s="9"/>
      <c r="OIF83" s="84"/>
      <c r="OIG83" s="11"/>
      <c r="OIH83" s="99"/>
      <c r="OII83" s="13"/>
      <c r="OIJ83" s="14"/>
      <c r="OIK83" s="7"/>
      <c r="OIL83" s="61"/>
      <c r="OIM83" s="9"/>
      <c r="OIN83" s="84"/>
      <c r="OIO83" s="11"/>
      <c r="OIP83" s="99"/>
      <c r="OIQ83" s="13"/>
      <c r="OIR83" s="14"/>
      <c r="OIS83" s="7"/>
      <c r="OIT83" s="61"/>
      <c r="OIU83" s="9"/>
      <c r="OIV83" s="84"/>
      <c r="OIW83" s="11"/>
      <c r="OIX83" s="99"/>
      <c r="OIY83" s="13"/>
      <c r="OIZ83" s="14"/>
      <c r="OJA83" s="7"/>
      <c r="OJB83" s="61"/>
      <c r="OJC83" s="9"/>
      <c r="OJD83" s="84"/>
      <c r="OJE83" s="11"/>
      <c r="OJF83" s="99"/>
      <c r="OJG83" s="13"/>
      <c r="OJH83" s="14"/>
      <c r="OJI83" s="7"/>
      <c r="OJJ83" s="61"/>
      <c r="OJK83" s="9"/>
      <c r="OJL83" s="84"/>
      <c r="OJM83" s="11"/>
      <c r="OJN83" s="99"/>
      <c r="OJO83" s="13"/>
      <c r="OJP83" s="14"/>
      <c r="OJQ83" s="7"/>
      <c r="OJR83" s="61"/>
      <c r="OJS83" s="9"/>
      <c r="OJT83" s="84"/>
      <c r="OJU83" s="11"/>
      <c r="OJV83" s="99"/>
      <c r="OJW83" s="13"/>
      <c r="OJX83" s="14"/>
      <c r="OJY83" s="7"/>
      <c r="OJZ83" s="61"/>
      <c r="OKA83" s="9"/>
      <c r="OKB83" s="84"/>
      <c r="OKC83" s="11"/>
      <c r="OKD83" s="99"/>
      <c r="OKE83" s="13"/>
      <c r="OKF83" s="14"/>
      <c r="OKG83" s="7"/>
      <c r="OKH83" s="61"/>
      <c r="OKI83" s="9"/>
      <c r="OKJ83" s="84"/>
      <c r="OKK83" s="11"/>
      <c r="OKL83" s="99"/>
      <c r="OKM83" s="13"/>
      <c r="OKN83" s="14"/>
      <c r="OKO83" s="7"/>
      <c r="OKP83" s="61"/>
      <c r="OKQ83" s="9"/>
      <c r="OKR83" s="84"/>
      <c r="OKS83" s="11"/>
      <c r="OKT83" s="99"/>
      <c r="OKU83" s="13"/>
      <c r="OKV83" s="14"/>
      <c r="OKW83" s="7"/>
      <c r="OKX83" s="61"/>
      <c r="OKY83" s="9"/>
      <c r="OKZ83" s="84"/>
      <c r="OLA83" s="11"/>
      <c r="OLB83" s="99"/>
      <c r="OLC83" s="13"/>
      <c r="OLD83" s="14"/>
      <c r="OLE83" s="7"/>
      <c r="OLF83" s="61"/>
      <c r="OLG83" s="9"/>
      <c r="OLH83" s="84"/>
      <c r="OLI83" s="11"/>
      <c r="OLJ83" s="99"/>
      <c r="OLK83" s="13"/>
      <c r="OLL83" s="14"/>
      <c r="OLM83" s="7"/>
      <c r="OLN83" s="61"/>
      <c r="OLO83" s="9"/>
      <c r="OLP83" s="84"/>
      <c r="OLQ83" s="11"/>
      <c r="OLR83" s="99"/>
      <c r="OLS83" s="13"/>
      <c r="OLT83" s="14"/>
      <c r="OLU83" s="7"/>
      <c r="OLV83" s="61"/>
      <c r="OLW83" s="9"/>
      <c r="OLX83" s="84"/>
      <c r="OLY83" s="11"/>
      <c r="OLZ83" s="99"/>
      <c r="OMA83" s="13"/>
      <c r="OMB83" s="14"/>
      <c r="OMC83" s="7"/>
      <c r="OMD83" s="61"/>
      <c r="OME83" s="9"/>
      <c r="OMF83" s="84"/>
      <c r="OMG83" s="11"/>
      <c r="OMH83" s="99"/>
      <c r="OMI83" s="13"/>
      <c r="OMJ83" s="14"/>
      <c r="OMK83" s="7"/>
      <c r="OML83" s="61"/>
      <c r="OMM83" s="9"/>
      <c r="OMN83" s="84"/>
      <c r="OMO83" s="11"/>
      <c r="OMP83" s="99"/>
      <c r="OMQ83" s="13"/>
      <c r="OMR83" s="14"/>
      <c r="OMS83" s="7"/>
      <c r="OMT83" s="61"/>
      <c r="OMU83" s="9"/>
      <c r="OMV83" s="84"/>
      <c r="OMW83" s="11"/>
      <c r="OMX83" s="99"/>
      <c r="OMY83" s="13"/>
      <c r="OMZ83" s="14"/>
      <c r="ONA83" s="7"/>
      <c r="ONB83" s="61"/>
      <c r="ONC83" s="9"/>
      <c r="OND83" s="84"/>
      <c r="ONE83" s="11"/>
      <c r="ONF83" s="99"/>
      <c r="ONG83" s="13"/>
      <c r="ONH83" s="14"/>
      <c r="ONI83" s="7"/>
      <c r="ONJ83" s="61"/>
      <c r="ONK83" s="9"/>
      <c r="ONL83" s="84"/>
      <c r="ONM83" s="11"/>
      <c r="ONN83" s="99"/>
      <c r="ONO83" s="13"/>
      <c r="ONP83" s="14"/>
      <c r="ONQ83" s="7"/>
      <c r="ONR83" s="61"/>
      <c r="ONS83" s="9"/>
      <c r="ONT83" s="84"/>
      <c r="ONU83" s="11"/>
      <c r="ONV83" s="99"/>
      <c r="ONW83" s="13"/>
      <c r="ONX83" s="14"/>
      <c r="ONY83" s="7"/>
      <c r="ONZ83" s="61"/>
      <c r="OOA83" s="9"/>
      <c r="OOB83" s="84"/>
      <c r="OOC83" s="11"/>
      <c r="OOD83" s="99"/>
      <c r="OOE83" s="13"/>
      <c r="OOF83" s="14"/>
      <c r="OOG83" s="7"/>
      <c r="OOH83" s="61"/>
      <c r="OOI83" s="9"/>
      <c r="OOJ83" s="84"/>
      <c r="OOK83" s="11"/>
      <c r="OOL83" s="99"/>
      <c r="OOM83" s="13"/>
      <c r="OON83" s="14"/>
      <c r="OOO83" s="7"/>
      <c r="OOP83" s="61"/>
      <c r="OOQ83" s="9"/>
      <c r="OOR83" s="84"/>
      <c r="OOS83" s="11"/>
      <c r="OOT83" s="99"/>
      <c r="OOU83" s="13"/>
      <c r="OOV83" s="14"/>
      <c r="OOW83" s="7"/>
      <c r="OOX83" s="61"/>
      <c r="OOY83" s="9"/>
      <c r="OOZ83" s="84"/>
      <c r="OPA83" s="11"/>
      <c r="OPB83" s="99"/>
      <c r="OPC83" s="13"/>
      <c r="OPD83" s="14"/>
      <c r="OPE83" s="7"/>
      <c r="OPF83" s="61"/>
      <c r="OPG83" s="9"/>
      <c r="OPH83" s="84"/>
      <c r="OPI83" s="11"/>
      <c r="OPJ83" s="99"/>
      <c r="OPK83" s="13"/>
      <c r="OPL83" s="14"/>
      <c r="OPM83" s="7"/>
      <c r="OPN83" s="61"/>
      <c r="OPO83" s="9"/>
      <c r="OPP83" s="84"/>
      <c r="OPQ83" s="11"/>
      <c r="OPR83" s="99"/>
      <c r="OPS83" s="13"/>
      <c r="OPT83" s="14"/>
      <c r="OPU83" s="7"/>
      <c r="OPV83" s="61"/>
      <c r="OPW83" s="9"/>
      <c r="OPX83" s="84"/>
      <c r="OPY83" s="11"/>
      <c r="OPZ83" s="99"/>
      <c r="OQA83" s="13"/>
      <c r="OQB83" s="14"/>
      <c r="OQC83" s="7"/>
      <c r="OQD83" s="61"/>
      <c r="OQE83" s="9"/>
      <c r="OQF83" s="84"/>
      <c r="OQG83" s="11"/>
      <c r="OQH83" s="99"/>
      <c r="OQI83" s="13"/>
      <c r="OQJ83" s="14"/>
      <c r="OQK83" s="7"/>
      <c r="OQL83" s="61"/>
      <c r="OQM83" s="9"/>
      <c r="OQN83" s="84"/>
      <c r="OQO83" s="11"/>
      <c r="OQP83" s="99"/>
      <c r="OQQ83" s="13"/>
      <c r="OQR83" s="14"/>
      <c r="OQS83" s="7"/>
      <c r="OQT83" s="61"/>
      <c r="OQU83" s="9"/>
      <c r="OQV83" s="84"/>
      <c r="OQW83" s="11"/>
      <c r="OQX83" s="99"/>
      <c r="OQY83" s="13"/>
      <c r="OQZ83" s="14"/>
      <c r="ORA83" s="7"/>
      <c r="ORB83" s="61"/>
      <c r="ORC83" s="9"/>
      <c r="ORD83" s="84"/>
      <c r="ORE83" s="11"/>
      <c r="ORF83" s="99"/>
      <c r="ORG83" s="13"/>
      <c r="ORH83" s="14"/>
      <c r="ORI83" s="7"/>
      <c r="ORJ83" s="61"/>
      <c r="ORK83" s="9"/>
      <c r="ORL83" s="84"/>
      <c r="ORM83" s="11"/>
      <c r="ORN83" s="99"/>
      <c r="ORO83" s="13"/>
      <c r="ORP83" s="14"/>
      <c r="ORQ83" s="7"/>
      <c r="ORR83" s="61"/>
      <c r="ORS83" s="9"/>
      <c r="ORT83" s="84"/>
      <c r="ORU83" s="11"/>
      <c r="ORV83" s="99"/>
      <c r="ORW83" s="13"/>
      <c r="ORX83" s="14"/>
      <c r="ORY83" s="7"/>
      <c r="ORZ83" s="61"/>
      <c r="OSA83" s="9"/>
      <c r="OSB83" s="84"/>
      <c r="OSC83" s="11"/>
      <c r="OSD83" s="99"/>
      <c r="OSE83" s="13"/>
      <c r="OSF83" s="14"/>
      <c r="OSG83" s="7"/>
      <c r="OSH83" s="61"/>
      <c r="OSI83" s="9"/>
      <c r="OSJ83" s="84"/>
      <c r="OSK83" s="11"/>
      <c r="OSL83" s="99"/>
      <c r="OSM83" s="13"/>
      <c r="OSN83" s="14"/>
      <c r="OSO83" s="7"/>
      <c r="OSP83" s="61"/>
      <c r="OSQ83" s="9"/>
      <c r="OSR83" s="84"/>
      <c r="OSS83" s="11"/>
      <c r="OST83" s="99"/>
      <c r="OSU83" s="13"/>
      <c r="OSV83" s="14"/>
      <c r="OSW83" s="7"/>
      <c r="OSX83" s="61"/>
      <c r="OSY83" s="9"/>
      <c r="OSZ83" s="84"/>
      <c r="OTA83" s="11"/>
      <c r="OTB83" s="99"/>
      <c r="OTC83" s="13"/>
      <c r="OTD83" s="14"/>
      <c r="OTE83" s="7"/>
      <c r="OTF83" s="61"/>
      <c r="OTG83" s="9"/>
      <c r="OTH83" s="84"/>
      <c r="OTI83" s="11"/>
      <c r="OTJ83" s="99"/>
      <c r="OTK83" s="13"/>
      <c r="OTL83" s="14"/>
      <c r="OTM83" s="7"/>
      <c r="OTN83" s="61"/>
      <c r="OTO83" s="9"/>
      <c r="OTP83" s="84"/>
      <c r="OTQ83" s="11"/>
      <c r="OTR83" s="99"/>
      <c r="OTS83" s="13"/>
      <c r="OTT83" s="14"/>
      <c r="OTU83" s="7"/>
      <c r="OTV83" s="61"/>
      <c r="OTW83" s="9"/>
      <c r="OTX83" s="84"/>
      <c r="OTY83" s="11"/>
      <c r="OTZ83" s="99"/>
      <c r="OUA83" s="13"/>
      <c r="OUB83" s="14"/>
      <c r="OUC83" s="7"/>
      <c r="OUD83" s="61"/>
      <c r="OUE83" s="9"/>
      <c r="OUF83" s="84"/>
      <c r="OUG83" s="11"/>
      <c r="OUH83" s="99"/>
      <c r="OUI83" s="13"/>
      <c r="OUJ83" s="14"/>
      <c r="OUK83" s="7"/>
      <c r="OUL83" s="61"/>
      <c r="OUM83" s="9"/>
      <c r="OUN83" s="84"/>
      <c r="OUO83" s="11"/>
      <c r="OUP83" s="99"/>
      <c r="OUQ83" s="13"/>
      <c r="OUR83" s="14"/>
      <c r="OUS83" s="7"/>
      <c r="OUT83" s="61"/>
      <c r="OUU83" s="9"/>
      <c r="OUV83" s="84"/>
      <c r="OUW83" s="11"/>
      <c r="OUX83" s="99"/>
      <c r="OUY83" s="13"/>
      <c r="OUZ83" s="14"/>
      <c r="OVA83" s="7"/>
      <c r="OVB83" s="61"/>
      <c r="OVC83" s="9"/>
      <c r="OVD83" s="84"/>
      <c r="OVE83" s="11"/>
      <c r="OVF83" s="99"/>
      <c r="OVG83" s="13"/>
      <c r="OVH83" s="14"/>
      <c r="OVI83" s="7"/>
      <c r="OVJ83" s="61"/>
      <c r="OVK83" s="9"/>
      <c r="OVL83" s="84"/>
      <c r="OVM83" s="11"/>
      <c r="OVN83" s="99"/>
      <c r="OVO83" s="13"/>
      <c r="OVP83" s="14"/>
      <c r="OVQ83" s="7"/>
      <c r="OVR83" s="61"/>
      <c r="OVS83" s="9"/>
      <c r="OVT83" s="84"/>
      <c r="OVU83" s="11"/>
      <c r="OVV83" s="99"/>
      <c r="OVW83" s="13"/>
      <c r="OVX83" s="14"/>
      <c r="OVY83" s="7"/>
      <c r="OVZ83" s="61"/>
      <c r="OWA83" s="9"/>
      <c r="OWB83" s="84"/>
      <c r="OWC83" s="11"/>
      <c r="OWD83" s="99"/>
      <c r="OWE83" s="13"/>
      <c r="OWF83" s="14"/>
      <c r="OWG83" s="7"/>
      <c r="OWH83" s="61"/>
      <c r="OWI83" s="9"/>
      <c r="OWJ83" s="84"/>
      <c r="OWK83" s="11"/>
      <c r="OWL83" s="99"/>
      <c r="OWM83" s="13"/>
      <c r="OWN83" s="14"/>
      <c r="OWO83" s="7"/>
      <c r="OWP83" s="61"/>
      <c r="OWQ83" s="9"/>
      <c r="OWR83" s="84"/>
      <c r="OWS83" s="11"/>
      <c r="OWT83" s="99"/>
      <c r="OWU83" s="13"/>
      <c r="OWV83" s="14"/>
      <c r="OWW83" s="7"/>
      <c r="OWX83" s="61"/>
      <c r="OWY83" s="9"/>
      <c r="OWZ83" s="84"/>
      <c r="OXA83" s="11"/>
      <c r="OXB83" s="99"/>
      <c r="OXC83" s="13"/>
      <c r="OXD83" s="14"/>
      <c r="OXE83" s="7"/>
      <c r="OXF83" s="61"/>
      <c r="OXG83" s="9"/>
      <c r="OXH83" s="84"/>
      <c r="OXI83" s="11"/>
      <c r="OXJ83" s="99"/>
      <c r="OXK83" s="13"/>
      <c r="OXL83" s="14"/>
      <c r="OXM83" s="7"/>
      <c r="OXN83" s="61"/>
      <c r="OXO83" s="9"/>
      <c r="OXP83" s="84"/>
      <c r="OXQ83" s="11"/>
      <c r="OXR83" s="99"/>
      <c r="OXS83" s="13"/>
      <c r="OXT83" s="14"/>
      <c r="OXU83" s="7"/>
      <c r="OXV83" s="61"/>
      <c r="OXW83" s="9"/>
      <c r="OXX83" s="84"/>
      <c r="OXY83" s="11"/>
      <c r="OXZ83" s="99"/>
      <c r="OYA83" s="13"/>
      <c r="OYB83" s="14"/>
      <c r="OYC83" s="7"/>
      <c r="OYD83" s="61"/>
      <c r="OYE83" s="9"/>
      <c r="OYF83" s="84"/>
      <c r="OYG83" s="11"/>
      <c r="OYH83" s="99"/>
      <c r="OYI83" s="13"/>
      <c r="OYJ83" s="14"/>
      <c r="OYK83" s="7"/>
      <c r="OYL83" s="61"/>
      <c r="OYM83" s="9"/>
      <c r="OYN83" s="84"/>
      <c r="OYO83" s="11"/>
      <c r="OYP83" s="99"/>
      <c r="OYQ83" s="13"/>
      <c r="OYR83" s="14"/>
      <c r="OYS83" s="7"/>
      <c r="OYT83" s="61"/>
      <c r="OYU83" s="9"/>
      <c r="OYV83" s="84"/>
      <c r="OYW83" s="11"/>
      <c r="OYX83" s="99"/>
      <c r="OYY83" s="13"/>
      <c r="OYZ83" s="14"/>
      <c r="OZA83" s="7"/>
      <c r="OZB83" s="61"/>
      <c r="OZC83" s="9"/>
      <c r="OZD83" s="84"/>
      <c r="OZE83" s="11"/>
      <c r="OZF83" s="99"/>
      <c r="OZG83" s="13"/>
      <c r="OZH83" s="14"/>
      <c r="OZI83" s="7"/>
      <c r="OZJ83" s="61"/>
      <c r="OZK83" s="9"/>
      <c r="OZL83" s="84"/>
      <c r="OZM83" s="11"/>
      <c r="OZN83" s="99"/>
      <c r="OZO83" s="13"/>
      <c r="OZP83" s="14"/>
      <c r="OZQ83" s="7"/>
      <c r="OZR83" s="61"/>
      <c r="OZS83" s="9"/>
      <c r="OZT83" s="84"/>
      <c r="OZU83" s="11"/>
      <c r="OZV83" s="99"/>
      <c r="OZW83" s="13"/>
      <c r="OZX83" s="14"/>
      <c r="OZY83" s="7"/>
      <c r="OZZ83" s="61"/>
      <c r="PAA83" s="9"/>
      <c r="PAB83" s="84"/>
      <c r="PAC83" s="11"/>
      <c r="PAD83" s="99"/>
      <c r="PAE83" s="13"/>
      <c r="PAF83" s="14"/>
      <c r="PAG83" s="7"/>
      <c r="PAH83" s="61"/>
      <c r="PAI83" s="9"/>
      <c r="PAJ83" s="84"/>
      <c r="PAK83" s="11"/>
      <c r="PAL83" s="99"/>
      <c r="PAM83" s="13"/>
      <c r="PAN83" s="14"/>
      <c r="PAO83" s="7"/>
      <c r="PAP83" s="61"/>
      <c r="PAQ83" s="9"/>
      <c r="PAR83" s="84"/>
      <c r="PAS83" s="11"/>
      <c r="PAT83" s="99"/>
      <c r="PAU83" s="13"/>
      <c r="PAV83" s="14"/>
      <c r="PAW83" s="7"/>
      <c r="PAX83" s="61"/>
      <c r="PAY83" s="9"/>
      <c r="PAZ83" s="84"/>
      <c r="PBA83" s="11"/>
      <c r="PBB83" s="99"/>
      <c r="PBC83" s="13"/>
      <c r="PBD83" s="14"/>
      <c r="PBE83" s="7"/>
      <c r="PBF83" s="61"/>
      <c r="PBG83" s="9"/>
      <c r="PBH83" s="84"/>
      <c r="PBI83" s="11"/>
      <c r="PBJ83" s="99"/>
      <c r="PBK83" s="13"/>
      <c r="PBL83" s="14"/>
      <c r="PBM83" s="7"/>
      <c r="PBN83" s="61"/>
      <c r="PBO83" s="9"/>
      <c r="PBP83" s="84"/>
      <c r="PBQ83" s="11"/>
      <c r="PBR83" s="99"/>
      <c r="PBS83" s="13"/>
      <c r="PBT83" s="14"/>
      <c r="PBU83" s="7"/>
      <c r="PBV83" s="61"/>
      <c r="PBW83" s="9"/>
      <c r="PBX83" s="84"/>
      <c r="PBY83" s="11"/>
      <c r="PBZ83" s="99"/>
      <c r="PCA83" s="13"/>
      <c r="PCB83" s="14"/>
      <c r="PCC83" s="7"/>
      <c r="PCD83" s="61"/>
      <c r="PCE83" s="9"/>
      <c r="PCF83" s="84"/>
      <c r="PCG83" s="11"/>
      <c r="PCH83" s="99"/>
      <c r="PCI83" s="13"/>
      <c r="PCJ83" s="14"/>
      <c r="PCK83" s="7"/>
      <c r="PCL83" s="61"/>
      <c r="PCM83" s="9"/>
      <c r="PCN83" s="84"/>
      <c r="PCO83" s="11"/>
      <c r="PCP83" s="99"/>
      <c r="PCQ83" s="13"/>
      <c r="PCR83" s="14"/>
      <c r="PCS83" s="7"/>
      <c r="PCT83" s="61"/>
      <c r="PCU83" s="9"/>
      <c r="PCV83" s="84"/>
      <c r="PCW83" s="11"/>
      <c r="PCX83" s="99"/>
      <c r="PCY83" s="13"/>
      <c r="PCZ83" s="14"/>
      <c r="PDA83" s="7"/>
      <c r="PDB83" s="61"/>
      <c r="PDC83" s="9"/>
      <c r="PDD83" s="84"/>
      <c r="PDE83" s="11"/>
      <c r="PDF83" s="99"/>
      <c r="PDG83" s="13"/>
      <c r="PDH83" s="14"/>
      <c r="PDI83" s="7"/>
      <c r="PDJ83" s="61"/>
      <c r="PDK83" s="9"/>
      <c r="PDL83" s="84"/>
      <c r="PDM83" s="11"/>
      <c r="PDN83" s="99"/>
      <c r="PDO83" s="13"/>
      <c r="PDP83" s="14"/>
      <c r="PDQ83" s="7"/>
      <c r="PDR83" s="61"/>
      <c r="PDS83" s="9"/>
      <c r="PDT83" s="84"/>
      <c r="PDU83" s="11"/>
      <c r="PDV83" s="99"/>
      <c r="PDW83" s="13"/>
      <c r="PDX83" s="14"/>
      <c r="PDY83" s="7"/>
      <c r="PDZ83" s="61"/>
      <c r="PEA83" s="9"/>
      <c r="PEB83" s="84"/>
      <c r="PEC83" s="11"/>
      <c r="PED83" s="99"/>
      <c r="PEE83" s="13"/>
      <c r="PEF83" s="14"/>
      <c r="PEG83" s="7"/>
      <c r="PEH83" s="61"/>
      <c r="PEI83" s="9"/>
      <c r="PEJ83" s="84"/>
      <c r="PEK83" s="11"/>
      <c r="PEL83" s="99"/>
      <c r="PEM83" s="13"/>
      <c r="PEN83" s="14"/>
      <c r="PEO83" s="7"/>
      <c r="PEP83" s="61"/>
      <c r="PEQ83" s="9"/>
      <c r="PER83" s="84"/>
      <c r="PES83" s="11"/>
      <c r="PET83" s="99"/>
      <c r="PEU83" s="13"/>
      <c r="PEV83" s="14"/>
      <c r="PEW83" s="7"/>
      <c r="PEX83" s="61"/>
      <c r="PEY83" s="9"/>
      <c r="PEZ83" s="84"/>
      <c r="PFA83" s="11"/>
      <c r="PFB83" s="99"/>
      <c r="PFC83" s="13"/>
      <c r="PFD83" s="14"/>
      <c r="PFE83" s="7"/>
      <c r="PFF83" s="61"/>
      <c r="PFG83" s="9"/>
      <c r="PFH83" s="84"/>
      <c r="PFI83" s="11"/>
      <c r="PFJ83" s="99"/>
      <c r="PFK83" s="13"/>
      <c r="PFL83" s="14"/>
      <c r="PFM83" s="7"/>
      <c r="PFN83" s="61"/>
      <c r="PFO83" s="9"/>
      <c r="PFP83" s="84"/>
      <c r="PFQ83" s="11"/>
      <c r="PFR83" s="99"/>
      <c r="PFS83" s="13"/>
      <c r="PFT83" s="14"/>
      <c r="PFU83" s="7"/>
      <c r="PFV83" s="61"/>
      <c r="PFW83" s="9"/>
      <c r="PFX83" s="84"/>
      <c r="PFY83" s="11"/>
      <c r="PFZ83" s="99"/>
      <c r="PGA83" s="13"/>
      <c r="PGB83" s="14"/>
      <c r="PGC83" s="7"/>
      <c r="PGD83" s="61"/>
      <c r="PGE83" s="9"/>
      <c r="PGF83" s="84"/>
      <c r="PGG83" s="11"/>
      <c r="PGH83" s="99"/>
      <c r="PGI83" s="13"/>
      <c r="PGJ83" s="14"/>
      <c r="PGK83" s="7"/>
      <c r="PGL83" s="61"/>
      <c r="PGM83" s="9"/>
      <c r="PGN83" s="84"/>
      <c r="PGO83" s="11"/>
      <c r="PGP83" s="99"/>
      <c r="PGQ83" s="13"/>
      <c r="PGR83" s="14"/>
      <c r="PGS83" s="7"/>
      <c r="PGT83" s="61"/>
      <c r="PGU83" s="9"/>
      <c r="PGV83" s="84"/>
      <c r="PGW83" s="11"/>
      <c r="PGX83" s="99"/>
      <c r="PGY83" s="13"/>
      <c r="PGZ83" s="14"/>
      <c r="PHA83" s="7"/>
      <c r="PHB83" s="61"/>
      <c r="PHC83" s="9"/>
      <c r="PHD83" s="84"/>
      <c r="PHE83" s="11"/>
      <c r="PHF83" s="99"/>
      <c r="PHG83" s="13"/>
      <c r="PHH83" s="14"/>
      <c r="PHI83" s="7"/>
      <c r="PHJ83" s="61"/>
      <c r="PHK83" s="9"/>
      <c r="PHL83" s="84"/>
      <c r="PHM83" s="11"/>
      <c r="PHN83" s="99"/>
      <c r="PHO83" s="13"/>
      <c r="PHP83" s="14"/>
      <c r="PHQ83" s="7"/>
      <c r="PHR83" s="61"/>
      <c r="PHS83" s="9"/>
      <c r="PHT83" s="84"/>
      <c r="PHU83" s="11"/>
      <c r="PHV83" s="99"/>
      <c r="PHW83" s="13"/>
      <c r="PHX83" s="14"/>
      <c r="PHY83" s="7"/>
      <c r="PHZ83" s="61"/>
      <c r="PIA83" s="9"/>
      <c r="PIB83" s="84"/>
      <c r="PIC83" s="11"/>
      <c r="PID83" s="99"/>
      <c r="PIE83" s="13"/>
      <c r="PIF83" s="14"/>
      <c r="PIG83" s="7"/>
      <c r="PIH83" s="61"/>
      <c r="PII83" s="9"/>
      <c r="PIJ83" s="84"/>
      <c r="PIK83" s="11"/>
      <c r="PIL83" s="99"/>
      <c r="PIM83" s="13"/>
      <c r="PIN83" s="14"/>
      <c r="PIO83" s="7"/>
      <c r="PIP83" s="61"/>
      <c r="PIQ83" s="9"/>
      <c r="PIR83" s="84"/>
      <c r="PIS83" s="11"/>
      <c r="PIT83" s="99"/>
      <c r="PIU83" s="13"/>
      <c r="PIV83" s="14"/>
      <c r="PIW83" s="7"/>
      <c r="PIX83" s="61"/>
      <c r="PIY83" s="9"/>
      <c r="PIZ83" s="84"/>
      <c r="PJA83" s="11"/>
      <c r="PJB83" s="99"/>
      <c r="PJC83" s="13"/>
      <c r="PJD83" s="14"/>
      <c r="PJE83" s="7"/>
      <c r="PJF83" s="61"/>
      <c r="PJG83" s="9"/>
      <c r="PJH83" s="84"/>
      <c r="PJI83" s="11"/>
      <c r="PJJ83" s="99"/>
      <c r="PJK83" s="13"/>
      <c r="PJL83" s="14"/>
      <c r="PJM83" s="7"/>
      <c r="PJN83" s="61"/>
      <c r="PJO83" s="9"/>
      <c r="PJP83" s="84"/>
      <c r="PJQ83" s="11"/>
      <c r="PJR83" s="99"/>
      <c r="PJS83" s="13"/>
      <c r="PJT83" s="14"/>
      <c r="PJU83" s="7"/>
      <c r="PJV83" s="61"/>
      <c r="PJW83" s="9"/>
      <c r="PJX83" s="84"/>
      <c r="PJY83" s="11"/>
      <c r="PJZ83" s="99"/>
      <c r="PKA83" s="13"/>
      <c r="PKB83" s="14"/>
      <c r="PKC83" s="7"/>
      <c r="PKD83" s="61"/>
      <c r="PKE83" s="9"/>
      <c r="PKF83" s="84"/>
      <c r="PKG83" s="11"/>
      <c r="PKH83" s="99"/>
      <c r="PKI83" s="13"/>
      <c r="PKJ83" s="14"/>
      <c r="PKK83" s="7"/>
      <c r="PKL83" s="61"/>
      <c r="PKM83" s="9"/>
      <c r="PKN83" s="84"/>
      <c r="PKO83" s="11"/>
      <c r="PKP83" s="99"/>
      <c r="PKQ83" s="13"/>
      <c r="PKR83" s="14"/>
      <c r="PKS83" s="7"/>
      <c r="PKT83" s="61"/>
      <c r="PKU83" s="9"/>
      <c r="PKV83" s="84"/>
      <c r="PKW83" s="11"/>
      <c r="PKX83" s="99"/>
      <c r="PKY83" s="13"/>
      <c r="PKZ83" s="14"/>
      <c r="PLA83" s="7"/>
      <c r="PLB83" s="61"/>
      <c r="PLC83" s="9"/>
      <c r="PLD83" s="84"/>
      <c r="PLE83" s="11"/>
      <c r="PLF83" s="99"/>
      <c r="PLG83" s="13"/>
      <c r="PLH83" s="14"/>
      <c r="PLI83" s="7"/>
      <c r="PLJ83" s="61"/>
      <c r="PLK83" s="9"/>
      <c r="PLL83" s="84"/>
      <c r="PLM83" s="11"/>
      <c r="PLN83" s="99"/>
      <c r="PLO83" s="13"/>
      <c r="PLP83" s="14"/>
      <c r="PLQ83" s="7"/>
      <c r="PLR83" s="61"/>
      <c r="PLS83" s="9"/>
      <c r="PLT83" s="84"/>
      <c r="PLU83" s="11"/>
      <c r="PLV83" s="99"/>
      <c r="PLW83" s="13"/>
      <c r="PLX83" s="14"/>
      <c r="PLY83" s="7"/>
      <c r="PLZ83" s="61"/>
      <c r="PMA83" s="9"/>
      <c r="PMB83" s="84"/>
      <c r="PMC83" s="11"/>
      <c r="PMD83" s="99"/>
      <c r="PME83" s="13"/>
      <c r="PMF83" s="14"/>
      <c r="PMG83" s="7"/>
      <c r="PMH83" s="61"/>
      <c r="PMI83" s="9"/>
      <c r="PMJ83" s="84"/>
      <c r="PMK83" s="11"/>
      <c r="PML83" s="99"/>
      <c r="PMM83" s="13"/>
      <c r="PMN83" s="14"/>
      <c r="PMO83" s="7"/>
      <c r="PMP83" s="61"/>
      <c r="PMQ83" s="9"/>
      <c r="PMR83" s="84"/>
      <c r="PMS83" s="11"/>
      <c r="PMT83" s="99"/>
      <c r="PMU83" s="13"/>
      <c r="PMV83" s="14"/>
      <c r="PMW83" s="7"/>
      <c r="PMX83" s="61"/>
      <c r="PMY83" s="9"/>
      <c r="PMZ83" s="84"/>
      <c r="PNA83" s="11"/>
      <c r="PNB83" s="99"/>
      <c r="PNC83" s="13"/>
      <c r="PND83" s="14"/>
      <c r="PNE83" s="7"/>
      <c r="PNF83" s="61"/>
      <c r="PNG83" s="9"/>
      <c r="PNH83" s="84"/>
      <c r="PNI83" s="11"/>
      <c r="PNJ83" s="99"/>
      <c r="PNK83" s="13"/>
      <c r="PNL83" s="14"/>
      <c r="PNM83" s="7"/>
      <c r="PNN83" s="61"/>
      <c r="PNO83" s="9"/>
      <c r="PNP83" s="84"/>
      <c r="PNQ83" s="11"/>
      <c r="PNR83" s="99"/>
      <c r="PNS83" s="13"/>
      <c r="PNT83" s="14"/>
      <c r="PNU83" s="7"/>
      <c r="PNV83" s="61"/>
      <c r="PNW83" s="9"/>
      <c r="PNX83" s="84"/>
      <c r="PNY83" s="11"/>
      <c r="PNZ83" s="99"/>
      <c r="POA83" s="13"/>
      <c r="POB83" s="14"/>
      <c r="POC83" s="7"/>
      <c r="POD83" s="61"/>
      <c r="POE83" s="9"/>
      <c r="POF83" s="84"/>
      <c r="POG83" s="11"/>
      <c r="POH83" s="99"/>
      <c r="POI83" s="13"/>
      <c r="POJ83" s="14"/>
      <c r="POK83" s="7"/>
      <c r="POL83" s="61"/>
      <c r="POM83" s="9"/>
      <c r="PON83" s="84"/>
      <c r="POO83" s="11"/>
      <c r="POP83" s="99"/>
      <c r="POQ83" s="13"/>
      <c r="POR83" s="14"/>
      <c r="POS83" s="7"/>
      <c r="POT83" s="61"/>
      <c r="POU83" s="9"/>
      <c r="POV83" s="84"/>
      <c r="POW83" s="11"/>
      <c r="POX83" s="99"/>
      <c r="POY83" s="13"/>
      <c r="POZ83" s="14"/>
      <c r="PPA83" s="7"/>
      <c r="PPB83" s="61"/>
      <c r="PPC83" s="9"/>
      <c r="PPD83" s="84"/>
      <c r="PPE83" s="11"/>
      <c r="PPF83" s="99"/>
      <c r="PPG83" s="13"/>
      <c r="PPH83" s="14"/>
      <c r="PPI83" s="7"/>
      <c r="PPJ83" s="61"/>
      <c r="PPK83" s="9"/>
      <c r="PPL83" s="84"/>
      <c r="PPM83" s="11"/>
      <c r="PPN83" s="99"/>
      <c r="PPO83" s="13"/>
      <c r="PPP83" s="14"/>
      <c r="PPQ83" s="7"/>
      <c r="PPR83" s="61"/>
      <c r="PPS83" s="9"/>
      <c r="PPT83" s="84"/>
      <c r="PPU83" s="11"/>
      <c r="PPV83" s="99"/>
      <c r="PPW83" s="13"/>
      <c r="PPX83" s="14"/>
      <c r="PPY83" s="7"/>
      <c r="PPZ83" s="61"/>
      <c r="PQA83" s="9"/>
      <c r="PQB83" s="84"/>
      <c r="PQC83" s="11"/>
      <c r="PQD83" s="99"/>
      <c r="PQE83" s="13"/>
      <c r="PQF83" s="14"/>
      <c r="PQG83" s="7"/>
      <c r="PQH83" s="61"/>
      <c r="PQI83" s="9"/>
      <c r="PQJ83" s="84"/>
      <c r="PQK83" s="11"/>
      <c r="PQL83" s="99"/>
      <c r="PQM83" s="13"/>
      <c r="PQN83" s="14"/>
      <c r="PQO83" s="7"/>
      <c r="PQP83" s="61"/>
      <c r="PQQ83" s="9"/>
      <c r="PQR83" s="84"/>
      <c r="PQS83" s="11"/>
      <c r="PQT83" s="99"/>
      <c r="PQU83" s="13"/>
      <c r="PQV83" s="14"/>
      <c r="PQW83" s="7"/>
      <c r="PQX83" s="61"/>
      <c r="PQY83" s="9"/>
      <c r="PQZ83" s="84"/>
      <c r="PRA83" s="11"/>
      <c r="PRB83" s="99"/>
      <c r="PRC83" s="13"/>
      <c r="PRD83" s="14"/>
      <c r="PRE83" s="7"/>
      <c r="PRF83" s="61"/>
      <c r="PRG83" s="9"/>
      <c r="PRH83" s="84"/>
      <c r="PRI83" s="11"/>
      <c r="PRJ83" s="99"/>
      <c r="PRK83" s="13"/>
      <c r="PRL83" s="14"/>
      <c r="PRM83" s="7"/>
      <c r="PRN83" s="61"/>
      <c r="PRO83" s="9"/>
      <c r="PRP83" s="84"/>
      <c r="PRQ83" s="11"/>
      <c r="PRR83" s="99"/>
      <c r="PRS83" s="13"/>
      <c r="PRT83" s="14"/>
      <c r="PRU83" s="7"/>
      <c r="PRV83" s="61"/>
      <c r="PRW83" s="9"/>
      <c r="PRX83" s="84"/>
      <c r="PRY83" s="11"/>
      <c r="PRZ83" s="99"/>
      <c r="PSA83" s="13"/>
      <c r="PSB83" s="14"/>
      <c r="PSC83" s="7"/>
      <c r="PSD83" s="61"/>
      <c r="PSE83" s="9"/>
      <c r="PSF83" s="84"/>
      <c r="PSG83" s="11"/>
      <c r="PSH83" s="99"/>
      <c r="PSI83" s="13"/>
      <c r="PSJ83" s="14"/>
      <c r="PSK83" s="7"/>
      <c r="PSL83" s="61"/>
      <c r="PSM83" s="9"/>
      <c r="PSN83" s="84"/>
      <c r="PSO83" s="11"/>
      <c r="PSP83" s="99"/>
      <c r="PSQ83" s="13"/>
      <c r="PSR83" s="14"/>
      <c r="PSS83" s="7"/>
      <c r="PST83" s="61"/>
      <c r="PSU83" s="9"/>
      <c r="PSV83" s="84"/>
      <c r="PSW83" s="11"/>
      <c r="PSX83" s="99"/>
      <c r="PSY83" s="13"/>
      <c r="PSZ83" s="14"/>
      <c r="PTA83" s="7"/>
      <c r="PTB83" s="61"/>
      <c r="PTC83" s="9"/>
      <c r="PTD83" s="84"/>
      <c r="PTE83" s="11"/>
      <c r="PTF83" s="99"/>
      <c r="PTG83" s="13"/>
      <c r="PTH83" s="14"/>
      <c r="PTI83" s="7"/>
      <c r="PTJ83" s="61"/>
      <c r="PTK83" s="9"/>
      <c r="PTL83" s="84"/>
      <c r="PTM83" s="11"/>
      <c r="PTN83" s="99"/>
      <c r="PTO83" s="13"/>
      <c r="PTP83" s="14"/>
      <c r="PTQ83" s="7"/>
      <c r="PTR83" s="61"/>
      <c r="PTS83" s="9"/>
      <c r="PTT83" s="84"/>
      <c r="PTU83" s="11"/>
      <c r="PTV83" s="99"/>
      <c r="PTW83" s="13"/>
      <c r="PTX83" s="14"/>
      <c r="PTY83" s="7"/>
      <c r="PTZ83" s="61"/>
      <c r="PUA83" s="9"/>
      <c r="PUB83" s="84"/>
      <c r="PUC83" s="11"/>
      <c r="PUD83" s="99"/>
      <c r="PUE83" s="13"/>
      <c r="PUF83" s="14"/>
      <c r="PUG83" s="7"/>
      <c r="PUH83" s="61"/>
      <c r="PUI83" s="9"/>
      <c r="PUJ83" s="84"/>
      <c r="PUK83" s="11"/>
      <c r="PUL83" s="99"/>
      <c r="PUM83" s="13"/>
      <c r="PUN83" s="14"/>
      <c r="PUO83" s="7"/>
      <c r="PUP83" s="61"/>
      <c r="PUQ83" s="9"/>
      <c r="PUR83" s="84"/>
      <c r="PUS83" s="11"/>
      <c r="PUT83" s="99"/>
      <c r="PUU83" s="13"/>
      <c r="PUV83" s="14"/>
      <c r="PUW83" s="7"/>
      <c r="PUX83" s="61"/>
      <c r="PUY83" s="9"/>
      <c r="PUZ83" s="84"/>
      <c r="PVA83" s="11"/>
      <c r="PVB83" s="99"/>
      <c r="PVC83" s="13"/>
      <c r="PVD83" s="14"/>
      <c r="PVE83" s="7"/>
      <c r="PVF83" s="61"/>
      <c r="PVG83" s="9"/>
      <c r="PVH83" s="84"/>
      <c r="PVI83" s="11"/>
      <c r="PVJ83" s="99"/>
      <c r="PVK83" s="13"/>
      <c r="PVL83" s="14"/>
      <c r="PVM83" s="7"/>
      <c r="PVN83" s="61"/>
      <c r="PVO83" s="9"/>
      <c r="PVP83" s="84"/>
      <c r="PVQ83" s="11"/>
      <c r="PVR83" s="99"/>
      <c r="PVS83" s="13"/>
      <c r="PVT83" s="14"/>
      <c r="PVU83" s="7"/>
      <c r="PVV83" s="61"/>
      <c r="PVW83" s="9"/>
      <c r="PVX83" s="84"/>
      <c r="PVY83" s="11"/>
      <c r="PVZ83" s="99"/>
      <c r="PWA83" s="13"/>
      <c r="PWB83" s="14"/>
      <c r="PWC83" s="7"/>
      <c r="PWD83" s="61"/>
      <c r="PWE83" s="9"/>
      <c r="PWF83" s="84"/>
      <c r="PWG83" s="11"/>
      <c r="PWH83" s="99"/>
      <c r="PWI83" s="13"/>
      <c r="PWJ83" s="14"/>
      <c r="PWK83" s="7"/>
      <c r="PWL83" s="61"/>
      <c r="PWM83" s="9"/>
      <c r="PWN83" s="84"/>
      <c r="PWO83" s="11"/>
      <c r="PWP83" s="99"/>
      <c r="PWQ83" s="13"/>
      <c r="PWR83" s="14"/>
      <c r="PWS83" s="7"/>
      <c r="PWT83" s="61"/>
      <c r="PWU83" s="9"/>
      <c r="PWV83" s="84"/>
      <c r="PWW83" s="11"/>
      <c r="PWX83" s="99"/>
      <c r="PWY83" s="13"/>
      <c r="PWZ83" s="14"/>
      <c r="PXA83" s="7"/>
      <c r="PXB83" s="61"/>
      <c r="PXC83" s="9"/>
      <c r="PXD83" s="84"/>
      <c r="PXE83" s="11"/>
      <c r="PXF83" s="99"/>
      <c r="PXG83" s="13"/>
      <c r="PXH83" s="14"/>
      <c r="PXI83" s="7"/>
      <c r="PXJ83" s="61"/>
      <c r="PXK83" s="9"/>
      <c r="PXL83" s="84"/>
      <c r="PXM83" s="11"/>
      <c r="PXN83" s="99"/>
      <c r="PXO83" s="13"/>
      <c r="PXP83" s="14"/>
      <c r="PXQ83" s="7"/>
      <c r="PXR83" s="61"/>
      <c r="PXS83" s="9"/>
      <c r="PXT83" s="84"/>
      <c r="PXU83" s="11"/>
      <c r="PXV83" s="99"/>
      <c r="PXW83" s="13"/>
      <c r="PXX83" s="14"/>
      <c r="PXY83" s="7"/>
      <c r="PXZ83" s="61"/>
      <c r="PYA83" s="9"/>
      <c r="PYB83" s="84"/>
      <c r="PYC83" s="11"/>
      <c r="PYD83" s="99"/>
      <c r="PYE83" s="13"/>
      <c r="PYF83" s="14"/>
      <c r="PYG83" s="7"/>
      <c r="PYH83" s="61"/>
      <c r="PYI83" s="9"/>
      <c r="PYJ83" s="84"/>
      <c r="PYK83" s="11"/>
      <c r="PYL83" s="99"/>
      <c r="PYM83" s="13"/>
      <c r="PYN83" s="14"/>
      <c r="PYO83" s="7"/>
      <c r="PYP83" s="61"/>
      <c r="PYQ83" s="9"/>
      <c r="PYR83" s="84"/>
      <c r="PYS83" s="11"/>
      <c r="PYT83" s="99"/>
      <c r="PYU83" s="13"/>
      <c r="PYV83" s="14"/>
      <c r="PYW83" s="7"/>
      <c r="PYX83" s="61"/>
      <c r="PYY83" s="9"/>
      <c r="PYZ83" s="84"/>
      <c r="PZA83" s="11"/>
      <c r="PZB83" s="99"/>
      <c r="PZC83" s="13"/>
      <c r="PZD83" s="14"/>
      <c r="PZE83" s="7"/>
      <c r="PZF83" s="61"/>
      <c r="PZG83" s="9"/>
      <c r="PZH83" s="84"/>
      <c r="PZI83" s="11"/>
      <c r="PZJ83" s="99"/>
      <c r="PZK83" s="13"/>
      <c r="PZL83" s="14"/>
      <c r="PZM83" s="7"/>
      <c r="PZN83" s="61"/>
      <c r="PZO83" s="9"/>
      <c r="PZP83" s="84"/>
      <c r="PZQ83" s="11"/>
      <c r="PZR83" s="99"/>
      <c r="PZS83" s="13"/>
      <c r="PZT83" s="14"/>
      <c r="PZU83" s="7"/>
      <c r="PZV83" s="61"/>
      <c r="PZW83" s="9"/>
      <c r="PZX83" s="84"/>
      <c r="PZY83" s="11"/>
      <c r="PZZ83" s="99"/>
      <c r="QAA83" s="13"/>
      <c r="QAB83" s="14"/>
      <c r="QAC83" s="7"/>
      <c r="QAD83" s="61"/>
      <c r="QAE83" s="9"/>
      <c r="QAF83" s="84"/>
      <c r="QAG83" s="11"/>
      <c r="QAH83" s="99"/>
      <c r="QAI83" s="13"/>
      <c r="QAJ83" s="14"/>
      <c r="QAK83" s="7"/>
      <c r="QAL83" s="61"/>
      <c r="QAM83" s="9"/>
      <c r="QAN83" s="84"/>
      <c r="QAO83" s="11"/>
      <c r="QAP83" s="99"/>
      <c r="QAQ83" s="13"/>
      <c r="QAR83" s="14"/>
      <c r="QAS83" s="7"/>
      <c r="QAT83" s="61"/>
      <c r="QAU83" s="9"/>
      <c r="QAV83" s="84"/>
      <c r="QAW83" s="11"/>
      <c r="QAX83" s="99"/>
      <c r="QAY83" s="13"/>
      <c r="QAZ83" s="14"/>
      <c r="QBA83" s="7"/>
      <c r="QBB83" s="61"/>
      <c r="QBC83" s="9"/>
      <c r="QBD83" s="84"/>
      <c r="QBE83" s="11"/>
      <c r="QBF83" s="99"/>
      <c r="QBG83" s="13"/>
      <c r="QBH83" s="14"/>
      <c r="QBI83" s="7"/>
      <c r="QBJ83" s="61"/>
      <c r="QBK83" s="9"/>
      <c r="QBL83" s="84"/>
      <c r="QBM83" s="11"/>
      <c r="QBN83" s="99"/>
      <c r="QBO83" s="13"/>
      <c r="QBP83" s="14"/>
      <c r="QBQ83" s="7"/>
      <c r="QBR83" s="61"/>
      <c r="QBS83" s="9"/>
      <c r="QBT83" s="84"/>
      <c r="QBU83" s="11"/>
      <c r="QBV83" s="99"/>
      <c r="QBW83" s="13"/>
      <c r="QBX83" s="14"/>
      <c r="QBY83" s="7"/>
      <c r="QBZ83" s="61"/>
      <c r="QCA83" s="9"/>
      <c r="QCB83" s="84"/>
      <c r="QCC83" s="11"/>
      <c r="QCD83" s="99"/>
      <c r="QCE83" s="13"/>
      <c r="QCF83" s="14"/>
      <c r="QCG83" s="7"/>
      <c r="QCH83" s="61"/>
      <c r="QCI83" s="9"/>
      <c r="QCJ83" s="84"/>
      <c r="QCK83" s="11"/>
      <c r="QCL83" s="99"/>
      <c r="QCM83" s="13"/>
      <c r="QCN83" s="14"/>
      <c r="QCO83" s="7"/>
      <c r="QCP83" s="61"/>
      <c r="QCQ83" s="9"/>
      <c r="QCR83" s="84"/>
      <c r="QCS83" s="11"/>
      <c r="QCT83" s="99"/>
      <c r="QCU83" s="13"/>
      <c r="QCV83" s="14"/>
      <c r="QCW83" s="7"/>
      <c r="QCX83" s="61"/>
      <c r="QCY83" s="9"/>
      <c r="QCZ83" s="84"/>
      <c r="QDA83" s="11"/>
      <c r="QDB83" s="99"/>
      <c r="QDC83" s="13"/>
      <c r="QDD83" s="14"/>
      <c r="QDE83" s="7"/>
      <c r="QDF83" s="61"/>
      <c r="QDG83" s="9"/>
      <c r="QDH83" s="84"/>
      <c r="QDI83" s="11"/>
      <c r="QDJ83" s="99"/>
      <c r="QDK83" s="13"/>
      <c r="QDL83" s="14"/>
      <c r="QDM83" s="7"/>
      <c r="QDN83" s="61"/>
      <c r="QDO83" s="9"/>
      <c r="QDP83" s="84"/>
      <c r="QDQ83" s="11"/>
      <c r="QDR83" s="99"/>
      <c r="QDS83" s="13"/>
      <c r="QDT83" s="14"/>
      <c r="QDU83" s="7"/>
      <c r="QDV83" s="61"/>
      <c r="QDW83" s="9"/>
      <c r="QDX83" s="84"/>
      <c r="QDY83" s="11"/>
      <c r="QDZ83" s="99"/>
      <c r="QEA83" s="13"/>
      <c r="QEB83" s="14"/>
      <c r="QEC83" s="7"/>
      <c r="QED83" s="61"/>
      <c r="QEE83" s="9"/>
      <c r="QEF83" s="84"/>
      <c r="QEG83" s="11"/>
      <c r="QEH83" s="99"/>
      <c r="QEI83" s="13"/>
      <c r="QEJ83" s="14"/>
      <c r="QEK83" s="7"/>
      <c r="QEL83" s="61"/>
      <c r="QEM83" s="9"/>
      <c r="QEN83" s="84"/>
      <c r="QEO83" s="11"/>
      <c r="QEP83" s="99"/>
      <c r="QEQ83" s="13"/>
      <c r="QER83" s="14"/>
      <c r="QES83" s="7"/>
      <c r="QET83" s="61"/>
      <c r="QEU83" s="9"/>
      <c r="QEV83" s="84"/>
      <c r="QEW83" s="11"/>
      <c r="QEX83" s="99"/>
      <c r="QEY83" s="13"/>
      <c r="QEZ83" s="14"/>
      <c r="QFA83" s="7"/>
      <c r="QFB83" s="61"/>
      <c r="QFC83" s="9"/>
      <c r="QFD83" s="84"/>
      <c r="QFE83" s="11"/>
      <c r="QFF83" s="99"/>
      <c r="QFG83" s="13"/>
      <c r="QFH83" s="14"/>
      <c r="QFI83" s="7"/>
      <c r="QFJ83" s="61"/>
      <c r="QFK83" s="9"/>
      <c r="QFL83" s="84"/>
      <c r="QFM83" s="11"/>
      <c r="QFN83" s="99"/>
      <c r="QFO83" s="13"/>
      <c r="QFP83" s="14"/>
      <c r="QFQ83" s="7"/>
      <c r="QFR83" s="61"/>
      <c r="QFS83" s="9"/>
      <c r="QFT83" s="84"/>
      <c r="QFU83" s="11"/>
      <c r="QFV83" s="99"/>
      <c r="QFW83" s="13"/>
      <c r="QFX83" s="14"/>
      <c r="QFY83" s="7"/>
      <c r="QFZ83" s="61"/>
      <c r="QGA83" s="9"/>
      <c r="QGB83" s="84"/>
      <c r="QGC83" s="11"/>
      <c r="QGD83" s="99"/>
      <c r="QGE83" s="13"/>
      <c r="QGF83" s="14"/>
      <c r="QGG83" s="7"/>
      <c r="QGH83" s="61"/>
      <c r="QGI83" s="9"/>
      <c r="QGJ83" s="84"/>
      <c r="QGK83" s="11"/>
      <c r="QGL83" s="99"/>
      <c r="QGM83" s="13"/>
      <c r="QGN83" s="14"/>
      <c r="QGO83" s="7"/>
      <c r="QGP83" s="61"/>
      <c r="QGQ83" s="9"/>
      <c r="QGR83" s="84"/>
      <c r="QGS83" s="11"/>
      <c r="QGT83" s="99"/>
      <c r="QGU83" s="13"/>
      <c r="QGV83" s="14"/>
      <c r="QGW83" s="7"/>
      <c r="QGX83" s="61"/>
      <c r="QGY83" s="9"/>
      <c r="QGZ83" s="84"/>
      <c r="QHA83" s="11"/>
      <c r="QHB83" s="99"/>
      <c r="QHC83" s="13"/>
      <c r="QHD83" s="14"/>
      <c r="QHE83" s="7"/>
      <c r="QHF83" s="61"/>
      <c r="QHG83" s="9"/>
      <c r="QHH83" s="84"/>
      <c r="QHI83" s="11"/>
      <c r="QHJ83" s="99"/>
      <c r="QHK83" s="13"/>
      <c r="QHL83" s="14"/>
      <c r="QHM83" s="7"/>
      <c r="QHN83" s="61"/>
      <c r="QHO83" s="9"/>
      <c r="QHP83" s="84"/>
      <c r="QHQ83" s="11"/>
      <c r="QHR83" s="99"/>
      <c r="QHS83" s="13"/>
      <c r="QHT83" s="14"/>
      <c r="QHU83" s="7"/>
      <c r="QHV83" s="61"/>
      <c r="QHW83" s="9"/>
      <c r="QHX83" s="84"/>
      <c r="QHY83" s="11"/>
      <c r="QHZ83" s="99"/>
      <c r="QIA83" s="13"/>
      <c r="QIB83" s="14"/>
      <c r="QIC83" s="7"/>
      <c r="QID83" s="61"/>
      <c r="QIE83" s="9"/>
      <c r="QIF83" s="84"/>
      <c r="QIG83" s="11"/>
      <c r="QIH83" s="99"/>
      <c r="QII83" s="13"/>
      <c r="QIJ83" s="14"/>
      <c r="QIK83" s="7"/>
      <c r="QIL83" s="61"/>
      <c r="QIM83" s="9"/>
      <c r="QIN83" s="84"/>
      <c r="QIO83" s="11"/>
      <c r="QIP83" s="99"/>
      <c r="QIQ83" s="13"/>
      <c r="QIR83" s="14"/>
      <c r="QIS83" s="7"/>
      <c r="QIT83" s="61"/>
      <c r="QIU83" s="9"/>
      <c r="QIV83" s="84"/>
      <c r="QIW83" s="11"/>
      <c r="QIX83" s="99"/>
      <c r="QIY83" s="13"/>
      <c r="QIZ83" s="14"/>
      <c r="QJA83" s="7"/>
      <c r="QJB83" s="61"/>
      <c r="QJC83" s="9"/>
      <c r="QJD83" s="84"/>
      <c r="QJE83" s="11"/>
      <c r="QJF83" s="99"/>
      <c r="QJG83" s="13"/>
      <c r="QJH83" s="14"/>
      <c r="QJI83" s="7"/>
      <c r="QJJ83" s="61"/>
      <c r="QJK83" s="9"/>
      <c r="QJL83" s="84"/>
      <c r="QJM83" s="11"/>
      <c r="QJN83" s="99"/>
      <c r="QJO83" s="13"/>
      <c r="QJP83" s="14"/>
      <c r="QJQ83" s="7"/>
      <c r="QJR83" s="61"/>
      <c r="QJS83" s="9"/>
      <c r="QJT83" s="84"/>
      <c r="QJU83" s="11"/>
      <c r="QJV83" s="99"/>
      <c r="QJW83" s="13"/>
      <c r="QJX83" s="14"/>
      <c r="QJY83" s="7"/>
      <c r="QJZ83" s="61"/>
      <c r="QKA83" s="9"/>
      <c r="QKB83" s="84"/>
      <c r="QKC83" s="11"/>
      <c r="QKD83" s="99"/>
      <c r="QKE83" s="13"/>
      <c r="QKF83" s="14"/>
      <c r="QKG83" s="7"/>
      <c r="QKH83" s="61"/>
      <c r="QKI83" s="9"/>
      <c r="QKJ83" s="84"/>
      <c r="QKK83" s="11"/>
      <c r="QKL83" s="99"/>
      <c r="QKM83" s="13"/>
      <c r="QKN83" s="14"/>
      <c r="QKO83" s="7"/>
      <c r="QKP83" s="61"/>
      <c r="QKQ83" s="9"/>
      <c r="QKR83" s="84"/>
      <c r="QKS83" s="11"/>
      <c r="QKT83" s="99"/>
      <c r="QKU83" s="13"/>
      <c r="QKV83" s="14"/>
      <c r="QKW83" s="7"/>
      <c r="QKX83" s="61"/>
      <c r="QKY83" s="9"/>
      <c r="QKZ83" s="84"/>
      <c r="QLA83" s="11"/>
      <c r="QLB83" s="99"/>
      <c r="QLC83" s="13"/>
      <c r="QLD83" s="14"/>
      <c r="QLE83" s="7"/>
      <c r="QLF83" s="61"/>
      <c r="QLG83" s="9"/>
      <c r="QLH83" s="84"/>
      <c r="QLI83" s="11"/>
      <c r="QLJ83" s="99"/>
      <c r="QLK83" s="13"/>
      <c r="QLL83" s="14"/>
      <c r="QLM83" s="7"/>
      <c r="QLN83" s="61"/>
      <c r="QLO83" s="9"/>
      <c r="QLP83" s="84"/>
      <c r="QLQ83" s="11"/>
      <c r="QLR83" s="99"/>
      <c r="QLS83" s="13"/>
      <c r="QLT83" s="14"/>
      <c r="QLU83" s="7"/>
      <c r="QLV83" s="61"/>
      <c r="QLW83" s="9"/>
      <c r="QLX83" s="84"/>
      <c r="QLY83" s="11"/>
      <c r="QLZ83" s="99"/>
      <c r="QMA83" s="13"/>
      <c r="QMB83" s="14"/>
      <c r="QMC83" s="7"/>
      <c r="QMD83" s="61"/>
      <c r="QME83" s="9"/>
      <c r="QMF83" s="84"/>
      <c r="QMG83" s="11"/>
      <c r="QMH83" s="99"/>
      <c r="QMI83" s="13"/>
      <c r="QMJ83" s="14"/>
      <c r="QMK83" s="7"/>
      <c r="QML83" s="61"/>
      <c r="QMM83" s="9"/>
      <c r="QMN83" s="84"/>
      <c r="QMO83" s="11"/>
      <c r="QMP83" s="99"/>
      <c r="QMQ83" s="13"/>
      <c r="QMR83" s="14"/>
      <c r="QMS83" s="7"/>
      <c r="QMT83" s="61"/>
      <c r="QMU83" s="9"/>
      <c r="QMV83" s="84"/>
      <c r="QMW83" s="11"/>
      <c r="QMX83" s="99"/>
      <c r="QMY83" s="13"/>
      <c r="QMZ83" s="14"/>
      <c r="QNA83" s="7"/>
      <c r="QNB83" s="61"/>
      <c r="QNC83" s="9"/>
      <c r="QND83" s="84"/>
      <c r="QNE83" s="11"/>
      <c r="QNF83" s="99"/>
      <c r="QNG83" s="13"/>
      <c r="QNH83" s="14"/>
      <c r="QNI83" s="7"/>
      <c r="QNJ83" s="61"/>
      <c r="QNK83" s="9"/>
      <c r="QNL83" s="84"/>
      <c r="QNM83" s="11"/>
      <c r="QNN83" s="99"/>
      <c r="QNO83" s="13"/>
      <c r="QNP83" s="14"/>
      <c r="QNQ83" s="7"/>
      <c r="QNR83" s="61"/>
      <c r="QNS83" s="9"/>
      <c r="QNT83" s="84"/>
      <c r="QNU83" s="11"/>
      <c r="QNV83" s="99"/>
      <c r="QNW83" s="13"/>
      <c r="QNX83" s="14"/>
      <c r="QNY83" s="7"/>
      <c r="QNZ83" s="61"/>
      <c r="QOA83" s="9"/>
      <c r="QOB83" s="84"/>
      <c r="QOC83" s="11"/>
      <c r="QOD83" s="99"/>
      <c r="QOE83" s="13"/>
      <c r="QOF83" s="14"/>
      <c r="QOG83" s="7"/>
      <c r="QOH83" s="61"/>
      <c r="QOI83" s="9"/>
      <c r="QOJ83" s="84"/>
      <c r="QOK83" s="11"/>
      <c r="QOL83" s="99"/>
      <c r="QOM83" s="13"/>
      <c r="QON83" s="14"/>
      <c r="QOO83" s="7"/>
      <c r="QOP83" s="61"/>
      <c r="QOQ83" s="9"/>
      <c r="QOR83" s="84"/>
      <c r="QOS83" s="11"/>
      <c r="QOT83" s="99"/>
      <c r="QOU83" s="13"/>
      <c r="QOV83" s="14"/>
      <c r="QOW83" s="7"/>
      <c r="QOX83" s="61"/>
      <c r="QOY83" s="9"/>
      <c r="QOZ83" s="84"/>
      <c r="QPA83" s="11"/>
      <c r="QPB83" s="99"/>
      <c r="QPC83" s="13"/>
      <c r="QPD83" s="14"/>
      <c r="QPE83" s="7"/>
      <c r="QPF83" s="61"/>
      <c r="QPG83" s="9"/>
      <c r="QPH83" s="84"/>
      <c r="QPI83" s="11"/>
      <c r="QPJ83" s="99"/>
      <c r="QPK83" s="13"/>
      <c r="QPL83" s="14"/>
      <c r="QPM83" s="7"/>
      <c r="QPN83" s="61"/>
      <c r="QPO83" s="9"/>
      <c r="QPP83" s="84"/>
      <c r="QPQ83" s="11"/>
      <c r="QPR83" s="99"/>
      <c r="QPS83" s="13"/>
      <c r="QPT83" s="14"/>
      <c r="QPU83" s="7"/>
      <c r="QPV83" s="61"/>
      <c r="QPW83" s="9"/>
      <c r="QPX83" s="84"/>
      <c r="QPY83" s="11"/>
      <c r="QPZ83" s="99"/>
      <c r="QQA83" s="13"/>
      <c r="QQB83" s="14"/>
      <c r="QQC83" s="7"/>
      <c r="QQD83" s="61"/>
      <c r="QQE83" s="9"/>
      <c r="QQF83" s="84"/>
      <c r="QQG83" s="11"/>
      <c r="QQH83" s="99"/>
      <c r="QQI83" s="13"/>
      <c r="QQJ83" s="14"/>
      <c r="QQK83" s="7"/>
      <c r="QQL83" s="61"/>
      <c r="QQM83" s="9"/>
      <c r="QQN83" s="84"/>
      <c r="QQO83" s="11"/>
      <c r="QQP83" s="99"/>
      <c r="QQQ83" s="13"/>
      <c r="QQR83" s="14"/>
      <c r="QQS83" s="7"/>
      <c r="QQT83" s="61"/>
      <c r="QQU83" s="9"/>
      <c r="QQV83" s="84"/>
      <c r="QQW83" s="11"/>
      <c r="QQX83" s="99"/>
      <c r="QQY83" s="13"/>
      <c r="QQZ83" s="14"/>
      <c r="QRA83" s="7"/>
      <c r="QRB83" s="61"/>
      <c r="QRC83" s="9"/>
      <c r="QRD83" s="84"/>
      <c r="QRE83" s="11"/>
      <c r="QRF83" s="99"/>
      <c r="QRG83" s="13"/>
      <c r="QRH83" s="14"/>
      <c r="QRI83" s="7"/>
      <c r="QRJ83" s="61"/>
      <c r="QRK83" s="9"/>
      <c r="QRL83" s="84"/>
      <c r="QRM83" s="11"/>
      <c r="QRN83" s="99"/>
      <c r="QRO83" s="13"/>
      <c r="QRP83" s="14"/>
      <c r="QRQ83" s="7"/>
      <c r="QRR83" s="61"/>
      <c r="QRS83" s="9"/>
      <c r="QRT83" s="84"/>
      <c r="QRU83" s="11"/>
      <c r="QRV83" s="99"/>
      <c r="QRW83" s="13"/>
      <c r="QRX83" s="14"/>
      <c r="QRY83" s="7"/>
      <c r="QRZ83" s="61"/>
      <c r="QSA83" s="9"/>
      <c r="QSB83" s="84"/>
      <c r="QSC83" s="11"/>
      <c r="QSD83" s="99"/>
      <c r="QSE83" s="13"/>
      <c r="QSF83" s="14"/>
      <c r="QSG83" s="7"/>
      <c r="QSH83" s="61"/>
      <c r="QSI83" s="9"/>
      <c r="QSJ83" s="84"/>
      <c r="QSK83" s="11"/>
      <c r="QSL83" s="99"/>
      <c r="QSM83" s="13"/>
      <c r="QSN83" s="14"/>
      <c r="QSO83" s="7"/>
      <c r="QSP83" s="61"/>
      <c r="QSQ83" s="9"/>
      <c r="QSR83" s="84"/>
      <c r="QSS83" s="11"/>
      <c r="QST83" s="99"/>
      <c r="QSU83" s="13"/>
      <c r="QSV83" s="14"/>
      <c r="QSW83" s="7"/>
      <c r="QSX83" s="61"/>
      <c r="QSY83" s="9"/>
      <c r="QSZ83" s="84"/>
      <c r="QTA83" s="11"/>
      <c r="QTB83" s="99"/>
      <c r="QTC83" s="13"/>
      <c r="QTD83" s="14"/>
      <c r="QTE83" s="7"/>
      <c r="QTF83" s="61"/>
      <c r="QTG83" s="9"/>
      <c r="QTH83" s="84"/>
      <c r="QTI83" s="11"/>
      <c r="QTJ83" s="99"/>
      <c r="QTK83" s="13"/>
      <c r="QTL83" s="14"/>
      <c r="QTM83" s="7"/>
      <c r="QTN83" s="61"/>
      <c r="QTO83" s="9"/>
      <c r="QTP83" s="84"/>
      <c r="QTQ83" s="11"/>
      <c r="QTR83" s="99"/>
      <c r="QTS83" s="13"/>
      <c r="QTT83" s="14"/>
      <c r="QTU83" s="7"/>
      <c r="QTV83" s="61"/>
      <c r="QTW83" s="9"/>
      <c r="QTX83" s="84"/>
      <c r="QTY83" s="11"/>
      <c r="QTZ83" s="99"/>
      <c r="QUA83" s="13"/>
      <c r="QUB83" s="14"/>
      <c r="QUC83" s="7"/>
      <c r="QUD83" s="61"/>
      <c r="QUE83" s="9"/>
      <c r="QUF83" s="84"/>
      <c r="QUG83" s="11"/>
      <c r="QUH83" s="99"/>
      <c r="QUI83" s="13"/>
      <c r="QUJ83" s="14"/>
      <c r="QUK83" s="7"/>
      <c r="QUL83" s="61"/>
      <c r="QUM83" s="9"/>
      <c r="QUN83" s="84"/>
      <c r="QUO83" s="11"/>
      <c r="QUP83" s="99"/>
      <c r="QUQ83" s="13"/>
      <c r="QUR83" s="14"/>
      <c r="QUS83" s="7"/>
      <c r="QUT83" s="61"/>
      <c r="QUU83" s="9"/>
      <c r="QUV83" s="84"/>
      <c r="QUW83" s="11"/>
      <c r="QUX83" s="99"/>
      <c r="QUY83" s="13"/>
      <c r="QUZ83" s="14"/>
      <c r="QVA83" s="7"/>
      <c r="QVB83" s="61"/>
      <c r="QVC83" s="9"/>
      <c r="QVD83" s="84"/>
      <c r="QVE83" s="11"/>
      <c r="QVF83" s="99"/>
      <c r="QVG83" s="13"/>
      <c r="QVH83" s="14"/>
      <c r="QVI83" s="7"/>
      <c r="QVJ83" s="61"/>
      <c r="QVK83" s="9"/>
      <c r="QVL83" s="84"/>
      <c r="QVM83" s="11"/>
      <c r="QVN83" s="99"/>
      <c r="QVO83" s="13"/>
      <c r="QVP83" s="14"/>
      <c r="QVQ83" s="7"/>
      <c r="QVR83" s="61"/>
      <c r="QVS83" s="9"/>
      <c r="QVT83" s="84"/>
      <c r="QVU83" s="11"/>
      <c r="QVV83" s="99"/>
      <c r="QVW83" s="13"/>
      <c r="QVX83" s="14"/>
      <c r="QVY83" s="7"/>
      <c r="QVZ83" s="61"/>
      <c r="QWA83" s="9"/>
      <c r="QWB83" s="84"/>
      <c r="QWC83" s="11"/>
      <c r="QWD83" s="99"/>
      <c r="QWE83" s="13"/>
      <c r="QWF83" s="14"/>
      <c r="QWG83" s="7"/>
      <c r="QWH83" s="61"/>
      <c r="QWI83" s="9"/>
      <c r="QWJ83" s="84"/>
      <c r="QWK83" s="11"/>
      <c r="QWL83" s="99"/>
      <c r="QWM83" s="13"/>
      <c r="QWN83" s="14"/>
      <c r="QWO83" s="7"/>
      <c r="QWP83" s="61"/>
      <c r="QWQ83" s="9"/>
      <c r="QWR83" s="84"/>
      <c r="QWS83" s="11"/>
      <c r="QWT83" s="99"/>
      <c r="QWU83" s="13"/>
      <c r="QWV83" s="14"/>
      <c r="QWW83" s="7"/>
      <c r="QWX83" s="61"/>
      <c r="QWY83" s="9"/>
      <c r="QWZ83" s="84"/>
      <c r="QXA83" s="11"/>
      <c r="QXB83" s="99"/>
      <c r="QXC83" s="13"/>
      <c r="QXD83" s="14"/>
      <c r="QXE83" s="7"/>
      <c r="QXF83" s="61"/>
      <c r="QXG83" s="9"/>
      <c r="QXH83" s="84"/>
      <c r="QXI83" s="11"/>
      <c r="QXJ83" s="99"/>
      <c r="QXK83" s="13"/>
      <c r="QXL83" s="14"/>
      <c r="QXM83" s="7"/>
      <c r="QXN83" s="61"/>
      <c r="QXO83" s="9"/>
      <c r="QXP83" s="84"/>
      <c r="QXQ83" s="11"/>
      <c r="QXR83" s="99"/>
      <c r="QXS83" s="13"/>
      <c r="QXT83" s="14"/>
      <c r="QXU83" s="7"/>
      <c r="QXV83" s="61"/>
      <c r="QXW83" s="9"/>
      <c r="QXX83" s="84"/>
      <c r="QXY83" s="11"/>
      <c r="QXZ83" s="99"/>
      <c r="QYA83" s="13"/>
      <c r="QYB83" s="14"/>
      <c r="QYC83" s="7"/>
      <c r="QYD83" s="61"/>
      <c r="QYE83" s="9"/>
      <c r="QYF83" s="84"/>
      <c r="QYG83" s="11"/>
      <c r="QYH83" s="99"/>
      <c r="QYI83" s="13"/>
      <c r="QYJ83" s="14"/>
      <c r="QYK83" s="7"/>
      <c r="QYL83" s="61"/>
      <c r="QYM83" s="9"/>
      <c r="QYN83" s="84"/>
      <c r="QYO83" s="11"/>
      <c r="QYP83" s="99"/>
      <c r="QYQ83" s="13"/>
      <c r="QYR83" s="14"/>
      <c r="QYS83" s="7"/>
      <c r="QYT83" s="61"/>
      <c r="QYU83" s="9"/>
      <c r="QYV83" s="84"/>
      <c r="QYW83" s="11"/>
      <c r="QYX83" s="99"/>
      <c r="QYY83" s="13"/>
      <c r="QYZ83" s="14"/>
      <c r="QZA83" s="7"/>
      <c r="QZB83" s="61"/>
      <c r="QZC83" s="9"/>
      <c r="QZD83" s="84"/>
      <c r="QZE83" s="11"/>
      <c r="QZF83" s="99"/>
      <c r="QZG83" s="13"/>
      <c r="QZH83" s="14"/>
      <c r="QZI83" s="7"/>
      <c r="QZJ83" s="61"/>
      <c r="QZK83" s="9"/>
      <c r="QZL83" s="84"/>
      <c r="QZM83" s="11"/>
      <c r="QZN83" s="99"/>
      <c r="QZO83" s="13"/>
      <c r="QZP83" s="14"/>
      <c r="QZQ83" s="7"/>
      <c r="QZR83" s="61"/>
      <c r="QZS83" s="9"/>
      <c r="QZT83" s="84"/>
      <c r="QZU83" s="11"/>
      <c r="QZV83" s="99"/>
      <c r="QZW83" s="13"/>
      <c r="QZX83" s="14"/>
      <c r="QZY83" s="7"/>
      <c r="QZZ83" s="61"/>
      <c r="RAA83" s="9"/>
      <c r="RAB83" s="84"/>
      <c r="RAC83" s="11"/>
      <c r="RAD83" s="99"/>
      <c r="RAE83" s="13"/>
      <c r="RAF83" s="14"/>
      <c r="RAG83" s="7"/>
      <c r="RAH83" s="61"/>
      <c r="RAI83" s="9"/>
      <c r="RAJ83" s="84"/>
      <c r="RAK83" s="11"/>
      <c r="RAL83" s="99"/>
      <c r="RAM83" s="13"/>
      <c r="RAN83" s="14"/>
      <c r="RAO83" s="7"/>
      <c r="RAP83" s="61"/>
      <c r="RAQ83" s="9"/>
      <c r="RAR83" s="84"/>
      <c r="RAS83" s="11"/>
      <c r="RAT83" s="99"/>
      <c r="RAU83" s="13"/>
      <c r="RAV83" s="14"/>
      <c r="RAW83" s="7"/>
      <c r="RAX83" s="61"/>
      <c r="RAY83" s="9"/>
      <c r="RAZ83" s="84"/>
      <c r="RBA83" s="11"/>
      <c r="RBB83" s="99"/>
      <c r="RBC83" s="13"/>
      <c r="RBD83" s="14"/>
      <c r="RBE83" s="7"/>
      <c r="RBF83" s="61"/>
      <c r="RBG83" s="9"/>
      <c r="RBH83" s="84"/>
      <c r="RBI83" s="11"/>
      <c r="RBJ83" s="99"/>
      <c r="RBK83" s="13"/>
      <c r="RBL83" s="14"/>
      <c r="RBM83" s="7"/>
      <c r="RBN83" s="61"/>
      <c r="RBO83" s="9"/>
      <c r="RBP83" s="84"/>
      <c r="RBQ83" s="11"/>
      <c r="RBR83" s="99"/>
      <c r="RBS83" s="13"/>
      <c r="RBT83" s="14"/>
      <c r="RBU83" s="7"/>
      <c r="RBV83" s="61"/>
      <c r="RBW83" s="9"/>
      <c r="RBX83" s="84"/>
      <c r="RBY83" s="11"/>
      <c r="RBZ83" s="99"/>
      <c r="RCA83" s="13"/>
      <c r="RCB83" s="14"/>
      <c r="RCC83" s="7"/>
      <c r="RCD83" s="61"/>
      <c r="RCE83" s="9"/>
      <c r="RCF83" s="84"/>
      <c r="RCG83" s="11"/>
      <c r="RCH83" s="99"/>
      <c r="RCI83" s="13"/>
      <c r="RCJ83" s="14"/>
      <c r="RCK83" s="7"/>
      <c r="RCL83" s="61"/>
      <c r="RCM83" s="9"/>
      <c r="RCN83" s="84"/>
      <c r="RCO83" s="11"/>
      <c r="RCP83" s="99"/>
      <c r="RCQ83" s="13"/>
      <c r="RCR83" s="14"/>
      <c r="RCS83" s="7"/>
      <c r="RCT83" s="61"/>
      <c r="RCU83" s="9"/>
      <c r="RCV83" s="84"/>
      <c r="RCW83" s="11"/>
      <c r="RCX83" s="99"/>
      <c r="RCY83" s="13"/>
      <c r="RCZ83" s="14"/>
      <c r="RDA83" s="7"/>
      <c r="RDB83" s="61"/>
      <c r="RDC83" s="9"/>
      <c r="RDD83" s="84"/>
      <c r="RDE83" s="11"/>
      <c r="RDF83" s="99"/>
      <c r="RDG83" s="13"/>
      <c r="RDH83" s="14"/>
      <c r="RDI83" s="7"/>
      <c r="RDJ83" s="61"/>
      <c r="RDK83" s="9"/>
      <c r="RDL83" s="84"/>
      <c r="RDM83" s="11"/>
      <c r="RDN83" s="99"/>
      <c r="RDO83" s="13"/>
      <c r="RDP83" s="14"/>
      <c r="RDQ83" s="7"/>
      <c r="RDR83" s="61"/>
      <c r="RDS83" s="9"/>
      <c r="RDT83" s="84"/>
      <c r="RDU83" s="11"/>
      <c r="RDV83" s="99"/>
      <c r="RDW83" s="13"/>
      <c r="RDX83" s="14"/>
      <c r="RDY83" s="7"/>
      <c r="RDZ83" s="61"/>
      <c r="REA83" s="9"/>
      <c r="REB83" s="84"/>
      <c r="REC83" s="11"/>
      <c r="RED83" s="99"/>
      <c r="REE83" s="13"/>
      <c r="REF83" s="14"/>
      <c r="REG83" s="7"/>
      <c r="REH83" s="61"/>
      <c r="REI83" s="9"/>
      <c r="REJ83" s="84"/>
      <c r="REK83" s="11"/>
      <c r="REL83" s="99"/>
      <c r="REM83" s="13"/>
      <c r="REN83" s="14"/>
      <c r="REO83" s="7"/>
      <c r="REP83" s="61"/>
      <c r="REQ83" s="9"/>
      <c r="RER83" s="84"/>
      <c r="RES83" s="11"/>
      <c r="RET83" s="99"/>
      <c r="REU83" s="13"/>
      <c r="REV83" s="14"/>
      <c r="REW83" s="7"/>
      <c r="REX83" s="61"/>
      <c r="REY83" s="9"/>
      <c r="REZ83" s="84"/>
      <c r="RFA83" s="11"/>
      <c r="RFB83" s="99"/>
      <c r="RFC83" s="13"/>
      <c r="RFD83" s="14"/>
      <c r="RFE83" s="7"/>
      <c r="RFF83" s="61"/>
      <c r="RFG83" s="9"/>
      <c r="RFH83" s="84"/>
      <c r="RFI83" s="11"/>
      <c r="RFJ83" s="99"/>
      <c r="RFK83" s="13"/>
      <c r="RFL83" s="14"/>
      <c r="RFM83" s="7"/>
      <c r="RFN83" s="61"/>
      <c r="RFO83" s="9"/>
      <c r="RFP83" s="84"/>
      <c r="RFQ83" s="11"/>
      <c r="RFR83" s="99"/>
      <c r="RFS83" s="13"/>
      <c r="RFT83" s="14"/>
      <c r="RFU83" s="7"/>
      <c r="RFV83" s="61"/>
      <c r="RFW83" s="9"/>
      <c r="RFX83" s="84"/>
      <c r="RFY83" s="11"/>
      <c r="RFZ83" s="99"/>
      <c r="RGA83" s="13"/>
      <c r="RGB83" s="14"/>
      <c r="RGC83" s="7"/>
      <c r="RGD83" s="61"/>
      <c r="RGE83" s="9"/>
      <c r="RGF83" s="84"/>
      <c r="RGG83" s="11"/>
      <c r="RGH83" s="99"/>
      <c r="RGI83" s="13"/>
      <c r="RGJ83" s="14"/>
      <c r="RGK83" s="7"/>
      <c r="RGL83" s="61"/>
      <c r="RGM83" s="9"/>
      <c r="RGN83" s="84"/>
      <c r="RGO83" s="11"/>
      <c r="RGP83" s="99"/>
      <c r="RGQ83" s="13"/>
      <c r="RGR83" s="14"/>
      <c r="RGS83" s="7"/>
      <c r="RGT83" s="61"/>
      <c r="RGU83" s="9"/>
      <c r="RGV83" s="84"/>
      <c r="RGW83" s="11"/>
      <c r="RGX83" s="99"/>
      <c r="RGY83" s="13"/>
      <c r="RGZ83" s="14"/>
      <c r="RHA83" s="7"/>
      <c r="RHB83" s="61"/>
      <c r="RHC83" s="9"/>
      <c r="RHD83" s="84"/>
      <c r="RHE83" s="11"/>
      <c r="RHF83" s="99"/>
      <c r="RHG83" s="13"/>
      <c r="RHH83" s="14"/>
      <c r="RHI83" s="7"/>
      <c r="RHJ83" s="61"/>
      <c r="RHK83" s="9"/>
      <c r="RHL83" s="84"/>
      <c r="RHM83" s="11"/>
      <c r="RHN83" s="99"/>
      <c r="RHO83" s="13"/>
      <c r="RHP83" s="14"/>
      <c r="RHQ83" s="7"/>
      <c r="RHR83" s="61"/>
      <c r="RHS83" s="9"/>
      <c r="RHT83" s="84"/>
      <c r="RHU83" s="11"/>
      <c r="RHV83" s="99"/>
      <c r="RHW83" s="13"/>
      <c r="RHX83" s="14"/>
      <c r="RHY83" s="7"/>
      <c r="RHZ83" s="61"/>
      <c r="RIA83" s="9"/>
      <c r="RIB83" s="84"/>
      <c r="RIC83" s="11"/>
      <c r="RID83" s="99"/>
      <c r="RIE83" s="13"/>
      <c r="RIF83" s="14"/>
      <c r="RIG83" s="7"/>
      <c r="RIH83" s="61"/>
      <c r="RII83" s="9"/>
      <c r="RIJ83" s="84"/>
      <c r="RIK83" s="11"/>
      <c r="RIL83" s="99"/>
      <c r="RIM83" s="13"/>
      <c r="RIN83" s="14"/>
      <c r="RIO83" s="7"/>
      <c r="RIP83" s="61"/>
      <c r="RIQ83" s="9"/>
      <c r="RIR83" s="84"/>
      <c r="RIS83" s="11"/>
      <c r="RIT83" s="99"/>
      <c r="RIU83" s="13"/>
      <c r="RIV83" s="14"/>
      <c r="RIW83" s="7"/>
      <c r="RIX83" s="61"/>
      <c r="RIY83" s="9"/>
      <c r="RIZ83" s="84"/>
      <c r="RJA83" s="11"/>
      <c r="RJB83" s="99"/>
      <c r="RJC83" s="13"/>
      <c r="RJD83" s="14"/>
      <c r="RJE83" s="7"/>
      <c r="RJF83" s="61"/>
      <c r="RJG83" s="9"/>
      <c r="RJH83" s="84"/>
      <c r="RJI83" s="11"/>
      <c r="RJJ83" s="99"/>
      <c r="RJK83" s="13"/>
      <c r="RJL83" s="14"/>
      <c r="RJM83" s="7"/>
      <c r="RJN83" s="61"/>
      <c r="RJO83" s="9"/>
      <c r="RJP83" s="84"/>
      <c r="RJQ83" s="11"/>
      <c r="RJR83" s="99"/>
      <c r="RJS83" s="13"/>
      <c r="RJT83" s="14"/>
      <c r="RJU83" s="7"/>
      <c r="RJV83" s="61"/>
      <c r="RJW83" s="9"/>
      <c r="RJX83" s="84"/>
      <c r="RJY83" s="11"/>
      <c r="RJZ83" s="99"/>
      <c r="RKA83" s="13"/>
      <c r="RKB83" s="14"/>
      <c r="RKC83" s="7"/>
      <c r="RKD83" s="61"/>
      <c r="RKE83" s="9"/>
      <c r="RKF83" s="84"/>
      <c r="RKG83" s="11"/>
      <c r="RKH83" s="99"/>
      <c r="RKI83" s="13"/>
      <c r="RKJ83" s="14"/>
      <c r="RKK83" s="7"/>
      <c r="RKL83" s="61"/>
      <c r="RKM83" s="9"/>
      <c r="RKN83" s="84"/>
      <c r="RKO83" s="11"/>
      <c r="RKP83" s="99"/>
      <c r="RKQ83" s="13"/>
      <c r="RKR83" s="14"/>
      <c r="RKS83" s="7"/>
      <c r="RKT83" s="61"/>
      <c r="RKU83" s="9"/>
      <c r="RKV83" s="84"/>
      <c r="RKW83" s="11"/>
      <c r="RKX83" s="99"/>
      <c r="RKY83" s="13"/>
      <c r="RKZ83" s="14"/>
      <c r="RLA83" s="7"/>
      <c r="RLB83" s="61"/>
      <c r="RLC83" s="9"/>
      <c r="RLD83" s="84"/>
      <c r="RLE83" s="11"/>
      <c r="RLF83" s="99"/>
      <c r="RLG83" s="13"/>
      <c r="RLH83" s="14"/>
      <c r="RLI83" s="7"/>
      <c r="RLJ83" s="61"/>
      <c r="RLK83" s="9"/>
      <c r="RLL83" s="84"/>
      <c r="RLM83" s="11"/>
      <c r="RLN83" s="99"/>
      <c r="RLO83" s="13"/>
      <c r="RLP83" s="14"/>
      <c r="RLQ83" s="7"/>
      <c r="RLR83" s="61"/>
      <c r="RLS83" s="9"/>
      <c r="RLT83" s="84"/>
      <c r="RLU83" s="11"/>
      <c r="RLV83" s="99"/>
      <c r="RLW83" s="13"/>
      <c r="RLX83" s="14"/>
      <c r="RLY83" s="7"/>
      <c r="RLZ83" s="61"/>
      <c r="RMA83" s="9"/>
      <c r="RMB83" s="84"/>
      <c r="RMC83" s="11"/>
      <c r="RMD83" s="99"/>
      <c r="RME83" s="13"/>
      <c r="RMF83" s="14"/>
      <c r="RMG83" s="7"/>
      <c r="RMH83" s="61"/>
      <c r="RMI83" s="9"/>
      <c r="RMJ83" s="84"/>
      <c r="RMK83" s="11"/>
      <c r="RML83" s="99"/>
      <c r="RMM83" s="13"/>
      <c r="RMN83" s="14"/>
      <c r="RMO83" s="7"/>
      <c r="RMP83" s="61"/>
      <c r="RMQ83" s="9"/>
      <c r="RMR83" s="84"/>
      <c r="RMS83" s="11"/>
      <c r="RMT83" s="99"/>
      <c r="RMU83" s="13"/>
      <c r="RMV83" s="14"/>
      <c r="RMW83" s="7"/>
      <c r="RMX83" s="61"/>
      <c r="RMY83" s="9"/>
      <c r="RMZ83" s="84"/>
      <c r="RNA83" s="11"/>
      <c r="RNB83" s="99"/>
      <c r="RNC83" s="13"/>
      <c r="RND83" s="14"/>
      <c r="RNE83" s="7"/>
      <c r="RNF83" s="61"/>
      <c r="RNG83" s="9"/>
      <c r="RNH83" s="84"/>
      <c r="RNI83" s="11"/>
      <c r="RNJ83" s="99"/>
      <c r="RNK83" s="13"/>
      <c r="RNL83" s="14"/>
      <c r="RNM83" s="7"/>
      <c r="RNN83" s="61"/>
      <c r="RNO83" s="9"/>
      <c r="RNP83" s="84"/>
      <c r="RNQ83" s="11"/>
      <c r="RNR83" s="99"/>
      <c r="RNS83" s="13"/>
      <c r="RNT83" s="14"/>
      <c r="RNU83" s="7"/>
      <c r="RNV83" s="61"/>
      <c r="RNW83" s="9"/>
      <c r="RNX83" s="84"/>
      <c r="RNY83" s="11"/>
      <c r="RNZ83" s="99"/>
      <c r="ROA83" s="13"/>
      <c r="ROB83" s="14"/>
      <c r="ROC83" s="7"/>
      <c r="ROD83" s="61"/>
      <c r="ROE83" s="9"/>
      <c r="ROF83" s="84"/>
      <c r="ROG83" s="11"/>
      <c r="ROH83" s="99"/>
      <c r="ROI83" s="13"/>
      <c r="ROJ83" s="14"/>
      <c r="ROK83" s="7"/>
      <c r="ROL83" s="61"/>
      <c r="ROM83" s="9"/>
      <c r="RON83" s="84"/>
      <c r="ROO83" s="11"/>
      <c r="ROP83" s="99"/>
      <c r="ROQ83" s="13"/>
      <c r="ROR83" s="14"/>
      <c r="ROS83" s="7"/>
      <c r="ROT83" s="61"/>
      <c r="ROU83" s="9"/>
      <c r="ROV83" s="84"/>
      <c r="ROW83" s="11"/>
      <c r="ROX83" s="99"/>
      <c r="ROY83" s="13"/>
      <c r="ROZ83" s="14"/>
      <c r="RPA83" s="7"/>
      <c r="RPB83" s="61"/>
      <c r="RPC83" s="9"/>
      <c r="RPD83" s="84"/>
      <c r="RPE83" s="11"/>
      <c r="RPF83" s="99"/>
      <c r="RPG83" s="13"/>
      <c r="RPH83" s="14"/>
      <c r="RPI83" s="7"/>
      <c r="RPJ83" s="61"/>
      <c r="RPK83" s="9"/>
      <c r="RPL83" s="84"/>
      <c r="RPM83" s="11"/>
      <c r="RPN83" s="99"/>
      <c r="RPO83" s="13"/>
      <c r="RPP83" s="14"/>
      <c r="RPQ83" s="7"/>
      <c r="RPR83" s="61"/>
      <c r="RPS83" s="9"/>
      <c r="RPT83" s="84"/>
      <c r="RPU83" s="11"/>
      <c r="RPV83" s="99"/>
      <c r="RPW83" s="13"/>
      <c r="RPX83" s="14"/>
      <c r="RPY83" s="7"/>
      <c r="RPZ83" s="61"/>
      <c r="RQA83" s="9"/>
      <c r="RQB83" s="84"/>
      <c r="RQC83" s="11"/>
      <c r="RQD83" s="99"/>
      <c r="RQE83" s="13"/>
      <c r="RQF83" s="14"/>
      <c r="RQG83" s="7"/>
      <c r="RQH83" s="61"/>
      <c r="RQI83" s="9"/>
      <c r="RQJ83" s="84"/>
      <c r="RQK83" s="11"/>
      <c r="RQL83" s="99"/>
      <c r="RQM83" s="13"/>
      <c r="RQN83" s="14"/>
      <c r="RQO83" s="7"/>
      <c r="RQP83" s="61"/>
      <c r="RQQ83" s="9"/>
      <c r="RQR83" s="84"/>
      <c r="RQS83" s="11"/>
      <c r="RQT83" s="99"/>
      <c r="RQU83" s="13"/>
      <c r="RQV83" s="14"/>
      <c r="RQW83" s="7"/>
      <c r="RQX83" s="61"/>
      <c r="RQY83" s="9"/>
      <c r="RQZ83" s="84"/>
      <c r="RRA83" s="11"/>
      <c r="RRB83" s="99"/>
      <c r="RRC83" s="13"/>
      <c r="RRD83" s="14"/>
      <c r="RRE83" s="7"/>
      <c r="RRF83" s="61"/>
      <c r="RRG83" s="9"/>
      <c r="RRH83" s="84"/>
      <c r="RRI83" s="11"/>
      <c r="RRJ83" s="99"/>
      <c r="RRK83" s="13"/>
      <c r="RRL83" s="14"/>
      <c r="RRM83" s="7"/>
      <c r="RRN83" s="61"/>
      <c r="RRO83" s="9"/>
      <c r="RRP83" s="84"/>
      <c r="RRQ83" s="11"/>
      <c r="RRR83" s="99"/>
      <c r="RRS83" s="13"/>
      <c r="RRT83" s="14"/>
      <c r="RRU83" s="7"/>
      <c r="RRV83" s="61"/>
      <c r="RRW83" s="9"/>
      <c r="RRX83" s="84"/>
      <c r="RRY83" s="11"/>
      <c r="RRZ83" s="99"/>
      <c r="RSA83" s="13"/>
      <c r="RSB83" s="14"/>
      <c r="RSC83" s="7"/>
      <c r="RSD83" s="61"/>
      <c r="RSE83" s="9"/>
      <c r="RSF83" s="84"/>
      <c r="RSG83" s="11"/>
      <c r="RSH83" s="99"/>
      <c r="RSI83" s="13"/>
      <c r="RSJ83" s="14"/>
      <c r="RSK83" s="7"/>
      <c r="RSL83" s="61"/>
      <c r="RSM83" s="9"/>
      <c r="RSN83" s="84"/>
      <c r="RSO83" s="11"/>
      <c r="RSP83" s="99"/>
      <c r="RSQ83" s="13"/>
      <c r="RSR83" s="14"/>
      <c r="RSS83" s="7"/>
      <c r="RST83" s="61"/>
      <c r="RSU83" s="9"/>
      <c r="RSV83" s="84"/>
      <c r="RSW83" s="11"/>
      <c r="RSX83" s="99"/>
      <c r="RSY83" s="13"/>
      <c r="RSZ83" s="14"/>
      <c r="RTA83" s="7"/>
      <c r="RTB83" s="61"/>
      <c r="RTC83" s="9"/>
      <c r="RTD83" s="84"/>
      <c r="RTE83" s="11"/>
      <c r="RTF83" s="99"/>
      <c r="RTG83" s="13"/>
      <c r="RTH83" s="14"/>
      <c r="RTI83" s="7"/>
      <c r="RTJ83" s="61"/>
      <c r="RTK83" s="9"/>
      <c r="RTL83" s="84"/>
      <c r="RTM83" s="11"/>
      <c r="RTN83" s="99"/>
      <c r="RTO83" s="13"/>
      <c r="RTP83" s="14"/>
      <c r="RTQ83" s="7"/>
      <c r="RTR83" s="61"/>
      <c r="RTS83" s="9"/>
      <c r="RTT83" s="84"/>
      <c r="RTU83" s="11"/>
      <c r="RTV83" s="99"/>
      <c r="RTW83" s="13"/>
      <c r="RTX83" s="14"/>
      <c r="RTY83" s="7"/>
      <c r="RTZ83" s="61"/>
      <c r="RUA83" s="9"/>
      <c r="RUB83" s="84"/>
      <c r="RUC83" s="11"/>
      <c r="RUD83" s="99"/>
      <c r="RUE83" s="13"/>
      <c r="RUF83" s="14"/>
      <c r="RUG83" s="7"/>
      <c r="RUH83" s="61"/>
      <c r="RUI83" s="9"/>
      <c r="RUJ83" s="84"/>
      <c r="RUK83" s="11"/>
      <c r="RUL83" s="99"/>
      <c r="RUM83" s="13"/>
      <c r="RUN83" s="14"/>
      <c r="RUO83" s="7"/>
      <c r="RUP83" s="61"/>
      <c r="RUQ83" s="9"/>
      <c r="RUR83" s="84"/>
      <c r="RUS83" s="11"/>
      <c r="RUT83" s="99"/>
      <c r="RUU83" s="13"/>
      <c r="RUV83" s="14"/>
      <c r="RUW83" s="7"/>
      <c r="RUX83" s="61"/>
      <c r="RUY83" s="9"/>
      <c r="RUZ83" s="84"/>
      <c r="RVA83" s="11"/>
      <c r="RVB83" s="99"/>
      <c r="RVC83" s="13"/>
      <c r="RVD83" s="14"/>
      <c r="RVE83" s="7"/>
      <c r="RVF83" s="61"/>
      <c r="RVG83" s="9"/>
      <c r="RVH83" s="84"/>
      <c r="RVI83" s="11"/>
      <c r="RVJ83" s="99"/>
      <c r="RVK83" s="13"/>
      <c r="RVL83" s="14"/>
      <c r="RVM83" s="7"/>
      <c r="RVN83" s="61"/>
      <c r="RVO83" s="9"/>
      <c r="RVP83" s="84"/>
      <c r="RVQ83" s="11"/>
      <c r="RVR83" s="99"/>
      <c r="RVS83" s="13"/>
      <c r="RVT83" s="14"/>
      <c r="RVU83" s="7"/>
      <c r="RVV83" s="61"/>
      <c r="RVW83" s="9"/>
      <c r="RVX83" s="84"/>
      <c r="RVY83" s="11"/>
      <c r="RVZ83" s="99"/>
      <c r="RWA83" s="13"/>
      <c r="RWB83" s="14"/>
      <c r="RWC83" s="7"/>
      <c r="RWD83" s="61"/>
      <c r="RWE83" s="9"/>
      <c r="RWF83" s="84"/>
      <c r="RWG83" s="11"/>
      <c r="RWH83" s="99"/>
      <c r="RWI83" s="13"/>
      <c r="RWJ83" s="14"/>
      <c r="RWK83" s="7"/>
      <c r="RWL83" s="61"/>
      <c r="RWM83" s="9"/>
      <c r="RWN83" s="84"/>
      <c r="RWO83" s="11"/>
      <c r="RWP83" s="99"/>
      <c r="RWQ83" s="13"/>
      <c r="RWR83" s="14"/>
      <c r="RWS83" s="7"/>
      <c r="RWT83" s="61"/>
      <c r="RWU83" s="9"/>
      <c r="RWV83" s="84"/>
      <c r="RWW83" s="11"/>
      <c r="RWX83" s="99"/>
      <c r="RWY83" s="13"/>
      <c r="RWZ83" s="14"/>
      <c r="RXA83" s="7"/>
      <c r="RXB83" s="61"/>
      <c r="RXC83" s="9"/>
      <c r="RXD83" s="84"/>
      <c r="RXE83" s="11"/>
      <c r="RXF83" s="99"/>
      <c r="RXG83" s="13"/>
      <c r="RXH83" s="14"/>
      <c r="RXI83" s="7"/>
      <c r="RXJ83" s="61"/>
      <c r="RXK83" s="9"/>
      <c r="RXL83" s="84"/>
      <c r="RXM83" s="11"/>
      <c r="RXN83" s="99"/>
      <c r="RXO83" s="13"/>
      <c r="RXP83" s="14"/>
      <c r="RXQ83" s="7"/>
      <c r="RXR83" s="61"/>
      <c r="RXS83" s="9"/>
      <c r="RXT83" s="84"/>
      <c r="RXU83" s="11"/>
      <c r="RXV83" s="99"/>
      <c r="RXW83" s="13"/>
      <c r="RXX83" s="14"/>
      <c r="RXY83" s="7"/>
      <c r="RXZ83" s="61"/>
      <c r="RYA83" s="9"/>
      <c r="RYB83" s="84"/>
      <c r="RYC83" s="11"/>
      <c r="RYD83" s="99"/>
      <c r="RYE83" s="13"/>
      <c r="RYF83" s="14"/>
      <c r="RYG83" s="7"/>
      <c r="RYH83" s="61"/>
      <c r="RYI83" s="9"/>
      <c r="RYJ83" s="84"/>
      <c r="RYK83" s="11"/>
      <c r="RYL83" s="99"/>
      <c r="RYM83" s="13"/>
      <c r="RYN83" s="14"/>
      <c r="RYO83" s="7"/>
      <c r="RYP83" s="61"/>
      <c r="RYQ83" s="9"/>
      <c r="RYR83" s="84"/>
      <c r="RYS83" s="11"/>
      <c r="RYT83" s="99"/>
      <c r="RYU83" s="13"/>
      <c r="RYV83" s="14"/>
      <c r="RYW83" s="7"/>
      <c r="RYX83" s="61"/>
      <c r="RYY83" s="9"/>
      <c r="RYZ83" s="84"/>
      <c r="RZA83" s="11"/>
      <c r="RZB83" s="99"/>
      <c r="RZC83" s="13"/>
      <c r="RZD83" s="14"/>
      <c r="RZE83" s="7"/>
      <c r="RZF83" s="61"/>
      <c r="RZG83" s="9"/>
      <c r="RZH83" s="84"/>
      <c r="RZI83" s="11"/>
      <c r="RZJ83" s="99"/>
      <c r="RZK83" s="13"/>
      <c r="RZL83" s="14"/>
      <c r="RZM83" s="7"/>
      <c r="RZN83" s="61"/>
      <c r="RZO83" s="9"/>
      <c r="RZP83" s="84"/>
      <c r="RZQ83" s="11"/>
      <c r="RZR83" s="99"/>
      <c r="RZS83" s="13"/>
      <c r="RZT83" s="14"/>
      <c r="RZU83" s="7"/>
      <c r="RZV83" s="61"/>
      <c r="RZW83" s="9"/>
      <c r="RZX83" s="84"/>
      <c r="RZY83" s="11"/>
      <c r="RZZ83" s="99"/>
      <c r="SAA83" s="13"/>
      <c r="SAB83" s="14"/>
      <c r="SAC83" s="7"/>
      <c r="SAD83" s="61"/>
      <c r="SAE83" s="9"/>
      <c r="SAF83" s="84"/>
      <c r="SAG83" s="11"/>
      <c r="SAH83" s="99"/>
      <c r="SAI83" s="13"/>
      <c r="SAJ83" s="14"/>
      <c r="SAK83" s="7"/>
      <c r="SAL83" s="61"/>
      <c r="SAM83" s="9"/>
      <c r="SAN83" s="84"/>
      <c r="SAO83" s="11"/>
      <c r="SAP83" s="99"/>
      <c r="SAQ83" s="13"/>
      <c r="SAR83" s="14"/>
      <c r="SAS83" s="7"/>
      <c r="SAT83" s="61"/>
      <c r="SAU83" s="9"/>
      <c r="SAV83" s="84"/>
      <c r="SAW83" s="11"/>
      <c r="SAX83" s="99"/>
      <c r="SAY83" s="13"/>
      <c r="SAZ83" s="14"/>
      <c r="SBA83" s="7"/>
      <c r="SBB83" s="61"/>
      <c r="SBC83" s="9"/>
      <c r="SBD83" s="84"/>
      <c r="SBE83" s="11"/>
      <c r="SBF83" s="99"/>
      <c r="SBG83" s="13"/>
      <c r="SBH83" s="14"/>
      <c r="SBI83" s="7"/>
      <c r="SBJ83" s="61"/>
      <c r="SBK83" s="9"/>
      <c r="SBL83" s="84"/>
      <c r="SBM83" s="11"/>
      <c r="SBN83" s="99"/>
      <c r="SBO83" s="13"/>
      <c r="SBP83" s="14"/>
      <c r="SBQ83" s="7"/>
      <c r="SBR83" s="61"/>
      <c r="SBS83" s="9"/>
      <c r="SBT83" s="84"/>
      <c r="SBU83" s="11"/>
      <c r="SBV83" s="99"/>
      <c r="SBW83" s="13"/>
      <c r="SBX83" s="14"/>
      <c r="SBY83" s="7"/>
      <c r="SBZ83" s="61"/>
      <c r="SCA83" s="9"/>
      <c r="SCB83" s="84"/>
      <c r="SCC83" s="11"/>
      <c r="SCD83" s="99"/>
      <c r="SCE83" s="13"/>
      <c r="SCF83" s="14"/>
      <c r="SCG83" s="7"/>
      <c r="SCH83" s="61"/>
      <c r="SCI83" s="9"/>
      <c r="SCJ83" s="84"/>
      <c r="SCK83" s="11"/>
      <c r="SCL83" s="99"/>
      <c r="SCM83" s="13"/>
      <c r="SCN83" s="14"/>
      <c r="SCO83" s="7"/>
      <c r="SCP83" s="61"/>
      <c r="SCQ83" s="9"/>
      <c r="SCR83" s="84"/>
      <c r="SCS83" s="11"/>
      <c r="SCT83" s="99"/>
      <c r="SCU83" s="13"/>
      <c r="SCV83" s="14"/>
      <c r="SCW83" s="7"/>
      <c r="SCX83" s="61"/>
      <c r="SCY83" s="9"/>
      <c r="SCZ83" s="84"/>
      <c r="SDA83" s="11"/>
      <c r="SDB83" s="99"/>
      <c r="SDC83" s="13"/>
      <c r="SDD83" s="14"/>
      <c r="SDE83" s="7"/>
      <c r="SDF83" s="61"/>
      <c r="SDG83" s="9"/>
      <c r="SDH83" s="84"/>
      <c r="SDI83" s="11"/>
      <c r="SDJ83" s="99"/>
      <c r="SDK83" s="13"/>
      <c r="SDL83" s="14"/>
      <c r="SDM83" s="7"/>
      <c r="SDN83" s="61"/>
      <c r="SDO83" s="9"/>
      <c r="SDP83" s="84"/>
      <c r="SDQ83" s="11"/>
      <c r="SDR83" s="99"/>
      <c r="SDS83" s="13"/>
      <c r="SDT83" s="14"/>
      <c r="SDU83" s="7"/>
      <c r="SDV83" s="61"/>
      <c r="SDW83" s="9"/>
      <c r="SDX83" s="84"/>
      <c r="SDY83" s="11"/>
      <c r="SDZ83" s="99"/>
      <c r="SEA83" s="13"/>
      <c r="SEB83" s="14"/>
      <c r="SEC83" s="7"/>
      <c r="SED83" s="61"/>
      <c r="SEE83" s="9"/>
      <c r="SEF83" s="84"/>
      <c r="SEG83" s="11"/>
      <c r="SEH83" s="99"/>
      <c r="SEI83" s="13"/>
      <c r="SEJ83" s="14"/>
      <c r="SEK83" s="7"/>
      <c r="SEL83" s="61"/>
      <c r="SEM83" s="9"/>
      <c r="SEN83" s="84"/>
      <c r="SEO83" s="11"/>
      <c r="SEP83" s="99"/>
      <c r="SEQ83" s="13"/>
      <c r="SER83" s="14"/>
      <c r="SES83" s="7"/>
      <c r="SET83" s="61"/>
      <c r="SEU83" s="9"/>
      <c r="SEV83" s="84"/>
      <c r="SEW83" s="11"/>
      <c r="SEX83" s="99"/>
      <c r="SEY83" s="13"/>
      <c r="SEZ83" s="14"/>
      <c r="SFA83" s="7"/>
      <c r="SFB83" s="61"/>
      <c r="SFC83" s="9"/>
      <c r="SFD83" s="84"/>
      <c r="SFE83" s="11"/>
      <c r="SFF83" s="99"/>
      <c r="SFG83" s="13"/>
      <c r="SFH83" s="14"/>
      <c r="SFI83" s="7"/>
      <c r="SFJ83" s="61"/>
      <c r="SFK83" s="9"/>
      <c r="SFL83" s="84"/>
      <c r="SFM83" s="11"/>
      <c r="SFN83" s="99"/>
      <c r="SFO83" s="13"/>
      <c r="SFP83" s="14"/>
      <c r="SFQ83" s="7"/>
      <c r="SFR83" s="61"/>
      <c r="SFS83" s="9"/>
      <c r="SFT83" s="84"/>
      <c r="SFU83" s="11"/>
      <c r="SFV83" s="99"/>
      <c r="SFW83" s="13"/>
      <c r="SFX83" s="14"/>
      <c r="SFY83" s="7"/>
      <c r="SFZ83" s="61"/>
      <c r="SGA83" s="9"/>
      <c r="SGB83" s="84"/>
      <c r="SGC83" s="11"/>
      <c r="SGD83" s="99"/>
      <c r="SGE83" s="13"/>
      <c r="SGF83" s="14"/>
      <c r="SGG83" s="7"/>
      <c r="SGH83" s="61"/>
      <c r="SGI83" s="9"/>
      <c r="SGJ83" s="84"/>
      <c r="SGK83" s="11"/>
      <c r="SGL83" s="99"/>
      <c r="SGM83" s="13"/>
      <c r="SGN83" s="14"/>
      <c r="SGO83" s="7"/>
      <c r="SGP83" s="61"/>
      <c r="SGQ83" s="9"/>
      <c r="SGR83" s="84"/>
      <c r="SGS83" s="11"/>
      <c r="SGT83" s="99"/>
      <c r="SGU83" s="13"/>
      <c r="SGV83" s="14"/>
      <c r="SGW83" s="7"/>
      <c r="SGX83" s="61"/>
      <c r="SGY83" s="9"/>
      <c r="SGZ83" s="84"/>
      <c r="SHA83" s="11"/>
      <c r="SHB83" s="99"/>
      <c r="SHC83" s="13"/>
      <c r="SHD83" s="14"/>
      <c r="SHE83" s="7"/>
      <c r="SHF83" s="61"/>
      <c r="SHG83" s="9"/>
      <c r="SHH83" s="84"/>
      <c r="SHI83" s="11"/>
      <c r="SHJ83" s="99"/>
      <c r="SHK83" s="13"/>
      <c r="SHL83" s="14"/>
      <c r="SHM83" s="7"/>
      <c r="SHN83" s="61"/>
      <c r="SHO83" s="9"/>
      <c r="SHP83" s="84"/>
      <c r="SHQ83" s="11"/>
      <c r="SHR83" s="99"/>
      <c r="SHS83" s="13"/>
      <c r="SHT83" s="14"/>
      <c r="SHU83" s="7"/>
      <c r="SHV83" s="61"/>
      <c r="SHW83" s="9"/>
      <c r="SHX83" s="84"/>
      <c r="SHY83" s="11"/>
      <c r="SHZ83" s="99"/>
      <c r="SIA83" s="13"/>
      <c r="SIB83" s="14"/>
      <c r="SIC83" s="7"/>
      <c r="SID83" s="61"/>
      <c r="SIE83" s="9"/>
      <c r="SIF83" s="84"/>
      <c r="SIG83" s="11"/>
      <c r="SIH83" s="99"/>
      <c r="SII83" s="13"/>
      <c r="SIJ83" s="14"/>
      <c r="SIK83" s="7"/>
      <c r="SIL83" s="61"/>
      <c r="SIM83" s="9"/>
      <c r="SIN83" s="84"/>
      <c r="SIO83" s="11"/>
      <c r="SIP83" s="99"/>
      <c r="SIQ83" s="13"/>
      <c r="SIR83" s="14"/>
      <c r="SIS83" s="7"/>
      <c r="SIT83" s="61"/>
      <c r="SIU83" s="9"/>
      <c r="SIV83" s="84"/>
      <c r="SIW83" s="11"/>
      <c r="SIX83" s="99"/>
      <c r="SIY83" s="13"/>
      <c r="SIZ83" s="14"/>
      <c r="SJA83" s="7"/>
      <c r="SJB83" s="61"/>
      <c r="SJC83" s="9"/>
      <c r="SJD83" s="84"/>
      <c r="SJE83" s="11"/>
      <c r="SJF83" s="99"/>
      <c r="SJG83" s="13"/>
      <c r="SJH83" s="14"/>
      <c r="SJI83" s="7"/>
      <c r="SJJ83" s="61"/>
      <c r="SJK83" s="9"/>
      <c r="SJL83" s="84"/>
      <c r="SJM83" s="11"/>
      <c r="SJN83" s="99"/>
      <c r="SJO83" s="13"/>
      <c r="SJP83" s="14"/>
      <c r="SJQ83" s="7"/>
      <c r="SJR83" s="61"/>
      <c r="SJS83" s="9"/>
      <c r="SJT83" s="84"/>
      <c r="SJU83" s="11"/>
      <c r="SJV83" s="99"/>
      <c r="SJW83" s="13"/>
      <c r="SJX83" s="14"/>
      <c r="SJY83" s="7"/>
      <c r="SJZ83" s="61"/>
      <c r="SKA83" s="9"/>
      <c r="SKB83" s="84"/>
      <c r="SKC83" s="11"/>
      <c r="SKD83" s="99"/>
      <c r="SKE83" s="13"/>
      <c r="SKF83" s="14"/>
      <c r="SKG83" s="7"/>
      <c r="SKH83" s="61"/>
      <c r="SKI83" s="9"/>
      <c r="SKJ83" s="84"/>
      <c r="SKK83" s="11"/>
      <c r="SKL83" s="99"/>
      <c r="SKM83" s="13"/>
      <c r="SKN83" s="14"/>
      <c r="SKO83" s="7"/>
      <c r="SKP83" s="61"/>
      <c r="SKQ83" s="9"/>
      <c r="SKR83" s="84"/>
      <c r="SKS83" s="11"/>
      <c r="SKT83" s="99"/>
      <c r="SKU83" s="13"/>
      <c r="SKV83" s="14"/>
      <c r="SKW83" s="7"/>
      <c r="SKX83" s="61"/>
      <c r="SKY83" s="9"/>
      <c r="SKZ83" s="84"/>
      <c r="SLA83" s="11"/>
      <c r="SLB83" s="99"/>
      <c r="SLC83" s="13"/>
      <c r="SLD83" s="14"/>
      <c r="SLE83" s="7"/>
      <c r="SLF83" s="61"/>
      <c r="SLG83" s="9"/>
      <c r="SLH83" s="84"/>
      <c r="SLI83" s="11"/>
      <c r="SLJ83" s="99"/>
      <c r="SLK83" s="13"/>
      <c r="SLL83" s="14"/>
      <c r="SLM83" s="7"/>
      <c r="SLN83" s="61"/>
      <c r="SLO83" s="9"/>
      <c r="SLP83" s="84"/>
      <c r="SLQ83" s="11"/>
      <c r="SLR83" s="99"/>
      <c r="SLS83" s="13"/>
      <c r="SLT83" s="14"/>
      <c r="SLU83" s="7"/>
      <c r="SLV83" s="61"/>
      <c r="SLW83" s="9"/>
      <c r="SLX83" s="84"/>
      <c r="SLY83" s="11"/>
      <c r="SLZ83" s="99"/>
      <c r="SMA83" s="13"/>
      <c r="SMB83" s="14"/>
      <c r="SMC83" s="7"/>
      <c r="SMD83" s="61"/>
      <c r="SME83" s="9"/>
      <c r="SMF83" s="84"/>
      <c r="SMG83" s="11"/>
      <c r="SMH83" s="99"/>
      <c r="SMI83" s="13"/>
      <c r="SMJ83" s="14"/>
      <c r="SMK83" s="7"/>
      <c r="SML83" s="61"/>
      <c r="SMM83" s="9"/>
      <c r="SMN83" s="84"/>
      <c r="SMO83" s="11"/>
      <c r="SMP83" s="99"/>
      <c r="SMQ83" s="13"/>
      <c r="SMR83" s="14"/>
      <c r="SMS83" s="7"/>
      <c r="SMT83" s="61"/>
      <c r="SMU83" s="9"/>
      <c r="SMV83" s="84"/>
      <c r="SMW83" s="11"/>
      <c r="SMX83" s="99"/>
      <c r="SMY83" s="13"/>
      <c r="SMZ83" s="14"/>
      <c r="SNA83" s="7"/>
      <c r="SNB83" s="61"/>
      <c r="SNC83" s="9"/>
      <c r="SND83" s="84"/>
      <c r="SNE83" s="11"/>
      <c r="SNF83" s="99"/>
      <c r="SNG83" s="13"/>
      <c r="SNH83" s="14"/>
      <c r="SNI83" s="7"/>
      <c r="SNJ83" s="61"/>
      <c r="SNK83" s="9"/>
      <c r="SNL83" s="84"/>
      <c r="SNM83" s="11"/>
      <c r="SNN83" s="99"/>
      <c r="SNO83" s="13"/>
      <c r="SNP83" s="14"/>
      <c r="SNQ83" s="7"/>
      <c r="SNR83" s="61"/>
      <c r="SNS83" s="9"/>
      <c r="SNT83" s="84"/>
      <c r="SNU83" s="11"/>
      <c r="SNV83" s="99"/>
      <c r="SNW83" s="13"/>
      <c r="SNX83" s="14"/>
      <c r="SNY83" s="7"/>
      <c r="SNZ83" s="61"/>
      <c r="SOA83" s="9"/>
      <c r="SOB83" s="84"/>
      <c r="SOC83" s="11"/>
      <c r="SOD83" s="99"/>
      <c r="SOE83" s="13"/>
      <c r="SOF83" s="14"/>
      <c r="SOG83" s="7"/>
      <c r="SOH83" s="61"/>
      <c r="SOI83" s="9"/>
      <c r="SOJ83" s="84"/>
      <c r="SOK83" s="11"/>
      <c r="SOL83" s="99"/>
      <c r="SOM83" s="13"/>
      <c r="SON83" s="14"/>
      <c r="SOO83" s="7"/>
      <c r="SOP83" s="61"/>
      <c r="SOQ83" s="9"/>
      <c r="SOR83" s="84"/>
      <c r="SOS83" s="11"/>
      <c r="SOT83" s="99"/>
      <c r="SOU83" s="13"/>
      <c r="SOV83" s="14"/>
      <c r="SOW83" s="7"/>
      <c r="SOX83" s="61"/>
      <c r="SOY83" s="9"/>
      <c r="SOZ83" s="84"/>
      <c r="SPA83" s="11"/>
      <c r="SPB83" s="99"/>
      <c r="SPC83" s="13"/>
      <c r="SPD83" s="14"/>
      <c r="SPE83" s="7"/>
      <c r="SPF83" s="61"/>
      <c r="SPG83" s="9"/>
      <c r="SPH83" s="84"/>
      <c r="SPI83" s="11"/>
      <c r="SPJ83" s="99"/>
      <c r="SPK83" s="13"/>
      <c r="SPL83" s="14"/>
      <c r="SPM83" s="7"/>
      <c r="SPN83" s="61"/>
      <c r="SPO83" s="9"/>
      <c r="SPP83" s="84"/>
      <c r="SPQ83" s="11"/>
      <c r="SPR83" s="99"/>
      <c r="SPS83" s="13"/>
      <c r="SPT83" s="14"/>
      <c r="SPU83" s="7"/>
      <c r="SPV83" s="61"/>
      <c r="SPW83" s="9"/>
      <c r="SPX83" s="84"/>
      <c r="SPY83" s="11"/>
      <c r="SPZ83" s="99"/>
      <c r="SQA83" s="13"/>
      <c r="SQB83" s="14"/>
      <c r="SQC83" s="7"/>
      <c r="SQD83" s="61"/>
      <c r="SQE83" s="9"/>
      <c r="SQF83" s="84"/>
      <c r="SQG83" s="11"/>
      <c r="SQH83" s="99"/>
      <c r="SQI83" s="13"/>
      <c r="SQJ83" s="14"/>
      <c r="SQK83" s="7"/>
      <c r="SQL83" s="61"/>
      <c r="SQM83" s="9"/>
      <c r="SQN83" s="84"/>
      <c r="SQO83" s="11"/>
      <c r="SQP83" s="99"/>
      <c r="SQQ83" s="13"/>
      <c r="SQR83" s="14"/>
      <c r="SQS83" s="7"/>
      <c r="SQT83" s="61"/>
      <c r="SQU83" s="9"/>
      <c r="SQV83" s="84"/>
      <c r="SQW83" s="11"/>
      <c r="SQX83" s="99"/>
      <c r="SQY83" s="13"/>
      <c r="SQZ83" s="14"/>
      <c r="SRA83" s="7"/>
      <c r="SRB83" s="61"/>
      <c r="SRC83" s="9"/>
      <c r="SRD83" s="84"/>
      <c r="SRE83" s="11"/>
      <c r="SRF83" s="99"/>
      <c r="SRG83" s="13"/>
      <c r="SRH83" s="14"/>
      <c r="SRI83" s="7"/>
      <c r="SRJ83" s="61"/>
      <c r="SRK83" s="9"/>
      <c r="SRL83" s="84"/>
      <c r="SRM83" s="11"/>
      <c r="SRN83" s="99"/>
      <c r="SRO83" s="13"/>
      <c r="SRP83" s="14"/>
      <c r="SRQ83" s="7"/>
      <c r="SRR83" s="61"/>
      <c r="SRS83" s="9"/>
      <c r="SRT83" s="84"/>
      <c r="SRU83" s="11"/>
      <c r="SRV83" s="99"/>
      <c r="SRW83" s="13"/>
      <c r="SRX83" s="14"/>
      <c r="SRY83" s="7"/>
      <c r="SRZ83" s="61"/>
      <c r="SSA83" s="9"/>
      <c r="SSB83" s="84"/>
      <c r="SSC83" s="11"/>
      <c r="SSD83" s="99"/>
      <c r="SSE83" s="13"/>
      <c r="SSF83" s="14"/>
      <c r="SSG83" s="7"/>
      <c r="SSH83" s="61"/>
      <c r="SSI83" s="9"/>
      <c r="SSJ83" s="84"/>
      <c r="SSK83" s="11"/>
      <c r="SSL83" s="99"/>
      <c r="SSM83" s="13"/>
      <c r="SSN83" s="14"/>
      <c r="SSO83" s="7"/>
      <c r="SSP83" s="61"/>
      <c r="SSQ83" s="9"/>
      <c r="SSR83" s="84"/>
      <c r="SSS83" s="11"/>
      <c r="SST83" s="99"/>
      <c r="SSU83" s="13"/>
      <c r="SSV83" s="14"/>
      <c r="SSW83" s="7"/>
      <c r="SSX83" s="61"/>
      <c r="SSY83" s="9"/>
      <c r="SSZ83" s="84"/>
      <c r="STA83" s="11"/>
      <c r="STB83" s="99"/>
      <c r="STC83" s="13"/>
      <c r="STD83" s="14"/>
      <c r="STE83" s="7"/>
      <c r="STF83" s="61"/>
      <c r="STG83" s="9"/>
      <c r="STH83" s="84"/>
      <c r="STI83" s="11"/>
      <c r="STJ83" s="99"/>
      <c r="STK83" s="13"/>
      <c r="STL83" s="14"/>
      <c r="STM83" s="7"/>
      <c r="STN83" s="61"/>
      <c r="STO83" s="9"/>
      <c r="STP83" s="84"/>
      <c r="STQ83" s="11"/>
      <c r="STR83" s="99"/>
      <c r="STS83" s="13"/>
      <c r="STT83" s="14"/>
      <c r="STU83" s="7"/>
      <c r="STV83" s="61"/>
      <c r="STW83" s="9"/>
      <c r="STX83" s="84"/>
      <c r="STY83" s="11"/>
      <c r="STZ83" s="99"/>
      <c r="SUA83" s="13"/>
      <c r="SUB83" s="14"/>
      <c r="SUC83" s="7"/>
      <c r="SUD83" s="61"/>
      <c r="SUE83" s="9"/>
      <c r="SUF83" s="84"/>
      <c r="SUG83" s="11"/>
      <c r="SUH83" s="99"/>
      <c r="SUI83" s="13"/>
      <c r="SUJ83" s="14"/>
      <c r="SUK83" s="7"/>
      <c r="SUL83" s="61"/>
      <c r="SUM83" s="9"/>
      <c r="SUN83" s="84"/>
      <c r="SUO83" s="11"/>
      <c r="SUP83" s="99"/>
      <c r="SUQ83" s="13"/>
      <c r="SUR83" s="14"/>
      <c r="SUS83" s="7"/>
      <c r="SUT83" s="61"/>
      <c r="SUU83" s="9"/>
      <c r="SUV83" s="84"/>
      <c r="SUW83" s="11"/>
      <c r="SUX83" s="99"/>
      <c r="SUY83" s="13"/>
      <c r="SUZ83" s="14"/>
      <c r="SVA83" s="7"/>
      <c r="SVB83" s="61"/>
      <c r="SVC83" s="9"/>
      <c r="SVD83" s="84"/>
      <c r="SVE83" s="11"/>
      <c r="SVF83" s="99"/>
      <c r="SVG83" s="13"/>
      <c r="SVH83" s="14"/>
      <c r="SVI83" s="7"/>
      <c r="SVJ83" s="61"/>
      <c r="SVK83" s="9"/>
      <c r="SVL83" s="84"/>
      <c r="SVM83" s="11"/>
      <c r="SVN83" s="99"/>
      <c r="SVO83" s="13"/>
      <c r="SVP83" s="14"/>
      <c r="SVQ83" s="7"/>
      <c r="SVR83" s="61"/>
      <c r="SVS83" s="9"/>
      <c r="SVT83" s="84"/>
      <c r="SVU83" s="11"/>
      <c r="SVV83" s="99"/>
      <c r="SVW83" s="13"/>
      <c r="SVX83" s="14"/>
      <c r="SVY83" s="7"/>
      <c r="SVZ83" s="61"/>
      <c r="SWA83" s="9"/>
      <c r="SWB83" s="84"/>
      <c r="SWC83" s="11"/>
      <c r="SWD83" s="99"/>
      <c r="SWE83" s="13"/>
      <c r="SWF83" s="14"/>
      <c r="SWG83" s="7"/>
      <c r="SWH83" s="61"/>
      <c r="SWI83" s="9"/>
      <c r="SWJ83" s="84"/>
      <c r="SWK83" s="11"/>
      <c r="SWL83" s="99"/>
      <c r="SWM83" s="13"/>
      <c r="SWN83" s="14"/>
      <c r="SWO83" s="7"/>
      <c r="SWP83" s="61"/>
      <c r="SWQ83" s="9"/>
      <c r="SWR83" s="84"/>
      <c r="SWS83" s="11"/>
      <c r="SWT83" s="99"/>
      <c r="SWU83" s="13"/>
      <c r="SWV83" s="14"/>
      <c r="SWW83" s="7"/>
      <c r="SWX83" s="61"/>
      <c r="SWY83" s="9"/>
      <c r="SWZ83" s="84"/>
      <c r="SXA83" s="11"/>
      <c r="SXB83" s="99"/>
      <c r="SXC83" s="13"/>
      <c r="SXD83" s="14"/>
      <c r="SXE83" s="7"/>
      <c r="SXF83" s="61"/>
      <c r="SXG83" s="9"/>
      <c r="SXH83" s="84"/>
      <c r="SXI83" s="11"/>
      <c r="SXJ83" s="99"/>
      <c r="SXK83" s="13"/>
      <c r="SXL83" s="14"/>
      <c r="SXM83" s="7"/>
      <c r="SXN83" s="61"/>
      <c r="SXO83" s="9"/>
      <c r="SXP83" s="84"/>
      <c r="SXQ83" s="11"/>
      <c r="SXR83" s="99"/>
      <c r="SXS83" s="13"/>
      <c r="SXT83" s="14"/>
      <c r="SXU83" s="7"/>
      <c r="SXV83" s="61"/>
      <c r="SXW83" s="9"/>
      <c r="SXX83" s="84"/>
      <c r="SXY83" s="11"/>
      <c r="SXZ83" s="99"/>
      <c r="SYA83" s="13"/>
      <c r="SYB83" s="14"/>
      <c r="SYC83" s="7"/>
      <c r="SYD83" s="61"/>
      <c r="SYE83" s="9"/>
      <c r="SYF83" s="84"/>
      <c r="SYG83" s="11"/>
      <c r="SYH83" s="99"/>
      <c r="SYI83" s="13"/>
      <c r="SYJ83" s="14"/>
      <c r="SYK83" s="7"/>
      <c r="SYL83" s="61"/>
      <c r="SYM83" s="9"/>
      <c r="SYN83" s="84"/>
      <c r="SYO83" s="11"/>
      <c r="SYP83" s="99"/>
      <c r="SYQ83" s="13"/>
      <c r="SYR83" s="14"/>
      <c r="SYS83" s="7"/>
      <c r="SYT83" s="61"/>
      <c r="SYU83" s="9"/>
      <c r="SYV83" s="84"/>
      <c r="SYW83" s="11"/>
      <c r="SYX83" s="99"/>
      <c r="SYY83" s="13"/>
      <c r="SYZ83" s="14"/>
      <c r="SZA83" s="7"/>
      <c r="SZB83" s="61"/>
      <c r="SZC83" s="9"/>
      <c r="SZD83" s="84"/>
      <c r="SZE83" s="11"/>
      <c r="SZF83" s="99"/>
      <c r="SZG83" s="13"/>
      <c r="SZH83" s="14"/>
      <c r="SZI83" s="7"/>
      <c r="SZJ83" s="61"/>
      <c r="SZK83" s="9"/>
      <c r="SZL83" s="84"/>
      <c r="SZM83" s="11"/>
      <c r="SZN83" s="99"/>
      <c r="SZO83" s="13"/>
      <c r="SZP83" s="14"/>
      <c r="SZQ83" s="7"/>
      <c r="SZR83" s="61"/>
      <c r="SZS83" s="9"/>
      <c r="SZT83" s="84"/>
      <c r="SZU83" s="11"/>
      <c r="SZV83" s="99"/>
      <c r="SZW83" s="13"/>
      <c r="SZX83" s="14"/>
      <c r="SZY83" s="7"/>
      <c r="SZZ83" s="61"/>
      <c r="TAA83" s="9"/>
      <c r="TAB83" s="84"/>
      <c r="TAC83" s="11"/>
      <c r="TAD83" s="99"/>
      <c r="TAE83" s="13"/>
      <c r="TAF83" s="14"/>
      <c r="TAG83" s="7"/>
      <c r="TAH83" s="61"/>
      <c r="TAI83" s="9"/>
      <c r="TAJ83" s="84"/>
      <c r="TAK83" s="11"/>
      <c r="TAL83" s="99"/>
      <c r="TAM83" s="13"/>
      <c r="TAN83" s="14"/>
      <c r="TAO83" s="7"/>
      <c r="TAP83" s="61"/>
      <c r="TAQ83" s="9"/>
      <c r="TAR83" s="84"/>
      <c r="TAS83" s="11"/>
      <c r="TAT83" s="99"/>
      <c r="TAU83" s="13"/>
      <c r="TAV83" s="14"/>
      <c r="TAW83" s="7"/>
      <c r="TAX83" s="61"/>
      <c r="TAY83" s="9"/>
      <c r="TAZ83" s="84"/>
      <c r="TBA83" s="11"/>
      <c r="TBB83" s="99"/>
      <c r="TBC83" s="13"/>
      <c r="TBD83" s="14"/>
      <c r="TBE83" s="7"/>
      <c r="TBF83" s="61"/>
      <c r="TBG83" s="9"/>
      <c r="TBH83" s="84"/>
      <c r="TBI83" s="11"/>
      <c r="TBJ83" s="99"/>
      <c r="TBK83" s="13"/>
      <c r="TBL83" s="14"/>
      <c r="TBM83" s="7"/>
      <c r="TBN83" s="61"/>
      <c r="TBO83" s="9"/>
      <c r="TBP83" s="84"/>
      <c r="TBQ83" s="11"/>
      <c r="TBR83" s="99"/>
      <c r="TBS83" s="13"/>
      <c r="TBT83" s="14"/>
      <c r="TBU83" s="7"/>
      <c r="TBV83" s="61"/>
      <c r="TBW83" s="9"/>
      <c r="TBX83" s="84"/>
      <c r="TBY83" s="11"/>
      <c r="TBZ83" s="99"/>
      <c r="TCA83" s="13"/>
      <c r="TCB83" s="14"/>
      <c r="TCC83" s="7"/>
      <c r="TCD83" s="61"/>
      <c r="TCE83" s="9"/>
      <c r="TCF83" s="84"/>
      <c r="TCG83" s="11"/>
      <c r="TCH83" s="99"/>
      <c r="TCI83" s="13"/>
      <c r="TCJ83" s="14"/>
      <c r="TCK83" s="7"/>
      <c r="TCL83" s="61"/>
      <c r="TCM83" s="9"/>
      <c r="TCN83" s="84"/>
      <c r="TCO83" s="11"/>
      <c r="TCP83" s="99"/>
      <c r="TCQ83" s="13"/>
      <c r="TCR83" s="14"/>
      <c r="TCS83" s="7"/>
      <c r="TCT83" s="61"/>
      <c r="TCU83" s="9"/>
      <c r="TCV83" s="84"/>
      <c r="TCW83" s="11"/>
      <c r="TCX83" s="99"/>
      <c r="TCY83" s="13"/>
      <c r="TCZ83" s="14"/>
      <c r="TDA83" s="7"/>
      <c r="TDB83" s="61"/>
      <c r="TDC83" s="9"/>
      <c r="TDD83" s="84"/>
      <c r="TDE83" s="11"/>
      <c r="TDF83" s="99"/>
      <c r="TDG83" s="13"/>
      <c r="TDH83" s="14"/>
      <c r="TDI83" s="7"/>
      <c r="TDJ83" s="61"/>
      <c r="TDK83" s="9"/>
      <c r="TDL83" s="84"/>
      <c r="TDM83" s="11"/>
      <c r="TDN83" s="99"/>
      <c r="TDO83" s="13"/>
      <c r="TDP83" s="14"/>
      <c r="TDQ83" s="7"/>
      <c r="TDR83" s="61"/>
      <c r="TDS83" s="9"/>
      <c r="TDT83" s="84"/>
      <c r="TDU83" s="11"/>
      <c r="TDV83" s="99"/>
      <c r="TDW83" s="13"/>
      <c r="TDX83" s="14"/>
      <c r="TDY83" s="7"/>
      <c r="TDZ83" s="61"/>
      <c r="TEA83" s="9"/>
      <c r="TEB83" s="84"/>
      <c r="TEC83" s="11"/>
      <c r="TED83" s="99"/>
      <c r="TEE83" s="13"/>
      <c r="TEF83" s="14"/>
      <c r="TEG83" s="7"/>
      <c r="TEH83" s="61"/>
      <c r="TEI83" s="9"/>
      <c r="TEJ83" s="84"/>
      <c r="TEK83" s="11"/>
      <c r="TEL83" s="99"/>
      <c r="TEM83" s="13"/>
      <c r="TEN83" s="14"/>
      <c r="TEO83" s="7"/>
      <c r="TEP83" s="61"/>
      <c r="TEQ83" s="9"/>
      <c r="TER83" s="84"/>
      <c r="TES83" s="11"/>
      <c r="TET83" s="99"/>
      <c r="TEU83" s="13"/>
      <c r="TEV83" s="14"/>
      <c r="TEW83" s="7"/>
      <c r="TEX83" s="61"/>
      <c r="TEY83" s="9"/>
      <c r="TEZ83" s="84"/>
      <c r="TFA83" s="11"/>
      <c r="TFB83" s="99"/>
      <c r="TFC83" s="13"/>
      <c r="TFD83" s="14"/>
      <c r="TFE83" s="7"/>
      <c r="TFF83" s="61"/>
      <c r="TFG83" s="9"/>
      <c r="TFH83" s="84"/>
      <c r="TFI83" s="11"/>
      <c r="TFJ83" s="99"/>
      <c r="TFK83" s="13"/>
      <c r="TFL83" s="14"/>
      <c r="TFM83" s="7"/>
      <c r="TFN83" s="61"/>
      <c r="TFO83" s="9"/>
      <c r="TFP83" s="84"/>
      <c r="TFQ83" s="11"/>
      <c r="TFR83" s="99"/>
      <c r="TFS83" s="13"/>
      <c r="TFT83" s="14"/>
      <c r="TFU83" s="7"/>
      <c r="TFV83" s="61"/>
      <c r="TFW83" s="9"/>
      <c r="TFX83" s="84"/>
      <c r="TFY83" s="11"/>
      <c r="TFZ83" s="99"/>
      <c r="TGA83" s="13"/>
      <c r="TGB83" s="14"/>
      <c r="TGC83" s="7"/>
      <c r="TGD83" s="61"/>
      <c r="TGE83" s="9"/>
      <c r="TGF83" s="84"/>
      <c r="TGG83" s="11"/>
      <c r="TGH83" s="99"/>
      <c r="TGI83" s="13"/>
      <c r="TGJ83" s="14"/>
      <c r="TGK83" s="7"/>
      <c r="TGL83" s="61"/>
      <c r="TGM83" s="9"/>
      <c r="TGN83" s="84"/>
      <c r="TGO83" s="11"/>
      <c r="TGP83" s="99"/>
      <c r="TGQ83" s="13"/>
      <c r="TGR83" s="14"/>
      <c r="TGS83" s="7"/>
      <c r="TGT83" s="61"/>
      <c r="TGU83" s="9"/>
      <c r="TGV83" s="84"/>
      <c r="TGW83" s="11"/>
      <c r="TGX83" s="99"/>
      <c r="TGY83" s="13"/>
      <c r="TGZ83" s="14"/>
      <c r="THA83" s="7"/>
      <c r="THB83" s="61"/>
      <c r="THC83" s="9"/>
      <c r="THD83" s="84"/>
      <c r="THE83" s="11"/>
      <c r="THF83" s="99"/>
      <c r="THG83" s="13"/>
      <c r="THH83" s="14"/>
      <c r="THI83" s="7"/>
      <c r="THJ83" s="61"/>
      <c r="THK83" s="9"/>
      <c r="THL83" s="84"/>
      <c r="THM83" s="11"/>
      <c r="THN83" s="99"/>
      <c r="THO83" s="13"/>
      <c r="THP83" s="14"/>
      <c r="THQ83" s="7"/>
      <c r="THR83" s="61"/>
      <c r="THS83" s="9"/>
      <c r="THT83" s="84"/>
      <c r="THU83" s="11"/>
      <c r="THV83" s="99"/>
      <c r="THW83" s="13"/>
      <c r="THX83" s="14"/>
      <c r="THY83" s="7"/>
      <c r="THZ83" s="61"/>
      <c r="TIA83" s="9"/>
      <c r="TIB83" s="84"/>
      <c r="TIC83" s="11"/>
      <c r="TID83" s="99"/>
      <c r="TIE83" s="13"/>
      <c r="TIF83" s="14"/>
      <c r="TIG83" s="7"/>
      <c r="TIH83" s="61"/>
      <c r="TII83" s="9"/>
      <c r="TIJ83" s="84"/>
      <c r="TIK83" s="11"/>
      <c r="TIL83" s="99"/>
      <c r="TIM83" s="13"/>
      <c r="TIN83" s="14"/>
      <c r="TIO83" s="7"/>
      <c r="TIP83" s="61"/>
      <c r="TIQ83" s="9"/>
      <c r="TIR83" s="84"/>
      <c r="TIS83" s="11"/>
      <c r="TIT83" s="99"/>
      <c r="TIU83" s="13"/>
      <c r="TIV83" s="14"/>
      <c r="TIW83" s="7"/>
      <c r="TIX83" s="61"/>
      <c r="TIY83" s="9"/>
      <c r="TIZ83" s="84"/>
      <c r="TJA83" s="11"/>
      <c r="TJB83" s="99"/>
      <c r="TJC83" s="13"/>
      <c r="TJD83" s="14"/>
      <c r="TJE83" s="7"/>
      <c r="TJF83" s="61"/>
      <c r="TJG83" s="9"/>
      <c r="TJH83" s="84"/>
      <c r="TJI83" s="11"/>
      <c r="TJJ83" s="99"/>
      <c r="TJK83" s="13"/>
      <c r="TJL83" s="14"/>
      <c r="TJM83" s="7"/>
      <c r="TJN83" s="61"/>
      <c r="TJO83" s="9"/>
      <c r="TJP83" s="84"/>
      <c r="TJQ83" s="11"/>
      <c r="TJR83" s="99"/>
      <c r="TJS83" s="13"/>
      <c r="TJT83" s="14"/>
      <c r="TJU83" s="7"/>
      <c r="TJV83" s="61"/>
      <c r="TJW83" s="9"/>
      <c r="TJX83" s="84"/>
      <c r="TJY83" s="11"/>
      <c r="TJZ83" s="99"/>
      <c r="TKA83" s="13"/>
      <c r="TKB83" s="14"/>
      <c r="TKC83" s="7"/>
      <c r="TKD83" s="61"/>
      <c r="TKE83" s="9"/>
      <c r="TKF83" s="84"/>
      <c r="TKG83" s="11"/>
      <c r="TKH83" s="99"/>
      <c r="TKI83" s="13"/>
      <c r="TKJ83" s="14"/>
      <c r="TKK83" s="7"/>
      <c r="TKL83" s="61"/>
      <c r="TKM83" s="9"/>
      <c r="TKN83" s="84"/>
      <c r="TKO83" s="11"/>
      <c r="TKP83" s="99"/>
      <c r="TKQ83" s="13"/>
      <c r="TKR83" s="14"/>
      <c r="TKS83" s="7"/>
      <c r="TKT83" s="61"/>
      <c r="TKU83" s="9"/>
      <c r="TKV83" s="84"/>
      <c r="TKW83" s="11"/>
      <c r="TKX83" s="99"/>
      <c r="TKY83" s="13"/>
      <c r="TKZ83" s="14"/>
      <c r="TLA83" s="7"/>
      <c r="TLB83" s="61"/>
      <c r="TLC83" s="9"/>
      <c r="TLD83" s="84"/>
      <c r="TLE83" s="11"/>
      <c r="TLF83" s="99"/>
      <c r="TLG83" s="13"/>
      <c r="TLH83" s="14"/>
      <c r="TLI83" s="7"/>
      <c r="TLJ83" s="61"/>
      <c r="TLK83" s="9"/>
      <c r="TLL83" s="84"/>
      <c r="TLM83" s="11"/>
      <c r="TLN83" s="99"/>
      <c r="TLO83" s="13"/>
      <c r="TLP83" s="14"/>
      <c r="TLQ83" s="7"/>
      <c r="TLR83" s="61"/>
      <c r="TLS83" s="9"/>
      <c r="TLT83" s="84"/>
      <c r="TLU83" s="11"/>
      <c r="TLV83" s="99"/>
      <c r="TLW83" s="13"/>
      <c r="TLX83" s="14"/>
      <c r="TLY83" s="7"/>
      <c r="TLZ83" s="61"/>
      <c r="TMA83" s="9"/>
      <c r="TMB83" s="84"/>
      <c r="TMC83" s="11"/>
      <c r="TMD83" s="99"/>
      <c r="TME83" s="13"/>
      <c r="TMF83" s="14"/>
      <c r="TMG83" s="7"/>
      <c r="TMH83" s="61"/>
      <c r="TMI83" s="9"/>
      <c r="TMJ83" s="84"/>
      <c r="TMK83" s="11"/>
      <c r="TML83" s="99"/>
      <c r="TMM83" s="13"/>
      <c r="TMN83" s="14"/>
      <c r="TMO83" s="7"/>
      <c r="TMP83" s="61"/>
      <c r="TMQ83" s="9"/>
      <c r="TMR83" s="84"/>
      <c r="TMS83" s="11"/>
      <c r="TMT83" s="99"/>
      <c r="TMU83" s="13"/>
      <c r="TMV83" s="14"/>
      <c r="TMW83" s="7"/>
      <c r="TMX83" s="61"/>
      <c r="TMY83" s="9"/>
      <c r="TMZ83" s="84"/>
      <c r="TNA83" s="11"/>
      <c r="TNB83" s="99"/>
      <c r="TNC83" s="13"/>
      <c r="TND83" s="14"/>
      <c r="TNE83" s="7"/>
      <c r="TNF83" s="61"/>
      <c r="TNG83" s="9"/>
      <c r="TNH83" s="84"/>
      <c r="TNI83" s="11"/>
      <c r="TNJ83" s="99"/>
      <c r="TNK83" s="13"/>
      <c r="TNL83" s="14"/>
      <c r="TNM83" s="7"/>
      <c r="TNN83" s="61"/>
      <c r="TNO83" s="9"/>
      <c r="TNP83" s="84"/>
      <c r="TNQ83" s="11"/>
      <c r="TNR83" s="99"/>
      <c r="TNS83" s="13"/>
      <c r="TNT83" s="14"/>
      <c r="TNU83" s="7"/>
      <c r="TNV83" s="61"/>
      <c r="TNW83" s="9"/>
      <c r="TNX83" s="84"/>
      <c r="TNY83" s="11"/>
      <c r="TNZ83" s="99"/>
      <c r="TOA83" s="13"/>
      <c r="TOB83" s="14"/>
      <c r="TOC83" s="7"/>
      <c r="TOD83" s="61"/>
      <c r="TOE83" s="9"/>
      <c r="TOF83" s="84"/>
      <c r="TOG83" s="11"/>
      <c r="TOH83" s="99"/>
      <c r="TOI83" s="13"/>
      <c r="TOJ83" s="14"/>
      <c r="TOK83" s="7"/>
      <c r="TOL83" s="61"/>
      <c r="TOM83" s="9"/>
      <c r="TON83" s="84"/>
      <c r="TOO83" s="11"/>
      <c r="TOP83" s="99"/>
      <c r="TOQ83" s="13"/>
      <c r="TOR83" s="14"/>
      <c r="TOS83" s="7"/>
      <c r="TOT83" s="61"/>
      <c r="TOU83" s="9"/>
      <c r="TOV83" s="84"/>
      <c r="TOW83" s="11"/>
      <c r="TOX83" s="99"/>
      <c r="TOY83" s="13"/>
      <c r="TOZ83" s="14"/>
      <c r="TPA83" s="7"/>
      <c r="TPB83" s="61"/>
      <c r="TPC83" s="9"/>
      <c r="TPD83" s="84"/>
      <c r="TPE83" s="11"/>
      <c r="TPF83" s="99"/>
      <c r="TPG83" s="13"/>
      <c r="TPH83" s="14"/>
      <c r="TPI83" s="7"/>
      <c r="TPJ83" s="61"/>
      <c r="TPK83" s="9"/>
      <c r="TPL83" s="84"/>
      <c r="TPM83" s="11"/>
      <c r="TPN83" s="99"/>
      <c r="TPO83" s="13"/>
      <c r="TPP83" s="14"/>
      <c r="TPQ83" s="7"/>
      <c r="TPR83" s="61"/>
      <c r="TPS83" s="9"/>
      <c r="TPT83" s="84"/>
      <c r="TPU83" s="11"/>
      <c r="TPV83" s="99"/>
      <c r="TPW83" s="13"/>
      <c r="TPX83" s="14"/>
      <c r="TPY83" s="7"/>
      <c r="TPZ83" s="61"/>
      <c r="TQA83" s="9"/>
      <c r="TQB83" s="84"/>
      <c r="TQC83" s="11"/>
      <c r="TQD83" s="99"/>
      <c r="TQE83" s="13"/>
      <c r="TQF83" s="14"/>
      <c r="TQG83" s="7"/>
      <c r="TQH83" s="61"/>
      <c r="TQI83" s="9"/>
      <c r="TQJ83" s="84"/>
      <c r="TQK83" s="11"/>
      <c r="TQL83" s="99"/>
      <c r="TQM83" s="13"/>
      <c r="TQN83" s="14"/>
      <c r="TQO83" s="7"/>
      <c r="TQP83" s="61"/>
      <c r="TQQ83" s="9"/>
      <c r="TQR83" s="84"/>
      <c r="TQS83" s="11"/>
      <c r="TQT83" s="99"/>
      <c r="TQU83" s="13"/>
      <c r="TQV83" s="14"/>
      <c r="TQW83" s="7"/>
      <c r="TQX83" s="61"/>
      <c r="TQY83" s="9"/>
      <c r="TQZ83" s="84"/>
      <c r="TRA83" s="11"/>
      <c r="TRB83" s="99"/>
      <c r="TRC83" s="13"/>
      <c r="TRD83" s="14"/>
      <c r="TRE83" s="7"/>
      <c r="TRF83" s="61"/>
      <c r="TRG83" s="9"/>
      <c r="TRH83" s="84"/>
      <c r="TRI83" s="11"/>
      <c r="TRJ83" s="99"/>
      <c r="TRK83" s="13"/>
      <c r="TRL83" s="14"/>
      <c r="TRM83" s="7"/>
      <c r="TRN83" s="61"/>
      <c r="TRO83" s="9"/>
      <c r="TRP83" s="84"/>
      <c r="TRQ83" s="11"/>
      <c r="TRR83" s="99"/>
      <c r="TRS83" s="13"/>
      <c r="TRT83" s="14"/>
      <c r="TRU83" s="7"/>
      <c r="TRV83" s="61"/>
      <c r="TRW83" s="9"/>
      <c r="TRX83" s="84"/>
      <c r="TRY83" s="11"/>
      <c r="TRZ83" s="99"/>
      <c r="TSA83" s="13"/>
      <c r="TSB83" s="14"/>
      <c r="TSC83" s="7"/>
      <c r="TSD83" s="61"/>
      <c r="TSE83" s="9"/>
      <c r="TSF83" s="84"/>
      <c r="TSG83" s="11"/>
      <c r="TSH83" s="99"/>
      <c r="TSI83" s="13"/>
      <c r="TSJ83" s="14"/>
      <c r="TSK83" s="7"/>
      <c r="TSL83" s="61"/>
      <c r="TSM83" s="9"/>
      <c r="TSN83" s="84"/>
      <c r="TSO83" s="11"/>
      <c r="TSP83" s="99"/>
      <c r="TSQ83" s="13"/>
      <c r="TSR83" s="14"/>
      <c r="TSS83" s="7"/>
      <c r="TST83" s="61"/>
      <c r="TSU83" s="9"/>
      <c r="TSV83" s="84"/>
      <c r="TSW83" s="11"/>
      <c r="TSX83" s="99"/>
      <c r="TSY83" s="13"/>
      <c r="TSZ83" s="14"/>
      <c r="TTA83" s="7"/>
      <c r="TTB83" s="61"/>
      <c r="TTC83" s="9"/>
      <c r="TTD83" s="84"/>
      <c r="TTE83" s="11"/>
      <c r="TTF83" s="99"/>
      <c r="TTG83" s="13"/>
      <c r="TTH83" s="14"/>
      <c r="TTI83" s="7"/>
      <c r="TTJ83" s="61"/>
      <c r="TTK83" s="9"/>
      <c r="TTL83" s="84"/>
      <c r="TTM83" s="11"/>
      <c r="TTN83" s="99"/>
      <c r="TTO83" s="13"/>
      <c r="TTP83" s="14"/>
      <c r="TTQ83" s="7"/>
      <c r="TTR83" s="61"/>
      <c r="TTS83" s="9"/>
      <c r="TTT83" s="84"/>
      <c r="TTU83" s="11"/>
      <c r="TTV83" s="99"/>
      <c r="TTW83" s="13"/>
      <c r="TTX83" s="14"/>
      <c r="TTY83" s="7"/>
      <c r="TTZ83" s="61"/>
      <c r="TUA83" s="9"/>
      <c r="TUB83" s="84"/>
      <c r="TUC83" s="11"/>
      <c r="TUD83" s="99"/>
      <c r="TUE83" s="13"/>
      <c r="TUF83" s="14"/>
      <c r="TUG83" s="7"/>
      <c r="TUH83" s="61"/>
      <c r="TUI83" s="9"/>
      <c r="TUJ83" s="84"/>
      <c r="TUK83" s="11"/>
      <c r="TUL83" s="99"/>
      <c r="TUM83" s="13"/>
      <c r="TUN83" s="14"/>
      <c r="TUO83" s="7"/>
      <c r="TUP83" s="61"/>
      <c r="TUQ83" s="9"/>
      <c r="TUR83" s="84"/>
      <c r="TUS83" s="11"/>
      <c r="TUT83" s="99"/>
      <c r="TUU83" s="13"/>
      <c r="TUV83" s="14"/>
      <c r="TUW83" s="7"/>
      <c r="TUX83" s="61"/>
      <c r="TUY83" s="9"/>
      <c r="TUZ83" s="84"/>
      <c r="TVA83" s="11"/>
      <c r="TVB83" s="99"/>
      <c r="TVC83" s="13"/>
      <c r="TVD83" s="14"/>
      <c r="TVE83" s="7"/>
      <c r="TVF83" s="61"/>
      <c r="TVG83" s="9"/>
      <c r="TVH83" s="84"/>
      <c r="TVI83" s="11"/>
      <c r="TVJ83" s="99"/>
      <c r="TVK83" s="13"/>
      <c r="TVL83" s="14"/>
      <c r="TVM83" s="7"/>
      <c r="TVN83" s="61"/>
      <c r="TVO83" s="9"/>
      <c r="TVP83" s="84"/>
      <c r="TVQ83" s="11"/>
      <c r="TVR83" s="99"/>
      <c r="TVS83" s="13"/>
      <c r="TVT83" s="14"/>
      <c r="TVU83" s="7"/>
      <c r="TVV83" s="61"/>
      <c r="TVW83" s="9"/>
      <c r="TVX83" s="84"/>
      <c r="TVY83" s="11"/>
      <c r="TVZ83" s="99"/>
      <c r="TWA83" s="13"/>
      <c r="TWB83" s="14"/>
      <c r="TWC83" s="7"/>
      <c r="TWD83" s="61"/>
      <c r="TWE83" s="9"/>
      <c r="TWF83" s="84"/>
      <c r="TWG83" s="11"/>
      <c r="TWH83" s="99"/>
      <c r="TWI83" s="13"/>
      <c r="TWJ83" s="14"/>
      <c r="TWK83" s="7"/>
      <c r="TWL83" s="61"/>
      <c r="TWM83" s="9"/>
      <c r="TWN83" s="84"/>
      <c r="TWO83" s="11"/>
      <c r="TWP83" s="99"/>
      <c r="TWQ83" s="13"/>
      <c r="TWR83" s="14"/>
      <c r="TWS83" s="7"/>
      <c r="TWT83" s="61"/>
      <c r="TWU83" s="9"/>
      <c r="TWV83" s="84"/>
      <c r="TWW83" s="11"/>
      <c r="TWX83" s="99"/>
      <c r="TWY83" s="13"/>
      <c r="TWZ83" s="14"/>
      <c r="TXA83" s="7"/>
      <c r="TXB83" s="61"/>
      <c r="TXC83" s="9"/>
      <c r="TXD83" s="84"/>
      <c r="TXE83" s="11"/>
      <c r="TXF83" s="99"/>
      <c r="TXG83" s="13"/>
      <c r="TXH83" s="14"/>
      <c r="TXI83" s="7"/>
      <c r="TXJ83" s="61"/>
      <c r="TXK83" s="9"/>
      <c r="TXL83" s="84"/>
      <c r="TXM83" s="11"/>
      <c r="TXN83" s="99"/>
      <c r="TXO83" s="13"/>
      <c r="TXP83" s="14"/>
      <c r="TXQ83" s="7"/>
      <c r="TXR83" s="61"/>
      <c r="TXS83" s="9"/>
      <c r="TXT83" s="84"/>
      <c r="TXU83" s="11"/>
      <c r="TXV83" s="99"/>
      <c r="TXW83" s="13"/>
      <c r="TXX83" s="14"/>
      <c r="TXY83" s="7"/>
      <c r="TXZ83" s="61"/>
      <c r="TYA83" s="9"/>
      <c r="TYB83" s="84"/>
      <c r="TYC83" s="11"/>
      <c r="TYD83" s="99"/>
      <c r="TYE83" s="13"/>
      <c r="TYF83" s="14"/>
      <c r="TYG83" s="7"/>
      <c r="TYH83" s="61"/>
      <c r="TYI83" s="9"/>
      <c r="TYJ83" s="84"/>
      <c r="TYK83" s="11"/>
      <c r="TYL83" s="99"/>
      <c r="TYM83" s="13"/>
      <c r="TYN83" s="14"/>
      <c r="TYO83" s="7"/>
      <c r="TYP83" s="61"/>
      <c r="TYQ83" s="9"/>
      <c r="TYR83" s="84"/>
      <c r="TYS83" s="11"/>
      <c r="TYT83" s="99"/>
      <c r="TYU83" s="13"/>
      <c r="TYV83" s="14"/>
      <c r="TYW83" s="7"/>
      <c r="TYX83" s="61"/>
      <c r="TYY83" s="9"/>
      <c r="TYZ83" s="84"/>
      <c r="TZA83" s="11"/>
      <c r="TZB83" s="99"/>
      <c r="TZC83" s="13"/>
      <c r="TZD83" s="14"/>
      <c r="TZE83" s="7"/>
      <c r="TZF83" s="61"/>
      <c r="TZG83" s="9"/>
      <c r="TZH83" s="84"/>
      <c r="TZI83" s="11"/>
      <c r="TZJ83" s="99"/>
      <c r="TZK83" s="13"/>
      <c r="TZL83" s="14"/>
      <c r="TZM83" s="7"/>
      <c r="TZN83" s="61"/>
      <c r="TZO83" s="9"/>
      <c r="TZP83" s="84"/>
      <c r="TZQ83" s="11"/>
      <c r="TZR83" s="99"/>
      <c r="TZS83" s="13"/>
      <c r="TZT83" s="14"/>
      <c r="TZU83" s="7"/>
      <c r="TZV83" s="61"/>
      <c r="TZW83" s="9"/>
      <c r="TZX83" s="84"/>
      <c r="TZY83" s="11"/>
      <c r="TZZ83" s="99"/>
      <c r="UAA83" s="13"/>
      <c r="UAB83" s="14"/>
      <c r="UAC83" s="7"/>
      <c r="UAD83" s="61"/>
      <c r="UAE83" s="9"/>
      <c r="UAF83" s="84"/>
      <c r="UAG83" s="11"/>
      <c r="UAH83" s="99"/>
      <c r="UAI83" s="13"/>
      <c r="UAJ83" s="14"/>
      <c r="UAK83" s="7"/>
      <c r="UAL83" s="61"/>
      <c r="UAM83" s="9"/>
      <c r="UAN83" s="84"/>
      <c r="UAO83" s="11"/>
      <c r="UAP83" s="99"/>
      <c r="UAQ83" s="13"/>
      <c r="UAR83" s="14"/>
      <c r="UAS83" s="7"/>
      <c r="UAT83" s="61"/>
      <c r="UAU83" s="9"/>
      <c r="UAV83" s="84"/>
      <c r="UAW83" s="11"/>
      <c r="UAX83" s="99"/>
      <c r="UAY83" s="13"/>
      <c r="UAZ83" s="14"/>
      <c r="UBA83" s="7"/>
      <c r="UBB83" s="61"/>
      <c r="UBC83" s="9"/>
      <c r="UBD83" s="84"/>
      <c r="UBE83" s="11"/>
      <c r="UBF83" s="99"/>
      <c r="UBG83" s="13"/>
      <c r="UBH83" s="14"/>
      <c r="UBI83" s="7"/>
      <c r="UBJ83" s="61"/>
      <c r="UBK83" s="9"/>
      <c r="UBL83" s="84"/>
      <c r="UBM83" s="11"/>
      <c r="UBN83" s="99"/>
      <c r="UBO83" s="13"/>
      <c r="UBP83" s="14"/>
      <c r="UBQ83" s="7"/>
      <c r="UBR83" s="61"/>
      <c r="UBS83" s="9"/>
      <c r="UBT83" s="84"/>
      <c r="UBU83" s="11"/>
      <c r="UBV83" s="99"/>
      <c r="UBW83" s="13"/>
      <c r="UBX83" s="14"/>
      <c r="UBY83" s="7"/>
      <c r="UBZ83" s="61"/>
      <c r="UCA83" s="9"/>
      <c r="UCB83" s="84"/>
      <c r="UCC83" s="11"/>
      <c r="UCD83" s="99"/>
      <c r="UCE83" s="13"/>
      <c r="UCF83" s="14"/>
      <c r="UCG83" s="7"/>
      <c r="UCH83" s="61"/>
      <c r="UCI83" s="9"/>
      <c r="UCJ83" s="84"/>
      <c r="UCK83" s="11"/>
      <c r="UCL83" s="99"/>
      <c r="UCM83" s="13"/>
      <c r="UCN83" s="14"/>
      <c r="UCO83" s="7"/>
      <c r="UCP83" s="61"/>
      <c r="UCQ83" s="9"/>
      <c r="UCR83" s="84"/>
      <c r="UCS83" s="11"/>
      <c r="UCT83" s="99"/>
      <c r="UCU83" s="13"/>
      <c r="UCV83" s="14"/>
      <c r="UCW83" s="7"/>
      <c r="UCX83" s="61"/>
      <c r="UCY83" s="9"/>
      <c r="UCZ83" s="84"/>
      <c r="UDA83" s="11"/>
      <c r="UDB83" s="99"/>
      <c r="UDC83" s="13"/>
      <c r="UDD83" s="14"/>
      <c r="UDE83" s="7"/>
      <c r="UDF83" s="61"/>
      <c r="UDG83" s="9"/>
      <c r="UDH83" s="84"/>
      <c r="UDI83" s="11"/>
      <c r="UDJ83" s="99"/>
      <c r="UDK83" s="13"/>
      <c r="UDL83" s="14"/>
      <c r="UDM83" s="7"/>
      <c r="UDN83" s="61"/>
      <c r="UDO83" s="9"/>
      <c r="UDP83" s="84"/>
      <c r="UDQ83" s="11"/>
      <c r="UDR83" s="99"/>
      <c r="UDS83" s="13"/>
      <c r="UDT83" s="14"/>
      <c r="UDU83" s="7"/>
      <c r="UDV83" s="61"/>
      <c r="UDW83" s="9"/>
      <c r="UDX83" s="84"/>
      <c r="UDY83" s="11"/>
      <c r="UDZ83" s="99"/>
      <c r="UEA83" s="13"/>
      <c r="UEB83" s="14"/>
      <c r="UEC83" s="7"/>
      <c r="UED83" s="61"/>
      <c r="UEE83" s="9"/>
      <c r="UEF83" s="84"/>
      <c r="UEG83" s="11"/>
      <c r="UEH83" s="99"/>
      <c r="UEI83" s="13"/>
      <c r="UEJ83" s="14"/>
      <c r="UEK83" s="7"/>
      <c r="UEL83" s="61"/>
      <c r="UEM83" s="9"/>
      <c r="UEN83" s="84"/>
      <c r="UEO83" s="11"/>
      <c r="UEP83" s="99"/>
      <c r="UEQ83" s="13"/>
      <c r="UER83" s="14"/>
      <c r="UES83" s="7"/>
      <c r="UET83" s="61"/>
      <c r="UEU83" s="9"/>
      <c r="UEV83" s="84"/>
      <c r="UEW83" s="11"/>
      <c r="UEX83" s="99"/>
      <c r="UEY83" s="13"/>
      <c r="UEZ83" s="14"/>
      <c r="UFA83" s="7"/>
      <c r="UFB83" s="61"/>
      <c r="UFC83" s="9"/>
      <c r="UFD83" s="84"/>
      <c r="UFE83" s="11"/>
      <c r="UFF83" s="99"/>
      <c r="UFG83" s="13"/>
      <c r="UFH83" s="14"/>
      <c r="UFI83" s="7"/>
      <c r="UFJ83" s="61"/>
      <c r="UFK83" s="9"/>
      <c r="UFL83" s="84"/>
      <c r="UFM83" s="11"/>
      <c r="UFN83" s="99"/>
      <c r="UFO83" s="13"/>
      <c r="UFP83" s="14"/>
      <c r="UFQ83" s="7"/>
      <c r="UFR83" s="61"/>
      <c r="UFS83" s="9"/>
      <c r="UFT83" s="84"/>
      <c r="UFU83" s="11"/>
      <c r="UFV83" s="99"/>
      <c r="UFW83" s="13"/>
      <c r="UFX83" s="14"/>
      <c r="UFY83" s="7"/>
      <c r="UFZ83" s="61"/>
      <c r="UGA83" s="9"/>
      <c r="UGB83" s="84"/>
      <c r="UGC83" s="11"/>
      <c r="UGD83" s="99"/>
      <c r="UGE83" s="13"/>
      <c r="UGF83" s="14"/>
      <c r="UGG83" s="7"/>
      <c r="UGH83" s="61"/>
      <c r="UGI83" s="9"/>
      <c r="UGJ83" s="84"/>
      <c r="UGK83" s="11"/>
      <c r="UGL83" s="99"/>
      <c r="UGM83" s="13"/>
      <c r="UGN83" s="14"/>
      <c r="UGO83" s="7"/>
      <c r="UGP83" s="61"/>
      <c r="UGQ83" s="9"/>
      <c r="UGR83" s="84"/>
      <c r="UGS83" s="11"/>
      <c r="UGT83" s="99"/>
      <c r="UGU83" s="13"/>
      <c r="UGV83" s="14"/>
      <c r="UGW83" s="7"/>
      <c r="UGX83" s="61"/>
      <c r="UGY83" s="9"/>
      <c r="UGZ83" s="84"/>
      <c r="UHA83" s="11"/>
      <c r="UHB83" s="99"/>
      <c r="UHC83" s="13"/>
      <c r="UHD83" s="14"/>
      <c r="UHE83" s="7"/>
      <c r="UHF83" s="61"/>
      <c r="UHG83" s="9"/>
      <c r="UHH83" s="84"/>
      <c r="UHI83" s="11"/>
      <c r="UHJ83" s="99"/>
      <c r="UHK83" s="13"/>
      <c r="UHL83" s="14"/>
      <c r="UHM83" s="7"/>
      <c r="UHN83" s="61"/>
      <c r="UHO83" s="9"/>
      <c r="UHP83" s="84"/>
      <c r="UHQ83" s="11"/>
      <c r="UHR83" s="99"/>
      <c r="UHS83" s="13"/>
      <c r="UHT83" s="14"/>
      <c r="UHU83" s="7"/>
      <c r="UHV83" s="61"/>
      <c r="UHW83" s="9"/>
      <c r="UHX83" s="84"/>
      <c r="UHY83" s="11"/>
      <c r="UHZ83" s="99"/>
      <c r="UIA83" s="13"/>
      <c r="UIB83" s="14"/>
      <c r="UIC83" s="7"/>
      <c r="UID83" s="61"/>
      <c r="UIE83" s="9"/>
      <c r="UIF83" s="84"/>
      <c r="UIG83" s="11"/>
      <c r="UIH83" s="99"/>
      <c r="UII83" s="13"/>
      <c r="UIJ83" s="14"/>
      <c r="UIK83" s="7"/>
      <c r="UIL83" s="61"/>
      <c r="UIM83" s="9"/>
      <c r="UIN83" s="84"/>
      <c r="UIO83" s="11"/>
      <c r="UIP83" s="99"/>
      <c r="UIQ83" s="13"/>
      <c r="UIR83" s="14"/>
      <c r="UIS83" s="7"/>
      <c r="UIT83" s="61"/>
      <c r="UIU83" s="9"/>
      <c r="UIV83" s="84"/>
      <c r="UIW83" s="11"/>
      <c r="UIX83" s="99"/>
      <c r="UIY83" s="13"/>
      <c r="UIZ83" s="14"/>
      <c r="UJA83" s="7"/>
      <c r="UJB83" s="61"/>
      <c r="UJC83" s="9"/>
      <c r="UJD83" s="84"/>
      <c r="UJE83" s="11"/>
      <c r="UJF83" s="99"/>
      <c r="UJG83" s="13"/>
      <c r="UJH83" s="14"/>
      <c r="UJI83" s="7"/>
      <c r="UJJ83" s="61"/>
      <c r="UJK83" s="9"/>
      <c r="UJL83" s="84"/>
      <c r="UJM83" s="11"/>
      <c r="UJN83" s="99"/>
      <c r="UJO83" s="13"/>
      <c r="UJP83" s="14"/>
      <c r="UJQ83" s="7"/>
      <c r="UJR83" s="61"/>
      <c r="UJS83" s="9"/>
      <c r="UJT83" s="84"/>
      <c r="UJU83" s="11"/>
      <c r="UJV83" s="99"/>
      <c r="UJW83" s="13"/>
      <c r="UJX83" s="14"/>
      <c r="UJY83" s="7"/>
      <c r="UJZ83" s="61"/>
      <c r="UKA83" s="9"/>
      <c r="UKB83" s="84"/>
      <c r="UKC83" s="11"/>
      <c r="UKD83" s="99"/>
      <c r="UKE83" s="13"/>
      <c r="UKF83" s="14"/>
      <c r="UKG83" s="7"/>
      <c r="UKH83" s="61"/>
      <c r="UKI83" s="9"/>
      <c r="UKJ83" s="84"/>
      <c r="UKK83" s="11"/>
      <c r="UKL83" s="99"/>
      <c r="UKM83" s="13"/>
      <c r="UKN83" s="14"/>
      <c r="UKO83" s="7"/>
      <c r="UKP83" s="61"/>
      <c r="UKQ83" s="9"/>
      <c r="UKR83" s="84"/>
      <c r="UKS83" s="11"/>
      <c r="UKT83" s="99"/>
      <c r="UKU83" s="13"/>
      <c r="UKV83" s="14"/>
      <c r="UKW83" s="7"/>
      <c r="UKX83" s="61"/>
      <c r="UKY83" s="9"/>
      <c r="UKZ83" s="84"/>
      <c r="ULA83" s="11"/>
      <c r="ULB83" s="99"/>
      <c r="ULC83" s="13"/>
      <c r="ULD83" s="14"/>
      <c r="ULE83" s="7"/>
      <c r="ULF83" s="61"/>
      <c r="ULG83" s="9"/>
      <c r="ULH83" s="84"/>
      <c r="ULI83" s="11"/>
      <c r="ULJ83" s="99"/>
      <c r="ULK83" s="13"/>
      <c r="ULL83" s="14"/>
      <c r="ULM83" s="7"/>
      <c r="ULN83" s="61"/>
      <c r="ULO83" s="9"/>
      <c r="ULP83" s="84"/>
      <c r="ULQ83" s="11"/>
      <c r="ULR83" s="99"/>
      <c r="ULS83" s="13"/>
      <c r="ULT83" s="14"/>
      <c r="ULU83" s="7"/>
      <c r="ULV83" s="61"/>
      <c r="ULW83" s="9"/>
      <c r="ULX83" s="84"/>
      <c r="ULY83" s="11"/>
      <c r="ULZ83" s="99"/>
      <c r="UMA83" s="13"/>
      <c r="UMB83" s="14"/>
      <c r="UMC83" s="7"/>
      <c r="UMD83" s="61"/>
      <c r="UME83" s="9"/>
      <c r="UMF83" s="84"/>
      <c r="UMG83" s="11"/>
      <c r="UMH83" s="99"/>
      <c r="UMI83" s="13"/>
      <c r="UMJ83" s="14"/>
      <c r="UMK83" s="7"/>
      <c r="UML83" s="61"/>
      <c r="UMM83" s="9"/>
      <c r="UMN83" s="84"/>
      <c r="UMO83" s="11"/>
      <c r="UMP83" s="99"/>
      <c r="UMQ83" s="13"/>
      <c r="UMR83" s="14"/>
      <c r="UMS83" s="7"/>
      <c r="UMT83" s="61"/>
      <c r="UMU83" s="9"/>
      <c r="UMV83" s="84"/>
      <c r="UMW83" s="11"/>
      <c r="UMX83" s="99"/>
      <c r="UMY83" s="13"/>
      <c r="UMZ83" s="14"/>
      <c r="UNA83" s="7"/>
      <c r="UNB83" s="61"/>
      <c r="UNC83" s="9"/>
      <c r="UND83" s="84"/>
      <c r="UNE83" s="11"/>
      <c r="UNF83" s="99"/>
      <c r="UNG83" s="13"/>
      <c r="UNH83" s="14"/>
      <c r="UNI83" s="7"/>
      <c r="UNJ83" s="61"/>
      <c r="UNK83" s="9"/>
      <c r="UNL83" s="84"/>
      <c r="UNM83" s="11"/>
      <c r="UNN83" s="99"/>
      <c r="UNO83" s="13"/>
      <c r="UNP83" s="14"/>
      <c r="UNQ83" s="7"/>
      <c r="UNR83" s="61"/>
      <c r="UNS83" s="9"/>
      <c r="UNT83" s="84"/>
      <c r="UNU83" s="11"/>
      <c r="UNV83" s="99"/>
      <c r="UNW83" s="13"/>
      <c r="UNX83" s="14"/>
      <c r="UNY83" s="7"/>
      <c r="UNZ83" s="61"/>
      <c r="UOA83" s="9"/>
      <c r="UOB83" s="84"/>
      <c r="UOC83" s="11"/>
      <c r="UOD83" s="99"/>
      <c r="UOE83" s="13"/>
      <c r="UOF83" s="14"/>
      <c r="UOG83" s="7"/>
      <c r="UOH83" s="61"/>
      <c r="UOI83" s="9"/>
      <c r="UOJ83" s="84"/>
      <c r="UOK83" s="11"/>
      <c r="UOL83" s="99"/>
      <c r="UOM83" s="13"/>
      <c r="UON83" s="14"/>
      <c r="UOO83" s="7"/>
      <c r="UOP83" s="61"/>
      <c r="UOQ83" s="9"/>
      <c r="UOR83" s="84"/>
      <c r="UOS83" s="11"/>
      <c r="UOT83" s="99"/>
      <c r="UOU83" s="13"/>
      <c r="UOV83" s="14"/>
      <c r="UOW83" s="7"/>
      <c r="UOX83" s="61"/>
      <c r="UOY83" s="9"/>
      <c r="UOZ83" s="84"/>
      <c r="UPA83" s="11"/>
      <c r="UPB83" s="99"/>
      <c r="UPC83" s="13"/>
      <c r="UPD83" s="14"/>
      <c r="UPE83" s="7"/>
      <c r="UPF83" s="61"/>
      <c r="UPG83" s="9"/>
      <c r="UPH83" s="84"/>
      <c r="UPI83" s="11"/>
      <c r="UPJ83" s="99"/>
      <c r="UPK83" s="13"/>
      <c r="UPL83" s="14"/>
      <c r="UPM83" s="7"/>
      <c r="UPN83" s="61"/>
      <c r="UPO83" s="9"/>
      <c r="UPP83" s="84"/>
      <c r="UPQ83" s="11"/>
      <c r="UPR83" s="99"/>
      <c r="UPS83" s="13"/>
      <c r="UPT83" s="14"/>
      <c r="UPU83" s="7"/>
      <c r="UPV83" s="61"/>
      <c r="UPW83" s="9"/>
      <c r="UPX83" s="84"/>
      <c r="UPY83" s="11"/>
      <c r="UPZ83" s="99"/>
      <c r="UQA83" s="13"/>
      <c r="UQB83" s="14"/>
      <c r="UQC83" s="7"/>
      <c r="UQD83" s="61"/>
      <c r="UQE83" s="9"/>
      <c r="UQF83" s="84"/>
      <c r="UQG83" s="11"/>
      <c r="UQH83" s="99"/>
      <c r="UQI83" s="13"/>
      <c r="UQJ83" s="14"/>
      <c r="UQK83" s="7"/>
      <c r="UQL83" s="61"/>
      <c r="UQM83" s="9"/>
      <c r="UQN83" s="84"/>
      <c r="UQO83" s="11"/>
      <c r="UQP83" s="99"/>
      <c r="UQQ83" s="13"/>
      <c r="UQR83" s="14"/>
      <c r="UQS83" s="7"/>
      <c r="UQT83" s="61"/>
      <c r="UQU83" s="9"/>
      <c r="UQV83" s="84"/>
      <c r="UQW83" s="11"/>
      <c r="UQX83" s="99"/>
      <c r="UQY83" s="13"/>
      <c r="UQZ83" s="14"/>
      <c r="URA83" s="7"/>
      <c r="URB83" s="61"/>
      <c r="URC83" s="9"/>
      <c r="URD83" s="84"/>
      <c r="URE83" s="11"/>
      <c r="URF83" s="99"/>
      <c r="URG83" s="13"/>
      <c r="URH83" s="14"/>
      <c r="URI83" s="7"/>
      <c r="URJ83" s="61"/>
      <c r="URK83" s="9"/>
      <c r="URL83" s="84"/>
      <c r="URM83" s="11"/>
      <c r="URN83" s="99"/>
      <c r="URO83" s="13"/>
      <c r="URP83" s="14"/>
      <c r="URQ83" s="7"/>
      <c r="URR83" s="61"/>
      <c r="URS83" s="9"/>
      <c r="URT83" s="84"/>
      <c r="URU83" s="11"/>
      <c r="URV83" s="99"/>
      <c r="URW83" s="13"/>
      <c r="URX83" s="14"/>
      <c r="URY83" s="7"/>
      <c r="URZ83" s="61"/>
      <c r="USA83" s="9"/>
      <c r="USB83" s="84"/>
      <c r="USC83" s="11"/>
      <c r="USD83" s="99"/>
      <c r="USE83" s="13"/>
      <c r="USF83" s="14"/>
      <c r="USG83" s="7"/>
      <c r="USH83" s="61"/>
      <c r="USI83" s="9"/>
      <c r="USJ83" s="84"/>
      <c r="USK83" s="11"/>
      <c r="USL83" s="99"/>
      <c r="USM83" s="13"/>
      <c r="USN83" s="14"/>
      <c r="USO83" s="7"/>
      <c r="USP83" s="61"/>
      <c r="USQ83" s="9"/>
      <c r="USR83" s="84"/>
      <c r="USS83" s="11"/>
      <c r="UST83" s="99"/>
      <c r="USU83" s="13"/>
      <c r="USV83" s="14"/>
      <c r="USW83" s="7"/>
      <c r="USX83" s="61"/>
      <c r="USY83" s="9"/>
      <c r="USZ83" s="84"/>
      <c r="UTA83" s="11"/>
      <c r="UTB83" s="99"/>
      <c r="UTC83" s="13"/>
      <c r="UTD83" s="14"/>
      <c r="UTE83" s="7"/>
      <c r="UTF83" s="61"/>
      <c r="UTG83" s="9"/>
      <c r="UTH83" s="84"/>
      <c r="UTI83" s="11"/>
      <c r="UTJ83" s="99"/>
      <c r="UTK83" s="13"/>
      <c r="UTL83" s="14"/>
      <c r="UTM83" s="7"/>
      <c r="UTN83" s="61"/>
      <c r="UTO83" s="9"/>
      <c r="UTP83" s="84"/>
      <c r="UTQ83" s="11"/>
      <c r="UTR83" s="99"/>
      <c r="UTS83" s="13"/>
      <c r="UTT83" s="14"/>
      <c r="UTU83" s="7"/>
      <c r="UTV83" s="61"/>
      <c r="UTW83" s="9"/>
      <c r="UTX83" s="84"/>
      <c r="UTY83" s="11"/>
      <c r="UTZ83" s="99"/>
      <c r="UUA83" s="13"/>
      <c r="UUB83" s="14"/>
      <c r="UUC83" s="7"/>
      <c r="UUD83" s="61"/>
      <c r="UUE83" s="9"/>
      <c r="UUF83" s="84"/>
      <c r="UUG83" s="11"/>
      <c r="UUH83" s="99"/>
      <c r="UUI83" s="13"/>
      <c r="UUJ83" s="14"/>
      <c r="UUK83" s="7"/>
      <c r="UUL83" s="61"/>
      <c r="UUM83" s="9"/>
      <c r="UUN83" s="84"/>
      <c r="UUO83" s="11"/>
      <c r="UUP83" s="99"/>
      <c r="UUQ83" s="13"/>
      <c r="UUR83" s="14"/>
      <c r="UUS83" s="7"/>
      <c r="UUT83" s="61"/>
      <c r="UUU83" s="9"/>
      <c r="UUV83" s="84"/>
      <c r="UUW83" s="11"/>
      <c r="UUX83" s="99"/>
      <c r="UUY83" s="13"/>
      <c r="UUZ83" s="14"/>
      <c r="UVA83" s="7"/>
      <c r="UVB83" s="61"/>
      <c r="UVC83" s="9"/>
      <c r="UVD83" s="84"/>
      <c r="UVE83" s="11"/>
      <c r="UVF83" s="99"/>
      <c r="UVG83" s="13"/>
      <c r="UVH83" s="14"/>
      <c r="UVI83" s="7"/>
      <c r="UVJ83" s="61"/>
      <c r="UVK83" s="9"/>
      <c r="UVL83" s="84"/>
      <c r="UVM83" s="11"/>
      <c r="UVN83" s="99"/>
      <c r="UVO83" s="13"/>
      <c r="UVP83" s="14"/>
      <c r="UVQ83" s="7"/>
      <c r="UVR83" s="61"/>
      <c r="UVS83" s="9"/>
      <c r="UVT83" s="84"/>
      <c r="UVU83" s="11"/>
      <c r="UVV83" s="99"/>
      <c r="UVW83" s="13"/>
      <c r="UVX83" s="14"/>
      <c r="UVY83" s="7"/>
      <c r="UVZ83" s="61"/>
      <c r="UWA83" s="9"/>
      <c r="UWB83" s="84"/>
      <c r="UWC83" s="11"/>
      <c r="UWD83" s="99"/>
      <c r="UWE83" s="13"/>
      <c r="UWF83" s="14"/>
      <c r="UWG83" s="7"/>
      <c r="UWH83" s="61"/>
      <c r="UWI83" s="9"/>
      <c r="UWJ83" s="84"/>
      <c r="UWK83" s="11"/>
      <c r="UWL83" s="99"/>
      <c r="UWM83" s="13"/>
      <c r="UWN83" s="14"/>
      <c r="UWO83" s="7"/>
      <c r="UWP83" s="61"/>
      <c r="UWQ83" s="9"/>
      <c r="UWR83" s="84"/>
      <c r="UWS83" s="11"/>
      <c r="UWT83" s="99"/>
      <c r="UWU83" s="13"/>
      <c r="UWV83" s="14"/>
      <c r="UWW83" s="7"/>
      <c r="UWX83" s="61"/>
      <c r="UWY83" s="9"/>
      <c r="UWZ83" s="84"/>
      <c r="UXA83" s="11"/>
      <c r="UXB83" s="99"/>
      <c r="UXC83" s="13"/>
      <c r="UXD83" s="14"/>
      <c r="UXE83" s="7"/>
      <c r="UXF83" s="61"/>
      <c r="UXG83" s="9"/>
      <c r="UXH83" s="84"/>
      <c r="UXI83" s="11"/>
      <c r="UXJ83" s="99"/>
      <c r="UXK83" s="13"/>
      <c r="UXL83" s="14"/>
      <c r="UXM83" s="7"/>
      <c r="UXN83" s="61"/>
      <c r="UXO83" s="9"/>
      <c r="UXP83" s="84"/>
      <c r="UXQ83" s="11"/>
      <c r="UXR83" s="99"/>
      <c r="UXS83" s="13"/>
      <c r="UXT83" s="14"/>
      <c r="UXU83" s="7"/>
      <c r="UXV83" s="61"/>
      <c r="UXW83" s="9"/>
      <c r="UXX83" s="84"/>
      <c r="UXY83" s="11"/>
      <c r="UXZ83" s="99"/>
      <c r="UYA83" s="13"/>
      <c r="UYB83" s="14"/>
      <c r="UYC83" s="7"/>
      <c r="UYD83" s="61"/>
      <c r="UYE83" s="9"/>
      <c r="UYF83" s="84"/>
      <c r="UYG83" s="11"/>
      <c r="UYH83" s="99"/>
      <c r="UYI83" s="13"/>
      <c r="UYJ83" s="14"/>
      <c r="UYK83" s="7"/>
      <c r="UYL83" s="61"/>
      <c r="UYM83" s="9"/>
      <c r="UYN83" s="84"/>
      <c r="UYO83" s="11"/>
      <c r="UYP83" s="99"/>
      <c r="UYQ83" s="13"/>
      <c r="UYR83" s="14"/>
      <c r="UYS83" s="7"/>
      <c r="UYT83" s="61"/>
      <c r="UYU83" s="9"/>
      <c r="UYV83" s="84"/>
      <c r="UYW83" s="11"/>
      <c r="UYX83" s="99"/>
      <c r="UYY83" s="13"/>
      <c r="UYZ83" s="14"/>
      <c r="UZA83" s="7"/>
      <c r="UZB83" s="61"/>
      <c r="UZC83" s="9"/>
      <c r="UZD83" s="84"/>
      <c r="UZE83" s="11"/>
      <c r="UZF83" s="99"/>
      <c r="UZG83" s="13"/>
      <c r="UZH83" s="14"/>
      <c r="UZI83" s="7"/>
      <c r="UZJ83" s="61"/>
      <c r="UZK83" s="9"/>
      <c r="UZL83" s="84"/>
      <c r="UZM83" s="11"/>
      <c r="UZN83" s="99"/>
      <c r="UZO83" s="13"/>
      <c r="UZP83" s="14"/>
      <c r="UZQ83" s="7"/>
      <c r="UZR83" s="61"/>
      <c r="UZS83" s="9"/>
      <c r="UZT83" s="84"/>
      <c r="UZU83" s="11"/>
      <c r="UZV83" s="99"/>
      <c r="UZW83" s="13"/>
      <c r="UZX83" s="14"/>
      <c r="UZY83" s="7"/>
      <c r="UZZ83" s="61"/>
      <c r="VAA83" s="9"/>
      <c r="VAB83" s="84"/>
      <c r="VAC83" s="11"/>
      <c r="VAD83" s="99"/>
      <c r="VAE83" s="13"/>
      <c r="VAF83" s="14"/>
      <c r="VAG83" s="7"/>
      <c r="VAH83" s="61"/>
      <c r="VAI83" s="9"/>
      <c r="VAJ83" s="84"/>
      <c r="VAK83" s="11"/>
      <c r="VAL83" s="99"/>
      <c r="VAM83" s="13"/>
      <c r="VAN83" s="14"/>
      <c r="VAO83" s="7"/>
      <c r="VAP83" s="61"/>
      <c r="VAQ83" s="9"/>
      <c r="VAR83" s="84"/>
      <c r="VAS83" s="11"/>
      <c r="VAT83" s="99"/>
      <c r="VAU83" s="13"/>
      <c r="VAV83" s="14"/>
      <c r="VAW83" s="7"/>
      <c r="VAX83" s="61"/>
      <c r="VAY83" s="9"/>
      <c r="VAZ83" s="84"/>
      <c r="VBA83" s="11"/>
      <c r="VBB83" s="99"/>
      <c r="VBC83" s="13"/>
      <c r="VBD83" s="14"/>
      <c r="VBE83" s="7"/>
      <c r="VBF83" s="61"/>
      <c r="VBG83" s="9"/>
      <c r="VBH83" s="84"/>
      <c r="VBI83" s="11"/>
      <c r="VBJ83" s="99"/>
      <c r="VBK83" s="13"/>
      <c r="VBL83" s="14"/>
      <c r="VBM83" s="7"/>
      <c r="VBN83" s="61"/>
      <c r="VBO83" s="9"/>
      <c r="VBP83" s="84"/>
      <c r="VBQ83" s="11"/>
      <c r="VBR83" s="99"/>
      <c r="VBS83" s="13"/>
      <c r="VBT83" s="14"/>
      <c r="VBU83" s="7"/>
      <c r="VBV83" s="61"/>
      <c r="VBW83" s="9"/>
      <c r="VBX83" s="84"/>
      <c r="VBY83" s="11"/>
      <c r="VBZ83" s="99"/>
      <c r="VCA83" s="13"/>
      <c r="VCB83" s="14"/>
      <c r="VCC83" s="7"/>
      <c r="VCD83" s="61"/>
      <c r="VCE83" s="9"/>
      <c r="VCF83" s="84"/>
      <c r="VCG83" s="11"/>
      <c r="VCH83" s="99"/>
      <c r="VCI83" s="13"/>
      <c r="VCJ83" s="14"/>
      <c r="VCK83" s="7"/>
      <c r="VCL83" s="61"/>
      <c r="VCM83" s="9"/>
      <c r="VCN83" s="84"/>
      <c r="VCO83" s="11"/>
      <c r="VCP83" s="99"/>
      <c r="VCQ83" s="13"/>
      <c r="VCR83" s="14"/>
      <c r="VCS83" s="7"/>
      <c r="VCT83" s="61"/>
      <c r="VCU83" s="9"/>
      <c r="VCV83" s="84"/>
      <c r="VCW83" s="11"/>
      <c r="VCX83" s="99"/>
      <c r="VCY83" s="13"/>
      <c r="VCZ83" s="14"/>
      <c r="VDA83" s="7"/>
      <c r="VDB83" s="61"/>
      <c r="VDC83" s="9"/>
      <c r="VDD83" s="84"/>
      <c r="VDE83" s="11"/>
      <c r="VDF83" s="99"/>
      <c r="VDG83" s="13"/>
      <c r="VDH83" s="14"/>
      <c r="VDI83" s="7"/>
      <c r="VDJ83" s="61"/>
      <c r="VDK83" s="9"/>
      <c r="VDL83" s="84"/>
      <c r="VDM83" s="11"/>
      <c r="VDN83" s="99"/>
      <c r="VDO83" s="13"/>
      <c r="VDP83" s="14"/>
      <c r="VDQ83" s="7"/>
      <c r="VDR83" s="61"/>
      <c r="VDS83" s="9"/>
      <c r="VDT83" s="84"/>
      <c r="VDU83" s="11"/>
      <c r="VDV83" s="99"/>
      <c r="VDW83" s="13"/>
      <c r="VDX83" s="14"/>
      <c r="VDY83" s="7"/>
      <c r="VDZ83" s="61"/>
      <c r="VEA83" s="9"/>
      <c r="VEB83" s="84"/>
      <c r="VEC83" s="11"/>
      <c r="VED83" s="99"/>
      <c r="VEE83" s="13"/>
      <c r="VEF83" s="14"/>
      <c r="VEG83" s="7"/>
      <c r="VEH83" s="61"/>
      <c r="VEI83" s="9"/>
      <c r="VEJ83" s="84"/>
      <c r="VEK83" s="11"/>
      <c r="VEL83" s="99"/>
      <c r="VEM83" s="13"/>
      <c r="VEN83" s="14"/>
      <c r="VEO83" s="7"/>
      <c r="VEP83" s="61"/>
      <c r="VEQ83" s="9"/>
      <c r="VER83" s="84"/>
      <c r="VES83" s="11"/>
      <c r="VET83" s="99"/>
      <c r="VEU83" s="13"/>
      <c r="VEV83" s="14"/>
      <c r="VEW83" s="7"/>
      <c r="VEX83" s="61"/>
      <c r="VEY83" s="9"/>
      <c r="VEZ83" s="84"/>
      <c r="VFA83" s="11"/>
      <c r="VFB83" s="99"/>
      <c r="VFC83" s="13"/>
      <c r="VFD83" s="14"/>
      <c r="VFE83" s="7"/>
      <c r="VFF83" s="61"/>
      <c r="VFG83" s="9"/>
      <c r="VFH83" s="84"/>
      <c r="VFI83" s="11"/>
      <c r="VFJ83" s="99"/>
      <c r="VFK83" s="13"/>
      <c r="VFL83" s="14"/>
      <c r="VFM83" s="7"/>
      <c r="VFN83" s="61"/>
      <c r="VFO83" s="9"/>
      <c r="VFP83" s="84"/>
      <c r="VFQ83" s="11"/>
      <c r="VFR83" s="99"/>
      <c r="VFS83" s="13"/>
      <c r="VFT83" s="14"/>
      <c r="VFU83" s="7"/>
      <c r="VFV83" s="61"/>
      <c r="VFW83" s="9"/>
      <c r="VFX83" s="84"/>
      <c r="VFY83" s="11"/>
      <c r="VFZ83" s="99"/>
      <c r="VGA83" s="13"/>
      <c r="VGB83" s="14"/>
      <c r="VGC83" s="7"/>
      <c r="VGD83" s="61"/>
      <c r="VGE83" s="9"/>
      <c r="VGF83" s="84"/>
      <c r="VGG83" s="11"/>
      <c r="VGH83" s="99"/>
      <c r="VGI83" s="13"/>
      <c r="VGJ83" s="14"/>
      <c r="VGK83" s="7"/>
      <c r="VGL83" s="61"/>
      <c r="VGM83" s="9"/>
      <c r="VGN83" s="84"/>
      <c r="VGO83" s="11"/>
      <c r="VGP83" s="99"/>
      <c r="VGQ83" s="13"/>
      <c r="VGR83" s="14"/>
      <c r="VGS83" s="7"/>
      <c r="VGT83" s="61"/>
      <c r="VGU83" s="9"/>
      <c r="VGV83" s="84"/>
      <c r="VGW83" s="11"/>
      <c r="VGX83" s="99"/>
      <c r="VGY83" s="13"/>
      <c r="VGZ83" s="14"/>
      <c r="VHA83" s="7"/>
      <c r="VHB83" s="61"/>
      <c r="VHC83" s="9"/>
      <c r="VHD83" s="84"/>
      <c r="VHE83" s="11"/>
      <c r="VHF83" s="99"/>
      <c r="VHG83" s="13"/>
      <c r="VHH83" s="14"/>
      <c r="VHI83" s="7"/>
      <c r="VHJ83" s="61"/>
      <c r="VHK83" s="9"/>
      <c r="VHL83" s="84"/>
      <c r="VHM83" s="11"/>
      <c r="VHN83" s="99"/>
      <c r="VHO83" s="13"/>
      <c r="VHP83" s="14"/>
      <c r="VHQ83" s="7"/>
      <c r="VHR83" s="61"/>
      <c r="VHS83" s="9"/>
      <c r="VHT83" s="84"/>
      <c r="VHU83" s="11"/>
      <c r="VHV83" s="99"/>
      <c r="VHW83" s="13"/>
      <c r="VHX83" s="14"/>
      <c r="VHY83" s="7"/>
      <c r="VHZ83" s="61"/>
      <c r="VIA83" s="9"/>
      <c r="VIB83" s="84"/>
      <c r="VIC83" s="11"/>
      <c r="VID83" s="99"/>
      <c r="VIE83" s="13"/>
      <c r="VIF83" s="14"/>
      <c r="VIG83" s="7"/>
      <c r="VIH83" s="61"/>
      <c r="VII83" s="9"/>
      <c r="VIJ83" s="84"/>
      <c r="VIK83" s="11"/>
      <c r="VIL83" s="99"/>
      <c r="VIM83" s="13"/>
      <c r="VIN83" s="14"/>
      <c r="VIO83" s="7"/>
      <c r="VIP83" s="61"/>
      <c r="VIQ83" s="9"/>
      <c r="VIR83" s="84"/>
      <c r="VIS83" s="11"/>
      <c r="VIT83" s="99"/>
      <c r="VIU83" s="13"/>
      <c r="VIV83" s="14"/>
      <c r="VIW83" s="7"/>
      <c r="VIX83" s="61"/>
      <c r="VIY83" s="9"/>
      <c r="VIZ83" s="84"/>
      <c r="VJA83" s="11"/>
      <c r="VJB83" s="99"/>
      <c r="VJC83" s="13"/>
      <c r="VJD83" s="14"/>
      <c r="VJE83" s="7"/>
      <c r="VJF83" s="61"/>
      <c r="VJG83" s="9"/>
      <c r="VJH83" s="84"/>
      <c r="VJI83" s="11"/>
      <c r="VJJ83" s="99"/>
      <c r="VJK83" s="13"/>
      <c r="VJL83" s="14"/>
      <c r="VJM83" s="7"/>
      <c r="VJN83" s="61"/>
      <c r="VJO83" s="9"/>
      <c r="VJP83" s="84"/>
      <c r="VJQ83" s="11"/>
      <c r="VJR83" s="99"/>
      <c r="VJS83" s="13"/>
      <c r="VJT83" s="14"/>
      <c r="VJU83" s="7"/>
      <c r="VJV83" s="61"/>
      <c r="VJW83" s="9"/>
      <c r="VJX83" s="84"/>
      <c r="VJY83" s="11"/>
      <c r="VJZ83" s="99"/>
      <c r="VKA83" s="13"/>
      <c r="VKB83" s="14"/>
      <c r="VKC83" s="7"/>
      <c r="VKD83" s="61"/>
      <c r="VKE83" s="9"/>
      <c r="VKF83" s="84"/>
      <c r="VKG83" s="11"/>
      <c r="VKH83" s="99"/>
      <c r="VKI83" s="13"/>
      <c r="VKJ83" s="14"/>
      <c r="VKK83" s="7"/>
      <c r="VKL83" s="61"/>
      <c r="VKM83" s="9"/>
      <c r="VKN83" s="84"/>
      <c r="VKO83" s="11"/>
      <c r="VKP83" s="99"/>
      <c r="VKQ83" s="13"/>
      <c r="VKR83" s="14"/>
      <c r="VKS83" s="7"/>
      <c r="VKT83" s="61"/>
      <c r="VKU83" s="9"/>
      <c r="VKV83" s="84"/>
      <c r="VKW83" s="11"/>
      <c r="VKX83" s="99"/>
      <c r="VKY83" s="13"/>
      <c r="VKZ83" s="14"/>
      <c r="VLA83" s="7"/>
      <c r="VLB83" s="61"/>
      <c r="VLC83" s="9"/>
      <c r="VLD83" s="84"/>
      <c r="VLE83" s="11"/>
      <c r="VLF83" s="99"/>
      <c r="VLG83" s="13"/>
      <c r="VLH83" s="14"/>
      <c r="VLI83" s="7"/>
      <c r="VLJ83" s="61"/>
      <c r="VLK83" s="9"/>
      <c r="VLL83" s="84"/>
      <c r="VLM83" s="11"/>
      <c r="VLN83" s="99"/>
      <c r="VLO83" s="13"/>
      <c r="VLP83" s="14"/>
      <c r="VLQ83" s="7"/>
      <c r="VLR83" s="61"/>
      <c r="VLS83" s="9"/>
      <c r="VLT83" s="84"/>
      <c r="VLU83" s="11"/>
      <c r="VLV83" s="99"/>
      <c r="VLW83" s="13"/>
      <c r="VLX83" s="14"/>
      <c r="VLY83" s="7"/>
      <c r="VLZ83" s="61"/>
      <c r="VMA83" s="9"/>
      <c r="VMB83" s="84"/>
      <c r="VMC83" s="11"/>
      <c r="VMD83" s="99"/>
      <c r="VME83" s="13"/>
      <c r="VMF83" s="14"/>
      <c r="VMG83" s="7"/>
      <c r="VMH83" s="61"/>
      <c r="VMI83" s="9"/>
      <c r="VMJ83" s="84"/>
      <c r="VMK83" s="11"/>
      <c r="VML83" s="99"/>
      <c r="VMM83" s="13"/>
      <c r="VMN83" s="14"/>
      <c r="VMO83" s="7"/>
      <c r="VMP83" s="61"/>
      <c r="VMQ83" s="9"/>
      <c r="VMR83" s="84"/>
      <c r="VMS83" s="11"/>
      <c r="VMT83" s="99"/>
      <c r="VMU83" s="13"/>
      <c r="VMV83" s="14"/>
      <c r="VMW83" s="7"/>
      <c r="VMX83" s="61"/>
      <c r="VMY83" s="9"/>
      <c r="VMZ83" s="84"/>
      <c r="VNA83" s="11"/>
      <c r="VNB83" s="99"/>
      <c r="VNC83" s="13"/>
      <c r="VND83" s="14"/>
      <c r="VNE83" s="7"/>
      <c r="VNF83" s="61"/>
      <c r="VNG83" s="9"/>
      <c r="VNH83" s="84"/>
      <c r="VNI83" s="11"/>
      <c r="VNJ83" s="99"/>
      <c r="VNK83" s="13"/>
      <c r="VNL83" s="14"/>
      <c r="VNM83" s="7"/>
      <c r="VNN83" s="61"/>
      <c r="VNO83" s="9"/>
      <c r="VNP83" s="84"/>
      <c r="VNQ83" s="11"/>
      <c r="VNR83" s="99"/>
      <c r="VNS83" s="13"/>
      <c r="VNT83" s="14"/>
      <c r="VNU83" s="7"/>
      <c r="VNV83" s="61"/>
      <c r="VNW83" s="9"/>
      <c r="VNX83" s="84"/>
      <c r="VNY83" s="11"/>
      <c r="VNZ83" s="99"/>
      <c r="VOA83" s="13"/>
      <c r="VOB83" s="14"/>
      <c r="VOC83" s="7"/>
      <c r="VOD83" s="61"/>
      <c r="VOE83" s="9"/>
      <c r="VOF83" s="84"/>
      <c r="VOG83" s="11"/>
      <c r="VOH83" s="99"/>
      <c r="VOI83" s="13"/>
      <c r="VOJ83" s="14"/>
      <c r="VOK83" s="7"/>
      <c r="VOL83" s="61"/>
      <c r="VOM83" s="9"/>
      <c r="VON83" s="84"/>
      <c r="VOO83" s="11"/>
      <c r="VOP83" s="99"/>
      <c r="VOQ83" s="13"/>
      <c r="VOR83" s="14"/>
      <c r="VOS83" s="7"/>
      <c r="VOT83" s="61"/>
      <c r="VOU83" s="9"/>
      <c r="VOV83" s="84"/>
      <c r="VOW83" s="11"/>
      <c r="VOX83" s="99"/>
      <c r="VOY83" s="13"/>
      <c r="VOZ83" s="14"/>
      <c r="VPA83" s="7"/>
      <c r="VPB83" s="61"/>
      <c r="VPC83" s="9"/>
      <c r="VPD83" s="84"/>
      <c r="VPE83" s="11"/>
      <c r="VPF83" s="99"/>
      <c r="VPG83" s="13"/>
      <c r="VPH83" s="14"/>
      <c r="VPI83" s="7"/>
      <c r="VPJ83" s="61"/>
      <c r="VPK83" s="9"/>
      <c r="VPL83" s="84"/>
      <c r="VPM83" s="11"/>
      <c r="VPN83" s="99"/>
      <c r="VPO83" s="13"/>
      <c r="VPP83" s="14"/>
      <c r="VPQ83" s="7"/>
      <c r="VPR83" s="61"/>
      <c r="VPS83" s="9"/>
      <c r="VPT83" s="84"/>
      <c r="VPU83" s="11"/>
      <c r="VPV83" s="99"/>
      <c r="VPW83" s="13"/>
      <c r="VPX83" s="14"/>
      <c r="VPY83" s="7"/>
      <c r="VPZ83" s="61"/>
      <c r="VQA83" s="9"/>
      <c r="VQB83" s="84"/>
      <c r="VQC83" s="11"/>
      <c r="VQD83" s="99"/>
      <c r="VQE83" s="13"/>
      <c r="VQF83" s="14"/>
      <c r="VQG83" s="7"/>
      <c r="VQH83" s="61"/>
      <c r="VQI83" s="9"/>
      <c r="VQJ83" s="84"/>
      <c r="VQK83" s="11"/>
      <c r="VQL83" s="99"/>
      <c r="VQM83" s="13"/>
      <c r="VQN83" s="14"/>
      <c r="VQO83" s="7"/>
      <c r="VQP83" s="61"/>
      <c r="VQQ83" s="9"/>
      <c r="VQR83" s="84"/>
      <c r="VQS83" s="11"/>
      <c r="VQT83" s="99"/>
      <c r="VQU83" s="13"/>
      <c r="VQV83" s="14"/>
      <c r="VQW83" s="7"/>
      <c r="VQX83" s="61"/>
      <c r="VQY83" s="9"/>
      <c r="VQZ83" s="84"/>
      <c r="VRA83" s="11"/>
      <c r="VRB83" s="99"/>
      <c r="VRC83" s="13"/>
      <c r="VRD83" s="14"/>
      <c r="VRE83" s="7"/>
      <c r="VRF83" s="61"/>
      <c r="VRG83" s="9"/>
      <c r="VRH83" s="84"/>
      <c r="VRI83" s="11"/>
      <c r="VRJ83" s="99"/>
      <c r="VRK83" s="13"/>
      <c r="VRL83" s="14"/>
      <c r="VRM83" s="7"/>
      <c r="VRN83" s="61"/>
      <c r="VRO83" s="9"/>
      <c r="VRP83" s="84"/>
      <c r="VRQ83" s="11"/>
      <c r="VRR83" s="99"/>
      <c r="VRS83" s="13"/>
      <c r="VRT83" s="14"/>
      <c r="VRU83" s="7"/>
      <c r="VRV83" s="61"/>
      <c r="VRW83" s="9"/>
      <c r="VRX83" s="84"/>
      <c r="VRY83" s="11"/>
      <c r="VRZ83" s="99"/>
      <c r="VSA83" s="13"/>
      <c r="VSB83" s="14"/>
      <c r="VSC83" s="7"/>
      <c r="VSD83" s="61"/>
      <c r="VSE83" s="9"/>
      <c r="VSF83" s="84"/>
      <c r="VSG83" s="11"/>
      <c r="VSH83" s="99"/>
      <c r="VSI83" s="13"/>
      <c r="VSJ83" s="14"/>
      <c r="VSK83" s="7"/>
      <c r="VSL83" s="61"/>
      <c r="VSM83" s="9"/>
      <c r="VSN83" s="84"/>
      <c r="VSO83" s="11"/>
      <c r="VSP83" s="99"/>
      <c r="VSQ83" s="13"/>
      <c r="VSR83" s="14"/>
      <c r="VSS83" s="7"/>
      <c r="VST83" s="61"/>
      <c r="VSU83" s="9"/>
      <c r="VSV83" s="84"/>
      <c r="VSW83" s="11"/>
      <c r="VSX83" s="99"/>
      <c r="VSY83" s="13"/>
      <c r="VSZ83" s="14"/>
      <c r="VTA83" s="7"/>
      <c r="VTB83" s="61"/>
      <c r="VTC83" s="9"/>
      <c r="VTD83" s="84"/>
      <c r="VTE83" s="11"/>
      <c r="VTF83" s="99"/>
      <c r="VTG83" s="13"/>
      <c r="VTH83" s="14"/>
      <c r="VTI83" s="7"/>
      <c r="VTJ83" s="61"/>
      <c r="VTK83" s="9"/>
      <c r="VTL83" s="84"/>
      <c r="VTM83" s="11"/>
      <c r="VTN83" s="99"/>
      <c r="VTO83" s="13"/>
      <c r="VTP83" s="14"/>
      <c r="VTQ83" s="7"/>
      <c r="VTR83" s="61"/>
      <c r="VTS83" s="9"/>
      <c r="VTT83" s="84"/>
      <c r="VTU83" s="11"/>
      <c r="VTV83" s="99"/>
      <c r="VTW83" s="13"/>
      <c r="VTX83" s="14"/>
      <c r="VTY83" s="7"/>
      <c r="VTZ83" s="61"/>
      <c r="VUA83" s="9"/>
      <c r="VUB83" s="84"/>
      <c r="VUC83" s="11"/>
      <c r="VUD83" s="99"/>
      <c r="VUE83" s="13"/>
      <c r="VUF83" s="14"/>
      <c r="VUG83" s="7"/>
      <c r="VUH83" s="61"/>
      <c r="VUI83" s="9"/>
      <c r="VUJ83" s="84"/>
      <c r="VUK83" s="11"/>
      <c r="VUL83" s="99"/>
      <c r="VUM83" s="13"/>
      <c r="VUN83" s="14"/>
      <c r="VUO83" s="7"/>
      <c r="VUP83" s="61"/>
      <c r="VUQ83" s="9"/>
      <c r="VUR83" s="84"/>
      <c r="VUS83" s="11"/>
      <c r="VUT83" s="99"/>
      <c r="VUU83" s="13"/>
      <c r="VUV83" s="14"/>
      <c r="VUW83" s="7"/>
      <c r="VUX83" s="61"/>
      <c r="VUY83" s="9"/>
      <c r="VUZ83" s="84"/>
      <c r="VVA83" s="11"/>
      <c r="VVB83" s="99"/>
      <c r="VVC83" s="13"/>
      <c r="VVD83" s="14"/>
      <c r="VVE83" s="7"/>
      <c r="VVF83" s="61"/>
      <c r="VVG83" s="9"/>
      <c r="VVH83" s="84"/>
      <c r="VVI83" s="11"/>
      <c r="VVJ83" s="99"/>
      <c r="VVK83" s="13"/>
      <c r="VVL83" s="14"/>
      <c r="VVM83" s="7"/>
      <c r="VVN83" s="61"/>
      <c r="VVO83" s="9"/>
      <c r="VVP83" s="84"/>
      <c r="VVQ83" s="11"/>
      <c r="VVR83" s="99"/>
      <c r="VVS83" s="13"/>
      <c r="VVT83" s="14"/>
      <c r="VVU83" s="7"/>
      <c r="VVV83" s="61"/>
      <c r="VVW83" s="9"/>
      <c r="VVX83" s="84"/>
      <c r="VVY83" s="11"/>
      <c r="VVZ83" s="99"/>
      <c r="VWA83" s="13"/>
      <c r="VWB83" s="14"/>
      <c r="VWC83" s="7"/>
      <c r="VWD83" s="61"/>
      <c r="VWE83" s="9"/>
      <c r="VWF83" s="84"/>
      <c r="VWG83" s="11"/>
      <c r="VWH83" s="99"/>
      <c r="VWI83" s="13"/>
      <c r="VWJ83" s="14"/>
      <c r="VWK83" s="7"/>
      <c r="VWL83" s="61"/>
      <c r="VWM83" s="9"/>
      <c r="VWN83" s="84"/>
      <c r="VWO83" s="11"/>
      <c r="VWP83" s="99"/>
      <c r="VWQ83" s="13"/>
      <c r="VWR83" s="14"/>
      <c r="VWS83" s="7"/>
      <c r="VWT83" s="61"/>
      <c r="VWU83" s="9"/>
      <c r="VWV83" s="84"/>
      <c r="VWW83" s="11"/>
      <c r="VWX83" s="99"/>
      <c r="VWY83" s="13"/>
      <c r="VWZ83" s="14"/>
      <c r="VXA83" s="7"/>
      <c r="VXB83" s="61"/>
      <c r="VXC83" s="9"/>
      <c r="VXD83" s="84"/>
      <c r="VXE83" s="11"/>
      <c r="VXF83" s="99"/>
      <c r="VXG83" s="13"/>
      <c r="VXH83" s="14"/>
      <c r="VXI83" s="7"/>
      <c r="VXJ83" s="61"/>
      <c r="VXK83" s="9"/>
      <c r="VXL83" s="84"/>
      <c r="VXM83" s="11"/>
      <c r="VXN83" s="99"/>
      <c r="VXO83" s="13"/>
      <c r="VXP83" s="14"/>
      <c r="VXQ83" s="7"/>
      <c r="VXR83" s="61"/>
      <c r="VXS83" s="9"/>
      <c r="VXT83" s="84"/>
      <c r="VXU83" s="11"/>
      <c r="VXV83" s="99"/>
      <c r="VXW83" s="13"/>
      <c r="VXX83" s="14"/>
      <c r="VXY83" s="7"/>
      <c r="VXZ83" s="61"/>
      <c r="VYA83" s="9"/>
      <c r="VYB83" s="84"/>
      <c r="VYC83" s="11"/>
      <c r="VYD83" s="99"/>
      <c r="VYE83" s="13"/>
      <c r="VYF83" s="14"/>
      <c r="VYG83" s="7"/>
      <c r="VYH83" s="61"/>
      <c r="VYI83" s="9"/>
      <c r="VYJ83" s="84"/>
      <c r="VYK83" s="11"/>
      <c r="VYL83" s="99"/>
      <c r="VYM83" s="13"/>
      <c r="VYN83" s="14"/>
      <c r="VYO83" s="7"/>
      <c r="VYP83" s="61"/>
      <c r="VYQ83" s="9"/>
      <c r="VYR83" s="84"/>
      <c r="VYS83" s="11"/>
      <c r="VYT83" s="99"/>
      <c r="VYU83" s="13"/>
      <c r="VYV83" s="14"/>
      <c r="VYW83" s="7"/>
      <c r="VYX83" s="61"/>
      <c r="VYY83" s="9"/>
      <c r="VYZ83" s="84"/>
      <c r="VZA83" s="11"/>
      <c r="VZB83" s="99"/>
      <c r="VZC83" s="13"/>
      <c r="VZD83" s="14"/>
      <c r="VZE83" s="7"/>
      <c r="VZF83" s="61"/>
      <c r="VZG83" s="9"/>
      <c r="VZH83" s="84"/>
      <c r="VZI83" s="11"/>
      <c r="VZJ83" s="99"/>
      <c r="VZK83" s="13"/>
      <c r="VZL83" s="14"/>
      <c r="VZM83" s="7"/>
      <c r="VZN83" s="61"/>
      <c r="VZO83" s="9"/>
      <c r="VZP83" s="84"/>
      <c r="VZQ83" s="11"/>
      <c r="VZR83" s="99"/>
      <c r="VZS83" s="13"/>
      <c r="VZT83" s="14"/>
      <c r="VZU83" s="7"/>
      <c r="VZV83" s="61"/>
      <c r="VZW83" s="9"/>
      <c r="VZX83" s="84"/>
      <c r="VZY83" s="11"/>
      <c r="VZZ83" s="99"/>
      <c r="WAA83" s="13"/>
      <c r="WAB83" s="14"/>
      <c r="WAC83" s="7"/>
      <c r="WAD83" s="61"/>
      <c r="WAE83" s="9"/>
      <c r="WAF83" s="84"/>
      <c r="WAG83" s="11"/>
      <c r="WAH83" s="99"/>
      <c r="WAI83" s="13"/>
      <c r="WAJ83" s="14"/>
      <c r="WAK83" s="7"/>
      <c r="WAL83" s="61"/>
      <c r="WAM83" s="9"/>
      <c r="WAN83" s="84"/>
      <c r="WAO83" s="11"/>
      <c r="WAP83" s="99"/>
      <c r="WAQ83" s="13"/>
      <c r="WAR83" s="14"/>
      <c r="WAS83" s="7"/>
      <c r="WAT83" s="61"/>
      <c r="WAU83" s="9"/>
      <c r="WAV83" s="84"/>
      <c r="WAW83" s="11"/>
      <c r="WAX83" s="99"/>
      <c r="WAY83" s="13"/>
      <c r="WAZ83" s="14"/>
      <c r="WBA83" s="7"/>
      <c r="WBB83" s="61"/>
      <c r="WBC83" s="9"/>
      <c r="WBD83" s="84"/>
      <c r="WBE83" s="11"/>
      <c r="WBF83" s="99"/>
      <c r="WBG83" s="13"/>
      <c r="WBH83" s="14"/>
      <c r="WBI83" s="7"/>
      <c r="WBJ83" s="61"/>
      <c r="WBK83" s="9"/>
      <c r="WBL83" s="84"/>
      <c r="WBM83" s="11"/>
      <c r="WBN83" s="99"/>
      <c r="WBO83" s="13"/>
      <c r="WBP83" s="14"/>
      <c r="WBQ83" s="7"/>
      <c r="WBR83" s="61"/>
      <c r="WBS83" s="9"/>
      <c r="WBT83" s="84"/>
      <c r="WBU83" s="11"/>
      <c r="WBV83" s="99"/>
      <c r="WBW83" s="13"/>
      <c r="WBX83" s="14"/>
      <c r="WBY83" s="7"/>
      <c r="WBZ83" s="61"/>
      <c r="WCA83" s="9"/>
      <c r="WCB83" s="84"/>
      <c r="WCC83" s="11"/>
      <c r="WCD83" s="99"/>
      <c r="WCE83" s="13"/>
      <c r="WCF83" s="14"/>
      <c r="WCG83" s="7"/>
      <c r="WCH83" s="61"/>
      <c r="WCI83" s="9"/>
      <c r="WCJ83" s="84"/>
      <c r="WCK83" s="11"/>
      <c r="WCL83" s="99"/>
      <c r="WCM83" s="13"/>
      <c r="WCN83" s="14"/>
      <c r="WCO83" s="7"/>
      <c r="WCP83" s="61"/>
      <c r="WCQ83" s="9"/>
      <c r="WCR83" s="84"/>
      <c r="WCS83" s="11"/>
      <c r="WCT83" s="99"/>
      <c r="WCU83" s="13"/>
      <c r="WCV83" s="14"/>
      <c r="WCW83" s="7"/>
      <c r="WCX83" s="61"/>
      <c r="WCY83" s="9"/>
      <c r="WCZ83" s="84"/>
      <c r="WDA83" s="11"/>
      <c r="WDB83" s="99"/>
      <c r="WDC83" s="13"/>
      <c r="WDD83" s="14"/>
      <c r="WDE83" s="7"/>
      <c r="WDF83" s="61"/>
      <c r="WDG83" s="9"/>
      <c r="WDH83" s="84"/>
      <c r="WDI83" s="11"/>
      <c r="WDJ83" s="99"/>
      <c r="WDK83" s="13"/>
      <c r="WDL83" s="14"/>
      <c r="WDM83" s="7"/>
      <c r="WDN83" s="61"/>
      <c r="WDO83" s="9"/>
      <c r="WDP83" s="84"/>
      <c r="WDQ83" s="11"/>
      <c r="WDR83" s="99"/>
      <c r="WDS83" s="13"/>
      <c r="WDT83" s="14"/>
      <c r="WDU83" s="7"/>
      <c r="WDV83" s="61"/>
      <c r="WDW83" s="9"/>
      <c r="WDX83" s="84"/>
      <c r="WDY83" s="11"/>
      <c r="WDZ83" s="99"/>
      <c r="WEA83" s="13"/>
      <c r="WEB83" s="14"/>
      <c r="WEC83" s="7"/>
      <c r="WED83" s="61"/>
      <c r="WEE83" s="9"/>
      <c r="WEF83" s="84"/>
      <c r="WEG83" s="11"/>
      <c r="WEH83" s="99"/>
      <c r="WEI83" s="13"/>
      <c r="WEJ83" s="14"/>
      <c r="WEK83" s="7"/>
      <c r="WEL83" s="61"/>
      <c r="WEM83" s="9"/>
      <c r="WEN83" s="84"/>
      <c r="WEO83" s="11"/>
      <c r="WEP83" s="99"/>
      <c r="WEQ83" s="13"/>
      <c r="WER83" s="14"/>
      <c r="WES83" s="7"/>
      <c r="WET83" s="61"/>
      <c r="WEU83" s="9"/>
      <c r="WEV83" s="84"/>
      <c r="WEW83" s="11"/>
      <c r="WEX83" s="99"/>
      <c r="WEY83" s="13"/>
      <c r="WEZ83" s="14"/>
      <c r="WFA83" s="7"/>
      <c r="WFB83" s="61"/>
      <c r="WFC83" s="9"/>
      <c r="WFD83" s="84"/>
      <c r="WFE83" s="11"/>
      <c r="WFF83" s="99"/>
      <c r="WFG83" s="13"/>
      <c r="WFH83" s="14"/>
      <c r="WFI83" s="7"/>
      <c r="WFJ83" s="61"/>
      <c r="WFK83" s="9"/>
      <c r="WFL83" s="84"/>
      <c r="WFM83" s="11"/>
      <c r="WFN83" s="99"/>
      <c r="WFO83" s="13"/>
      <c r="WFP83" s="14"/>
      <c r="WFQ83" s="7"/>
      <c r="WFR83" s="61"/>
      <c r="WFS83" s="9"/>
      <c r="WFT83" s="84"/>
      <c r="WFU83" s="11"/>
      <c r="WFV83" s="99"/>
      <c r="WFW83" s="13"/>
      <c r="WFX83" s="14"/>
      <c r="WFY83" s="7"/>
      <c r="WFZ83" s="61"/>
      <c r="WGA83" s="9"/>
      <c r="WGB83" s="84"/>
      <c r="WGC83" s="11"/>
      <c r="WGD83" s="99"/>
      <c r="WGE83" s="13"/>
      <c r="WGF83" s="14"/>
      <c r="WGG83" s="7"/>
      <c r="WGH83" s="61"/>
      <c r="WGI83" s="9"/>
      <c r="WGJ83" s="84"/>
      <c r="WGK83" s="11"/>
      <c r="WGL83" s="99"/>
      <c r="WGM83" s="13"/>
      <c r="WGN83" s="14"/>
      <c r="WGO83" s="7"/>
      <c r="WGP83" s="61"/>
      <c r="WGQ83" s="9"/>
      <c r="WGR83" s="84"/>
      <c r="WGS83" s="11"/>
      <c r="WGT83" s="99"/>
      <c r="WGU83" s="13"/>
      <c r="WGV83" s="14"/>
      <c r="WGW83" s="7"/>
      <c r="WGX83" s="61"/>
      <c r="WGY83" s="9"/>
      <c r="WGZ83" s="84"/>
      <c r="WHA83" s="11"/>
      <c r="WHB83" s="99"/>
      <c r="WHC83" s="13"/>
      <c r="WHD83" s="14"/>
      <c r="WHE83" s="7"/>
      <c r="WHF83" s="61"/>
      <c r="WHG83" s="9"/>
      <c r="WHH83" s="84"/>
      <c r="WHI83" s="11"/>
      <c r="WHJ83" s="99"/>
      <c r="WHK83" s="13"/>
      <c r="WHL83" s="14"/>
      <c r="WHM83" s="7"/>
      <c r="WHN83" s="61"/>
      <c r="WHO83" s="9"/>
      <c r="WHP83" s="84"/>
      <c r="WHQ83" s="11"/>
      <c r="WHR83" s="99"/>
      <c r="WHS83" s="13"/>
      <c r="WHT83" s="14"/>
      <c r="WHU83" s="7"/>
      <c r="WHV83" s="61"/>
      <c r="WHW83" s="9"/>
      <c r="WHX83" s="84"/>
      <c r="WHY83" s="11"/>
      <c r="WHZ83" s="99"/>
      <c r="WIA83" s="13"/>
      <c r="WIB83" s="14"/>
      <c r="WIC83" s="7"/>
      <c r="WID83" s="61"/>
      <c r="WIE83" s="9"/>
      <c r="WIF83" s="84"/>
      <c r="WIG83" s="11"/>
      <c r="WIH83" s="99"/>
      <c r="WII83" s="13"/>
      <c r="WIJ83" s="14"/>
      <c r="WIK83" s="7"/>
      <c r="WIL83" s="61"/>
      <c r="WIM83" s="9"/>
      <c r="WIN83" s="84"/>
      <c r="WIO83" s="11"/>
      <c r="WIP83" s="99"/>
      <c r="WIQ83" s="13"/>
      <c r="WIR83" s="14"/>
      <c r="WIS83" s="7"/>
      <c r="WIT83" s="61"/>
      <c r="WIU83" s="9"/>
      <c r="WIV83" s="84"/>
      <c r="WIW83" s="11"/>
      <c r="WIX83" s="99"/>
      <c r="WIY83" s="13"/>
      <c r="WIZ83" s="14"/>
      <c r="WJA83" s="7"/>
      <c r="WJB83" s="61"/>
      <c r="WJC83" s="9"/>
      <c r="WJD83" s="84"/>
      <c r="WJE83" s="11"/>
      <c r="WJF83" s="99"/>
      <c r="WJG83" s="13"/>
      <c r="WJH83" s="14"/>
      <c r="WJI83" s="7"/>
      <c r="WJJ83" s="61"/>
      <c r="WJK83" s="9"/>
      <c r="WJL83" s="84"/>
      <c r="WJM83" s="11"/>
      <c r="WJN83" s="99"/>
      <c r="WJO83" s="13"/>
      <c r="WJP83" s="14"/>
      <c r="WJQ83" s="7"/>
      <c r="WJR83" s="61"/>
      <c r="WJS83" s="9"/>
      <c r="WJT83" s="84"/>
      <c r="WJU83" s="11"/>
      <c r="WJV83" s="99"/>
      <c r="WJW83" s="13"/>
      <c r="WJX83" s="14"/>
      <c r="WJY83" s="7"/>
      <c r="WJZ83" s="61"/>
      <c r="WKA83" s="9"/>
      <c r="WKB83" s="84"/>
      <c r="WKC83" s="11"/>
      <c r="WKD83" s="99"/>
      <c r="WKE83" s="13"/>
      <c r="WKF83" s="14"/>
      <c r="WKG83" s="7"/>
      <c r="WKH83" s="61"/>
      <c r="WKI83" s="9"/>
      <c r="WKJ83" s="84"/>
      <c r="WKK83" s="11"/>
      <c r="WKL83" s="99"/>
      <c r="WKM83" s="13"/>
      <c r="WKN83" s="14"/>
      <c r="WKO83" s="7"/>
      <c r="WKP83" s="61"/>
      <c r="WKQ83" s="9"/>
      <c r="WKR83" s="84"/>
      <c r="WKS83" s="11"/>
      <c r="WKT83" s="99"/>
      <c r="WKU83" s="13"/>
      <c r="WKV83" s="14"/>
      <c r="WKW83" s="7"/>
      <c r="WKX83" s="61"/>
      <c r="WKY83" s="9"/>
      <c r="WKZ83" s="84"/>
      <c r="WLA83" s="11"/>
      <c r="WLB83" s="99"/>
      <c r="WLC83" s="13"/>
      <c r="WLD83" s="14"/>
      <c r="WLE83" s="7"/>
      <c r="WLF83" s="61"/>
      <c r="WLG83" s="9"/>
      <c r="WLH83" s="84"/>
      <c r="WLI83" s="11"/>
      <c r="WLJ83" s="99"/>
      <c r="WLK83" s="13"/>
      <c r="WLL83" s="14"/>
      <c r="WLM83" s="7"/>
      <c r="WLN83" s="61"/>
      <c r="WLO83" s="9"/>
      <c r="WLP83" s="84"/>
      <c r="WLQ83" s="11"/>
      <c r="WLR83" s="99"/>
      <c r="WLS83" s="13"/>
      <c r="WLT83" s="14"/>
      <c r="WLU83" s="7"/>
      <c r="WLV83" s="61"/>
      <c r="WLW83" s="9"/>
      <c r="WLX83" s="84"/>
      <c r="WLY83" s="11"/>
      <c r="WLZ83" s="99"/>
      <c r="WMA83" s="13"/>
      <c r="WMB83" s="14"/>
      <c r="WMC83" s="7"/>
      <c r="WMD83" s="61"/>
      <c r="WME83" s="9"/>
      <c r="WMF83" s="84"/>
      <c r="WMG83" s="11"/>
      <c r="WMH83" s="99"/>
      <c r="WMI83" s="13"/>
      <c r="WMJ83" s="14"/>
      <c r="WMK83" s="7"/>
      <c r="WML83" s="61"/>
      <c r="WMM83" s="9"/>
      <c r="WMN83" s="84"/>
      <c r="WMO83" s="11"/>
      <c r="WMP83" s="99"/>
      <c r="WMQ83" s="13"/>
      <c r="WMR83" s="14"/>
      <c r="WMS83" s="7"/>
      <c r="WMT83" s="61"/>
      <c r="WMU83" s="9"/>
      <c r="WMV83" s="84"/>
      <c r="WMW83" s="11"/>
      <c r="WMX83" s="99"/>
      <c r="WMY83" s="13"/>
      <c r="WMZ83" s="14"/>
      <c r="WNA83" s="7"/>
      <c r="WNB83" s="61"/>
      <c r="WNC83" s="9"/>
      <c r="WND83" s="84"/>
      <c r="WNE83" s="11"/>
      <c r="WNF83" s="99"/>
      <c r="WNG83" s="13"/>
      <c r="WNH83" s="14"/>
      <c r="WNI83" s="7"/>
      <c r="WNJ83" s="61"/>
      <c r="WNK83" s="9"/>
      <c r="WNL83" s="84"/>
      <c r="WNM83" s="11"/>
      <c r="WNN83" s="99"/>
      <c r="WNO83" s="13"/>
      <c r="WNP83" s="14"/>
      <c r="WNQ83" s="7"/>
      <c r="WNR83" s="61"/>
      <c r="WNS83" s="9"/>
      <c r="WNT83" s="84"/>
      <c r="WNU83" s="11"/>
      <c r="WNV83" s="99"/>
      <c r="WNW83" s="13"/>
      <c r="WNX83" s="14"/>
      <c r="WNY83" s="7"/>
      <c r="WNZ83" s="61"/>
      <c r="WOA83" s="9"/>
      <c r="WOB83" s="84"/>
      <c r="WOC83" s="11"/>
      <c r="WOD83" s="99"/>
      <c r="WOE83" s="13"/>
      <c r="WOF83" s="14"/>
      <c r="WOG83" s="7"/>
      <c r="WOH83" s="61"/>
      <c r="WOI83" s="9"/>
      <c r="WOJ83" s="84"/>
      <c r="WOK83" s="11"/>
      <c r="WOL83" s="99"/>
      <c r="WOM83" s="13"/>
      <c r="WON83" s="14"/>
      <c r="WOO83" s="7"/>
      <c r="WOP83" s="61"/>
      <c r="WOQ83" s="9"/>
      <c r="WOR83" s="84"/>
      <c r="WOS83" s="11"/>
      <c r="WOT83" s="99"/>
      <c r="WOU83" s="13"/>
      <c r="WOV83" s="14"/>
      <c r="WOW83" s="7"/>
      <c r="WOX83" s="61"/>
      <c r="WOY83" s="9"/>
      <c r="WOZ83" s="84"/>
      <c r="WPA83" s="11"/>
      <c r="WPB83" s="99"/>
      <c r="WPC83" s="13"/>
      <c r="WPD83" s="14"/>
      <c r="WPE83" s="7"/>
      <c r="WPF83" s="61"/>
      <c r="WPG83" s="9"/>
      <c r="WPH83" s="84"/>
      <c r="WPI83" s="11"/>
      <c r="WPJ83" s="99"/>
      <c r="WPK83" s="13"/>
      <c r="WPL83" s="14"/>
      <c r="WPM83" s="7"/>
      <c r="WPN83" s="61"/>
      <c r="WPO83" s="9"/>
      <c r="WPP83" s="84"/>
      <c r="WPQ83" s="11"/>
      <c r="WPR83" s="99"/>
      <c r="WPS83" s="13"/>
      <c r="WPT83" s="14"/>
      <c r="WPU83" s="7"/>
      <c r="WPV83" s="61"/>
      <c r="WPW83" s="9"/>
      <c r="WPX83" s="84"/>
      <c r="WPY83" s="11"/>
      <c r="WPZ83" s="99"/>
      <c r="WQA83" s="13"/>
      <c r="WQB83" s="14"/>
      <c r="WQC83" s="7"/>
      <c r="WQD83" s="61"/>
      <c r="WQE83" s="9"/>
      <c r="WQF83" s="84"/>
      <c r="WQG83" s="11"/>
      <c r="WQH83" s="99"/>
      <c r="WQI83" s="13"/>
      <c r="WQJ83" s="14"/>
      <c r="WQK83" s="7"/>
      <c r="WQL83" s="61"/>
      <c r="WQM83" s="9"/>
      <c r="WQN83" s="84"/>
      <c r="WQO83" s="11"/>
      <c r="WQP83" s="99"/>
      <c r="WQQ83" s="13"/>
      <c r="WQR83" s="14"/>
      <c r="WQS83" s="7"/>
      <c r="WQT83" s="61"/>
      <c r="WQU83" s="9"/>
      <c r="WQV83" s="84"/>
      <c r="WQW83" s="11"/>
      <c r="WQX83" s="99"/>
      <c r="WQY83" s="13"/>
      <c r="WQZ83" s="14"/>
      <c r="WRA83" s="7"/>
      <c r="WRB83" s="61"/>
      <c r="WRC83" s="9"/>
      <c r="WRD83" s="84"/>
      <c r="WRE83" s="11"/>
      <c r="WRF83" s="99"/>
      <c r="WRG83" s="13"/>
      <c r="WRH83" s="14"/>
      <c r="WRI83" s="7"/>
      <c r="WRJ83" s="61"/>
      <c r="WRK83" s="9"/>
      <c r="WRL83" s="84"/>
      <c r="WRM83" s="11"/>
      <c r="WRN83" s="99"/>
      <c r="WRO83" s="13"/>
      <c r="WRP83" s="14"/>
      <c r="WRQ83" s="7"/>
      <c r="WRR83" s="61"/>
      <c r="WRS83" s="9"/>
      <c r="WRT83" s="84"/>
      <c r="WRU83" s="11"/>
      <c r="WRV83" s="99"/>
      <c r="WRW83" s="13"/>
      <c r="WRX83" s="14"/>
      <c r="WRY83" s="7"/>
      <c r="WRZ83" s="61"/>
      <c r="WSA83" s="9"/>
      <c r="WSB83" s="84"/>
      <c r="WSC83" s="11"/>
      <c r="WSD83" s="99"/>
      <c r="WSE83" s="13"/>
      <c r="WSF83" s="14"/>
      <c r="WSG83" s="7"/>
      <c r="WSH83" s="61"/>
      <c r="WSI83" s="9"/>
      <c r="WSJ83" s="84"/>
      <c r="WSK83" s="11"/>
      <c r="WSL83" s="99"/>
      <c r="WSM83" s="13"/>
      <c r="WSN83" s="14"/>
      <c r="WSO83" s="7"/>
      <c r="WSP83" s="61"/>
      <c r="WSQ83" s="9"/>
      <c r="WSR83" s="84"/>
      <c r="WSS83" s="11"/>
      <c r="WST83" s="99"/>
      <c r="WSU83" s="13"/>
      <c r="WSV83" s="14"/>
      <c r="WSW83" s="7"/>
      <c r="WSX83" s="61"/>
      <c r="WSY83" s="9"/>
      <c r="WSZ83" s="84"/>
      <c r="WTA83" s="11"/>
      <c r="WTB83" s="99"/>
      <c r="WTC83" s="13"/>
      <c r="WTD83" s="14"/>
      <c r="WTE83" s="7"/>
      <c r="WTF83" s="61"/>
      <c r="WTG83" s="9"/>
      <c r="WTH83" s="84"/>
      <c r="WTI83" s="11"/>
      <c r="WTJ83" s="99"/>
      <c r="WTK83" s="13"/>
      <c r="WTL83" s="14"/>
      <c r="WTM83" s="7"/>
      <c r="WTN83" s="61"/>
      <c r="WTO83" s="9"/>
      <c r="WTP83" s="84"/>
      <c r="WTQ83" s="11"/>
      <c r="WTR83" s="99"/>
      <c r="WTS83" s="13"/>
      <c r="WTT83" s="14"/>
      <c r="WTU83" s="7"/>
      <c r="WTV83" s="61"/>
      <c r="WTW83" s="9"/>
      <c r="WTX83" s="84"/>
      <c r="WTY83" s="11"/>
      <c r="WTZ83" s="99"/>
      <c r="WUA83" s="13"/>
      <c r="WUB83" s="14"/>
      <c r="WUC83" s="7"/>
      <c r="WUD83" s="61"/>
      <c r="WUE83" s="9"/>
      <c r="WUF83" s="84"/>
      <c r="WUG83" s="11"/>
      <c r="WUH83" s="99"/>
      <c r="WUI83" s="13"/>
      <c r="WUJ83" s="14"/>
      <c r="WUK83" s="7"/>
      <c r="WUL83" s="61"/>
      <c r="WUM83" s="9"/>
      <c r="WUN83" s="84"/>
      <c r="WUO83" s="11"/>
      <c r="WUP83" s="99"/>
      <c r="WUQ83" s="13"/>
      <c r="WUR83" s="14"/>
      <c r="WUS83" s="7"/>
      <c r="WUT83" s="61"/>
      <c r="WUU83" s="9"/>
      <c r="WUV83" s="84"/>
      <c r="WUW83" s="11"/>
      <c r="WUX83" s="99"/>
      <c r="WUY83" s="13"/>
      <c r="WUZ83" s="14"/>
      <c r="WVA83" s="7"/>
      <c r="WVB83" s="61"/>
      <c r="WVC83" s="9"/>
      <c r="WVD83" s="84"/>
      <c r="WVE83" s="11"/>
      <c r="WVF83" s="99"/>
      <c r="WVG83" s="13"/>
      <c r="WVH83" s="14"/>
      <c r="WVI83" s="7"/>
      <c r="WVJ83" s="61"/>
      <c r="WVK83" s="9"/>
      <c r="WVL83" s="84"/>
      <c r="WVM83" s="11"/>
      <c r="WVN83" s="99"/>
      <c r="WVO83" s="13"/>
      <c r="WVP83" s="14"/>
      <c r="WVQ83" s="7"/>
      <c r="WVR83" s="61"/>
      <c r="WVS83" s="9"/>
      <c r="WVT83" s="84"/>
      <c r="WVU83" s="11"/>
      <c r="WVV83" s="99"/>
      <c r="WVW83" s="13"/>
      <c r="WVX83" s="14"/>
      <c r="WVY83" s="7"/>
      <c r="WVZ83" s="61"/>
      <c r="WWA83" s="9"/>
      <c r="WWB83" s="84"/>
      <c r="WWC83" s="11"/>
      <c r="WWD83" s="99"/>
      <c r="WWE83" s="13"/>
      <c r="WWF83" s="14"/>
      <c r="WWG83" s="7"/>
      <c r="WWH83" s="61"/>
      <c r="WWI83" s="9"/>
      <c r="WWJ83" s="84"/>
      <c r="WWK83" s="11"/>
      <c r="WWL83" s="99"/>
      <c r="WWM83" s="13"/>
      <c r="WWN83" s="14"/>
      <c r="WWO83" s="7"/>
      <c r="WWP83" s="61"/>
      <c r="WWQ83" s="9"/>
      <c r="WWR83" s="84"/>
      <c r="WWS83" s="11"/>
      <c r="WWT83" s="99"/>
      <c r="WWU83" s="13"/>
      <c r="WWV83" s="14"/>
      <c r="WWW83" s="7"/>
      <c r="WWX83" s="61"/>
      <c r="WWY83" s="9"/>
      <c r="WWZ83" s="84"/>
      <c r="WXA83" s="11"/>
      <c r="WXB83" s="99"/>
      <c r="WXC83" s="13"/>
      <c r="WXD83" s="14"/>
      <c r="WXE83" s="7"/>
      <c r="WXF83" s="61"/>
      <c r="WXG83" s="9"/>
      <c r="WXH83" s="84"/>
      <c r="WXI83" s="11"/>
      <c r="WXJ83" s="99"/>
      <c r="WXK83" s="13"/>
      <c r="WXL83" s="14"/>
      <c r="WXM83" s="7"/>
      <c r="WXN83" s="61"/>
      <c r="WXO83" s="9"/>
      <c r="WXP83" s="84"/>
      <c r="WXQ83" s="11"/>
      <c r="WXR83" s="99"/>
      <c r="WXS83" s="13"/>
      <c r="WXT83" s="14"/>
      <c r="WXU83" s="7"/>
      <c r="WXV83" s="61"/>
      <c r="WXW83" s="9"/>
      <c r="WXX83" s="84"/>
      <c r="WXY83" s="11"/>
      <c r="WXZ83" s="99"/>
      <c r="WYA83" s="13"/>
      <c r="WYB83" s="14"/>
      <c r="WYC83" s="7"/>
      <c r="WYD83" s="61"/>
      <c r="WYE83" s="9"/>
      <c r="WYF83" s="84"/>
      <c r="WYG83" s="11"/>
      <c r="WYH83" s="99"/>
      <c r="WYI83" s="13"/>
      <c r="WYJ83" s="14"/>
      <c r="WYK83" s="7"/>
      <c r="WYL83" s="61"/>
      <c r="WYM83" s="9"/>
      <c r="WYN83" s="84"/>
      <c r="WYO83" s="11"/>
      <c r="WYP83" s="99"/>
      <c r="WYQ83" s="13"/>
      <c r="WYR83" s="14"/>
      <c r="WYS83" s="7"/>
      <c r="WYT83" s="61"/>
      <c r="WYU83" s="9"/>
      <c r="WYV83" s="84"/>
      <c r="WYW83" s="11"/>
      <c r="WYX83" s="99"/>
      <c r="WYY83" s="13"/>
      <c r="WYZ83" s="14"/>
      <c r="WZA83" s="7"/>
      <c r="WZB83" s="61"/>
      <c r="WZC83" s="9"/>
      <c r="WZD83" s="84"/>
      <c r="WZE83" s="11"/>
      <c r="WZF83" s="99"/>
      <c r="WZG83" s="13"/>
      <c r="WZH83" s="14"/>
      <c r="WZI83" s="7"/>
      <c r="WZJ83" s="61"/>
      <c r="WZK83" s="9"/>
      <c r="WZL83" s="84"/>
      <c r="WZM83" s="11"/>
      <c r="WZN83" s="99"/>
      <c r="WZO83" s="13"/>
      <c r="WZP83" s="14"/>
      <c r="WZQ83" s="7"/>
      <c r="WZR83" s="61"/>
      <c r="WZS83" s="9"/>
      <c r="WZT83" s="84"/>
      <c r="WZU83" s="11"/>
      <c r="WZV83" s="99"/>
      <c r="WZW83" s="13"/>
      <c r="WZX83" s="14"/>
      <c r="WZY83" s="7"/>
      <c r="WZZ83" s="61"/>
      <c r="XAA83" s="9"/>
      <c r="XAB83" s="84"/>
      <c r="XAC83" s="11"/>
      <c r="XAD83" s="99"/>
      <c r="XAE83" s="13"/>
      <c r="XAF83" s="14"/>
      <c r="XAG83" s="7"/>
      <c r="XAH83" s="61"/>
      <c r="XAI83" s="9"/>
      <c r="XAJ83" s="84"/>
      <c r="XAK83" s="11"/>
      <c r="XAL83" s="99"/>
      <c r="XAM83" s="13"/>
      <c r="XAN83" s="14"/>
      <c r="XAO83" s="7"/>
      <c r="XAP83" s="61"/>
      <c r="XAQ83" s="9"/>
      <c r="XAR83" s="84"/>
      <c r="XAS83" s="11"/>
      <c r="XAT83" s="99"/>
      <c r="XAU83" s="13"/>
      <c r="XAV83" s="14"/>
      <c r="XAW83" s="7"/>
      <c r="XAX83" s="61"/>
      <c r="XAY83" s="9"/>
      <c r="XAZ83" s="84"/>
      <c r="XBA83" s="11"/>
      <c r="XBB83" s="99"/>
      <c r="XBC83" s="13"/>
      <c r="XBD83" s="14"/>
      <c r="XBE83" s="7"/>
      <c r="XBF83" s="61"/>
      <c r="XBG83" s="9"/>
      <c r="XBH83" s="84"/>
      <c r="XBI83" s="11"/>
      <c r="XBJ83" s="99"/>
      <c r="XBK83" s="13"/>
      <c r="XBL83" s="14"/>
      <c r="XBM83" s="7"/>
      <c r="XBN83" s="61"/>
      <c r="XBO83" s="9"/>
      <c r="XBP83" s="84"/>
      <c r="XBQ83" s="11"/>
      <c r="XBR83" s="99"/>
      <c r="XBS83" s="13"/>
      <c r="XBT83" s="14"/>
      <c r="XBU83" s="7"/>
      <c r="XBV83" s="61"/>
      <c r="XBW83" s="9"/>
      <c r="XBX83" s="84"/>
      <c r="XBY83" s="11"/>
      <c r="XBZ83" s="99"/>
      <c r="XCA83" s="13"/>
      <c r="XCB83" s="14"/>
      <c r="XCC83" s="7"/>
      <c r="XCD83" s="61"/>
      <c r="XCE83" s="9"/>
      <c r="XCF83" s="84"/>
      <c r="XCG83" s="11"/>
      <c r="XCH83" s="99"/>
      <c r="XCI83" s="13"/>
      <c r="XCJ83" s="14"/>
      <c r="XCK83" s="7"/>
      <c r="XCL83" s="61"/>
      <c r="XCM83" s="9"/>
      <c r="XCN83" s="84"/>
      <c r="XCO83" s="11"/>
      <c r="XCP83" s="99"/>
      <c r="XCQ83" s="13"/>
      <c r="XCR83" s="14"/>
      <c r="XCS83" s="7"/>
      <c r="XCT83" s="61"/>
      <c r="XCU83" s="9"/>
      <c r="XCV83" s="84"/>
      <c r="XCW83" s="11"/>
      <c r="XCX83" s="99"/>
      <c r="XCY83" s="13"/>
      <c r="XCZ83" s="14"/>
      <c r="XDA83" s="7"/>
      <c r="XDB83" s="61"/>
      <c r="XDC83" s="9"/>
      <c r="XDD83" s="84"/>
      <c r="XDE83" s="11"/>
      <c r="XDF83" s="99"/>
      <c r="XDG83" s="13"/>
      <c r="XDH83" s="14"/>
      <c r="XDI83" s="7"/>
      <c r="XDJ83" s="61"/>
      <c r="XDK83" s="9"/>
      <c r="XDL83" s="84"/>
      <c r="XDM83" s="11"/>
      <c r="XDN83" s="99"/>
      <c r="XDO83" s="13"/>
      <c r="XDP83" s="14"/>
      <c r="XDQ83" s="7"/>
      <c r="XDR83" s="61"/>
      <c r="XDS83" s="9"/>
      <c r="XDT83" s="84"/>
      <c r="XDU83" s="11"/>
      <c r="XDV83" s="99"/>
      <c r="XDW83" s="13"/>
      <c r="XDX83" s="14"/>
      <c r="XDY83" s="7"/>
      <c r="XDZ83" s="61"/>
      <c r="XEA83" s="9"/>
      <c r="XEB83" s="84"/>
      <c r="XEC83" s="11"/>
      <c r="XED83" s="99"/>
      <c r="XEE83" s="13"/>
      <c r="XEF83" s="14"/>
      <c r="XEG83" s="7"/>
      <c r="XEH83" s="61"/>
      <c r="XEI83" s="9"/>
      <c r="XEJ83" s="84"/>
      <c r="XEK83" s="11"/>
      <c r="XEL83" s="99"/>
      <c r="XEM83" s="13"/>
      <c r="XEN83" s="14"/>
      <c r="XEO83" s="7"/>
      <c r="XEP83" s="61"/>
      <c r="XEQ83" s="9"/>
      <c r="XER83" s="84"/>
      <c r="XES83" s="11"/>
      <c r="XET83" s="99"/>
      <c r="XEU83" s="13"/>
      <c r="XEV83" s="14"/>
      <c r="XEW83" s="7"/>
      <c r="XEX83" s="61"/>
      <c r="XEY83" s="9"/>
      <c r="XEZ83" s="84"/>
      <c r="XFA83" s="11"/>
      <c r="XFB83" s="99"/>
      <c r="XFC83" s="13"/>
      <c r="XFD83" s="14"/>
    </row>
    <row r="84" spans="1:16384" s="3" customFormat="1" ht="30" x14ac:dyDescent="0.25">
      <c r="A84" s="7">
        <v>55</v>
      </c>
      <c r="B84" s="61" t="s">
        <v>494</v>
      </c>
      <c r="C84" s="9" t="s">
        <v>495</v>
      </c>
      <c r="D84" s="84" t="s">
        <v>496</v>
      </c>
      <c r="E84" s="11">
        <v>28000</v>
      </c>
      <c r="F84" s="99" t="s">
        <v>16</v>
      </c>
      <c r="G84" s="13">
        <v>44872</v>
      </c>
      <c r="H84" s="14">
        <v>44872</v>
      </c>
      <c r="I84" s="7"/>
      <c r="J84" s="61"/>
      <c r="K84" s="9"/>
      <c r="L84" s="84"/>
      <c r="M84" s="11"/>
      <c r="N84" s="99"/>
      <c r="O84" s="13"/>
      <c r="P84" s="14"/>
      <c r="Q84" s="7"/>
      <c r="R84" s="61"/>
      <c r="S84" s="9"/>
      <c r="T84" s="84"/>
      <c r="U84" s="11"/>
      <c r="V84" s="99"/>
      <c r="W84" s="13"/>
      <c r="X84" s="14"/>
      <c r="Y84" s="7"/>
      <c r="Z84" s="61"/>
      <c r="AA84" s="9"/>
      <c r="AB84" s="84"/>
      <c r="AC84" s="11"/>
      <c r="AD84" s="99"/>
      <c r="AE84" s="13"/>
      <c r="AF84" s="14"/>
      <c r="AG84" s="7"/>
      <c r="AH84" s="61"/>
      <c r="AI84" s="9"/>
      <c r="AJ84" s="84"/>
      <c r="AK84" s="11"/>
      <c r="AL84" s="99"/>
      <c r="AM84" s="13"/>
      <c r="AN84" s="14"/>
      <c r="AO84" s="7"/>
      <c r="AP84" s="61"/>
      <c r="AQ84" s="9"/>
      <c r="AR84" s="84"/>
      <c r="AS84" s="11"/>
      <c r="AT84" s="99"/>
      <c r="AU84" s="13"/>
      <c r="AV84" s="14"/>
      <c r="AW84" s="7"/>
      <c r="AX84" s="61"/>
      <c r="AY84" s="9"/>
      <c r="AZ84" s="84"/>
      <c r="BA84" s="11"/>
      <c r="BB84" s="99"/>
      <c r="BC84" s="13"/>
      <c r="BD84" s="14"/>
      <c r="BE84" s="7"/>
      <c r="BF84" s="61"/>
      <c r="BG84" s="9"/>
      <c r="BH84" s="84"/>
      <c r="BI84" s="11"/>
      <c r="BJ84" s="99"/>
      <c r="BK84" s="13"/>
      <c r="BL84" s="14"/>
      <c r="BM84" s="7"/>
      <c r="BN84" s="61"/>
      <c r="BO84" s="9"/>
      <c r="BP84" s="84"/>
      <c r="BQ84" s="11"/>
      <c r="BR84" s="99"/>
      <c r="BS84" s="13"/>
      <c r="BT84" s="14"/>
      <c r="BU84" s="7"/>
      <c r="BV84" s="61"/>
      <c r="BW84" s="9"/>
      <c r="BX84" s="84"/>
      <c r="BY84" s="11"/>
      <c r="BZ84" s="99"/>
      <c r="CA84" s="13"/>
      <c r="CB84" s="14"/>
      <c r="CC84" s="7"/>
      <c r="CD84" s="61"/>
      <c r="CE84" s="9"/>
      <c r="CF84" s="84"/>
      <c r="CG84" s="11"/>
      <c r="CH84" s="99"/>
      <c r="CI84" s="13"/>
      <c r="CJ84" s="14"/>
      <c r="CK84" s="7"/>
      <c r="CL84" s="61"/>
      <c r="CM84" s="9"/>
      <c r="CN84" s="84"/>
      <c r="CO84" s="11"/>
      <c r="CP84" s="99"/>
      <c r="CQ84" s="13"/>
      <c r="CR84" s="14"/>
      <c r="CS84" s="7"/>
      <c r="CT84" s="61"/>
      <c r="CU84" s="9"/>
      <c r="CV84" s="84"/>
      <c r="CW84" s="11"/>
      <c r="CX84" s="99"/>
      <c r="CY84" s="13"/>
      <c r="CZ84" s="14"/>
      <c r="DA84" s="7"/>
      <c r="DB84" s="61"/>
      <c r="DC84" s="9"/>
      <c r="DD84" s="84"/>
      <c r="DE84" s="11"/>
      <c r="DF84" s="99"/>
      <c r="DG84" s="13"/>
      <c r="DH84" s="14"/>
      <c r="DI84" s="7"/>
      <c r="DJ84" s="61"/>
      <c r="DK84" s="9"/>
      <c r="DL84" s="84"/>
      <c r="DM84" s="11"/>
      <c r="DN84" s="99"/>
      <c r="DO84" s="13"/>
      <c r="DP84" s="14"/>
      <c r="DQ84" s="7"/>
      <c r="DR84" s="61"/>
      <c r="DS84" s="9"/>
      <c r="DT84" s="84"/>
      <c r="DU84" s="11"/>
      <c r="DV84" s="99"/>
      <c r="DW84" s="13"/>
      <c r="DX84" s="14"/>
      <c r="DY84" s="7"/>
      <c r="DZ84" s="61"/>
      <c r="EA84" s="9"/>
      <c r="EB84" s="84"/>
      <c r="EC84" s="11"/>
      <c r="ED84" s="99"/>
      <c r="EE84" s="13"/>
      <c r="EF84" s="14"/>
      <c r="EG84" s="7"/>
      <c r="EH84" s="61"/>
      <c r="EI84" s="9"/>
      <c r="EJ84" s="84"/>
      <c r="EK84" s="11"/>
      <c r="EL84" s="99"/>
      <c r="EM84" s="13"/>
      <c r="EN84" s="14"/>
      <c r="EO84" s="7"/>
      <c r="EP84" s="61"/>
      <c r="EQ84" s="9"/>
      <c r="ER84" s="84"/>
      <c r="ES84" s="11"/>
      <c r="ET84" s="99"/>
      <c r="EU84" s="13"/>
      <c r="EV84" s="14"/>
      <c r="EW84" s="7"/>
      <c r="EX84" s="61"/>
      <c r="EY84" s="9"/>
      <c r="EZ84" s="84"/>
      <c r="FA84" s="11"/>
      <c r="FB84" s="99"/>
      <c r="FC84" s="13"/>
      <c r="FD84" s="14"/>
      <c r="FE84" s="7"/>
      <c r="FF84" s="61"/>
      <c r="FG84" s="9"/>
      <c r="FH84" s="84"/>
      <c r="FI84" s="11"/>
      <c r="FJ84" s="99"/>
      <c r="FK84" s="13"/>
      <c r="FL84" s="14"/>
      <c r="FM84" s="7"/>
      <c r="FN84" s="61"/>
      <c r="FO84" s="9"/>
      <c r="FP84" s="84"/>
      <c r="FQ84" s="11"/>
      <c r="FR84" s="99"/>
      <c r="FS84" s="13"/>
      <c r="FT84" s="14"/>
      <c r="FU84" s="7"/>
      <c r="FV84" s="61"/>
      <c r="FW84" s="9"/>
      <c r="FX84" s="84"/>
      <c r="FY84" s="11"/>
      <c r="FZ84" s="99"/>
      <c r="GA84" s="13"/>
      <c r="GB84" s="14"/>
      <c r="GC84" s="7"/>
      <c r="GD84" s="61"/>
      <c r="GE84" s="9"/>
      <c r="GF84" s="84"/>
      <c r="GG84" s="11"/>
      <c r="GH84" s="99"/>
      <c r="GI84" s="13"/>
      <c r="GJ84" s="14"/>
      <c r="GK84" s="7"/>
      <c r="GL84" s="61"/>
      <c r="GM84" s="9"/>
      <c r="GN84" s="84"/>
      <c r="GO84" s="11"/>
      <c r="GP84" s="99"/>
      <c r="GQ84" s="13"/>
      <c r="GR84" s="14"/>
      <c r="GS84" s="7"/>
      <c r="GT84" s="61"/>
      <c r="GU84" s="9"/>
      <c r="GV84" s="84"/>
      <c r="GW84" s="11"/>
      <c r="GX84" s="99"/>
      <c r="GY84" s="13"/>
      <c r="GZ84" s="14"/>
      <c r="HA84" s="7"/>
      <c r="HB84" s="61"/>
      <c r="HC84" s="9"/>
      <c r="HD84" s="84"/>
      <c r="HE84" s="11"/>
      <c r="HF84" s="99"/>
      <c r="HG84" s="13"/>
      <c r="HH84" s="14"/>
      <c r="HI84" s="7"/>
      <c r="HJ84" s="61"/>
      <c r="HK84" s="9"/>
      <c r="HL84" s="84"/>
      <c r="HM84" s="11"/>
      <c r="HN84" s="99"/>
      <c r="HO84" s="13"/>
      <c r="HP84" s="14"/>
      <c r="HQ84" s="7"/>
      <c r="HR84" s="61"/>
      <c r="HS84" s="9"/>
      <c r="HT84" s="84"/>
      <c r="HU84" s="11"/>
      <c r="HV84" s="99"/>
      <c r="HW84" s="13"/>
      <c r="HX84" s="14"/>
      <c r="HY84" s="7"/>
      <c r="HZ84" s="61"/>
      <c r="IA84" s="9"/>
      <c r="IB84" s="84"/>
      <c r="IC84" s="11"/>
      <c r="ID84" s="99"/>
      <c r="IE84" s="13"/>
      <c r="IF84" s="14"/>
      <c r="IG84" s="7"/>
      <c r="IH84" s="61"/>
      <c r="II84" s="9"/>
      <c r="IJ84" s="84"/>
      <c r="IK84" s="11"/>
      <c r="IL84" s="99"/>
      <c r="IM84" s="13"/>
      <c r="IN84" s="14"/>
      <c r="IO84" s="7"/>
      <c r="IP84" s="61"/>
      <c r="IQ84" s="9"/>
      <c r="IR84" s="84"/>
      <c r="IS84" s="11"/>
      <c r="IT84" s="99"/>
      <c r="IU84" s="13"/>
      <c r="IV84" s="14"/>
      <c r="IW84" s="7"/>
      <c r="IX84" s="61"/>
      <c r="IY84" s="9"/>
      <c r="IZ84" s="84"/>
      <c r="JA84" s="11"/>
      <c r="JB84" s="99"/>
      <c r="JC84" s="13"/>
      <c r="JD84" s="14"/>
      <c r="JE84" s="7"/>
      <c r="JF84" s="61"/>
      <c r="JG84" s="9"/>
      <c r="JH84" s="84"/>
      <c r="JI84" s="11"/>
      <c r="JJ84" s="99"/>
      <c r="JK84" s="13"/>
      <c r="JL84" s="14"/>
      <c r="JM84" s="7"/>
      <c r="JN84" s="61"/>
      <c r="JO84" s="9"/>
      <c r="JP84" s="84"/>
      <c r="JQ84" s="11"/>
      <c r="JR84" s="99"/>
      <c r="JS84" s="13"/>
      <c r="JT84" s="14"/>
      <c r="JU84" s="7"/>
      <c r="JV84" s="61"/>
      <c r="JW84" s="9"/>
      <c r="JX84" s="84"/>
      <c r="JY84" s="11"/>
      <c r="JZ84" s="99"/>
      <c r="KA84" s="13"/>
      <c r="KB84" s="14"/>
      <c r="KC84" s="7"/>
      <c r="KD84" s="61"/>
      <c r="KE84" s="9"/>
      <c r="KF84" s="84"/>
      <c r="KG84" s="11"/>
      <c r="KH84" s="99"/>
      <c r="KI84" s="13"/>
      <c r="KJ84" s="14"/>
      <c r="KK84" s="7"/>
      <c r="KL84" s="61"/>
      <c r="KM84" s="9"/>
      <c r="KN84" s="84"/>
      <c r="KO84" s="11"/>
      <c r="KP84" s="99"/>
      <c r="KQ84" s="13"/>
      <c r="KR84" s="14"/>
      <c r="KS84" s="7"/>
      <c r="KT84" s="61"/>
      <c r="KU84" s="9"/>
      <c r="KV84" s="84"/>
      <c r="KW84" s="11"/>
      <c r="KX84" s="99"/>
      <c r="KY84" s="13"/>
      <c r="KZ84" s="14"/>
      <c r="LA84" s="7"/>
      <c r="LB84" s="61"/>
      <c r="LC84" s="9"/>
      <c r="LD84" s="84"/>
      <c r="LE84" s="11"/>
      <c r="LF84" s="99"/>
      <c r="LG84" s="13"/>
      <c r="LH84" s="14"/>
      <c r="LI84" s="7"/>
      <c r="LJ84" s="61"/>
      <c r="LK84" s="9"/>
      <c r="LL84" s="84"/>
      <c r="LM84" s="11"/>
      <c r="LN84" s="99"/>
      <c r="LO84" s="13"/>
      <c r="LP84" s="14"/>
      <c r="LQ84" s="7"/>
      <c r="LR84" s="61"/>
      <c r="LS84" s="9"/>
      <c r="LT84" s="84"/>
      <c r="LU84" s="11"/>
      <c r="LV84" s="99"/>
      <c r="LW84" s="13"/>
      <c r="LX84" s="14"/>
      <c r="LY84" s="7"/>
      <c r="LZ84" s="61"/>
      <c r="MA84" s="9"/>
      <c r="MB84" s="84"/>
      <c r="MC84" s="11"/>
      <c r="MD84" s="99"/>
      <c r="ME84" s="13"/>
      <c r="MF84" s="14"/>
      <c r="MG84" s="7"/>
      <c r="MH84" s="61"/>
      <c r="MI84" s="9"/>
      <c r="MJ84" s="84"/>
      <c r="MK84" s="11"/>
      <c r="ML84" s="99"/>
      <c r="MM84" s="13"/>
      <c r="MN84" s="14"/>
      <c r="MO84" s="7"/>
      <c r="MP84" s="61"/>
      <c r="MQ84" s="9"/>
      <c r="MR84" s="84"/>
      <c r="MS84" s="11"/>
      <c r="MT84" s="99"/>
      <c r="MU84" s="13"/>
      <c r="MV84" s="14"/>
      <c r="MW84" s="7"/>
      <c r="MX84" s="61"/>
      <c r="MY84" s="9"/>
      <c r="MZ84" s="84"/>
      <c r="NA84" s="11"/>
      <c r="NB84" s="99"/>
      <c r="NC84" s="13"/>
      <c r="ND84" s="14"/>
      <c r="NE84" s="7"/>
      <c r="NF84" s="61"/>
      <c r="NG84" s="9"/>
      <c r="NH84" s="84"/>
      <c r="NI84" s="11"/>
      <c r="NJ84" s="99"/>
      <c r="NK84" s="13"/>
      <c r="NL84" s="14"/>
      <c r="NM84" s="7"/>
      <c r="NN84" s="61"/>
      <c r="NO84" s="9"/>
      <c r="NP84" s="84"/>
      <c r="NQ84" s="11"/>
      <c r="NR84" s="99"/>
      <c r="NS84" s="13"/>
      <c r="NT84" s="14"/>
      <c r="NU84" s="7"/>
      <c r="NV84" s="61"/>
      <c r="NW84" s="9"/>
      <c r="NX84" s="84"/>
      <c r="NY84" s="11"/>
      <c r="NZ84" s="99"/>
      <c r="OA84" s="13"/>
      <c r="OB84" s="14"/>
      <c r="OC84" s="7"/>
      <c r="OD84" s="61"/>
      <c r="OE84" s="9"/>
      <c r="OF84" s="84"/>
      <c r="OG84" s="11"/>
      <c r="OH84" s="99"/>
      <c r="OI84" s="13"/>
      <c r="OJ84" s="14"/>
      <c r="OK84" s="7"/>
      <c r="OL84" s="61"/>
      <c r="OM84" s="9"/>
      <c r="ON84" s="84"/>
      <c r="OO84" s="11"/>
      <c r="OP84" s="99"/>
      <c r="OQ84" s="13"/>
      <c r="OR84" s="14"/>
      <c r="OS84" s="7"/>
      <c r="OT84" s="61"/>
      <c r="OU84" s="9"/>
      <c r="OV84" s="84"/>
      <c r="OW84" s="11"/>
      <c r="OX84" s="99"/>
      <c r="OY84" s="13"/>
      <c r="OZ84" s="14"/>
      <c r="PA84" s="7"/>
      <c r="PB84" s="61"/>
      <c r="PC84" s="9"/>
      <c r="PD84" s="84"/>
      <c r="PE84" s="11"/>
      <c r="PF84" s="99"/>
      <c r="PG84" s="13"/>
      <c r="PH84" s="14"/>
      <c r="PI84" s="7"/>
      <c r="PJ84" s="61"/>
      <c r="PK84" s="9"/>
      <c r="PL84" s="84"/>
      <c r="PM84" s="11"/>
      <c r="PN84" s="99"/>
      <c r="PO84" s="13"/>
      <c r="PP84" s="14"/>
      <c r="PQ84" s="7"/>
      <c r="PR84" s="61"/>
      <c r="PS84" s="9"/>
      <c r="PT84" s="84"/>
      <c r="PU84" s="11"/>
      <c r="PV84" s="99"/>
      <c r="PW84" s="13"/>
      <c r="PX84" s="14"/>
      <c r="PY84" s="7"/>
      <c r="PZ84" s="61"/>
      <c r="QA84" s="9"/>
      <c r="QB84" s="84"/>
      <c r="QC84" s="11"/>
      <c r="QD84" s="99"/>
      <c r="QE84" s="13"/>
      <c r="QF84" s="14"/>
      <c r="QG84" s="7"/>
      <c r="QH84" s="61"/>
      <c r="QI84" s="9"/>
      <c r="QJ84" s="84"/>
      <c r="QK84" s="11"/>
      <c r="QL84" s="99"/>
      <c r="QM84" s="13"/>
      <c r="QN84" s="14"/>
      <c r="QO84" s="7"/>
      <c r="QP84" s="61"/>
      <c r="QQ84" s="9"/>
      <c r="QR84" s="84"/>
      <c r="QS84" s="11"/>
      <c r="QT84" s="99"/>
      <c r="QU84" s="13"/>
      <c r="QV84" s="14"/>
      <c r="QW84" s="7"/>
      <c r="QX84" s="61"/>
      <c r="QY84" s="9"/>
      <c r="QZ84" s="84"/>
      <c r="RA84" s="11"/>
      <c r="RB84" s="99"/>
      <c r="RC84" s="13"/>
      <c r="RD84" s="14"/>
      <c r="RE84" s="7"/>
      <c r="RF84" s="61"/>
      <c r="RG84" s="9"/>
      <c r="RH84" s="84"/>
      <c r="RI84" s="11"/>
      <c r="RJ84" s="99"/>
      <c r="RK84" s="13"/>
      <c r="RL84" s="14"/>
      <c r="RM84" s="7"/>
      <c r="RN84" s="61"/>
      <c r="RO84" s="9"/>
      <c r="RP84" s="84"/>
      <c r="RQ84" s="11"/>
      <c r="RR84" s="99"/>
      <c r="RS84" s="13"/>
      <c r="RT84" s="14"/>
      <c r="RU84" s="7"/>
      <c r="RV84" s="61"/>
      <c r="RW84" s="9"/>
      <c r="RX84" s="84"/>
      <c r="RY84" s="11"/>
      <c r="RZ84" s="99"/>
      <c r="SA84" s="13"/>
      <c r="SB84" s="14"/>
      <c r="SC84" s="7"/>
      <c r="SD84" s="61"/>
      <c r="SE84" s="9"/>
      <c r="SF84" s="84"/>
      <c r="SG84" s="11"/>
      <c r="SH84" s="99"/>
      <c r="SI84" s="13"/>
      <c r="SJ84" s="14"/>
      <c r="SK84" s="7"/>
      <c r="SL84" s="61"/>
      <c r="SM84" s="9"/>
      <c r="SN84" s="84"/>
      <c r="SO84" s="11"/>
      <c r="SP84" s="99"/>
      <c r="SQ84" s="13"/>
      <c r="SR84" s="14"/>
      <c r="SS84" s="7"/>
      <c r="ST84" s="61"/>
      <c r="SU84" s="9"/>
      <c r="SV84" s="84"/>
      <c r="SW84" s="11"/>
      <c r="SX84" s="99"/>
      <c r="SY84" s="13"/>
      <c r="SZ84" s="14"/>
      <c r="TA84" s="7"/>
      <c r="TB84" s="61"/>
      <c r="TC84" s="9"/>
      <c r="TD84" s="84"/>
      <c r="TE84" s="11"/>
      <c r="TF84" s="99"/>
      <c r="TG84" s="13"/>
      <c r="TH84" s="14"/>
      <c r="TI84" s="7"/>
      <c r="TJ84" s="61"/>
      <c r="TK84" s="9"/>
      <c r="TL84" s="84"/>
      <c r="TM84" s="11"/>
      <c r="TN84" s="99"/>
      <c r="TO84" s="13"/>
      <c r="TP84" s="14"/>
      <c r="TQ84" s="7"/>
      <c r="TR84" s="61"/>
      <c r="TS84" s="9"/>
      <c r="TT84" s="84"/>
      <c r="TU84" s="11"/>
      <c r="TV84" s="99"/>
      <c r="TW84" s="13"/>
      <c r="TX84" s="14"/>
      <c r="TY84" s="7"/>
      <c r="TZ84" s="61"/>
      <c r="UA84" s="9"/>
      <c r="UB84" s="84"/>
      <c r="UC84" s="11"/>
      <c r="UD84" s="99"/>
      <c r="UE84" s="13"/>
      <c r="UF84" s="14"/>
      <c r="UG84" s="7"/>
      <c r="UH84" s="61"/>
      <c r="UI84" s="9"/>
      <c r="UJ84" s="84"/>
      <c r="UK84" s="11"/>
      <c r="UL84" s="99"/>
      <c r="UM84" s="13"/>
      <c r="UN84" s="14"/>
      <c r="UO84" s="7"/>
      <c r="UP84" s="61"/>
      <c r="UQ84" s="9"/>
      <c r="UR84" s="84"/>
      <c r="US84" s="11"/>
      <c r="UT84" s="99"/>
      <c r="UU84" s="13"/>
      <c r="UV84" s="14"/>
      <c r="UW84" s="7"/>
      <c r="UX84" s="61"/>
      <c r="UY84" s="9"/>
      <c r="UZ84" s="84"/>
      <c r="VA84" s="11"/>
      <c r="VB84" s="99"/>
      <c r="VC84" s="13"/>
      <c r="VD84" s="14"/>
      <c r="VE84" s="7"/>
      <c r="VF84" s="61"/>
      <c r="VG84" s="9"/>
      <c r="VH84" s="84"/>
      <c r="VI84" s="11"/>
      <c r="VJ84" s="99"/>
      <c r="VK84" s="13"/>
      <c r="VL84" s="14"/>
      <c r="VM84" s="7"/>
      <c r="VN84" s="61"/>
      <c r="VO84" s="9"/>
      <c r="VP84" s="84"/>
      <c r="VQ84" s="11"/>
      <c r="VR84" s="99"/>
      <c r="VS84" s="13"/>
      <c r="VT84" s="14"/>
      <c r="VU84" s="7"/>
      <c r="VV84" s="61"/>
      <c r="VW84" s="9"/>
      <c r="VX84" s="84"/>
      <c r="VY84" s="11"/>
      <c r="VZ84" s="99"/>
      <c r="WA84" s="13"/>
      <c r="WB84" s="14"/>
      <c r="WC84" s="7"/>
      <c r="WD84" s="61"/>
      <c r="WE84" s="9"/>
      <c r="WF84" s="84"/>
      <c r="WG84" s="11"/>
      <c r="WH84" s="99"/>
      <c r="WI84" s="13"/>
      <c r="WJ84" s="14"/>
      <c r="WK84" s="7"/>
      <c r="WL84" s="61"/>
      <c r="WM84" s="9"/>
      <c r="WN84" s="84"/>
      <c r="WO84" s="11"/>
      <c r="WP84" s="99"/>
      <c r="WQ84" s="13"/>
      <c r="WR84" s="14"/>
      <c r="WS84" s="7"/>
      <c r="WT84" s="61"/>
      <c r="WU84" s="9"/>
      <c r="WV84" s="84"/>
      <c r="WW84" s="11"/>
      <c r="WX84" s="99"/>
      <c r="WY84" s="13"/>
      <c r="WZ84" s="14"/>
      <c r="XA84" s="7"/>
      <c r="XB84" s="61"/>
      <c r="XC84" s="9"/>
      <c r="XD84" s="84"/>
      <c r="XE84" s="11"/>
      <c r="XF84" s="99"/>
      <c r="XG84" s="13"/>
      <c r="XH84" s="14"/>
      <c r="XI84" s="7"/>
      <c r="XJ84" s="61"/>
      <c r="XK84" s="9"/>
      <c r="XL84" s="84"/>
      <c r="XM84" s="11"/>
      <c r="XN84" s="99"/>
      <c r="XO84" s="13"/>
      <c r="XP84" s="14"/>
      <c r="XQ84" s="7"/>
      <c r="XR84" s="61"/>
      <c r="XS84" s="9"/>
      <c r="XT84" s="84"/>
      <c r="XU84" s="11"/>
      <c r="XV84" s="99"/>
      <c r="XW84" s="13"/>
      <c r="XX84" s="14"/>
      <c r="XY84" s="7"/>
      <c r="XZ84" s="61"/>
      <c r="YA84" s="9"/>
      <c r="YB84" s="84"/>
      <c r="YC84" s="11"/>
      <c r="YD84" s="99"/>
      <c r="YE84" s="13"/>
      <c r="YF84" s="14"/>
      <c r="YG84" s="7"/>
      <c r="YH84" s="61"/>
      <c r="YI84" s="9"/>
      <c r="YJ84" s="84"/>
      <c r="YK84" s="11"/>
      <c r="YL84" s="99"/>
      <c r="YM84" s="13"/>
      <c r="YN84" s="14"/>
      <c r="YO84" s="7"/>
      <c r="YP84" s="61"/>
      <c r="YQ84" s="9"/>
      <c r="YR84" s="84"/>
      <c r="YS84" s="11"/>
      <c r="YT84" s="99"/>
      <c r="YU84" s="13"/>
      <c r="YV84" s="14"/>
      <c r="YW84" s="7"/>
      <c r="YX84" s="61"/>
      <c r="YY84" s="9"/>
      <c r="YZ84" s="84"/>
      <c r="ZA84" s="11"/>
      <c r="ZB84" s="99"/>
      <c r="ZC84" s="13"/>
      <c r="ZD84" s="14"/>
      <c r="ZE84" s="7"/>
      <c r="ZF84" s="61"/>
      <c r="ZG84" s="9"/>
      <c r="ZH84" s="84"/>
      <c r="ZI84" s="11"/>
      <c r="ZJ84" s="99"/>
      <c r="ZK84" s="13"/>
      <c r="ZL84" s="14"/>
      <c r="ZM84" s="7"/>
      <c r="ZN84" s="61"/>
      <c r="ZO84" s="9"/>
      <c r="ZP84" s="84"/>
      <c r="ZQ84" s="11"/>
      <c r="ZR84" s="99"/>
      <c r="ZS84" s="13"/>
      <c r="ZT84" s="14"/>
      <c r="ZU84" s="7"/>
      <c r="ZV84" s="61"/>
      <c r="ZW84" s="9"/>
      <c r="ZX84" s="84"/>
      <c r="ZY84" s="11"/>
      <c r="ZZ84" s="99"/>
      <c r="AAA84" s="13"/>
      <c r="AAB84" s="14"/>
      <c r="AAC84" s="7"/>
      <c r="AAD84" s="61"/>
      <c r="AAE84" s="9"/>
      <c r="AAF84" s="84"/>
      <c r="AAG84" s="11"/>
      <c r="AAH84" s="99"/>
      <c r="AAI84" s="13"/>
      <c r="AAJ84" s="14"/>
      <c r="AAK84" s="7"/>
      <c r="AAL84" s="61"/>
      <c r="AAM84" s="9"/>
      <c r="AAN84" s="84"/>
      <c r="AAO84" s="11"/>
      <c r="AAP84" s="99"/>
      <c r="AAQ84" s="13"/>
      <c r="AAR84" s="14"/>
      <c r="AAS84" s="7"/>
      <c r="AAT84" s="61"/>
      <c r="AAU84" s="9"/>
      <c r="AAV84" s="84"/>
      <c r="AAW84" s="11"/>
      <c r="AAX84" s="99"/>
      <c r="AAY84" s="13"/>
      <c r="AAZ84" s="14"/>
      <c r="ABA84" s="7"/>
      <c r="ABB84" s="61"/>
      <c r="ABC84" s="9"/>
      <c r="ABD84" s="84"/>
      <c r="ABE84" s="11"/>
      <c r="ABF84" s="99"/>
      <c r="ABG84" s="13"/>
      <c r="ABH84" s="14"/>
      <c r="ABI84" s="7"/>
      <c r="ABJ84" s="61"/>
      <c r="ABK84" s="9"/>
      <c r="ABL84" s="84"/>
      <c r="ABM84" s="11"/>
      <c r="ABN84" s="99"/>
      <c r="ABO84" s="13"/>
      <c r="ABP84" s="14"/>
      <c r="ABQ84" s="7"/>
      <c r="ABR84" s="61"/>
      <c r="ABS84" s="9"/>
      <c r="ABT84" s="84"/>
      <c r="ABU84" s="11"/>
      <c r="ABV84" s="99"/>
      <c r="ABW84" s="13"/>
      <c r="ABX84" s="14"/>
      <c r="ABY84" s="7"/>
      <c r="ABZ84" s="61"/>
      <c r="ACA84" s="9"/>
      <c r="ACB84" s="84"/>
      <c r="ACC84" s="11"/>
      <c r="ACD84" s="99"/>
      <c r="ACE84" s="13"/>
      <c r="ACF84" s="14"/>
      <c r="ACG84" s="7"/>
      <c r="ACH84" s="61"/>
      <c r="ACI84" s="9"/>
      <c r="ACJ84" s="84"/>
      <c r="ACK84" s="11"/>
      <c r="ACL84" s="99"/>
      <c r="ACM84" s="13"/>
      <c r="ACN84" s="14"/>
      <c r="ACO84" s="7"/>
      <c r="ACP84" s="61"/>
      <c r="ACQ84" s="9"/>
      <c r="ACR84" s="84"/>
      <c r="ACS84" s="11"/>
      <c r="ACT84" s="99"/>
      <c r="ACU84" s="13"/>
      <c r="ACV84" s="14"/>
      <c r="ACW84" s="7"/>
      <c r="ACX84" s="61"/>
      <c r="ACY84" s="9"/>
      <c r="ACZ84" s="84"/>
      <c r="ADA84" s="11"/>
      <c r="ADB84" s="99"/>
      <c r="ADC84" s="13"/>
      <c r="ADD84" s="14"/>
      <c r="ADE84" s="7"/>
      <c r="ADF84" s="61"/>
      <c r="ADG84" s="9"/>
      <c r="ADH84" s="84"/>
      <c r="ADI84" s="11"/>
      <c r="ADJ84" s="99"/>
      <c r="ADK84" s="13"/>
      <c r="ADL84" s="14"/>
      <c r="ADM84" s="7"/>
      <c r="ADN84" s="61"/>
      <c r="ADO84" s="9"/>
      <c r="ADP84" s="84"/>
      <c r="ADQ84" s="11"/>
      <c r="ADR84" s="99"/>
      <c r="ADS84" s="13"/>
      <c r="ADT84" s="14"/>
      <c r="ADU84" s="7"/>
      <c r="ADV84" s="61"/>
      <c r="ADW84" s="9"/>
      <c r="ADX84" s="84"/>
      <c r="ADY84" s="11"/>
      <c r="ADZ84" s="99"/>
      <c r="AEA84" s="13"/>
      <c r="AEB84" s="14"/>
      <c r="AEC84" s="7"/>
      <c r="AED84" s="61"/>
      <c r="AEE84" s="9"/>
      <c r="AEF84" s="84"/>
      <c r="AEG84" s="11"/>
      <c r="AEH84" s="99"/>
      <c r="AEI84" s="13"/>
      <c r="AEJ84" s="14"/>
      <c r="AEK84" s="7"/>
      <c r="AEL84" s="61"/>
      <c r="AEM84" s="9"/>
      <c r="AEN84" s="84"/>
      <c r="AEO84" s="11"/>
      <c r="AEP84" s="99"/>
      <c r="AEQ84" s="13"/>
      <c r="AER84" s="14"/>
      <c r="AES84" s="7"/>
      <c r="AET84" s="61"/>
      <c r="AEU84" s="9"/>
      <c r="AEV84" s="84"/>
      <c r="AEW84" s="11"/>
      <c r="AEX84" s="99"/>
      <c r="AEY84" s="13"/>
      <c r="AEZ84" s="14"/>
      <c r="AFA84" s="7"/>
      <c r="AFB84" s="61"/>
      <c r="AFC84" s="9"/>
      <c r="AFD84" s="84"/>
      <c r="AFE84" s="11"/>
      <c r="AFF84" s="99"/>
      <c r="AFG84" s="13"/>
      <c r="AFH84" s="14"/>
      <c r="AFI84" s="7"/>
      <c r="AFJ84" s="61"/>
      <c r="AFK84" s="9"/>
      <c r="AFL84" s="84"/>
      <c r="AFM84" s="11"/>
      <c r="AFN84" s="99"/>
      <c r="AFO84" s="13"/>
      <c r="AFP84" s="14"/>
      <c r="AFQ84" s="7"/>
      <c r="AFR84" s="61"/>
      <c r="AFS84" s="9"/>
      <c r="AFT84" s="84"/>
      <c r="AFU84" s="11"/>
      <c r="AFV84" s="99"/>
      <c r="AFW84" s="13"/>
      <c r="AFX84" s="14"/>
      <c r="AFY84" s="7"/>
      <c r="AFZ84" s="61"/>
      <c r="AGA84" s="9"/>
      <c r="AGB84" s="84"/>
      <c r="AGC84" s="11"/>
      <c r="AGD84" s="99"/>
      <c r="AGE84" s="13"/>
      <c r="AGF84" s="14"/>
      <c r="AGG84" s="7"/>
      <c r="AGH84" s="61"/>
      <c r="AGI84" s="9"/>
      <c r="AGJ84" s="84"/>
      <c r="AGK84" s="11"/>
      <c r="AGL84" s="99"/>
      <c r="AGM84" s="13"/>
      <c r="AGN84" s="14"/>
      <c r="AGO84" s="7"/>
      <c r="AGP84" s="61"/>
      <c r="AGQ84" s="9"/>
      <c r="AGR84" s="84"/>
      <c r="AGS84" s="11"/>
      <c r="AGT84" s="99"/>
      <c r="AGU84" s="13"/>
      <c r="AGV84" s="14"/>
      <c r="AGW84" s="7"/>
      <c r="AGX84" s="61"/>
      <c r="AGY84" s="9"/>
      <c r="AGZ84" s="84"/>
      <c r="AHA84" s="11"/>
      <c r="AHB84" s="99"/>
      <c r="AHC84" s="13"/>
      <c r="AHD84" s="14"/>
      <c r="AHE84" s="7"/>
      <c r="AHF84" s="61"/>
      <c r="AHG84" s="9"/>
      <c r="AHH84" s="84"/>
      <c r="AHI84" s="11"/>
      <c r="AHJ84" s="99"/>
      <c r="AHK84" s="13"/>
      <c r="AHL84" s="14"/>
      <c r="AHM84" s="7"/>
      <c r="AHN84" s="61"/>
      <c r="AHO84" s="9"/>
      <c r="AHP84" s="84"/>
      <c r="AHQ84" s="11"/>
      <c r="AHR84" s="99"/>
      <c r="AHS84" s="13"/>
      <c r="AHT84" s="14"/>
      <c r="AHU84" s="7"/>
      <c r="AHV84" s="61"/>
      <c r="AHW84" s="9"/>
      <c r="AHX84" s="84"/>
      <c r="AHY84" s="11"/>
      <c r="AHZ84" s="99"/>
      <c r="AIA84" s="13"/>
      <c r="AIB84" s="14"/>
      <c r="AIC84" s="7"/>
      <c r="AID84" s="61"/>
      <c r="AIE84" s="9"/>
      <c r="AIF84" s="84"/>
      <c r="AIG84" s="11"/>
      <c r="AIH84" s="99"/>
      <c r="AII84" s="13"/>
      <c r="AIJ84" s="14"/>
      <c r="AIK84" s="7"/>
      <c r="AIL84" s="61"/>
      <c r="AIM84" s="9"/>
      <c r="AIN84" s="84"/>
      <c r="AIO84" s="11"/>
      <c r="AIP84" s="99"/>
      <c r="AIQ84" s="13"/>
      <c r="AIR84" s="14"/>
      <c r="AIS84" s="7"/>
      <c r="AIT84" s="61"/>
      <c r="AIU84" s="9"/>
      <c r="AIV84" s="84"/>
      <c r="AIW84" s="11"/>
      <c r="AIX84" s="99"/>
      <c r="AIY84" s="13"/>
      <c r="AIZ84" s="14"/>
      <c r="AJA84" s="7"/>
      <c r="AJB84" s="61"/>
      <c r="AJC84" s="9"/>
      <c r="AJD84" s="84"/>
      <c r="AJE84" s="11"/>
      <c r="AJF84" s="99"/>
      <c r="AJG84" s="13"/>
      <c r="AJH84" s="14"/>
      <c r="AJI84" s="7"/>
      <c r="AJJ84" s="61"/>
      <c r="AJK84" s="9"/>
      <c r="AJL84" s="84"/>
      <c r="AJM84" s="11"/>
      <c r="AJN84" s="99"/>
      <c r="AJO84" s="13"/>
      <c r="AJP84" s="14"/>
      <c r="AJQ84" s="7"/>
      <c r="AJR84" s="61"/>
      <c r="AJS84" s="9"/>
      <c r="AJT84" s="84"/>
      <c r="AJU84" s="11"/>
      <c r="AJV84" s="99"/>
      <c r="AJW84" s="13"/>
      <c r="AJX84" s="14"/>
      <c r="AJY84" s="7"/>
      <c r="AJZ84" s="61"/>
      <c r="AKA84" s="9"/>
      <c r="AKB84" s="84"/>
      <c r="AKC84" s="11"/>
      <c r="AKD84" s="99"/>
      <c r="AKE84" s="13"/>
      <c r="AKF84" s="14"/>
      <c r="AKG84" s="7"/>
      <c r="AKH84" s="61"/>
      <c r="AKI84" s="9"/>
      <c r="AKJ84" s="84"/>
      <c r="AKK84" s="11"/>
      <c r="AKL84" s="99"/>
      <c r="AKM84" s="13"/>
      <c r="AKN84" s="14"/>
      <c r="AKO84" s="7"/>
      <c r="AKP84" s="61"/>
      <c r="AKQ84" s="9"/>
      <c r="AKR84" s="84"/>
      <c r="AKS84" s="11"/>
      <c r="AKT84" s="99"/>
      <c r="AKU84" s="13"/>
      <c r="AKV84" s="14"/>
      <c r="AKW84" s="7"/>
      <c r="AKX84" s="61"/>
      <c r="AKY84" s="9"/>
      <c r="AKZ84" s="84"/>
      <c r="ALA84" s="11"/>
      <c r="ALB84" s="99"/>
      <c r="ALC84" s="13"/>
      <c r="ALD84" s="14"/>
      <c r="ALE84" s="7"/>
      <c r="ALF84" s="61"/>
      <c r="ALG84" s="9"/>
      <c r="ALH84" s="84"/>
      <c r="ALI84" s="11"/>
      <c r="ALJ84" s="99"/>
      <c r="ALK84" s="13"/>
      <c r="ALL84" s="14"/>
      <c r="ALM84" s="7"/>
      <c r="ALN84" s="61"/>
      <c r="ALO84" s="9"/>
      <c r="ALP84" s="84"/>
      <c r="ALQ84" s="11"/>
      <c r="ALR84" s="99"/>
      <c r="ALS84" s="13"/>
      <c r="ALT84" s="14"/>
      <c r="ALU84" s="7"/>
      <c r="ALV84" s="61"/>
      <c r="ALW84" s="9"/>
      <c r="ALX84" s="84"/>
      <c r="ALY84" s="11"/>
      <c r="ALZ84" s="99"/>
      <c r="AMA84" s="13"/>
      <c r="AMB84" s="14"/>
      <c r="AMC84" s="7"/>
      <c r="AMD84" s="61"/>
      <c r="AME84" s="9"/>
      <c r="AMF84" s="84"/>
      <c r="AMG84" s="11"/>
      <c r="AMH84" s="99"/>
      <c r="AMI84" s="13"/>
      <c r="AMJ84" s="14"/>
      <c r="AMK84" s="7"/>
      <c r="AML84" s="61"/>
      <c r="AMM84" s="9"/>
      <c r="AMN84" s="84"/>
      <c r="AMO84" s="11"/>
      <c r="AMP84" s="99"/>
      <c r="AMQ84" s="13"/>
      <c r="AMR84" s="14"/>
      <c r="AMS84" s="7"/>
      <c r="AMT84" s="61"/>
      <c r="AMU84" s="9"/>
      <c r="AMV84" s="84"/>
      <c r="AMW84" s="11"/>
      <c r="AMX84" s="99"/>
      <c r="AMY84" s="13"/>
      <c r="AMZ84" s="14"/>
      <c r="ANA84" s="7"/>
      <c r="ANB84" s="61"/>
      <c r="ANC84" s="9"/>
      <c r="AND84" s="84"/>
      <c r="ANE84" s="11"/>
      <c r="ANF84" s="99"/>
      <c r="ANG84" s="13"/>
      <c r="ANH84" s="14"/>
      <c r="ANI84" s="7"/>
      <c r="ANJ84" s="61"/>
      <c r="ANK84" s="9"/>
      <c r="ANL84" s="84"/>
      <c r="ANM84" s="11"/>
      <c r="ANN84" s="99"/>
      <c r="ANO84" s="13"/>
      <c r="ANP84" s="14"/>
      <c r="ANQ84" s="7"/>
      <c r="ANR84" s="61"/>
      <c r="ANS84" s="9"/>
      <c r="ANT84" s="84"/>
      <c r="ANU84" s="11"/>
      <c r="ANV84" s="99"/>
      <c r="ANW84" s="13"/>
      <c r="ANX84" s="14"/>
      <c r="ANY84" s="7"/>
      <c r="ANZ84" s="61"/>
      <c r="AOA84" s="9"/>
      <c r="AOB84" s="84"/>
      <c r="AOC84" s="11"/>
      <c r="AOD84" s="99"/>
      <c r="AOE84" s="13"/>
      <c r="AOF84" s="14"/>
      <c r="AOG84" s="7"/>
      <c r="AOH84" s="61"/>
      <c r="AOI84" s="9"/>
      <c r="AOJ84" s="84"/>
      <c r="AOK84" s="11"/>
      <c r="AOL84" s="99"/>
      <c r="AOM84" s="13"/>
      <c r="AON84" s="14"/>
      <c r="AOO84" s="7"/>
      <c r="AOP84" s="61"/>
      <c r="AOQ84" s="9"/>
      <c r="AOR84" s="84"/>
      <c r="AOS84" s="11"/>
      <c r="AOT84" s="99"/>
      <c r="AOU84" s="13"/>
      <c r="AOV84" s="14"/>
      <c r="AOW84" s="7"/>
      <c r="AOX84" s="61"/>
      <c r="AOY84" s="9"/>
      <c r="AOZ84" s="84"/>
      <c r="APA84" s="11"/>
      <c r="APB84" s="99"/>
      <c r="APC84" s="13"/>
      <c r="APD84" s="14"/>
      <c r="APE84" s="7"/>
      <c r="APF84" s="61"/>
      <c r="APG84" s="9"/>
      <c r="APH84" s="84"/>
      <c r="API84" s="11"/>
      <c r="APJ84" s="99"/>
      <c r="APK84" s="13"/>
      <c r="APL84" s="14"/>
      <c r="APM84" s="7"/>
      <c r="APN84" s="61"/>
      <c r="APO84" s="9"/>
      <c r="APP84" s="84"/>
      <c r="APQ84" s="11"/>
      <c r="APR84" s="99"/>
      <c r="APS84" s="13"/>
      <c r="APT84" s="14"/>
      <c r="APU84" s="7"/>
      <c r="APV84" s="61"/>
      <c r="APW84" s="9"/>
      <c r="APX84" s="84"/>
      <c r="APY84" s="11"/>
      <c r="APZ84" s="99"/>
      <c r="AQA84" s="13"/>
      <c r="AQB84" s="14"/>
      <c r="AQC84" s="7"/>
      <c r="AQD84" s="61"/>
      <c r="AQE84" s="9"/>
      <c r="AQF84" s="84"/>
      <c r="AQG84" s="11"/>
      <c r="AQH84" s="99"/>
      <c r="AQI84" s="13"/>
      <c r="AQJ84" s="14"/>
      <c r="AQK84" s="7"/>
      <c r="AQL84" s="61"/>
      <c r="AQM84" s="9"/>
      <c r="AQN84" s="84"/>
      <c r="AQO84" s="11"/>
      <c r="AQP84" s="99"/>
      <c r="AQQ84" s="13"/>
      <c r="AQR84" s="14"/>
      <c r="AQS84" s="7"/>
      <c r="AQT84" s="61"/>
      <c r="AQU84" s="9"/>
      <c r="AQV84" s="84"/>
      <c r="AQW84" s="11"/>
      <c r="AQX84" s="99"/>
      <c r="AQY84" s="13"/>
      <c r="AQZ84" s="14"/>
      <c r="ARA84" s="7"/>
      <c r="ARB84" s="61"/>
      <c r="ARC84" s="9"/>
      <c r="ARD84" s="84"/>
      <c r="ARE84" s="11"/>
      <c r="ARF84" s="99"/>
      <c r="ARG84" s="13"/>
      <c r="ARH84" s="14"/>
      <c r="ARI84" s="7"/>
      <c r="ARJ84" s="61"/>
      <c r="ARK84" s="9"/>
      <c r="ARL84" s="84"/>
      <c r="ARM84" s="11"/>
      <c r="ARN84" s="99"/>
      <c r="ARO84" s="13"/>
      <c r="ARP84" s="14"/>
      <c r="ARQ84" s="7"/>
      <c r="ARR84" s="61"/>
      <c r="ARS84" s="9"/>
      <c r="ART84" s="84"/>
      <c r="ARU84" s="11"/>
      <c r="ARV84" s="99"/>
      <c r="ARW84" s="13"/>
      <c r="ARX84" s="14"/>
      <c r="ARY84" s="7"/>
      <c r="ARZ84" s="61"/>
      <c r="ASA84" s="9"/>
      <c r="ASB84" s="84"/>
      <c r="ASC84" s="11"/>
      <c r="ASD84" s="99"/>
      <c r="ASE84" s="13"/>
      <c r="ASF84" s="14"/>
      <c r="ASG84" s="7"/>
      <c r="ASH84" s="61"/>
      <c r="ASI84" s="9"/>
      <c r="ASJ84" s="84"/>
      <c r="ASK84" s="11"/>
      <c r="ASL84" s="99"/>
      <c r="ASM84" s="13"/>
      <c r="ASN84" s="14"/>
      <c r="ASO84" s="7"/>
      <c r="ASP84" s="61"/>
      <c r="ASQ84" s="9"/>
      <c r="ASR84" s="84"/>
      <c r="ASS84" s="11"/>
      <c r="AST84" s="99"/>
      <c r="ASU84" s="13"/>
      <c r="ASV84" s="14"/>
      <c r="ASW84" s="7"/>
      <c r="ASX84" s="61"/>
      <c r="ASY84" s="9"/>
      <c r="ASZ84" s="84"/>
      <c r="ATA84" s="11"/>
      <c r="ATB84" s="99"/>
      <c r="ATC84" s="13"/>
      <c r="ATD84" s="14"/>
      <c r="ATE84" s="7"/>
      <c r="ATF84" s="61"/>
      <c r="ATG84" s="9"/>
      <c r="ATH84" s="84"/>
      <c r="ATI84" s="11"/>
      <c r="ATJ84" s="99"/>
      <c r="ATK84" s="13"/>
      <c r="ATL84" s="14"/>
      <c r="ATM84" s="7"/>
      <c r="ATN84" s="61"/>
      <c r="ATO84" s="9"/>
      <c r="ATP84" s="84"/>
      <c r="ATQ84" s="11"/>
      <c r="ATR84" s="99"/>
      <c r="ATS84" s="13"/>
      <c r="ATT84" s="14"/>
      <c r="ATU84" s="7"/>
      <c r="ATV84" s="61"/>
      <c r="ATW84" s="9"/>
      <c r="ATX84" s="84"/>
      <c r="ATY84" s="11"/>
      <c r="ATZ84" s="99"/>
      <c r="AUA84" s="13"/>
      <c r="AUB84" s="14"/>
      <c r="AUC84" s="7"/>
      <c r="AUD84" s="61"/>
      <c r="AUE84" s="9"/>
      <c r="AUF84" s="84"/>
      <c r="AUG84" s="11"/>
      <c r="AUH84" s="99"/>
      <c r="AUI84" s="13"/>
      <c r="AUJ84" s="14"/>
      <c r="AUK84" s="7"/>
      <c r="AUL84" s="61"/>
      <c r="AUM84" s="9"/>
      <c r="AUN84" s="84"/>
      <c r="AUO84" s="11"/>
      <c r="AUP84" s="99"/>
      <c r="AUQ84" s="13"/>
      <c r="AUR84" s="14"/>
      <c r="AUS84" s="7"/>
      <c r="AUT84" s="61"/>
      <c r="AUU84" s="9"/>
      <c r="AUV84" s="84"/>
      <c r="AUW84" s="11"/>
      <c r="AUX84" s="99"/>
      <c r="AUY84" s="13"/>
      <c r="AUZ84" s="14"/>
      <c r="AVA84" s="7"/>
      <c r="AVB84" s="61"/>
      <c r="AVC84" s="9"/>
      <c r="AVD84" s="84"/>
      <c r="AVE84" s="11"/>
      <c r="AVF84" s="99"/>
      <c r="AVG84" s="13"/>
      <c r="AVH84" s="14"/>
      <c r="AVI84" s="7"/>
      <c r="AVJ84" s="61"/>
      <c r="AVK84" s="9"/>
      <c r="AVL84" s="84"/>
      <c r="AVM84" s="11"/>
      <c r="AVN84" s="99"/>
      <c r="AVO84" s="13"/>
      <c r="AVP84" s="14"/>
      <c r="AVQ84" s="7"/>
      <c r="AVR84" s="61"/>
      <c r="AVS84" s="9"/>
      <c r="AVT84" s="84"/>
      <c r="AVU84" s="11"/>
      <c r="AVV84" s="99"/>
      <c r="AVW84" s="13"/>
      <c r="AVX84" s="14"/>
      <c r="AVY84" s="7"/>
      <c r="AVZ84" s="61"/>
      <c r="AWA84" s="9"/>
      <c r="AWB84" s="84"/>
      <c r="AWC84" s="11"/>
      <c r="AWD84" s="99"/>
      <c r="AWE84" s="13"/>
      <c r="AWF84" s="14"/>
      <c r="AWG84" s="7"/>
      <c r="AWH84" s="61"/>
      <c r="AWI84" s="9"/>
      <c r="AWJ84" s="84"/>
      <c r="AWK84" s="11"/>
      <c r="AWL84" s="99"/>
      <c r="AWM84" s="13"/>
      <c r="AWN84" s="14"/>
      <c r="AWO84" s="7"/>
      <c r="AWP84" s="61"/>
      <c r="AWQ84" s="9"/>
      <c r="AWR84" s="84"/>
      <c r="AWS84" s="11"/>
      <c r="AWT84" s="99"/>
      <c r="AWU84" s="13"/>
      <c r="AWV84" s="14"/>
      <c r="AWW84" s="7"/>
      <c r="AWX84" s="61"/>
      <c r="AWY84" s="9"/>
      <c r="AWZ84" s="84"/>
      <c r="AXA84" s="11"/>
      <c r="AXB84" s="99"/>
      <c r="AXC84" s="13"/>
      <c r="AXD84" s="14"/>
      <c r="AXE84" s="7"/>
      <c r="AXF84" s="61"/>
      <c r="AXG84" s="9"/>
      <c r="AXH84" s="84"/>
      <c r="AXI84" s="11"/>
      <c r="AXJ84" s="99"/>
      <c r="AXK84" s="13"/>
      <c r="AXL84" s="14"/>
      <c r="AXM84" s="7"/>
      <c r="AXN84" s="61"/>
      <c r="AXO84" s="9"/>
      <c r="AXP84" s="84"/>
      <c r="AXQ84" s="11"/>
      <c r="AXR84" s="99"/>
      <c r="AXS84" s="13"/>
      <c r="AXT84" s="14"/>
      <c r="AXU84" s="7"/>
      <c r="AXV84" s="61"/>
      <c r="AXW84" s="9"/>
      <c r="AXX84" s="84"/>
      <c r="AXY84" s="11"/>
      <c r="AXZ84" s="99"/>
      <c r="AYA84" s="13"/>
      <c r="AYB84" s="14"/>
      <c r="AYC84" s="7"/>
      <c r="AYD84" s="61"/>
      <c r="AYE84" s="9"/>
      <c r="AYF84" s="84"/>
      <c r="AYG84" s="11"/>
      <c r="AYH84" s="99"/>
      <c r="AYI84" s="13"/>
      <c r="AYJ84" s="14"/>
      <c r="AYK84" s="7"/>
      <c r="AYL84" s="61"/>
      <c r="AYM84" s="9"/>
      <c r="AYN84" s="84"/>
      <c r="AYO84" s="11"/>
      <c r="AYP84" s="99"/>
      <c r="AYQ84" s="13"/>
      <c r="AYR84" s="14"/>
      <c r="AYS84" s="7"/>
      <c r="AYT84" s="61"/>
      <c r="AYU84" s="9"/>
      <c r="AYV84" s="84"/>
      <c r="AYW84" s="11"/>
      <c r="AYX84" s="99"/>
      <c r="AYY84" s="13"/>
      <c r="AYZ84" s="14"/>
      <c r="AZA84" s="7"/>
      <c r="AZB84" s="61"/>
      <c r="AZC84" s="9"/>
      <c r="AZD84" s="84"/>
      <c r="AZE84" s="11"/>
      <c r="AZF84" s="99"/>
      <c r="AZG84" s="13"/>
      <c r="AZH84" s="14"/>
      <c r="AZI84" s="7"/>
      <c r="AZJ84" s="61"/>
      <c r="AZK84" s="9"/>
      <c r="AZL84" s="84"/>
      <c r="AZM84" s="11"/>
      <c r="AZN84" s="99"/>
      <c r="AZO84" s="13"/>
      <c r="AZP84" s="14"/>
      <c r="AZQ84" s="7"/>
      <c r="AZR84" s="61"/>
      <c r="AZS84" s="9"/>
      <c r="AZT84" s="84"/>
      <c r="AZU84" s="11"/>
      <c r="AZV84" s="99"/>
      <c r="AZW84" s="13"/>
      <c r="AZX84" s="14"/>
      <c r="AZY84" s="7"/>
      <c r="AZZ84" s="61"/>
      <c r="BAA84" s="9"/>
      <c r="BAB84" s="84"/>
      <c r="BAC84" s="11"/>
      <c r="BAD84" s="99"/>
      <c r="BAE84" s="13"/>
      <c r="BAF84" s="14"/>
      <c r="BAG84" s="7"/>
      <c r="BAH84" s="61"/>
      <c r="BAI84" s="9"/>
      <c r="BAJ84" s="84"/>
      <c r="BAK84" s="11"/>
      <c r="BAL84" s="99"/>
      <c r="BAM84" s="13"/>
      <c r="BAN84" s="14"/>
      <c r="BAO84" s="7"/>
      <c r="BAP84" s="61"/>
      <c r="BAQ84" s="9"/>
      <c r="BAR84" s="84"/>
      <c r="BAS84" s="11"/>
      <c r="BAT84" s="99"/>
      <c r="BAU84" s="13"/>
      <c r="BAV84" s="14"/>
      <c r="BAW84" s="7"/>
      <c r="BAX84" s="61"/>
      <c r="BAY84" s="9"/>
      <c r="BAZ84" s="84"/>
      <c r="BBA84" s="11"/>
      <c r="BBB84" s="99"/>
      <c r="BBC84" s="13"/>
      <c r="BBD84" s="14"/>
      <c r="BBE84" s="7"/>
      <c r="BBF84" s="61"/>
      <c r="BBG84" s="9"/>
      <c r="BBH84" s="84"/>
      <c r="BBI84" s="11"/>
      <c r="BBJ84" s="99"/>
      <c r="BBK84" s="13"/>
      <c r="BBL84" s="14"/>
      <c r="BBM84" s="7"/>
      <c r="BBN84" s="61"/>
      <c r="BBO84" s="9"/>
      <c r="BBP84" s="84"/>
      <c r="BBQ84" s="11"/>
      <c r="BBR84" s="99"/>
      <c r="BBS84" s="13"/>
      <c r="BBT84" s="14"/>
      <c r="BBU84" s="7"/>
      <c r="BBV84" s="61"/>
      <c r="BBW84" s="9"/>
      <c r="BBX84" s="84"/>
      <c r="BBY84" s="11"/>
      <c r="BBZ84" s="99"/>
      <c r="BCA84" s="13"/>
      <c r="BCB84" s="14"/>
      <c r="BCC84" s="7"/>
      <c r="BCD84" s="61"/>
      <c r="BCE84" s="9"/>
      <c r="BCF84" s="84"/>
      <c r="BCG84" s="11"/>
      <c r="BCH84" s="99"/>
      <c r="BCI84" s="13"/>
      <c r="BCJ84" s="14"/>
      <c r="BCK84" s="7"/>
      <c r="BCL84" s="61"/>
      <c r="BCM84" s="9"/>
      <c r="BCN84" s="84"/>
      <c r="BCO84" s="11"/>
      <c r="BCP84" s="99"/>
      <c r="BCQ84" s="13"/>
      <c r="BCR84" s="14"/>
      <c r="BCS84" s="7"/>
      <c r="BCT84" s="61"/>
      <c r="BCU84" s="9"/>
      <c r="BCV84" s="84"/>
      <c r="BCW84" s="11"/>
      <c r="BCX84" s="99"/>
      <c r="BCY84" s="13"/>
      <c r="BCZ84" s="14"/>
      <c r="BDA84" s="7"/>
      <c r="BDB84" s="61"/>
      <c r="BDC84" s="9"/>
      <c r="BDD84" s="84"/>
      <c r="BDE84" s="11"/>
      <c r="BDF84" s="99"/>
      <c r="BDG84" s="13"/>
      <c r="BDH84" s="14"/>
      <c r="BDI84" s="7"/>
      <c r="BDJ84" s="61"/>
      <c r="BDK84" s="9"/>
      <c r="BDL84" s="84"/>
      <c r="BDM84" s="11"/>
      <c r="BDN84" s="99"/>
      <c r="BDO84" s="13"/>
      <c r="BDP84" s="14"/>
      <c r="BDQ84" s="7"/>
      <c r="BDR84" s="61"/>
      <c r="BDS84" s="9"/>
      <c r="BDT84" s="84"/>
      <c r="BDU84" s="11"/>
      <c r="BDV84" s="99"/>
      <c r="BDW84" s="13"/>
      <c r="BDX84" s="14"/>
      <c r="BDY84" s="7"/>
      <c r="BDZ84" s="61"/>
      <c r="BEA84" s="9"/>
      <c r="BEB84" s="84"/>
      <c r="BEC84" s="11"/>
      <c r="BED84" s="99"/>
      <c r="BEE84" s="13"/>
      <c r="BEF84" s="14"/>
      <c r="BEG84" s="7"/>
      <c r="BEH84" s="61"/>
      <c r="BEI84" s="9"/>
      <c r="BEJ84" s="84"/>
      <c r="BEK84" s="11"/>
      <c r="BEL84" s="99"/>
      <c r="BEM84" s="13"/>
      <c r="BEN84" s="14"/>
      <c r="BEO84" s="7"/>
      <c r="BEP84" s="61"/>
      <c r="BEQ84" s="9"/>
      <c r="BER84" s="84"/>
      <c r="BES84" s="11"/>
      <c r="BET84" s="99"/>
      <c r="BEU84" s="13"/>
      <c r="BEV84" s="14"/>
      <c r="BEW84" s="7"/>
      <c r="BEX84" s="61"/>
      <c r="BEY84" s="9"/>
      <c r="BEZ84" s="84"/>
      <c r="BFA84" s="11"/>
      <c r="BFB84" s="99"/>
      <c r="BFC84" s="13"/>
      <c r="BFD84" s="14"/>
      <c r="BFE84" s="7"/>
      <c r="BFF84" s="61"/>
      <c r="BFG84" s="9"/>
      <c r="BFH84" s="84"/>
      <c r="BFI84" s="11"/>
      <c r="BFJ84" s="99"/>
      <c r="BFK84" s="13"/>
      <c r="BFL84" s="14"/>
      <c r="BFM84" s="7"/>
      <c r="BFN84" s="61"/>
      <c r="BFO84" s="9"/>
      <c r="BFP84" s="84"/>
      <c r="BFQ84" s="11"/>
      <c r="BFR84" s="99"/>
      <c r="BFS84" s="13"/>
      <c r="BFT84" s="14"/>
      <c r="BFU84" s="7"/>
      <c r="BFV84" s="61"/>
      <c r="BFW84" s="9"/>
      <c r="BFX84" s="84"/>
      <c r="BFY84" s="11"/>
      <c r="BFZ84" s="99"/>
      <c r="BGA84" s="13"/>
      <c r="BGB84" s="14"/>
      <c r="BGC84" s="7"/>
      <c r="BGD84" s="61"/>
      <c r="BGE84" s="9"/>
      <c r="BGF84" s="84"/>
      <c r="BGG84" s="11"/>
      <c r="BGH84" s="99"/>
      <c r="BGI84" s="13"/>
      <c r="BGJ84" s="14"/>
      <c r="BGK84" s="7"/>
      <c r="BGL84" s="61"/>
      <c r="BGM84" s="9"/>
      <c r="BGN84" s="84"/>
      <c r="BGO84" s="11"/>
      <c r="BGP84" s="99"/>
      <c r="BGQ84" s="13"/>
      <c r="BGR84" s="14"/>
      <c r="BGS84" s="7"/>
      <c r="BGT84" s="61"/>
      <c r="BGU84" s="9"/>
      <c r="BGV84" s="84"/>
      <c r="BGW84" s="11"/>
      <c r="BGX84" s="99"/>
      <c r="BGY84" s="13"/>
      <c r="BGZ84" s="14"/>
      <c r="BHA84" s="7"/>
      <c r="BHB84" s="61"/>
      <c r="BHC84" s="9"/>
      <c r="BHD84" s="84"/>
      <c r="BHE84" s="11"/>
      <c r="BHF84" s="99"/>
      <c r="BHG84" s="13"/>
      <c r="BHH84" s="14"/>
      <c r="BHI84" s="7"/>
      <c r="BHJ84" s="61"/>
      <c r="BHK84" s="9"/>
      <c r="BHL84" s="84"/>
      <c r="BHM84" s="11"/>
      <c r="BHN84" s="99"/>
      <c r="BHO84" s="13"/>
      <c r="BHP84" s="14"/>
      <c r="BHQ84" s="7"/>
      <c r="BHR84" s="61"/>
      <c r="BHS84" s="9"/>
      <c r="BHT84" s="84"/>
      <c r="BHU84" s="11"/>
      <c r="BHV84" s="99"/>
      <c r="BHW84" s="13"/>
      <c r="BHX84" s="14"/>
      <c r="BHY84" s="7"/>
      <c r="BHZ84" s="61"/>
      <c r="BIA84" s="9"/>
      <c r="BIB84" s="84"/>
      <c r="BIC84" s="11"/>
      <c r="BID84" s="99"/>
      <c r="BIE84" s="13"/>
      <c r="BIF84" s="14"/>
      <c r="BIG84" s="7"/>
      <c r="BIH84" s="61"/>
      <c r="BII84" s="9"/>
      <c r="BIJ84" s="84"/>
      <c r="BIK84" s="11"/>
      <c r="BIL84" s="99"/>
      <c r="BIM84" s="13"/>
      <c r="BIN84" s="14"/>
      <c r="BIO84" s="7"/>
      <c r="BIP84" s="61"/>
      <c r="BIQ84" s="9"/>
      <c r="BIR84" s="84"/>
      <c r="BIS84" s="11"/>
      <c r="BIT84" s="99"/>
      <c r="BIU84" s="13"/>
      <c r="BIV84" s="14"/>
      <c r="BIW84" s="7"/>
      <c r="BIX84" s="61"/>
      <c r="BIY84" s="9"/>
      <c r="BIZ84" s="84"/>
      <c r="BJA84" s="11"/>
      <c r="BJB84" s="99"/>
      <c r="BJC84" s="13"/>
      <c r="BJD84" s="14"/>
      <c r="BJE84" s="7"/>
      <c r="BJF84" s="61"/>
      <c r="BJG84" s="9"/>
      <c r="BJH84" s="84"/>
      <c r="BJI84" s="11"/>
      <c r="BJJ84" s="99"/>
      <c r="BJK84" s="13"/>
      <c r="BJL84" s="14"/>
      <c r="BJM84" s="7"/>
      <c r="BJN84" s="61"/>
      <c r="BJO84" s="9"/>
      <c r="BJP84" s="84"/>
      <c r="BJQ84" s="11"/>
      <c r="BJR84" s="99"/>
      <c r="BJS84" s="13"/>
      <c r="BJT84" s="14"/>
      <c r="BJU84" s="7"/>
      <c r="BJV84" s="61"/>
      <c r="BJW84" s="9"/>
      <c r="BJX84" s="84"/>
      <c r="BJY84" s="11"/>
      <c r="BJZ84" s="99"/>
      <c r="BKA84" s="13"/>
      <c r="BKB84" s="14"/>
      <c r="BKC84" s="7"/>
      <c r="BKD84" s="61"/>
      <c r="BKE84" s="9"/>
      <c r="BKF84" s="84"/>
      <c r="BKG84" s="11"/>
      <c r="BKH84" s="99"/>
      <c r="BKI84" s="13"/>
      <c r="BKJ84" s="14"/>
      <c r="BKK84" s="7"/>
      <c r="BKL84" s="61"/>
      <c r="BKM84" s="9"/>
      <c r="BKN84" s="84"/>
      <c r="BKO84" s="11"/>
      <c r="BKP84" s="99"/>
      <c r="BKQ84" s="13"/>
      <c r="BKR84" s="14"/>
      <c r="BKS84" s="7"/>
      <c r="BKT84" s="61"/>
      <c r="BKU84" s="9"/>
      <c r="BKV84" s="84"/>
      <c r="BKW84" s="11"/>
      <c r="BKX84" s="99"/>
      <c r="BKY84" s="13"/>
      <c r="BKZ84" s="14"/>
      <c r="BLA84" s="7"/>
      <c r="BLB84" s="61"/>
      <c r="BLC84" s="9"/>
      <c r="BLD84" s="84"/>
      <c r="BLE84" s="11"/>
      <c r="BLF84" s="99"/>
      <c r="BLG84" s="13"/>
      <c r="BLH84" s="14"/>
      <c r="BLI84" s="7"/>
      <c r="BLJ84" s="61"/>
      <c r="BLK84" s="9"/>
      <c r="BLL84" s="84"/>
      <c r="BLM84" s="11"/>
      <c r="BLN84" s="99"/>
      <c r="BLO84" s="13"/>
      <c r="BLP84" s="14"/>
      <c r="BLQ84" s="7"/>
      <c r="BLR84" s="61"/>
      <c r="BLS84" s="9"/>
      <c r="BLT84" s="84"/>
      <c r="BLU84" s="11"/>
      <c r="BLV84" s="99"/>
      <c r="BLW84" s="13"/>
      <c r="BLX84" s="14"/>
      <c r="BLY84" s="7"/>
      <c r="BLZ84" s="61"/>
      <c r="BMA84" s="9"/>
      <c r="BMB84" s="84"/>
      <c r="BMC84" s="11"/>
      <c r="BMD84" s="99"/>
      <c r="BME84" s="13"/>
      <c r="BMF84" s="14"/>
      <c r="BMG84" s="7"/>
      <c r="BMH84" s="61"/>
      <c r="BMI84" s="9"/>
      <c r="BMJ84" s="84"/>
      <c r="BMK84" s="11"/>
      <c r="BML84" s="99"/>
      <c r="BMM84" s="13"/>
      <c r="BMN84" s="14"/>
      <c r="BMO84" s="7"/>
      <c r="BMP84" s="61"/>
      <c r="BMQ84" s="9"/>
      <c r="BMR84" s="84"/>
      <c r="BMS84" s="11"/>
      <c r="BMT84" s="99"/>
      <c r="BMU84" s="13"/>
      <c r="BMV84" s="14"/>
      <c r="BMW84" s="7"/>
      <c r="BMX84" s="61"/>
      <c r="BMY84" s="9"/>
      <c r="BMZ84" s="84"/>
      <c r="BNA84" s="11"/>
      <c r="BNB84" s="99"/>
      <c r="BNC84" s="13"/>
      <c r="BND84" s="14"/>
      <c r="BNE84" s="7"/>
      <c r="BNF84" s="61"/>
      <c r="BNG84" s="9"/>
      <c r="BNH84" s="84"/>
      <c r="BNI84" s="11"/>
      <c r="BNJ84" s="99"/>
      <c r="BNK84" s="13"/>
      <c r="BNL84" s="14"/>
      <c r="BNM84" s="7"/>
      <c r="BNN84" s="61"/>
      <c r="BNO84" s="9"/>
      <c r="BNP84" s="84"/>
      <c r="BNQ84" s="11"/>
      <c r="BNR84" s="99"/>
      <c r="BNS84" s="13"/>
      <c r="BNT84" s="14"/>
      <c r="BNU84" s="7"/>
      <c r="BNV84" s="61"/>
      <c r="BNW84" s="9"/>
      <c r="BNX84" s="84"/>
      <c r="BNY84" s="11"/>
      <c r="BNZ84" s="99"/>
      <c r="BOA84" s="13"/>
      <c r="BOB84" s="14"/>
      <c r="BOC84" s="7"/>
      <c r="BOD84" s="61"/>
      <c r="BOE84" s="9"/>
      <c r="BOF84" s="84"/>
      <c r="BOG84" s="11"/>
      <c r="BOH84" s="99"/>
      <c r="BOI84" s="13"/>
      <c r="BOJ84" s="14"/>
      <c r="BOK84" s="7"/>
      <c r="BOL84" s="61"/>
      <c r="BOM84" s="9"/>
      <c r="BON84" s="84"/>
      <c r="BOO84" s="11"/>
      <c r="BOP84" s="99"/>
      <c r="BOQ84" s="13"/>
      <c r="BOR84" s="14"/>
      <c r="BOS84" s="7"/>
      <c r="BOT84" s="61"/>
      <c r="BOU84" s="9"/>
      <c r="BOV84" s="84"/>
      <c r="BOW84" s="11"/>
      <c r="BOX84" s="99"/>
      <c r="BOY84" s="13"/>
      <c r="BOZ84" s="14"/>
      <c r="BPA84" s="7"/>
      <c r="BPB84" s="61"/>
      <c r="BPC84" s="9"/>
      <c r="BPD84" s="84"/>
      <c r="BPE84" s="11"/>
      <c r="BPF84" s="99"/>
      <c r="BPG84" s="13"/>
      <c r="BPH84" s="14"/>
      <c r="BPI84" s="7"/>
      <c r="BPJ84" s="61"/>
      <c r="BPK84" s="9"/>
      <c r="BPL84" s="84"/>
      <c r="BPM84" s="11"/>
      <c r="BPN84" s="99"/>
      <c r="BPO84" s="13"/>
      <c r="BPP84" s="14"/>
      <c r="BPQ84" s="7"/>
      <c r="BPR84" s="61"/>
      <c r="BPS84" s="9"/>
      <c r="BPT84" s="84"/>
      <c r="BPU84" s="11"/>
      <c r="BPV84" s="99"/>
      <c r="BPW84" s="13"/>
      <c r="BPX84" s="14"/>
      <c r="BPY84" s="7"/>
      <c r="BPZ84" s="61"/>
      <c r="BQA84" s="9"/>
      <c r="BQB84" s="84"/>
      <c r="BQC84" s="11"/>
      <c r="BQD84" s="99"/>
      <c r="BQE84" s="13"/>
      <c r="BQF84" s="14"/>
      <c r="BQG84" s="7"/>
      <c r="BQH84" s="61"/>
      <c r="BQI84" s="9"/>
      <c r="BQJ84" s="84"/>
      <c r="BQK84" s="11"/>
      <c r="BQL84" s="99"/>
      <c r="BQM84" s="13"/>
      <c r="BQN84" s="14"/>
      <c r="BQO84" s="7"/>
      <c r="BQP84" s="61"/>
      <c r="BQQ84" s="9"/>
      <c r="BQR84" s="84"/>
      <c r="BQS84" s="11"/>
      <c r="BQT84" s="99"/>
      <c r="BQU84" s="13"/>
      <c r="BQV84" s="14"/>
      <c r="BQW84" s="7"/>
      <c r="BQX84" s="61"/>
      <c r="BQY84" s="9"/>
      <c r="BQZ84" s="84"/>
      <c r="BRA84" s="11"/>
      <c r="BRB84" s="99"/>
      <c r="BRC84" s="13"/>
      <c r="BRD84" s="14"/>
      <c r="BRE84" s="7"/>
      <c r="BRF84" s="61"/>
      <c r="BRG84" s="9"/>
      <c r="BRH84" s="84"/>
      <c r="BRI84" s="11"/>
      <c r="BRJ84" s="99"/>
      <c r="BRK84" s="13"/>
      <c r="BRL84" s="14"/>
      <c r="BRM84" s="7"/>
      <c r="BRN84" s="61"/>
      <c r="BRO84" s="9"/>
      <c r="BRP84" s="84"/>
      <c r="BRQ84" s="11"/>
      <c r="BRR84" s="99"/>
      <c r="BRS84" s="13"/>
      <c r="BRT84" s="14"/>
      <c r="BRU84" s="7"/>
      <c r="BRV84" s="61"/>
      <c r="BRW84" s="9"/>
      <c r="BRX84" s="84"/>
      <c r="BRY84" s="11"/>
      <c r="BRZ84" s="99"/>
      <c r="BSA84" s="13"/>
      <c r="BSB84" s="14"/>
      <c r="BSC84" s="7"/>
      <c r="BSD84" s="61"/>
      <c r="BSE84" s="9"/>
      <c r="BSF84" s="84"/>
      <c r="BSG84" s="11"/>
      <c r="BSH84" s="99"/>
      <c r="BSI84" s="13"/>
      <c r="BSJ84" s="14"/>
      <c r="BSK84" s="7"/>
      <c r="BSL84" s="61"/>
      <c r="BSM84" s="9"/>
      <c r="BSN84" s="84"/>
      <c r="BSO84" s="11"/>
      <c r="BSP84" s="99"/>
      <c r="BSQ84" s="13"/>
      <c r="BSR84" s="14"/>
      <c r="BSS84" s="7"/>
      <c r="BST84" s="61"/>
      <c r="BSU84" s="9"/>
      <c r="BSV84" s="84"/>
      <c r="BSW84" s="11"/>
      <c r="BSX84" s="99"/>
      <c r="BSY84" s="13"/>
      <c r="BSZ84" s="14"/>
      <c r="BTA84" s="7"/>
      <c r="BTB84" s="61"/>
      <c r="BTC84" s="9"/>
      <c r="BTD84" s="84"/>
      <c r="BTE84" s="11"/>
      <c r="BTF84" s="99"/>
      <c r="BTG84" s="13"/>
      <c r="BTH84" s="14"/>
      <c r="BTI84" s="7"/>
      <c r="BTJ84" s="61"/>
      <c r="BTK84" s="9"/>
      <c r="BTL84" s="84"/>
      <c r="BTM84" s="11"/>
      <c r="BTN84" s="99"/>
      <c r="BTO84" s="13"/>
      <c r="BTP84" s="14"/>
      <c r="BTQ84" s="7"/>
      <c r="BTR84" s="61"/>
      <c r="BTS84" s="9"/>
      <c r="BTT84" s="84"/>
      <c r="BTU84" s="11"/>
      <c r="BTV84" s="99"/>
      <c r="BTW84" s="13"/>
      <c r="BTX84" s="14"/>
      <c r="BTY84" s="7"/>
      <c r="BTZ84" s="61"/>
      <c r="BUA84" s="9"/>
      <c r="BUB84" s="84"/>
      <c r="BUC84" s="11"/>
      <c r="BUD84" s="99"/>
      <c r="BUE84" s="13"/>
      <c r="BUF84" s="14"/>
      <c r="BUG84" s="7"/>
      <c r="BUH84" s="61"/>
      <c r="BUI84" s="9"/>
      <c r="BUJ84" s="84"/>
      <c r="BUK84" s="11"/>
      <c r="BUL84" s="99"/>
      <c r="BUM84" s="13"/>
      <c r="BUN84" s="14"/>
      <c r="BUO84" s="7"/>
      <c r="BUP84" s="61"/>
      <c r="BUQ84" s="9"/>
      <c r="BUR84" s="84"/>
      <c r="BUS84" s="11"/>
      <c r="BUT84" s="99"/>
      <c r="BUU84" s="13"/>
      <c r="BUV84" s="14"/>
      <c r="BUW84" s="7"/>
      <c r="BUX84" s="61"/>
      <c r="BUY84" s="9"/>
      <c r="BUZ84" s="84"/>
      <c r="BVA84" s="11"/>
      <c r="BVB84" s="99"/>
      <c r="BVC84" s="13"/>
      <c r="BVD84" s="14"/>
      <c r="BVE84" s="7"/>
      <c r="BVF84" s="61"/>
      <c r="BVG84" s="9"/>
      <c r="BVH84" s="84"/>
      <c r="BVI84" s="11"/>
      <c r="BVJ84" s="99"/>
      <c r="BVK84" s="13"/>
      <c r="BVL84" s="14"/>
      <c r="BVM84" s="7"/>
      <c r="BVN84" s="61"/>
      <c r="BVO84" s="9"/>
      <c r="BVP84" s="84"/>
      <c r="BVQ84" s="11"/>
      <c r="BVR84" s="99"/>
      <c r="BVS84" s="13"/>
      <c r="BVT84" s="14"/>
      <c r="BVU84" s="7"/>
      <c r="BVV84" s="61"/>
      <c r="BVW84" s="9"/>
      <c r="BVX84" s="84"/>
      <c r="BVY84" s="11"/>
      <c r="BVZ84" s="99"/>
      <c r="BWA84" s="13"/>
      <c r="BWB84" s="14"/>
      <c r="BWC84" s="7"/>
      <c r="BWD84" s="61"/>
      <c r="BWE84" s="9"/>
      <c r="BWF84" s="84"/>
      <c r="BWG84" s="11"/>
      <c r="BWH84" s="99"/>
      <c r="BWI84" s="13"/>
      <c r="BWJ84" s="14"/>
      <c r="BWK84" s="7"/>
      <c r="BWL84" s="61"/>
      <c r="BWM84" s="9"/>
      <c r="BWN84" s="84"/>
      <c r="BWO84" s="11"/>
      <c r="BWP84" s="99"/>
      <c r="BWQ84" s="13"/>
      <c r="BWR84" s="14"/>
      <c r="BWS84" s="7"/>
      <c r="BWT84" s="61"/>
      <c r="BWU84" s="9"/>
      <c r="BWV84" s="84"/>
      <c r="BWW84" s="11"/>
      <c r="BWX84" s="99"/>
      <c r="BWY84" s="13"/>
      <c r="BWZ84" s="14"/>
      <c r="BXA84" s="7"/>
      <c r="BXB84" s="61"/>
      <c r="BXC84" s="9"/>
      <c r="BXD84" s="84"/>
      <c r="BXE84" s="11"/>
      <c r="BXF84" s="99"/>
      <c r="BXG84" s="13"/>
      <c r="BXH84" s="14"/>
      <c r="BXI84" s="7"/>
      <c r="BXJ84" s="61"/>
      <c r="BXK84" s="9"/>
      <c r="BXL84" s="84"/>
      <c r="BXM84" s="11"/>
      <c r="BXN84" s="99"/>
      <c r="BXO84" s="13"/>
      <c r="BXP84" s="14"/>
      <c r="BXQ84" s="7"/>
      <c r="BXR84" s="61"/>
      <c r="BXS84" s="9"/>
      <c r="BXT84" s="84"/>
      <c r="BXU84" s="11"/>
      <c r="BXV84" s="99"/>
      <c r="BXW84" s="13"/>
      <c r="BXX84" s="14"/>
      <c r="BXY84" s="7"/>
      <c r="BXZ84" s="61"/>
      <c r="BYA84" s="9"/>
      <c r="BYB84" s="84"/>
      <c r="BYC84" s="11"/>
      <c r="BYD84" s="99"/>
      <c r="BYE84" s="13"/>
      <c r="BYF84" s="14"/>
      <c r="BYG84" s="7"/>
      <c r="BYH84" s="61"/>
      <c r="BYI84" s="9"/>
      <c r="BYJ84" s="84"/>
      <c r="BYK84" s="11"/>
      <c r="BYL84" s="99"/>
      <c r="BYM84" s="13"/>
      <c r="BYN84" s="14"/>
      <c r="BYO84" s="7"/>
      <c r="BYP84" s="61"/>
      <c r="BYQ84" s="9"/>
      <c r="BYR84" s="84"/>
      <c r="BYS84" s="11"/>
      <c r="BYT84" s="99"/>
      <c r="BYU84" s="13"/>
      <c r="BYV84" s="14"/>
      <c r="BYW84" s="7"/>
      <c r="BYX84" s="61"/>
      <c r="BYY84" s="9"/>
      <c r="BYZ84" s="84"/>
      <c r="BZA84" s="11"/>
      <c r="BZB84" s="99"/>
      <c r="BZC84" s="13"/>
      <c r="BZD84" s="14"/>
      <c r="BZE84" s="7"/>
      <c r="BZF84" s="61"/>
      <c r="BZG84" s="9"/>
      <c r="BZH84" s="84"/>
      <c r="BZI84" s="11"/>
      <c r="BZJ84" s="99"/>
      <c r="BZK84" s="13"/>
      <c r="BZL84" s="14"/>
      <c r="BZM84" s="7"/>
      <c r="BZN84" s="61"/>
      <c r="BZO84" s="9"/>
      <c r="BZP84" s="84"/>
      <c r="BZQ84" s="11"/>
      <c r="BZR84" s="99"/>
      <c r="BZS84" s="13"/>
      <c r="BZT84" s="14"/>
      <c r="BZU84" s="7"/>
      <c r="BZV84" s="61"/>
      <c r="BZW84" s="9"/>
      <c r="BZX84" s="84"/>
      <c r="BZY84" s="11"/>
      <c r="BZZ84" s="99"/>
      <c r="CAA84" s="13"/>
      <c r="CAB84" s="14"/>
      <c r="CAC84" s="7"/>
      <c r="CAD84" s="61"/>
      <c r="CAE84" s="9"/>
      <c r="CAF84" s="84"/>
      <c r="CAG84" s="11"/>
      <c r="CAH84" s="99"/>
      <c r="CAI84" s="13"/>
      <c r="CAJ84" s="14"/>
      <c r="CAK84" s="7"/>
      <c r="CAL84" s="61"/>
      <c r="CAM84" s="9"/>
      <c r="CAN84" s="84"/>
      <c r="CAO84" s="11"/>
      <c r="CAP84" s="99"/>
      <c r="CAQ84" s="13"/>
      <c r="CAR84" s="14"/>
      <c r="CAS84" s="7"/>
      <c r="CAT84" s="61"/>
      <c r="CAU84" s="9"/>
      <c r="CAV84" s="84"/>
      <c r="CAW84" s="11"/>
      <c r="CAX84" s="99"/>
      <c r="CAY84" s="13"/>
      <c r="CAZ84" s="14"/>
      <c r="CBA84" s="7"/>
      <c r="CBB84" s="61"/>
      <c r="CBC84" s="9"/>
      <c r="CBD84" s="84"/>
      <c r="CBE84" s="11"/>
      <c r="CBF84" s="99"/>
      <c r="CBG84" s="13"/>
      <c r="CBH84" s="14"/>
      <c r="CBI84" s="7"/>
      <c r="CBJ84" s="61"/>
      <c r="CBK84" s="9"/>
      <c r="CBL84" s="84"/>
      <c r="CBM84" s="11"/>
      <c r="CBN84" s="99"/>
      <c r="CBO84" s="13"/>
      <c r="CBP84" s="14"/>
      <c r="CBQ84" s="7"/>
      <c r="CBR84" s="61"/>
      <c r="CBS84" s="9"/>
      <c r="CBT84" s="84"/>
      <c r="CBU84" s="11"/>
      <c r="CBV84" s="99"/>
      <c r="CBW84" s="13"/>
      <c r="CBX84" s="14"/>
      <c r="CBY84" s="7"/>
      <c r="CBZ84" s="61"/>
      <c r="CCA84" s="9"/>
      <c r="CCB84" s="84"/>
      <c r="CCC84" s="11"/>
      <c r="CCD84" s="99"/>
      <c r="CCE84" s="13"/>
      <c r="CCF84" s="14"/>
      <c r="CCG84" s="7"/>
      <c r="CCH84" s="61"/>
      <c r="CCI84" s="9"/>
      <c r="CCJ84" s="84"/>
      <c r="CCK84" s="11"/>
      <c r="CCL84" s="99"/>
      <c r="CCM84" s="13"/>
      <c r="CCN84" s="14"/>
      <c r="CCO84" s="7"/>
      <c r="CCP84" s="61"/>
      <c r="CCQ84" s="9"/>
      <c r="CCR84" s="84"/>
      <c r="CCS84" s="11"/>
      <c r="CCT84" s="99"/>
      <c r="CCU84" s="13"/>
      <c r="CCV84" s="14"/>
      <c r="CCW84" s="7"/>
      <c r="CCX84" s="61"/>
      <c r="CCY84" s="9"/>
      <c r="CCZ84" s="84"/>
      <c r="CDA84" s="11"/>
      <c r="CDB84" s="99"/>
      <c r="CDC84" s="13"/>
      <c r="CDD84" s="14"/>
      <c r="CDE84" s="7"/>
      <c r="CDF84" s="61"/>
      <c r="CDG84" s="9"/>
      <c r="CDH84" s="84"/>
      <c r="CDI84" s="11"/>
      <c r="CDJ84" s="99"/>
      <c r="CDK84" s="13"/>
      <c r="CDL84" s="14"/>
      <c r="CDM84" s="7"/>
      <c r="CDN84" s="61"/>
      <c r="CDO84" s="9"/>
      <c r="CDP84" s="84"/>
      <c r="CDQ84" s="11"/>
      <c r="CDR84" s="99"/>
      <c r="CDS84" s="13"/>
      <c r="CDT84" s="14"/>
      <c r="CDU84" s="7"/>
      <c r="CDV84" s="61"/>
      <c r="CDW84" s="9"/>
      <c r="CDX84" s="84"/>
      <c r="CDY84" s="11"/>
      <c r="CDZ84" s="99"/>
      <c r="CEA84" s="13"/>
      <c r="CEB84" s="14"/>
      <c r="CEC84" s="7"/>
      <c r="CED84" s="61"/>
      <c r="CEE84" s="9"/>
      <c r="CEF84" s="84"/>
      <c r="CEG84" s="11"/>
      <c r="CEH84" s="99"/>
      <c r="CEI84" s="13"/>
      <c r="CEJ84" s="14"/>
      <c r="CEK84" s="7"/>
      <c r="CEL84" s="61"/>
      <c r="CEM84" s="9"/>
      <c r="CEN84" s="84"/>
      <c r="CEO84" s="11"/>
      <c r="CEP84" s="99"/>
      <c r="CEQ84" s="13"/>
      <c r="CER84" s="14"/>
      <c r="CES84" s="7"/>
      <c r="CET84" s="61"/>
      <c r="CEU84" s="9"/>
      <c r="CEV84" s="84"/>
      <c r="CEW84" s="11"/>
      <c r="CEX84" s="99"/>
      <c r="CEY84" s="13"/>
      <c r="CEZ84" s="14"/>
      <c r="CFA84" s="7"/>
      <c r="CFB84" s="61"/>
      <c r="CFC84" s="9"/>
      <c r="CFD84" s="84"/>
      <c r="CFE84" s="11"/>
      <c r="CFF84" s="99"/>
      <c r="CFG84" s="13"/>
      <c r="CFH84" s="14"/>
      <c r="CFI84" s="7"/>
      <c r="CFJ84" s="61"/>
      <c r="CFK84" s="9"/>
      <c r="CFL84" s="84"/>
      <c r="CFM84" s="11"/>
      <c r="CFN84" s="99"/>
      <c r="CFO84" s="13"/>
      <c r="CFP84" s="14"/>
      <c r="CFQ84" s="7"/>
      <c r="CFR84" s="61"/>
      <c r="CFS84" s="9"/>
      <c r="CFT84" s="84"/>
      <c r="CFU84" s="11"/>
      <c r="CFV84" s="99"/>
      <c r="CFW84" s="13"/>
      <c r="CFX84" s="14"/>
      <c r="CFY84" s="7"/>
      <c r="CFZ84" s="61"/>
      <c r="CGA84" s="9"/>
      <c r="CGB84" s="84"/>
      <c r="CGC84" s="11"/>
      <c r="CGD84" s="99"/>
      <c r="CGE84" s="13"/>
      <c r="CGF84" s="14"/>
      <c r="CGG84" s="7"/>
      <c r="CGH84" s="61"/>
      <c r="CGI84" s="9"/>
      <c r="CGJ84" s="84"/>
      <c r="CGK84" s="11"/>
      <c r="CGL84" s="99"/>
      <c r="CGM84" s="13"/>
      <c r="CGN84" s="14"/>
      <c r="CGO84" s="7"/>
      <c r="CGP84" s="61"/>
      <c r="CGQ84" s="9"/>
      <c r="CGR84" s="84"/>
      <c r="CGS84" s="11"/>
      <c r="CGT84" s="99"/>
      <c r="CGU84" s="13"/>
      <c r="CGV84" s="14"/>
      <c r="CGW84" s="7"/>
      <c r="CGX84" s="61"/>
      <c r="CGY84" s="9"/>
      <c r="CGZ84" s="84"/>
      <c r="CHA84" s="11"/>
      <c r="CHB84" s="99"/>
      <c r="CHC84" s="13"/>
      <c r="CHD84" s="14"/>
      <c r="CHE84" s="7"/>
      <c r="CHF84" s="61"/>
      <c r="CHG84" s="9"/>
      <c r="CHH84" s="84"/>
      <c r="CHI84" s="11"/>
      <c r="CHJ84" s="99"/>
      <c r="CHK84" s="13"/>
      <c r="CHL84" s="14"/>
      <c r="CHM84" s="7"/>
      <c r="CHN84" s="61"/>
      <c r="CHO84" s="9"/>
      <c r="CHP84" s="84"/>
      <c r="CHQ84" s="11"/>
      <c r="CHR84" s="99"/>
      <c r="CHS84" s="13"/>
      <c r="CHT84" s="14"/>
      <c r="CHU84" s="7"/>
      <c r="CHV84" s="61"/>
      <c r="CHW84" s="9"/>
      <c r="CHX84" s="84"/>
      <c r="CHY84" s="11"/>
      <c r="CHZ84" s="99"/>
      <c r="CIA84" s="13"/>
      <c r="CIB84" s="14"/>
      <c r="CIC84" s="7"/>
      <c r="CID84" s="61"/>
      <c r="CIE84" s="9"/>
      <c r="CIF84" s="84"/>
      <c r="CIG84" s="11"/>
      <c r="CIH84" s="99"/>
      <c r="CII84" s="13"/>
      <c r="CIJ84" s="14"/>
      <c r="CIK84" s="7"/>
      <c r="CIL84" s="61"/>
      <c r="CIM84" s="9"/>
      <c r="CIN84" s="84"/>
      <c r="CIO84" s="11"/>
      <c r="CIP84" s="99"/>
      <c r="CIQ84" s="13"/>
      <c r="CIR84" s="14"/>
      <c r="CIS84" s="7"/>
      <c r="CIT84" s="61"/>
      <c r="CIU84" s="9"/>
      <c r="CIV84" s="84"/>
      <c r="CIW84" s="11"/>
      <c r="CIX84" s="99"/>
      <c r="CIY84" s="13"/>
      <c r="CIZ84" s="14"/>
      <c r="CJA84" s="7"/>
      <c r="CJB84" s="61"/>
      <c r="CJC84" s="9"/>
      <c r="CJD84" s="84"/>
      <c r="CJE84" s="11"/>
      <c r="CJF84" s="99"/>
      <c r="CJG84" s="13"/>
      <c r="CJH84" s="14"/>
      <c r="CJI84" s="7"/>
      <c r="CJJ84" s="61"/>
      <c r="CJK84" s="9"/>
      <c r="CJL84" s="84"/>
      <c r="CJM84" s="11"/>
      <c r="CJN84" s="99"/>
      <c r="CJO84" s="13"/>
      <c r="CJP84" s="14"/>
      <c r="CJQ84" s="7"/>
      <c r="CJR84" s="61"/>
      <c r="CJS84" s="9"/>
      <c r="CJT84" s="84"/>
      <c r="CJU84" s="11"/>
      <c r="CJV84" s="99"/>
      <c r="CJW84" s="13"/>
      <c r="CJX84" s="14"/>
      <c r="CJY84" s="7"/>
      <c r="CJZ84" s="61"/>
      <c r="CKA84" s="9"/>
      <c r="CKB84" s="84"/>
      <c r="CKC84" s="11"/>
      <c r="CKD84" s="99"/>
      <c r="CKE84" s="13"/>
      <c r="CKF84" s="14"/>
      <c r="CKG84" s="7"/>
      <c r="CKH84" s="61"/>
      <c r="CKI84" s="9"/>
      <c r="CKJ84" s="84"/>
      <c r="CKK84" s="11"/>
      <c r="CKL84" s="99"/>
      <c r="CKM84" s="13"/>
      <c r="CKN84" s="14"/>
      <c r="CKO84" s="7"/>
      <c r="CKP84" s="61"/>
      <c r="CKQ84" s="9"/>
      <c r="CKR84" s="84"/>
      <c r="CKS84" s="11"/>
      <c r="CKT84" s="99"/>
      <c r="CKU84" s="13"/>
      <c r="CKV84" s="14"/>
      <c r="CKW84" s="7"/>
      <c r="CKX84" s="61"/>
      <c r="CKY84" s="9"/>
      <c r="CKZ84" s="84"/>
      <c r="CLA84" s="11"/>
      <c r="CLB84" s="99"/>
      <c r="CLC84" s="13"/>
      <c r="CLD84" s="14"/>
      <c r="CLE84" s="7"/>
      <c r="CLF84" s="61"/>
      <c r="CLG84" s="9"/>
      <c r="CLH84" s="84"/>
      <c r="CLI84" s="11"/>
      <c r="CLJ84" s="99"/>
      <c r="CLK84" s="13"/>
      <c r="CLL84" s="14"/>
      <c r="CLM84" s="7"/>
      <c r="CLN84" s="61"/>
      <c r="CLO84" s="9"/>
      <c r="CLP84" s="84"/>
      <c r="CLQ84" s="11"/>
      <c r="CLR84" s="99"/>
      <c r="CLS84" s="13"/>
      <c r="CLT84" s="14"/>
      <c r="CLU84" s="7"/>
      <c r="CLV84" s="61"/>
      <c r="CLW84" s="9"/>
      <c r="CLX84" s="84"/>
      <c r="CLY84" s="11"/>
      <c r="CLZ84" s="99"/>
      <c r="CMA84" s="13"/>
      <c r="CMB84" s="14"/>
      <c r="CMC84" s="7"/>
      <c r="CMD84" s="61"/>
      <c r="CME84" s="9"/>
      <c r="CMF84" s="84"/>
      <c r="CMG84" s="11"/>
      <c r="CMH84" s="99"/>
      <c r="CMI84" s="13"/>
      <c r="CMJ84" s="14"/>
      <c r="CMK84" s="7"/>
      <c r="CML84" s="61"/>
      <c r="CMM84" s="9"/>
      <c r="CMN84" s="84"/>
      <c r="CMO84" s="11"/>
      <c r="CMP84" s="99"/>
      <c r="CMQ84" s="13"/>
      <c r="CMR84" s="14"/>
      <c r="CMS84" s="7"/>
      <c r="CMT84" s="61"/>
      <c r="CMU84" s="9"/>
      <c r="CMV84" s="84"/>
      <c r="CMW84" s="11"/>
      <c r="CMX84" s="99"/>
      <c r="CMY84" s="13"/>
      <c r="CMZ84" s="14"/>
      <c r="CNA84" s="7"/>
      <c r="CNB84" s="61"/>
      <c r="CNC84" s="9"/>
      <c r="CND84" s="84"/>
      <c r="CNE84" s="11"/>
      <c r="CNF84" s="99"/>
      <c r="CNG84" s="13"/>
      <c r="CNH84" s="14"/>
      <c r="CNI84" s="7"/>
      <c r="CNJ84" s="61"/>
      <c r="CNK84" s="9"/>
      <c r="CNL84" s="84"/>
      <c r="CNM84" s="11"/>
      <c r="CNN84" s="99"/>
      <c r="CNO84" s="13"/>
      <c r="CNP84" s="14"/>
      <c r="CNQ84" s="7"/>
      <c r="CNR84" s="61"/>
      <c r="CNS84" s="9"/>
      <c r="CNT84" s="84"/>
      <c r="CNU84" s="11"/>
      <c r="CNV84" s="99"/>
      <c r="CNW84" s="13"/>
      <c r="CNX84" s="14"/>
      <c r="CNY84" s="7"/>
      <c r="CNZ84" s="61"/>
      <c r="COA84" s="9"/>
      <c r="COB84" s="84"/>
      <c r="COC84" s="11"/>
      <c r="COD84" s="99"/>
      <c r="COE84" s="13"/>
      <c r="COF84" s="14"/>
      <c r="COG84" s="7"/>
      <c r="COH84" s="61"/>
      <c r="COI84" s="9"/>
      <c r="COJ84" s="84"/>
      <c r="COK84" s="11"/>
      <c r="COL84" s="99"/>
      <c r="COM84" s="13"/>
      <c r="CON84" s="14"/>
      <c r="COO84" s="7"/>
      <c r="COP84" s="61"/>
      <c r="COQ84" s="9"/>
      <c r="COR84" s="84"/>
      <c r="COS84" s="11"/>
      <c r="COT84" s="99"/>
      <c r="COU84" s="13"/>
      <c r="COV84" s="14"/>
      <c r="COW84" s="7"/>
      <c r="COX84" s="61"/>
      <c r="COY84" s="9"/>
      <c r="COZ84" s="84"/>
      <c r="CPA84" s="11"/>
      <c r="CPB84" s="99"/>
      <c r="CPC84" s="13"/>
      <c r="CPD84" s="14"/>
      <c r="CPE84" s="7"/>
      <c r="CPF84" s="61"/>
      <c r="CPG84" s="9"/>
      <c r="CPH84" s="84"/>
      <c r="CPI84" s="11"/>
      <c r="CPJ84" s="99"/>
      <c r="CPK84" s="13"/>
      <c r="CPL84" s="14"/>
      <c r="CPM84" s="7"/>
      <c r="CPN84" s="61"/>
      <c r="CPO84" s="9"/>
      <c r="CPP84" s="84"/>
      <c r="CPQ84" s="11"/>
      <c r="CPR84" s="99"/>
      <c r="CPS84" s="13"/>
      <c r="CPT84" s="14"/>
      <c r="CPU84" s="7"/>
      <c r="CPV84" s="61"/>
      <c r="CPW84" s="9"/>
      <c r="CPX84" s="84"/>
      <c r="CPY84" s="11"/>
      <c r="CPZ84" s="99"/>
      <c r="CQA84" s="13"/>
      <c r="CQB84" s="14"/>
      <c r="CQC84" s="7"/>
      <c r="CQD84" s="61"/>
      <c r="CQE84" s="9"/>
      <c r="CQF84" s="84"/>
      <c r="CQG84" s="11"/>
      <c r="CQH84" s="99"/>
      <c r="CQI84" s="13"/>
      <c r="CQJ84" s="14"/>
      <c r="CQK84" s="7"/>
      <c r="CQL84" s="61"/>
      <c r="CQM84" s="9"/>
      <c r="CQN84" s="84"/>
      <c r="CQO84" s="11"/>
      <c r="CQP84" s="99"/>
      <c r="CQQ84" s="13"/>
      <c r="CQR84" s="14"/>
      <c r="CQS84" s="7"/>
      <c r="CQT84" s="61"/>
      <c r="CQU84" s="9"/>
      <c r="CQV84" s="84"/>
      <c r="CQW84" s="11"/>
      <c r="CQX84" s="99"/>
      <c r="CQY84" s="13"/>
      <c r="CQZ84" s="14"/>
      <c r="CRA84" s="7"/>
      <c r="CRB84" s="61"/>
      <c r="CRC84" s="9"/>
      <c r="CRD84" s="84"/>
      <c r="CRE84" s="11"/>
      <c r="CRF84" s="99"/>
      <c r="CRG84" s="13"/>
      <c r="CRH84" s="14"/>
      <c r="CRI84" s="7"/>
      <c r="CRJ84" s="61"/>
      <c r="CRK84" s="9"/>
      <c r="CRL84" s="84"/>
      <c r="CRM84" s="11"/>
      <c r="CRN84" s="99"/>
      <c r="CRO84" s="13"/>
      <c r="CRP84" s="14"/>
      <c r="CRQ84" s="7"/>
      <c r="CRR84" s="61"/>
      <c r="CRS84" s="9"/>
      <c r="CRT84" s="84"/>
      <c r="CRU84" s="11"/>
      <c r="CRV84" s="99"/>
      <c r="CRW84" s="13"/>
      <c r="CRX84" s="14"/>
      <c r="CRY84" s="7"/>
      <c r="CRZ84" s="61"/>
      <c r="CSA84" s="9"/>
      <c r="CSB84" s="84"/>
      <c r="CSC84" s="11"/>
      <c r="CSD84" s="99"/>
      <c r="CSE84" s="13"/>
      <c r="CSF84" s="14"/>
      <c r="CSG84" s="7"/>
      <c r="CSH84" s="61"/>
      <c r="CSI84" s="9"/>
      <c r="CSJ84" s="84"/>
      <c r="CSK84" s="11"/>
      <c r="CSL84" s="99"/>
      <c r="CSM84" s="13"/>
      <c r="CSN84" s="14"/>
      <c r="CSO84" s="7"/>
      <c r="CSP84" s="61"/>
      <c r="CSQ84" s="9"/>
      <c r="CSR84" s="84"/>
      <c r="CSS84" s="11"/>
      <c r="CST84" s="99"/>
      <c r="CSU84" s="13"/>
      <c r="CSV84" s="14"/>
      <c r="CSW84" s="7"/>
      <c r="CSX84" s="61"/>
      <c r="CSY84" s="9"/>
      <c r="CSZ84" s="84"/>
      <c r="CTA84" s="11"/>
      <c r="CTB84" s="99"/>
      <c r="CTC84" s="13"/>
      <c r="CTD84" s="14"/>
      <c r="CTE84" s="7"/>
      <c r="CTF84" s="61"/>
      <c r="CTG84" s="9"/>
      <c r="CTH84" s="84"/>
      <c r="CTI84" s="11"/>
      <c r="CTJ84" s="99"/>
      <c r="CTK84" s="13"/>
      <c r="CTL84" s="14"/>
      <c r="CTM84" s="7"/>
      <c r="CTN84" s="61"/>
      <c r="CTO84" s="9"/>
      <c r="CTP84" s="84"/>
      <c r="CTQ84" s="11"/>
      <c r="CTR84" s="99"/>
      <c r="CTS84" s="13"/>
      <c r="CTT84" s="14"/>
      <c r="CTU84" s="7"/>
      <c r="CTV84" s="61"/>
      <c r="CTW84" s="9"/>
      <c r="CTX84" s="84"/>
      <c r="CTY84" s="11"/>
      <c r="CTZ84" s="99"/>
      <c r="CUA84" s="13"/>
      <c r="CUB84" s="14"/>
      <c r="CUC84" s="7"/>
      <c r="CUD84" s="61"/>
      <c r="CUE84" s="9"/>
      <c r="CUF84" s="84"/>
      <c r="CUG84" s="11"/>
      <c r="CUH84" s="99"/>
      <c r="CUI84" s="13"/>
      <c r="CUJ84" s="14"/>
      <c r="CUK84" s="7"/>
      <c r="CUL84" s="61"/>
      <c r="CUM84" s="9"/>
      <c r="CUN84" s="84"/>
      <c r="CUO84" s="11"/>
      <c r="CUP84" s="99"/>
      <c r="CUQ84" s="13"/>
      <c r="CUR84" s="14"/>
      <c r="CUS84" s="7"/>
      <c r="CUT84" s="61"/>
      <c r="CUU84" s="9"/>
      <c r="CUV84" s="84"/>
      <c r="CUW84" s="11"/>
      <c r="CUX84" s="99"/>
      <c r="CUY84" s="13"/>
      <c r="CUZ84" s="14"/>
      <c r="CVA84" s="7"/>
      <c r="CVB84" s="61"/>
      <c r="CVC84" s="9"/>
      <c r="CVD84" s="84"/>
      <c r="CVE84" s="11"/>
      <c r="CVF84" s="99"/>
      <c r="CVG84" s="13"/>
      <c r="CVH84" s="14"/>
      <c r="CVI84" s="7"/>
      <c r="CVJ84" s="61"/>
      <c r="CVK84" s="9"/>
      <c r="CVL84" s="84"/>
      <c r="CVM84" s="11"/>
      <c r="CVN84" s="99"/>
      <c r="CVO84" s="13"/>
      <c r="CVP84" s="14"/>
      <c r="CVQ84" s="7"/>
      <c r="CVR84" s="61"/>
      <c r="CVS84" s="9"/>
      <c r="CVT84" s="84"/>
      <c r="CVU84" s="11"/>
      <c r="CVV84" s="99"/>
      <c r="CVW84" s="13"/>
      <c r="CVX84" s="14"/>
      <c r="CVY84" s="7"/>
      <c r="CVZ84" s="61"/>
      <c r="CWA84" s="9"/>
      <c r="CWB84" s="84"/>
      <c r="CWC84" s="11"/>
      <c r="CWD84" s="99"/>
      <c r="CWE84" s="13"/>
      <c r="CWF84" s="14"/>
      <c r="CWG84" s="7"/>
      <c r="CWH84" s="61"/>
      <c r="CWI84" s="9"/>
      <c r="CWJ84" s="84"/>
      <c r="CWK84" s="11"/>
      <c r="CWL84" s="99"/>
      <c r="CWM84" s="13"/>
      <c r="CWN84" s="14"/>
      <c r="CWO84" s="7"/>
      <c r="CWP84" s="61"/>
      <c r="CWQ84" s="9"/>
      <c r="CWR84" s="84"/>
      <c r="CWS84" s="11"/>
      <c r="CWT84" s="99"/>
      <c r="CWU84" s="13"/>
      <c r="CWV84" s="14"/>
      <c r="CWW84" s="7"/>
      <c r="CWX84" s="61"/>
      <c r="CWY84" s="9"/>
      <c r="CWZ84" s="84"/>
      <c r="CXA84" s="11"/>
      <c r="CXB84" s="99"/>
      <c r="CXC84" s="13"/>
      <c r="CXD84" s="14"/>
      <c r="CXE84" s="7"/>
      <c r="CXF84" s="61"/>
      <c r="CXG84" s="9"/>
      <c r="CXH84" s="84"/>
      <c r="CXI84" s="11"/>
      <c r="CXJ84" s="99"/>
      <c r="CXK84" s="13"/>
      <c r="CXL84" s="14"/>
      <c r="CXM84" s="7"/>
      <c r="CXN84" s="61"/>
      <c r="CXO84" s="9"/>
      <c r="CXP84" s="84"/>
      <c r="CXQ84" s="11"/>
      <c r="CXR84" s="99"/>
      <c r="CXS84" s="13"/>
      <c r="CXT84" s="14"/>
      <c r="CXU84" s="7"/>
      <c r="CXV84" s="61"/>
      <c r="CXW84" s="9"/>
      <c r="CXX84" s="84"/>
      <c r="CXY84" s="11"/>
      <c r="CXZ84" s="99"/>
      <c r="CYA84" s="13"/>
      <c r="CYB84" s="14"/>
      <c r="CYC84" s="7"/>
      <c r="CYD84" s="61"/>
      <c r="CYE84" s="9"/>
      <c r="CYF84" s="84"/>
      <c r="CYG84" s="11"/>
      <c r="CYH84" s="99"/>
      <c r="CYI84" s="13"/>
      <c r="CYJ84" s="14"/>
      <c r="CYK84" s="7"/>
      <c r="CYL84" s="61"/>
      <c r="CYM84" s="9"/>
      <c r="CYN84" s="84"/>
      <c r="CYO84" s="11"/>
      <c r="CYP84" s="99"/>
      <c r="CYQ84" s="13"/>
      <c r="CYR84" s="14"/>
      <c r="CYS84" s="7"/>
      <c r="CYT84" s="61"/>
      <c r="CYU84" s="9"/>
      <c r="CYV84" s="84"/>
      <c r="CYW84" s="11"/>
      <c r="CYX84" s="99"/>
      <c r="CYY84" s="13"/>
      <c r="CYZ84" s="14"/>
      <c r="CZA84" s="7"/>
      <c r="CZB84" s="61"/>
      <c r="CZC84" s="9"/>
      <c r="CZD84" s="84"/>
      <c r="CZE84" s="11"/>
      <c r="CZF84" s="99"/>
      <c r="CZG84" s="13"/>
      <c r="CZH84" s="14"/>
      <c r="CZI84" s="7"/>
      <c r="CZJ84" s="61"/>
      <c r="CZK84" s="9"/>
      <c r="CZL84" s="84"/>
      <c r="CZM84" s="11"/>
      <c r="CZN84" s="99"/>
      <c r="CZO84" s="13"/>
      <c r="CZP84" s="14"/>
      <c r="CZQ84" s="7"/>
      <c r="CZR84" s="61"/>
      <c r="CZS84" s="9"/>
      <c r="CZT84" s="84"/>
      <c r="CZU84" s="11"/>
      <c r="CZV84" s="99"/>
      <c r="CZW84" s="13"/>
      <c r="CZX84" s="14"/>
      <c r="CZY84" s="7"/>
      <c r="CZZ84" s="61"/>
      <c r="DAA84" s="9"/>
      <c r="DAB84" s="84"/>
      <c r="DAC84" s="11"/>
      <c r="DAD84" s="99"/>
      <c r="DAE84" s="13"/>
      <c r="DAF84" s="14"/>
      <c r="DAG84" s="7"/>
      <c r="DAH84" s="61"/>
      <c r="DAI84" s="9"/>
      <c r="DAJ84" s="84"/>
      <c r="DAK84" s="11"/>
      <c r="DAL84" s="99"/>
      <c r="DAM84" s="13"/>
      <c r="DAN84" s="14"/>
      <c r="DAO84" s="7"/>
      <c r="DAP84" s="61"/>
      <c r="DAQ84" s="9"/>
      <c r="DAR84" s="84"/>
      <c r="DAS84" s="11"/>
      <c r="DAT84" s="99"/>
      <c r="DAU84" s="13"/>
      <c r="DAV84" s="14"/>
      <c r="DAW84" s="7"/>
      <c r="DAX84" s="61"/>
      <c r="DAY84" s="9"/>
      <c r="DAZ84" s="84"/>
      <c r="DBA84" s="11"/>
      <c r="DBB84" s="99"/>
      <c r="DBC84" s="13"/>
      <c r="DBD84" s="14"/>
      <c r="DBE84" s="7"/>
      <c r="DBF84" s="61"/>
      <c r="DBG84" s="9"/>
      <c r="DBH84" s="84"/>
      <c r="DBI84" s="11"/>
      <c r="DBJ84" s="99"/>
      <c r="DBK84" s="13"/>
      <c r="DBL84" s="14"/>
      <c r="DBM84" s="7"/>
      <c r="DBN84" s="61"/>
      <c r="DBO84" s="9"/>
      <c r="DBP84" s="84"/>
      <c r="DBQ84" s="11"/>
      <c r="DBR84" s="99"/>
      <c r="DBS84" s="13"/>
      <c r="DBT84" s="14"/>
      <c r="DBU84" s="7"/>
      <c r="DBV84" s="61"/>
      <c r="DBW84" s="9"/>
      <c r="DBX84" s="84"/>
      <c r="DBY84" s="11"/>
      <c r="DBZ84" s="99"/>
      <c r="DCA84" s="13"/>
      <c r="DCB84" s="14"/>
      <c r="DCC84" s="7"/>
      <c r="DCD84" s="61"/>
      <c r="DCE84" s="9"/>
      <c r="DCF84" s="84"/>
      <c r="DCG84" s="11"/>
      <c r="DCH84" s="99"/>
      <c r="DCI84" s="13"/>
      <c r="DCJ84" s="14"/>
      <c r="DCK84" s="7"/>
      <c r="DCL84" s="61"/>
      <c r="DCM84" s="9"/>
      <c r="DCN84" s="84"/>
      <c r="DCO84" s="11"/>
      <c r="DCP84" s="99"/>
      <c r="DCQ84" s="13"/>
      <c r="DCR84" s="14"/>
      <c r="DCS84" s="7"/>
      <c r="DCT84" s="61"/>
      <c r="DCU84" s="9"/>
      <c r="DCV84" s="84"/>
      <c r="DCW84" s="11"/>
      <c r="DCX84" s="99"/>
      <c r="DCY84" s="13"/>
      <c r="DCZ84" s="14"/>
      <c r="DDA84" s="7"/>
      <c r="DDB84" s="61"/>
      <c r="DDC84" s="9"/>
      <c r="DDD84" s="84"/>
      <c r="DDE84" s="11"/>
      <c r="DDF84" s="99"/>
      <c r="DDG84" s="13"/>
      <c r="DDH84" s="14"/>
      <c r="DDI84" s="7"/>
      <c r="DDJ84" s="61"/>
      <c r="DDK84" s="9"/>
      <c r="DDL84" s="84"/>
      <c r="DDM84" s="11"/>
      <c r="DDN84" s="99"/>
      <c r="DDO84" s="13"/>
      <c r="DDP84" s="14"/>
      <c r="DDQ84" s="7"/>
      <c r="DDR84" s="61"/>
      <c r="DDS84" s="9"/>
      <c r="DDT84" s="84"/>
      <c r="DDU84" s="11"/>
      <c r="DDV84" s="99"/>
      <c r="DDW84" s="13"/>
      <c r="DDX84" s="14"/>
      <c r="DDY84" s="7"/>
      <c r="DDZ84" s="61"/>
      <c r="DEA84" s="9"/>
      <c r="DEB84" s="84"/>
      <c r="DEC84" s="11"/>
      <c r="DED84" s="99"/>
      <c r="DEE84" s="13"/>
      <c r="DEF84" s="14"/>
      <c r="DEG84" s="7"/>
      <c r="DEH84" s="61"/>
      <c r="DEI84" s="9"/>
      <c r="DEJ84" s="84"/>
      <c r="DEK84" s="11"/>
      <c r="DEL84" s="99"/>
      <c r="DEM84" s="13"/>
      <c r="DEN84" s="14"/>
      <c r="DEO84" s="7"/>
      <c r="DEP84" s="61"/>
      <c r="DEQ84" s="9"/>
      <c r="DER84" s="84"/>
      <c r="DES84" s="11"/>
      <c r="DET84" s="99"/>
      <c r="DEU84" s="13"/>
      <c r="DEV84" s="14"/>
      <c r="DEW84" s="7"/>
      <c r="DEX84" s="61"/>
      <c r="DEY84" s="9"/>
      <c r="DEZ84" s="84"/>
      <c r="DFA84" s="11"/>
      <c r="DFB84" s="99"/>
      <c r="DFC84" s="13"/>
      <c r="DFD84" s="14"/>
      <c r="DFE84" s="7"/>
      <c r="DFF84" s="61"/>
      <c r="DFG84" s="9"/>
      <c r="DFH84" s="84"/>
      <c r="DFI84" s="11"/>
      <c r="DFJ84" s="99"/>
      <c r="DFK84" s="13"/>
      <c r="DFL84" s="14"/>
      <c r="DFM84" s="7"/>
      <c r="DFN84" s="61"/>
      <c r="DFO84" s="9"/>
      <c r="DFP84" s="84"/>
      <c r="DFQ84" s="11"/>
      <c r="DFR84" s="99"/>
      <c r="DFS84" s="13"/>
      <c r="DFT84" s="14"/>
      <c r="DFU84" s="7"/>
      <c r="DFV84" s="61"/>
      <c r="DFW84" s="9"/>
      <c r="DFX84" s="84"/>
      <c r="DFY84" s="11"/>
      <c r="DFZ84" s="99"/>
      <c r="DGA84" s="13"/>
      <c r="DGB84" s="14"/>
      <c r="DGC84" s="7"/>
      <c r="DGD84" s="61"/>
      <c r="DGE84" s="9"/>
      <c r="DGF84" s="84"/>
      <c r="DGG84" s="11"/>
      <c r="DGH84" s="99"/>
      <c r="DGI84" s="13"/>
      <c r="DGJ84" s="14"/>
      <c r="DGK84" s="7"/>
      <c r="DGL84" s="61"/>
      <c r="DGM84" s="9"/>
      <c r="DGN84" s="84"/>
      <c r="DGO84" s="11"/>
      <c r="DGP84" s="99"/>
      <c r="DGQ84" s="13"/>
      <c r="DGR84" s="14"/>
      <c r="DGS84" s="7"/>
      <c r="DGT84" s="61"/>
      <c r="DGU84" s="9"/>
      <c r="DGV84" s="84"/>
      <c r="DGW84" s="11"/>
      <c r="DGX84" s="99"/>
      <c r="DGY84" s="13"/>
      <c r="DGZ84" s="14"/>
      <c r="DHA84" s="7"/>
      <c r="DHB84" s="61"/>
      <c r="DHC84" s="9"/>
      <c r="DHD84" s="84"/>
      <c r="DHE84" s="11"/>
      <c r="DHF84" s="99"/>
      <c r="DHG84" s="13"/>
      <c r="DHH84" s="14"/>
      <c r="DHI84" s="7"/>
      <c r="DHJ84" s="61"/>
      <c r="DHK84" s="9"/>
      <c r="DHL84" s="84"/>
      <c r="DHM84" s="11"/>
      <c r="DHN84" s="99"/>
      <c r="DHO84" s="13"/>
      <c r="DHP84" s="14"/>
      <c r="DHQ84" s="7"/>
      <c r="DHR84" s="61"/>
      <c r="DHS84" s="9"/>
      <c r="DHT84" s="84"/>
      <c r="DHU84" s="11"/>
      <c r="DHV84" s="99"/>
      <c r="DHW84" s="13"/>
      <c r="DHX84" s="14"/>
      <c r="DHY84" s="7"/>
      <c r="DHZ84" s="61"/>
      <c r="DIA84" s="9"/>
      <c r="DIB84" s="84"/>
      <c r="DIC84" s="11"/>
      <c r="DID84" s="99"/>
      <c r="DIE84" s="13"/>
      <c r="DIF84" s="14"/>
      <c r="DIG84" s="7"/>
      <c r="DIH84" s="61"/>
      <c r="DII84" s="9"/>
      <c r="DIJ84" s="84"/>
      <c r="DIK84" s="11"/>
      <c r="DIL84" s="99"/>
      <c r="DIM84" s="13"/>
      <c r="DIN84" s="14"/>
      <c r="DIO84" s="7"/>
      <c r="DIP84" s="61"/>
      <c r="DIQ84" s="9"/>
      <c r="DIR84" s="84"/>
      <c r="DIS84" s="11"/>
      <c r="DIT84" s="99"/>
      <c r="DIU84" s="13"/>
      <c r="DIV84" s="14"/>
      <c r="DIW84" s="7"/>
      <c r="DIX84" s="61"/>
      <c r="DIY84" s="9"/>
      <c r="DIZ84" s="84"/>
      <c r="DJA84" s="11"/>
      <c r="DJB84" s="99"/>
      <c r="DJC84" s="13"/>
      <c r="DJD84" s="14"/>
      <c r="DJE84" s="7"/>
      <c r="DJF84" s="61"/>
      <c r="DJG84" s="9"/>
      <c r="DJH84" s="84"/>
      <c r="DJI84" s="11"/>
      <c r="DJJ84" s="99"/>
      <c r="DJK84" s="13"/>
      <c r="DJL84" s="14"/>
      <c r="DJM84" s="7"/>
      <c r="DJN84" s="61"/>
      <c r="DJO84" s="9"/>
      <c r="DJP84" s="84"/>
      <c r="DJQ84" s="11"/>
      <c r="DJR84" s="99"/>
      <c r="DJS84" s="13"/>
      <c r="DJT84" s="14"/>
      <c r="DJU84" s="7"/>
      <c r="DJV84" s="61"/>
      <c r="DJW84" s="9"/>
      <c r="DJX84" s="84"/>
      <c r="DJY84" s="11"/>
      <c r="DJZ84" s="99"/>
      <c r="DKA84" s="13"/>
      <c r="DKB84" s="14"/>
      <c r="DKC84" s="7"/>
      <c r="DKD84" s="61"/>
      <c r="DKE84" s="9"/>
      <c r="DKF84" s="84"/>
      <c r="DKG84" s="11"/>
      <c r="DKH84" s="99"/>
      <c r="DKI84" s="13"/>
      <c r="DKJ84" s="14"/>
      <c r="DKK84" s="7"/>
      <c r="DKL84" s="61"/>
      <c r="DKM84" s="9"/>
      <c r="DKN84" s="84"/>
      <c r="DKO84" s="11"/>
      <c r="DKP84" s="99"/>
      <c r="DKQ84" s="13"/>
      <c r="DKR84" s="14"/>
      <c r="DKS84" s="7"/>
      <c r="DKT84" s="61"/>
      <c r="DKU84" s="9"/>
      <c r="DKV84" s="84"/>
      <c r="DKW84" s="11"/>
      <c r="DKX84" s="99"/>
      <c r="DKY84" s="13"/>
      <c r="DKZ84" s="14"/>
      <c r="DLA84" s="7"/>
      <c r="DLB84" s="61"/>
      <c r="DLC84" s="9"/>
      <c r="DLD84" s="84"/>
      <c r="DLE84" s="11"/>
      <c r="DLF84" s="99"/>
      <c r="DLG84" s="13"/>
      <c r="DLH84" s="14"/>
      <c r="DLI84" s="7"/>
      <c r="DLJ84" s="61"/>
      <c r="DLK84" s="9"/>
      <c r="DLL84" s="84"/>
      <c r="DLM84" s="11"/>
      <c r="DLN84" s="99"/>
      <c r="DLO84" s="13"/>
      <c r="DLP84" s="14"/>
      <c r="DLQ84" s="7"/>
      <c r="DLR84" s="61"/>
      <c r="DLS84" s="9"/>
      <c r="DLT84" s="84"/>
      <c r="DLU84" s="11"/>
      <c r="DLV84" s="99"/>
      <c r="DLW84" s="13"/>
      <c r="DLX84" s="14"/>
      <c r="DLY84" s="7"/>
      <c r="DLZ84" s="61"/>
      <c r="DMA84" s="9"/>
      <c r="DMB84" s="84"/>
      <c r="DMC84" s="11"/>
      <c r="DMD84" s="99"/>
      <c r="DME84" s="13"/>
      <c r="DMF84" s="14"/>
      <c r="DMG84" s="7"/>
      <c r="DMH84" s="61"/>
      <c r="DMI84" s="9"/>
      <c r="DMJ84" s="84"/>
      <c r="DMK84" s="11"/>
      <c r="DML84" s="99"/>
      <c r="DMM84" s="13"/>
      <c r="DMN84" s="14"/>
      <c r="DMO84" s="7"/>
      <c r="DMP84" s="61"/>
      <c r="DMQ84" s="9"/>
      <c r="DMR84" s="84"/>
      <c r="DMS84" s="11"/>
      <c r="DMT84" s="99"/>
      <c r="DMU84" s="13"/>
      <c r="DMV84" s="14"/>
      <c r="DMW84" s="7"/>
      <c r="DMX84" s="61"/>
      <c r="DMY84" s="9"/>
      <c r="DMZ84" s="84"/>
      <c r="DNA84" s="11"/>
      <c r="DNB84" s="99"/>
      <c r="DNC84" s="13"/>
      <c r="DND84" s="14"/>
      <c r="DNE84" s="7"/>
      <c r="DNF84" s="61"/>
      <c r="DNG84" s="9"/>
      <c r="DNH84" s="84"/>
      <c r="DNI84" s="11"/>
      <c r="DNJ84" s="99"/>
      <c r="DNK84" s="13"/>
      <c r="DNL84" s="14"/>
      <c r="DNM84" s="7"/>
      <c r="DNN84" s="61"/>
      <c r="DNO84" s="9"/>
      <c r="DNP84" s="84"/>
      <c r="DNQ84" s="11"/>
      <c r="DNR84" s="99"/>
      <c r="DNS84" s="13"/>
      <c r="DNT84" s="14"/>
      <c r="DNU84" s="7"/>
      <c r="DNV84" s="61"/>
      <c r="DNW84" s="9"/>
      <c r="DNX84" s="84"/>
      <c r="DNY84" s="11"/>
      <c r="DNZ84" s="99"/>
      <c r="DOA84" s="13"/>
      <c r="DOB84" s="14"/>
      <c r="DOC84" s="7"/>
      <c r="DOD84" s="61"/>
      <c r="DOE84" s="9"/>
      <c r="DOF84" s="84"/>
      <c r="DOG84" s="11"/>
      <c r="DOH84" s="99"/>
      <c r="DOI84" s="13"/>
      <c r="DOJ84" s="14"/>
      <c r="DOK84" s="7"/>
      <c r="DOL84" s="61"/>
      <c r="DOM84" s="9"/>
      <c r="DON84" s="84"/>
      <c r="DOO84" s="11"/>
      <c r="DOP84" s="99"/>
      <c r="DOQ84" s="13"/>
      <c r="DOR84" s="14"/>
      <c r="DOS84" s="7"/>
      <c r="DOT84" s="61"/>
      <c r="DOU84" s="9"/>
      <c r="DOV84" s="84"/>
      <c r="DOW84" s="11"/>
      <c r="DOX84" s="99"/>
      <c r="DOY84" s="13"/>
      <c r="DOZ84" s="14"/>
      <c r="DPA84" s="7"/>
      <c r="DPB84" s="61"/>
      <c r="DPC84" s="9"/>
      <c r="DPD84" s="84"/>
      <c r="DPE84" s="11"/>
      <c r="DPF84" s="99"/>
      <c r="DPG84" s="13"/>
      <c r="DPH84" s="14"/>
      <c r="DPI84" s="7"/>
      <c r="DPJ84" s="61"/>
      <c r="DPK84" s="9"/>
      <c r="DPL84" s="84"/>
      <c r="DPM84" s="11"/>
      <c r="DPN84" s="99"/>
      <c r="DPO84" s="13"/>
      <c r="DPP84" s="14"/>
      <c r="DPQ84" s="7"/>
      <c r="DPR84" s="61"/>
      <c r="DPS84" s="9"/>
      <c r="DPT84" s="84"/>
      <c r="DPU84" s="11"/>
      <c r="DPV84" s="99"/>
      <c r="DPW84" s="13"/>
      <c r="DPX84" s="14"/>
      <c r="DPY84" s="7"/>
      <c r="DPZ84" s="61"/>
      <c r="DQA84" s="9"/>
      <c r="DQB84" s="84"/>
      <c r="DQC84" s="11"/>
      <c r="DQD84" s="99"/>
      <c r="DQE84" s="13"/>
      <c r="DQF84" s="14"/>
      <c r="DQG84" s="7"/>
      <c r="DQH84" s="61"/>
      <c r="DQI84" s="9"/>
      <c r="DQJ84" s="84"/>
      <c r="DQK84" s="11"/>
      <c r="DQL84" s="99"/>
      <c r="DQM84" s="13"/>
      <c r="DQN84" s="14"/>
      <c r="DQO84" s="7"/>
      <c r="DQP84" s="61"/>
      <c r="DQQ84" s="9"/>
      <c r="DQR84" s="84"/>
      <c r="DQS84" s="11"/>
      <c r="DQT84" s="99"/>
      <c r="DQU84" s="13"/>
      <c r="DQV84" s="14"/>
      <c r="DQW84" s="7"/>
      <c r="DQX84" s="61"/>
      <c r="DQY84" s="9"/>
      <c r="DQZ84" s="84"/>
      <c r="DRA84" s="11"/>
      <c r="DRB84" s="99"/>
      <c r="DRC84" s="13"/>
      <c r="DRD84" s="14"/>
      <c r="DRE84" s="7"/>
      <c r="DRF84" s="61"/>
      <c r="DRG84" s="9"/>
      <c r="DRH84" s="84"/>
      <c r="DRI84" s="11"/>
      <c r="DRJ84" s="99"/>
      <c r="DRK84" s="13"/>
      <c r="DRL84" s="14"/>
      <c r="DRM84" s="7"/>
      <c r="DRN84" s="61"/>
      <c r="DRO84" s="9"/>
      <c r="DRP84" s="84"/>
      <c r="DRQ84" s="11"/>
      <c r="DRR84" s="99"/>
      <c r="DRS84" s="13"/>
      <c r="DRT84" s="14"/>
      <c r="DRU84" s="7"/>
      <c r="DRV84" s="61"/>
      <c r="DRW84" s="9"/>
      <c r="DRX84" s="84"/>
      <c r="DRY84" s="11"/>
      <c r="DRZ84" s="99"/>
      <c r="DSA84" s="13"/>
      <c r="DSB84" s="14"/>
      <c r="DSC84" s="7"/>
      <c r="DSD84" s="61"/>
      <c r="DSE84" s="9"/>
      <c r="DSF84" s="84"/>
      <c r="DSG84" s="11"/>
      <c r="DSH84" s="99"/>
      <c r="DSI84" s="13"/>
      <c r="DSJ84" s="14"/>
      <c r="DSK84" s="7"/>
      <c r="DSL84" s="61"/>
      <c r="DSM84" s="9"/>
      <c r="DSN84" s="84"/>
      <c r="DSO84" s="11"/>
      <c r="DSP84" s="99"/>
      <c r="DSQ84" s="13"/>
      <c r="DSR84" s="14"/>
      <c r="DSS84" s="7"/>
      <c r="DST84" s="61"/>
      <c r="DSU84" s="9"/>
      <c r="DSV84" s="84"/>
      <c r="DSW84" s="11"/>
      <c r="DSX84" s="99"/>
      <c r="DSY84" s="13"/>
      <c r="DSZ84" s="14"/>
      <c r="DTA84" s="7"/>
      <c r="DTB84" s="61"/>
      <c r="DTC84" s="9"/>
      <c r="DTD84" s="84"/>
      <c r="DTE84" s="11"/>
      <c r="DTF84" s="99"/>
      <c r="DTG84" s="13"/>
      <c r="DTH84" s="14"/>
      <c r="DTI84" s="7"/>
      <c r="DTJ84" s="61"/>
      <c r="DTK84" s="9"/>
      <c r="DTL84" s="84"/>
      <c r="DTM84" s="11"/>
      <c r="DTN84" s="99"/>
      <c r="DTO84" s="13"/>
      <c r="DTP84" s="14"/>
      <c r="DTQ84" s="7"/>
      <c r="DTR84" s="61"/>
      <c r="DTS84" s="9"/>
      <c r="DTT84" s="84"/>
      <c r="DTU84" s="11"/>
      <c r="DTV84" s="99"/>
      <c r="DTW84" s="13"/>
      <c r="DTX84" s="14"/>
      <c r="DTY84" s="7"/>
      <c r="DTZ84" s="61"/>
      <c r="DUA84" s="9"/>
      <c r="DUB84" s="84"/>
      <c r="DUC84" s="11"/>
      <c r="DUD84" s="99"/>
      <c r="DUE84" s="13"/>
      <c r="DUF84" s="14"/>
      <c r="DUG84" s="7"/>
      <c r="DUH84" s="61"/>
      <c r="DUI84" s="9"/>
      <c r="DUJ84" s="84"/>
      <c r="DUK84" s="11"/>
      <c r="DUL84" s="99"/>
      <c r="DUM84" s="13"/>
      <c r="DUN84" s="14"/>
      <c r="DUO84" s="7"/>
      <c r="DUP84" s="61"/>
      <c r="DUQ84" s="9"/>
      <c r="DUR84" s="84"/>
      <c r="DUS84" s="11"/>
      <c r="DUT84" s="99"/>
      <c r="DUU84" s="13"/>
      <c r="DUV84" s="14"/>
      <c r="DUW84" s="7"/>
      <c r="DUX84" s="61"/>
      <c r="DUY84" s="9"/>
      <c r="DUZ84" s="84"/>
      <c r="DVA84" s="11"/>
      <c r="DVB84" s="99"/>
      <c r="DVC84" s="13"/>
      <c r="DVD84" s="14"/>
      <c r="DVE84" s="7"/>
      <c r="DVF84" s="61"/>
      <c r="DVG84" s="9"/>
      <c r="DVH84" s="84"/>
      <c r="DVI84" s="11"/>
      <c r="DVJ84" s="99"/>
      <c r="DVK84" s="13"/>
      <c r="DVL84" s="14"/>
      <c r="DVM84" s="7"/>
      <c r="DVN84" s="61"/>
      <c r="DVO84" s="9"/>
      <c r="DVP84" s="84"/>
      <c r="DVQ84" s="11"/>
      <c r="DVR84" s="99"/>
      <c r="DVS84" s="13"/>
      <c r="DVT84" s="14"/>
      <c r="DVU84" s="7"/>
      <c r="DVV84" s="61"/>
      <c r="DVW84" s="9"/>
      <c r="DVX84" s="84"/>
      <c r="DVY84" s="11"/>
      <c r="DVZ84" s="99"/>
      <c r="DWA84" s="13"/>
      <c r="DWB84" s="14"/>
      <c r="DWC84" s="7"/>
      <c r="DWD84" s="61"/>
      <c r="DWE84" s="9"/>
      <c r="DWF84" s="84"/>
      <c r="DWG84" s="11"/>
      <c r="DWH84" s="99"/>
      <c r="DWI84" s="13"/>
      <c r="DWJ84" s="14"/>
      <c r="DWK84" s="7"/>
      <c r="DWL84" s="61"/>
      <c r="DWM84" s="9"/>
      <c r="DWN84" s="84"/>
      <c r="DWO84" s="11"/>
      <c r="DWP84" s="99"/>
      <c r="DWQ84" s="13"/>
      <c r="DWR84" s="14"/>
      <c r="DWS84" s="7"/>
      <c r="DWT84" s="61"/>
      <c r="DWU84" s="9"/>
      <c r="DWV84" s="84"/>
      <c r="DWW84" s="11"/>
      <c r="DWX84" s="99"/>
      <c r="DWY84" s="13"/>
      <c r="DWZ84" s="14"/>
      <c r="DXA84" s="7"/>
      <c r="DXB84" s="61"/>
      <c r="DXC84" s="9"/>
      <c r="DXD84" s="84"/>
      <c r="DXE84" s="11"/>
      <c r="DXF84" s="99"/>
      <c r="DXG84" s="13"/>
      <c r="DXH84" s="14"/>
      <c r="DXI84" s="7"/>
      <c r="DXJ84" s="61"/>
      <c r="DXK84" s="9"/>
      <c r="DXL84" s="84"/>
      <c r="DXM84" s="11"/>
      <c r="DXN84" s="99"/>
      <c r="DXO84" s="13"/>
      <c r="DXP84" s="14"/>
      <c r="DXQ84" s="7"/>
      <c r="DXR84" s="61"/>
      <c r="DXS84" s="9"/>
      <c r="DXT84" s="84"/>
      <c r="DXU84" s="11"/>
      <c r="DXV84" s="99"/>
      <c r="DXW84" s="13"/>
      <c r="DXX84" s="14"/>
      <c r="DXY84" s="7"/>
      <c r="DXZ84" s="61"/>
      <c r="DYA84" s="9"/>
      <c r="DYB84" s="84"/>
      <c r="DYC84" s="11"/>
      <c r="DYD84" s="99"/>
      <c r="DYE84" s="13"/>
      <c r="DYF84" s="14"/>
      <c r="DYG84" s="7"/>
      <c r="DYH84" s="61"/>
      <c r="DYI84" s="9"/>
      <c r="DYJ84" s="84"/>
      <c r="DYK84" s="11"/>
      <c r="DYL84" s="99"/>
      <c r="DYM84" s="13"/>
      <c r="DYN84" s="14"/>
      <c r="DYO84" s="7"/>
      <c r="DYP84" s="61"/>
      <c r="DYQ84" s="9"/>
      <c r="DYR84" s="84"/>
      <c r="DYS84" s="11"/>
      <c r="DYT84" s="99"/>
      <c r="DYU84" s="13"/>
      <c r="DYV84" s="14"/>
      <c r="DYW84" s="7"/>
      <c r="DYX84" s="61"/>
      <c r="DYY84" s="9"/>
      <c r="DYZ84" s="84"/>
      <c r="DZA84" s="11"/>
      <c r="DZB84" s="99"/>
      <c r="DZC84" s="13"/>
      <c r="DZD84" s="14"/>
      <c r="DZE84" s="7"/>
      <c r="DZF84" s="61"/>
      <c r="DZG84" s="9"/>
      <c r="DZH84" s="84"/>
      <c r="DZI84" s="11"/>
      <c r="DZJ84" s="99"/>
      <c r="DZK84" s="13"/>
      <c r="DZL84" s="14"/>
      <c r="DZM84" s="7"/>
      <c r="DZN84" s="61"/>
      <c r="DZO84" s="9"/>
      <c r="DZP84" s="84"/>
      <c r="DZQ84" s="11"/>
      <c r="DZR84" s="99"/>
      <c r="DZS84" s="13"/>
      <c r="DZT84" s="14"/>
      <c r="DZU84" s="7"/>
      <c r="DZV84" s="61"/>
      <c r="DZW84" s="9"/>
      <c r="DZX84" s="84"/>
      <c r="DZY84" s="11"/>
      <c r="DZZ84" s="99"/>
      <c r="EAA84" s="13"/>
      <c r="EAB84" s="14"/>
      <c r="EAC84" s="7"/>
      <c r="EAD84" s="61"/>
      <c r="EAE84" s="9"/>
      <c r="EAF84" s="84"/>
      <c r="EAG84" s="11"/>
      <c r="EAH84" s="99"/>
      <c r="EAI84" s="13"/>
      <c r="EAJ84" s="14"/>
      <c r="EAK84" s="7"/>
      <c r="EAL84" s="61"/>
      <c r="EAM84" s="9"/>
      <c r="EAN84" s="84"/>
      <c r="EAO84" s="11"/>
      <c r="EAP84" s="99"/>
      <c r="EAQ84" s="13"/>
      <c r="EAR84" s="14"/>
      <c r="EAS84" s="7"/>
      <c r="EAT84" s="61"/>
      <c r="EAU84" s="9"/>
      <c r="EAV84" s="84"/>
      <c r="EAW84" s="11"/>
      <c r="EAX84" s="99"/>
      <c r="EAY84" s="13"/>
      <c r="EAZ84" s="14"/>
      <c r="EBA84" s="7"/>
      <c r="EBB84" s="61"/>
      <c r="EBC84" s="9"/>
      <c r="EBD84" s="84"/>
      <c r="EBE84" s="11"/>
      <c r="EBF84" s="99"/>
      <c r="EBG84" s="13"/>
      <c r="EBH84" s="14"/>
      <c r="EBI84" s="7"/>
      <c r="EBJ84" s="61"/>
      <c r="EBK84" s="9"/>
      <c r="EBL84" s="84"/>
      <c r="EBM84" s="11"/>
      <c r="EBN84" s="99"/>
      <c r="EBO84" s="13"/>
      <c r="EBP84" s="14"/>
      <c r="EBQ84" s="7"/>
      <c r="EBR84" s="61"/>
      <c r="EBS84" s="9"/>
      <c r="EBT84" s="84"/>
      <c r="EBU84" s="11"/>
      <c r="EBV84" s="99"/>
      <c r="EBW84" s="13"/>
      <c r="EBX84" s="14"/>
      <c r="EBY84" s="7"/>
      <c r="EBZ84" s="61"/>
      <c r="ECA84" s="9"/>
      <c r="ECB84" s="84"/>
      <c r="ECC84" s="11"/>
      <c r="ECD84" s="99"/>
      <c r="ECE84" s="13"/>
      <c r="ECF84" s="14"/>
      <c r="ECG84" s="7"/>
      <c r="ECH84" s="61"/>
      <c r="ECI84" s="9"/>
      <c r="ECJ84" s="84"/>
      <c r="ECK84" s="11"/>
      <c r="ECL84" s="99"/>
      <c r="ECM84" s="13"/>
      <c r="ECN84" s="14"/>
      <c r="ECO84" s="7"/>
      <c r="ECP84" s="61"/>
      <c r="ECQ84" s="9"/>
      <c r="ECR84" s="84"/>
      <c r="ECS84" s="11"/>
      <c r="ECT84" s="99"/>
      <c r="ECU84" s="13"/>
      <c r="ECV84" s="14"/>
      <c r="ECW84" s="7"/>
      <c r="ECX84" s="61"/>
      <c r="ECY84" s="9"/>
      <c r="ECZ84" s="84"/>
      <c r="EDA84" s="11"/>
      <c r="EDB84" s="99"/>
      <c r="EDC84" s="13"/>
      <c r="EDD84" s="14"/>
      <c r="EDE84" s="7"/>
      <c r="EDF84" s="61"/>
      <c r="EDG84" s="9"/>
      <c r="EDH84" s="84"/>
      <c r="EDI84" s="11"/>
      <c r="EDJ84" s="99"/>
      <c r="EDK84" s="13"/>
      <c r="EDL84" s="14"/>
      <c r="EDM84" s="7"/>
      <c r="EDN84" s="61"/>
      <c r="EDO84" s="9"/>
      <c r="EDP84" s="84"/>
      <c r="EDQ84" s="11"/>
      <c r="EDR84" s="99"/>
      <c r="EDS84" s="13"/>
      <c r="EDT84" s="14"/>
      <c r="EDU84" s="7"/>
      <c r="EDV84" s="61"/>
      <c r="EDW84" s="9"/>
      <c r="EDX84" s="84"/>
      <c r="EDY84" s="11"/>
      <c r="EDZ84" s="99"/>
      <c r="EEA84" s="13"/>
      <c r="EEB84" s="14"/>
      <c r="EEC84" s="7"/>
      <c r="EED84" s="61"/>
      <c r="EEE84" s="9"/>
      <c r="EEF84" s="84"/>
      <c r="EEG84" s="11"/>
      <c r="EEH84" s="99"/>
      <c r="EEI84" s="13"/>
      <c r="EEJ84" s="14"/>
      <c r="EEK84" s="7"/>
      <c r="EEL84" s="61"/>
      <c r="EEM84" s="9"/>
      <c r="EEN84" s="84"/>
      <c r="EEO84" s="11"/>
      <c r="EEP84" s="99"/>
      <c r="EEQ84" s="13"/>
      <c r="EER84" s="14"/>
      <c r="EES84" s="7"/>
      <c r="EET84" s="61"/>
      <c r="EEU84" s="9"/>
      <c r="EEV84" s="84"/>
      <c r="EEW84" s="11"/>
      <c r="EEX84" s="99"/>
      <c r="EEY84" s="13"/>
      <c r="EEZ84" s="14"/>
      <c r="EFA84" s="7"/>
      <c r="EFB84" s="61"/>
      <c r="EFC84" s="9"/>
      <c r="EFD84" s="84"/>
      <c r="EFE84" s="11"/>
      <c r="EFF84" s="99"/>
      <c r="EFG84" s="13"/>
      <c r="EFH84" s="14"/>
      <c r="EFI84" s="7"/>
      <c r="EFJ84" s="61"/>
      <c r="EFK84" s="9"/>
      <c r="EFL84" s="84"/>
      <c r="EFM84" s="11"/>
      <c r="EFN84" s="99"/>
      <c r="EFO84" s="13"/>
      <c r="EFP84" s="14"/>
      <c r="EFQ84" s="7"/>
      <c r="EFR84" s="61"/>
      <c r="EFS84" s="9"/>
      <c r="EFT84" s="84"/>
      <c r="EFU84" s="11"/>
      <c r="EFV84" s="99"/>
      <c r="EFW84" s="13"/>
      <c r="EFX84" s="14"/>
      <c r="EFY84" s="7"/>
      <c r="EFZ84" s="61"/>
      <c r="EGA84" s="9"/>
      <c r="EGB84" s="84"/>
      <c r="EGC84" s="11"/>
      <c r="EGD84" s="99"/>
      <c r="EGE84" s="13"/>
      <c r="EGF84" s="14"/>
      <c r="EGG84" s="7"/>
      <c r="EGH84" s="61"/>
      <c r="EGI84" s="9"/>
      <c r="EGJ84" s="84"/>
      <c r="EGK84" s="11"/>
      <c r="EGL84" s="99"/>
      <c r="EGM84" s="13"/>
      <c r="EGN84" s="14"/>
      <c r="EGO84" s="7"/>
      <c r="EGP84" s="61"/>
      <c r="EGQ84" s="9"/>
      <c r="EGR84" s="84"/>
      <c r="EGS84" s="11"/>
      <c r="EGT84" s="99"/>
      <c r="EGU84" s="13"/>
      <c r="EGV84" s="14"/>
      <c r="EGW84" s="7"/>
      <c r="EGX84" s="61"/>
      <c r="EGY84" s="9"/>
      <c r="EGZ84" s="84"/>
      <c r="EHA84" s="11"/>
      <c r="EHB84" s="99"/>
      <c r="EHC84" s="13"/>
      <c r="EHD84" s="14"/>
      <c r="EHE84" s="7"/>
      <c r="EHF84" s="61"/>
      <c r="EHG84" s="9"/>
      <c r="EHH84" s="84"/>
      <c r="EHI84" s="11"/>
      <c r="EHJ84" s="99"/>
      <c r="EHK84" s="13"/>
      <c r="EHL84" s="14"/>
      <c r="EHM84" s="7"/>
      <c r="EHN84" s="61"/>
      <c r="EHO84" s="9"/>
      <c r="EHP84" s="84"/>
      <c r="EHQ84" s="11"/>
      <c r="EHR84" s="99"/>
      <c r="EHS84" s="13"/>
      <c r="EHT84" s="14"/>
      <c r="EHU84" s="7"/>
      <c r="EHV84" s="61"/>
      <c r="EHW84" s="9"/>
      <c r="EHX84" s="84"/>
      <c r="EHY84" s="11"/>
      <c r="EHZ84" s="99"/>
      <c r="EIA84" s="13"/>
      <c r="EIB84" s="14"/>
      <c r="EIC84" s="7"/>
      <c r="EID84" s="61"/>
      <c r="EIE84" s="9"/>
      <c r="EIF84" s="84"/>
      <c r="EIG84" s="11"/>
      <c r="EIH84" s="99"/>
      <c r="EII84" s="13"/>
      <c r="EIJ84" s="14"/>
      <c r="EIK84" s="7"/>
      <c r="EIL84" s="61"/>
      <c r="EIM84" s="9"/>
      <c r="EIN84" s="84"/>
      <c r="EIO84" s="11"/>
      <c r="EIP84" s="99"/>
      <c r="EIQ84" s="13"/>
      <c r="EIR84" s="14"/>
      <c r="EIS84" s="7"/>
      <c r="EIT84" s="61"/>
      <c r="EIU84" s="9"/>
      <c r="EIV84" s="84"/>
      <c r="EIW84" s="11"/>
      <c r="EIX84" s="99"/>
      <c r="EIY84" s="13"/>
      <c r="EIZ84" s="14"/>
      <c r="EJA84" s="7"/>
      <c r="EJB84" s="61"/>
      <c r="EJC84" s="9"/>
      <c r="EJD84" s="84"/>
      <c r="EJE84" s="11"/>
      <c r="EJF84" s="99"/>
      <c r="EJG84" s="13"/>
      <c r="EJH84" s="14"/>
      <c r="EJI84" s="7"/>
      <c r="EJJ84" s="61"/>
      <c r="EJK84" s="9"/>
      <c r="EJL84" s="84"/>
      <c r="EJM84" s="11"/>
      <c r="EJN84" s="99"/>
      <c r="EJO84" s="13"/>
      <c r="EJP84" s="14"/>
      <c r="EJQ84" s="7"/>
      <c r="EJR84" s="61"/>
      <c r="EJS84" s="9"/>
      <c r="EJT84" s="84"/>
      <c r="EJU84" s="11"/>
      <c r="EJV84" s="99"/>
      <c r="EJW84" s="13"/>
      <c r="EJX84" s="14"/>
      <c r="EJY84" s="7"/>
      <c r="EJZ84" s="61"/>
      <c r="EKA84" s="9"/>
      <c r="EKB84" s="84"/>
      <c r="EKC84" s="11"/>
      <c r="EKD84" s="99"/>
      <c r="EKE84" s="13"/>
      <c r="EKF84" s="14"/>
      <c r="EKG84" s="7"/>
      <c r="EKH84" s="61"/>
      <c r="EKI84" s="9"/>
      <c r="EKJ84" s="84"/>
      <c r="EKK84" s="11"/>
      <c r="EKL84" s="99"/>
      <c r="EKM84" s="13"/>
      <c r="EKN84" s="14"/>
      <c r="EKO84" s="7"/>
      <c r="EKP84" s="61"/>
      <c r="EKQ84" s="9"/>
      <c r="EKR84" s="84"/>
      <c r="EKS84" s="11"/>
      <c r="EKT84" s="99"/>
      <c r="EKU84" s="13"/>
      <c r="EKV84" s="14"/>
      <c r="EKW84" s="7"/>
      <c r="EKX84" s="61"/>
      <c r="EKY84" s="9"/>
      <c r="EKZ84" s="84"/>
      <c r="ELA84" s="11"/>
      <c r="ELB84" s="99"/>
      <c r="ELC84" s="13"/>
      <c r="ELD84" s="14"/>
      <c r="ELE84" s="7"/>
      <c r="ELF84" s="61"/>
      <c r="ELG84" s="9"/>
      <c r="ELH84" s="84"/>
      <c r="ELI84" s="11"/>
      <c r="ELJ84" s="99"/>
      <c r="ELK84" s="13"/>
      <c r="ELL84" s="14"/>
      <c r="ELM84" s="7"/>
      <c r="ELN84" s="61"/>
      <c r="ELO84" s="9"/>
      <c r="ELP84" s="84"/>
      <c r="ELQ84" s="11"/>
      <c r="ELR84" s="99"/>
      <c r="ELS84" s="13"/>
      <c r="ELT84" s="14"/>
      <c r="ELU84" s="7"/>
      <c r="ELV84" s="61"/>
      <c r="ELW84" s="9"/>
      <c r="ELX84" s="84"/>
      <c r="ELY84" s="11"/>
      <c r="ELZ84" s="99"/>
      <c r="EMA84" s="13"/>
      <c r="EMB84" s="14"/>
      <c r="EMC84" s="7"/>
      <c r="EMD84" s="61"/>
      <c r="EME84" s="9"/>
      <c r="EMF84" s="84"/>
      <c r="EMG84" s="11"/>
      <c r="EMH84" s="99"/>
      <c r="EMI84" s="13"/>
      <c r="EMJ84" s="14"/>
      <c r="EMK84" s="7"/>
      <c r="EML84" s="61"/>
      <c r="EMM84" s="9"/>
      <c r="EMN84" s="84"/>
      <c r="EMO84" s="11"/>
      <c r="EMP84" s="99"/>
      <c r="EMQ84" s="13"/>
      <c r="EMR84" s="14"/>
      <c r="EMS84" s="7"/>
      <c r="EMT84" s="61"/>
      <c r="EMU84" s="9"/>
      <c r="EMV84" s="84"/>
      <c r="EMW84" s="11"/>
      <c r="EMX84" s="99"/>
      <c r="EMY84" s="13"/>
      <c r="EMZ84" s="14"/>
      <c r="ENA84" s="7"/>
      <c r="ENB84" s="61"/>
      <c r="ENC84" s="9"/>
      <c r="END84" s="84"/>
      <c r="ENE84" s="11"/>
      <c r="ENF84" s="99"/>
      <c r="ENG84" s="13"/>
      <c r="ENH84" s="14"/>
      <c r="ENI84" s="7"/>
      <c r="ENJ84" s="61"/>
      <c r="ENK84" s="9"/>
      <c r="ENL84" s="84"/>
      <c r="ENM84" s="11"/>
      <c r="ENN84" s="99"/>
      <c r="ENO84" s="13"/>
      <c r="ENP84" s="14"/>
      <c r="ENQ84" s="7"/>
      <c r="ENR84" s="61"/>
      <c r="ENS84" s="9"/>
      <c r="ENT84" s="84"/>
      <c r="ENU84" s="11"/>
      <c r="ENV84" s="99"/>
      <c r="ENW84" s="13"/>
      <c r="ENX84" s="14"/>
      <c r="ENY84" s="7"/>
      <c r="ENZ84" s="61"/>
      <c r="EOA84" s="9"/>
      <c r="EOB84" s="84"/>
      <c r="EOC84" s="11"/>
      <c r="EOD84" s="99"/>
      <c r="EOE84" s="13"/>
      <c r="EOF84" s="14"/>
      <c r="EOG84" s="7"/>
      <c r="EOH84" s="61"/>
      <c r="EOI84" s="9"/>
      <c r="EOJ84" s="84"/>
      <c r="EOK84" s="11"/>
      <c r="EOL84" s="99"/>
      <c r="EOM84" s="13"/>
      <c r="EON84" s="14"/>
      <c r="EOO84" s="7"/>
      <c r="EOP84" s="61"/>
      <c r="EOQ84" s="9"/>
      <c r="EOR84" s="84"/>
      <c r="EOS84" s="11"/>
      <c r="EOT84" s="99"/>
      <c r="EOU84" s="13"/>
      <c r="EOV84" s="14"/>
      <c r="EOW84" s="7"/>
      <c r="EOX84" s="61"/>
      <c r="EOY84" s="9"/>
      <c r="EOZ84" s="84"/>
      <c r="EPA84" s="11"/>
      <c r="EPB84" s="99"/>
      <c r="EPC84" s="13"/>
      <c r="EPD84" s="14"/>
      <c r="EPE84" s="7"/>
      <c r="EPF84" s="61"/>
      <c r="EPG84" s="9"/>
      <c r="EPH84" s="84"/>
      <c r="EPI84" s="11"/>
      <c r="EPJ84" s="99"/>
      <c r="EPK84" s="13"/>
      <c r="EPL84" s="14"/>
      <c r="EPM84" s="7"/>
      <c r="EPN84" s="61"/>
      <c r="EPO84" s="9"/>
      <c r="EPP84" s="84"/>
      <c r="EPQ84" s="11"/>
      <c r="EPR84" s="99"/>
      <c r="EPS84" s="13"/>
      <c r="EPT84" s="14"/>
      <c r="EPU84" s="7"/>
      <c r="EPV84" s="61"/>
      <c r="EPW84" s="9"/>
      <c r="EPX84" s="84"/>
      <c r="EPY84" s="11"/>
      <c r="EPZ84" s="99"/>
      <c r="EQA84" s="13"/>
      <c r="EQB84" s="14"/>
      <c r="EQC84" s="7"/>
      <c r="EQD84" s="61"/>
      <c r="EQE84" s="9"/>
      <c r="EQF84" s="84"/>
      <c r="EQG84" s="11"/>
      <c r="EQH84" s="99"/>
      <c r="EQI84" s="13"/>
      <c r="EQJ84" s="14"/>
      <c r="EQK84" s="7"/>
      <c r="EQL84" s="61"/>
      <c r="EQM84" s="9"/>
      <c r="EQN84" s="84"/>
      <c r="EQO84" s="11"/>
      <c r="EQP84" s="99"/>
      <c r="EQQ84" s="13"/>
      <c r="EQR84" s="14"/>
      <c r="EQS84" s="7"/>
      <c r="EQT84" s="61"/>
      <c r="EQU84" s="9"/>
      <c r="EQV84" s="84"/>
      <c r="EQW84" s="11"/>
      <c r="EQX84" s="99"/>
      <c r="EQY84" s="13"/>
      <c r="EQZ84" s="14"/>
      <c r="ERA84" s="7"/>
      <c r="ERB84" s="61"/>
      <c r="ERC84" s="9"/>
      <c r="ERD84" s="84"/>
      <c r="ERE84" s="11"/>
      <c r="ERF84" s="99"/>
      <c r="ERG84" s="13"/>
      <c r="ERH84" s="14"/>
      <c r="ERI84" s="7"/>
      <c r="ERJ84" s="61"/>
      <c r="ERK84" s="9"/>
      <c r="ERL84" s="84"/>
      <c r="ERM84" s="11"/>
      <c r="ERN84" s="99"/>
      <c r="ERO84" s="13"/>
      <c r="ERP84" s="14"/>
      <c r="ERQ84" s="7"/>
      <c r="ERR84" s="61"/>
      <c r="ERS84" s="9"/>
      <c r="ERT84" s="84"/>
      <c r="ERU84" s="11"/>
      <c r="ERV84" s="99"/>
      <c r="ERW84" s="13"/>
      <c r="ERX84" s="14"/>
      <c r="ERY84" s="7"/>
      <c r="ERZ84" s="61"/>
      <c r="ESA84" s="9"/>
      <c r="ESB84" s="84"/>
      <c r="ESC84" s="11"/>
      <c r="ESD84" s="99"/>
      <c r="ESE84" s="13"/>
      <c r="ESF84" s="14"/>
      <c r="ESG84" s="7"/>
      <c r="ESH84" s="61"/>
      <c r="ESI84" s="9"/>
      <c r="ESJ84" s="84"/>
      <c r="ESK84" s="11"/>
      <c r="ESL84" s="99"/>
      <c r="ESM84" s="13"/>
      <c r="ESN84" s="14"/>
      <c r="ESO84" s="7"/>
      <c r="ESP84" s="61"/>
      <c r="ESQ84" s="9"/>
      <c r="ESR84" s="84"/>
      <c r="ESS84" s="11"/>
      <c r="EST84" s="99"/>
      <c r="ESU84" s="13"/>
      <c r="ESV84" s="14"/>
      <c r="ESW84" s="7"/>
      <c r="ESX84" s="61"/>
      <c r="ESY84" s="9"/>
      <c r="ESZ84" s="84"/>
      <c r="ETA84" s="11"/>
      <c r="ETB84" s="99"/>
      <c r="ETC84" s="13"/>
      <c r="ETD84" s="14"/>
      <c r="ETE84" s="7"/>
      <c r="ETF84" s="61"/>
      <c r="ETG84" s="9"/>
      <c r="ETH84" s="84"/>
      <c r="ETI84" s="11"/>
      <c r="ETJ84" s="99"/>
      <c r="ETK84" s="13"/>
      <c r="ETL84" s="14"/>
      <c r="ETM84" s="7"/>
      <c r="ETN84" s="61"/>
      <c r="ETO84" s="9"/>
      <c r="ETP84" s="84"/>
      <c r="ETQ84" s="11"/>
      <c r="ETR84" s="99"/>
      <c r="ETS84" s="13"/>
      <c r="ETT84" s="14"/>
      <c r="ETU84" s="7"/>
      <c r="ETV84" s="61"/>
      <c r="ETW84" s="9"/>
      <c r="ETX84" s="84"/>
      <c r="ETY84" s="11"/>
      <c r="ETZ84" s="99"/>
      <c r="EUA84" s="13"/>
      <c r="EUB84" s="14"/>
      <c r="EUC84" s="7"/>
      <c r="EUD84" s="61"/>
      <c r="EUE84" s="9"/>
      <c r="EUF84" s="84"/>
      <c r="EUG84" s="11"/>
      <c r="EUH84" s="99"/>
      <c r="EUI84" s="13"/>
      <c r="EUJ84" s="14"/>
      <c r="EUK84" s="7"/>
      <c r="EUL84" s="61"/>
      <c r="EUM84" s="9"/>
      <c r="EUN84" s="84"/>
      <c r="EUO84" s="11"/>
      <c r="EUP84" s="99"/>
      <c r="EUQ84" s="13"/>
      <c r="EUR84" s="14"/>
      <c r="EUS84" s="7"/>
      <c r="EUT84" s="61"/>
      <c r="EUU84" s="9"/>
      <c r="EUV84" s="84"/>
      <c r="EUW84" s="11"/>
      <c r="EUX84" s="99"/>
      <c r="EUY84" s="13"/>
      <c r="EUZ84" s="14"/>
      <c r="EVA84" s="7"/>
      <c r="EVB84" s="61"/>
      <c r="EVC84" s="9"/>
      <c r="EVD84" s="84"/>
      <c r="EVE84" s="11"/>
      <c r="EVF84" s="99"/>
      <c r="EVG84" s="13"/>
      <c r="EVH84" s="14"/>
      <c r="EVI84" s="7"/>
      <c r="EVJ84" s="61"/>
      <c r="EVK84" s="9"/>
      <c r="EVL84" s="84"/>
      <c r="EVM84" s="11"/>
      <c r="EVN84" s="99"/>
      <c r="EVO84" s="13"/>
      <c r="EVP84" s="14"/>
      <c r="EVQ84" s="7"/>
      <c r="EVR84" s="61"/>
      <c r="EVS84" s="9"/>
      <c r="EVT84" s="84"/>
      <c r="EVU84" s="11"/>
      <c r="EVV84" s="99"/>
      <c r="EVW84" s="13"/>
      <c r="EVX84" s="14"/>
      <c r="EVY84" s="7"/>
      <c r="EVZ84" s="61"/>
      <c r="EWA84" s="9"/>
      <c r="EWB84" s="84"/>
      <c r="EWC84" s="11"/>
      <c r="EWD84" s="99"/>
      <c r="EWE84" s="13"/>
      <c r="EWF84" s="14"/>
      <c r="EWG84" s="7"/>
      <c r="EWH84" s="61"/>
      <c r="EWI84" s="9"/>
      <c r="EWJ84" s="84"/>
      <c r="EWK84" s="11"/>
      <c r="EWL84" s="99"/>
      <c r="EWM84" s="13"/>
      <c r="EWN84" s="14"/>
      <c r="EWO84" s="7"/>
      <c r="EWP84" s="61"/>
      <c r="EWQ84" s="9"/>
      <c r="EWR84" s="84"/>
      <c r="EWS84" s="11"/>
      <c r="EWT84" s="99"/>
      <c r="EWU84" s="13"/>
      <c r="EWV84" s="14"/>
      <c r="EWW84" s="7"/>
      <c r="EWX84" s="61"/>
      <c r="EWY84" s="9"/>
      <c r="EWZ84" s="84"/>
      <c r="EXA84" s="11"/>
      <c r="EXB84" s="99"/>
      <c r="EXC84" s="13"/>
      <c r="EXD84" s="14"/>
      <c r="EXE84" s="7"/>
      <c r="EXF84" s="61"/>
      <c r="EXG84" s="9"/>
      <c r="EXH84" s="84"/>
      <c r="EXI84" s="11"/>
      <c r="EXJ84" s="99"/>
      <c r="EXK84" s="13"/>
      <c r="EXL84" s="14"/>
      <c r="EXM84" s="7"/>
      <c r="EXN84" s="61"/>
      <c r="EXO84" s="9"/>
      <c r="EXP84" s="84"/>
      <c r="EXQ84" s="11"/>
      <c r="EXR84" s="99"/>
      <c r="EXS84" s="13"/>
      <c r="EXT84" s="14"/>
      <c r="EXU84" s="7"/>
      <c r="EXV84" s="61"/>
      <c r="EXW84" s="9"/>
      <c r="EXX84" s="84"/>
      <c r="EXY84" s="11"/>
      <c r="EXZ84" s="99"/>
      <c r="EYA84" s="13"/>
      <c r="EYB84" s="14"/>
      <c r="EYC84" s="7"/>
      <c r="EYD84" s="61"/>
      <c r="EYE84" s="9"/>
      <c r="EYF84" s="84"/>
      <c r="EYG84" s="11"/>
      <c r="EYH84" s="99"/>
      <c r="EYI84" s="13"/>
      <c r="EYJ84" s="14"/>
      <c r="EYK84" s="7"/>
      <c r="EYL84" s="61"/>
      <c r="EYM84" s="9"/>
      <c r="EYN84" s="84"/>
      <c r="EYO84" s="11"/>
      <c r="EYP84" s="99"/>
      <c r="EYQ84" s="13"/>
      <c r="EYR84" s="14"/>
      <c r="EYS84" s="7"/>
      <c r="EYT84" s="61"/>
      <c r="EYU84" s="9"/>
      <c r="EYV84" s="84"/>
      <c r="EYW84" s="11"/>
      <c r="EYX84" s="99"/>
      <c r="EYY84" s="13"/>
      <c r="EYZ84" s="14"/>
      <c r="EZA84" s="7"/>
      <c r="EZB84" s="61"/>
      <c r="EZC84" s="9"/>
      <c r="EZD84" s="84"/>
      <c r="EZE84" s="11"/>
      <c r="EZF84" s="99"/>
      <c r="EZG84" s="13"/>
      <c r="EZH84" s="14"/>
      <c r="EZI84" s="7"/>
      <c r="EZJ84" s="61"/>
      <c r="EZK84" s="9"/>
      <c r="EZL84" s="84"/>
      <c r="EZM84" s="11"/>
      <c r="EZN84" s="99"/>
      <c r="EZO84" s="13"/>
      <c r="EZP84" s="14"/>
      <c r="EZQ84" s="7"/>
      <c r="EZR84" s="61"/>
      <c r="EZS84" s="9"/>
      <c r="EZT84" s="84"/>
      <c r="EZU84" s="11"/>
      <c r="EZV84" s="99"/>
      <c r="EZW84" s="13"/>
      <c r="EZX84" s="14"/>
      <c r="EZY84" s="7"/>
      <c r="EZZ84" s="61"/>
      <c r="FAA84" s="9"/>
      <c r="FAB84" s="84"/>
      <c r="FAC84" s="11"/>
      <c r="FAD84" s="99"/>
      <c r="FAE84" s="13"/>
      <c r="FAF84" s="14"/>
      <c r="FAG84" s="7"/>
      <c r="FAH84" s="61"/>
      <c r="FAI84" s="9"/>
      <c r="FAJ84" s="84"/>
      <c r="FAK84" s="11"/>
      <c r="FAL84" s="99"/>
      <c r="FAM84" s="13"/>
      <c r="FAN84" s="14"/>
      <c r="FAO84" s="7"/>
      <c r="FAP84" s="61"/>
      <c r="FAQ84" s="9"/>
      <c r="FAR84" s="84"/>
      <c r="FAS84" s="11"/>
      <c r="FAT84" s="99"/>
      <c r="FAU84" s="13"/>
      <c r="FAV84" s="14"/>
      <c r="FAW84" s="7"/>
      <c r="FAX84" s="61"/>
      <c r="FAY84" s="9"/>
      <c r="FAZ84" s="84"/>
      <c r="FBA84" s="11"/>
      <c r="FBB84" s="99"/>
      <c r="FBC84" s="13"/>
      <c r="FBD84" s="14"/>
      <c r="FBE84" s="7"/>
      <c r="FBF84" s="61"/>
      <c r="FBG84" s="9"/>
      <c r="FBH84" s="84"/>
      <c r="FBI84" s="11"/>
      <c r="FBJ84" s="99"/>
      <c r="FBK84" s="13"/>
      <c r="FBL84" s="14"/>
      <c r="FBM84" s="7"/>
      <c r="FBN84" s="61"/>
      <c r="FBO84" s="9"/>
      <c r="FBP84" s="84"/>
      <c r="FBQ84" s="11"/>
      <c r="FBR84" s="99"/>
      <c r="FBS84" s="13"/>
      <c r="FBT84" s="14"/>
      <c r="FBU84" s="7"/>
      <c r="FBV84" s="61"/>
      <c r="FBW84" s="9"/>
      <c r="FBX84" s="84"/>
      <c r="FBY84" s="11"/>
      <c r="FBZ84" s="99"/>
      <c r="FCA84" s="13"/>
      <c r="FCB84" s="14"/>
      <c r="FCC84" s="7"/>
      <c r="FCD84" s="61"/>
      <c r="FCE84" s="9"/>
      <c r="FCF84" s="84"/>
      <c r="FCG84" s="11"/>
      <c r="FCH84" s="99"/>
      <c r="FCI84" s="13"/>
      <c r="FCJ84" s="14"/>
      <c r="FCK84" s="7"/>
      <c r="FCL84" s="61"/>
      <c r="FCM84" s="9"/>
      <c r="FCN84" s="84"/>
      <c r="FCO84" s="11"/>
      <c r="FCP84" s="99"/>
      <c r="FCQ84" s="13"/>
      <c r="FCR84" s="14"/>
      <c r="FCS84" s="7"/>
      <c r="FCT84" s="61"/>
      <c r="FCU84" s="9"/>
      <c r="FCV84" s="84"/>
      <c r="FCW84" s="11"/>
      <c r="FCX84" s="99"/>
      <c r="FCY84" s="13"/>
      <c r="FCZ84" s="14"/>
      <c r="FDA84" s="7"/>
      <c r="FDB84" s="61"/>
      <c r="FDC84" s="9"/>
      <c r="FDD84" s="84"/>
      <c r="FDE84" s="11"/>
      <c r="FDF84" s="99"/>
      <c r="FDG84" s="13"/>
      <c r="FDH84" s="14"/>
      <c r="FDI84" s="7"/>
      <c r="FDJ84" s="61"/>
      <c r="FDK84" s="9"/>
      <c r="FDL84" s="84"/>
      <c r="FDM84" s="11"/>
      <c r="FDN84" s="99"/>
      <c r="FDO84" s="13"/>
      <c r="FDP84" s="14"/>
      <c r="FDQ84" s="7"/>
      <c r="FDR84" s="61"/>
      <c r="FDS84" s="9"/>
      <c r="FDT84" s="84"/>
      <c r="FDU84" s="11"/>
      <c r="FDV84" s="99"/>
      <c r="FDW84" s="13"/>
      <c r="FDX84" s="14"/>
      <c r="FDY84" s="7"/>
      <c r="FDZ84" s="61"/>
      <c r="FEA84" s="9"/>
      <c r="FEB84" s="84"/>
      <c r="FEC84" s="11"/>
      <c r="FED84" s="99"/>
      <c r="FEE84" s="13"/>
      <c r="FEF84" s="14"/>
      <c r="FEG84" s="7"/>
      <c r="FEH84" s="61"/>
      <c r="FEI84" s="9"/>
      <c r="FEJ84" s="84"/>
      <c r="FEK84" s="11"/>
      <c r="FEL84" s="99"/>
      <c r="FEM84" s="13"/>
      <c r="FEN84" s="14"/>
      <c r="FEO84" s="7"/>
      <c r="FEP84" s="61"/>
      <c r="FEQ84" s="9"/>
      <c r="FER84" s="84"/>
      <c r="FES84" s="11"/>
      <c r="FET84" s="99"/>
      <c r="FEU84" s="13"/>
      <c r="FEV84" s="14"/>
      <c r="FEW84" s="7"/>
      <c r="FEX84" s="61"/>
      <c r="FEY84" s="9"/>
      <c r="FEZ84" s="84"/>
      <c r="FFA84" s="11"/>
      <c r="FFB84" s="99"/>
      <c r="FFC84" s="13"/>
      <c r="FFD84" s="14"/>
      <c r="FFE84" s="7"/>
      <c r="FFF84" s="61"/>
      <c r="FFG84" s="9"/>
      <c r="FFH84" s="84"/>
      <c r="FFI84" s="11"/>
      <c r="FFJ84" s="99"/>
      <c r="FFK84" s="13"/>
      <c r="FFL84" s="14"/>
      <c r="FFM84" s="7"/>
      <c r="FFN84" s="61"/>
      <c r="FFO84" s="9"/>
      <c r="FFP84" s="84"/>
      <c r="FFQ84" s="11"/>
      <c r="FFR84" s="99"/>
      <c r="FFS84" s="13"/>
      <c r="FFT84" s="14"/>
      <c r="FFU84" s="7"/>
      <c r="FFV84" s="61"/>
      <c r="FFW84" s="9"/>
      <c r="FFX84" s="84"/>
      <c r="FFY84" s="11"/>
      <c r="FFZ84" s="99"/>
      <c r="FGA84" s="13"/>
      <c r="FGB84" s="14"/>
      <c r="FGC84" s="7"/>
      <c r="FGD84" s="61"/>
      <c r="FGE84" s="9"/>
      <c r="FGF84" s="84"/>
      <c r="FGG84" s="11"/>
      <c r="FGH84" s="99"/>
      <c r="FGI84" s="13"/>
      <c r="FGJ84" s="14"/>
      <c r="FGK84" s="7"/>
      <c r="FGL84" s="61"/>
      <c r="FGM84" s="9"/>
      <c r="FGN84" s="84"/>
      <c r="FGO84" s="11"/>
      <c r="FGP84" s="99"/>
      <c r="FGQ84" s="13"/>
      <c r="FGR84" s="14"/>
      <c r="FGS84" s="7"/>
      <c r="FGT84" s="61"/>
      <c r="FGU84" s="9"/>
      <c r="FGV84" s="84"/>
      <c r="FGW84" s="11"/>
      <c r="FGX84" s="99"/>
      <c r="FGY84" s="13"/>
      <c r="FGZ84" s="14"/>
      <c r="FHA84" s="7"/>
      <c r="FHB84" s="61"/>
      <c r="FHC84" s="9"/>
      <c r="FHD84" s="84"/>
      <c r="FHE84" s="11"/>
      <c r="FHF84" s="99"/>
      <c r="FHG84" s="13"/>
      <c r="FHH84" s="14"/>
      <c r="FHI84" s="7"/>
      <c r="FHJ84" s="61"/>
      <c r="FHK84" s="9"/>
      <c r="FHL84" s="84"/>
      <c r="FHM84" s="11"/>
      <c r="FHN84" s="99"/>
      <c r="FHO84" s="13"/>
      <c r="FHP84" s="14"/>
      <c r="FHQ84" s="7"/>
      <c r="FHR84" s="61"/>
      <c r="FHS84" s="9"/>
      <c r="FHT84" s="84"/>
      <c r="FHU84" s="11"/>
      <c r="FHV84" s="99"/>
      <c r="FHW84" s="13"/>
      <c r="FHX84" s="14"/>
      <c r="FHY84" s="7"/>
      <c r="FHZ84" s="61"/>
      <c r="FIA84" s="9"/>
      <c r="FIB84" s="84"/>
      <c r="FIC84" s="11"/>
      <c r="FID84" s="99"/>
      <c r="FIE84" s="13"/>
      <c r="FIF84" s="14"/>
      <c r="FIG84" s="7"/>
      <c r="FIH84" s="61"/>
      <c r="FII84" s="9"/>
      <c r="FIJ84" s="84"/>
      <c r="FIK84" s="11"/>
      <c r="FIL84" s="99"/>
      <c r="FIM84" s="13"/>
      <c r="FIN84" s="14"/>
      <c r="FIO84" s="7"/>
      <c r="FIP84" s="61"/>
      <c r="FIQ84" s="9"/>
      <c r="FIR84" s="84"/>
      <c r="FIS84" s="11"/>
      <c r="FIT84" s="99"/>
      <c r="FIU84" s="13"/>
      <c r="FIV84" s="14"/>
      <c r="FIW84" s="7"/>
      <c r="FIX84" s="61"/>
      <c r="FIY84" s="9"/>
      <c r="FIZ84" s="84"/>
      <c r="FJA84" s="11"/>
      <c r="FJB84" s="99"/>
      <c r="FJC84" s="13"/>
      <c r="FJD84" s="14"/>
      <c r="FJE84" s="7"/>
      <c r="FJF84" s="61"/>
      <c r="FJG84" s="9"/>
      <c r="FJH84" s="84"/>
      <c r="FJI84" s="11"/>
      <c r="FJJ84" s="99"/>
      <c r="FJK84" s="13"/>
      <c r="FJL84" s="14"/>
      <c r="FJM84" s="7"/>
      <c r="FJN84" s="61"/>
      <c r="FJO84" s="9"/>
      <c r="FJP84" s="84"/>
      <c r="FJQ84" s="11"/>
      <c r="FJR84" s="99"/>
      <c r="FJS84" s="13"/>
      <c r="FJT84" s="14"/>
      <c r="FJU84" s="7"/>
      <c r="FJV84" s="61"/>
      <c r="FJW84" s="9"/>
      <c r="FJX84" s="84"/>
      <c r="FJY84" s="11"/>
      <c r="FJZ84" s="99"/>
      <c r="FKA84" s="13"/>
      <c r="FKB84" s="14"/>
      <c r="FKC84" s="7"/>
      <c r="FKD84" s="61"/>
      <c r="FKE84" s="9"/>
      <c r="FKF84" s="84"/>
      <c r="FKG84" s="11"/>
      <c r="FKH84" s="99"/>
      <c r="FKI84" s="13"/>
      <c r="FKJ84" s="14"/>
      <c r="FKK84" s="7"/>
      <c r="FKL84" s="61"/>
      <c r="FKM84" s="9"/>
      <c r="FKN84" s="84"/>
      <c r="FKO84" s="11"/>
      <c r="FKP84" s="99"/>
      <c r="FKQ84" s="13"/>
      <c r="FKR84" s="14"/>
      <c r="FKS84" s="7"/>
      <c r="FKT84" s="61"/>
      <c r="FKU84" s="9"/>
      <c r="FKV84" s="84"/>
      <c r="FKW84" s="11"/>
      <c r="FKX84" s="99"/>
      <c r="FKY84" s="13"/>
      <c r="FKZ84" s="14"/>
      <c r="FLA84" s="7"/>
      <c r="FLB84" s="61"/>
      <c r="FLC84" s="9"/>
      <c r="FLD84" s="84"/>
      <c r="FLE84" s="11"/>
      <c r="FLF84" s="99"/>
      <c r="FLG84" s="13"/>
      <c r="FLH84" s="14"/>
      <c r="FLI84" s="7"/>
      <c r="FLJ84" s="61"/>
      <c r="FLK84" s="9"/>
      <c r="FLL84" s="84"/>
      <c r="FLM84" s="11"/>
      <c r="FLN84" s="99"/>
      <c r="FLO84" s="13"/>
      <c r="FLP84" s="14"/>
      <c r="FLQ84" s="7"/>
      <c r="FLR84" s="61"/>
      <c r="FLS84" s="9"/>
      <c r="FLT84" s="84"/>
      <c r="FLU84" s="11"/>
      <c r="FLV84" s="99"/>
      <c r="FLW84" s="13"/>
      <c r="FLX84" s="14"/>
      <c r="FLY84" s="7"/>
      <c r="FLZ84" s="61"/>
      <c r="FMA84" s="9"/>
      <c r="FMB84" s="84"/>
      <c r="FMC84" s="11"/>
      <c r="FMD84" s="99"/>
      <c r="FME84" s="13"/>
      <c r="FMF84" s="14"/>
      <c r="FMG84" s="7"/>
      <c r="FMH84" s="61"/>
      <c r="FMI84" s="9"/>
      <c r="FMJ84" s="84"/>
      <c r="FMK84" s="11"/>
      <c r="FML84" s="99"/>
      <c r="FMM84" s="13"/>
      <c r="FMN84" s="14"/>
      <c r="FMO84" s="7"/>
      <c r="FMP84" s="61"/>
      <c r="FMQ84" s="9"/>
      <c r="FMR84" s="84"/>
      <c r="FMS84" s="11"/>
      <c r="FMT84" s="99"/>
      <c r="FMU84" s="13"/>
      <c r="FMV84" s="14"/>
      <c r="FMW84" s="7"/>
      <c r="FMX84" s="61"/>
      <c r="FMY84" s="9"/>
      <c r="FMZ84" s="84"/>
      <c r="FNA84" s="11"/>
      <c r="FNB84" s="99"/>
      <c r="FNC84" s="13"/>
      <c r="FND84" s="14"/>
      <c r="FNE84" s="7"/>
      <c r="FNF84" s="61"/>
      <c r="FNG84" s="9"/>
      <c r="FNH84" s="84"/>
      <c r="FNI84" s="11"/>
      <c r="FNJ84" s="99"/>
      <c r="FNK84" s="13"/>
      <c r="FNL84" s="14"/>
      <c r="FNM84" s="7"/>
      <c r="FNN84" s="61"/>
      <c r="FNO84" s="9"/>
      <c r="FNP84" s="84"/>
      <c r="FNQ84" s="11"/>
      <c r="FNR84" s="99"/>
      <c r="FNS84" s="13"/>
      <c r="FNT84" s="14"/>
      <c r="FNU84" s="7"/>
      <c r="FNV84" s="61"/>
      <c r="FNW84" s="9"/>
      <c r="FNX84" s="84"/>
      <c r="FNY84" s="11"/>
      <c r="FNZ84" s="99"/>
      <c r="FOA84" s="13"/>
      <c r="FOB84" s="14"/>
      <c r="FOC84" s="7"/>
      <c r="FOD84" s="61"/>
      <c r="FOE84" s="9"/>
      <c r="FOF84" s="84"/>
      <c r="FOG84" s="11"/>
      <c r="FOH84" s="99"/>
      <c r="FOI84" s="13"/>
      <c r="FOJ84" s="14"/>
      <c r="FOK84" s="7"/>
      <c r="FOL84" s="61"/>
      <c r="FOM84" s="9"/>
      <c r="FON84" s="84"/>
      <c r="FOO84" s="11"/>
      <c r="FOP84" s="99"/>
      <c r="FOQ84" s="13"/>
      <c r="FOR84" s="14"/>
      <c r="FOS84" s="7"/>
      <c r="FOT84" s="61"/>
      <c r="FOU84" s="9"/>
      <c r="FOV84" s="84"/>
      <c r="FOW84" s="11"/>
      <c r="FOX84" s="99"/>
      <c r="FOY84" s="13"/>
      <c r="FOZ84" s="14"/>
      <c r="FPA84" s="7"/>
      <c r="FPB84" s="61"/>
      <c r="FPC84" s="9"/>
      <c r="FPD84" s="84"/>
      <c r="FPE84" s="11"/>
      <c r="FPF84" s="99"/>
      <c r="FPG84" s="13"/>
      <c r="FPH84" s="14"/>
      <c r="FPI84" s="7"/>
      <c r="FPJ84" s="61"/>
      <c r="FPK84" s="9"/>
      <c r="FPL84" s="84"/>
      <c r="FPM84" s="11"/>
      <c r="FPN84" s="99"/>
      <c r="FPO84" s="13"/>
      <c r="FPP84" s="14"/>
      <c r="FPQ84" s="7"/>
      <c r="FPR84" s="61"/>
      <c r="FPS84" s="9"/>
      <c r="FPT84" s="84"/>
      <c r="FPU84" s="11"/>
      <c r="FPV84" s="99"/>
      <c r="FPW84" s="13"/>
      <c r="FPX84" s="14"/>
      <c r="FPY84" s="7"/>
      <c r="FPZ84" s="61"/>
      <c r="FQA84" s="9"/>
      <c r="FQB84" s="84"/>
      <c r="FQC84" s="11"/>
      <c r="FQD84" s="99"/>
      <c r="FQE84" s="13"/>
      <c r="FQF84" s="14"/>
      <c r="FQG84" s="7"/>
      <c r="FQH84" s="61"/>
      <c r="FQI84" s="9"/>
      <c r="FQJ84" s="84"/>
      <c r="FQK84" s="11"/>
      <c r="FQL84" s="99"/>
      <c r="FQM84" s="13"/>
      <c r="FQN84" s="14"/>
      <c r="FQO84" s="7"/>
      <c r="FQP84" s="61"/>
      <c r="FQQ84" s="9"/>
      <c r="FQR84" s="84"/>
      <c r="FQS84" s="11"/>
      <c r="FQT84" s="99"/>
      <c r="FQU84" s="13"/>
      <c r="FQV84" s="14"/>
      <c r="FQW84" s="7"/>
      <c r="FQX84" s="61"/>
      <c r="FQY84" s="9"/>
      <c r="FQZ84" s="84"/>
      <c r="FRA84" s="11"/>
      <c r="FRB84" s="99"/>
      <c r="FRC84" s="13"/>
      <c r="FRD84" s="14"/>
      <c r="FRE84" s="7"/>
      <c r="FRF84" s="61"/>
      <c r="FRG84" s="9"/>
      <c r="FRH84" s="84"/>
      <c r="FRI84" s="11"/>
      <c r="FRJ84" s="99"/>
      <c r="FRK84" s="13"/>
      <c r="FRL84" s="14"/>
      <c r="FRM84" s="7"/>
      <c r="FRN84" s="61"/>
      <c r="FRO84" s="9"/>
      <c r="FRP84" s="84"/>
      <c r="FRQ84" s="11"/>
      <c r="FRR84" s="99"/>
      <c r="FRS84" s="13"/>
      <c r="FRT84" s="14"/>
      <c r="FRU84" s="7"/>
      <c r="FRV84" s="61"/>
      <c r="FRW84" s="9"/>
      <c r="FRX84" s="84"/>
      <c r="FRY84" s="11"/>
      <c r="FRZ84" s="99"/>
      <c r="FSA84" s="13"/>
      <c r="FSB84" s="14"/>
      <c r="FSC84" s="7"/>
      <c r="FSD84" s="61"/>
      <c r="FSE84" s="9"/>
      <c r="FSF84" s="84"/>
      <c r="FSG84" s="11"/>
      <c r="FSH84" s="99"/>
      <c r="FSI84" s="13"/>
      <c r="FSJ84" s="14"/>
      <c r="FSK84" s="7"/>
      <c r="FSL84" s="61"/>
      <c r="FSM84" s="9"/>
      <c r="FSN84" s="84"/>
      <c r="FSO84" s="11"/>
      <c r="FSP84" s="99"/>
      <c r="FSQ84" s="13"/>
      <c r="FSR84" s="14"/>
      <c r="FSS84" s="7"/>
      <c r="FST84" s="61"/>
      <c r="FSU84" s="9"/>
      <c r="FSV84" s="84"/>
      <c r="FSW84" s="11"/>
      <c r="FSX84" s="99"/>
      <c r="FSY84" s="13"/>
      <c r="FSZ84" s="14"/>
      <c r="FTA84" s="7"/>
      <c r="FTB84" s="61"/>
      <c r="FTC84" s="9"/>
      <c r="FTD84" s="84"/>
      <c r="FTE84" s="11"/>
      <c r="FTF84" s="99"/>
      <c r="FTG84" s="13"/>
      <c r="FTH84" s="14"/>
      <c r="FTI84" s="7"/>
      <c r="FTJ84" s="61"/>
      <c r="FTK84" s="9"/>
      <c r="FTL84" s="84"/>
      <c r="FTM84" s="11"/>
      <c r="FTN84" s="99"/>
      <c r="FTO84" s="13"/>
      <c r="FTP84" s="14"/>
      <c r="FTQ84" s="7"/>
      <c r="FTR84" s="61"/>
      <c r="FTS84" s="9"/>
      <c r="FTT84" s="84"/>
      <c r="FTU84" s="11"/>
      <c r="FTV84" s="99"/>
      <c r="FTW84" s="13"/>
      <c r="FTX84" s="14"/>
      <c r="FTY84" s="7"/>
      <c r="FTZ84" s="61"/>
      <c r="FUA84" s="9"/>
      <c r="FUB84" s="84"/>
      <c r="FUC84" s="11"/>
      <c r="FUD84" s="99"/>
      <c r="FUE84" s="13"/>
      <c r="FUF84" s="14"/>
      <c r="FUG84" s="7"/>
      <c r="FUH84" s="61"/>
      <c r="FUI84" s="9"/>
      <c r="FUJ84" s="84"/>
      <c r="FUK84" s="11"/>
      <c r="FUL84" s="99"/>
      <c r="FUM84" s="13"/>
      <c r="FUN84" s="14"/>
      <c r="FUO84" s="7"/>
      <c r="FUP84" s="61"/>
      <c r="FUQ84" s="9"/>
      <c r="FUR84" s="84"/>
      <c r="FUS84" s="11"/>
      <c r="FUT84" s="99"/>
      <c r="FUU84" s="13"/>
      <c r="FUV84" s="14"/>
      <c r="FUW84" s="7"/>
      <c r="FUX84" s="61"/>
      <c r="FUY84" s="9"/>
      <c r="FUZ84" s="84"/>
      <c r="FVA84" s="11"/>
      <c r="FVB84" s="99"/>
      <c r="FVC84" s="13"/>
      <c r="FVD84" s="14"/>
      <c r="FVE84" s="7"/>
      <c r="FVF84" s="61"/>
      <c r="FVG84" s="9"/>
      <c r="FVH84" s="84"/>
      <c r="FVI84" s="11"/>
      <c r="FVJ84" s="99"/>
      <c r="FVK84" s="13"/>
      <c r="FVL84" s="14"/>
      <c r="FVM84" s="7"/>
      <c r="FVN84" s="61"/>
      <c r="FVO84" s="9"/>
      <c r="FVP84" s="84"/>
      <c r="FVQ84" s="11"/>
      <c r="FVR84" s="99"/>
      <c r="FVS84" s="13"/>
      <c r="FVT84" s="14"/>
      <c r="FVU84" s="7"/>
      <c r="FVV84" s="61"/>
      <c r="FVW84" s="9"/>
      <c r="FVX84" s="84"/>
      <c r="FVY84" s="11"/>
      <c r="FVZ84" s="99"/>
      <c r="FWA84" s="13"/>
      <c r="FWB84" s="14"/>
      <c r="FWC84" s="7"/>
      <c r="FWD84" s="61"/>
      <c r="FWE84" s="9"/>
      <c r="FWF84" s="84"/>
      <c r="FWG84" s="11"/>
      <c r="FWH84" s="99"/>
      <c r="FWI84" s="13"/>
      <c r="FWJ84" s="14"/>
      <c r="FWK84" s="7"/>
      <c r="FWL84" s="61"/>
      <c r="FWM84" s="9"/>
      <c r="FWN84" s="84"/>
      <c r="FWO84" s="11"/>
      <c r="FWP84" s="99"/>
      <c r="FWQ84" s="13"/>
      <c r="FWR84" s="14"/>
      <c r="FWS84" s="7"/>
      <c r="FWT84" s="61"/>
      <c r="FWU84" s="9"/>
      <c r="FWV84" s="84"/>
      <c r="FWW84" s="11"/>
      <c r="FWX84" s="99"/>
      <c r="FWY84" s="13"/>
      <c r="FWZ84" s="14"/>
      <c r="FXA84" s="7"/>
      <c r="FXB84" s="61"/>
      <c r="FXC84" s="9"/>
      <c r="FXD84" s="84"/>
      <c r="FXE84" s="11"/>
      <c r="FXF84" s="99"/>
      <c r="FXG84" s="13"/>
      <c r="FXH84" s="14"/>
      <c r="FXI84" s="7"/>
      <c r="FXJ84" s="61"/>
      <c r="FXK84" s="9"/>
      <c r="FXL84" s="84"/>
      <c r="FXM84" s="11"/>
      <c r="FXN84" s="99"/>
      <c r="FXO84" s="13"/>
      <c r="FXP84" s="14"/>
      <c r="FXQ84" s="7"/>
      <c r="FXR84" s="61"/>
      <c r="FXS84" s="9"/>
      <c r="FXT84" s="84"/>
      <c r="FXU84" s="11"/>
      <c r="FXV84" s="99"/>
      <c r="FXW84" s="13"/>
      <c r="FXX84" s="14"/>
      <c r="FXY84" s="7"/>
      <c r="FXZ84" s="61"/>
      <c r="FYA84" s="9"/>
      <c r="FYB84" s="84"/>
      <c r="FYC84" s="11"/>
      <c r="FYD84" s="99"/>
      <c r="FYE84" s="13"/>
      <c r="FYF84" s="14"/>
      <c r="FYG84" s="7"/>
      <c r="FYH84" s="61"/>
      <c r="FYI84" s="9"/>
      <c r="FYJ84" s="84"/>
      <c r="FYK84" s="11"/>
      <c r="FYL84" s="99"/>
      <c r="FYM84" s="13"/>
      <c r="FYN84" s="14"/>
      <c r="FYO84" s="7"/>
      <c r="FYP84" s="61"/>
      <c r="FYQ84" s="9"/>
      <c r="FYR84" s="84"/>
      <c r="FYS84" s="11"/>
      <c r="FYT84" s="99"/>
      <c r="FYU84" s="13"/>
      <c r="FYV84" s="14"/>
      <c r="FYW84" s="7"/>
      <c r="FYX84" s="61"/>
      <c r="FYY84" s="9"/>
      <c r="FYZ84" s="84"/>
      <c r="FZA84" s="11"/>
      <c r="FZB84" s="99"/>
      <c r="FZC84" s="13"/>
      <c r="FZD84" s="14"/>
      <c r="FZE84" s="7"/>
      <c r="FZF84" s="61"/>
      <c r="FZG84" s="9"/>
      <c r="FZH84" s="84"/>
      <c r="FZI84" s="11"/>
      <c r="FZJ84" s="99"/>
      <c r="FZK84" s="13"/>
      <c r="FZL84" s="14"/>
      <c r="FZM84" s="7"/>
      <c r="FZN84" s="61"/>
      <c r="FZO84" s="9"/>
      <c r="FZP84" s="84"/>
      <c r="FZQ84" s="11"/>
      <c r="FZR84" s="99"/>
      <c r="FZS84" s="13"/>
      <c r="FZT84" s="14"/>
      <c r="FZU84" s="7"/>
      <c r="FZV84" s="61"/>
      <c r="FZW84" s="9"/>
      <c r="FZX84" s="84"/>
      <c r="FZY84" s="11"/>
      <c r="FZZ84" s="99"/>
      <c r="GAA84" s="13"/>
      <c r="GAB84" s="14"/>
      <c r="GAC84" s="7"/>
      <c r="GAD84" s="61"/>
      <c r="GAE84" s="9"/>
      <c r="GAF84" s="84"/>
      <c r="GAG84" s="11"/>
      <c r="GAH84" s="99"/>
      <c r="GAI84" s="13"/>
      <c r="GAJ84" s="14"/>
      <c r="GAK84" s="7"/>
      <c r="GAL84" s="61"/>
      <c r="GAM84" s="9"/>
      <c r="GAN84" s="84"/>
      <c r="GAO84" s="11"/>
      <c r="GAP84" s="99"/>
      <c r="GAQ84" s="13"/>
      <c r="GAR84" s="14"/>
      <c r="GAS84" s="7"/>
      <c r="GAT84" s="61"/>
      <c r="GAU84" s="9"/>
      <c r="GAV84" s="84"/>
      <c r="GAW84" s="11"/>
      <c r="GAX84" s="99"/>
      <c r="GAY84" s="13"/>
      <c r="GAZ84" s="14"/>
      <c r="GBA84" s="7"/>
      <c r="GBB84" s="61"/>
      <c r="GBC84" s="9"/>
      <c r="GBD84" s="84"/>
      <c r="GBE84" s="11"/>
      <c r="GBF84" s="99"/>
      <c r="GBG84" s="13"/>
      <c r="GBH84" s="14"/>
      <c r="GBI84" s="7"/>
      <c r="GBJ84" s="61"/>
      <c r="GBK84" s="9"/>
      <c r="GBL84" s="84"/>
      <c r="GBM84" s="11"/>
      <c r="GBN84" s="99"/>
      <c r="GBO84" s="13"/>
      <c r="GBP84" s="14"/>
      <c r="GBQ84" s="7"/>
      <c r="GBR84" s="61"/>
      <c r="GBS84" s="9"/>
      <c r="GBT84" s="84"/>
      <c r="GBU84" s="11"/>
      <c r="GBV84" s="99"/>
      <c r="GBW84" s="13"/>
      <c r="GBX84" s="14"/>
      <c r="GBY84" s="7"/>
      <c r="GBZ84" s="61"/>
      <c r="GCA84" s="9"/>
      <c r="GCB84" s="84"/>
      <c r="GCC84" s="11"/>
      <c r="GCD84" s="99"/>
      <c r="GCE84" s="13"/>
      <c r="GCF84" s="14"/>
      <c r="GCG84" s="7"/>
      <c r="GCH84" s="61"/>
      <c r="GCI84" s="9"/>
      <c r="GCJ84" s="84"/>
      <c r="GCK84" s="11"/>
      <c r="GCL84" s="99"/>
      <c r="GCM84" s="13"/>
      <c r="GCN84" s="14"/>
      <c r="GCO84" s="7"/>
      <c r="GCP84" s="61"/>
      <c r="GCQ84" s="9"/>
      <c r="GCR84" s="84"/>
      <c r="GCS84" s="11"/>
      <c r="GCT84" s="99"/>
      <c r="GCU84" s="13"/>
      <c r="GCV84" s="14"/>
      <c r="GCW84" s="7"/>
      <c r="GCX84" s="61"/>
      <c r="GCY84" s="9"/>
      <c r="GCZ84" s="84"/>
      <c r="GDA84" s="11"/>
      <c r="GDB84" s="99"/>
      <c r="GDC84" s="13"/>
      <c r="GDD84" s="14"/>
      <c r="GDE84" s="7"/>
      <c r="GDF84" s="61"/>
      <c r="GDG84" s="9"/>
      <c r="GDH84" s="84"/>
      <c r="GDI84" s="11"/>
      <c r="GDJ84" s="99"/>
      <c r="GDK84" s="13"/>
      <c r="GDL84" s="14"/>
      <c r="GDM84" s="7"/>
      <c r="GDN84" s="61"/>
      <c r="GDO84" s="9"/>
      <c r="GDP84" s="84"/>
      <c r="GDQ84" s="11"/>
      <c r="GDR84" s="99"/>
      <c r="GDS84" s="13"/>
      <c r="GDT84" s="14"/>
      <c r="GDU84" s="7"/>
      <c r="GDV84" s="61"/>
      <c r="GDW84" s="9"/>
      <c r="GDX84" s="84"/>
      <c r="GDY84" s="11"/>
      <c r="GDZ84" s="99"/>
      <c r="GEA84" s="13"/>
      <c r="GEB84" s="14"/>
      <c r="GEC84" s="7"/>
      <c r="GED84" s="61"/>
      <c r="GEE84" s="9"/>
      <c r="GEF84" s="84"/>
      <c r="GEG84" s="11"/>
      <c r="GEH84" s="99"/>
      <c r="GEI84" s="13"/>
      <c r="GEJ84" s="14"/>
      <c r="GEK84" s="7"/>
      <c r="GEL84" s="61"/>
      <c r="GEM84" s="9"/>
      <c r="GEN84" s="84"/>
      <c r="GEO84" s="11"/>
      <c r="GEP84" s="99"/>
      <c r="GEQ84" s="13"/>
      <c r="GER84" s="14"/>
      <c r="GES84" s="7"/>
      <c r="GET84" s="61"/>
      <c r="GEU84" s="9"/>
      <c r="GEV84" s="84"/>
      <c r="GEW84" s="11"/>
      <c r="GEX84" s="99"/>
      <c r="GEY84" s="13"/>
      <c r="GEZ84" s="14"/>
      <c r="GFA84" s="7"/>
      <c r="GFB84" s="61"/>
      <c r="GFC84" s="9"/>
      <c r="GFD84" s="84"/>
      <c r="GFE84" s="11"/>
      <c r="GFF84" s="99"/>
      <c r="GFG84" s="13"/>
      <c r="GFH84" s="14"/>
      <c r="GFI84" s="7"/>
      <c r="GFJ84" s="61"/>
      <c r="GFK84" s="9"/>
      <c r="GFL84" s="84"/>
      <c r="GFM84" s="11"/>
      <c r="GFN84" s="99"/>
      <c r="GFO84" s="13"/>
      <c r="GFP84" s="14"/>
      <c r="GFQ84" s="7"/>
      <c r="GFR84" s="61"/>
      <c r="GFS84" s="9"/>
      <c r="GFT84" s="84"/>
      <c r="GFU84" s="11"/>
      <c r="GFV84" s="99"/>
      <c r="GFW84" s="13"/>
      <c r="GFX84" s="14"/>
      <c r="GFY84" s="7"/>
      <c r="GFZ84" s="61"/>
      <c r="GGA84" s="9"/>
      <c r="GGB84" s="84"/>
      <c r="GGC84" s="11"/>
      <c r="GGD84" s="99"/>
      <c r="GGE84" s="13"/>
      <c r="GGF84" s="14"/>
      <c r="GGG84" s="7"/>
      <c r="GGH84" s="61"/>
      <c r="GGI84" s="9"/>
      <c r="GGJ84" s="84"/>
      <c r="GGK84" s="11"/>
      <c r="GGL84" s="99"/>
      <c r="GGM84" s="13"/>
      <c r="GGN84" s="14"/>
      <c r="GGO84" s="7"/>
      <c r="GGP84" s="61"/>
      <c r="GGQ84" s="9"/>
      <c r="GGR84" s="84"/>
      <c r="GGS84" s="11"/>
      <c r="GGT84" s="99"/>
      <c r="GGU84" s="13"/>
      <c r="GGV84" s="14"/>
      <c r="GGW84" s="7"/>
      <c r="GGX84" s="61"/>
      <c r="GGY84" s="9"/>
      <c r="GGZ84" s="84"/>
      <c r="GHA84" s="11"/>
      <c r="GHB84" s="99"/>
      <c r="GHC84" s="13"/>
      <c r="GHD84" s="14"/>
      <c r="GHE84" s="7"/>
      <c r="GHF84" s="61"/>
      <c r="GHG84" s="9"/>
      <c r="GHH84" s="84"/>
      <c r="GHI84" s="11"/>
      <c r="GHJ84" s="99"/>
      <c r="GHK84" s="13"/>
      <c r="GHL84" s="14"/>
      <c r="GHM84" s="7"/>
      <c r="GHN84" s="61"/>
      <c r="GHO84" s="9"/>
      <c r="GHP84" s="84"/>
      <c r="GHQ84" s="11"/>
      <c r="GHR84" s="99"/>
      <c r="GHS84" s="13"/>
      <c r="GHT84" s="14"/>
      <c r="GHU84" s="7"/>
      <c r="GHV84" s="61"/>
      <c r="GHW84" s="9"/>
      <c r="GHX84" s="84"/>
      <c r="GHY84" s="11"/>
      <c r="GHZ84" s="99"/>
      <c r="GIA84" s="13"/>
      <c r="GIB84" s="14"/>
      <c r="GIC84" s="7"/>
      <c r="GID84" s="61"/>
      <c r="GIE84" s="9"/>
      <c r="GIF84" s="84"/>
      <c r="GIG84" s="11"/>
      <c r="GIH84" s="99"/>
      <c r="GII84" s="13"/>
      <c r="GIJ84" s="14"/>
      <c r="GIK84" s="7"/>
      <c r="GIL84" s="61"/>
      <c r="GIM84" s="9"/>
      <c r="GIN84" s="84"/>
      <c r="GIO84" s="11"/>
      <c r="GIP84" s="99"/>
      <c r="GIQ84" s="13"/>
      <c r="GIR84" s="14"/>
      <c r="GIS84" s="7"/>
      <c r="GIT84" s="61"/>
      <c r="GIU84" s="9"/>
      <c r="GIV84" s="84"/>
      <c r="GIW84" s="11"/>
      <c r="GIX84" s="99"/>
      <c r="GIY84" s="13"/>
      <c r="GIZ84" s="14"/>
      <c r="GJA84" s="7"/>
      <c r="GJB84" s="61"/>
      <c r="GJC84" s="9"/>
      <c r="GJD84" s="84"/>
      <c r="GJE84" s="11"/>
      <c r="GJF84" s="99"/>
      <c r="GJG84" s="13"/>
      <c r="GJH84" s="14"/>
      <c r="GJI84" s="7"/>
      <c r="GJJ84" s="61"/>
      <c r="GJK84" s="9"/>
      <c r="GJL84" s="84"/>
      <c r="GJM84" s="11"/>
      <c r="GJN84" s="99"/>
      <c r="GJO84" s="13"/>
      <c r="GJP84" s="14"/>
      <c r="GJQ84" s="7"/>
      <c r="GJR84" s="61"/>
      <c r="GJS84" s="9"/>
      <c r="GJT84" s="84"/>
      <c r="GJU84" s="11"/>
      <c r="GJV84" s="99"/>
      <c r="GJW84" s="13"/>
      <c r="GJX84" s="14"/>
      <c r="GJY84" s="7"/>
      <c r="GJZ84" s="61"/>
      <c r="GKA84" s="9"/>
      <c r="GKB84" s="84"/>
      <c r="GKC84" s="11"/>
      <c r="GKD84" s="99"/>
      <c r="GKE84" s="13"/>
      <c r="GKF84" s="14"/>
      <c r="GKG84" s="7"/>
      <c r="GKH84" s="61"/>
      <c r="GKI84" s="9"/>
      <c r="GKJ84" s="84"/>
      <c r="GKK84" s="11"/>
      <c r="GKL84" s="99"/>
      <c r="GKM84" s="13"/>
      <c r="GKN84" s="14"/>
      <c r="GKO84" s="7"/>
      <c r="GKP84" s="61"/>
      <c r="GKQ84" s="9"/>
      <c r="GKR84" s="84"/>
      <c r="GKS84" s="11"/>
      <c r="GKT84" s="99"/>
      <c r="GKU84" s="13"/>
      <c r="GKV84" s="14"/>
      <c r="GKW84" s="7"/>
      <c r="GKX84" s="61"/>
      <c r="GKY84" s="9"/>
      <c r="GKZ84" s="84"/>
      <c r="GLA84" s="11"/>
      <c r="GLB84" s="99"/>
      <c r="GLC84" s="13"/>
      <c r="GLD84" s="14"/>
      <c r="GLE84" s="7"/>
      <c r="GLF84" s="61"/>
      <c r="GLG84" s="9"/>
      <c r="GLH84" s="84"/>
      <c r="GLI84" s="11"/>
      <c r="GLJ84" s="99"/>
      <c r="GLK84" s="13"/>
      <c r="GLL84" s="14"/>
      <c r="GLM84" s="7"/>
      <c r="GLN84" s="61"/>
      <c r="GLO84" s="9"/>
      <c r="GLP84" s="84"/>
      <c r="GLQ84" s="11"/>
      <c r="GLR84" s="99"/>
      <c r="GLS84" s="13"/>
      <c r="GLT84" s="14"/>
      <c r="GLU84" s="7"/>
      <c r="GLV84" s="61"/>
      <c r="GLW84" s="9"/>
      <c r="GLX84" s="84"/>
      <c r="GLY84" s="11"/>
      <c r="GLZ84" s="99"/>
      <c r="GMA84" s="13"/>
      <c r="GMB84" s="14"/>
      <c r="GMC84" s="7"/>
      <c r="GMD84" s="61"/>
      <c r="GME84" s="9"/>
      <c r="GMF84" s="84"/>
      <c r="GMG84" s="11"/>
      <c r="GMH84" s="99"/>
      <c r="GMI84" s="13"/>
      <c r="GMJ84" s="14"/>
      <c r="GMK84" s="7"/>
      <c r="GML84" s="61"/>
      <c r="GMM84" s="9"/>
      <c r="GMN84" s="84"/>
      <c r="GMO84" s="11"/>
      <c r="GMP84" s="99"/>
      <c r="GMQ84" s="13"/>
      <c r="GMR84" s="14"/>
      <c r="GMS84" s="7"/>
      <c r="GMT84" s="61"/>
      <c r="GMU84" s="9"/>
      <c r="GMV84" s="84"/>
      <c r="GMW84" s="11"/>
      <c r="GMX84" s="99"/>
      <c r="GMY84" s="13"/>
      <c r="GMZ84" s="14"/>
      <c r="GNA84" s="7"/>
      <c r="GNB84" s="61"/>
      <c r="GNC84" s="9"/>
      <c r="GND84" s="84"/>
      <c r="GNE84" s="11"/>
      <c r="GNF84" s="99"/>
      <c r="GNG84" s="13"/>
      <c r="GNH84" s="14"/>
      <c r="GNI84" s="7"/>
      <c r="GNJ84" s="61"/>
      <c r="GNK84" s="9"/>
      <c r="GNL84" s="84"/>
      <c r="GNM84" s="11"/>
      <c r="GNN84" s="99"/>
      <c r="GNO84" s="13"/>
      <c r="GNP84" s="14"/>
      <c r="GNQ84" s="7"/>
      <c r="GNR84" s="61"/>
      <c r="GNS84" s="9"/>
      <c r="GNT84" s="84"/>
      <c r="GNU84" s="11"/>
      <c r="GNV84" s="99"/>
      <c r="GNW84" s="13"/>
      <c r="GNX84" s="14"/>
      <c r="GNY84" s="7"/>
      <c r="GNZ84" s="61"/>
      <c r="GOA84" s="9"/>
      <c r="GOB84" s="84"/>
      <c r="GOC84" s="11"/>
      <c r="GOD84" s="99"/>
      <c r="GOE84" s="13"/>
      <c r="GOF84" s="14"/>
      <c r="GOG84" s="7"/>
      <c r="GOH84" s="61"/>
      <c r="GOI84" s="9"/>
      <c r="GOJ84" s="84"/>
      <c r="GOK84" s="11"/>
      <c r="GOL84" s="99"/>
      <c r="GOM84" s="13"/>
      <c r="GON84" s="14"/>
      <c r="GOO84" s="7"/>
      <c r="GOP84" s="61"/>
      <c r="GOQ84" s="9"/>
      <c r="GOR84" s="84"/>
      <c r="GOS84" s="11"/>
      <c r="GOT84" s="99"/>
      <c r="GOU84" s="13"/>
      <c r="GOV84" s="14"/>
      <c r="GOW84" s="7"/>
      <c r="GOX84" s="61"/>
      <c r="GOY84" s="9"/>
      <c r="GOZ84" s="84"/>
      <c r="GPA84" s="11"/>
      <c r="GPB84" s="99"/>
      <c r="GPC84" s="13"/>
      <c r="GPD84" s="14"/>
      <c r="GPE84" s="7"/>
      <c r="GPF84" s="61"/>
      <c r="GPG84" s="9"/>
      <c r="GPH84" s="84"/>
      <c r="GPI84" s="11"/>
      <c r="GPJ84" s="99"/>
      <c r="GPK84" s="13"/>
      <c r="GPL84" s="14"/>
      <c r="GPM84" s="7"/>
      <c r="GPN84" s="61"/>
      <c r="GPO84" s="9"/>
      <c r="GPP84" s="84"/>
      <c r="GPQ84" s="11"/>
      <c r="GPR84" s="99"/>
      <c r="GPS84" s="13"/>
      <c r="GPT84" s="14"/>
      <c r="GPU84" s="7"/>
      <c r="GPV84" s="61"/>
      <c r="GPW84" s="9"/>
      <c r="GPX84" s="84"/>
      <c r="GPY84" s="11"/>
      <c r="GPZ84" s="99"/>
      <c r="GQA84" s="13"/>
      <c r="GQB84" s="14"/>
      <c r="GQC84" s="7"/>
      <c r="GQD84" s="61"/>
      <c r="GQE84" s="9"/>
      <c r="GQF84" s="84"/>
      <c r="GQG84" s="11"/>
      <c r="GQH84" s="99"/>
      <c r="GQI84" s="13"/>
      <c r="GQJ84" s="14"/>
      <c r="GQK84" s="7"/>
      <c r="GQL84" s="61"/>
      <c r="GQM84" s="9"/>
      <c r="GQN84" s="84"/>
      <c r="GQO84" s="11"/>
      <c r="GQP84" s="99"/>
      <c r="GQQ84" s="13"/>
      <c r="GQR84" s="14"/>
      <c r="GQS84" s="7"/>
      <c r="GQT84" s="61"/>
      <c r="GQU84" s="9"/>
      <c r="GQV84" s="84"/>
      <c r="GQW84" s="11"/>
      <c r="GQX84" s="99"/>
      <c r="GQY84" s="13"/>
      <c r="GQZ84" s="14"/>
      <c r="GRA84" s="7"/>
      <c r="GRB84" s="61"/>
      <c r="GRC84" s="9"/>
      <c r="GRD84" s="84"/>
      <c r="GRE84" s="11"/>
      <c r="GRF84" s="99"/>
      <c r="GRG84" s="13"/>
      <c r="GRH84" s="14"/>
      <c r="GRI84" s="7"/>
      <c r="GRJ84" s="61"/>
      <c r="GRK84" s="9"/>
      <c r="GRL84" s="84"/>
      <c r="GRM84" s="11"/>
      <c r="GRN84" s="99"/>
      <c r="GRO84" s="13"/>
      <c r="GRP84" s="14"/>
      <c r="GRQ84" s="7"/>
      <c r="GRR84" s="61"/>
      <c r="GRS84" s="9"/>
      <c r="GRT84" s="84"/>
      <c r="GRU84" s="11"/>
      <c r="GRV84" s="99"/>
      <c r="GRW84" s="13"/>
      <c r="GRX84" s="14"/>
      <c r="GRY84" s="7"/>
      <c r="GRZ84" s="61"/>
      <c r="GSA84" s="9"/>
      <c r="GSB84" s="84"/>
      <c r="GSC84" s="11"/>
      <c r="GSD84" s="99"/>
      <c r="GSE84" s="13"/>
      <c r="GSF84" s="14"/>
      <c r="GSG84" s="7"/>
      <c r="GSH84" s="61"/>
      <c r="GSI84" s="9"/>
      <c r="GSJ84" s="84"/>
      <c r="GSK84" s="11"/>
      <c r="GSL84" s="99"/>
      <c r="GSM84" s="13"/>
      <c r="GSN84" s="14"/>
      <c r="GSO84" s="7"/>
      <c r="GSP84" s="61"/>
      <c r="GSQ84" s="9"/>
      <c r="GSR84" s="84"/>
      <c r="GSS84" s="11"/>
      <c r="GST84" s="99"/>
      <c r="GSU84" s="13"/>
      <c r="GSV84" s="14"/>
      <c r="GSW84" s="7"/>
      <c r="GSX84" s="61"/>
      <c r="GSY84" s="9"/>
      <c r="GSZ84" s="84"/>
      <c r="GTA84" s="11"/>
      <c r="GTB84" s="99"/>
      <c r="GTC84" s="13"/>
      <c r="GTD84" s="14"/>
      <c r="GTE84" s="7"/>
      <c r="GTF84" s="61"/>
      <c r="GTG84" s="9"/>
      <c r="GTH84" s="84"/>
      <c r="GTI84" s="11"/>
      <c r="GTJ84" s="99"/>
      <c r="GTK84" s="13"/>
      <c r="GTL84" s="14"/>
      <c r="GTM84" s="7"/>
      <c r="GTN84" s="61"/>
      <c r="GTO84" s="9"/>
      <c r="GTP84" s="84"/>
      <c r="GTQ84" s="11"/>
      <c r="GTR84" s="99"/>
      <c r="GTS84" s="13"/>
      <c r="GTT84" s="14"/>
      <c r="GTU84" s="7"/>
      <c r="GTV84" s="61"/>
      <c r="GTW84" s="9"/>
      <c r="GTX84" s="84"/>
      <c r="GTY84" s="11"/>
      <c r="GTZ84" s="99"/>
      <c r="GUA84" s="13"/>
      <c r="GUB84" s="14"/>
      <c r="GUC84" s="7"/>
      <c r="GUD84" s="61"/>
      <c r="GUE84" s="9"/>
      <c r="GUF84" s="84"/>
      <c r="GUG84" s="11"/>
      <c r="GUH84" s="99"/>
      <c r="GUI84" s="13"/>
      <c r="GUJ84" s="14"/>
      <c r="GUK84" s="7"/>
      <c r="GUL84" s="61"/>
      <c r="GUM84" s="9"/>
      <c r="GUN84" s="84"/>
      <c r="GUO84" s="11"/>
      <c r="GUP84" s="99"/>
      <c r="GUQ84" s="13"/>
      <c r="GUR84" s="14"/>
      <c r="GUS84" s="7"/>
      <c r="GUT84" s="61"/>
      <c r="GUU84" s="9"/>
      <c r="GUV84" s="84"/>
      <c r="GUW84" s="11"/>
      <c r="GUX84" s="99"/>
      <c r="GUY84" s="13"/>
      <c r="GUZ84" s="14"/>
      <c r="GVA84" s="7"/>
      <c r="GVB84" s="61"/>
      <c r="GVC84" s="9"/>
      <c r="GVD84" s="84"/>
      <c r="GVE84" s="11"/>
      <c r="GVF84" s="99"/>
      <c r="GVG84" s="13"/>
      <c r="GVH84" s="14"/>
      <c r="GVI84" s="7"/>
      <c r="GVJ84" s="61"/>
      <c r="GVK84" s="9"/>
      <c r="GVL84" s="84"/>
      <c r="GVM84" s="11"/>
      <c r="GVN84" s="99"/>
      <c r="GVO84" s="13"/>
      <c r="GVP84" s="14"/>
      <c r="GVQ84" s="7"/>
      <c r="GVR84" s="61"/>
      <c r="GVS84" s="9"/>
      <c r="GVT84" s="84"/>
      <c r="GVU84" s="11"/>
      <c r="GVV84" s="99"/>
      <c r="GVW84" s="13"/>
      <c r="GVX84" s="14"/>
      <c r="GVY84" s="7"/>
      <c r="GVZ84" s="61"/>
      <c r="GWA84" s="9"/>
      <c r="GWB84" s="84"/>
      <c r="GWC84" s="11"/>
      <c r="GWD84" s="99"/>
      <c r="GWE84" s="13"/>
      <c r="GWF84" s="14"/>
      <c r="GWG84" s="7"/>
      <c r="GWH84" s="61"/>
      <c r="GWI84" s="9"/>
      <c r="GWJ84" s="84"/>
      <c r="GWK84" s="11"/>
      <c r="GWL84" s="99"/>
      <c r="GWM84" s="13"/>
      <c r="GWN84" s="14"/>
      <c r="GWO84" s="7"/>
      <c r="GWP84" s="61"/>
      <c r="GWQ84" s="9"/>
      <c r="GWR84" s="84"/>
      <c r="GWS84" s="11"/>
      <c r="GWT84" s="99"/>
      <c r="GWU84" s="13"/>
      <c r="GWV84" s="14"/>
      <c r="GWW84" s="7"/>
      <c r="GWX84" s="61"/>
      <c r="GWY84" s="9"/>
      <c r="GWZ84" s="84"/>
      <c r="GXA84" s="11"/>
      <c r="GXB84" s="99"/>
      <c r="GXC84" s="13"/>
      <c r="GXD84" s="14"/>
      <c r="GXE84" s="7"/>
      <c r="GXF84" s="61"/>
      <c r="GXG84" s="9"/>
      <c r="GXH84" s="84"/>
      <c r="GXI84" s="11"/>
      <c r="GXJ84" s="99"/>
      <c r="GXK84" s="13"/>
      <c r="GXL84" s="14"/>
      <c r="GXM84" s="7"/>
      <c r="GXN84" s="61"/>
      <c r="GXO84" s="9"/>
      <c r="GXP84" s="84"/>
      <c r="GXQ84" s="11"/>
      <c r="GXR84" s="99"/>
      <c r="GXS84" s="13"/>
      <c r="GXT84" s="14"/>
      <c r="GXU84" s="7"/>
      <c r="GXV84" s="61"/>
      <c r="GXW84" s="9"/>
      <c r="GXX84" s="84"/>
      <c r="GXY84" s="11"/>
      <c r="GXZ84" s="99"/>
      <c r="GYA84" s="13"/>
      <c r="GYB84" s="14"/>
      <c r="GYC84" s="7"/>
      <c r="GYD84" s="61"/>
      <c r="GYE84" s="9"/>
      <c r="GYF84" s="84"/>
      <c r="GYG84" s="11"/>
      <c r="GYH84" s="99"/>
      <c r="GYI84" s="13"/>
      <c r="GYJ84" s="14"/>
      <c r="GYK84" s="7"/>
      <c r="GYL84" s="61"/>
      <c r="GYM84" s="9"/>
      <c r="GYN84" s="84"/>
      <c r="GYO84" s="11"/>
      <c r="GYP84" s="99"/>
      <c r="GYQ84" s="13"/>
      <c r="GYR84" s="14"/>
      <c r="GYS84" s="7"/>
      <c r="GYT84" s="61"/>
      <c r="GYU84" s="9"/>
      <c r="GYV84" s="84"/>
      <c r="GYW84" s="11"/>
      <c r="GYX84" s="99"/>
      <c r="GYY84" s="13"/>
      <c r="GYZ84" s="14"/>
      <c r="GZA84" s="7"/>
      <c r="GZB84" s="61"/>
      <c r="GZC84" s="9"/>
      <c r="GZD84" s="84"/>
      <c r="GZE84" s="11"/>
      <c r="GZF84" s="99"/>
      <c r="GZG84" s="13"/>
      <c r="GZH84" s="14"/>
      <c r="GZI84" s="7"/>
      <c r="GZJ84" s="61"/>
      <c r="GZK84" s="9"/>
      <c r="GZL84" s="84"/>
      <c r="GZM84" s="11"/>
      <c r="GZN84" s="99"/>
      <c r="GZO84" s="13"/>
      <c r="GZP84" s="14"/>
      <c r="GZQ84" s="7"/>
      <c r="GZR84" s="61"/>
      <c r="GZS84" s="9"/>
      <c r="GZT84" s="84"/>
      <c r="GZU84" s="11"/>
      <c r="GZV84" s="99"/>
      <c r="GZW84" s="13"/>
      <c r="GZX84" s="14"/>
      <c r="GZY84" s="7"/>
      <c r="GZZ84" s="61"/>
      <c r="HAA84" s="9"/>
      <c r="HAB84" s="84"/>
      <c r="HAC84" s="11"/>
      <c r="HAD84" s="99"/>
      <c r="HAE84" s="13"/>
      <c r="HAF84" s="14"/>
      <c r="HAG84" s="7"/>
      <c r="HAH84" s="61"/>
      <c r="HAI84" s="9"/>
      <c r="HAJ84" s="84"/>
      <c r="HAK84" s="11"/>
      <c r="HAL84" s="99"/>
      <c r="HAM84" s="13"/>
      <c r="HAN84" s="14"/>
      <c r="HAO84" s="7"/>
      <c r="HAP84" s="61"/>
      <c r="HAQ84" s="9"/>
      <c r="HAR84" s="84"/>
      <c r="HAS84" s="11"/>
      <c r="HAT84" s="99"/>
      <c r="HAU84" s="13"/>
      <c r="HAV84" s="14"/>
      <c r="HAW84" s="7"/>
      <c r="HAX84" s="61"/>
      <c r="HAY84" s="9"/>
      <c r="HAZ84" s="84"/>
      <c r="HBA84" s="11"/>
      <c r="HBB84" s="99"/>
      <c r="HBC84" s="13"/>
      <c r="HBD84" s="14"/>
      <c r="HBE84" s="7"/>
      <c r="HBF84" s="61"/>
      <c r="HBG84" s="9"/>
      <c r="HBH84" s="84"/>
      <c r="HBI84" s="11"/>
      <c r="HBJ84" s="99"/>
      <c r="HBK84" s="13"/>
      <c r="HBL84" s="14"/>
      <c r="HBM84" s="7"/>
      <c r="HBN84" s="61"/>
      <c r="HBO84" s="9"/>
      <c r="HBP84" s="84"/>
      <c r="HBQ84" s="11"/>
      <c r="HBR84" s="99"/>
      <c r="HBS84" s="13"/>
      <c r="HBT84" s="14"/>
      <c r="HBU84" s="7"/>
      <c r="HBV84" s="61"/>
      <c r="HBW84" s="9"/>
      <c r="HBX84" s="84"/>
      <c r="HBY84" s="11"/>
      <c r="HBZ84" s="99"/>
      <c r="HCA84" s="13"/>
      <c r="HCB84" s="14"/>
      <c r="HCC84" s="7"/>
      <c r="HCD84" s="61"/>
      <c r="HCE84" s="9"/>
      <c r="HCF84" s="84"/>
      <c r="HCG84" s="11"/>
      <c r="HCH84" s="99"/>
      <c r="HCI84" s="13"/>
      <c r="HCJ84" s="14"/>
      <c r="HCK84" s="7"/>
      <c r="HCL84" s="61"/>
      <c r="HCM84" s="9"/>
      <c r="HCN84" s="84"/>
      <c r="HCO84" s="11"/>
      <c r="HCP84" s="99"/>
      <c r="HCQ84" s="13"/>
      <c r="HCR84" s="14"/>
      <c r="HCS84" s="7"/>
      <c r="HCT84" s="61"/>
      <c r="HCU84" s="9"/>
      <c r="HCV84" s="84"/>
      <c r="HCW84" s="11"/>
      <c r="HCX84" s="99"/>
      <c r="HCY84" s="13"/>
      <c r="HCZ84" s="14"/>
      <c r="HDA84" s="7"/>
      <c r="HDB84" s="61"/>
      <c r="HDC84" s="9"/>
      <c r="HDD84" s="84"/>
      <c r="HDE84" s="11"/>
      <c r="HDF84" s="99"/>
      <c r="HDG84" s="13"/>
      <c r="HDH84" s="14"/>
      <c r="HDI84" s="7"/>
      <c r="HDJ84" s="61"/>
      <c r="HDK84" s="9"/>
      <c r="HDL84" s="84"/>
      <c r="HDM84" s="11"/>
      <c r="HDN84" s="99"/>
      <c r="HDO84" s="13"/>
      <c r="HDP84" s="14"/>
      <c r="HDQ84" s="7"/>
      <c r="HDR84" s="61"/>
      <c r="HDS84" s="9"/>
      <c r="HDT84" s="84"/>
      <c r="HDU84" s="11"/>
      <c r="HDV84" s="99"/>
      <c r="HDW84" s="13"/>
      <c r="HDX84" s="14"/>
      <c r="HDY84" s="7"/>
      <c r="HDZ84" s="61"/>
      <c r="HEA84" s="9"/>
      <c r="HEB84" s="84"/>
      <c r="HEC84" s="11"/>
      <c r="HED84" s="99"/>
      <c r="HEE84" s="13"/>
      <c r="HEF84" s="14"/>
      <c r="HEG84" s="7"/>
      <c r="HEH84" s="61"/>
      <c r="HEI84" s="9"/>
      <c r="HEJ84" s="84"/>
      <c r="HEK84" s="11"/>
      <c r="HEL84" s="99"/>
      <c r="HEM84" s="13"/>
      <c r="HEN84" s="14"/>
      <c r="HEO84" s="7"/>
      <c r="HEP84" s="61"/>
      <c r="HEQ84" s="9"/>
      <c r="HER84" s="84"/>
      <c r="HES84" s="11"/>
      <c r="HET84" s="99"/>
      <c r="HEU84" s="13"/>
      <c r="HEV84" s="14"/>
      <c r="HEW84" s="7"/>
      <c r="HEX84" s="61"/>
      <c r="HEY84" s="9"/>
      <c r="HEZ84" s="84"/>
      <c r="HFA84" s="11"/>
      <c r="HFB84" s="99"/>
      <c r="HFC84" s="13"/>
      <c r="HFD84" s="14"/>
      <c r="HFE84" s="7"/>
      <c r="HFF84" s="61"/>
      <c r="HFG84" s="9"/>
      <c r="HFH84" s="84"/>
      <c r="HFI84" s="11"/>
      <c r="HFJ84" s="99"/>
      <c r="HFK84" s="13"/>
      <c r="HFL84" s="14"/>
      <c r="HFM84" s="7"/>
      <c r="HFN84" s="61"/>
      <c r="HFO84" s="9"/>
      <c r="HFP84" s="84"/>
      <c r="HFQ84" s="11"/>
      <c r="HFR84" s="99"/>
      <c r="HFS84" s="13"/>
      <c r="HFT84" s="14"/>
      <c r="HFU84" s="7"/>
      <c r="HFV84" s="61"/>
      <c r="HFW84" s="9"/>
      <c r="HFX84" s="84"/>
      <c r="HFY84" s="11"/>
      <c r="HFZ84" s="99"/>
      <c r="HGA84" s="13"/>
      <c r="HGB84" s="14"/>
      <c r="HGC84" s="7"/>
      <c r="HGD84" s="61"/>
      <c r="HGE84" s="9"/>
      <c r="HGF84" s="84"/>
      <c r="HGG84" s="11"/>
      <c r="HGH84" s="99"/>
      <c r="HGI84" s="13"/>
      <c r="HGJ84" s="14"/>
      <c r="HGK84" s="7"/>
      <c r="HGL84" s="61"/>
      <c r="HGM84" s="9"/>
      <c r="HGN84" s="84"/>
      <c r="HGO84" s="11"/>
      <c r="HGP84" s="99"/>
      <c r="HGQ84" s="13"/>
      <c r="HGR84" s="14"/>
      <c r="HGS84" s="7"/>
      <c r="HGT84" s="61"/>
      <c r="HGU84" s="9"/>
      <c r="HGV84" s="84"/>
      <c r="HGW84" s="11"/>
      <c r="HGX84" s="99"/>
      <c r="HGY84" s="13"/>
      <c r="HGZ84" s="14"/>
      <c r="HHA84" s="7"/>
      <c r="HHB84" s="61"/>
      <c r="HHC84" s="9"/>
      <c r="HHD84" s="84"/>
      <c r="HHE84" s="11"/>
      <c r="HHF84" s="99"/>
      <c r="HHG84" s="13"/>
      <c r="HHH84" s="14"/>
      <c r="HHI84" s="7"/>
      <c r="HHJ84" s="61"/>
      <c r="HHK84" s="9"/>
      <c r="HHL84" s="84"/>
      <c r="HHM84" s="11"/>
      <c r="HHN84" s="99"/>
      <c r="HHO84" s="13"/>
      <c r="HHP84" s="14"/>
      <c r="HHQ84" s="7"/>
      <c r="HHR84" s="61"/>
      <c r="HHS84" s="9"/>
      <c r="HHT84" s="84"/>
      <c r="HHU84" s="11"/>
      <c r="HHV84" s="99"/>
      <c r="HHW84" s="13"/>
      <c r="HHX84" s="14"/>
      <c r="HHY84" s="7"/>
      <c r="HHZ84" s="61"/>
      <c r="HIA84" s="9"/>
      <c r="HIB84" s="84"/>
      <c r="HIC84" s="11"/>
      <c r="HID84" s="99"/>
      <c r="HIE84" s="13"/>
      <c r="HIF84" s="14"/>
      <c r="HIG84" s="7"/>
      <c r="HIH84" s="61"/>
      <c r="HII84" s="9"/>
      <c r="HIJ84" s="84"/>
      <c r="HIK84" s="11"/>
      <c r="HIL84" s="99"/>
      <c r="HIM84" s="13"/>
      <c r="HIN84" s="14"/>
      <c r="HIO84" s="7"/>
      <c r="HIP84" s="61"/>
      <c r="HIQ84" s="9"/>
      <c r="HIR84" s="84"/>
      <c r="HIS84" s="11"/>
      <c r="HIT84" s="99"/>
      <c r="HIU84" s="13"/>
      <c r="HIV84" s="14"/>
      <c r="HIW84" s="7"/>
      <c r="HIX84" s="61"/>
      <c r="HIY84" s="9"/>
      <c r="HIZ84" s="84"/>
      <c r="HJA84" s="11"/>
      <c r="HJB84" s="99"/>
      <c r="HJC84" s="13"/>
      <c r="HJD84" s="14"/>
      <c r="HJE84" s="7"/>
      <c r="HJF84" s="61"/>
      <c r="HJG84" s="9"/>
      <c r="HJH84" s="84"/>
      <c r="HJI84" s="11"/>
      <c r="HJJ84" s="99"/>
      <c r="HJK84" s="13"/>
      <c r="HJL84" s="14"/>
      <c r="HJM84" s="7"/>
      <c r="HJN84" s="61"/>
      <c r="HJO84" s="9"/>
      <c r="HJP84" s="84"/>
      <c r="HJQ84" s="11"/>
      <c r="HJR84" s="99"/>
      <c r="HJS84" s="13"/>
      <c r="HJT84" s="14"/>
      <c r="HJU84" s="7"/>
      <c r="HJV84" s="61"/>
      <c r="HJW84" s="9"/>
      <c r="HJX84" s="84"/>
      <c r="HJY84" s="11"/>
      <c r="HJZ84" s="99"/>
      <c r="HKA84" s="13"/>
      <c r="HKB84" s="14"/>
      <c r="HKC84" s="7"/>
      <c r="HKD84" s="61"/>
      <c r="HKE84" s="9"/>
      <c r="HKF84" s="84"/>
      <c r="HKG84" s="11"/>
      <c r="HKH84" s="99"/>
      <c r="HKI84" s="13"/>
      <c r="HKJ84" s="14"/>
      <c r="HKK84" s="7"/>
      <c r="HKL84" s="61"/>
      <c r="HKM84" s="9"/>
      <c r="HKN84" s="84"/>
      <c r="HKO84" s="11"/>
      <c r="HKP84" s="99"/>
      <c r="HKQ84" s="13"/>
      <c r="HKR84" s="14"/>
      <c r="HKS84" s="7"/>
      <c r="HKT84" s="61"/>
      <c r="HKU84" s="9"/>
      <c r="HKV84" s="84"/>
      <c r="HKW84" s="11"/>
      <c r="HKX84" s="99"/>
      <c r="HKY84" s="13"/>
      <c r="HKZ84" s="14"/>
      <c r="HLA84" s="7"/>
      <c r="HLB84" s="61"/>
      <c r="HLC84" s="9"/>
      <c r="HLD84" s="84"/>
      <c r="HLE84" s="11"/>
      <c r="HLF84" s="99"/>
      <c r="HLG84" s="13"/>
      <c r="HLH84" s="14"/>
      <c r="HLI84" s="7"/>
      <c r="HLJ84" s="61"/>
      <c r="HLK84" s="9"/>
      <c r="HLL84" s="84"/>
      <c r="HLM84" s="11"/>
      <c r="HLN84" s="99"/>
      <c r="HLO84" s="13"/>
      <c r="HLP84" s="14"/>
      <c r="HLQ84" s="7"/>
      <c r="HLR84" s="61"/>
      <c r="HLS84" s="9"/>
      <c r="HLT84" s="84"/>
      <c r="HLU84" s="11"/>
      <c r="HLV84" s="99"/>
      <c r="HLW84" s="13"/>
      <c r="HLX84" s="14"/>
      <c r="HLY84" s="7"/>
      <c r="HLZ84" s="61"/>
      <c r="HMA84" s="9"/>
      <c r="HMB84" s="84"/>
      <c r="HMC84" s="11"/>
      <c r="HMD84" s="99"/>
      <c r="HME84" s="13"/>
      <c r="HMF84" s="14"/>
      <c r="HMG84" s="7"/>
      <c r="HMH84" s="61"/>
      <c r="HMI84" s="9"/>
      <c r="HMJ84" s="84"/>
      <c r="HMK84" s="11"/>
      <c r="HML84" s="99"/>
      <c r="HMM84" s="13"/>
      <c r="HMN84" s="14"/>
      <c r="HMO84" s="7"/>
      <c r="HMP84" s="61"/>
      <c r="HMQ84" s="9"/>
      <c r="HMR84" s="84"/>
      <c r="HMS84" s="11"/>
      <c r="HMT84" s="99"/>
      <c r="HMU84" s="13"/>
      <c r="HMV84" s="14"/>
      <c r="HMW84" s="7"/>
      <c r="HMX84" s="61"/>
      <c r="HMY84" s="9"/>
      <c r="HMZ84" s="84"/>
      <c r="HNA84" s="11"/>
      <c r="HNB84" s="99"/>
      <c r="HNC84" s="13"/>
      <c r="HND84" s="14"/>
      <c r="HNE84" s="7"/>
      <c r="HNF84" s="61"/>
      <c r="HNG84" s="9"/>
      <c r="HNH84" s="84"/>
      <c r="HNI84" s="11"/>
      <c r="HNJ84" s="99"/>
      <c r="HNK84" s="13"/>
      <c r="HNL84" s="14"/>
      <c r="HNM84" s="7"/>
      <c r="HNN84" s="61"/>
      <c r="HNO84" s="9"/>
      <c r="HNP84" s="84"/>
      <c r="HNQ84" s="11"/>
      <c r="HNR84" s="99"/>
      <c r="HNS84" s="13"/>
      <c r="HNT84" s="14"/>
      <c r="HNU84" s="7"/>
      <c r="HNV84" s="61"/>
      <c r="HNW84" s="9"/>
      <c r="HNX84" s="84"/>
      <c r="HNY84" s="11"/>
      <c r="HNZ84" s="99"/>
      <c r="HOA84" s="13"/>
      <c r="HOB84" s="14"/>
      <c r="HOC84" s="7"/>
      <c r="HOD84" s="61"/>
      <c r="HOE84" s="9"/>
      <c r="HOF84" s="84"/>
      <c r="HOG84" s="11"/>
      <c r="HOH84" s="99"/>
      <c r="HOI84" s="13"/>
      <c r="HOJ84" s="14"/>
      <c r="HOK84" s="7"/>
      <c r="HOL84" s="61"/>
      <c r="HOM84" s="9"/>
      <c r="HON84" s="84"/>
      <c r="HOO84" s="11"/>
      <c r="HOP84" s="99"/>
      <c r="HOQ84" s="13"/>
      <c r="HOR84" s="14"/>
      <c r="HOS84" s="7"/>
      <c r="HOT84" s="61"/>
      <c r="HOU84" s="9"/>
      <c r="HOV84" s="84"/>
      <c r="HOW84" s="11"/>
      <c r="HOX84" s="99"/>
      <c r="HOY84" s="13"/>
      <c r="HOZ84" s="14"/>
      <c r="HPA84" s="7"/>
      <c r="HPB84" s="61"/>
      <c r="HPC84" s="9"/>
      <c r="HPD84" s="84"/>
      <c r="HPE84" s="11"/>
      <c r="HPF84" s="99"/>
      <c r="HPG84" s="13"/>
      <c r="HPH84" s="14"/>
      <c r="HPI84" s="7"/>
      <c r="HPJ84" s="61"/>
      <c r="HPK84" s="9"/>
      <c r="HPL84" s="84"/>
      <c r="HPM84" s="11"/>
      <c r="HPN84" s="99"/>
      <c r="HPO84" s="13"/>
      <c r="HPP84" s="14"/>
      <c r="HPQ84" s="7"/>
      <c r="HPR84" s="61"/>
      <c r="HPS84" s="9"/>
      <c r="HPT84" s="84"/>
      <c r="HPU84" s="11"/>
      <c r="HPV84" s="99"/>
      <c r="HPW84" s="13"/>
      <c r="HPX84" s="14"/>
      <c r="HPY84" s="7"/>
      <c r="HPZ84" s="61"/>
      <c r="HQA84" s="9"/>
      <c r="HQB84" s="84"/>
      <c r="HQC84" s="11"/>
      <c r="HQD84" s="99"/>
      <c r="HQE84" s="13"/>
      <c r="HQF84" s="14"/>
      <c r="HQG84" s="7"/>
      <c r="HQH84" s="61"/>
      <c r="HQI84" s="9"/>
      <c r="HQJ84" s="84"/>
      <c r="HQK84" s="11"/>
      <c r="HQL84" s="99"/>
      <c r="HQM84" s="13"/>
      <c r="HQN84" s="14"/>
      <c r="HQO84" s="7"/>
      <c r="HQP84" s="61"/>
      <c r="HQQ84" s="9"/>
      <c r="HQR84" s="84"/>
      <c r="HQS84" s="11"/>
      <c r="HQT84" s="99"/>
      <c r="HQU84" s="13"/>
      <c r="HQV84" s="14"/>
      <c r="HQW84" s="7"/>
      <c r="HQX84" s="61"/>
      <c r="HQY84" s="9"/>
      <c r="HQZ84" s="84"/>
      <c r="HRA84" s="11"/>
      <c r="HRB84" s="99"/>
      <c r="HRC84" s="13"/>
      <c r="HRD84" s="14"/>
      <c r="HRE84" s="7"/>
      <c r="HRF84" s="61"/>
      <c r="HRG84" s="9"/>
      <c r="HRH84" s="84"/>
      <c r="HRI84" s="11"/>
      <c r="HRJ84" s="99"/>
      <c r="HRK84" s="13"/>
      <c r="HRL84" s="14"/>
      <c r="HRM84" s="7"/>
      <c r="HRN84" s="61"/>
      <c r="HRO84" s="9"/>
      <c r="HRP84" s="84"/>
      <c r="HRQ84" s="11"/>
      <c r="HRR84" s="99"/>
      <c r="HRS84" s="13"/>
      <c r="HRT84" s="14"/>
      <c r="HRU84" s="7"/>
      <c r="HRV84" s="61"/>
      <c r="HRW84" s="9"/>
      <c r="HRX84" s="84"/>
      <c r="HRY84" s="11"/>
      <c r="HRZ84" s="99"/>
      <c r="HSA84" s="13"/>
      <c r="HSB84" s="14"/>
      <c r="HSC84" s="7"/>
      <c r="HSD84" s="61"/>
      <c r="HSE84" s="9"/>
      <c r="HSF84" s="84"/>
      <c r="HSG84" s="11"/>
      <c r="HSH84" s="99"/>
      <c r="HSI84" s="13"/>
      <c r="HSJ84" s="14"/>
      <c r="HSK84" s="7"/>
      <c r="HSL84" s="61"/>
      <c r="HSM84" s="9"/>
      <c r="HSN84" s="84"/>
      <c r="HSO84" s="11"/>
      <c r="HSP84" s="99"/>
      <c r="HSQ84" s="13"/>
      <c r="HSR84" s="14"/>
      <c r="HSS84" s="7"/>
      <c r="HST84" s="61"/>
      <c r="HSU84" s="9"/>
      <c r="HSV84" s="84"/>
      <c r="HSW84" s="11"/>
      <c r="HSX84" s="99"/>
      <c r="HSY84" s="13"/>
      <c r="HSZ84" s="14"/>
      <c r="HTA84" s="7"/>
      <c r="HTB84" s="61"/>
      <c r="HTC84" s="9"/>
      <c r="HTD84" s="84"/>
      <c r="HTE84" s="11"/>
      <c r="HTF84" s="99"/>
      <c r="HTG84" s="13"/>
      <c r="HTH84" s="14"/>
      <c r="HTI84" s="7"/>
      <c r="HTJ84" s="61"/>
      <c r="HTK84" s="9"/>
      <c r="HTL84" s="84"/>
      <c r="HTM84" s="11"/>
      <c r="HTN84" s="99"/>
      <c r="HTO84" s="13"/>
      <c r="HTP84" s="14"/>
      <c r="HTQ84" s="7"/>
      <c r="HTR84" s="61"/>
      <c r="HTS84" s="9"/>
      <c r="HTT84" s="84"/>
      <c r="HTU84" s="11"/>
      <c r="HTV84" s="99"/>
      <c r="HTW84" s="13"/>
      <c r="HTX84" s="14"/>
      <c r="HTY84" s="7"/>
      <c r="HTZ84" s="61"/>
      <c r="HUA84" s="9"/>
      <c r="HUB84" s="84"/>
      <c r="HUC84" s="11"/>
      <c r="HUD84" s="99"/>
      <c r="HUE84" s="13"/>
      <c r="HUF84" s="14"/>
      <c r="HUG84" s="7"/>
      <c r="HUH84" s="61"/>
      <c r="HUI84" s="9"/>
      <c r="HUJ84" s="84"/>
      <c r="HUK84" s="11"/>
      <c r="HUL84" s="99"/>
      <c r="HUM84" s="13"/>
      <c r="HUN84" s="14"/>
      <c r="HUO84" s="7"/>
      <c r="HUP84" s="61"/>
      <c r="HUQ84" s="9"/>
      <c r="HUR84" s="84"/>
      <c r="HUS84" s="11"/>
      <c r="HUT84" s="99"/>
      <c r="HUU84" s="13"/>
      <c r="HUV84" s="14"/>
      <c r="HUW84" s="7"/>
      <c r="HUX84" s="61"/>
      <c r="HUY84" s="9"/>
      <c r="HUZ84" s="84"/>
      <c r="HVA84" s="11"/>
      <c r="HVB84" s="99"/>
      <c r="HVC84" s="13"/>
      <c r="HVD84" s="14"/>
      <c r="HVE84" s="7"/>
      <c r="HVF84" s="61"/>
      <c r="HVG84" s="9"/>
      <c r="HVH84" s="84"/>
      <c r="HVI84" s="11"/>
      <c r="HVJ84" s="99"/>
      <c r="HVK84" s="13"/>
      <c r="HVL84" s="14"/>
      <c r="HVM84" s="7"/>
      <c r="HVN84" s="61"/>
      <c r="HVO84" s="9"/>
      <c r="HVP84" s="84"/>
      <c r="HVQ84" s="11"/>
      <c r="HVR84" s="99"/>
      <c r="HVS84" s="13"/>
      <c r="HVT84" s="14"/>
      <c r="HVU84" s="7"/>
      <c r="HVV84" s="61"/>
      <c r="HVW84" s="9"/>
      <c r="HVX84" s="84"/>
      <c r="HVY84" s="11"/>
      <c r="HVZ84" s="99"/>
      <c r="HWA84" s="13"/>
      <c r="HWB84" s="14"/>
      <c r="HWC84" s="7"/>
      <c r="HWD84" s="61"/>
      <c r="HWE84" s="9"/>
      <c r="HWF84" s="84"/>
      <c r="HWG84" s="11"/>
      <c r="HWH84" s="99"/>
      <c r="HWI84" s="13"/>
      <c r="HWJ84" s="14"/>
      <c r="HWK84" s="7"/>
      <c r="HWL84" s="61"/>
      <c r="HWM84" s="9"/>
      <c r="HWN84" s="84"/>
      <c r="HWO84" s="11"/>
      <c r="HWP84" s="99"/>
      <c r="HWQ84" s="13"/>
      <c r="HWR84" s="14"/>
      <c r="HWS84" s="7"/>
      <c r="HWT84" s="61"/>
      <c r="HWU84" s="9"/>
      <c r="HWV84" s="84"/>
      <c r="HWW84" s="11"/>
      <c r="HWX84" s="99"/>
      <c r="HWY84" s="13"/>
      <c r="HWZ84" s="14"/>
      <c r="HXA84" s="7"/>
      <c r="HXB84" s="61"/>
      <c r="HXC84" s="9"/>
      <c r="HXD84" s="84"/>
      <c r="HXE84" s="11"/>
      <c r="HXF84" s="99"/>
      <c r="HXG84" s="13"/>
      <c r="HXH84" s="14"/>
      <c r="HXI84" s="7"/>
      <c r="HXJ84" s="61"/>
      <c r="HXK84" s="9"/>
      <c r="HXL84" s="84"/>
      <c r="HXM84" s="11"/>
      <c r="HXN84" s="99"/>
      <c r="HXO84" s="13"/>
      <c r="HXP84" s="14"/>
      <c r="HXQ84" s="7"/>
      <c r="HXR84" s="61"/>
      <c r="HXS84" s="9"/>
      <c r="HXT84" s="84"/>
      <c r="HXU84" s="11"/>
      <c r="HXV84" s="99"/>
      <c r="HXW84" s="13"/>
      <c r="HXX84" s="14"/>
      <c r="HXY84" s="7"/>
      <c r="HXZ84" s="61"/>
      <c r="HYA84" s="9"/>
      <c r="HYB84" s="84"/>
      <c r="HYC84" s="11"/>
      <c r="HYD84" s="99"/>
      <c r="HYE84" s="13"/>
      <c r="HYF84" s="14"/>
      <c r="HYG84" s="7"/>
      <c r="HYH84" s="61"/>
      <c r="HYI84" s="9"/>
      <c r="HYJ84" s="84"/>
      <c r="HYK84" s="11"/>
      <c r="HYL84" s="99"/>
      <c r="HYM84" s="13"/>
      <c r="HYN84" s="14"/>
      <c r="HYO84" s="7"/>
      <c r="HYP84" s="61"/>
      <c r="HYQ84" s="9"/>
      <c r="HYR84" s="84"/>
      <c r="HYS84" s="11"/>
      <c r="HYT84" s="99"/>
      <c r="HYU84" s="13"/>
      <c r="HYV84" s="14"/>
      <c r="HYW84" s="7"/>
      <c r="HYX84" s="61"/>
      <c r="HYY84" s="9"/>
      <c r="HYZ84" s="84"/>
      <c r="HZA84" s="11"/>
      <c r="HZB84" s="99"/>
      <c r="HZC84" s="13"/>
      <c r="HZD84" s="14"/>
      <c r="HZE84" s="7"/>
      <c r="HZF84" s="61"/>
      <c r="HZG84" s="9"/>
      <c r="HZH84" s="84"/>
      <c r="HZI84" s="11"/>
      <c r="HZJ84" s="99"/>
      <c r="HZK84" s="13"/>
      <c r="HZL84" s="14"/>
      <c r="HZM84" s="7"/>
      <c r="HZN84" s="61"/>
      <c r="HZO84" s="9"/>
      <c r="HZP84" s="84"/>
      <c r="HZQ84" s="11"/>
      <c r="HZR84" s="99"/>
      <c r="HZS84" s="13"/>
      <c r="HZT84" s="14"/>
      <c r="HZU84" s="7"/>
      <c r="HZV84" s="61"/>
      <c r="HZW84" s="9"/>
      <c r="HZX84" s="84"/>
      <c r="HZY84" s="11"/>
      <c r="HZZ84" s="99"/>
      <c r="IAA84" s="13"/>
      <c r="IAB84" s="14"/>
      <c r="IAC84" s="7"/>
      <c r="IAD84" s="61"/>
      <c r="IAE84" s="9"/>
      <c r="IAF84" s="84"/>
      <c r="IAG84" s="11"/>
      <c r="IAH84" s="99"/>
      <c r="IAI84" s="13"/>
      <c r="IAJ84" s="14"/>
      <c r="IAK84" s="7"/>
      <c r="IAL84" s="61"/>
      <c r="IAM84" s="9"/>
      <c r="IAN84" s="84"/>
      <c r="IAO84" s="11"/>
      <c r="IAP84" s="99"/>
      <c r="IAQ84" s="13"/>
      <c r="IAR84" s="14"/>
      <c r="IAS84" s="7"/>
      <c r="IAT84" s="61"/>
      <c r="IAU84" s="9"/>
      <c r="IAV84" s="84"/>
      <c r="IAW84" s="11"/>
      <c r="IAX84" s="99"/>
      <c r="IAY84" s="13"/>
      <c r="IAZ84" s="14"/>
      <c r="IBA84" s="7"/>
      <c r="IBB84" s="61"/>
      <c r="IBC84" s="9"/>
      <c r="IBD84" s="84"/>
      <c r="IBE84" s="11"/>
      <c r="IBF84" s="99"/>
      <c r="IBG84" s="13"/>
      <c r="IBH84" s="14"/>
      <c r="IBI84" s="7"/>
      <c r="IBJ84" s="61"/>
      <c r="IBK84" s="9"/>
      <c r="IBL84" s="84"/>
      <c r="IBM84" s="11"/>
      <c r="IBN84" s="99"/>
      <c r="IBO84" s="13"/>
      <c r="IBP84" s="14"/>
      <c r="IBQ84" s="7"/>
      <c r="IBR84" s="61"/>
      <c r="IBS84" s="9"/>
      <c r="IBT84" s="84"/>
      <c r="IBU84" s="11"/>
      <c r="IBV84" s="99"/>
      <c r="IBW84" s="13"/>
      <c r="IBX84" s="14"/>
      <c r="IBY84" s="7"/>
      <c r="IBZ84" s="61"/>
      <c r="ICA84" s="9"/>
      <c r="ICB84" s="84"/>
      <c r="ICC84" s="11"/>
      <c r="ICD84" s="99"/>
      <c r="ICE84" s="13"/>
      <c r="ICF84" s="14"/>
      <c r="ICG84" s="7"/>
      <c r="ICH84" s="61"/>
      <c r="ICI84" s="9"/>
      <c r="ICJ84" s="84"/>
      <c r="ICK84" s="11"/>
      <c r="ICL84" s="99"/>
      <c r="ICM84" s="13"/>
      <c r="ICN84" s="14"/>
      <c r="ICO84" s="7"/>
      <c r="ICP84" s="61"/>
      <c r="ICQ84" s="9"/>
      <c r="ICR84" s="84"/>
      <c r="ICS84" s="11"/>
      <c r="ICT84" s="99"/>
      <c r="ICU84" s="13"/>
      <c r="ICV84" s="14"/>
      <c r="ICW84" s="7"/>
      <c r="ICX84" s="61"/>
      <c r="ICY84" s="9"/>
      <c r="ICZ84" s="84"/>
      <c r="IDA84" s="11"/>
      <c r="IDB84" s="99"/>
      <c r="IDC84" s="13"/>
      <c r="IDD84" s="14"/>
      <c r="IDE84" s="7"/>
      <c r="IDF84" s="61"/>
      <c r="IDG84" s="9"/>
      <c r="IDH84" s="84"/>
      <c r="IDI84" s="11"/>
      <c r="IDJ84" s="99"/>
      <c r="IDK84" s="13"/>
      <c r="IDL84" s="14"/>
      <c r="IDM84" s="7"/>
      <c r="IDN84" s="61"/>
      <c r="IDO84" s="9"/>
      <c r="IDP84" s="84"/>
      <c r="IDQ84" s="11"/>
      <c r="IDR84" s="99"/>
      <c r="IDS84" s="13"/>
      <c r="IDT84" s="14"/>
      <c r="IDU84" s="7"/>
      <c r="IDV84" s="61"/>
      <c r="IDW84" s="9"/>
      <c r="IDX84" s="84"/>
      <c r="IDY84" s="11"/>
      <c r="IDZ84" s="99"/>
      <c r="IEA84" s="13"/>
      <c r="IEB84" s="14"/>
      <c r="IEC84" s="7"/>
      <c r="IED84" s="61"/>
      <c r="IEE84" s="9"/>
      <c r="IEF84" s="84"/>
      <c r="IEG84" s="11"/>
      <c r="IEH84" s="99"/>
      <c r="IEI84" s="13"/>
      <c r="IEJ84" s="14"/>
      <c r="IEK84" s="7"/>
      <c r="IEL84" s="61"/>
      <c r="IEM84" s="9"/>
      <c r="IEN84" s="84"/>
      <c r="IEO84" s="11"/>
      <c r="IEP84" s="99"/>
      <c r="IEQ84" s="13"/>
      <c r="IER84" s="14"/>
      <c r="IES84" s="7"/>
      <c r="IET84" s="61"/>
      <c r="IEU84" s="9"/>
      <c r="IEV84" s="84"/>
      <c r="IEW84" s="11"/>
      <c r="IEX84" s="99"/>
      <c r="IEY84" s="13"/>
      <c r="IEZ84" s="14"/>
      <c r="IFA84" s="7"/>
      <c r="IFB84" s="61"/>
      <c r="IFC84" s="9"/>
      <c r="IFD84" s="84"/>
      <c r="IFE84" s="11"/>
      <c r="IFF84" s="99"/>
      <c r="IFG84" s="13"/>
      <c r="IFH84" s="14"/>
      <c r="IFI84" s="7"/>
      <c r="IFJ84" s="61"/>
      <c r="IFK84" s="9"/>
      <c r="IFL84" s="84"/>
      <c r="IFM84" s="11"/>
      <c r="IFN84" s="99"/>
      <c r="IFO84" s="13"/>
      <c r="IFP84" s="14"/>
      <c r="IFQ84" s="7"/>
      <c r="IFR84" s="61"/>
      <c r="IFS84" s="9"/>
      <c r="IFT84" s="84"/>
      <c r="IFU84" s="11"/>
      <c r="IFV84" s="99"/>
      <c r="IFW84" s="13"/>
      <c r="IFX84" s="14"/>
      <c r="IFY84" s="7"/>
      <c r="IFZ84" s="61"/>
      <c r="IGA84" s="9"/>
      <c r="IGB84" s="84"/>
      <c r="IGC84" s="11"/>
      <c r="IGD84" s="99"/>
      <c r="IGE84" s="13"/>
      <c r="IGF84" s="14"/>
      <c r="IGG84" s="7"/>
      <c r="IGH84" s="61"/>
      <c r="IGI84" s="9"/>
      <c r="IGJ84" s="84"/>
      <c r="IGK84" s="11"/>
      <c r="IGL84" s="99"/>
      <c r="IGM84" s="13"/>
      <c r="IGN84" s="14"/>
      <c r="IGO84" s="7"/>
      <c r="IGP84" s="61"/>
      <c r="IGQ84" s="9"/>
      <c r="IGR84" s="84"/>
      <c r="IGS84" s="11"/>
      <c r="IGT84" s="99"/>
      <c r="IGU84" s="13"/>
      <c r="IGV84" s="14"/>
      <c r="IGW84" s="7"/>
      <c r="IGX84" s="61"/>
      <c r="IGY84" s="9"/>
      <c r="IGZ84" s="84"/>
      <c r="IHA84" s="11"/>
      <c r="IHB84" s="99"/>
      <c r="IHC84" s="13"/>
      <c r="IHD84" s="14"/>
      <c r="IHE84" s="7"/>
      <c r="IHF84" s="61"/>
      <c r="IHG84" s="9"/>
      <c r="IHH84" s="84"/>
      <c r="IHI84" s="11"/>
      <c r="IHJ84" s="99"/>
      <c r="IHK84" s="13"/>
      <c r="IHL84" s="14"/>
      <c r="IHM84" s="7"/>
      <c r="IHN84" s="61"/>
      <c r="IHO84" s="9"/>
      <c r="IHP84" s="84"/>
      <c r="IHQ84" s="11"/>
      <c r="IHR84" s="99"/>
      <c r="IHS84" s="13"/>
      <c r="IHT84" s="14"/>
      <c r="IHU84" s="7"/>
      <c r="IHV84" s="61"/>
      <c r="IHW84" s="9"/>
      <c r="IHX84" s="84"/>
      <c r="IHY84" s="11"/>
      <c r="IHZ84" s="99"/>
      <c r="IIA84" s="13"/>
      <c r="IIB84" s="14"/>
      <c r="IIC84" s="7"/>
      <c r="IID84" s="61"/>
      <c r="IIE84" s="9"/>
      <c r="IIF84" s="84"/>
      <c r="IIG84" s="11"/>
      <c r="IIH84" s="99"/>
      <c r="III84" s="13"/>
      <c r="IIJ84" s="14"/>
      <c r="IIK84" s="7"/>
      <c r="IIL84" s="61"/>
      <c r="IIM84" s="9"/>
      <c r="IIN84" s="84"/>
      <c r="IIO84" s="11"/>
      <c r="IIP84" s="99"/>
      <c r="IIQ84" s="13"/>
      <c r="IIR84" s="14"/>
      <c r="IIS84" s="7"/>
      <c r="IIT84" s="61"/>
      <c r="IIU84" s="9"/>
      <c r="IIV84" s="84"/>
      <c r="IIW84" s="11"/>
      <c r="IIX84" s="99"/>
      <c r="IIY84" s="13"/>
      <c r="IIZ84" s="14"/>
      <c r="IJA84" s="7"/>
      <c r="IJB84" s="61"/>
      <c r="IJC84" s="9"/>
      <c r="IJD84" s="84"/>
      <c r="IJE84" s="11"/>
      <c r="IJF84" s="99"/>
      <c r="IJG84" s="13"/>
      <c r="IJH84" s="14"/>
      <c r="IJI84" s="7"/>
      <c r="IJJ84" s="61"/>
      <c r="IJK84" s="9"/>
      <c r="IJL84" s="84"/>
      <c r="IJM84" s="11"/>
      <c r="IJN84" s="99"/>
      <c r="IJO84" s="13"/>
      <c r="IJP84" s="14"/>
      <c r="IJQ84" s="7"/>
      <c r="IJR84" s="61"/>
      <c r="IJS84" s="9"/>
      <c r="IJT84" s="84"/>
      <c r="IJU84" s="11"/>
      <c r="IJV84" s="99"/>
      <c r="IJW84" s="13"/>
      <c r="IJX84" s="14"/>
      <c r="IJY84" s="7"/>
      <c r="IJZ84" s="61"/>
      <c r="IKA84" s="9"/>
      <c r="IKB84" s="84"/>
      <c r="IKC84" s="11"/>
      <c r="IKD84" s="99"/>
      <c r="IKE84" s="13"/>
      <c r="IKF84" s="14"/>
      <c r="IKG84" s="7"/>
      <c r="IKH84" s="61"/>
      <c r="IKI84" s="9"/>
      <c r="IKJ84" s="84"/>
      <c r="IKK84" s="11"/>
      <c r="IKL84" s="99"/>
      <c r="IKM84" s="13"/>
      <c r="IKN84" s="14"/>
      <c r="IKO84" s="7"/>
      <c r="IKP84" s="61"/>
      <c r="IKQ84" s="9"/>
      <c r="IKR84" s="84"/>
      <c r="IKS84" s="11"/>
      <c r="IKT84" s="99"/>
      <c r="IKU84" s="13"/>
      <c r="IKV84" s="14"/>
      <c r="IKW84" s="7"/>
      <c r="IKX84" s="61"/>
      <c r="IKY84" s="9"/>
      <c r="IKZ84" s="84"/>
      <c r="ILA84" s="11"/>
      <c r="ILB84" s="99"/>
      <c r="ILC84" s="13"/>
      <c r="ILD84" s="14"/>
      <c r="ILE84" s="7"/>
      <c r="ILF84" s="61"/>
      <c r="ILG84" s="9"/>
      <c r="ILH84" s="84"/>
      <c r="ILI84" s="11"/>
      <c r="ILJ84" s="99"/>
      <c r="ILK84" s="13"/>
      <c r="ILL84" s="14"/>
      <c r="ILM84" s="7"/>
      <c r="ILN84" s="61"/>
      <c r="ILO84" s="9"/>
      <c r="ILP84" s="84"/>
      <c r="ILQ84" s="11"/>
      <c r="ILR84" s="99"/>
      <c r="ILS84" s="13"/>
      <c r="ILT84" s="14"/>
      <c r="ILU84" s="7"/>
      <c r="ILV84" s="61"/>
      <c r="ILW84" s="9"/>
      <c r="ILX84" s="84"/>
      <c r="ILY84" s="11"/>
      <c r="ILZ84" s="99"/>
      <c r="IMA84" s="13"/>
      <c r="IMB84" s="14"/>
      <c r="IMC84" s="7"/>
      <c r="IMD84" s="61"/>
      <c r="IME84" s="9"/>
      <c r="IMF84" s="84"/>
      <c r="IMG84" s="11"/>
      <c r="IMH84" s="99"/>
      <c r="IMI84" s="13"/>
      <c r="IMJ84" s="14"/>
      <c r="IMK84" s="7"/>
      <c r="IML84" s="61"/>
      <c r="IMM84" s="9"/>
      <c r="IMN84" s="84"/>
      <c r="IMO84" s="11"/>
      <c r="IMP84" s="99"/>
      <c r="IMQ84" s="13"/>
      <c r="IMR84" s="14"/>
      <c r="IMS84" s="7"/>
      <c r="IMT84" s="61"/>
      <c r="IMU84" s="9"/>
      <c r="IMV84" s="84"/>
      <c r="IMW84" s="11"/>
      <c r="IMX84" s="99"/>
      <c r="IMY84" s="13"/>
      <c r="IMZ84" s="14"/>
      <c r="INA84" s="7"/>
      <c r="INB84" s="61"/>
      <c r="INC84" s="9"/>
      <c r="IND84" s="84"/>
      <c r="INE84" s="11"/>
      <c r="INF84" s="99"/>
      <c r="ING84" s="13"/>
      <c r="INH84" s="14"/>
      <c r="INI84" s="7"/>
      <c r="INJ84" s="61"/>
      <c r="INK84" s="9"/>
      <c r="INL84" s="84"/>
      <c r="INM84" s="11"/>
      <c r="INN84" s="99"/>
      <c r="INO84" s="13"/>
      <c r="INP84" s="14"/>
      <c r="INQ84" s="7"/>
      <c r="INR84" s="61"/>
      <c r="INS84" s="9"/>
      <c r="INT84" s="84"/>
      <c r="INU84" s="11"/>
      <c r="INV84" s="99"/>
      <c r="INW84" s="13"/>
      <c r="INX84" s="14"/>
      <c r="INY84" s="7"/>
      <c r="INZ84" s="61"/>
      <c r="IOA84" s="9"/>
      <c r="IOB84" s="84"/>
      <c r="IOC84" s="11"/>
      <c r="IOD84" s="99"/>
      <c r="IOE84" s="13"/>
      <c r="IOF84" s="14"/>
      <c r="IOG84" s="7"/>
      <c r="IOH84" s="61"/>
      <c r="IOI84" s="9"/>
      <c r="IOJ84" s="84"/>
      <c r="IOK84" s="11"/>
      <c r="IOL84" s="99"/>
      <c r="IOM84" s="13"/>
      <c r="ION84" s="14"/>
      <c r="IOO84" s="7"/>
      <c r="IOP84" s="61"/>
      <c r="IOQ84" s="9"/>
      <c r="IOR84" s="84"/>
      <c r="IOS84" s="11"/>
      <c r="IOT84" s="99"/>
      <c r="IOU84" s="13"/>
      <c r="IOV84" s="14"/>
      <c r="IOW84" s="7"/>
      <c r="IOX84" s="61"/>
      <c r="IOY84" s="9"/>
      <c r="IOZ84" s="84"/>
      <c r="IPA84" s="11"/>
      <c r="IPB84" s="99"/>
      <c r="IPC84" s="13"/>
      <c r="IPD84" s="14"/>
      <c r="IPE84" s="7"/>
      <c r="IPF84" s="61"/>
      <c r="IPG84" s="9"/>
      <c r="IPH84" s="84"/>
      <c r="IPI84" s="11"/>
      <c r="IPJ84" s="99"/>
      <c r="IPK84" s="13"/>
      <c r="IPL84" s="14"/>
      <c r="IPM84" s="7"/>
      <c r="IPN84" s="61"/>
      <c r="IPO84" s="9"/>
      <c r="IPP84" s="84"/>
      <c r="IPQ84" s="11"/>
      <c r="IPR84" s="99"/>
      <c r="IPS84" s="13"/>
      <c r="IPT84" s="14"/>
      <c r="IPU84" s="7"/>
      <c r="IPV84" s="61"/>
      <c r="IPW84" s="9"/>
      <c r="IPX84" s="84"/>
      <c r="IPY84" s="11"/>
      <c r="IPZ84" s="99"/>
      <c r="IQA84" s="13"/>
      <c r="IQB84" s="14"/>
      <c r="IQC84" s="7"/>
      <c r="IQD84" s="61"/>
      <c r="IQE84" s="9"/>
      <c r="IQF84" s="84"/>
      <c r="IQG84" s="11"/>
      <c r="IQH84" s="99"/>
      <c r="IQI84" s="13"/>
      <c r="IQJ84" s="14"/>
      <c r="IQK84" s="7"/>
      <c r="IQL84" s="61"/>
      <c r="IQM84" s="9"/>
      <c r="IQN84" s="84"/>
      <c r="IQO84" s="11"/>
      <c r="IQP84" s="99"/>
      <c r="IQQ84" s="13"/>
      <c r="IQR84" s="14"/>
      <c r="IQS84" s="7"/>
      <c r="IQT84" s="61"/>
      <c r="IQU84" s="9"/>
      <c r="IQV84" s="84"/>
      <c r="IQW84" s="11"/>
      <c r="IQX84" s="99"/>
      <c r="IQY84" s="13"/>
      <c r="IQZ84" s="14"/>
      <c r="IRA84" s="7"/>
      <c r="IRB84" s="61"/>
      <c r="IRC84" s="9"/>
      <c r="IRD84" s="84"/>
      <c r="IRE84" s="11"/>
      <c r="IRF84" s="99"/>
      <c r="IRG84" s="13"/>
      <c r="IRH84" s="14"/>
      <c r="IRI84" s="7"/>
      <c r="IRJ84" s="61"/>
      <c r="IRK84" s="9"/>
      <c r="IRL84" s="84"/>
      <c r="IRM84" s="11"/>
      <c r="IRN84" s="99"/>
      <c r="IRO84" s="13"/>
      <c r="IRP84" s="14"/>
      <c r="IRQ84" s="7"/>
      <c r="IRR84" s="61"/>
      <c r="IRS84" s="9"/>
      <c r="IRT84" s="84"/>
      <c r="IRU84" s="11"/>
      <c r="IRV84" s="99"/>
      <c r="IRW84" s="13"/>
      <c r="IRX84" s="14"/>
      <c r="IRY84" s="7"/>
      <c r="IRZ84" s="61"/>
      <c r="ISA84" s="9"/>
      <c r="ISB84" s="84"/>
      <c r="ISC84" s="11"/>
      <c r="ISD84" s="99"/>
      <c r="ISE84" s="13"/>
      <c r="ISF84" s="14"/>
      <c r="ISG84" s="7"/>
      <c r="ISH84" s="61"/>
      <c r="ISI84" s="9"/>
      <c r="ISJ84" s="84"/>
      <c r="ISK84" s="11"/>
      <c r="ISL84" s="99"/>
      <c r="ISM84" s="13"/>
      <c r="ISN84" s="14"/>
      <c r="ISO84" s="7"/>
      <c r="ISP84" s="61"/>
      <c r="ISQ84" s="9"/>
      <c r="ISR84" s="84"/>
      <c r="ISS84" s="11"/>
      <c r="IST84" s="99"/>
      <c r="ISU84" s="13"/>
      <c r="ISV84" s="14"/>
      <c r="ISW84" s="7"/>
      <c r="ISX84" s="61"/>
      <c r="ISY84" s="9"/>
      <c r="ISZ84" s="84"/>
      <c r="ITA84" s="11"/>
      <c r="ITB84" s="99"/>
      <c r="ITC84" s="13"/>
      <c r="ITD84" s="14"/>
      <c r="ITE84" s="7"/>
      <c r="ITF84" s="61"/>
      <c r="ITG84" s="9"/>
      <c r="ITH84" s="84"/>
      <c r="ITI84" s="11"/>
      <c r="ITJ84" s="99"/>
      <c r="ITK84" s="13"/>
      <c r="ITL84" s="14"/>
      <c r="ITM84" s="7"/>
      <c r="ITN84" s="61"/>
      <c r="ITO84" s="9"/>
      <c r="ITP84" s="84"/>
      <c r="ITQ84" s="11"/>
      <c r="ITR84" s="99"/>
      <c r="ITS84" s="13"/>
      <c r="ITT84" s="14"/>
      <c r="ITU84" s="7"/>
      <c r="ITV84" s="61"/>
      <c r="ITW84" s="9"/>
      <c r="ITX84" s="84"/>
      <c r="ITY84" s="11"/>
      <c r="ITZ84" s="99"/>
      <c r="IUA84" s="13"/>
      <c r="IUB84" s="14"/>
      <c r="IUC84" s="7"/>
      <c r="IUD84" s="61"/>
      <c r="IUE84" s="9"/>
      <c r="IUF84" s="84"/>
      <c r="IUG84" s="11"/>
      <c r="IUH84" s="99"/>
      <c r="IUI84" s="13"/>
      <c r="IUJ84" s="14"/>
      <c r="IUK84" s="7"/>
      <c r="IUL84" s="61"/>
      <c r="IUM84" s="9"/>
      <c r="IUN84" s="84"/>
      <c r="IUO84" s="11"/>
      <c r="IUP84" s="99"/>
      <c r="IUQ84" s="13"/>
      <c r="IUR84" s="14"/>
      <c r="IUS84" s="7"/>
      <c r="IUT84" s="61"/>
      <c r="IUU84" s="9"/>
      <c r="IUV84" s="84"/>
      <c r="IUW84" s="11"/>
      <c r="IUX84" s="99"/>
      <c r="IUY84" s="13"/>
      <c r="IUZ84" s="14"/>
      <c r="IVA84" s="7"/>
      <c r="IVB84" s="61"/>
      <c r="IVC84" s="9"/>
      <c r="IVD84" s="84"/>
      <c r="IVE84" s="11"/>
      <c r="IVF84" s="99"/>
      <c r="IVG84" s="13"/>
      <c r="IVH84" s="14"/>
      <c r="IVI84" s="7"/>
      <c r="IVJ84" s="61"/>
      <c r="IVK84" s="9"/>
      <c r="IVL84" s="84"/>
      <c r="IVM84" s="11"/>
      <c r="IVN84" s="99"/>
      <c r="IVO84" s="13"/>
      <c r="IVP84" s="14"/>
      <c r="IVQ84" s="7"/>
      <c r="IVR84" s="61"/>
      <c r="IVS84" s="9"/>
      <c r="IVT84" s="84"/>
      <c r="IVU84" s="11"/>
      <c r="IVV84" s="99"/>
      <c r="IVW84" s="13"/>
      <c r="IVX84" s="14"/>
      <c r="IVY84" s="7"/>
      <c r="IVZ84" s="61"/>
      <c r="IWA84" s="9"/>
      <c r="IWB84" s="84"/>
      <c r="IWC84" s="11"/>
      <c r="IWD84" s="99"/>
      <c r="IWE84" s="13"/>
      <c r="IWF84" s="14"/>
      <c r="IWG84" s="7"/>
      <c r="IWH84" s="61"/>
      <c r="IWI84" s="9"/>
      <c r="IWJ84" s="84"/>
      <c r="IWK84" s="11"/>
      <c r="IWL84" s="99"/>
      <c r="IWM84" s="13"/>
      <c r="IWN84" s="14"/>
      <c r="IWO84" s="7"/>
      <c r="IWP84" s="61"/>
      <c r="IWQ84" s="9"/>
      <c r="IWR84" s="84"/>
      <c r="IWS84" s="11"/>
      <c r="IWT84" s="99"/>
      <c r="IWU84" s="13"/>
      <c r="IWV84" s="14"/>
      <c r="IWW84" s="7"/>
      <c r="IWX84" s="61"/>
      <c r="IWY84" s="9"/>
      <c r="IWZ84" s="84"/>
      <c r="IXA84" s="11"/>
      <c r="IXB84" s="99"/>
      <c r="IXC84" s="13"/>
      <c r="IXD84" s="14"/>
      <c r="IXE84" s="7"/>
      <c r="IXF84" s="61"/>
      <c r="IXG84" s="9"/>
      <c r="IXH84" s="84"/>
      <c r="IXI84" s="11"/>
      <c r="IXJ84" s="99"/>
      <c r="IXK84" s="13"/>
      <c r="IXL84" s="14"/>
      <c r="IXM84" s="7"/>
      <c r="IXN84" s="61"/>
      <c r="IXO84" s="9"/>
      <c r="IXP84" s="84"/>
      <c r="IXQ84" s="11"/>
      <c r="IXR84" s="99"/>
      <c r="IXS84" s="13"/>
      <c r="IXT84" s="14"/>
      <c r="IXU84" s="7"/>
      <c r="IXV84" s="61"/>
      <c r="IXW84" s="9"/>
      <c r="IXX84" s="84"/>
      <c r="IXY84" s="11"/>
      <c r="IXZ84" s="99"/>
      <c r="IYA84" s="13"/>
      <c r="IYB84" s="14"/>
      <c r="IYC84" s="7"/>
      <c r="IYD84" s="61"/>
      <c r="IYE84" s="9"/>
      <c r="IYF84" s="84"/>
      <c r="IYG84" s="11"/>
      <c r="IYH84" s="99"/>
      <c r="IYI84" s="13"/>
      <c r="IYJ84" s="14"/>
      <c r="IYK84" s="7"/>
      <c r="IYL84" s="61"/>
      <c r="IYM84" s="9"/>
      <c r="IYN84" s="84"/>
      <c r="IYO84" s="11"/>
      <c r="IYP84" s="99"/>
      <c r="IYQ84" s="13"/>
      <c r="IYR84" s="14"/>
      <c r="IYS84" s="7"/>
      <c r="IYT84" s="61"/>
      <c r="IYU84" s="9"/>
      <c r="IYV84" s="84"/>
      <c r="IYW84" s="11"/>
      <c r="IYX84" s="99"/>
      <c r="IYY84" s="13"/>
      <c r="IYZ84" s="14"/>
      <c r="IZA84" s="7"/>
      <c r="IZB84" s="61"/>
      <c r="IZC84" s="9"/>
      <c r="IZD84" s="84"/>
      <c r="IZE84" s="11"/>
      <c r="IZF84" s="99"/>
      <c r="IZG84" s="13"/>
      <c r="IZH84" s="14"/>
      <c r="IZI84" s="7"/>
      <c r="IZJ84" s="61"/>
      <c r="IZK84" s="9"/>
      <c r="IZL84" s="84"/>
      <c r="IZM84" s="11"/>
      <c r="IZN84" s="99"/>
      <c r="IZO84" s="13"/>
      <c r="IZP84" s="14"/>
      <c r="IZQ84" s="7"/>
      <c r="IZR84" s="61"/>
      <c r="IZS84" s="9"/>
      <c r="IZT84" s="84"/>
      <c r="IZU84" s="11"/>
      <c r="IZV84" s="99"/>
      <c r="IZW84" s="13"/>
      <c r="IZX84" s="14"/>
      <c r="IZY84" s="7"/>
      <c r="IZZ84" s="61"/>
      <c r="JAA84" s="9"/>
      <c r="JAB84" s="84"/>
      <c r="JAC84" s="11"/>
      <c r="JAD84" s="99"/>
      <c r="JAE84" s="13"/>
      <c r="JAF84" s="14"/>
      <c r="JAG84" s="7"/>
      <c r="JAH84" s="61"/>
      <c r="JAI84" s="9"/>
      <c r="JAJ84" s="84"/>
      <c r="JAK84" s="11"/>
      <c r="JAL84" s="99"/>
      <c r="JAM84" s="13"/>
      <c r="JAN84" s="14"/>
      <c r="JAO84" s="7"/>
      <c r="JAP84" s="61"/>
      <c r="JAQ84" s="9"/>
      <c r="JAR84" s="84"/>
      <c r="JAS84" s="11"/>
      <c r="JAT84" s="99"/>
      <c r="JAU84" s="13"/>
      <c r="JAV84" s="14"/>
      <c r="JAW84" s="7"/>
      <c r="JAX84" s="61"/>
      <c r="JAY84" s="9"/>
      <c r="JAZ84" s="84"/>
      <c r="JBA84" s="11"/>
      <c r="JBB84" s="99"/>
      <c r="JBC84" s="13"/>
      <c r="JBD84" s="14"/>
      <c r="JBE84" s="7"/>
      <c r="JBF84" s="61"/>
      <c r="JBG84" s="9"/>
      <c r="JBH84" s="84"/>
      <c r="JBI84" s="11"/>
      <c r="JBJ84" s="99"/>
      <c r="JBK84" s="13"/>
      <c r="JBL84" s="14"/>
      <c r="JBM84" s="7"/>
      <c r="JBN84" s="61"/>
      <c r="JBO84" s="9"/>
      <c r="JBP84" s="84"/>
      <c r="JBQ84" s="11"/>
      <c r="JBR84" s="99"/>
      <c r="JBS84" s="13"/>
      <c r="JBT84" s="14"/>
      <c r="JBU84" s="7"/>
      <c r="JBV84" s="61"/>
      <c r="JBW84" s="9"/>
      <c r="JBX84" s="84"/>
      <c r="JBY84" s="11"/>
      <c r="JBZ84" s="99"/>
      <c r="JCA84" s="13"/>
      <c r="JCB84" s="14"/>
      <c r="JCC84" s="7"/>
      <c r="JCD84" s="61"/>
      <c r="JCE84" s="9"/>
      <c r="JCF84" s="84"/>
      <c r="JCG84" s="11"/>
      <c r="JCH84" s="99"/>
      <c r="JCI84" s="13"/>
      <c r="JCJ84" s="14"/>
      <c r="JCK84" s="7"/>
      <c r="JCL84" s="61"/>
      <c r="JCM84" s="9"/>
      <c r="JCN84" s="84"/>
      <c r="JCO84" s="11"/>
      <c r="JCP84" s="99"/>
      <c r="JCQ84" s="13"/>
      <c r="JCR84" s="14"/>
      <c r="JCS84" s="7"/>
      <c r="JCT84" s="61"/>
      <c r="JCU84" s="9"/>
      <c r="JCV84" s="84"/>
      <c r="JCW84" s="11"/>
      <c r="JCX84" s="99"/>
      <c r="JCY84" s="13"/>
      <c r="JCZ84" s="14"/>
      <c r="JDA84" s="7"/>
      <c r="JDB84" s="61"/>
      <c r="JDC84" s="9"/>
      <c r="JDD84" s="84"/>
      <c r="JDE84" s="11"/>
      <c r="JDF84" s="99"/>
      <c r="JDG84" s="13"/>
      <c r="JDH84" s="14"/>
      <c r="JDI84" s="7"/>
      <c r="JDJ84" s="61"/>
      <c r="JDK84" s="9"/>
      <c r="JDL84" s="84"/>
      <c r="JDM84" s="11"/>
      <c r="JDN84" s="99"/>
      <c r="JDO84" s="13"/>
      <c r="JDP84" s="14"/>
      <c r="JDQ84" s="7"/>
      <c r="JDR84" s="61"/>
      <c r="JDS84" s="9"/>
      <c r="JDT84" s="84"/>
      <c r="JDU84" s="11"/>
      <c r="JDV84" s="99"/>
      <c r="JDW84" s="13"/>
      <c r="JDX84" s="14"/>
      <c r="JDY84" s="7"/>
      <c r="JDZ84" s="61"/>
      <c r="JEA84" s="9"/>
      <c r="JEB84" s="84"/>
      <c r="JEC84" s="11"/>
      <c r="JED84" s="99"/>
      <c r="JEE84" s="13"/>
      <c r="JEF84" s="14"/>
      <c r="JEG84" s="7"/>
      <c r="JEH84" s="61"/>
      <c r="JEI84" s="9"/>
      <c r="JEJ84" s="84"/>
      <c r="JEK84" s="11"/>
      <c r="JEL84" s="99"/>
      <c r="JEM84" s="13"/>
      <c r="JEN84" s="14"/>
      <c r="JEO84" s="7"/>
      <c r="JEP84" s="61"/>
      <c r="JEQ84" s="9"/>
      <c r="JER84" s="84"/>
      <c r="JES84" s="11"/>
      <c r="JET84" s="99"/>
      <c r="JEU84" s="13"/>
      <c r="JEV84" s="14"/>
      <c r="JEW84" s="7"/>
      <c r="JEX84" s="61"/>
      <c r="JEY84" s="9"/>
      <c r="JEZ84" s="84"/>
      <c r="JFA84" s="11"/>
      <c r="JFB84" s="99"/>
      <c r="JFC84" s="13"/>
      <c r="JFD84" s="14"/>
      <c r="JFE84" s="7"/>
      <c r="JFF84" s="61"/>
      <c r="JFG84" s="9"/>
      <c r="JFH84" s="84"/>
      <c r="JFI84" s="11"/>
      <c r="JFJ84" s="99"/>
      <c r="JFK84" s="13"/>
      <c r="JFL84" s="14"/>
      <c r="JFM84" s="7"/>
      <c r="JFN84" s="61"/>
      <c r="JFO84" s="9"/>
      <c r="JFP84" s="84"/>
      <c r="JFQ84" s="11"/>
      <c r="JFR84" s="99"/>
      <c r="JFS84" s="13"/>
      <c r="JFT84" s="14"/>
      <c r="JFU84" s="7"/>
      <c r="JFV84" s="61"/>
      <c r="JFW84" s="9"/>
      <c r="JFX84" s="84"/>
      <c r="JFY84" s="11"/>
      <c r="JFZ84" s="99"/>
      <c r="JGA84" s="13"/>
      <c r="JGB84" s="14"/>
      <c r="JGC84" s="7"/>
      <c r="JGD84" s="61"/>
      <c r="JGE84" s="9"/>
      <c r="JGF84" s="84"/>
      <c r="JGG84" s="11"/>
      <c r="JGH84" s="99"/>
      <c r="JGI84" s="13"/>
      <c r="JGJ84" s="14"/>
      <c r="JGK84" s="7"/>
      <c r="JGL84" s="61"/>
      <c r="JGM84" s="9"/>
      <c r="JGN84" s="84"/>
      <c r="JGO84" s="11"/>
      <c r="JGP84" s="99"/>
      <c r="JGQ84" s="13"/>
      <c r="JGR84" s="14"/>
      <c r="JGS84" s="7"/>
      <c r="JGT84" s="61"/>
      <c r="JGU84" s="9"/>
      <c r="JGV84" s="84"/>
      <c r="JGW84" s="11"/>
      <c r="JGX84" s="99"/>
      <c r="JGY84" s="13"/>
      <c r="JGZ84" s="14"/>
      <c r="JHA84" s="7"/>
      <c r="JHB84" s="61"/>
      <c r="JHC84" s="9"/>
      <c r="JHD84" s="84"/>
      <c r="JHE84" s="11"/>
      <c r="JHF84" s="99"/>
      <c r="JHG84" s="13"/>
      <c r="JHH84" s="14"/>
      <c r="JHI84" s="7"/>
      <c r="JHJ84" s="61"/>
      <c r="JHK84" s="9"/>
      <c r="JHL84" s="84"/>
      <c r="JHM84" s="11"/>
      <c r="JHN84" s="99"/>
      <c r="JHO84" s="13"/>
      <c r="JHP84" s="14"/>
      <c r="JHQ84" s="7"/>
      <c r="JHR84" s="61"/>
      <c r="JHS84" s="9"/>
      <c r="JHT84" s="84"/>
      <c r="JHU84" s="11"/>
      <c r="JHV84" s="99"/>
      <c r="JHW84" s="13"/>
      <c r="JHX84" s="14"/>
      <c r="JHY84" s="7"/>
      <c r="JHZ84" s="61"/>
      <c r="JIA84" s="9"/>
      <c r="JIB84" s="84"/>
      <c r="JIC84" s="11"/>
      <c r="JID84" s="99"/>
      <c r="JIE84" s="13"/>
      <c r="JIF84" s="14"/>
      <c r="JIG84" s="7"/>
      <c r="JIH84" s="61"/>
      <c r="JII84" s="9"/>
      <c r="JIJ84" s="84"/>
      <c r="JIK84" s="11"/>
      <c r="JIL84" s="99"/>
      <c r="JIM84" s="13"/>
      <c r="JIN84" s="14"/>
      <c r="JIO84" s="7"/>
      <c r="JIP84" s="61"/>
      <c r="JIQ84" s="9"/>
      <c r="JIR84" s="84"/>
      <c r="JIS84" s="11"/>
      <c r="JIT84" s="99"/>
      <c r="JIU84" s="13"/>
      <c r="JIV84" s="14"/>
      <c r="JIW84" s="7"/>
      <c r="JIX84" s="61"/>
      <c r="JIY84" s="9"/>
      <c r="JIZ84" s="84"/>
      <c r="JJA84" s="11"/>
      <c r="JJB84" s="99"/>
      <c r="JJC84" s="13"/>
      <c r="JJD84" s="14"/>
      <c r="JJE84" s="7"/>
      <c r="JJF84" s="61"/>
      <c r="JJG84" s="9"/>
      <c r="JJH84" s="84"/>
      <c r="JJI84" s="11"/>
      <c r="JJJ84" s="99"/>
      <c r="JJK84" s="13"/>
      <c r="JJL84" s="14"/>
      <c r="JJM84" s="7"/>
      <c r="JJN84" s="61"/>
      <c r="JJO84" s="9"/>
      <c r="JJP84" s="84"/>
      <c r="JJQ84" s="11"/>
      <c r="JJR84" s="99"/>
      <c r="JJS84" s="13"/>
      <c r="JJT84" s="14"/>
      <c r="JJU84" s="7"/>
      <c r="JJV84" s="61"/>
      <c r="JJW84" s="9"/>
      <c r="JJX84" s="84"/>
      <c r="JJY84" s="11"/>
      <c r="JJZ84" s="99"/>
      <c r="JKA84" s="13"/>
      <c r="JKB84" s="14"/>
      <c r="JKC84" s="7"/>
      <c r="JKD84" s="61"/>
      <c r="JKE84" s="9"/>
      <c r="JKF84" s="84"/>
      <c r="JKG84" s="11"/>
      <c r="JKH84" s="99"/>
      <c r="JKI84" s="13"/>
      <c r="JKJ84" s="14"/>
      <c r="JKK84" s="7"/>
      <c r="JKL84" s="61"/>
      <c r="JKM84" s="9"/>
      <c r="JKN84" s="84"/>
      <c r="JKO84" s="11"/>
      <c r="JKP84" s="99"/>
      <c r="JKQ84" s="13"/>
      <c r="JKR84" s="14"/>
      <c r="JKS84" s="7"/>
      <c r="JKT84" s="61"/>
      <c r="JKU84" s="9"/>
      <c r="JKV84" s="84"/>
      <c r="JKW84" s="11"/>
      <c r="JKX84" s="99"/>
      <c r="JKY84" s="13"/>
      <c r="JKZ84" s="14"/>
      <c r="JLA84" s="7"/>
      <c r="JLB84" s="61"/>
      <c r="JLC84" s="9"/>
      <c r="JLD84" s="84"/>
      <c r="JLE84" s="11"/>
      <c r="JLF84" s="99"/>
      <c r="JLG84" s="13"/>
      <c r="JLH84" s="14"/>
      <c r="JLI84" s="7"/>
      <c r="JLJ84" s="61"/>
      <c r="JLK84" s="9"/>
      <c r="JLL84" s="84"/>
      <c r="JLM84" s="11"/>
      <c r="JLN84" s="99"/>
      <c r="JLO84" s="13"/>
      <c r="JLP84" s="14"/>
      <c r="JLQ84" s="7"/>
      <c r="JLR84" s="61"/>
      <c r="JLS84" s="9"/>
      <c r="JLT84" s="84"/>
      <c r="JLU84" s="11"/>
      <c r="JLV84" s="99"/>
      <c r="JLW84" s="13"/>
      <c r="JLX84" s="14"/>
      <c r="JLY84" s="7"/>
      <c r="JLZ84" s="61"/>
      <c r="JMA84" s="9"/>
      <c r="JMB84" s="84"/>
      <c r="JMC84" s="11"/>
      <c r="JMD84" s="99"/>
      <c r="JME84" s="13"/>
      <c r="JMF84" s="14"/>
      <c r="JMG84" s="7"/>
      <c r="JMH84" s="61"/>
      <c r="JMI84" s="9"/>
      <c r="JMJ84" s="84"/>
      <c r="JMK84" s="11"/>
      <c r="JML84" s="99"/>
      <c r="JMM84" s="13"/>
      <c r="JMN84" s="14"/>
      <c r="JMO84" s="7"/>
      <c r="JMP84" s="61"/>
      <c r="JMQ84" s="9"/>
      <c r="JMR84" s="84"/>
      <c r="JMS84" s="11"/>
      <c r="JMT84" s="99"/>
      <c r="JMU84" s="13"/>
      <c r="JMV84" s="14"/>
      <c r="JMW84" s="7"/>
      <c r="JMX84" s="61"/>
      <c r="JMY84" s="9"/>
      <c r="JMZ84" s="84"/>
      <c r="JNA84" s="11"/>
      <c r="JNB84" s="99"/>
      <c r="JNC84" s="13"/>
      <c r="JND84" s="14"/>
      <c r="JNE84" s="7"/>
      <c r="JNF84" s="61"/>
      <c r="JNG84" s="9"/>
      <c r="JNH84" s="84"/>
      <c r="JNI84" s="11"/>
      <c r="JNJ84" s="99"/>
      <c r="JNK84" s="13"/>
      <c r="JNL84" s="14"/>
      <c r="JNM84" s="7"/>
      <c r="JNN84" s="61"/>
      <c r="JNO84" s="9"/>
      <c r="JNP84" s="84"/>
      <c r="JNQ84" s="11"/>
      <c r="JNR84" s="99"/>
      <c r="JNS84" s="13"/>
      <c r="JNT84" s="14"/>
      <c r="JNU84" s="7"/>
      <c r="JNV84" s="61"/>
      <c r="JNW84" s="9"/>
      <c r="JNX84" s="84"/>
      <c r="JNY84" s="11"/>
      <c r="JNZ84" s="99"/>
      <c r="JOA84" s="13"/>
      <c r="JOB84" s="14"/>
      <c r="JOC84" s="7"/>
      <c r="JOD84" s="61"/>
      <c r="JOE84" s="9"/>
      <c r="JOF84" s="84"/>
      <c r="JOG84" s="11"/>
      <c r="JOH84" s="99"/>
      <c r="JOI84" s="13"/>
      <c r="JOJ84" s="14"/>
      <c r="JOK84" s="7"/>
      <c r="JOL84" s="61"/>
      <c r="JOM84" s="9"/>
      <c r="JON84" s="84"/>
      <c r="JOO84" s="11"/>
      <c r="JOP84" s="99"/>
      <c r="JOQ84" s="13"/>
      <c r="JOR84" s="14"/>
      <c r="JOS84" s="7"/>
      <c r="JOT84" s="61"/>
      <c r="JOU84" s="9"/>
      <c r="JOV84" s="84"/>
      <c r="JOW84" s="11"/>
      <c r="JOX84" s="99"/>
      <c r="JOY84" s="13"/>
      <c r="JOZ84" s="14"/>
      <c r="JPA84" s="7"/>
      <c r="JPB84" s="61"/>
      <c r="JPC84" s="9"/>
      <c r="JPD84" s="84"/>
      <c r="JPE84" s="11"/>
      <c r="JPF84" s="99"/>
      <c r="JPG84" s="13"/>
      <c r="JPH84" s="14"/>
      <c r="JPI84" s="7"/>
      <c r="JPJ84" s="61"/>
      <c r="JPK84" s="9"/>
      <c r="JPL84" s="84"/>
      <c r="JPM84" s="11"/>
      <c r="JPN84" s="99"/>
      <c r="JPO84" s="13"/>
      <c r="JPP84" s="14"/>
      <c r="JPQ84" s="7"/>
      <c r="JPR84" s="61"/>
      <c r="JPS84" s="9"/>
      <c r="JPT84" s="84"/>
      <c r="JPU84" s="11"/>
      <c r="JPV84" s="99"/>
      <c r="JPW84" s="13"/>
      <c r="JPX84" s="14"/>
      <c r="JPY84" s="7"/>
      <c r="JPZ84" s="61"/>
      <c r="JQA84" s="9"/>
      <c r="JQB84" s="84"/>
      <c r="JQC84" s="11"/>
      <c r="JQD84" s="99"/>
      <c r="JQE84" s="13"/>
      <c r="JQF84" s="14"/>
      <c r="JQG84" s="7"/>
      <c r="JQH84" s="61"/>
      <c r="JQI84" s="9"/>
      <c r="JQJ84" s="84"/>
      <c r="JQK84" s="11"/>
      <c r="JQL84" s="99"/>
      <c r="JQM84" s="13"/>
      <c r="JQN84" s="14"/>
      <c r="JQO84" s="7"/>
      <c r="JQP84" s="61"/>
      <c r="JQQ84" s="9"/>
      <c r="JQR84" s="84"/>
      <c r="JQS84" s="11"/>
      <c r="JQT84" s="99"/>
      <c r="JQU84" s="13"/>
      <c r="JQV84" s="14"/>
      <c r="JQW84" s="7"/>
      <c r="JQX84" s="61"/>
      <c r="JQY84" s="9"/>
      <c r="JQZ84" s="84"/>
      <c r="JRA84" s="11"/>
      <c r="JRB84" s="99"/>
      <c r="JRC84" s="13"/>
      <c r="JRD84" s="14"/>
      <c r="JRE84" s="7"/>
      <c r="JRF84" s="61"/>
      <c r="JRG84" s="9"/>
      <c r="JRH84" s="84"/>
      <c r="JRI84" s="11"/>
      <c r="JRJ84" s="99"/>
      <c r="JRK84" s="13"/>
      <c r="JRL84" s="14"/>
      <c r="JRM84" s="7"/>
      <c r="JRN84" s="61"/>
      <c r="JRO84" s="9"/>
      <c r="JRP84" s="84"/>
      <c r="JRQ84" s="11"/>
      <c r="JRR84" s="99"/>
      <c r="JRS84" s="13"/>
      <c r="JRT84" s="14"/>
      <c r="JRU84" s="7"/>
      <c r="JRV84" s="61"/>
      <c r="JRW84" s="9"/>
      <c r="JRX84" s="84"/>
      <c r="JRY84" s="11"/>
      <c r="JRZ84" s="99"/>
      <c r="JSA84" s="13"/>
      <c r="JSB84" s="14"/>
      <c r="JSC84" s="7"/>
      <c r="JSD84" s="61"/>
      <c r="JSE84" s="9"/>
      <c r="JSF84" s="84"/>
      <c r="JSG84" s="11"/>
      <c r="JSH84" s="99"/>
      <c r="JSI84" s="13"/>
      <c r="JSJ84" s="14"/>
      <c r="JSK84" s="7"/>
      <c r="JSL84" s="61"/>
      <c r="JSM84" s="9"/>
      <c r="JSN84" s="84"/>
      <c r="JSO84" s="11"/>
      <c r="JSP84" s="99"/>
      <c r="JSQ84" s="13"/>
      <c r="JSR84" s="14"/>
      <c r="JSS84" s="7"/>
      <c r="JST84" s="61"/>
      <c r="JSU84" s="9"/>
      <c r="JSV84" s="84"/>
      <c r="JSW84" s="11"/>
      <c r="JSX84" s="99"/>
      <c r="JSY84" s="13"/>
      <c r="JSZ84" s="14"/>
      <c r="JTA84" s="7"/>
      <c r="JTB84" s="61"/>
      <c r="JTC84" s="9"/>
      <c r="JTD84" s="84"/>
      <c r="JTE84" s="11"/>
      <c r="JTF84" s="99"/>
      <c r="JTG84" s="13"/>
      <c r="JTH84" s="14"/>
      <c r="JTI84" s="7"/>
      <c r="JTJ84" s="61"/>
      <c r="JTK84" s="9"/>
      <c r="JTL84" s="84"/>
      <c r="JTM84" s="11"/>
      <c r="JTN84" s="99"/>
      <c r="JTO84" s="13"/>
      <c r="JTP84" s="14"/>
      <c r="JTQ84" s="7"/>
      <c r="JTR84" s="61"/>
      <c r="JTS84" s="9"/>
      <c r="JTT84" s="84"/>
      <c r="JTU84" s="11"/>
      <c r="JTV84" s="99"/>
      <c r="JTW84" s="13"/>
      <c r="JTX84" s="14"/>
      <c r="JTY84" s="7"/>
      <c r="JTZ84" s="61"/>
      <c r="JUA84" s="9"/>
      <c r="JUB84" s="84"/>
      <c r="JUC84" s="11"/>
      <c r="JUD84" s="99"/>
      <c r="JUE84" s="13"/>
      <c r="JUF84" s="14"/>
      <c r="JUG84" s="7"/>
      <c r="JUH84" s="61"/>
      <c r="JUI84" s="9"/>
      <c r="JUJ84" s="84"/>
      <c r="JUK84" s="11"/>
      <c r="JUL84" s="99"/>
      <c r="JUM84" s="13"/>
      <c r="JUN84" s="14"/>
      <c r="JUO84" s="7"/>
      <c r="JUP84" s="61"/>
      <c r="JUQ84" s="9"/>
      <c r="JUR84" s="84"/>
      <c r="JUS84" s="11"/>
      <c r="JUT84" s="99"/>
      <c r="JUU84" s="13"/>
      <c r="JUV84" s="14"/>
      <c r="JUW84" s="7"/>
      <c r="JUX84" s="61"/>
      <c r="JUY84" s="9"/>
      <c r="JUZ84" s="84"/>
      <c r="JVA84" s="11"/>
      <c r="JVB84" s="99"/>
      <c r="JVC84" s="13"/>
      <c r="JVD84" s="14"/>
      <c r="JVE84" s="7"/>
      <c r="JVF84" s="61"/>
      <c r="JVG84" s="9"/>
      <c r="JVH84" s="84"/>
      <c r="JVI84" s="11"/>
      <c r="JVJ84" s="99"/>
      <c r="JVK84" s="13"/>
      <c r="JVL84" s="14"/>
      <c r="JVM84" s="7"/>
      <c r="JVN84" s="61"/>
      <c r="JVO84" s="9"/>
      <c r="JVP84" s="84"/>
      <c r="JVQ84" s="11"/>
      <c r="JVR84" s="99"/>
      <c r="JVS84" s="13"/>
      <c r="JVT84" s="14"/>
      <c r="JVU84" s="7"/>
      <c r="JVV84" s="61"/>
      <c r="JVW84" s="9"/>
      <c r="JVX84" s="84"/>
      <c r="JVY84" s="11"/>
      <c r="JVZ84" s="99"/>
      <c r="JWA84" s="13"/>
      <c r="JWB84" s="14"/>
      <c r="JWC84" s="7"/>
      <c r="JWD84" s="61"/>
      <c r="JWE84" s="9"/>
      <c r="JWF84" s="84"/>
      <c r="JWG84" s="11"/>
      <c r="JWH84" s="99"/>
      <c r="JWI84" s="13"/>
      <c r="JWJ84" s="14"/>
      <c r="JWK84" s="7"/>
      <c r="JWL84" s="61"/>
      <c r="JWM84" s="9"/>
      <c r="JWN84" s="84"/>
      <c r="JWO84" s="11"/>
      <c r="JWP84" s="99"/>
      <c r="JWQ84" s="13"/>
      <c r="JWR84" s="14"/>
      <c r="JWS84" s="7"/>
      <c r="JWT84" s="61"/>
      <c r="JWU84" s="9"/>
      <c r="JWV84" s="84"/>
      <c r="JWW84" s="11"/>
      <c r="JWX84" s="99"/>
      <c r="JWY84" s="13"/>
      <c r="JWZ84" s="14"/>
      <c r="JXA84" s="7"/>
      <c r="JXB84" s="61"/>
      <c r="JXC84" s="9"/>
      <c r="JXD84" s="84"/>
      <c r="JXE84" s="11"/>
      <c r="JXF84" s="99"/>
      <c r="JXG84" s="13"/>
      <c r="JXH84" s="14"/>
      <c r="JXI84" s="7"/>
      <c r="JXJ84" s="61"/>
      <c r="JXK84" s="9"/>
      <c r="JXL84" s="84"/>
      <c r="JXM84" s="11"/>
      <c r="JXN84" s="99"/>
      <c r="JXO84" s="13"/>
      <c r="JXP84" s="14"/>
      <c r="JXQ84" s="7"/>
      <c r="JXR84" s="61"/>
      <c r="JXS84" s="9"/>
      <c r="JXT84" s="84"/>
      <c r="JXU84" s="11"/>
      <c r="JXV84" s="99"/>
      <c r="JXW84" s="13"/>
      <c r="JXX84" s="14"/>
      <c r="JXY84" s="7"/>
      <c r="JXZ84" s="61"/>
      <c r="JYA84" s="9"/>
      <c r="JYB84" s="84"/>
      <c r="JYC84" s="11"/>
      <c r="JYD84" s="99"/>
      <c r="JYE84" s="13"/>
      <c r="JYF84" s="14"/>
      <c r="JYG84" s="7"/>
      <c r="JYH84" s="61"/>
      <c r="JYI84" s="9"/>
      <c r="JYJ84" s="84"/>
      <c r="JYK84" s="11"/>
      <c r="JYL84" s="99"/>
      <c r="JYM84" s="13"/>
      <c r="JYN84" s="14"/>
      <c r="JYO84" s="7"/>
      <c r="JYP84" s="61"/>
      <c r="JYQ84" s="9"/>
      <c r="JYR84" s="84"/>
      <c r="JYS84" s="11"/>
      <c r="JYT84" s="99"/>
      <c r="JYU84" s="13"/>
      <c r="JYV84" s="14"/>
      <c r="JYW84" s="7"/>
      <c r="JYX84" s="61"/>
      <c r="JYY84" s="9"/>
      <c r="JYZ84" s="84"/>
      <c r="JZA84" s="11"/>
      <c r="JZB84" s="99"/>
      <c r="JZC84" s="13"/>
      <c r="JZD84" s="14"/>
      <c r="JZE84" s="7"/>
      <c r="JZF84" s="61"/>
      <c r="JZG84" s="9"/>
      <c r="JZH84" s="84"/>
      <c r="JZI84" s="11"/>
      <c r="JZJ84" s="99"/>
      <c r="JZK84" s="13"/>
      <c r="JZL84" s="14"/>
      <c r="JZM84" s="7"/>
      <c r="JZN84" s="61"/>
      <c r="JZO84" s="9"/>
      <c r="JZP84" s="84"/>
      <c r="JZQ84" s="11"/>
      <c r="JZR84" s="99"/>
      <c r="JZS84" s="13"/>
      <c r="JZT84" s="14"/>
      <c r="JZU84" s="7"/>
      <c r="JZV84" s="61"/>
      <c r="JZW84" s="9"/>
      <c r="JZX84" s="84"/>
      <c r="JZY84" s="11"/>
      <c r="JZZ84" s="99"/>
      <c r="KAA84" s="13"/>
      <c r="KAB84" s="14"/>
      <c r="KAC84" s="7"/>
      <c r="KAD84" s="61"/>
      <c r="KAE84" s="9"/>
      <c r="KAF84" s="84"/>
      <c r="KAG84" s="11"/>
      <c r="KAH84" s="99"/>
      <c r="KAI84" s="13"/>
      <c r="KAJ84" s="14"/>
      <c r="KAK84" s="7"/>
      <c r="KAL84" s="61"/>
      <c r="KAM84" s="9"/>
      <c r="KAN84" s="84"/>
      <c r="KAO84" s="11"/>
      <c r="KAP84" s="99"/>
      <c r="KAQ84" s="13"/>
      <c r="KAR84" s="14"/>
      <c r="KAS84" s="7"/>
      <c r="KAT84" s="61"/>
      <c r="KAU84" s="9"/>
      <c r="KAV84" s="84"/>
      <c r="KAW84" s="11"/>
      <c r="KAX84" s="99"/>
      <c r="KAY84" s="13"/>
      <c r="KAZ84" s="14"/>
      <c r="KBA84" s="7"/>
      <c r="KBB84" s="61"/>
      <c r="KBC84" s="9"/>
      <c r="KBD84" s="84"/>
      <c r="KBE84" s="11"/>
      <c r="KBF84" s="99"/>
      <c r="KBG84" s="13"/>
      <c r="KBH84" s="14"/>
      <c r="KBI84" s="7"/>
      <c r="KBJ84" s="61"/>
      <c r="KBK84" s="9"/>
      <c r="KBL84" s="84"/>
      <c r="KBM84" s="11"/>
      <c r="KBN84" s="99"/>
      <c r="KBO84" s="13"/>
      <c r="KBP84" s="14"/>
      <c r="KBQ84" s="7"/>
      <c r="KBR84" s="61"/>
      <c r="KBS84" s="9"/>
      <c r="KBT84" s="84"/>
      <c r="KBU84" s="11"/>
      <c r="KBV84" s="99"/>
      <c r="KBW84" s="13"/>
      <c r="KBX84" s="14"/>
      <c r="KBY84" s="7"/>
      <c r="KBZ84" s="61"/>
      <c r="KCA84" s="9"/>
      <c r="KCB84" s="84"/>
      <c r="KCC84" s="11"/>
      <c r="KCD84" s="99"/>
      <c r="KCE84" s="13"/>
      <c r="KCF84" s="14"/>
      <c r="KCG84" s="7"/>
      <c r="KCH84" s="61"/>
      <c r="KCI84" s="9"/>
      <c r="KCJ84" s="84"/>
      <c r="KCK84" s="11"/>
      <c r="KCL84" s="99"/>
      <c r="KCM84" s="13"/>
      <c r="KCN84" s="14"/>
      <c r="KCO84" s="7"/>
      <c r="KCP84" s="61"/>
      <c r="KCQ84" s="9"/>
      <c r="KCR84" s="84"/>
      <c r="KCS84" s="11"/>
      <c r="KCT84" s="99"/>
      <c r="KCU84" s="13"/>
      <c r="KCV84" s="14"/>
      <c r="KCW84" s="7"/>
      <c r="KCX84" s="61"/>
      <c r="KCY84" s="9"/>
      <c r="KCZ84" s="84"/>
      <c r="KDA84" s="11"/>
      <c r="KDB84" s="99"/>
      <c r="KDC84" s="13"/>
      <c r="KDD84" s="14"/>
      <c r="KDE84" s="7"/>
      <c r="KDF84" s="61"/>
      <c r="KDG84" s="9"/>
      <c r="KDH84" s="84"/>
      <c r="KDI84" s="11"/>
      <c r="KDJ84" s="99"/>
      <c r="KDK84" s="13"/>
      <c r="KDL84" s="14"/>
      <c r="KDM84" s="7"/>
      <c r="KDN84" s="61"/>
      <c r="KDO84" s="9"/>
      <c r="KDP84" s="84"/>
      <c r="KDQ84" s="11"/>
      <c r="KDR84" s="99"/>
      <c r="KDS84" s="13"/>
      <c r="KDT84" s="14"/>
      <c r="KDU84" s="7"/>
      <c r="KDV84" s="61"/>
      <c r="KDW84" s="9"/>
      <c r="KDX84" s="84"/>
      <c r="KDY84" s="11"/>
      <c r="KDZ84" s="99"/>
      <c r="KEA84" s="13"/>
      <c r="KEB84" s="14"/>
      <c r="KEC84" s="7"/>
      <c r="KED84" s="61"/>
      <c r="KEE84" s="9"/>
      <c r="KEF84" s="84"/>
      <c r="KEG84" s="11"/>
      <c r="KEH84" s="99"/>
      <c r="KEI84" s="13"/>
      <c r="KEJ84" s="14"/>
      <c r="KEK84" s="7"/>
      <c r="KEL84" s="61"/>
      <c r="KEM84" s="9"/>
      <c r="KEN84" s="84"/>
      <c r="KEO84" s="11"/>
      <c r="KEP84" s="99"/>
      <c r="KEQ84" s="13"/>
      <c r="KER84" s="14"/>
      <c r="KES84" s="7"/>
      <c r="KET84" s="61"/>
      <c r="KEU84" s="9"/>
      <c r="KEV84" s="84"/>
      <c r="KEW84" s="11"/>
      <c r="KEX84" s="99"/>
      <c r="KEY84" s="13"/>
      <c r="KEZ84" s="14"/>
      <c r="KFA84" s="7"/>
      <c r="KFB84" s="61"/>
      <c r="KFC84" s="9"/>
      <c r="KFD84" s="84"/>
      <c r="KFE84" s="11"/>
      <c r="KFF84" s="99"/>
      <c r="KFG84" s="13"/>
      <c r="KFH84" s="14"/>
      <c r="KFI84" s="7"/>
      <c r="KFJ84" s="61"/>
      <c r="KFK84" s="9"/>
      <c r="KFL84" s="84"/>
      <c r="KFM84" s="11"/>
      <c r="KFN84" s="99"/>
      <c r="KFO84" s="13"/>
      <c r="KFP84" s="14"/>
      <c r="KFQ84" s="7"/>
      <c r="KFR84" s="61"/>
      <c r="KFS84" s="9"/>
      <c r="KFT84" s="84"/>
      <c r="KFU84" s="11"/>
      <c r="KFV84" s="99"/>
      <c r="KFW84" s="13"/>
      <c r="KFX84" s="14"/>
      <c r="KFY84" s="7"/>
      <c r="KFZ84" s="61"/>
      <c r="KGA84" s="9"/>
      <c r="KGB84" s="84"/>
      <c r="KGC84" s="11"/>
      <c r="KGD84" s="99"/>
      <c r="KGE84" s="13"/>
      <c r="KGF84" s="14"/>
      <c r="KGG84" s="7"/>
      <c r="KGH84" s="61"/>
      <c r="KGI84" s="9"/>
      <c r="KGJ84" s="84"/>
      <c r="KGK84" s="11"/>
      <c r="KGL84" s="99"/>
      <c r="KGM84" s="13"/>
      <c r="KGN84" s="14"/>
      <c r="KGO84" s="7"/>
      <c r="KGP84" s="61"/>
      <c r="KGQ84" s="9"/>
      <c r="KGR84" s="84"/>
      <c r="KGS84" s="11"/>
      <c r="KGT84" s="99"/>
      <c r="KGU84" s="13"/>
      <c r="KGV84" s="14"/>
      <c r="KGW84" s="7"/>
      <c r="KGX84" s="61"/>
      <c r="KGY84" s="9"/>
      <c r="KGZ84" s="84"/>
      <c r="KHA84" s="11"/>
      <c r="KHB84" s="99"/>
      <c r="KHC84" s="13"/>
      <c r="KHD84" s="14"/>
      <c r="KHE84" s="7"/>
      <c r="KHF84" s="61"/>
      <c r="KHG84" s="9"/>
      <c r="KHH84" s="84"/>
      <c r="KHI84" s="11"/>
      <c r="KHJ84" s="99"/>
      <c r="KHK84" s="13"/>
      <c r="KHL84" s="14"/>
      <c r="KHM84" s="7"/>
      <c r="KHN84" s="61"/>
      <c r="KHO84" s="9"/>
      <c r="KHP84" s="84"/>
      <c r="KHQ84" s="11"/>
      <c r="KHR84" s="99"/>
      <c r="KHS84" s="13"/>
      <c r="KHT84" s="14"/>
      <c r="KHU84" s="7"/>
      <c r="KHV84" s="61"/>
      <c r="KHW84" s="9"/>
      <c r="KHX84" s="84"/>
      <c r="KHY84" s="11"/>
      <c r="KHZ84" s="99"/>
      <c r="KIA84" s="13"/>
      <c r="KIB84" s="14"/>
      <c r="KIC84" s="7"/>
      <c r="KID84" s="61"/>
      <c r="KIE84" s="9"/>
      <c r="KIF84" s="84"/>
      <c r="KIG84" s="11"/>
      <c r="KIH84" s="99"/>
      <c r="KII84" s="13"/>
      <c r="KIJ84" s="14"/>
      <c r="KIK84" s="7"/>
      <c r="KIL84" s="61"/>
      <c r="KIM84" s="9"/>
      <c r="KIN84" s="84"/>
      <c r="KIO84" s="11"/>
      <c r="KIP84" s="99"/>
      <c r="KIQ84" s="13"/>
      <c r="KIR84" s="14"/>
      <c r="KIS84" s="7"/>
      <c r="KIT84" s="61"/>
      <c r="KIU84" s="9"/>
      <c r="KIV84" s="84"/>
      <c r="KIW84" s="11"/>
      <c r="KIX84" s="99"/>
      <c r="KIY84" s="13"/>
      <c r="KIZ84" s="14"/>
      <c r="KJA84" s="7"/>
      <c r="KJB84" s="61"/>
      <c r="KJC84" s="9"/>
      <c r="KJD84" s="84"/>
      <c r="KJE84" s="11"/>
      <c r="KJF84" s="99"/>
      <c r="KJG84" s="13"/>
      <c r="KJH84" s="14"/>
      <c r="KJI84" s="7"/>
      <c r="KJJ84" s="61"/>
      <c r="KJK84" s="9"/>
      <c r="KJL84" s="84"/>
      <c r="KJM84" s="11"/>
      <c r="KJN84" s="99"/>
      <c r="KJO84" s="13"/>
      <c r="KJP84" s="14"/>
      <c r="KJQ84" s="7"/>
      <c r="KJR84" s="61"/>
      <c r="KJS84" s="9"/>
      <c r="KJT84" s="84"/>
      <c r="KJU84" s="11"/>
      <c r="KJV84" s="99"/>
      <c r="KJW84" s="13"/>
      <c r="KJX84" s="14"/>
      <c r="KJY84" s="7"/>
      <c r="KJZ84" s="61"/>
      <c r="KKA84" s="9"/>
      <c r="KKB84" s="84"/>
      <c r="KKC84" s="11"/>
      <c r="KKD84" s="99"/>
      <c r="KKE84" s="13"/>
      <c r="KKF84" s="14"/>
      <c r="KKG84" s="7"/>
      <c r="KKH84" s="61"/>
      <c r="KKI84" s="9"/>
      <c r="KKJ84" s="84"/>
      <c r="KKK84" s="11"/>
      <c r="KKL84" s="99"/>
      <c r="KKM84" s="13"/>
      <c r="KKN84" s="14"/>
      <c r="KKO84" s="7"/>
      <c r="KKP84" s="61"/>
      <c r="KKQ84" s="9"/>
      <c r="KKR84" s="84"/>
      <c r="KKS84" s="11"/>
      <c r="KKT84" s="99"/>
      <c r="KKU84" s="13"/>
      <c r="KKV84" s="14"/>
      <c r="KKW84" s="7"/>
      <c r="KKX84" s="61"/>
      <c r="KKY84" s="9"/>
      <c r="KKZ84" s="84"/>
      <c r="KLA84" s="11"/>
      <c r="KLB84" s="99"/>
      <c r="KLC84" s="13"/>
      <c r="KLD84" s="14"/>
      <c r="KLE84" s="7"/>
      <c r="KLF84" s="61"/>
      <c r="KLG84" s="9"/>
      <c r="KLH84" s="84"/>
      <c r="KLI84" s="11"/>
      <c r="KLJ84" s="99"/>
      <c r="KLK84" s="13"/>
      <c r="KLL84" s="14"/>
      <c r="KLM84" s="7"/>
      <c r="KLN84" s="61"/>
      <c r="KLO84" s="9"/>
      <c r="KLP84" s="84"/>
      <c r="KLQ84" s="11"/>
      <c r="KLR84" s="99"/>
      <c r="KLS84" s="13"/>
      <c r="KLT84" s="14"/>
      <c r="KLU84" s="7"/>
      <c r="KLV84" s="61"/>
      <c r="KLW84" s="9"/>
      <c r="KLX84" s="84"/>
      <c r="KLY84" s="11"/>
      <c r="KLZ84" s="99"/>
      <c r="KMA84" s="13"/>
      <c r="KMB84" s="14"/>
      <c r="KMC84" s="7"/>
      <c r="KMD84" s="61"/>
      <c r="KME84" s="9"/>
      <c r="KMF84" s="84"/>
      <c r="KMG84" s="11"/>
      <c r="KMH84" s="99"/>
      <c r="KMI84" s="13"/>
      <c r="KMJ84" s="14"/>
      <c r="KMK84" s="7"/>
      <c r="KML84" s="61"/>
      <c r="KMM84" s="9"/>
      <c r="KMN84" s="84"/>
      <c r="KMO84" s="11"/>
      <c r="KMP84" s="99"/>
      <c r="KMQ84" s="13"/>
      <c r="KMR84" s="14"/>
      <c r="KMS84" s="7"/>
      <c r="KMT84" s="61"/>
      <c r="KMU84" s="9"/>
      <c r="KMV84" s="84"/>
      <c r="KMW84" s="11"/>
      <c r="KMX84" s="99"/>
      <c r="KMY84" s="13"/>
      <c r="KMZ84" s="14"/>
      <c r="KNA84" s="7"/>
      <c r="KNB84" s="61"/>
      <c r="KNC84" s="9"/>
      <c r="KND84" s="84"/>
      <c r="KNE84" s="11"/>
      <c r="KNF84" s="99"/>
      <c r="KNG84" s="13"/>
      <c r="KNH84" s="14"/>
      <c r="KNI84" s="7"/>
      <c r="KNJ84" s="61"/>
      <c r="KNK84" s="9"/>
      <c r="KNL84" s="84"/>
      <c r="KNM84" s="11"/>
      <c r="KNN84" s="99"/>
      <c r="KNO84" s="13"/>
      <c r="KNP84" s="14"/>
      <c r="KNQ84" s="7"/>
      <c r="KNR84" s="61"/>
      <c r="KNS84" s="9"/>
      <c r="KNT84" s="84"/>
      <c r="KNU84" s="11"/>
      <c r="KNV84" s="99"/>
      <c r="KNW84" s="13"/>
      <c r="KNX84" s="14"/>
      <c r="KNY84" s="7"/>
      <c r="KNZ84" s="61"/>
      <c r="KOA84" s="9"/>
      <c r="KOB84" s="84"/>
      <c r="KOC84" s="11"/>
      <c r="KOD84" s="99"/>
      <c r="KOE84" s="13"/>
      <c r="KOF84" s="14"/>
      <c r="KOG84" s="7"/>
      <c r="KOH84" s="61"/>
      <c r="KOI84" s="9"/>
      <c r="KOJ84" s="84"/>
      <c r="KOK84" s="11"/>
      <c r="KOL84" s="99"/>
      <c r="KOM84" s="13"/>
      <c r="KON84" s="14"/>
      <c r="KOO84" s="7"/>
      <c r="KOP84" s="61"/>
      <c r="KOQ84" s="9"/>
      <c r="KOR84" s="84"/>
      <c r="KOS84" s="11"/>
      <c r="KOT84" s="99"/>
      <c r="KOU84" s="13"/>
      <c r="KOV84" s="14"/>
      <c r="KOW84" s="7"/>
      <c r="KOX84" s="61"/>
      <c r="KOY84" s="9"/>
      <c r="KOZ84" s="84"/>
      <c r="KPA84" s="11"/>
      <c r="KPB84" s="99"/>
      <c r="KPC84" s="13"/>
      <c r="KPD84" s="14"/>
      <c r="KPE84" s="7"/>
      <c r="KPF84" s="61"/>
      <c r="KPG84" s="9"/>
      <c r="KPH84" s="84"/>
      <c r="KPI84" s="11"/>
      <c r="KPJ84" s="99"/>
      <c r="KPK84" s="13"/>
      <c r="KPL84" s="14"/>
      <c r="KPM84" s="7"/>
      <c r="KPN84" s="61"/>
      <c r="KPO84" s="9"/>
      <c r="KPP84" s="84"/>
      <c r="KPQ84" s="11"/>
      <c r="KPR84" s="99"/>
      <c r="KPS84" s="13"/>
      <c r="KPT84" s="14"/>
      <c r="KPU84" s="7"/>
      <c r="KPV84" s="61"/>
      <c r="KPW84" s="9"/>
      <c r="KPX84" s="84"/>
      <c r="KPY84" s="11"/>
      <c r="KPZ84" s="99"/>
      <c r="KQA84" s="13"/>
      <c r="KQB84" s="14"/>
      <c r="KQC84" s="7"/>
      <c r="KQD84" s="61"/>
      <c r="KQE84" s="9"/>
      <c r="KQF84" s="84"/>
      <c r="KQG84" s="11"/>
      <c r="KQH84" s="99"/>
      <c r="KQI84" s="13"/>
      <c r="KQJ84" s="14"/>
      <c r="KQK84" s="7"/>
      <c r="KQL84" s="61"/>
      <c r="KQM84" s="9"/>
      <c r="KQN84" s="84"/>
      <c r="KQO84" s="11"/>
      <c r="KQP84" s="99"/>
      <c r="KQQ84" s="13"/>
      <c r="KQR84" s="14"/>
      <c r="KQS84" s="7"/>
      <c r="KQT84" s="61"/>
      <c r="KQU84" s="9"/>
      <c r="KQV84" s="84"/>
      <c r="KQW84" s="11"/>
      <c r="KQX84" s="99"/>
      <c r="KQY84" s="13"/>
      <c r="KQZ84" s="14"/>
      <c r="KRA84" s="7"/>
      <c r="KRB84" s="61"/>
      <c r="KRC84" s="9"/>
      <c r="KRD84" s="84"/>
      <c r="KRE84" s="11"/>
      <c r="KRF84" s="99"/>
      <c r="KRG84" s="13"/>
      <c r="KRH84" s="14"/>
      <c r="KRI84" s="7"/>
      <c r="KRJ84" s="61"/>
      <c r="KRK84" s="9"/>
      <c r="KRL84" s="84"/>
      <c r="KRM84" s="11"/>
      <c r="KRN84" s="99"/>
      <c r="KRO84" s="13"/>
      <c r="KRP84" s="14"/>
      <c r="KRQ84" s="7"/>
      <c r="KRR84" s="61"/>
      <c r="KRS84" s="9"/>
      <c r="KRT84" s="84"/>
      <c r="KRU84" s="11"/>
      <c r="KRV84" s="99"/>
      <c r="KRW84" s="13"/>
      <c r="KRX84" s="14"/>
      <c r="KRY84" s="7"/>
      <c r="KRZ84" s="61"/>
      <c r="KSA84" s="9"/>
      <c r="KSB84" s="84"/>
      <c r="KSC84" s="11"/>
      <c r="KSD84" s="99"/>
      <c r="KSE84" s="13"/>
      <c r="KSF84" s="14"/>
      <c r="KSG84" s="7"/>
      <c r="KSH84" s="61"/>
      <c r="KSI84" s="9"/>
      <c r="KSJ84" s="84"/>
      <c r="KSK84" s="11"/>
      <c r="KSL84" s="99"/>
      <c r="KSM84" s="13"/>
      <c r="KSN84" s="14"/>
      <c r="KSO84" s="7"/>
      <c r="KSP84" s="61"/>
      <c r="KSQ84" s="9"/>
      <c r="KSR84" s="84"/>
      <c r="KSS84" s="11"/>
      <c r="KST84" s="99"/>
      <c r="KSU84" s="13"/>
      <c r="KSV84" s="14"/>
      <c r="KSW84" s="7"/>
      <c r="KSX84" s="61"/>
      <c r="KSY84" s="9"/>
      <c r="KSZ84" s="84"/>
      <c r="KTA84" s="11"/>
      <c r="KTB84" s="99"/>
      <c r="KTC84" s="13"/>
      <c r="KTD84" s="14"/>
      <c r="KTE84" s="7"/>
      <c r="KTF84" s="61"/>
      <c r="KTG84" s="9"/>
      <c r="KTH84" s="84"/>
      <c r="KTI84" s="11"/>
      <c r="KTJ84" s="99"/>
      <c r="KTK84" s="13"/>
      <c r="KTL84" s="14"/>
      <c r="KTM84" s="7"/>
      <c r="KTN84" s="61"/>
      <c r="KTO84" s="9"/>
      <c r="KTP84" s="84"/>
      <c r="KTQ84" s="11"/>
      <c r="KTR84" s="99"/>
      <c r="KTS84" s="13"/>
      <c r="KTT84" s="14"/>
      <c r="KTU84" s="7"/>
      <c r="KTV84" s="61"/>
      <c r="KTW84" s="9"/>
      <c r="KTX84" s="84"/>
      <c r="KTY84" s="11"/>
      <c r="KTZ84" s="99"/>
      <c r="KUA84" s="13"/>
      <c r="KUB84" s="14"/>
      <c r="KUC84" s="7"/>
      <c r="KUD84" s="61"/>
      <c r="KUE84" s="9"/>
      <c r="KUF84" s="84"/>
      <c r="KUG84" s="11"/>
      <c r="KUH84" s="99"/>
      <c r="KUI84" s="13"/>
      <c r="KUJ84" s="14"/>
      <c r="KUK84" s="7"/>
      <c r="KUL84" s="61"/>
      <c r="KUM84" s="9"/>
      <c r="KUN84" s="84"/>
      <c r="KUO84" s="11"/>
      <c r="KUP84" s="99"/>
      <c r="KUQ84" s="13"/>
      <c r="KUR84" s="14"/>
      <c r="KUS84" s="7"/>
      <c r="KUT84" s="61"/>
      <c r="KUU84" s="9"/>
      <c r="KUV84" s="84"/>
      <c r="KUW84" s="11"/>
      <c r="KUX84" s="99"/>
      <c r="KUY84" s="13"/>
      <c r="KUZ84" s="14"/>
      <c r="KVA84" s="7"/>
      <c r="KVB84" s="61"/>
      <c r="KVC84" s="9"/>
      <c r="KVD84" s="84"/>
      <c r="KVE84" s="11"/>
      <c r="KVF84" s="99"/>
      <c r="KVG84" s="13"/>
      <c r="KVH84" s="14"/>
      <c r="KVI84" s="7"/>
      <c r="KVJ84" s="61"/>
      <c r="KVK84" s="9"/>
      <c r="KVL84" s="84"/>
      <c r="KVM84" s="11"/>
      <c r="KVN84" s="99"/>
      <c r="KVO84" s="13"/>
      <c r="KVP84" s="14"/>
      <c r="KVQ84" s="7"/>
      <c r="KVR84" s="61"/>
      <c r="KVS84" s="9"/>
      <c r="KVT84" s="84"/>
      <c r="KVU84" s="11"/>
      <c r="KVV84" s="99"/>
      <c r="KVW84" s="13"/>
      <c r="KVX84" s="14"/>
      <c r="KVY84" s="7"/>
      <c r="KVZ84" s="61"/>
      <c r="KWA84" s="9"/>
      <c r="KWB84" s="84"/>
      <c r="KWC84" s="11"/>
      <c r="KWD84" s="99"/>
      <c r="KWE84" s="13"/>
      <c r="KWF84" s="14"/>
      <c r="KWG84" s="7"/>
      <c r="KWH84" s="61"/>
      <c r="KWI84" s="9"/>
      <c r="KWJ84" s="84"/>
      <c r="KWK84" s="11"/>
      <c r="KWL84" s="99"/>
      <c r="KWM84" s="13"/>
      <c r="KWN84" s="14"/>
      <c r="KWO84" s="7"/>
      <c r="KWP84" s="61"/>
      <c r="KWQ84" s="9"/>
      <c r="KWR84" s="84"/>
      <c r="KWS84" s="11"/>
      <c r="KWT84" s="99"/>
      <c r="KWU84" s="13"/>
      <c r="KWV84" s="14"/>
      <c r="KWW84" s="7"/>
      <c r="KWX84" s="61"/>
      <c r="KWY84" s="9"/>
      <c r="KWZ84" s="84"/>
      <c r="KXA84" s="11"/>
      <c r="KXB84" s="99"/>
      <c r="KXC84" s="13"/>
      <c r="KXD84" s="14"/>
      <c r="KXE84" s="7"/>
      <c r="KXF84" s="61"/>
      <c r="KXG84" s="9"/>
      <c r="KXH84" s="84"/>
      <c r="KXI84" s="11"/>
      <c r="KXJ84" s="99"/>
      <c r="KXK84" s="13"/>
      <c r="KXL84" s="14"/>
      <c r="KXM84" s="7"/>
      <c r="KXN84" s="61"/>
      <c r="KXO84" s="9"/>
      <c r="KXP84" s="84"/>
      <c r="KXQ84" s="11"/>
      <c r="KXR84" s="99"/>
      <c r="KXS84" s="13"/>
      <c r="KXT84" s="14"/>
      <c r="KXU84" s="7"/>
      <c r="KXV84" s="61"/>
      <c r="KXW84" s="9"/>
      <c r="KXX84" s="84"/>
      <c r="KXY84" s="11"/>
      <c r="KXZ84" s="99"/>
      <c r="KYA84" s="13"/>
      <c r="KYB84" s="14"/>
      <c r="KYC84" s="7"/>
      <c r="KYD84" s="61"/>
      <c r="KYE84" s="9"/>
      <c r="KYF84" s="84"/>
      <c r="KYG84" s="11"/>
      <c r="KYH84" s="99"/>
      <c r="KYI84" s="13"/>
      <c r="KYJ84" s="14"/>
      <c r="KYK84" s="7"/>
      <c r="KYL84" s="61"/>
      <c r="KYM84" s="9"/>
      <c r="KYN84" s="84"/>
      <c r="KYO84" s="11"/>
      <c r="KYP84" s="99"/>
      <c r="KYQ84" s="13"/>
      <c r="KYR84" s="14"/>
      <c r="KYS84" s="7"/>
      <c r="KYT84" s="61"/>
      <c r="KYU84" s="9"/>
      <c r="KYV84" s="84"/>
      <c r="KYW84" s="11"/>
      <c r="KYX84" s="99"/>
      <c r="KYY84" s="13"/>
      <c r="KYZ84" s="14"/>
      <c r="KZA84" s="7"/>
      <c r="KZB84" s="61"/>
      <c r="KZC84" s="9"/>
      <c r="KZD84" s="84"/>
      <c r="KZE84" s="11"/>
      <c r="KZF84" s="99"/>
      <c r="KZG84" s="13"/>
      <c r="KZH84" s="14"/>
      <c r="KZI84" s="7"/>
      <c r="KZJ84" s="61"/>
      <c r="KZK84" s="9"/>
      <c r="KZL84" s="84"/>
      <c r="KZM84" s="11"/>
      <c r="KZN84" s="99"/>
      <c r="KZO84" s="13"/>
      <c r="KZP84" s="14"/>
      <c r="KZQ84" s="7"/>
      <c r="KZR84" s="61"/>
      <c r="KZS84" s="9"/>
      <c r="KZT84" s="84"/>
      <c r="KZU84" s="11"/>
      <c r="KZV84" s="99"/>
      <c r="KZW84" s="13"/>
      <c r="KZX84" s="14"/>
      <c r="KZY84" s="7"/>
      <c r="KZZ84" s="61"/>
      <c r="LAA84" s="9"/>
      <c r="LAB84" s="84"/>
      <c r="LAC84" s="11"/>
      <c r="LAD84" s="99"/>
      <c r="LAE84" s="13"/>
      <c r="LAF84" s="14"/>
      <c r="LAG84" s="7"/>
      <c r="LAH84" s="61"/>
      <c r="LAI84" s="9"/>
      <c r="LAJ84" s="84"/>
      <c r="LAK84" s="11"/>
      <c r="LAL84" s="99"/>
      <c r="LAM84" s="13"/>
      <c r="LAN84" s="14"/>
      <c r="LAO84" s="7"/>
      <c r="LAP84" s="61"/>
      <c r="LAQ84" s="9"/>
      <c r="LAR84" s="84"/>
      <c r="LAS84" s="11"/>
      <c r="LAT84" s="99"/>
      <c r="LAU84" s="13"/>
      <c r="LAV84" s="14"/>
      <c r="LAW84" s="7"/>
      <c r="LAX84" s="61"/>
      <c r="LAY84" s="9"/>
      <c r="LAZ84" s="84"/>
      <c r="LBA84" s="11"/>
      <c r="LBB84" s="99"/>
      <c r="LBC84" s="13"/>
      <c r="LBD84" s="14"/>
      <c r="LBE84" s="7"/>
      <c r="LBF84" s="61"/>
      <c r="LBG84" s="9"/>
      <c r="LBH84" s="84"/>
      <c r="LBI84" s="11"/>
      <c r="LBJ84" s="99"/>
      <c r="LBK84" s="13"/>
      <c r="LBL84" s="14"/>
      <c r="LBM84" s="7"/>
      <c r="LBN84" s="61"/>
      <c r="LBO84" s="9"/>
      <c r="LBP84" s="84"/>
      <c r="LBQ84" s="11"/>
      <c r="LBR84" s="99"/>
      <c r="LBS84" s="13"/>
      <c r="LBT84" s="14"/>
      <c r="LBU84" s="7"/>
      <c r="LBV84" s="61"/>
      <c r="LBW84" s="9"/>
      <c r="LBX84" s="84"/>
      <c r="LBY84" s="11"/>
      <c r="LBZ84" s="99"/>
      <c r="LCA84" s="13"/>
      <c r="LCB84" s="14"/>
      <c r="LCC84" s="7"/>
      <c r="LCD84" s="61"/>
      <c r="LCE84" s="9"/>
      <c r="LCF84" s="84"/>
      <c r="LCG84" s="11"/>
      <c r="LCH84" s="99"/>
      <c r="LCI84" s="13"/>
      <c r="LCJ84" s="14"/>
      <c r="LCK84" s="7"/>
      <c r="LCL84" s="61"/>
      <c r="LCM84" s="9"/>
      <c r="LCN84" s="84"/>
      <c r="LCO84" s="11"/>
      <c r="LCP84" s="99"/>
      <c r="LCQ84" s="13"/>
      <c r="LCR84" s="14"/>
      <c r="LCS84" s="7"/>
      <c r="LCT84" s="61"/>
      <c r="LCU84" s="9"/>
      <c r="LCV84" s="84"/>
      <c r="LCW84" s="11"/>
      <c r="LCX84" s="99"/>
      <c r="LCY84" s="13"/>
      <c r="LCZ84" s="14"/>
      <c r="LDA84" s="7"/>
      <c r="LDB84" s="61"/>
      <c r="LDC84" s="9"/>
      <c r="LDD84" s="84"/>
      <c r="LDE84" s="11"/>
      <c r="LDF84" s="99"/>
      <c r="LDG84" s="13"/>
      <c r="LDH84" s="14"/>
      <c r="LDI84" s="7"/>
      <c r="LDJ84" s="61"/>
      <c r="LDK84" s="9"/>
      <c r="LDL84" s="84"/>
      <c r="LDM84" s="11"/>
      <c r="LDN84" s="99"/>
      <c r="LDO84" s="13"/>
      <c r="LDP84" s="14"/>
      <c r="LDQ84" s="7"/>
      <c r="LDR84" s="61"/>
      <c r="LDS84" s="9"/>
      <c r="LDT84" s="84"/>
      <c r="LDU84" s="11"/>
      <c r="LDV84" s="99"/>
      <c r="LDW84" s="13"/>
      <c r="LDX84" s="14"/>
      <c r="LDY84" s="7"/>
      <c r="LDZ84" s="61"/>
      <c r="LEA84" s="9"/>
      <c r="LEB84" s="84"/>
      <c r="LEC84" s="11"/>
      <c r="LED84" s="99"/>
      <c r="LEE84" s="13"/>
      <c r="LEF84" s="14"/>
      <c r="LEG84" s="7"/>
      <c r="LEH84" s="61"/>
      <c r="LEI84" s="9"/>
      <c r="LEJ84" s="84"/>
      <c r="LEK84" s="11"/>
      <c r="LEL84" s="99"/>
      <c r="LEM84" s="13"/>
      <c r="LEN84" s="14"/>
      <c r="LEO84" s="7"/>
      <c r="LEP84" s="61"/>
      <c r="LEQ84" s="9"/>
      <c r="LER84" s="84"/>
      <c r="LES84" s="11"/>
      <c r="LET84" s="99"/>
      <c r="LEU84" s="13"/>
      <c r="LEV84" s="14"/>
      <c r="LEW84" s="7"/>
      <c r="LEX84" s="61"/>
      <c r="LEY84" s="9"/>
      <c r="LEZ84" s="84"/>
      <c r="LFA84" s="11"/>
      <c r="LFB84" s="99"/>
      <c r="LFC84" s="13"/>
      <c r="LFD84" s="14"/>
      <c r="LFE84" s="7"/>
      <c r="LFF84" s="61"/>
      <c r="LFG84" s="9"/>
      <c r="LFH84" s="84"/>
      <c r="LFI84" s="11"/>
      <c r="LFJ84" s="99"/>
      <c r="LFK84" s="13"/>
      <c r="LFL84" s="14"/>
      <c r="LFM84" s="7"/>
      <c r="LFN84" s="61"/>
      <c r="LFO84" s="9"/>
      <c r="LFP84" s="84"/>
      <c r="LFQ84" s="11"/>
      <c r="LFR84" s="99"/>
      <c r="LFS84" s="13"/>
      <c r="LFT84" s="14"/>
      <c r="LFU84" s="7"/>
      <c r="LFV84" s="61"/>
      <c r="LFW84" s="9"/>
      <c r="LFX84" s="84"/>
      <c r="LFY84" s="11"/>
      <c r="LFZ84" s="99"/>
      <c r="LGA84" s="13"/>
      <c r="LGB84" s="14"/>
      <c r="LGC84" s="7"/>
      <c r="LGD84" s="61"/>
      <c r="LGE84" s="9"/>
      <c r="LGF84" s="84"/>
      <c r="LGG84" s="11"/>
      <c r="LGH84" s="99"/>
      <c r="LGI84" s="13"/>
      <c r="LGJ84" s="14"/>
      <c r="LGK84" s="7"/>
      <c r="LGL84" s="61"/>
      <c r="LGM84" s="9"/>
      <c r="LGN84" s="84"/>
      <c r="LGO84" s="11"/>
      <c r="LGP84" s="99"/>
      <c r="LGQ84" s="13"/>
      <c r="LGR84" s="14"/>
      <c r="LGS84" s="7"/>
      <c r="LGT84" s="61"/>
      <c r="LGU84" s="9"/>
      <c r="LGV84" s="84"/>
      <c r="LGW84" s="11"/>
      <c r="LGX84" s="99"/>
      <c r="LGY84" s="13"/>
      <c r="LGZ84" s="14"/>
      <c r="LHA84" s="7"/>
      <c r="LHB84" s="61"/>
      <c r="LHC84" s="9"/>
      <c r="LHD84" s="84"/>
      <c r="LHE84" s="11"/>
      <c r="LHF84" s="99"/>
      <c r="LHG84" s="13"/>
      <c r="LHH84" s="14"/>
      <c r="LHI84" s="7"/>
      <c r="LHJ84" s="61"/>
      <c r="LHK84" s="9"/>
      <c r="LHL84" s="84"/>
      <c r="LHM84" s="11"/>
      <c r="LHN84" s="99"/>
      <c r="LHO84" s="13"/>
      <c r="LHP84" s="14"/>
      <c r="LHQ84" s="7"/>
      <c r="LHR84" s="61"/>
      <c r="LHS84" s="9"/>
      <c r="LHT84" s="84"/>
      <c r="LHU84" s="11"/>
      <c r="LHV84" s="99"/>
      <c r="LHW84" s="13"/>
      <c r="LHX84" s="14"/>
      <c r="LHY84" s="7"/>
      <c r="LHZ84" s="61"/>
      <c r="LIA84" s="9"/>
      <c r="LIB84" s="84"/>
      <c r="LIC84" s="11"/>
      <c r="LID84" s="99"/>
      <c r="LIE84" s="13"/>
      <c r="LIF84" s="14"/>
      <c r="LIG84" s="7"/>
      <c r="LIH84" s="61"/>
      <c r="LII84" s="9"/>
      <c r="LIJ84" s="84"/>
      <c r="LIK84" s="11"/>
      <c r="LIL84" s="99"/>
      <c r="LIM84" s="13"/>
      <c r="LIN84" s="14"/>
      <c r="LIO84" s="7"/>
      <c r="LIP84" s="61"/>
      <c r="LIQ84" s="9"/>
      <c r="LIR84" s="84"/>
      <c r="LIS84" s="11"/>
      <c r="LIT84" s="99"/>
      <c r="LIU84" s="13"/>
      <c r="LIV84" s="14"/>
      <c r="LIW84" s="7"/>
      <c r="LIX84" s="61"/>
      <c r="LIY84" s="9"/>
      <c r="LIZ84" s="84"/>
      <c r="LJA84" s="11"/>
      <c r="LJB84" s="99"/>
      <c r="LJC84" s="13"/>
      <c r="LJD84" s="14"/>
      <c r="LJE84" s="7"/>
      <c r="LJF84" s="61"/>
      <c r="LJG84" s="9"/>
      <c r="LJH84" s="84"/>
      <c r="LJI84" s="11"/>
      <c r="LJJ84" s="99"/>
      <c r="LJK84" s="13"/>
      <c r="LJL84" s="14"/>
      <c r="LJM84" s="7"/>
      <c r="LJN84" s="61"/>
      <c r="LJO84" s="9"/>
      <c r="LJP84" s="84"/>
      <c r="LJQ84" s="11"/>
      <c r="LJR84" s="99"/>
      <c r="LJS84" s="13"/>
      <c r="LJT84" s="14"/>
      <c r="LJU84" s="7"/>
      <c r="LJV84" s="61"/>
      <c r="LJW84" s="9"/>
      <c r="LJX84" s="84"/>
      <c r="LJY84" s="11"/>
      <c r="LJZ84" s="99"/>
      <c r="LKA84" s="13"/>
      <c r="LKB84" s="14"/>
      <c r="LKC84" s="7"/>
      <c r="LKD84" s="61"/>
      <c r="LKE84" s="9"/>
      <c r="LKF84" s="84"/>
      <c r="LKG84" s="11"/>
      <c r="LKH84" s="99"/>
      <c r="LKI84" s="13"/>
      <c r="LKJ84" s="14"/>
      <c r="LKK84" s="7"/>
      <c r="LKL84" s="61"/>
      <c r="LKM84" s="9"/>
      <c r="LKN84" s="84"/>
      <c r="LKO84" s="11"/>
      <c r="LKP84" s="99"/>
      <c r="LKQ84" s="13"/>
      <c r="LKR84" s="14"/>
      <c r="LKS84" s="7"/>
      <c r="LKT84" s="61"/>
      <c r="LKU84" s="9"/>
      <c r="LKV84" s="84"/>
      <c r="LKW84" s="11"/>
      <c r="LKX84" s="99"/>
      <c r="LKY84" s="13"/>
      <c r="LKZ84" s="14"/>
      <c r="LLA84" s="7"/>
      <c r="LLB84" s="61"/>
      <c r="LLC84" s="9"/>
      <c r="LLD84" s="84"/>
      <c r="LLE84" s="11"/>
      <c r="LLF84" s="99"/>
      <c r="LLG84" s="13"/>
      <c r="LLH84" s="14"/>
      <c r="LLI84" s="7"/>
      <c r="LLJ84" s="61"/>
      <c r="LLK84" s="9"/>
      <c r="LLL84" s="84"/>
      <c r="LLM84" s="11"/>
      <c r="LLN84" s="99"/>
      <c r="LLO84" s="13"/>
      <c r="LLP84" s="14"/>
      <c r="LLQ84" s="7"/>
      <c r="LLR84" s="61"/>
      <c r="LLS84" s="9"/>
      <c r="LLT84" s="84"/>
      <c r="LLU84" s="11"/>
      <c r="LLV84" s="99"/>
      <c r="LLW84" s="13"/>
      <c r="LLX84" s="14"/>
      <c r="LLY84" s="7"/>
      <c r="LLZ84" s="61"/>
      <c r="LMA84" s="9"/>
      <c r="LMB84" s="84"/>
      <c r="LMC84" s="11"/>
      <c r="LMD84" s="99"/>
      <c r="LME84" s="13"/>
      <c r="LMF84" s="14"/>
      <c r="LMG84" s="7"/>
      <c r="LMH84" s="61"/>
      <c r="LMI84" s="9"/>
      <c r="LMJ84" s="84"/>
      <c r="LMK84" s="11"/>
      <c r="LML84" s="99"/>
      <c r="LMM84" s="13"/>
      <c r="LMN84" s="14"/>
      <c r="LMO84" s="7"/>
      <c r="LMP84" s="61"/>
      <c r="LMQ84" s="9"/>
      <c r="LMR84" s="84"/>
      <c r="LMS84" s="11"/>
      <c r="LMT84" s="99"/>
      <c r="LMU84" s="13"/>
      <c r="LMV84" s="14"/>
      <c r="LMW84" s="7"/>
      <c r="LMX84" s="61"/>
      <c r="LMY84" s="9"/>
      <c r="LMZ84" s="84"/>
      <c r="LNA84" s="11"/>
      <c r="LNB84" s="99"/>
      <c r="LNC84" s="13"/>
      <c r="LND84" s="14"/>
      <c r="LNE84" s="7"/>
      <c r="LNF84" s="61"/>
      <c r="LNG84" s="9"/>
      <c r="LNH84" s="84"/>
      <c r="LNI84" s="11"/>
      <c r="LNJ84" s="99"/>
      <c r="LNK84" s="13"/>
      <c r="LNL84" s="14"/>
      <c r="LNM84" s="7"/>
      <c r="LNN84" s="61"/>
      <c r="LNO84" s="9"/>
      <c r="LNP84" s="84"/>
      <c r="LNQ84" s="11"/>
      <c r="LNR84" s="99"/>
      <c r="LNS84" s="13"/>
      <c r="LNT84" s="14"/>
      <c r="LNU84" s="7"/>
      <c r="LNV84" s="61"/>
      <c r="LNW84" s="9"/>
      <c r="LNX84" s="84"/>
      <c r="LNY84" s="11"/>
      <c r="LNZ84" s="99"/>
      <c r="LOA84" s="13"/>
      <c r="LOB84" s="14"/>
      <c r="LOC84" s="7"/>
      <c r="LOD84" s="61"/>
      <c r="LOE84" s="9"/>
      <c r="LOF84" s="84"/>
      <c r="LOG84" s="11"/>
      <c r="LOH84" s="99"/>
      <c r="LOI84" s="13"/>
      <c r="LOJ84" s="14"/>
      <c r="LOK84" s="7"/>
      <c r="LOL84" s="61"/>
      <c r="LOM84" s="9"/>
      <c r="LON84" s="84"/>
      <c r="LOO84" s="11"/>
      <c r="LOP84" s="99"/>
      <c r="LOQ84" s="13"/>
      <c r="LOR84" s="14"/>
      <c r="LOS84" s="7"/>
      <c r="LOT84" s="61"/>
      <c r="LOU84" s="9"/>
      <c r="LOV84" s="84"/>
      <c r="LOW84" s="11"/>
      <c r="LOX84" s="99"/>
      <c r="LOY84" s="13"/>
      <c r="LOZ84" s="14"/>
      <c r="LPA84" s="7"/>
      <c r="LPB84" s="61"/>
      <c r="LPC84" s="9"/>
      <c r="LPD84" s="84"/>
      <c r="LPE84" s="11"/>
      <c r="LPF84" s="99"/>
      <c r="LPG84" s="13"/>
      <c r="LPH84" s="14"/>
      <c r="LPI84" s="7"/>
      <c r="LPJ84" s="61"/>
      <c r="LPK84" s="9"/>
      <c r="LPL84" s="84"/>
      <c r="LPM84" s="11"/>
      <c r="LPN84" s="99"/>
      <c r="LPO84" s="13"/>
      <c r="LPP84" s="14"/>
      <c r="LPQ84" s="7"/>
      <c r="LPR84" s="61"/>
      <c r="LPS84" s="9"/>
      <c r="LPT84" s="84"/>
      <c r="LPU84" s="11"/>
      <c r="LPV84" s="99"/>
      <c r="LPW84" s="13"/>
      <c r="LPX84" s="14"/>
      <c r="LPY84" s="7"/>
      <c r="LPZ84" s="61"/>
      <c r="LQA84" s="9"/>
      <c r="LQB84" s="84"/>
      <c r="LQC84" s="11"/>
      <c r="LQD84" s="99"/>
      <c r="LQE84" s="13"/>
      <c r="LQF84" s="14"/>
      <c r="LQG84" s="7"/>
      <c r="LQH84" s="61"/>
      <c r="LQI84" s="9"/>
      <c r="LQJ84" s="84"/>
      <c r="LQK84" s="11"/>
      <c r="LQL84" s="99"/>
      <c r="LQM84" s="13"/>
      <c r="LQN84" s="14"/>
      <c r="LQO84" s="7"/>
      <c r="LQP84" s="61"/>
      <c r="LQQ84" s="9"/>
      <c r="LQR84" s="84"/>
      <c r="LQS84" s="11"/>
      <c r="LQT84" s="99"/>
      <c r="LQU84" s="13"/>
      <c r="LQV84" s="14"/>
      <c r="LQW84" s="7"/>
      <c r="LQX84" s="61"/>
      <c r="LQY84" s="9"/>
      <c r="LQZ84" s="84"/>
      <c r="LRA84" s="11"/>
      <c r="LRB84" s="99"/>
      <c r="LRC84" s="13"/>
      <c r="LRD84" s="14"/>
      <c r="LRE84" s="7"/>
      <c r="LRF84" s="61"/>
      <c r="LRG84" s="9"/>
      <c r="LRH84" s="84"/>
      <c r="LRI84" s="11"/>
      <c r="LRJ84" s="99"/>
      <c r="LRK84" s="13"/>
      <c r="LRL84" s="14"/>
      <c r="LRM84" s="7"/>
      <c r="LRN84" s="61"/>
      <c r="LRO84" s="9"/>
      <c r="LRP84" s="84"/>
      <c r="LRQ84" s="11"/>
      <c r="LRR84" s="99"/>
      <c r="LRS84" s="13"/>
      <c r="LRT84" s="14"/>
      <c r="LRU84" s="7"/>
      <c r="LRV84" s="61"/>
      <c r="LRW84" s="9"/>
      <c r="LRX84" s="84"/>
      <c r="LRY84" s="11"/>
      <c r="LRZ84" s="99"/>
      <c r="LSA84" s="13"/>
      <c r="LSB84" s="14"/>
      <c r="LSC84" s="7"/>
      <c r="LSD84" s="61"/>
      <c r="LSE84" s="9"/>
      <c r="LSF84" s="84"/>
      <c r="LSG84" s="11"/>
      <c r="LSH84" s="99"/>
      <c r="LSI84" s="13"/>
      <c r="LSJ84" s="14"/>
      <c r="LSK84" s="7"/>
      <c r="LSL84" s="61"/>
      <c r="LSM84" s="9"/>
      <c r="LSN84" s="84"/>
      <c r="LSO84" s="11"/>
      <c r="LSP84" s="99"/>
      <c r="LSQ84" s="13"/>
      <c r="LSR84" s="14"/>
      <c r="LSS84" s="7"/>
      <c r="LST84" s="61"/>
      <c r="LSU84" s="9"/>
      <c r="LSV84" s="84"/>
      <c r="LSW84" s="11"/>
      <c r="LSX84" s="99"/>
      <c r="LSY84" s="13"/>
      <c r="LSZ84" s="14"/>
      <c r="LTA84" s="7"/>
      <c r="LTB84" s="61"/>
      <c r="LTC84" s="9"/>
      <c r="LTD84" s="84"/>
      <c r="LTE84" s="11"/>
      <c r="LTF84" s="99"/>
      <c r="LTG84" s="13"/>
      <c r="LTH84" s="14"/>
      <c r="LTI84" s="7"/>
      <c r="LTJ84" s="61"/>
      <c r="LTK84" s="9"/>
      <c r="LTL84" s="84"/>
      <c r="LTM84" s="11"/>
      <c r="LTN84" s="99"/>
      <c r="LTO84" s="13"/>
      <c r="LTP84" s="14"/>
      <c r="LTQ84" s="7"/>
      <c r="LTR84" s="61"/>
      <c r="LTS84" s="9"/>
      <c r="LTT84" s="84"/>
      <c r="LTU84" s="11"/>
      <c r="LTV84" s="99"/>
      <c r="LTW84" s="13"/>
      <c r="LTX84" s="14"/>
      <c r="LTY84" s="7"/>
      <c r="LTZ84" s="61"/>
      <c r="LUA84" s="9"/>
      <c r="LUB84" s="84"/>
      <c r="LUC84" s="11"/>
      <c r="LUD84" s="99"/>
      <c r="LUE84" s="13"/>
      <c r="LUF84" s="14"/>
      <c r="LUG84" s="7"/>
      <c r="LUH84" s="61"/>
      <c r="LUI84" s="9"/>
      <c r="LUJ84" s="84"/>
      <c r="LUK84" s="11"/>
      <c r="LUL84" s="99"/>
      <c r="LUM84" s="13"/>
      <c r="LUN84" s="14"/>
      <c r="LUO84" s="7"/>
      <c r="LUP84" s="61"/>
      <c r="LUQ84" s="9"/>
      <c r="LUR84" s="84"/>
      <c r="LUS84" s="11"/>
      <c r="LUT84" s="99"/>
      <c r="LUU84" s="13"/>
      <c r="LUV84" s="14"/>
      <c r="LUW84" s="7"/>
      <c r="LUX84" s="61"/>
      <c r="LUY84" s="9"/>
      <c r="LUZ84" s="84"/>
      <c r="LVA84" s="11"/>
      <c r="LVB84" s="99"/>
      <c r="LVC84" s="13"/>
      <c r="LVD84" s="14"/>
      <c r="LVE84" s="7"/>
      <c r="LVF84" s="61"/>
      <c r="LVG84" s="9"/>
      <c r="LVH84" s="84"/>
      <c r="LVI84" s="11"/>
      <c r="LVJ84" s="99"/>
      <c r="LVK84" s="13"/>
      <c r="LVL84" s="14"/>
      <c r="LVM84" s="7"/>
      <c r="LVN84" s="61"/>
      <c r="LVO84" s="9"/>
      <c r="LVP84" s="84"/>
      <c r="LVQ84" s="11"/>
      <c r="LVR84" s="99"/>
      <c r="LVS84" s="13"/>
      <c r="LVT84" s="14"/>
      <c r="LVU84" s="7"/>
      <c r="LVV84" s="61"/>
      <c r="LVW84" s="9"/>
      <c r="LVX84" s="84"/>
      <c r="LVY84" s="11"/>
      <c r="LVZ84" s="99"/>
      <c r="LWA84" s="13"/>
      <c r="LWB84" s="14"/>
      <c r="LWC84" s="7"/>
      <c r="LWD84" s="61"/>
      <c r="LWE84" s="9"/>
      <c r="LWF84" s="84"/>
      <c r="LWG84" s="11"/>
      <c r="LWH84" s="99"/>
      <c r="LWI84" s="13"/>
      <c r="LWJ84" s="14"/>
      <c r="LWK84" s="7"/>
      <c r="LWL84" s="61"/>
      <c r="LWM84" s="9"/>
      <c r="LWN84" s="84"/>
      <c r="LWO84" s="11"/>
      <c r="LWP84" s="99"/>
      <c r="LWQ84" s="13"/>
      <c r="LWR84" s="14"/>
      <c r="LWS84" s="7"/>
      <c r="LWT84" s="61"/>
      <c r="LWU84" s="9"/>
      <c r="LWV84" s="84"/>
      <c r="LWW84" s="11"/>
      <c r="LWX84" s="99"/>
      <c r="LWY84" s="13"/>
      <c r="LWZ84" s="14"/>
      <c r="LXA84" s="7"/>
      <c r="LXB84" s="61"/>
      <c r="LXC84" s="9"/>
      <c r="LXD84" s="84"/>
      <c r="LXE84" s="11"/>
      <c r="LXF84" s="99"/>
      <c r="LXG84" s="13"/>
      <c r="LXH84" s="14"/>
      <c r="LXI84" s="7"/>
      <c r="LXJ84" s="61"/>
      <c r="LXK84" s="9"/>
      <c r="LXL84" s="84"/>
      <c r="LXM84" s="11"/>
      <c r="LXN84" s="99"/>
      <c r="LXO84" s="13"/>
      <c r="LXP84" s="14"/>
      <c r="LXQ84" s="7"/>
      <c r="LXR84" s="61"/>
      <c r="LXS84" s="9"/>
      <c r="LXT84" s="84"/>
      <c r="LXU84" s="11"/>
      <c r="LXV84" s="99"/>
      <c r="LXW84" s="13"/>
      <c r="LXX84" s="14"/>
      <c r="LXY84" s="7"/>
      <c r="LXZ84" s="61"/>
      <c r="LYA84" s="9"/>
      <c r="LYB84" s="84"/>
      <c r="LYC84" s="11"/>
      <c r="LYD84" s="99"/>
      <c r="LYE84" s="13"/>
      <c r="LYF84" s="14"/>
      <c r="LYG84" s="7"/>
      <c r="LYH84" s="61"/>
      <c r="LYI84" s="9"/>
      <c r="LYJ84" s="84"/>
      <c r="LYK84" s="11"/>
      <c r="LYL84" s="99"/>
      <c r="LYM84" s="13"/>
      <c r="LYN84" s="14"/>
      <c r="LYO84" s="7"/>
      <c r="LYP84" s="61"/>
      <c r="LYQ84" s="9"/>
      <c r="LYR84" s="84"/>
      <c r="LYS84" s="11"/>
      <c r="LYT84" s="99"/>
      <c r="LYU84" s="13"/>
      <c r="LYV84" s="14"/>
      <c r="LYW84" s="7"/>
      <c r="LYX84" s="61"/>
      <c r="LYY84" s="9"/>
      <c r="LYZ84" s="84"/>
      <c r="LZA84" s="11"/>
      <c r="LZB84" s="99"/>
      <c r="LZC84" s="13"/>
      <c r="LZD84" s="14"/>
      <c r="LZE84" s="7"/>
      <c r="LZF84" s="61"/>
      <c r="LZG84" s="9"/>
      <c r="LZH84" s="84"/>
      <c r="LZI84" s="11"/>
      <c r="LZJ84" s="99"/>
      <c r="LZK84" s="13"/>
      <c r="LZL84" s="14"/>
      <c r="LZM84" s="7"/>
      <c r="LZN84" s="61"/>
      <c r="LZO84" s="9"/>
      <c r="LZP84" s="84"/>
      <c r="LZQ84" s="11"/>
      <c r="LZR84" s="99"/>
      <c r="LZS84" s="13"/>
      <c r="LZT84" s="14"/>
      <c r="LZU84" s="7"/>
      <c r="LZV84" s="61"/>
      <c r="LZW84" s="9"/>
      <c r="LZX84" s="84"/>
      <c r="LZY84" s="11"/>
      <c r="LZZ84" s="99"/>
      <c r="MAA84" s="13"/>
      <c r="MAB84" s="14"/>
      <c r="MAC84" s="7"/>
      <c r="MAD84" s="61"/>
      <c r="MAE84" s="9"/>
      <c r="MAF84" s="84"/>
      <c r="MAG84" s="11"/>
      <c r="MAH84" s="99"/>
      <c r="MAI84" s="13"/>
      <c r="MAJ84" s="14"/>
      <c r="MAK84" s="7"/>
      <c r="MAL84" s="61"/>
      <c r="MAM84" s="9"/>
      <c r="MAN84" s="84"/>
      <c r="MAO84" s="11"/>
      <c r="MAP84" s="99"/>
      <c r="MAQ84" s="13"/>
      <c r="MAR84" s="14"/>
      <c r="MAS84" s="7"/>
      <c r="MAT84" s="61"/>
      <c r="MAU84" s="9"/>
      <c r="MAV84" s="84"/>
      <c r="MAW84" s="11"/>
      <c r="MAX84" s="99"/>
      <c r="MAY84" s="13"/>
      <c r="MAZ84" s="14"/>
      <c r="MBA84" s="7"/>
      <c r="MBB84" s="61"/>
      <c r="MBC84" s="9"/>
      <c r="MBD84" s="84"/>
      <c r="MBE84" s="11"/>
      <c r="MBF84" s="99"/>
      <c r="MBG84" s="13"/>
      <c r="MBH84" s="14"/>
      <c r="MBI84" s="7"/>
      <c r="MBJ84" s="61"/>
      <c r="MBK84" s="9"/>
      <c r="MBL84" s="84"/>
      <c r="MBM84" s="11"/>
      <c r="MBN84" s="99"/>
      <c r="MBO84" s="13"/>
      <c r="MBP84" s="14"/>
      <c r="MBQ84" s="7"/>
      <c r="MBR84" s="61"/>
      <c r="MBS84" s="9"/>
      <c r="MBT84" s="84"/>
      <c r="MBU84" s="11"/>
      <c r="MBV84" s="99"/>
      <c r="MBW84" s="13"/>
      <c r="MBX84" s="14"/>
      <c r="MBY84" s="7"/>
      <c r="MBZ84" s="61"/>
      <c r="MCA84" s="9"/>
      <c r="MCB84" s="84"/>
      <c r="MCC84" s="11"/>
      <c r="MCD84" s="99"/>
      <c r="MCE84" s="13"/>
      <c r="MCF84" s="14"/>
      <c r="MCG84" s="7"/>
      <c r="MCH84" s="61"/>
      <c r="MCI84" s="9"/>
      <c r="MCJ84" s="84"/>
      <c r="MCK84" s="11"/>
      <c r="MCL84" s="99"/>
      <c r="MCM84" s="13"/>
      <c r="MCN84" s="14"/>
      <c r="MCO84" s="7"/>
      <c r="MCP84" s="61"/>
      <c r="MCQ84" s="9"/>
      <c r="MCR84" s="84"/>
      <c r="MCS84" s="11"/>
      <c r="MCT84" s="99"/>
      <c r="MCU84" s="13"/>
      <c r="MCV84" s="14"/>
      <c r="MCW84" s="7"/>
      <c r="MCX84" s="61"/>
      <c r="MCY84" s="9"/>
      <c r="MCZ84" s="84"/>
      <c r="MDA84" s="11"/>
      <c r="MDB84" s="99"/>
      <c r="MDC84" s="13"/>
      <c r="MDD84" s="14"/>
      <c r="MDE84" s="7"/>
      <c r="MDF84" s="61"/>
      <c r="MDG84" s="9"/>
      <c r="MDH84" s="84"/>
      <c r="MDI84" s="11"/>
      <c r="MDJ84" s="99"/>
      <c r="MDK84" s="13"/>
      <c r="MDL84" s="14"/>
      <c r="MDM84" s="7"/>
      <c r="MDN84" s="61"/>
      <c r="MDO84" s="9"/>
      <c r="MDP84" s="84"/>
      <c r="MDQ84" s="11"/>
      <c r="MDR84" s="99"/>
      <c r="MDS84" s="13"/>
      <c r="MDT84" s="14"/>
      <c r="MDU84" s="7"/>
      <c r="MDV84" s="61"/>
      <c r="MDW84" s="9"/>
      <c r="MDX84" s="84"/>
      <c r="MDY84" s="11"/>
      <c r="MDZ84" s="99"/>
      <c r="MEA84" s="13"/>
      <c r="MEB84" s="14"/>
      <c r="MEC84" s="7"/>
      <c r="MED84" s="61"/>
      <c r="MEE84" s="9"/>
      <c r="MEF84" s="84"/>
      <c r="MEG84" s="11"/>
      <c r="MEH84" s="99"/>
      <c r="MEI84" s="13"/>
      <c r="MEJ84" s="14"/>
      <c r="MEK84" s="7"/>
      <c r="MEL84" s="61"/>
      <c r="MEM84" s="9"/>
      <c r="MEN84" s="84"/>
      <c r="MEO84" s="11"/>
      <c r="MEP84" s="99"/>
      <c r="MEQ84" s="13"/>
      <c r="MER84" s="14"/>
      <c r="MES84" s="7"/>
      <c r="MET84" s="61"/>
      <c r="MEU84" s="9"/>
      <c r="MEV84" s="84"/>
      <c r="MEW84" s="11"/>
      <c r="MEX84" s="99"/>
      <c r="MEY84" s="13"/>
      <c r="MEZ84" s="14"/>
      <c r="MFA84" s="7"/>
      <c r="MFB84" s="61"/>
      <c r="MFC84" s="9"/>
      <c r="MFD84" s="84"/>
      <c r="MFE84" s="11"/>
      <c r="MFF84" s="99"/>
      <c r="MFG84" s="13"/>
      <c r="MFH84" s="14"/>
      <c r="MFI84" s="7"/>
      <c r="MFJ84" s="61"/>
      <c r="MFK84" s="9"/>
      <c r="MFL84" s="84"/>
      <c r="MFM84" s="11"/>
      <c r="MFN84" s="99"/>
      <c r="MFO84" s="13"/>
      <c r="MFP84" s="14"/>
      <c r="MFQ84" s="7"/>
      <c r="MFR84" s="61"/>
      <c r="MFS84" s="9"/>
      <c r="MFT84" s="84"/>
      <c r="MFU84" s="11"/>
      <c r="MFV84" s="99"/>
      <c r="MFW84" s="13"/>
      <c r="MFX84" s="14"/>
      <c r="MFY84" s="7"/>
      <c r="MFZ84" s="61"/>
      <c r="MGA84" s="9"/>
      <c r="MGB84" s="84"/>
      <c r="MGC84" s="11"/>
      <c r="MGD84" s="99"/>
      <c r="MGE84" s="13"/>
      <c r="MGF84" s="14"/>
      <c r="MGG84" s="7"/>
      <c r="MGH84" s="61"/>
      <c r="MGI84" s="9"/>
      <c r="MGJ84" s="84"/>
      <c r="MGK84" s="11"/>
      <c r="MGL84" s="99"/>
      <c r="MGM84" s="13"/>
      <c r="MGN84" s="14"/>
      <c r="MGO84" s="7"/>
      <c r="MGP84" s="61"/>
      <c r="MGQ84" s="9"/>
      <c r="MGR84" s="84"/>
      <c r="MGS84" s="11"/>
      <c r="MGT84" s="99"/>
      <c r="MGU84" s="13"/>
      <c r="MGV84" s="14"/>
      <c r="MGW84" s="7"/>
      <c r="MGX84" s="61"/>
      <c r="MGY84" s="9"/>
      <c r="MGZ84" s="84"/>
      <c r="MHA84" s="11"/>
      <c r="MHB84" s="99"/>
      <c r="MHC84" s="13"/>
      <c r="MHD84" s="14"/>
      <c r="MHE84" s="7"/>
      <c r="MHF84" s="61"/>
      <c r="MHG84" s="9"/>
      <c r="MHH84" s="84"/>
      <c r="MHI84" s="11"/>
      <c r="MHJ84" s="99"/>
      <c r="MHK84" s="13"/>
      <c r="MHL84" s="14"/>
      <c r="MHM84" s="7"/>
      <c r="MHN84" s="61"/>
      <c r="MHO84" s="9"/>
      <c r="MHP84" s="84"/>
      <c r="MHQ84" s="11"/>
      <c r="MHR84" s="99"/>
      <c r="MHS84" s="13"/>
      <c r="MHT84" s="14"/>
      <c r="MHU84" s="7"/>
      <c r="MHV84" s="61"/>
      <c r="MHW84" s="9"/>
      <c r="MHX84" s="84"/>
      <c r="MHY84" s="11"/>
      <c r="MHZ84" s="99"/>
      <c r="MIA84" s="13"/>
      <c r="MIB84" s="14"/>
      <c r="MIC84" s="7"/>
      <c r="MID84" s="61"/>
      <c r="MIE84" s="9"/>
      <c r="MIF84" s="84"/>
      <c r="MIG84" s="11"/>
      <c r="MIH84" s="99"/>
      <c r="MII84" s="13"/>
      <c r="MIJ84" s="14"/>
      <c r="MIK84" s="7"/>
      <c r="MIL84" s="61"/>
      <c r="MIM84" s="9"/>
      <c r="MIN84" s="84"/>
      <c r="MIO84" s="11"/>
      <c r="MIP84" s="99"/>
      <c r="MIQ84" s="13"/>
      <c r="MIR84" s="14"/>
      <c r="MIS84" s="7"/>
      <c r="MIT84" s="61"/>
      <c r="MIU84" s="9"/>
      <c r="MIV84" s="84"/>
      <c r="MIW84" s="11"/>
      <c r="MIX84" s="99"/>
      <c r="MIY84" s="13"/>
      <c r="MIZ84" s="14"/>
      <c r="MJA84" s="7"/>
      <c r="MJB84" s="61"/>
      <c r="MJC84" s="9"/>
      <c r="MJD84" s="84"/>
      <c r="MJE84" s="11"/>
      <c r="MJF84" s="99"/>
      <c r="MJG84" s="13"/>
      <c r="MJH84" s="14"/>
      <c r="MJI84" s="7"/>
      <c r="MJJ84" s="61"/>
      <c r="MJK84" s="9"/>
      <c r="MJL84" s="84"/>
      <c r="MJM84" s="11"/>
      <c r="MJN84" s="99"/>
      <c r="MJO84" s="13"/>
      <c r="MJP84" s="14"/>
      <c r="MJQ84" s="7"/>
      <c r="MJR84" s="61"/>
      <c r="MJS84" s="9"/>
      <c r="MJT84" s="84"/>
      <c r="MJU84" s="11"/>
      <c r="MJV84" s="99"/>
      <c r="MJW84" s="13"/>
      <c r="MJX84" s="14"/>
      <c r="MJY84" s="7"/>
      <c r="MJZ84" s="61"/>
      <c r="MKA84" s="9"/>
      <c r="MKB84" s="84"/>
      <c r="MKC84" s="11"/>
      <c r="MKD84" s="99"/>
      <c r="MKE84" s="13"/>
      <c r="MKF84" s="14"/>
      <c r="MKG84" s="7"/>
      <c r="MKH84" s="61"/>
      <c r="MKI84" s="9"/>
      <c r="MKJ84" s="84"/>
      <c r="MKK84" s="11"/>
      <c r="MKL84" s="99"/>
      <c r="MKM84" s="13"/>
      <c r="MKN84" s="14"/>
      <c r="MKO84" s="7"/>
      <c r="MKP84" s="61"/>
      <c r="MKQ84" s="9"/>
      <c r="MKR84" s="84"/>
      <c r="MKS84" s="11"/>
      <c r="MKT84" s="99"/>
      <c r="MKU84" s="13"/>
      <c r="MKV84" s="14"/>
      <c r="MKW84" s="7"/>
      <c r="MKX84" s="61"/>
      <c r="MKY84" s="9"/>
      <c r="MKZ84" s="84"/>
      <c r="MLA84" s="11"/>
      <c r="MLB84" s="99"/>
      <c r="MLC84" s="13"/>
      <c r="MLD84" s="14"/>
      <c r="MLE84" s="7"/>
      <c r="MLF84" s="61"/>
      <c r="MLG84" s="9"/>
      <c r="MLH84" s="84"/>
      <c r="MLI84" s="11"/>
      <c r="MLJ84" s="99"/>
      <c r="MLK84" s="13"/>
      <c r="MLL84" s="14"/>
      <c r="MLM84" s="7"/>
      <c r="MLN84" s="61"/>
      <c r="MLO84" s="9"/>
      <c r="MLP84" s="84"/>
      <c r="MLQ84" s="11"/>
      <c r="MLR84" s="99"/>
      <c r="MLS84" s="13"/>
      <c r="MLT84" s="14"/>
      <c r="MLU84" s="7"/>
      <c r="MLV84" s="61"/>
      <c r="MLW84" s="9"/>
      <c r="MLX84" s="84"/>
      <c r="MLY84" s="11"/>
      <c r="MLZ84" s="99"/>
      <c r="MMA84" s="13"/>
      <c r="MMB84" s="14"/>
      <c r="MMC84" s="7"/>
      <c r="MMD84" s="61"/>
      <c r="MME84" s="9"/>
      <c r="MMF84" s="84"/>
      <c r="MMG84" s="11"/>
      <c r="MMH84" s="99"/>
      <c r="MMI84" s="13"/>
      <c r="MMJ84" s="14"/>
      <c r="MMK84" s="7"/>
      <c r="MML84" s="61"/>
      <c r="MMM84" s="9"/>
      <c r="MMN84" s="84"/>
      <c r="MMO84" s="11"/>
      <c r="MMP84" s="99"/>
      <c r="MMQ84" s="13"/>
      <c r="MMR84" s="14"/>
      <c r="MMS84" s="7"/>
      <c r="MMT84" s="61"/>
      <c r="MMU84" s="9"/>
      <c r="MMV84" s="84"/>
      <c r="MMW84" s="11"/>
      <c r="MMX84" s="99"/>
      <c r="MMY84" s="13"/>
      <c r="MMZ84" s="14"/>
      <c r="MNA84" s="7"/>
      <c r="MNB84" s="61"/>
      <c r="MNC84" s="9"/>
      <c r="MND84" s="84"/>
      <c r="MNE84" s="11"/>
      <c r="MNF84" s="99"/>
      <c r="MNG84" s="13"/>
      <c r="MNH84" s="14"/>
      <c r="MNI84" s="7"/>
      <c r="MNJ84" s="61"/>
      <c r="MNK84" s="9"/>
      <c r="MNL84" s="84"/>
      <c r="MNM84" s="11"/>
      <c r="MNN84" s="99"/>
      <c r="MNO84" s="13"/>
      <c r="MNP84" s="14"/>
      <c r="MNQ84" s="7"/>
      <c r="MNR84" s="61"/>
      <c r="MNS84" s="9"/>
      <c r="MNT84" s="84"/>
      <c r="MNU84" s="11"/>
      <c r="MNV84" s="99"/>
      <c r="MNW84" s="13"/>
      <c r="MNX84" s="14"/>
      <c r="MNY84" s="7"/>
      <c r="MNZ84" s="61"/>
      <c r="MOA84" s="9"/>
      <c r="MOB84" s="84"/>
      <c r="MOC84" s="11"/>
      <c r="MOD84" s="99"/>
      <c r="MOE84" s="13"/>
      <c r="MOF84" s="14"/>
      <c r="MOG84" s="7"/>
      <c r="MOH84" s="61"/>
      <c r="MOI84" s="9"/>
      <c r="MOJ84" s="84"/>
      <c r="MOK84" s="11"/>
      <c r="MOL84" s="99"/>
      <c r="MOM84" s="13"/>
      <c r="MON84" s="14"/>
      <c r="MOO84" s="7"/>
      <c r="MOP84" s="61"/>
      <c r="MOQ84" s="9"/>
      <c r="MOR84" s="84"/>
      <c r="MOS84" s="11"/>
      <c r="MOT84" s="99"/>
      <c r="MOU84" s="13"/>
      <c r="MOV84" s="14"/>
      <c r="MOW84" s="7"/>
      <c r="MOX84" s="61"/>
      <c r="MOY84" s="9"/>
      <c r="MOZ84" s="84"/>
      <c r="MPA84" s="11"/>
      <c r="MPB84" s="99"/>
      <c r="MPC84" s="13"/>
      <c r="MPD84" s="14"/>
      <c r="MPE84" s="7"/>
      <c r="MPF84" s="61"/>
      <c r="MPG84" s="9"/>
      <c r="MPH84" s="84"/>
      <c r="MPI84" s="11"/>
      <c r="MPJ84" s="99"/>
      <c r="MPK84" s="13"/>
      <c r="MPL84" s="14"/>
      <c r="MPM84" s="7"/>
      <c r="MPN84" s="61"/>
      <c r="MPO84" s="9"/>
      <c r="MPP84" s="84"/>
      <c r="MPQ84" s="11"/>
      <c r="MPR84" s="99"/>
      <c r="MPS84" s="13"/>
      <c r="MPT84" s="14"/>
      <c r="MPU84" s="7"/>
      <c r="MPV84" s="61"/>
      <c r="MPW84" s="9"/>
      <c r="MPX84" s="84"/>
      <c r="MPY84" s="11"/>
      <c r="MPZ84" s="99"/>
      <c r="MQA84" s="13"/>
      <c r="MQB84" s="14"/>
      <c r="MQC84" s="7"/>
      <c r="MQD84" s="61"/>
      <c r="MQE84" s="9"/>
      <c r="MQF84" s="84"/>
      <c r="MQG84" s="11"/>
      <c r="MQH84" s="99"/>
      <c r="MQI84" s="13"/>
      <c r="MQJ84" s="14"/>
      <c r="MQK84" s="7"/>
      <c r="MQL84" s="61"/>
      <c r="MQM84" s="9"/>
      <c r="MQN84" s="84"/>
      <c r="MQO84" s="11"/>
      <c r="MQP84" s="99"/>
      <c r="MQQ84" s="13"/>
      <c r="MQR84" s="14"/>
      <c r="MQS84" s="7"/>
      <c r="MQT84" s="61"/>
      <c r="MQU84" s="9"/>
      <c r="MQV84" s="84"/>
      <c r="MQW84" s="11"/>
      <c r="MQX84" s="99"/>
      <c r="MQY84" s="13"/>
      <c r="MQZ84" s="14"/>
      <c r="MRA84" s="7"/>
      <c r="MRB84" s="61"/>
      <c r="MRC84" s="9"/>
      <c r="MRD84" s="84"/>
      <c r="MRE84" s="11"/>
      <c r="MRF84" s="99"/>
      <c r="MRG84" s="13"/>
      <c r="MRH84" s="14"/>
      <c r="MRI84" s="7"/>
      <c r="MRJ84" s="61"/>
      <c r="MRK84" s="9"/>
      <c r="MRL84" s="84"/>
      <c r="MRM84" s="11"/>
      <c r="MRN84" s="99"/>
      <c r="MRO84" s="13"/>
      <c r="MRP84" s="14"/>
      <c r="MRQ84" s="7"/>
      <c r="MRR84" s="61"/>
      <c r="MRS84" s="9"/>
      <c r="MRT84" s="84"/>
      <c r="MRU84" s="11"/>
      <c r="MRV84" s="99"/>
      <c r="MRW84" s="13"/>
      <c r="MRX84" s="14"/>
      <c r="MRY84" s="7"/>
      <c r="MRZ84" s="61"/>
      <c r="MSA84" s="9"/>
      <c r="MSB84" s="84"/>
      <c r="MSC84" s="11"/>
      <c r="MSD84" s="99"/>
      <c r="MSE84" s="13"/>
      <c r="MSF84" s="14"/>
      <c r="MSG84" s="7"/>
      <c r="MSH84" s="61"/>
      <c r="MSI84" s="9"/>
      <c r="MSJ84" s="84"/>
      <c r="MSK84" s="11"/>
      <c r="MSL84" s="99"/>
      <c r="MSM84" s="13"/>
      <c r="MSN84" s="14"/>
      <c r="MSO84" s="7"/>
      <c r="MSP84" s="61"/>
      <c r="MSQ84" s="9"/>
      <c r="MSR84" s="84"/>
      <c r="MSS84" s="11"/>
      <c r="MST84" s="99"/>
      <c r="MSU84" s="13"/>
      <c r="MSV84" s="14"/>
      <c r="MSW84" s="7"/>
      <c r="MSX84" s="61"/>
      <c r="MSY84" s="9"/>
      <c r="MSZ84" s="84"/>
      <c r="MTA84" s="11"/>
      <c r="MTB84" s="99"/>
      <c r="MTC84" s="13"/>
      <c r="MTD84" s="14"/>
      <c r="MTE84" s="7"/>
      <c r="MTF84" s="61"/>
      <c r="MTG84" s="9"/>
      <c r="MTH84" s="84"/>
      <c r="MTI84" s="11"/>
      <c r="MTJ84" s="99"/>
      <c r="MTK84" s="13"/>
      <c r="MTL84" s="14"/>
      <c r="MTM84" s="7"/>
      <c r="MTN84" s="61"/>
      <c r="MTO84" s="9"/>
      <c r="MTP84" s="84"/>
      <c r="MTQ84" s="11"/>
      <c r="MTR84" s="99"/>
      <c r="MTS84" s="13"/>
      <c r="MTT84" s="14"/>
      <c r="MTU84" s="7"/>
      <c r="MTV84" s="61"/>
      <c r="MTW84" s="9"/>
      <c r="MTX84" s="84"/>
      <c r="MTY84" s="11"/>
      <c r="MTZ84" s="99"/>
      <c r="MUA84" s="13"/>
      <c r="MUB84" s="14"/>
      <c r="MUC84" s="7"/>
      <c r="MUD84" s="61"/>
      <c r="MUE84" s="9"/>
      <c r="MUF84" s="84"/>
      <c r="MUG84" s="11"/>
      <c r="MUH84" s="99"/>
      <c r="MUI84" s="13"/>
      <c r="MUJ84" s="14"/>
      <c r="MUK84" s="7"/>
      <c r="MUL84" s="61"/>
      <c r="MUM84" s="9"/>
      <c r="MUN84" s="84"/>
      <c r="MUO84" s="11"/>
      <c r="MUP84" s="99"/>
      <c r="MUQ84" s="13"/>
      <c r="MUR84" s="14"/>
      <c r="MUS84" s="7"/>
      <c r="MUT84" s="61"/>
      <c r="MUU84" s="9"/>
      <c r="MUV84" s="84"/>
      <c r="MUW84" s="11"/>
      <c r="MUX84" s="99"/>
      <c r="MUY84" s="13"/>
      <c r="MUZ84" s="14"/>
      <c r="MVA84" s="7"/>
      <c r="MVB84" s="61"/>
      <c r="MVC84" s="9"/>
      <c r="MVD84" s="84"/>
      <c r="MVE84" s="11"/>
      <c r="MVF84" s="99"/>
      <c r="MVG84" s="13"/>
      <c r="MVH84" s="14"/>
      <c r="MVI84" s="7"/>
      <c r="MVJ84" s="61"/>
      <c r="MVK84" s="9"/>
      <c r="MVL84" s="84"/>
      <c r="MVM84" s="11"/>
      <c r="MVN84" s="99"/>
      <c r="MVO84" s="13"/>
      <c r="MVP84" s="14"/>
      <c r="MVQ84" s="7"/>
      <c r="MVR84" s="61"/>
      <c r="MVS84" s="9"/>
      <c r="MVT84" s="84"/>
      <c r="MVU84" s="11"/>
      <c r="MVV84" s="99"/>
      <c r="MVW84" s="13"/>
      <c r="MVX84" s="14"/>
      <c r="MVY84" s="7"/>
      <c r="MVZ84" s="61"/>
      <c r="MWA84" s="9"/>
      <c r="MWB84" s="84"/>
      <c r="MWC84" s="11"/>
      <c r="MWD84" s="99"/>
      <c r="MWE84" s="13"/>
      <c r="MWF84" s="14"/>
      <c r="MWG84" s="7"/>
      <c r="MWH84" s="61"/>
      <c r="MWI84" s="9"/>
      <c r="MWJ84" s="84"/>
      <c r="MWK84" s="11"/>
      <c r="MWL84" s="99"/>
      <c r="MWM84" s="13"/>
      <c r="MWN84" s="14"/>
      <c r="MWO84" s="7"/>
      <c r="MWP84" s="61"/>
      <c r="MWQ84" s="9"/>
      <c r="MWR84" s="84"/>
      <c r="MWS84" s="11"/>
      <c r="MWT84" s="99"/>
      <c r="MWU84" s="13"/>
      <c r="MWV84" s="14"/>
      <c r="MWW84" s="7"/>
      <c r="MWX84" s="61"/>
      <c r="MWY84" s="9"/>
      <c r="MWZ84" s="84"/>
      <c r="MXA84" s="11"/>
      <c r="MXB84" s="99"/>
      <c r="MXC84" s="13"/>
      <c r="MXD84" s="14"/>
      <c r="MXE84" s="7"/>
      <c r="MXF84" s="61"/>
      <c r="MXG84" s="9"/>
      <c r="MXH84" s="84"/>
      <c r="MXI84" s="11"/>
      <c r="MXJ84" s="99"/>
      <c r="MXK84" s="13"/>
      <c r="MXL84" s="14"/>
      <c r="MXM84" s="7"/>
      <c r="MXN84" s="61"/>
      <c r="MXO84" s="9"/>
      <c r="MXP84" s="84"/>
      <c r="MXQ84" s="11"/>
      <c r="MXR84" s="99"/>
      <c r="MXS84" s="13"/>
      <c r="MXT84" s="14"/>
      <c r="MXU84" s="7"/>
      <c r="MXV84" s="61"/>
      <c r="MXW84" s="9"/>
      <c r="MXX84" s="84"/>
      <c r="MXY84" s="11"/>
      <c r="MXZ84" s="99"/>
      <c r="MYA84" s="13"/>
      <c r="MYB84" s="14"/>
      <c r="MYC84" s="7"/>
      <c r="MYD84" s="61"/>
      <c r="MYE84" s="9"/>
      <c r="MYF84" s="84"/>
      <c r="MYG84" s="11"/>
      <c r="MYH84" s="99"/>
      <c r="MYI84" s="13"/>
      <c r="MYJ84" s="14"/>
      <c r="MYK84" s="7"/>
      <c r="MYL84" s="61"/>
      <c r="MYM84" s="9"/>
      <c r="MYN84" s="84"/>
      <c r="MYO84" s="11"/>
      <c r="MYP84" s="99"/>
      <c r="MYQ84" s="13"/>
      <c r="MYR84" s="14"/>
      <c r="MYS84" s="7"/>
      <c r="MYT84" s="61"/>
      <c r="MYU84" s="9"/>
      <c r="MYV84" s="84"/>
      <c r="MYW84" s="11"/>
      <c r="MYX84" s="99"/>
      <c r="MYY84" s="13"/>
      <c r="MYZ84" s="14"/>
      <c r="MZA84" s="7"/>
      <c r="MZB84" s="61"/>
      <c r="MZC84" s="9"/>
      <c r="MZD84" s="84"/>
      <c r="MZE84" s="11"/>
      <c r="MZF84" s="99"/>
      <c r="MZG84" s="13"/>
      <c r="MZH84" s="14"/>
      <c r="MZI84" s="7"/>
      <c r="MZJ84" s="61"/>
      <c r="MZK84" s="9"/>
      <c r="MZL84" s="84"/>
      <c r="MZM84" s="11"/>
      <c r="MZN84" s="99"/>
      <c r="MZO84" s="13"/>
      <c r="MZP84" s="14"/>
      <c r="MZQ84" s="7"/>
      <c r="MZR84" s="61"/>
      <c r="MZS84" s="9"/>
      <c r="MZT84" s="84"/>
      <c r="MZU84" s="11"/>
      <c r="MZV84" s="99"/>
      <c r="MZW84" s="13"/>
      <c r="MZX84" s="14"/>
      <c r="MZY84" s="7"/>
      <c r="MZZ84" s="61"/>
      <c r="NAA84" s="9"/>
      <c r="NAB84" s="84"/>
      <c r="NAC84" s="11"/>
      <c r="NAD84" s="99"/>
      <c r="NAE84" s="13"/>
      <c r="NAF84" s="14"/>
      <c r="NAG84" s="7"/>
      <c r="NAH84" s="61"/>
      <c r="NAI84" s="9"/>
      <c r="NAJ84" s="84"/>
      <c r="NAK84" s="11"/>
      <c r="NAL84" s="99"/>
      <c r="NAM84" s="13"/>
      <c r="NAN84" s="14"/>
      <c r="NAO84" s="7"/>
      <c r="NAP84" s="61"/>
      <c r="NAQ84" s="9"/>
      <c r="NAR84" s="84"/>
      <c r="NAS84" s="11"/>
      <c r="NAT84" s="99"/>
      <c r="NAU84" s="13"/>
      <c r="NAV84" s="14"/>
      <c r="NAW84" s="7"/>
      <c r="NAX84" s="61"/>
      <c r="NAY84" s="9"/>
      <c r="NAZ84" s="84"/>
      <c r="NBA84" s="11"/>
      <c r="NBB84" s="99"/>
      <c r="NBC84" s="13"/>
      <c r="NBD84" s="14"/>
      <c r="NBE84" s="7"/>
      <c r="NBF84" s="61"/>
      <c r="NBG84" s="9"/>
      <c r="NBH84" s="84"/>
      <c r="NBI84" s="11"/>
      <c r="NBJ84" s="99"/>
      <c r="NBK84" s="13"/>
      <c r="NBL84" s="14"/>
      <c r="NBM84" s="7"/>
      <c r="NBN84" s="61"/>
      <c r="NBO84" s="9"/>
      <c r="NBP84" s="84"/>
      <c r="NBQ84" s="11"/>
      <c r="NBR84" s="99"/>
      <c r="NBS84" s="13"/>
      <c r="NBT84" s="14"/>
      <c r="NBU84" s="7"/>
      <c r="NBV84" s="61"/>
      <c r="NBW84" s="9"/>
      <c r="NBX84" s="84"/>
      <c r="NBY84" s="11"/>
      <c r="NBZ84" s="99"/>
      <c r="NCA84" s="13"/>
      <c r="NCB84" s="14"/>
      <c r="NCC84" s="7"/>
      <c r="NCD84" s="61"/>
      <c r="NCE84" s="9"/>
      <c r="NCF84" s="84"/>
      <c r="NCG84" s="11"/>
      <c r="NCH84" s="99"/>
      <c r="NCI84" s="13"/>
      <c r="NCJ84" s="14"/>
      <c r="NCK84" s="7"/>
      <c r="NCL84" s="61"/>
      <c r="NCM84" s="9"/>
      <c r="NCN84" s="84"/>
      <c r="NCO84" s="11"/>
      <c r="NCP84" s="99"/>
      <c r="NCQ84" s="13"/>
      <c r="NCR84" s="14"/>
      <c r="NCS84" s="7"/>
      <c r="NCT84" s="61"/>
      <c r="NCU84" s="9"/>
      <c r="NCV84" s="84"/>
      <c r="NCW84" s="11"/>
      <c r="NCX84" s="99"/>
      <c r="NCY84" s="13"/>
      <c r="NCZ84" s="14"/>
      <c r="NDA84" s="7"/>
      <c r="NDB84" s="61"/>
      <c r="NDC84" s="9"/>
      <c r="NDD84" s="84"/>
      <c r="NDE84" s="11"/>
      <c r="NDF84" s="99"/>
      <c r="NDG84" s="13"/>
      <c r="NDH84" s="14"/>
      <c r="NDI84" s="7"/>
      <c r="NDJ84" s="61"/>
      <c r="NDK84" s="9"/>
      <c r="NDL84" s="84"/>
      <c r="NDM84" s="11"/>
      <c r="NDN84" s="99"/>
      <c r="NDO84" s="13"/>
      <c r="NDP84" s="14"/>
      <c r="NDQ84" s="7"/>
      <c r="NDR84" s="61"/>
      <c r="NDS84" s="9"/>
      <c r="NDT84" s="84"/>
      <c r="NDU84" s="11"/>
      <c r="NDV84" s="99"/>
      <c r="NDW84" s="13"/>
      <c r="NDX84" s="14"/>
      <c r="NDY84" s="7"/>
      <c r="NDZ84" s="61"/>
      <c r="NEA84" s="9"/>
      <c r="NEB84" s="84"/>
      <c r="NEC84" s="11"/>
      <c r="NED84" s="99"/>
      <c r="NEE84" s="13"/>
      <c r="NEF84" s="14"/>
      <c r="NEG84" s="7"/>
      <c r="NEH84" s="61"/>
      <c r="NEI84" s="9"/>
      <c r="NEJ84" s="84"/>
      <c r="NEK84" s="11"/>
      <c r="NEL84" s="99"/>
      <c r="NEM84" s="13"/>
      <c r="NEN84" s="14"/>
      <c r="NEO84" s="7"/>
      <c r="NEP84" s="61"/>
      <c r="NEQ84" s="9"/>
      <c r="NER84" s="84"/>
      <c r="NES84" s="11"/>
      <c r="NET84" s="99"/>
      <c r="NEU84" s="13"/>
      <c r="NEV84" s="14"/>
      <c r="NEW84" s="7"/>
      <c r="NEX84" s="61"/>
      <c r="NEY84" s="9"/>
      <c r="NEZ84" s="84"/>
      <c r="NFA84" s="11"/>
      <c r="NFB84" s="99"/>
      <c r="NFC84" s="13"/>
      <c r="NFD84" s="14"/>
      <c r="NFE84" s="7"/>
      <c r="NFF84" s="61"/>
      <c r="NFG84" s="9"/>
      <c r="NFH84" s="84"/>
      <c r="NFI84" s="11"/>
      <c r="NFJ84" s="99"/>
      <c r="NFK84" s="13"/>
      <c r="NFL84" s="14"/>
      <c r="NFM84" s="7"/>
      <c r="NFN84" s="61"/>
      <c r="NFO84" s="9"/>
      <c r="NFP84" s="84"/>
      <c r="NFQ84" s="11"/>
      <c r="NFR84" s="99"/>
      <c r="NFS84" s="13"/>
      <c r="NFT84" s="14"/>
      <c r="NFU84" s="7"/>
      <c r="NFV84" s="61"/>
      <c r="NFW84" s="9"/>
      <c r="NFX84" s="84"/>
      <c r="NFY84" s="11"/>
      <c r="NFZ84" s="99"/>
      <c r="NGA84" s="13"/>
      <c r="NGB84" s="14"/>
      <c r="NGC84" s="7"/>
      <c r="NGD84" s="61"/>
      <c r="NGE84" s="9"/>
      <c r="NGF84" s="84"/>
      <c r="NGG84" s="11"/>
      <c r="NGH84" s="99"/>
      <c r="NGI84" s="13"/>
      <c r="NGJ84" s="14"/>
      <c r="NGK84" s="7"/>
      <c r="NGL84" s="61"/>
      <c r="NGM84" s="9"/>
      <c r="NGN84" s="84"/>
      <c r="NGO84" s="11"/>
      <c r="NGP84" s="99"/>
      <c r="NGQ84" s="13"/>
      <c r="NGR84" s="14"/>
      <c r="NGS84" s="7"/>
      <c r="NGT84" s="61"/>
      <c r="NGU84" s="9"/>
      <c r="NGV84" s="84"/>
      <c r="NGW84" s="11"/>
      <c r="NGX84" s="99"/>
      <c r="NGY84" s="13"/>
      <c r="NGZ84" s="14"/>
      <c r="NHA84" s="7"/>
      <c r="NHB84" s="61"/>
      <c r="NHC84" s="9"/>
      <c r="NHD84" s="84"/>
      <c r="NHE84" s="11"/>
      <c r="NHF84" s="99"/>
      <c r="NHG84" s="13"/>
      <c r="NHH84" s="14"/>
      <c r="NHI84" s="7"/>
      <c r="NHJ84" s="61"/>
      <c r="NHK84" s="9"/>
      <c r="NHL84" s="84"/>
      <c r="NHM84" s="11"/>
      <c r="NHN84" s="99"/>
      <c r="NHO84" s="13"/>
      <c r="NHP84" s="14"/>
      <c r="NHQ84" s="7"/>
      <c r="NHR84" s="61"/>
      <c r="NHS84" s="9"/>
      <c r="NHT84" s="84"/>
      <c r="NHU84" s="11"/>
      <c r="NHV84" s="99"/>
      <c r="NHW84" s="13"/>
      <c r="NHX84" s="14"/>
      <c r="NHY84" s="7"/>
      <c r="NHZ84" s="61"/>
      <c r="NIA84" s="9"/>
      <c r="NIB84" s="84"/>
      <c r="NIC84" s="11"/>
      <c r="NID84" s="99"/>
      <c r="NIE84" s="13"/>
      <c r="NIF84" s="14"/>
      <c r="NIG84" s="7"/>
      <c r="NIH84" s="61"/>
      <c r="NII84" s="9"/>
      <c r="NIJ84" s="84"/>
      <c r="NIK84" s="11"/>
      <c r="NIL84" s="99"/>
      <c r="NIM84" s="13"/>
      <c r="NIN84" s="14"/>
      <c r="NIO84" s="7"/>
      <c r="NIP84" s="61"/>
      <c r="NIQ84" s="9"/>
      <c r="NIR84" s="84"/>
      <c r="NIS84" s="11"/>
      <c r="NIT84" s="99"/>
      <c r="NIU84" s="13"/>
      <c r="NIV84" s="14"/>
      <c r="NIW84" s="7"/>
      <c r="NIX84" s="61"/>
      <c r="NIY84" s="9"/>
      <c r="NIZ84" s="84"/>
      <c r="NJA84" s="11"/>
      <c r="NJB84" s="99"/>
      <c r="NJC84" s="13"/>
      <c r="NJD84" s="14"/>
      <c r="NJE84" s="7"/>
      <c r="NJF84" s="61"/>
      <c r="NJG84" s="9"/>
      <c r="NJH84" s="84"/>
      <c r="NJI84" s="11"/>
      <c r="NJJ84" s="99"/>
      <c r="NJK84" s="13"/>
      <c r="NJL84" s="14"/>
      <c r="NJM84" s="7"/>
      <c r="NJN84" s="61"/>
      <c r="NJO84" s="9"/>
      <c r="NJP84" s="84"/>
      <c r="NJQ84" s="11"/>
      <c r="NJR84" s="99"/>
      <c r="NJS84" s="13"/>
      <c r="NJT84" s="14"/>
      <c r="NJU84" s="7"/>
      <c r="NJV84" s="61"/>
      <c r="NJW84" s="9"/>
      <c r="NJX84" s="84"/>
      <c r="NJY84" s="11"/>
      <c r="NJZ84" s="99"/>
      <c r="NKA84" s="13"/>
      <c r="NKB84" s="14"/>
      <c r="NKC84" s="7"/>
      <c r="NKD84" s="61"/>
      <c r="NKE84" s="9"/>
      <c r="NKF84" s="84"/>
      <c r="NKG84" s="11"/>
      <c r="NKH84" s="99"/>
      <c r="NKI84" s="13"/>
      <c r="NKJ84" s="14"/>
      <c r="NKK84" s="7"/>
      <c r="NKL84" s="61"/>
      <c r="NKM84" s="9"/>
      <c r="NKN84" s="84"/>
      <c r="NKO84" s="11"/>
      <c r="NKP84" s="99"/>
      <c r="NKQ84" s="13"/>
      <c r="NKR84" s="14"/>
      <c r="NKS84" s="7"/>
      <c r="NKT84" s="61"/>
      <c r="NKU84" s="9"/>
      <c r="NKV84" s="84"/>
      <c r="NKW84" s="11"/>
      <c r="NKX84" s="99"/>
      <c r="NKY84" s="13"/>
      <c r="NKZ84" s="14"/>
      <c r="NLA84" s="7"/>
      <c r="NLB84" s="61"/>
      <c r="NLC84" s="9"/>
      <c r="NLD84" s="84"/>
      <c r="NLE84" s="11"/>
      <c r="NLF84" s="99"/>
      <c r="NLG84" s="13"/>
      <c r="NLH84" s="14"/>
      <c r="NLI84" s="7"/>
      <c r="NLJ84" s="61"/>
      <c r="NLK84" s="9"/>
      <c r="NLL84" s="84"/>
      <c r="NLM84" s="11"/>
      <c r="NLN84" s="99"/>
      <c r="NLO84" s="13"/>
      <c r="NLP84" s="14"/>
      <c r="NLQ84" s="7"/>
      <c r="NLR84" s="61"/>
      <c r="NLS84" s="9"/>
      <c r="NLT84" s="84"/>
      <c r="NLU84" s="11"/>
      <c r="NLV84" s="99"/>
      <c r="NLW84" s="13"/>
      <c r="NLX84" s="14"/>
      <c r="NLY84" s="7"/>
      <c r="NLZ84" s="61"/>
      <c r="NMA84" s="9"/>
      <c r="NMB84" s="84"/>
      <c r="NMC84" s="11"/>
      <c r="NMD84" s="99"/>
      <c r="NME84" s="13"/>
      <c r="NMF84" s="14"/>
      <c r="NMG84" s="7"/>
      <c r="NMH84" s="61"/>
      <c r="NMI84" s="9"/>
      <c r="NMJ84" s="84"/>
      <c r="NMK84" s="11"/>
      <c r="NML84" s="99"/>
      <c r="NMM84" s="13"/>
      <c r="NMN84" s="14"/>
      <c r="NMO84" s="7"/>
      <c r="NMP84" s="61"/>
      <c r="NMQ84" s="9"/>
      <c r="NMR84" s="84"/>
      <c r="NMS84" s="11"/>
      <c r="NMT84" s="99"/>
      <c r="NMU84" s="13"/>
      <c r="NMV84" s="14"/>
      <c r="NMW84" s="7"/>
      <c r="NMX84" s="61"/>
      <c r="NMY84" s="9"/>
      <c r="NMZ84" s="84"/>
      <c r="NNA84" s="11"/>
      <c r="NNB84" s="99"/>
      <c r="NNC84" s="13"/>
      <c r="NND84" s="14"/>
      <c r="NNE84" s="7"/>
      <c r="NNF84" s="61"/>
      <c r="NNG84" s="9"/>
      <c r="NNH84" s="84"/>
      <c r="NNI84" s="11"/>
      <c r="NNJ84" s="99"/>
      <c r="NNK84" s="13"/>
      <c r="NNL84" s="14"/>
      <c r="NNM84" s="7"/>
      <c r="NNN84" s="61"/>
      <c r="NNO84" s="9"/>
      <c r="NNP84" s="84"/>
      <c r="NNQ84" s="11"/>
      <c r="NNR84" s="99"/>
      <c r="NNS84" s="13"/>
      <c r="NNT84" s="14"/>
      <c r="NNU84" s="7"/>
      <c r="NNV84" s="61"/>
      <c r="NNW84" s="9"/>
      <c r="NNX84" s="84"/>
      <c r="NNY84" s="11"/>
      <c r="NNZ84" s="99"/>
      <c r="NOA84" s="13"/>
      <c r="NOB84" s="14"/>
      <c r="NOC84" s="7"/>
      <c r="NOD84" s="61"/>
      <c r="NOE84" s="9"/>
      <c r="NOF84" s="84"/>
      <c r="NOG84" s="11"/>
      <c r="NOH84" s="99"/>
      <c r="NOI84" s="13"/>
      <c r="NOJ84" s="14"/>
      <c r="NOK84" s="7"/>
      <c r="NOL84" s="61"/>
      <c r="NOM84" s="9"/>
      <c r="NON84" s="84"/>
      <c r="NOO84" s="11"/>
      <c r="NOP84" s="99"/>
      <c r="NOQ84" s="13"/>
      <c r="NOR84" s="14"/>
      <c r="NOS84" s="7"/>
      <c r="NOT84" s="61"/>
      <c r="NOU84" s="9"/>
      <c r="NOV84" s="84"/>
      <c r="NOW84" s="11"/>
      <c r="NOX84" s="99"/>
      <c r="NOY84" s="13"/>
      <c r="NOZ84" s="14"/>
      <c r="NPA84" s="7"/>
      <c r="NPB84" s="61"/>
      <c r="NPC84" s="9"/>
      <c r="NPD84" s="84"/>
      <c r="NPE84" s="11"/>
      <c r="NPF84" s="99"/>
      <c r="NPG84" s="13"/>
      <c r="NPH84" s="14"/>
      <c r="NPI84" s="7"/>
      <c r="NPJ84" s="61"/>
      <c r="NPK84" s="9"/>
      <c r="NPL84" s="84"/>
      <c r="NPM84" s="11"/>
      <c r="NPN84" s="99"/>
      <c r="NPO84" s="13"/>
      <c r="NPP84" s="14"/>
      <c r="NPQ84" s="7"/>
      <c r="NPR84" s="61"/>
      <c r="NPS84" s="9"/>
      <c r="NPT84" s="84"/>
      <c r="NPU84" s="11"/>
      <c r="NPV84" s="99"/>
      <c r="NPW84" s="13"/>
      <c r="NPX84" s="14"/>
      <c r="NPY84" s="7"/>
      <c r="NPZ84" s="61"/>
      <c r="NQA84" s="9"/>
      <c r="NQB84" s="84"/>
      <c r="NQC84" s="11"/>
      <c r="NQD84" s="99"/>
      <c r="NQE84" s="13"/>
      <c r="NQF84" s="14"/>
      <c r="NQG84" s="7"/>
      <c r="NQH84" s="61"/>
      <c r="NQI84" s="9"/>
      <c r="NQJ84" s="84"/>
      <c r="NQK84" s="11"/>
      <c r="NQL84" s="99"/>
      <c r="NQM84" s="13"/>
      <c r="NQN84" s="14"/>
      <c r="NQO84" s="7"/>
      <c r="NQP84" s="61"/>
      <c r="NQQ84" s="9"/>
      <c r="NQR84" s="84"/>
      <c r="NQS84" s="11"/>
      <c r="NQT84" s="99"/>
      <c r="NQU84" s="13"/>
      <c r="NQV84" s="14"/>
      <c r="NQW84" s="7"/>
      <c r="NQX84" s="61"/>
      <c r="NQY84" s="9"/>
      <c r="NQZ84" s="84"/>
      <c r="NRA84" s="11"/>
      <c r="NRB84" s="99"/>
      <c r="NRC84" s="13"/>
      <c r="NRD84" s="14"/>
      <c r="NRE84" s="7"/>
      <c r="NRF84" s="61"/>
      <c r="NRG84" s="9"/>
      <c r="NRH84" s="84"/>
      <c r="NRI84" s="11"/>
      <c r="NRJ84" s="99"/>
      <c r="NRK84" s="13"/>
      <c r="NRL84" s="14"/>
      <c r="NRM84" s="7"/>
      <c r="NRN84" s="61"/>
      <c r="NRO84" s="9"/>
      <c r="NRP84" s="84"/>
      <c r="NRQ84" s="11"/>
      <c r="NRR84" s="99"/>
      <c r="NRS84" s="13"/>
      <c r="NRT84" s="14"/>
      <c r="NRU84" s="7"/>
      <c r="NRV84" s="61"/>
      <c r="NRW84" s="9"/>
      <c r="NRX84" s="84"/>
      <c r="NRY84" s="11"/>
      <c r="NRZ84" s="99"/>
      <c r="NSA84" s="13"/>
      <c r="NSB84" s="14"/>
      <c r="NSC84" s="7"/>
      <c r="NSD84" s="61"/>
      <c r="NSE84" s="9"/>
      <c r="NSF84" s="84"/>
      <c r="NSG84" s="11"/>
      <c r="NSH84" s="99"/>
      <c r="NSI84" s="13"/>
      <c r="NSJ84" s="14"/>
      <c r="NSK84" s="7"/>
      <c r="NSL84" s="61"/>
      <c r="NSM84" s="9"/>
      <c r="NSN84" s="84"/>
      <c r="NSO84" s="11"/>
      <c r="NSP84" s="99"/>
      <c r="NSQ84" s="13"/>
      <c r="NSR84" s="14"/>
      <c r="NSS84" s="7"/>
      <c r="NST84" s="61"/>
      <c r="NSU84" s="9"/>
      <c r="NSV84" s="84"/>
      <c r="NSW84" s="11"/>
      <c r="NSX84" s="99"/>
      <c r="NSY84" s="13"/>
      <c r="NSZ84" s="14"/>
      <c r="NTA84" s="7"/>
      <c r="NTB84" s="61"/>
      <c r="NTC84" s="9"/>
      <c r="NTD84" s="84"/>
      <c r="NTE84" s="11"/>
      <c r="NTF84" s="99"/>
      <c r="NTG84" s="13"/>
      <c r="NTH84" s="14"/>
      <c r="NTI84" s="7"/>
      <c r="NTJ84" s="61"/>
      <c r="NTK84" s="9"/>
      <c r="NTL84" s="84"/>
      <c r="NTM84" s="11"/>
      <c r="NTN84" s="99"/>
      <c r="NTO84" s="13"/>
      <c r="NTP84" s="14"/>
      <c r="NTQ84" s="7"/>
      <c r="NTR84" s="61"/>
      <c r="NTS84" s="9"/>
      <c r="NTT84" s="84"/>
      <c r="NTU84" s="11"/>
      <c r="NTV84" s="99"/>
      <c r="NTW84" s="13"/>
      <c r="NTX84" s="14"/>
      <c r="NTY84" s="7"/>
      <c r="NTZ84" s="61"/>
      <c r="NUA84" s="9"/>
      <c r="NUB84" s="84"/>
      <c r="NUC84" s="11"/>
      <c r="NUD84" s="99"/>
      <c r="NUE84" s="13"/>
      <c r="NUF84" s="14"/>
      <c r="NUG84" s="7"/>
      <c r="NUH84" s="61"/>
      <c r="NUI84" s="9"/>
      <c r="NUJ84" s="84"/>
      <c r="NUK84" s="11"/>
      <c r="NUL84" s="99"/>
      <c r="NUM84" s="13"/>
      <c r="NUN84" s="14"/>
      <c r="NUO84" s="7"/>
      <c r="NUP84" s="61"/>
      <c r="NUQ84" s="9"/>
      <c r="NUR84" s="84"/>
      <c r="NUS84" s="11"/>
      <c r="NUT84" s="99"/>
      <c r="NUU84" s="13"/>
      <c r="NUV84" s="14"/>
      <c r="NUW84" s="7"/>
      <c r="NUX84" s="61"/>
      <c r="NUY84" s="9"/>
      <c r="NUZ84" s="84"/>
      <c r="NVA84" s="11"/>
      <c r="NVB84" s="99"/>
      <c r="NVC84" s="13"/>
      <c r="NVD84" s="14"/>
      <c r="NVE84" s="7"/>
      <c r="NVF84" s="61"/>
      <c r="NVG84" s="9"/>
      <c r="NVH84" s="84"/>
      <c r="NVI84" s="11"/>
      <c r="NVJ84" s="99"/>
      <c r="NVK84" s="13"/>
      <c r="NVL84" s="14"/>
      <c r="NVM84" s="7"/>
      <c r="NVN84" s="61"/>
      <c r="NVO84" s="9"/>
      <c r="NVP84" s="84"/>
      <c r="NVQ84" s="11"/>
      <c r="NVR84" s="99"/>
      <c r="NVS84" s="13"/>
      <c r="NVT84" s="14"/>
      <c r="NVU84" s="7"/>
      <c r="NVV84" s="61"/>
      <c r="NVW84" s="9"/>
      <c r="NVX84" s="84"/>
      <c r="NVY84" s="11"/>
      <c r="NVZ84" s="99"/>
      <c r="NWA84" s="13"/>
      <c r="NWB84" s="14"/>
      <c r="NWC84" s="7"/>
      <c r="NWD84" s="61"/>
      <c r="NWE84" s="9"/>
      <c r="NWF84" s="84"/>
      <c r="NWG84" s="11"/>
      <c r="NWH84" s="99"/>
      <c r="NWI84" s="13"/>
      <c r="NWJ84" s="14"/>
      <c r="NWK84" s="7"/>
      <c r="NWL84" s="61"/>
      <c r="NWM84" s="9"/>
      <c r="NWN84" s="84"/>
      <c r="NWO84" s="11"/>
      <c r="NWP84" s="99"/>
      <c r="NWQ84" s="13"/>
      <c r="NWR84" s="14"/>
      <c r="NWS84" s="7"/>
      <c r="NWT84" s="61"/>
      <c r="NWU84" s="9"/>
      <c r="NWV84" s="84"/>
      <c r="NWW84" s="11"/>
      <c r="NWX84" s="99"/>
      <c r="NWY84" s="13"/>
      <c r="NWZ84" s="14"/>
      <c r="NXA84" s="7"/>
      <c r="NXB84" s="61"/>
      <c r="NXC84" s="9"/>
      <c r="NXD84" s="84"/>
      <c r="NXE84" s="11"/>
      <c r="NXF84" s="99"/>
      <c r="NXG84" s="13"/>
      <c r="NXH84" s="14"/>
      <c r="NXI84" s="7"/>
      <c r="NXJ84" s="61"/>
      <c r="NXK84" s="9"/>
      <c r="NXL84" s="84"/>
      <c r="NXM84" s="11"/>
      <c r="NXN84" s="99"/>
      <c r="NXO84" s="13"/>
      <c r="NXP84" s="14"/>
      <c r="NXQ84" s="7"/>
      <c r="NXR84" s="61"/>
      <c r="NXS84" s="9"/>
      <c r="NXT84" s="84"/>
      <c r="NXU84" s="11"/>
      <c r="NXV84" s="99"/>
      <c r="NXW84" s="13"/>
      <c r="NXX84" s="14"/>
      <c r="NXY84" s="7"/>
      <c r="NXZ84" s="61"/>
      <c r="NYA84" s="9"/>
      <c r="NYB84" s="84"/>
      <c r="NYC84" s="11"/>
      <c r="NYD84" s="99"/>
      <c r="NYE84" s="13"/>
      <c r="NYF84" s="14"/>
      <c r="NYG84" s="7"/>
      <c r="NYH84" s="61"/>
      <c r="NYI84" s="9"/>
      <c r="NYJ84" s="84"/>
      <c r="NYK84" s="11"/>
      <c r="NYL84" s="99"/>
      <c r="NYM84" s="13"/>
      <c r="NYN84" s="14"/>
      <c r="NYO84" s="7"/>
      <c r="NYP84" s="61"/>
      <c r="NYQ84" s="9"/>
      <c r="NYR84" s="84"/>
      <c r="NYS84" s="11"/>
      <c r="NYT84" s="99"/>
      <c r="NYU84" s="13"/>
      <c r="NYV84" s="14"/>
      <c r="NYW84" s="7"/>
      <c r="NYX84" s="61"/>
      <c r="NYY84" s="9"/>
      <c r="NYZ84" s="84"/>
      <c r="NZA84" s="11"/>
      <c r="NZB84" s="99"/>
      <c r="NZC84" s="13"/>
      <c r="NZD84" s="14"/>
      <c r="NZE84" s="7"/>
      <c r="NZF84" s="61"/>
      <c r="NZG84" s="9"/>
      <c r="NZH84" s="84"/>
      <c r="NZI84" s="11"/>
      <c r="NZJ84" s="99"/>
      <c r="NZK84" s="13"/>
      <c r="NZL84" s="14"/>
      <c r="NZM84" s="7"/>
      <c r="NZN84" s="61"/>
      <c r="NZO84" s="9"/>
      <c r="NZP84" s="84"/>
      <c r="NZQ84" s="11"/>
      <c r="NZR84" s="99"/>
      <c r="NZS84" s="13"/>
      <c r="NZT84" s="14"/>
      <c r="NZU84" s="7"/>
      <c r="NZV84" s="61"/>
      <c r="NZW84" s="9"/>
      <c r="NZX84" s="84"/>
      <c r="NZY84" s="11"/>
      <c r="NZZ84" s="99"/>
      <c r="OAA84" s="13"/>
      <c r="OAB84" s="14"/>
      <c r="OAC84" s="7"/>
      <c r="OAD84" s="61"/>
      <c r="OAE84" s="9"/>
      <c r="OAF84" s="84"/>
      <c r="OAG84" s="11"/>
      <c r="OAH84" s="99"/>
      <c r="OAI84" s="13"/>
      <c r="OAJ84" s="14"/>
      <c r="OAK84" s="7"/>
      <c r="OAL84" s="61"/>
      <c r="OAM84" s="9"/>
      <c r="OAN84" s="84"/>
      <c r="OAO84" s="11"/>
      <c r="OAP84" s="99"/>
      <c r="OAQ84" s="13"/>
      <c r="OAR84" s="14"/>
      <c r="OAS84" s="7"/>
      <c r="OAT84" s="61"/>
      <c r="OAU84" s="9"/>
      <c r="OAV84" s="84"/>
      <c r="OAW84" s="11"/>
      <c r="OAX84" s="99"/>
      <c r="OAY84" s="13"/>
      <c r="OAZ84" s="14"/>
      <c r="OBA84" s="7"/>
      <c r="OBB84" s="61"/>
      <c r="OBC84" s="9"/>
      <c r="OBD84" s="84"/>
      <c r="OBE84" s="11"/>
      <c r="OBF84" s="99"/>
      <c r="OBG84" s="13"/>
      <c r="OBH84" s="14"/>
      <c r="OBI84" s="7"/>
      <c r="OBJ84" s="61"/>
      <c r="OBK84" s="9"/>
      <c r="OBL84" s="84"/>
      <c r="OBM84" s="11"/>
      <c r="OBN84" s="99"/>
      <c r="OBO84" s="13"/>
      <c r="OBP84" s="14"/>
      <c r="OBQ84" s="7"/>
      <c r="OBR84" s="61"/>
      <c r="OBS84" s="9"/>
      <c r="OBT84" s="84"/>
      <c r="OBU84" s="11"/>
      <c r="OBV84" s="99"/>
      <c r="OBW84" s="13"/>
      <c r="OBX84" s="14"/>
      <c r="OBY84" s="7"/>
      <c r="OBZ84" s="61"/>
      <c r="OCA84" s="9"/>
      <c r="OCB84" s="84"/>
      <c r="OCC84" s="11"/>
      <c r="OCD84" s="99"/>
      <c r="OCE84" s="13"/>
      <c r="OCF84" s="14"/>
      <c r="OCG84" s="7"/>
      <c r="OCH84" s="61"/>
      <c r="OCI84" s="9"/>
      <c r="OCJ84" s="84"/>
      <c r="OCK84" s="11"/>
      <c r="OCL84" s="99"/>
      <c r="OCM84" s="13"/>
      <c r="OCN84" s="14"/>
      <c r="OCO84" s="7"/>
      <c r="OCP84" s="61"/>
      <c r="OCQ84" s="9"/>
      <c r="OCR84" s="84"/>
      <c r="OCS84" s="11"/>
      <c r="OCT84" s="99"/>
      <c r="OCU84" s="13"/>
      <c r="OCV84" s="14"/>
      <c r="OCW84" s="7"/>
      <c r="OCX84" s="61"/>
      <c r="OCY84" s="9"/>
      <c r="OCZ84" s="84"/>
      <c r="ODA84" s="11"/>
      <c r="ODB84" s="99"/>
      <c r="ODC84" s="13"/>
      <c r="ODD84" s="14"/>
      <c r="ODE84" s="7"/>
      <c r="ODF84" s="61"/>
      <c r="ODG84" s="9"/>
      <c r="ODH84" s="84"/>
      <c r="ODI84" s="11"/>
      <c r="ODJ84" s="99"/>
      <c r="ODK84" s="13"/>
      <c r="ODL84" s="14"/>
      <c r="ODM84" s="7"/>
      <c r="ODN84" s="61"/>
      <c r="ODO84" s="9"/>
      <c r="ODP84" s="84"/>
      <c r="ODQ84" s="11"/>
      <c r="ODR84" s="99"/>
      <c r="ODS84" s="13"/>
      <c r="ODT84" s="14"/>
      <c r="ODU84" s="7"/>
      <c r="ODV84" s="61"/>
      <c r="ODW84" s="9"/>
      <c r="ODX84" s="84"/>
      <c r="ODY84" s="11"/>
      <c r="ODZ84" s="99"/>
      <c r="OEA84" s="13"/>
      <c r="OEB84" s="14"/>
      <c r="OEC84" s="7"/>
      <c r="OED84" s="61"/>
      <c r="OEE84" s="9"/>
      <c r="OEF84" s="84"/>
      <c r="OEG84" s="11"/>
      <c r="OEH84" s="99"/>
      <c r="OEI84" s="13"/>
      <c r="OEJ84" s="14"/>
      <c r="OEK84" s="7"/>
      <c r="OEL84" s="61"/>
      <c r="OEM84" s="9"/>
      <c r="OEN84" s="84"/>
      <c r="OEO84" s="11"/>
      <c r="OEP84" s="99"/>
      <c r="OEQ84" s="13"/>
      <c r="OER84" s="14"/>
      <c r="OES84" s="7"/>
      <c r="OET84" s="61"/>
      <c r="OEU84" s="9"/>
      <c r="OEV84" s="84"/>
      <c r="OEW84" s="11"/>
      <c r="OEX84" s="99"/>
      <c r="OEY84" s="13"/>
      <c r="OEZ84" s="14"/>
      <c r="OFA84" s="7"/>
      <c r="OFB84" s="61"/>
      <c r="OFC84" s="9"/>
      <c r="OFD84" s="84"/>
      <c r="OFE84" s="11"/>
      <c r="OFF84" s="99"/>
      <c r="OFG84" s="13"/>
      <c r="OFH84" s="14"/>
      <c r="OFI84" s="7"/>
      <c r="OFJ84" s="61"/>
      <c r="OFK84" s="9"/>
      <c r="OFL84" s="84"/>
      <c r="OFM84" s="11"/>
      <c r="OFN84" s="99"/>
      <c r="OFO84" s="13"/>
      <c r="OFP84" s="14"/>
      <c r="OFQ84" s="7"/>
      <c r="OFR84" s="61"/>
      <c r="OFS84" s="9"/>
      <c r="OFT84" s="84"/>
      <c r="OFU84" s="11"/>
      <c r="OFV84" s="99"/>
      <c r="OFW84" s="13"/>
      <c r="OFX84" s="14"/>
      <c r="OFY84" s="7"/>
      <c r="OFZ84" s="61"/>
      <c r="OGA84" s="9"/>
      <c r="OGB84" s="84"/>
      <c r="OGC84" s="11"/>
      <c r="OGD84" s="99"/>
      <c r="OGE84" s="13"/>
      <c r="OGF84" s="14"/>
      <c r="OGG84" s="7"/>
      <c r="OGH84" s="61"/>
      <c r="OGI84" s="9"/>
      <c r="OGJ84" s="84"/>
      <c r="OGK84" s="11"/>
      <c r="OGL84" s="99"/>
      <c r="OGM84" s="13"/>
      <c r="OGN84" s="14"/>
      <c r="OGO84" s="7"/>
      <c r="OGP84" s="61"/>
      <c r="OGQ84" s="9"/>
      <c r="OGR84" s="84"/>
      <c r="OGS84" s="11"/>
      <c r="OGT84" s="99"/>
      <c r="OGU84" s="13"/>
      <c r="OGV84" s="14"/>
      <c r="OGW84" s="7"/>
      <c r="OGX84" s="61"/>
      <c r="OGY84" s="9"/>
      <c r="OGZ84" s="84"/>
      <c r="OHA84" s="11"/>
      <c r="OHB84" s="99"/>
      <c r="OHC84" s="13"/>
      <c r="OHD84" s="14"/>
      <c r="OHE84" s="7"/>
      <c r="OHF84" s="61"/>
      <c r="OHG84" s="9"/>
      <c r="OHH84" s="84"/>
      <c r="OHI84" s="11"/>
      <c r="OHJ84" s="99"/>
      <c r="OHK84" s="13"/>
      <c r="OHL84" s="14"/>
      <c r="OHM84" s="7"/>
      <c r="OHN84" s="61"/>
      <c r="OHO84" s="9"/>
      <c r="OHP84" s="84"/>
      <c r="OHQ84" s="11"/>
      <c r="OHR84" s="99"/>
      <c r="OHS84" s="13"/>
      <c r="OHT84" s="14"/>
      <c r="OHU84" s="7"/>
      <c r="OHV84" s="61"/>
      <c r="OHW84" s="9"/>
      <c r="OHX84" s="84"/>
      <c r="OHY84" s="11"/>
      <c r="OHZ84" s="99"/>
      <c r="OIA84" s="13"/>
      <c r="OIB84" s="14"/>
      <c r="OIC84" s="7"/>
      <c r="OID84" s="61"/>
      <c r="OIE84" s="9"/>
      <c r="OIF84" s="84"/>
      <c r="OIG84" s="11"/>
      <c r="OIH84" s="99"/>
      <c r="OII84" s="13"/>
      <c r="OIJ84" s="14"/>
      <c r="OIK84" s="7"/>
      <c r="OIL84" s="61"/>
      <c r="OIM84" s="9"/>
      <c r="OIN84" s="84"/>
      <c r="OIO84" s="11"/>
      <c r="OIP84" s="99"/>
      <c r="OIQ84" s="13"/>
      <c r="OIR84" s="14"/>
      <c r="OIS84" s="7"/>
      <c r="OIT84" s="61"/>
      <c r="OIU84" s="9"/>
      <c r="OIV84" s="84"/>
      <c r="OIW84" s="11"/>
      <c r="OIX84" s="99"/>
      <c r="OIY84" s="13"/>
      <c r="OIZ84" s="14"/>
      <c r="OJA84" s="7"/>
      <c r="OJB84" s="61"/>
      <c r="OJC84" s="9"/>
      <c r="OJD84" s="84"/>
      <c r="OJE84" s="11"/>
      <c r="OJF84" s="99"/>
      <c r="OJG84" s="13"/>
      <c r="OJH84" s="14"/>
      <c r="OJI84" s="7"/>
      <c r="OJJ84" s="61"/>
      <c r="OJK84" s="9"/>
      <c r="OJL84" s="84"/>
      <c r="OJM84" s="11"/>
      <c r="OJN84" s="99"/>
      <c r="OJO84" s="13"/>
      <c r="OJP84" s="14"/>
      <c r="OJQ84" s="7"/>
      <c r="OJR84" s="61"/>
      <c r="OJS84" s="9"/>
      <c r="OJT84" s="84"/>
      <c r="OJU84" s="11"/>
      <c r="OJV84" s="99"/>
      <c r="OJW84" s="13"/>
      <c r="OJX84" s="14"/>
      <c r="OJY84" s="7"/>
      <c r="OJZ84" s="61"/>
      <c r="OKA84" s="9"/>
      <c r="OKB84" s="84"/>
      <c r="OKC84" s="11"/>
      <c r="OKD84" s="99"/>
      <c r="OKE84" s="13"/>
      <c r="OKF84" s="14"/>
      <c r="OKG84" s="7"/>
      <c r="OKH84" s="61"/>
      <c r="OKI84" s="9"/>
      <c r="OKJ84" s="84"/>
      <c r="OKK84" s="11"/>
      <c r="OKL84" s="99"/>
      <c r="OKM84" s="13"/>
      <c r="OKN84" s="14"/>
      <c r="OKO84" s="7"/>
      <c r="OKP84" s="61"/>
      <c r="OKQ84" s="9"/>
      <c r="OKR84" s="84"/>
      <c r="OKS84" s="11"/>
      <c r="OKT84" s="99"/>
      <c r="OKU84" s="13"/>
      <c r="OKV84" s="14"/>
      <c r="OKW84" s="7"/>
      <c r="OKX84" s="61"/>
      <c r="OKY84" s="9"/>
      <c r="OKZ84" s="84"/>
      <c r="OLA84" s="11"/>
      <c r="OLB84" s="99"/>
      <c r="OLC84" s="13"/>
      <c r="OLD84" s="14"/>
      <c r="OLE84" s="7"/>
      <c r="OLF84" s="61"/>
      <c r="OLG84" s="9"/>
      <c r="OLH84" s="84"/>
      <c r="OLI84" s="11"/>
      <c r="OLJ84" s="99"/>
      <c r="OLK84" s="13"/>
      <c r="OLL84" s="14"/>
      <c r="OLM84" s="7"/>
      <c r="OLN84" s="61"/>
      <c r="OLO84" s="9"/>
      <c r="OLP84" s="84"/>
      <c r="OLQ84" s="11"/>
      <c r="OLR84" s="99"/>
      <c r="OLS84" s="13"/>
      <c r="OLT84" s="14"/>
      <c r="OLU84" s="7"/>
      <c r="OLV84" s="61"/>
      <c r="OLW84" s="9"/>
      <c r="OLX84" s="84"/>
      <c r="OLY84" s="11"/>
      <c r="OLZ84" s="99"/>
      <c r="OMA84" s="13"/>
      <c r="OMB84" s="14"/>
      <c r="OMC84" s="7"/>
      <c r="OMD84" s="61"/>
      <c r="OME84" s="9"/>
      <c r="OMF84" s="84"/>
      <c r="OMG84" s="11"/>
      <c r="OMH84" s="99"/>
      <c r="OMI84" s="13"/>
      <c r="OMJ84" s="14"/>
      <c r="OMK84" s="7"/>
      <c r="OML84" s="61"/>
      <c r="OMM84" s="9"/>
      <c r="OMN84" s="84"/>
      <c r="OMO84" s="11"/>
      <c r="OMP84" s="99"/>
      <c r="OMQ84" s="13"/>
      <c r="OMR84" s="14"/>
      <c r="OMS84" s="7"/>
      <c r="OMT84" s="61"/>
      <c r="OMU84" s="9"/>
      <c r="OMV84" s="84"/>
      <c r="OMW84" s="11"/>
      <c r="OMX84" s="99"/>
      <c r="OMY84" s="13"/>
      <c r="OMZ84" s="14"/>
      <c r="ONA84" s="7"/>
      <c r="ONB84" s="61"/>
      <c r="ONC84" s="9"/>
      <c r="OND84" s="84"/>
      <c r="ONE84" s="11"/>
      <c r="ONF84" s="99"/>
      <c r="ONG84" s="13"/>
      <c r="ONH84" s="14"/>
      <c r="ONI84" s="7"/>
      <c r="ONJ84" s="61"/>
      <c r="ONK84" s="9"/>
      <c r="ONL84" s="84"/>
      <c r="ONM84" s="11"/>
      <c r="ONN84" s="99"/>
      <c r="ONO84" s="13"/>
      <c r="ONP84" s="14"/>
      <c r="ONQ84" s="7"/>
      <c r="ONR84" s="61"/>
      <c r="ONS84" s="9"/>
      <c r="ONT84" s="84"/>
      <c r="ONU84" s="11"/>
      <c r="ONV84" s="99"/>
      <c r="ONW84" s="13"/>
      <c r="ONX84" s="14"/>
      <c r="ONY84" s="7"/>
      <c r="ONZ84" s="61"/>
      <c r="OOA84" s="9"/>
      <c r="OOB84" s="84"/>
      <c r="OOC84" s="11"/>
      <c r="OOD84" s="99"/>
      <c r="OOE84" s="13"/>
      <c r="OOF84" s="14"/>
      <c r="OOG84" s="7"/>
      <c r="OOH84" s="61"/>
      <c r="OOI84" s="9"/>
      <c r="OOJ84" s="84"/>
      <c r="OOK84" s="11"/>
      <c r="OOL84" s="99"/>
      <c r="OOM84" s="13"/>
      <c r="OON84" s="14"/>
      <c r="OOO84" s="7"/>
      <c r="OOP84" s="61"/>
      <c r="OOQ84" s="9"/>
      <c r="OOR84" s="84"/>
      <c r="OOS84" s="11"/>
      <c r="OOT84" s="99"/>
      <c r="OOU84" s="13"/>
      <c r="OOV84" s="14"/>
      <c r="OOW84" s="7"/>
      <c r="OOX84" s="61"/>
      <c r="OOY84" s="9"/>
      <c r="OOZ84" s="84"/>
      <c r="OPA84" s="11"/>
      <c r="OPB84" s="99"/>
      <c r="OPC84" s="13"/>
      <c r="OPD84" s="14"/>
      <c r="OPE84" s="7"/>
      <c r="OPF84" s="61"/>
      <c r="OPG84" s="9"/>
      <c r="OPH84" s="84"/>
      <c r="OPI84" s="11"/>
      <c r="OPJ84" s="99"/>
      <c r="OPK84" s="13"/>
      <c r="OPL84" s="14"/>
      <c r="OPM84" s="7"/>
      <c r="OPN84" s="61"/>
      <c r="OPO84" s="9"/>
      <c r="OPP84" s="84"/>
      <c r="OPQ84" s="11"/>
      <c r="OPR84" s="99"/>
      <c r="OPS84" s="13"/>
      <c r="OPT84" s="14"/>
      <c r="OPU84" s="7"/>
      <c r="OPV84" s="61"/>
      <c r="OPW84" s="9"/>
      <c r="OPX84" s="84"/>
      <c r="OPY84" s="11"/>
      <c r="OPZ84" s="99"/>
      <c r="OQA84" s="13"/>
      <c r="OQB84" s="14"/>
      <c r="OQC84" s="7"/>
      <c r="OQD84" s="61"/>
      <c r="OQE84" s="9"/>
      <c r="OQF84" s="84"/>
      <c r="OQG84" s="11"/>
      <c r="OQH84" s="99"/>
      <c r="OQI84" s="13"/>
      <c r="OQJ84" s="14"/>
      <c r="OQK84" s="7"/>
      <c r="OQL84" s="61"/>
      <c r="OQM84" s="9"/>
      <c r="OQN84" s="84"/>
      <c r="OQO84" s="11"/>
      <c r="OQP84" s="99"/>
      <c r="OQQ84" s="13"/>
      <c r="OQR84" s="14"/>
      <c r="OQS84" s="7"/>
      <c r="OQT84" s="61"/>
      <c r="OQU84" s="9"/>
      <c r="OQV84" s="84"/>
      <c r="OQW84" s="11"/>
      <c r="OQX84" s="99"/>
      <c r="OQY84" s="13"/>
      <c r="OQZ84" s="14"/>
      <c r="ORA84" s="7"/>
      <c r="ORB84" s="61"/>
      <c r="ORC84" s="9"/>
      <c r="ORD84" s="84"/>
      <c r="ORE84" s="11"/>
      <c r="ORF84" s="99"/>
      <c r="ORG84" s="13"/>
      <c r="ORH84" s="14"/>
      <c r="ORI84" s="7"/>
      <c r="ORJ84" s="61"/>
      <c r="ORK84" s="9"/>
      <c r="ORL84" s="84"/>
      <c r="ORM84" s="11"/>
      <c r="ORN84" s="99"/>
      <c r="ORO84" s="13"/>
      <c r="ORP84" s="14"/>
      <c r="ORQ84" s="7"/>
      <c r="ORR84" s="61"/>
      <c r="ORS84" s="9"/>
      <c r="ORT84" s="84"/>
      <c r="ORU84" s="11"/>
      <c r="ORV84" s="99"/>
      <c r="ORW84" s="13"/>
      <c r="ORX84" s="14"/>
      <c r="ORY84" s="7"/>
      <c r="ORZ84" s="61"/>
      <c r="OSA84" s="9"/>
      <c r="OSB84" s="84"/>
      <c r="OSC84" s="11"/>
      <c r="OSD84" s="99"/>
      <c r="OSE84" s="13"/>
      <c r="OSF84" s="14"/>
      <c r="OSG84" s="7"/>
      <c r="OSH84" s="61"/>
      <c r="OSI84" s="9"/>
      <c r="OSJ84" s="84"/>
      <c r="OSK84" s="11"/>
      <c r="OSL84" s="99"/>
      <c r="OSM84" s="13"/>
      <c r="OSN84" s="14"/>
      <c r="OSO84" s="7"/>
      <c r="OSP84" s="61"/>
      <c r="OSQ84" s="9"/>
      <c r="OSR84" s="84"/>
      <c r="OSS84" s="11"/>
      <c r="OST84" s="99"/>
      <c r="OSU84" s="13"/>
      <c r="OSV84" s="14"/>
      <c r="OSW84" s="7"/>
      <c r="OSX84" s="61"/>
      <c r="OSY84" s="9"/>
      <c r="OSZ84" s="84"/>
      <c r="OTA84" s="11"/>
      <c r="OTB84" s="99"/>
      <c r="OTC84" s="13"/>
      <c r="OTD84" s="14"/>
      <c r="OTE84" s="7"/>
      <c r="OTF84" s="61"/>
      <c r="OTG84" s="9"/>
      <c r="OTH84" s="84"/>
      <c r="OTI84" s="11"/>
      <c r="OTJ84" s="99"/>
      <c r="OTK84" s="13"/>
      <c r="OTL84" s="14"/>
      <c r="OTM84" s="7"/>
      <c r="OTN84" s="61"/>
      <c r="OTO84" s="9"/>
      <c r="OTP84" s="84"/>
      <c r="OTQ84" s="11"/>
      <c r="OTR84" s="99"/>
      <c r="OTS84" s="13"/>
      <c r="OTT84" s="14"/>
      <c r="OTU84" s="7"/>
      <c r="OTV84" s="61"/>
      <c r="OTW84" s="9"/>
      <c r="OTX84" s="84"/>
      <c r="OTY84" s="11"/>
      <c r="OTZ84" s="99"/>
      <c r="OUA84" s="13"/>
      <c r="OUB84" s="14"/>
      <c r="OUC84" s="7"/>
      <c r="OUD84" s="61"/>
      <c r="OUE84" s="9"/>
      <c r="OUF84" s="84"/>
      <c r="OUG84" s="11"/>
      <c r="OUH84" s="99"/>
      <c r="OUI84" s="13"/>
      <c r="OUJ84" s="14"/>
      <c r="OUK84" s="7"/>
      <c r="OUL84" s="61"/>
      <c r="OUM84" s="9"/>
      <c r="OUN84" s="84"/>
      <c r="OUO84" s="11"/>
      <c r="OUP84" s="99"/>
      <c r="OUQ84" s="13"/>
      <c r="OUR84" s="14"/>
      <c r="OUS84" s="7"/>
      <c r="OUT84" s="61"/>
      <c r="OUU84" s="9"/>
      <c r="OUV84" s="84"/>
      <c r="OUW84" s="11"/>
      <c r="OUX84" s="99"/>
      <c r="OUY84" s="13"/>
      <c r="OUZ84" s="14"/>
      <c r="OVA84" s="7"/>
      <c r="OVB84" s="61"/>
      <c r="OVC84" s="9"/>
      <c r="OVD84" s="84"/>
      <c r="OVE84" s="11"/>
      <c r="OVF84" s="99"/>
      <c r="OVG84" s="13"/>
      <c r="OVH84" s="14"/>
      <c r="OVI84" s="7"/>
      <c r="OVJ84" s="61"/>
      <c r="OVK84" s="9"/>
      <c r="OVL84" s="84"/>
      <c r="OVM84" s="11"/>
      <c r="OVN84" s="99"/>
      <c r="OVO84" s="13"/>
      <c r="OVP84" s="14"/>
      <c r="OVQ84" s="7"/>
      <c r="OVR84" s="61"/>
      <c r="OVS84" s="9"/>
      <c r="OVT84" s="84"/>
      <c r="OVU84" s="11"/>
      <c r="OVV84" s="99"/>
      <c r="OVW84" s="13"/>
      <c r="OVX84" s="14"/>
      <c r="OVY84" s="7"/>
      <c r="OVZ84" s="61"/>
      <c r="OWA84" s="9"/>
      <c r="OWB84" s="84"/>
      <c r="OWC84" s="11"/>
      <c r="OWD84" s="99"/>
      <c r="OWE84" s="13"/>
      <c r="OWF84" s="14"/>
      <c r="OWG84" s="7"/>
      <c r="OWH84" s="61"/>
      <c r="OWI84" s="9"/>
      <c r="OWJ84" s="84"/>
      <c r="OWK84" s="11"/>
      <c r="OWL84" s="99"/>
      <c r="OWM84" s="13"/>
      <c r="OWN84" s="14"/>
      <c r="OWO84" s="7"/>
      <c r="OWP84" s="61"/>
      <c r="OWQ84" s="9"/>
      <c r="OWR84" s="84"/>
      <c r="OWS84" s="11"/>
      <c r="OWT84" s="99"/>
      <c r="OWU84" s="13"/>
      <c r="OWV84" s="14"/>
      <c r="OWW84" s="7"/>
      <c r="OWX84" s="61"/>
      <c r="OWY84" s="9"/>
      <c r="OWZ84" s="84"/>
      <c r="OXA84" s="11"/>
      <c r="OXB84" s="99"/>
      <c r="OXC84" s="13"/>
      <c r="OXD84" s="14"/>
      <c r="OXE84" s="7"/>
      <c r="OXF84" s="61"/>
      <c r="OXG84" s="9"/>
      <c r="OXH84" s="84"/>
      <c r="OXI84" s="11"/>
      <c r="OXJ84" s="99"/>
      <c r="OXK84" s="13"/>
      <c r="OXL84" s="14"/>
      <c r="OXM84" s="7"/>
      <c r="OXN84" s="61"/>
      <c r="OXO84" s="9"/>
      <c r="OXP84" s="84"/>
      <c r="OXQ84" s="11"/>
      <c r="OXR84" s="99"/>
      <c r="OXS84" s="13"/>
      <c r="OXT84" s="14"/>
      <c r="OXU84" s="7"/>
      <c r="OXV84" s="61"/>
      <c r="OXW84" s="9"/>
      <c r="OXX84" s="84"/>
      <c r="OXY84" s="11"/>
      <c r="OXZ84" s="99"/>
      <c r="OYA84" s="13"/>
      <c r="OYB84" s="14"/>
      <c r="OYC84" s="7"/>
      <c r="OYD84" s="61"/>
      <c r="OYE84" s="9"/>
      <c r="OYF84" s="84"/>
      <c r="OYG84" s="11"/>
      <c r="OYH84" s="99"/>
      <c r="OYI84" s="13"/>
      <c r="OYJ84" s="14"/>
      <c r="OYK84" s="7"/>
      <c r="OYL84" s="61"/>
      <c r="OYM84" s="9"/>
      <c r="OYN84" s="84"/>
      <c r="OYO84" s="11"/>
      <c r="OYP84" s="99"/>
      <c r="OYQ84" s="13"/>
      <c r="OYR84" s="14"/>
      <c r="OYS84" s="7"/>
      <c r="OYT84" s="61"/>
      <c r="OYU84" s="9"/>
      <c r="OYV84" s="84"/>
      <c r="OYW84" s="11"/>
      <c r="OYX84" s="99"/>
      <c r="OYY84" s="13"/>
      <c r="OYZ84" s="14"/>
      <c r="OZA84" s="7"/>
      <c r="OZB84" s="61"/>
      <c r="OZC84" s="9"/>
      <c r="OZD84" s="84"/>
      <c r="OZE84" s="11"/>
      <c r="OZF84" s="99"/>
      <c r="OZG84" s="13"/>
      <c r="OZH84" s="14"/>
      <c r="OZI84" s="7"/>
      <c r="OZJ84" s="61"/>
      <c r="OZK84" s="9"/>
      <c r="OZL84" s="84"/>
      <c r="OZM84" s="11"/>
      <c r="OZN84" s="99"/>
      <c r="OZO84" s="13"/>
      <c r="OZP84" s="14"/>
      <c r="OZQ84" s="7"/>
      <c r="OZR84" s="61"/>
      <c r="OZS84" s="9"/>
      <c r="OZT84" s="84"/>
      <c r="OZU84" s="11"/>
      <c r="OZV84" s="99"/>
      <c r="OZW84" s="13"/>
      <c r="OZX84" s="14"/>
      <c r="OZY84" s="7"/>
      <c r="OZZ84" s="61"/>
      <c r="PAA84" s="9"/>
      <c r="PAB84" s="84"/>
      <c r="PAC84" s="11"/>
      <c r="PAD84" s="99"/>
      <c r="PAE84" s="13"/>
      <c r="PAF84" s="14"/>
      <c r="PAG84" s="7"/>
      <c r="PAH84" s="61"/>
      <c r="PAI84" s="9"/>
      <c r="PAJ84" s="84"/>
      <c r="PAK84" s="11"/>
      <c r="PAL84" s="99"/>
      <c r="PAM84" s="13"/>
      <c r="PAN84" s="14"/>
      <c r="PAO84" s="7"/>
      <c r="PAP84" s="61"/>
      <c r="PAQ84" s="9"/>
      <c r="PAR84" s="84"/>
      <c r="PAS84" s="11"/>
      <c r="PAT84" s="99"/>
      <c r="PAU84" s="13"/>
      <c r="PAV84" s="14"/>
      <c r="PAW84" s="7"/>
      <c r="PAX84" s="61"/>
      <c r="PAY84" s="9"/>
      <c r="PAZ84" s="84"/>
      <c r="PBA84" s="11"/>
      <c r="PBB84" s="99"/>
      <c r="PBC84" s="13"/>
      <c r="PBD84" s="14"/>
      <c r="PBE84" s="7"/>
      <c r="PBF84" s="61"/>
      <c r="PBG84" s="9"/>
      <c r="PBH84" s="84"/>
      <c r="PBI84" s="11"/>
      <c r="PBJ84" s="99"/>
      <c r="PBK84" s="13"/>
      <c r="PBL84" s="14"/>
      <c r="PBM84" s="7"/>
      <c r="PBN84" s="61"/>
      <c r="PBO84" s="9"/>
      <c r="PBP84" s="84"/>
      <c r="PBQ84" s="11"/>
      <c r="PBR84" s="99"/>
      <c r="PBS84" s="13"/>
      <c r="PBT84" s="14"/>
      <c r="PBU84" s="7"/>
      <c r="PBV84" s="61"/>
      <c r="PBW84" s="9"/>
      <c r="PBX84" s="84"/>
      <c r="PBY84" s="11"/>
      <c r="PBZ84" s="99"/>
      <c r="PCA84" s="13"/>
      <c r="PCB84" s="14"/>
      <c r="PCC84" s="7"/>
      <c r="PCD84" s="61"/>
      <c r="PCE84" s="9"/>
      <c r="PCF84" s="84"/>
      <c r="PCG84" s="11"/>
      <c r="PCH84" s="99"/>
      <c r="PCI84" s="13"/>
      <c r="PCJ84" s="14"/>
      <c r="PCK84" s="7"/>
      <c r="PCL84" s="61"/>
      <c r="PCM84" s="9"/>
      <c r="PCN84" s="84"/>
      <c r="PCO84" s="11"/>
      <c r="PCP84" s="99"/>
      <c r="PCQ84" s="13"/>
      <c r="PCR84" s="14"/>
      <c r="PCS84" s="7"/>
      <c r="PCT84" s="61"/>
      <c r="PCU84" s="9"/>
      <c r="PCV84" s="84"/>
      <c r="PCW84" s="11"/>
      <c r="PCX84" s="99"/>
      <c r="PCY84" s="13"/>
      <c r="PCZ84" s="14"/>
      <c r="PDA84" s="7"/>
      <c r="PDB84" s="61"/>
      <c r="PDC84" s="9"/>
      <c r="PDD84" s="84"/>
      <c r="PDE84" s="11"/>
      <c r="PDF84" s="99"/>
      <c r="PDG84" s="13"/>
      <c r="PDH84" s="14"/>
      <c r="PDI84" s="7"/>
      <c r="PDJ84" s="61"/>
      <c r="PDK84" s="9"/>
      <c r="PDL84" s="84"/>
      <c r="PDM84" s="11"/>
      <c r="PDN84" s="99"/>
      <c r="PDO84" s="13"/>
      <c r="PDP84" s="14"/>
      <c r="PDQ84" s="7"/>
      <c r="PDR84" s="61"/>
      <c r="PDS84" s="9"/>
      <c r="PDT84" s="84"/>
      <c r="PDU84" s="11"/>
      <c r="PDV84" s="99"/>
      <c r="PDW84" s="13"/>
      <c r="PDX84" s="14"/>
      <c r="PDY84" s="7"/>
      <c r="PDZ84" s="61"/>
      <c r="PEA84" s="9"/>
      <c r="PEB84" s="84"/>
      <c r="PEC84" s="11"/>
      <c r="PED84" s="99"/>
      <c r="PEE84" s="13"/>
      <c r="PEF84" s="14"/>
      <c r="PEG84" s="7"/>
      <c r="PEH84" s="61"/>
      <c r="PEI84" s="9"/>
      <c r="PEJ84" s="84"/>
      <c r="PEK84" s="11"/>
      <c r="PEL84" s="99"/>
      <c r="PEM84" s="13"/>
      <c r="PEN84" s="14"/>
      <c r="PEO84" s="7"/>
      <c r="PEP84" s="61"/>
      <c r="PEQ84" s="9"/>
      <c r="PER84" s="84"/>
      <c r="PES84" s="11"/>
      <c r="PET84" s="99"/>
      <c r="PEU84" s="13"/>
      <c r="PEV84" s="14"/>
      <c r="PEW84" s="7"/>
      <c r="PEX84" s="61"/>
      <c r="PEY84" s="9"/>
      <c r="PEZ84" s="84"/>
      <c r="PFA84" s="11"/>
      <c r="PFB84" s="99"/>
      <c r="PFC84" s="13"/>
      <c r="PFD84" s="14"/>
      <c r="PFE84" s="7"/>
      <c r="PFF84" s="61"/>
      <c r="PFG84" s="9"/>
      <c r="PFH84" s="84"/>
      <c r="PFI84" s="11"/>
      <c r="PFJ84" s="99"/>
      <c r="PFK84" s="13"/>
      <c r="PFL84" s="14"/>
      <c r="PFM84" s="7"/>
      <c r="PFN84" s="61"/>
      <c r="PFO84" s="9"/>
      <c r="PFP84" s="84"/>
      <c r="PFQ84" s="11"/>
      <c r="PFR84" s="99"/>
      <c r="PFS84" s="13"/>
      <c r="PFT84" s="14"/>
      <c r="PFU84" s="7"/>
      <c r="PFV84" s="61"/>
      <c r="PFW84" s="9"/>
      <c r="PFX84" s="84"/>
      <c r="PFY84" s="11"/>
      <c r="PFZ84" s="99"/>
      <c r="PGA84" s="13"/>
      <c r="PGB84" s="14"/>
      <c r="PGC84" s="7"/>
      <c r="PGD84" s="61"/>
      <c r="PGE84" s="9"/>
      <c r="PGF84" s="84"/>
      <c r="PGG84" s="11"/>
      <c r="PGH84" s="99"/>
      <c r="PGI84" s="13"/>
      <c r="PGJ84" s="14"/>
      <c r="PGK84" s="7"/>
      <c r="PGL84" s="61"/>
      <c r="PGM84" s="9"/>
      <c r="PGN84" s="84"/>
      <c r="PGO84" s="11"/>
      <c r="PGP84" s="99"/>
      <c r="PGQ84" s="13"/>
      <c r="PGR84" s="14"/>
      <c r="PGS84" s="7"/>
      <c r="PGT84" s="61"/>
      <c r="PGU84" s="9"/>
      <c r="PGV84" s="84"/>
      <c r="PGW84" s="11"/>
      <c r="PGX84" s="99"/>
      <c r="PGY84" s="13"/>
      <c r="PGZ84" s="14"/>
      <c r="PHA84" s="7"/>
      <c r="PHB84" s="61"/>
      <c r="PHC84" s="9"/>
      <c r="PHD84" s="84"/>
      <c r="PHE84" s="11"/>
      <c r="PHF84" s="99"/>
      <c r="PHG84" s="13"/>
      <c r="PHH84" s="14"/>
      <c r="PHI84" s="7"/>
      <c r="PHJ84" s="61"/>
      <c r="PHK84" s="9"/>
      <c r="PHL84" s="84"/>
      <c r="PHM84" s="11"/>
      <c r="PHN84" s="99"/>
      <c r="PHO84" s="13"/>
      <c r="PHP84" s="14"/>
      <c r="PHQ84" s="7"/>
      <c r="PHR84" s="61"/>
      <c r="PHS84" s="9"/>
      <c r="PHT84" s="84"/>
      <c r="PHU84" s="11"/>
      <c r="PHV84" s="99"/>
      <c r="PHW84" s="13"/>
      <c r="PHX84" s="14"/>
      <c r="PHY84" s="7"/>
      <c r="PHZ84" s="61"/>
      <c r="PIA84" s="9"/>
      <c r="PIB84" s="84"/>
      <c r="PIC84" s="11"/>
      <c r="PID84" s="99"/>
      <c r="PIE84" s="13"/>
      <c r="PIF84" s="14"/>
      <c r="PIG84" s="7"/>
      <c r="PIH84" s="61"/>
      <c r="PII84" s="9"/>
      <c r="PIJ84" s="84"/>
      <c r="PIK84" s="11"/>
      <c r="PIL84" s="99"/>
      <c r="PIM84" s="13"/>
      <c r="PIN84" s="14"/>
      <c r="PIO84" s="7"/>
      <c r="PIP84" s="61"/>
      <c r="PIQ84" s="9"/>
      <c r="PIR84" s="84"/>
      <c r="PIS84" s="11"/>
      <c r="PIT84" s="99"/>
      <c r="PIU84" s="13"/>
      <c r="PIV84" s="14"/>
      <c r="PIW84" s="7"/>
      <c r="PIX84" s="61"/>
      <c r="PIY84" s="9"/>
      <c r="PIZ84" s="84"/>
      <c r="PJA84" s="11"/>
      <c r="PJB84" s="99"/>
      <c r="PJC84" s="13"/>
      <c r="PJD84" s="14"/>
      <c r="PJE84" s="7"/>
      <c r="PJF84" s="61"/>
      <c r="PJG84" s="9"/>
      <c r="PJH84" s="84"/>
      <c r="PJI84" s="11"/>
      <c r="PJJ84" s="99"/>
      <c r="PJK84" s="13"/>
      <c r="PJL84" s="14"/>
      <c r="PJM84" s="7"/>
      <c r="PJN84" s="61"/>
      <c r="PJO84" s="9"/>
      <c r="PJP84" s="84"/>
      <c r="PJQ84" s="11"/>
      <c r="PJR84" s="99"/>
      <c r="PJS84" s="13"/>
      <c r="PJT84" s="14"/>
      <c r="PJU84" s="7"/>
      <c r="PJV84" s="61"/>
      <c r="PJW84" s="9"/>
      <c r="PJX84" s="84"/>
      <c r="PJY84" s="11"/>
      <c r="PJZ84" s="99"/>
      <c r="PKA84" s="13"/>
      <c r="PKB84" s="14"/>
      <c r="PKC84" s="7"/>
      <c r="PKD84" s="61"/>
      <c r="PKE84" s="9"/>
      <c r="PKF84" s="84"/>
      <c r="PKG84" s="11"/>
      <c r="PKH84" s="99"/>
      <c r="PKI84" s="13"/>
      <c r="PKJ84" s="14"/>
      <c r="PKK84" s="7"/>
      <c r="PKL84" s="61"/>
      <c r="PKM84" s="9"/>
      <c r="PKN84" s="84"/>
      <c r="PKO84" s="11"/>
      <c r="PKP84" s="99"/>
      <c r="PKQ84" s="13"/>
      <c r="PKR84" s="14"/>
      <c r="PKS84" s="7"/>
      <c r="PKT84" s="61"/>
      <c r="PKU84" s="9"/>
      <c r="PKV84" s="84"/>
      <c r="PKW84" s="11"/>
      <c r="PKX84" s="99"/>
      <c r="PKY84" s="13"/>
      <c r="PKZ84" s="14"/>
      <c r="PLA84" s="7"/>
      <c r="PLB84" s="61"/>
      <c r="PLC84" s="9"/>
      <c r="PLD84" s="84"/>
      <c r="PLE84" s="11"/>
      <c r="PLF84" s="99"/>
      <c r="PLG84" s="13"/>
      <c r="PLH84" s="14"/>
      <c r="PLI84" s="7"/>
      <c r="PLJ84" s="61"/>
      <c r="PLK84" s="9"/>
      <c r="PLL84" s="84"/>
      <c r="PLM84" s="11"/>
      <c r="PLN84" s="99"/>
      <c r="PLO84" s="13"/>
      <c r="PLP84" s="14"/>
      <c r="PLQ84" s="7"/>
      <c r="PLR84" s="61"/>
      <c r="PLS84" s="9"/>
      <c r="PLT84" s="84"/>
      <c r="PLU84" s="11"/>
      <c r="PLV84" s="99"/>
      <c r="PLW84" s="13"/>
      <c r="PLX84" s="14"/>
      <c r="PLY84" s="7"/>
      <c r="PLZ84" s="61"/>
      <c r="PMA84" s="9"/>
      <c r="PMB84" s="84"/>
      <c r="PMC84" s="11"/>
      <c r="PMD84" s="99"/>
      <c r="PME84" s="13"/>
      <c r="PMF84" s="14"/>
      <c r="PMG84" s="7"/>
      <c r="PMH84" s="61"/>
      <c r="PMI84" s="9"/>
      <c r="PMJ84" s="84"/>
      <c r="PMK84" s="11"/>
      <c r="PML84" s="99"/>
      <c r="PMM84" s="13"/>
      <c r="PMN84" s="14"/>
      <c r="PMO84" s="7"/>
      <c r="PMP84" s="61"/>
      <c r="PMQ84" s="9"/>
      <c r="PMR84" s="84"/>
      <c r="PMS84" s="11"/>
      <c r="PMT84" s="99"/>
      <c r="PMU84" s="13"/>
      <c r="PMV84" s="14"/>
      <c r="PMW84" s="7"/>
      <c r="PMX84" s="61"/>
      <c r="PMY84" s="9"/>
      <c r="PMZ84" s="84"/>
      <c r="PNA84" s="11"/>
      <c r="PNB84" s="99"/>
      <c r="PNC84" s="13"/>
      <c r="PND84" s="14"/>
      <c r="PNE84" s="7"/>
      <c r="PNF84" s="61"/>
      <c r="PNG84" s="9"/>
      <c r="PNH84" s="84"/>
      <c r="PNI84" s="11"/>
      <c r="PNJ84" s="99"/>
      <c r="PNK84" s="13"/>
      <c r="PNL84" s="14"/>
      <c r="PNM84" s="7"/>
      <c r="PNN84" s="61"/>
      <c r="PNO84" s="9"/>
      <c r="PNP84" s="84"/>
      <c r="PNQ84" s="11"/>
      <c r="PNR84" s="99"/>
      <c r="PNS84" s="13"/>
      <c r="PNT84" s="14"/>
      <c r="PNU84" s="7"/>
      <c r="PNV84" s="61"/>
      <c r="PNW84" s="9"/>
      <c r="PNX84" s="84"/>
      <c r="PNY84" s="11"/>
      <c r="PNZ84" s="99"/>
      <c r="POA84" s="13"/>
      <c r="POB84" s="14"/>
      <c r="POC84" s="7"/>
      <c r="POD84" s="61"/>
      <c r="POE84" s="9"/>
      <c r="POF84" s="84"/>
      <c r="POG84" s="11"/>
      <c r="POH84" s="99"/>
      <c r="POI84" s="13"/>
      <c r="POJ84" s="14"/>
      <c r="POK84" s="7"/>
      <c r="POL84" s="61"/>
      <c r="POM84" s="9"/>
      <c r="PON84" s="84"/>
      <c r="POO84" s="11"/>
      <c r="POP84" s="99"/>
      <c r="POQ84" s="13"/>
      <c r="POR84" s="14"/>
      <c r="POS84" s="7"/>
      <c r="POT84" s="61"/>
      <c r="POU84" s="9"/>
      <c r="POV84" s="84"/>
      <c r="POW84" s="11"/>
      <c r="POX84" s="99"/>
      <c r="POY84" s="13"/>
      <c r="POZ84" s="14"/>
      <c r="PPA84" s="7"/>
      <c r="PPB84" s="61"/>
      <c r="PPC84" s="9"/>
      <c r="PPD84" s="84"/>
      <c r="PPE84" s="11"/>
      <c r="PPF84" s="99"/>
      <c r="PPG84" s="13"/>
      <c r="PPH84" s="14"/>
      <c r="PPI84" s="7"/>
      <c r="PPJ84" s="61"/>
      <c r="PPK84" s="9"/>
      <c r="PPL84" s="84"/>
      <c r="PPM84" s="11"/>
      <c r="PPN84" s="99"/>
      <c r="PPO84" s="13"/>
      <c r="PPP84" s="14"/>
      <c r="PPQ84" s="7"/>
      <c r="PPR84" s="61"/>
      <c r="PPS84" s="9"/>
      <c r="PPT84" s="84"/>
      <c r="PPU84" s="11"/>
      <c r="PPV84" s="99"/>
      <c r="PPW84" s="13"/>
      <c r="PPX84" s="14"/>
      <c r="PPY84" s="7"/>
      <c r="PPZ84" s="61"/>
      <c r="PQA84" s="9"/>
      <c r="PQB84" s="84"/>
      <c r="PQC84" s="11"/>
      <c r="PQD84" s="99"/>
      <c r="PQE84" s="13"/>
      <c r="PQF84" s="14"/>
      <c r="PQG84" s="7"/>
      <c r="PQH84" s="61"/>
      <c r="PQI84" s="9"/>
      <c r="PQJ84" s="84"/>
      <c r="PQK84" s="11"/>
      <c r="PQL84" s="99"/>
      <c r="PQM84" s="13"/>
      <c r="PQN84" s="14"/>
      <c r="PQO84" s="7"/>
      <c r="PQP84" s="61"/>
      <c r="PQQ84" s="9"/>
      <c r="PQR84" s="84"/>
      <c r="PQS84" s="11"/>
      <c r="PQT84" s="99"/>
      <c r="PQU84" s="13"/>
      <c r="PQV84" s="14"/>
      <c r="PQW84" s="7"/>
      <c r="PQX84" s="61"/>
      <c r="PQY84" s="9"/>
      <c r="PQZ84" s="84"/>
      <c r="PRA84" s="11"/>
      <c r="PRB84" s="99"/>
      <c r="PRC84" s="13"/>
      <c r="PRD84" s="14"/>
      <c r="PRE84" s="7"/>
      <c r="PRF84" s="61"/>
      <c r="PRG84" s="9"/>
      <c r="PRH84" s="84"/>
      <c r="PRI84" s="11"/>
      <c r="PRJ84" s="99"/>
      <c r="PRK84" s="13"/>
      <c r="PRL84" s="14"/>
      <c r="PRM84" s="7"/>
      <c r="PRN84" s="61"/>
      <c r="PRO84" s="9"/>
      <c r="PRP84" s="84"/>
      <c r="PRQ84" s="11"/>
      <c r="PRR84" s="99"/>
      <c r="PRS84" s="13"/>
      <c r="PRT84" s="14"/>
      <c r="PRU84" s="7"/>
      <c r="PRV84" s="61"/>
      <c r="PRW84" s="9"/>
      <c r="PRX84" s="84"/>
      <c r="PRY84" s="11"/>
      <c r="PRZ84" s="99"/>
      <c r="PSA84" s="13"/>
      <c r="PSB84" s="14"/>
      <c r="PSC84" s="7"/>
      <c r="PSD84" s="61"/>
      <c r="PSE84" s="9"/>
      <c r="PSF84" s="84"/>
      <c r="PSG84" s="11"/>
      <c r="PSH84" s="99"/>
      <c r="PSI84" s="13"/>
      <c r="PSJ84" s="14"/>
      <c r="PSK84" s="7"/>
      <c r="PSL84" s="61"/>
      <c r="PSM84" s="9"/>
      <c r="PSN84" s="84"/>
      <c r="PSO84" s="11"/>
      <c r="PSP84" s="99"/>
      <c r="PSQ84" s="13"/>
      <c r="PSR84" s="14"/>
      <c r="PSS84" s="7"/>
      <c r="PST84" s="61"/>
      <c r="PSU84" s="9"/>
      <c r="PSV84" s="84"/>
      <c r="PSW84" s="11"/>
      <c r="PSX84" s="99"/>
      <c r="PSY84" s="13"/>
      <c r="PSZ84" s="14"/>
      <c r="PTA84" s="7"/>
      <c r="PTB84" s="61"/>
      <c r="PTC84" s="9"/>
      <c r="PTD84" s="84"/>
      <c r="PTE84" s="11"/>
      <c r="PTF84" s="99"/>
      <c r="PTG84" s="13"/>
      <c r="PTH84" s="14"/>
      <c r="PTI84" s="7"/>
      <c r="PTJ84" s="61"/>
      <c r="PTK84" s="9"/>
      <c r="PTL84" s="84"/>
      <c r="PTM84" s="11"/>
      <c r="PTN84" s="99"/>
      <c r="PTO84" s="13"/>
      <c r="PTP84" s="14"/>
      <c r="PTQ84" s="7"/>
      <c r="PTR84" s="61"/>
      <c r="PTS84" s="9"/>
      <c r="PTT84" s="84"/>
      <c r="PTU84" s="11"/>
      <c r="PTV84" s="99"/>
      <c r="PTW84" s="13"/>
      <c r="PTX84" s="14"/>
      <c r="PTY84" s="7"/>
      <c r="PTZ84" s="61"/>
      <c r="PUA84" s="9"/>
      <c r="PUB84" s="84"/>
      <c r="PUC84" s="11"/>
      <c r="PUD84" s="99"/>
      <c r="PUE84" s="13"/>
      <c r="PUF84" s="14"/>
      <c r="PUG84" s="7"/>
      <c r="PUH84" s="61"/>
      <c r="PUI84" s="9"/>
      <c r="PUJ84" s="84"/>
      <c r="PUK84" s="11"/>
      <c r="PUL84" s="99"/>
      <c r="PUM84" s="13"/>
      <c r="PUN84" s="14"/>
      <c r="PUO84" s="7"/>
      <c r="PUP84" s="61"/>
      <c r="PUQ84" s="9"/>
      <c r="PUR84" s="84"/>
      <c r="PUS84" s="11"/>
      <c r="PUT84" s="99"/>
      <c r="PUU84" s="13"/>
      <c r="PUV84" s="14"/>
      <c r="PUW84" s="7"/>
      <c r="PUX84" s="61"/>
      <c r="PUY84" s="9"/>
      <c r="PUZ84" s="84"/>
      <c r="PVA84" s="11"/>
      <c r="PVB84" s="99"/>
      <c r="PVC84" s="13"/>
      <c r="PVD84" s="14"/>
      <c r="PVE84" s="7"/>
      <c r="PVF84" s="61"/>
      <c r="PVG84" s="9"/>
      <c r="PVH84" s="84"/>
      <c r="PVI84" s="11"/>
      <c r="PVJ84" s="99"/>
      <c r="PVK84" s="13"/>
      <c r="PVL84" s="14"/>
      <c r="PVM84" s="7"/>
      <c r="PVN84" s="61"/>
      <c r="PVO84" s="9"/>
      <c r="PVP84" s="84"/>
      <c r="PVQ84" s="11"/>
      <c r="PVR84" s="99"/>
      <c r="PVS84" s="13"/>
      <c r="PVT84" s="14"/>
      <c r="PVU84" s="7"/>
      <c r="PVV84" s="61"/>
      <c r="PVW84" s="9"/>
      <c r="PVX84" s="84"/>
      <c r="PVY84" s="11"/>
      <c r="PVZ84" s="99"/>
      <c r="PWA84" s="13"/>
      <c r="PWB84" s="14"/>
      <c r="PWC84" s="7"/>
      <c r="PWD84" s="61"/>
      <c r="PWE84" s="9"/>
      <c r="PWF84" s="84"/>
      <c r="PWG84" s="11"/>
      <c r="PWH84" s="99"/>
      <c r="PWI84" s="13"/>
      <c r="PWJ84" s="14"/>
      <c r="PWK84" s="7"/>
      <c r="PWL84" s="61"/>
      <c r="PWM84" s="9"/>
      <c r="PWN84" s="84"/>
      <c r="PWO84" s="11"/>
      <c r="PWP84" s="99"/>
      <c r="PWQ84" s="13"/>
      <c r="PWR84" s="14"/>
      <c r="PWS84" s="7"/>
      <c r="PWT84" s="61"/>
      <c r="PWU84" s="9"/>
      <c r="PWV84" s="84"/>
      <c r="PWW84" s="11"/>
      <c r="PWX84" s="99"/>
      <c r="PWY84" s="13"/>
      <c r="PWZ84" s="14"/>
      <c r="PXA84" s="7"/>
      <c r="PXB84" s="61"/>
      <c r="PXC84" s="9"/>
      <c r="PXD84" s="84"/>
      <c r="PXE84" s="11"/>
      <c r="PXF84" s="99"/>
      <c r="PXG84" s="13"/>
      <c r="PXH84" s="14"/>
      <c r="PXI84" s="7"/>
      <c r="PXJ84" s="61"/>
      <c r="PXK84" s="9"/>
      <c r="PXL84" s="84"/>
      <c r="PXM84" s="11"/>
      <c r="PXN84" s="99"/>
      <c r="PXO84" s="13"/>
      <c r="PXP84" s="14"/>
      <c r="PXQ84" s="7"/>
      <c r="PXR84" s="61"/>
      <c r="PXS84" s="9"/>
      <c r="PXT84" s="84"/>
      <c r="PXU84" s="11"/>
      <c r="PXV84" s="99"/>
      <c r="PXW84" s="13"/>
      <c r="PXX84" s="14"/>
      <c r="PXY84" s="7"/>
      <c r="PXZ84" s="61"/>
      <c r="PYA84" s="9"/>
      <c r="PYB84" s="84"/>
      <c r="PYC84" s="11"/>
      <c r="PYD84" s="99"/>
      <c r="PYE84" s="13"/>
      <c r="PYF84" s="14"/>
      <c r="PYG84" s="7"/>
      <c r="PYH84" s="61"/>
      <c r="PYI84" s="9"/>
      <c r="PYJ84" s="84"/>
      <c r="PYK84" s="11"/>
      <c r="PYL84" s="99"/>
      <c r="PYM84" s="13"/>
      <c r="PYN84" s="14"/>
      <c r="PYO84" s="7"/>
      <c r="PYP84" s="61"/>
      <c r="PYQ84" s="9"/>
      <c r="PYR84" s="84"/>
      <c r="PYS84" s="11"/>
      <c r="PYT84" s="99"/>
      <c r="PYU84" s="13"/>
      <c r="PYV84" s="14"/>
      <c r="PYW84" s="7"/>
      <c r="PYX84" s="61"/>
      <c r="PYY84" s="9"/>
      <c r="PYZ84" s="84"/>
      <c r="PZA84" s="11"/>
      <c r="PZB84" s="99"/>
      <c r="PZC84" s="13"/>
      <c r="PZD84" s="14"/>
      <c r="PZE84" s="7"/>
      <c r="PZF84" s="61"/>
      <c r="PZG84" s="9"/>
      <c r="PZH84" s="84"/>
      <c r="PZI84" s="11"/>
      <c r="PZJ84" s="99"/>
      <c r="PZK84" s="13"/>
      <c r="PZL84" s="14"/>
      <c r="PZM84" s="7"/>
      <c r="PZN84" s="61"/>
      <c r="PZO84" s="9"/>
      <c r="PZP84" s="84"/>
      <c r="PZQ84" s="11"/>
      <c r="PZR84" s="99"/>
      <c r="PZS84" s="13"/>
      <c r="PZT84" s="14"/>
      <c r="PZU84" s="7"/>
      <c r="PZV84" s="61"/>
      <c r="PZW84" s="9"/>
      <c r="PZX84" s="84"/>
      <c r="PZY84" s="11"/>
      <c r="PZZ84" s="99"/>
      <c r="QAA84" s="13"/>
      <c r="QAB84" s="14"/>
      <c r="QAC84" s="7"/>
      <c r="QAD84" s="61"/>
      <c r="QAE84" s="9"/>
      <c r="QAF84" s="84"/>
      <c r="QAG84" s="11"/>
      <c r="QAH84" s="99"/>
      <c r="QAI84" s="13"/>
      <c r="QAJ84" s="14"/>
      <c r="QAK84" s="7"/>
      <c r="QAL84" s="61"/>
      <c r="QAM84" s="9"/>
      <c r="QAN84" s="84"/>
      <c r="QAO84" s="11"/>
      <c r="QAP84" s="99"/>
      <c r="QAQ84" s="13"/>
      <c r="QAR84" s="14"/>
      <c r="QAS84" s="7"/>
      <c r="QAT84" s="61"/>
      <c r="QAU84" s="9"/>
      <c r="QAV84" s="84"/>
      <c r="QAW84" s="11"/>
      <c r="QAX84" s="99"/>
      <c r="QAY84" s="13"/>
      <c r="QAZ84" s="14"/>
      <c r="QBA84" s="7"/>
      <c r="QBB84" s="61"/>
      <c r="QBC84" s="9"/>
      <c r="QBD84" s="84"/>
      <c r="QBE84" s="11"/>
      <c r="QBF84" s="99"/>
      <c r="QBG84" s="13"/>
      <c r="QBH84" s="14"/>
      <c r="QBI84" s="7"/>
      <c r="QBJ84" s="61"/>
      <c r="QBK84" s="9"/>
      <c r="QBL84" s="84"/>
      <c r="QBM84" s="11"/>
      <c r="QBN84" s="99"/>
      <c r="QBO84" s="13"/>
      <c r="QBP84" s="14"/>
      <c r="QBQ84" s="7"/>
      <c r="QBR84" s="61"/>
      <c r="QBS84" s="9"/>
      <c r="QBT84" s="84"/>
      <c r="QBU84" s="11"/>
      <c r="QBV84" s="99"/>
      <c r="QBW84" s="13"/>
      <c r="QBX84" s="14"/>
      <c r="QBY84" s="7"/>
      <c r="QBZ84" s="61"/>
      <c r="QCA84" s="9"/>
      <c r="QCB84" s="84"/>
      <c r="QCC84" s="11"/>
      <c r="QCD84" s="99"/>
      <c r="QCE84" s="13"/>
      <c r="QCF84" s="14"/>
      <c r="QCG84" s="7"/>
      <c r="QCH84" s="61"/>
      <c r="QCI84" s="9"/>
      <c r="QCJ84" s="84"/>
      <c r="QCK84" s="11"/>
      <c r="QCL84" s="99"/>
      <c r="QCM84" s="13"/>
      <c r="QCN84" s="14"/>
      <c r="QCO84" s="7"/>
      <c r="QCP84" s="61"/>
      <c r="QCQ84" s="9"/>
      <c r="QCR84" s="84"/>
      <c r="QCS84" s="11"/>
      <c r="QCT84" s="99"/>
      <c r="QCU84" s="13"/>
      <c r="QCV84" s="14"/>
      <c r="QCW84" s="7"/>
      <c r="QCX84" s="61"/>
      <c r="QCY84" s="9"/>
      <c r="QCZ84" s="84"/>
      <c r="QDA84" s="11"/>
      <c r="QDB84" s="99"/>
      <c r="QDC84" s="13"/>
      <c r="QDD84" s="14"/>
      <c r="QDE84" s="7"/>
      <c r="QDF84" s="61"/>
      <c r="QDG84" s="9"/>
      <c r="QDH84" s="84"/>
      <c r="QDI84" s="11"/>
      <c r="QDJ84" s="99"/>
      <c r="QDK84" s="13"/>
      <c r="QDL84" s="14"/>
      <c r="QDM84" s="7"/>
      <c r="QDN84" s="61"/>
      <c r="QDO84" s="9"/>
      <c r="QDP84" s="84"/>
      <c r="QDQ84" s="11"/>
      <c r="QDR84" s="99"/>
      <c r="QDS84" s="13"/>
      <c r="QDT84" s="14"/>
      <c r="QDU84" s="7"/>
      <c r="QDV84" s="61"/>
      <c r="QDW84" s="9"/>
      <c r="QDX84" s="84"/>
      <c r="QDY84" s="11"/>
      <c r="QDZ84" s="99"/>
      <c r="QEA84" s="13"/>
      <c r="QEB84" s="14"/>
      <c r="QEC84" s="7"/>
      <c r="QED84" s="61"/>
      <c r="QEE84" s="9"/>
      <c r="QEF84" s="84"/>
      <c r="QEG84" s="11"/>
      <c r="QEH84" s="99"/>
      <c r="QEI84" s="13"/>
      <c r="QEJ84" s="14"/>
      <c r="QEK84" s="7"/>
      <c r="QEL84" s="61"/>
      <c r="QEM84" s="9"/>
      <c r="QEN84" s="84"/>
      <c r="QEO84" s="11"/>
      <c r="QEP84" s="99"/>
      <c r="QEQ84" s="13"/>
      <c r="QER84" s="14"/>
      <c r="QES84" s="7"/>
      <c r="QET84" s="61"/>
      <c r="QEU84" s="9"/>
      <c r="QEV84" s="84"/>
      <c r="QEW84" s="11"/>
      <c r="QEX84" s="99"/>
      <c r="QEY84" s="13"/>
      <c r="QEZ84" s="14"/>
      <c r="QFA84" s="7"/>
      <c r="QFB84" s="61"/>
      <c r="QFC84" s="9"/>
      <c r="QFD84" s="84"/>
      <c r="QFE84" s="11"/>
      <c r="QFF84" s="99"/>
      <c r="QFG84" s="13"/>
      <c r="QFH84" s="14"/>
      <c r="QFI84" s="7"/>
      <c r="QFJ84" s="61"/>
      <c r="QFK84" s="9"/>
      <c r="QFL84" s="84"/>
      <c r="QFM84" s="11"/>
      <c r="QFN84" s="99"/>
      <c r="QFO84" s="13"/>
      <c r="QFP84" s="14"/>
      <c r="QFQ84" s="7"/>
      <c r="QFR84" s="61"/>
      <c r="QFS84" s="9"/>
      <c r="QFT84" s="84"/>
      <c r="QFU84" s="11"/>
      <c r="QFV84" s="99"/>
      <c r="QFW84" s="13"/>
      <c r="QFX84" s="14"/>
      <c r="QFY84" s="7"/>
      <c r="QFZ84" s="61"/>
      <c r="QGA84" s="9"/>
      <c r="QGB84" s="84"/>
      <c r="QGC84" s="11"/>
      <c r="QGD84" s="99"/>
      <c r="QGE84" s="13"/>
      <c r="QGF84" s="14"/>
      <c r="QGG84" s="7"/>
      <c r="QGH84" s="61"/>
      <c r="QGI84" s="9"/>
      <c r="QGJ84" s="84"/>
      <c r="QGK84" s="11"/>
      <c r="QGL84" s="99"/>
      <c r="QGM84" s="13"/>
      <c r="QGN84" s="14"/>
      <c r="QGO84" s="7"/>
      <c r="QGP84" s="61"/>
      <c r="QGQ84" s="9"/>
      <c r="QGR84" s="84"/>
      <c r="QGS84" s="11"/>
      <c r="QGT84" s="99"/>
      <c r="QGU84" s="13"/>
      <c r="QGV84" s="14"/>
      <c r="QGW84" s="7"/>
      <c r="QGX84" s="61"/>
      <c r="QGY84" s="9"/>
      <c r="QGZ84" s="84"/>
      <c r="QHA84" s="11"/>
      <c r="QHB84" s="99"/>
      <c r="QHC84" s="13"/>
      <c r="QHD84" s="14"/>
      <c r="QHE84" s="7"/>
      <c r="QHF84" s="61"/>
      <c r="QHG84" s="9"/>
      <c r="QHH84" s="84"/>
      <c r="QHI84" s="11"/>
      <c r="QHJ84" s="99"/>
      <c r="QHK84" s="13"/>
      <c r="QHL84" s="14"/>
      <c r="QHM84" s="7"/>
      <c r="QHN84" s="61"/>
      <c r="QHO84" s="9"/>
      <c r="QHP84" s="84"/>
      <c r="QHQ84" s="11"/>
      <c r="QHR84" s="99"/>
      <c r="QHS84" s="13"/>
      <c r="QHT84" s="14"/>
      <c r="QHU84" s="7"/>
      <c r="QHV84" s="61"/>
      <c r="QHW84" s="9"/>
      <c r="QHX84" s="84"/>
      <c r="QHY84" s="11"/>
      <c r="QHZ84" s="99"/>
      <c r="QIA84" s="13"/>
      <c r="QIB84" s="14"/>
      <c r="QIC84" s="7"/>
      <c r="QID84" s="61"/>
      <c r="QIE84" s="9"/>
      <c r="QIF84" s="84"/>
      <c r="QIG84" s="11"/>
      <c r="QIH84" s="99"/>
      <c r="QII84" s="13"/>
      <c r="QIJ84" s="14"/>
      <c r="QIK84" s="7"/>
      <c r="QIL84" s="61"/>
      <c r="QIM84" s="9"/>
      <c r="QIN84" s="84"/>
      <c r="QIO84" s="11"/>
      <c r="QIP84" s="99"/>
      <c r="QIQ84" s="13"/>
      <c r="QIR84" s="14"/>
      <c r="QIS84" s="7"/>
      <c r="QIT84" s="61"/>
      <c r="QIU84" s="9"/>
      <c r="QIV84" s="84"/>
      <c r="QIW84" s="11"/>
      <c r="QIX84" s="99"/>
      <c r="QIY84" s="13"/>
      <c r="QIZ84" s="14"/>
      <c r="QJA84" s="7"/>
      <c r="QJB84" s="61"/>
      <c r="QJC84" s="9"/>
      <c r="QJD84" s="84"/>
      <c r="QJE84" s="11"/>
      <c r="QJF84" s="99"/>
      <c r="QJG84" s="13"/>
      <c r="QJH84" s="14"/>
      <c r="QJI84" s="7"/>
      <c r="QJJ84" s="61"/>
      <c r="QJK84" s="9"/>
      <c r="QJL84" s="84"/>
      <c r="QJM84" s="11"/>
      <c r="QJN84" s="99"/>
      <c r="QJO84" s="13"/>
      <c r="QJP84" s="14"/>
      <c r="QJQ84" s="7"/>
      <c r="QJR84" s="61"/>
      <c r="QJS84" s="9"/>
      <c r="QJT84" s="84"/>
      <c r="QJU84" s="11"/>
      <c r="QJV84" s="99"/>
      <c r="QJW84" s="13"/>
      <c r="QJX84" s="14"/>
      <c r="QJY84" s="7"/>
      <c r="QJZ84" s="61"/>
      <c r="QKA84" s="9"/>
      <c r="QKB84" s="84"/>
      <c r="QKC84" s="11"/>
      <c r="QKD84" s="99"/>
      <c r="QKE84" s="13"/>
      <c r="QKF84" s="14"/>
      <c r="QKG84" s="7"/>
      <c r="QKH84" s="61"/>
      <c r="QKI84" s="9"/>
      <c r="QKJ84" s="84"/>
      <c r="QKK84" s="11"/>
      <c r="QKL84" s="99"/>
      <c r="QKM84" s="13"/>
      <c r="QKN84" s="14"/>
      <c r="QKO84" s="7"/>
      <c r="QKP84" s="61"/>
      <c r="QKQ84" s="9"/>
      <c r="QKR84" s="84"/>
      <c r="QKS84" s="11"/>
      <c r="QKT84" s="99"/>
      <c r="QKU84" s="13"/>
      <c r="QKV84" s="14"/>
      <c r="QKW84" s="7"/>
      <c r="QKX84" s="61"/>
      <c r="QKY84" s="9"/>
      <c r="QKZ84" s="84"/>
      <c r="QLA84" s="11"/>
      <c r="QLB84" s="99"/>
      <c r="QLC84" s="13"/>
      <c r="QLD84" s="14"/>
      <c r="QLE84" s="7"/>
      <c r="QLF84" s="61"/>
      <c r="QLG84" s="9"/>
      <c r="QLH84" s="84"/>
      <c r="QLI84" s="11"/>
      <c r="QLJ84" s="99"/>
      <c r="QLK84" s="13"/>
      <c r="QLL84" s="14"/>
      <c r="QLM84" s="7"/>
      <c r="QLN84" s="61"/>
      <c r="QLO84" s="9"/>
      <c r="QLP84" s="84"/>
      <c r="QLQ84" s="11"/>
      <c r="QLR84" s="99"/>
      <c r="QLS84" s="13"/>
      <c r="QLT84" s="14"/>
      <c r="QLU84" s="7"/>
      <c r="QLV84" s="61"/>
      <c r="QLW84" s="9"/>
      <c r="QLX84" s="84"/>
      <c r="QLY84" s="11"/>
      <c r="QLZ84" s="99"/>
      <c r="QMA84" s="13"/>
      <c r="QMB84" s="14"/>
      <c r="QMC84" s="7"/>
      <c r="QMD84" s="61"/>
      <c r="QME84" s="9"/>
      <c r="QMF84" s="84"/>
      <c r="QMG84" s="11"/>
      <c r="QMH84" s="99"/>
      <c r="QMI84" s="13"/>
      <c r="QMJ84" s="14"/>
      <c r="QMK84" s="7"/>
      <c r="QML84" s="61"/>
      <c r="QMM84" s="9"/>
      <c r="QMN84" s="84"/>
      <c r="QMO84" s="11"/>
      <c r="QMP84" s="99"/>
      <c r="QMQ84" s="13"/>
      <c r="QMR84" s="14"/>
      <c r="QMS84" s="7"/>
      <c r="QMT84" s="61"/>
      <c r="QMU84" s="9"/>
      <c r="QMV84" s="84"/>
      <c r="QMW84" s="11"/>
      <c r="QMX84" s="99"/>
      <c r="QMY84" s="13"/>
      <c r="QMZ84" s="14"/>
      <c r="QNA84" s="7"/>
      <c r="QNB84" s="61"/>
      <c r="QNC84" s="9"/>
      <c r="QND84" s="84"/>
      <c r="QNE84" s="11"/>
      <c r="QNF84" s="99"/>
      <c r="QNG84" s="13"/>
      <c r="QNH84" s="14"/>
      <c r="QNI84" s="7"/>
      <c r="QNJ84" s="61"/>
      <c r="QNK84" s="9"/>
      <c r="QNL84" s="84"/>
      <c r="QNM84" s="11"/>
      <c r="QNN84" s="99"/>
      <c r="QNO84" s="13"/>
      <c r="QNP84" s="14"/>
      <c r="QNQ84" s="7"/>
      <c r="QNR84" s="61"/>
      <c r="QNS84" s="9"/>
      <c r="QNT84" s="84"/>
      <c r="QNU84" s="11"/>
      <c r="QNV84" s="99"/>
      <c r="QNW84" s="13"/>
      <c r="QNX84" s="14"/>
      <c r="QNY84" s="7"/>
      <c r="QNZ84" s="61"/>
      <c r="QOA84" s="9"/>
      <c r="QOB84" s="84"/>
      <c r="QOC84" s="11"/>
      <c r="QOD84" s="99"/>
      <c r="QOE84" s="13"/>
      <c r="QOF84" s="14"/>
      <c r="QOG84" s="7"/>
      <c r="QOH84" s="61"/>
      <c r="QOI84" s="9"/>
      <c r="QOJ84" s="84"/>
      <c r="QOK84" s="11"/>
      <c r="QOL84" s="99"/>
      <c r="QOM84" s="13"/>
      <c r="QON84" s="14"/>
      <c r="QOO84" s="7"/>
      <c r="QOP84" s="61"/>
      <c r="QOQ84" s="9"/>
      <c r="QOR84" s="84"/>
      <c r="QOS84" s="11"/>
      <c r="QOT84" s="99"/>
      <c r="QOU84" s="13"/>
      <c r="QOV84" s="14"/>
      <c r="QOW84" s="7"/>
      <c r="QOX84" s="61"/>
      <c r="QOY84" s="9"/>
      <c r="QOZ84" s="84"/>
      <c r="QPA84" s="11"/>
      <c r="QPB84" s="99"/>
      <c r="QPC84" s="13"/>
      <c r="QPD84" s="14"/>
      <c r="QPE84" s="7"/>
      <c r="QPF84" s="61"/>
      <c r="QPG84" s="9"/>
      <c r="QPH84" s="84"/>
      <c r="QPI84" s="11"/>
      <c r="QPJ84" s="99"/>
      <c r="QPK84" s="13"/>
      <c r="QPL84" s="14"/>
      <c r="QPM84" s="7"/>
      <c r="QPN84" s="61"/>
      <c r="QPO84" s="9"/>
      <c r="QPP84" s="84"/>
      <c r="QPQ84" s="11"/>
      <c r="QPR84" s="99"/>
      <c r="QPS84" s="13"/>
      <c r="QPT84" s="14"/>
      <c r="QPU84" s="7"/>
      <c r="QPV84" s="61"/>
      <c r="QPW84" s="9"/>
      <c r="QPX84" s="84"/>
      <c r="QPY84" s="11"/>
      <c r="QPZ84" s="99"/>
      <c r="QQA84" s="13"/>
      <c r="QQB84" s="14"/>
      <c r="QQC84" s="7"/>
      <c r="QQD84" s="61"/>
      <c r="QQE84" s="9"/>
      <c r="QQF84" s="84"/>
      <c r="QQG84" s="11"/>
      <c r="QQH84" s="99"/>
      <c r="QQI84" s="13"/>
      <c r="QQJ84" s="14"/>
      <c r="QQK84" s="7"/>
      <c r="QQL84" s="61"/>
      <c r="QQM84" s="9"/>
      <c r="QQN84" s="84"/>
      <c r="QQO84" s="11"/>
      <c r="QQP84" s="99"/>
      <c r="QQQ84" s="13"/>
      <c r="QQR84" s="14"/>
      <c r="QQS84" s="7"/>
      <c r="QQT84" s="61"/>
      <c r="QQU84" s="9"/>
      <c r="QQV84" s="84"/>
      <c r="QQW84" s="11"/>
      <c r="QQX84" s="99"/>
      <c r="QQY84" s="13"/>
      <c r="QQZ84" s="14"/>
      <c r="QRA84" s="7"/>
      <c r="QRB84" s="61"/>
      <c r="QRC84" s="9"/>
      <c r="QRD84" s="84"/>
      <c r="QRE84" s="11"/>
      <c r="QRF84" s="99"/>
      <c r="QRG84" s="13"/>
      <c r="QRH84" s="14"/>
      <c r="QRI84" s="7"/>
      <c r="QRJ84" s="61"/>
      <c r="QRK84" s="9"/>
      <c r="QRL84" s="84"/>
      <c r="QRM84" s="11"/>
      <c r="QRN84" s="99"/>
      <c r="QRO84" s="13"/>
      <c r="QRP84" s="14"/>
      <c r="QRQ84" s="7"/>
      <c r="QRR84" s="61"/>
      <c r="QRS84" s="9"/>
      <c r="QRT84" s="84"/>
      <c r="QRU84" s="11"/>
      <c r="QRV84" s="99"/>
      <c r="QRW84" s="13"/>
      <c r="QRX84" s="14"/>
      <c r="QRY84" s="7"/>
      <c r="QRZ84" s="61"/>
      <c r="QSA84" s="9"/>
      <c r="QSB84" s="84"/>
      <c r="QSC84" s="11"/>
      <c r="QSD84" s="99"/>
      <c r="QSE84" s="13"/>
      <c r="QSF84" s="14"/>
      <c r="QSG84" s="7"/>
      <c r="QSH84" s="61"/>
      <c r="QSI84" s="9"/>
      <c r="QSJ84" s="84"/>
      <c r="QSK84" s="11"/>
      <c r="QSL84" s="99"/>
      <c r="QSM84" s="13"/>
      <c r="QSN84" s="14"/>
      <c r="QSO84" s="7"/>
      <c r="QSP84" s="61"/>
      <c r="QSQ84" s="9"/>
      <c r="QSR84" s="84"/>
      <c r="QSS84" s="11"/>
      <c r="QST84" s="99"/>
      <c r="QSU84" s="13"/>
      <c r="QSV84" s="14"/>
      <c r="QSW84" s="7"/>
      <c r="QSX84" s="61"/>
      <c r="QSY84" s="9"/>
      <c r="QSZ84" s="84"/>
      <c r="QTA84" s="11"/>
      <c r="QTB84" s="99"/>
      <c r="QTC84" s="13"/>
      <c r="QTD84" s="14"/>
      <c r="QTE84" s="7"/>
      <c r="QTF84" s="61"/>
      <c r="QTG84" s="9"/>
      <c r="QTH84" s="84"/>
      <c r="QTI84" s="11"/>
      <c r="QTJ84" s="99"/>
      <c r="QTK84" s="13"/>
      <c r="QTL84" s="14"/>
      <c r="QTM84" s="7"/>
      <c r="QTN84" s="61"/>
      <c r="QTO84" s="9"/>
      <c r="QTP84" s="84"/>
      <c r="QTQ84" s="11"/>
      <c r="QTR84" s="99"/>
      <c r="QTS84" s="13"/>
      <c r="QTT84" s="14"/>
      <c r="QTU84" s="7"/>
      <c r="QTV84" s="61"/>
      <c r="QTW84" s="9"/>
      <c r="QTX84" s="84"/>
      <c r="QTY84" s="11"/>
      <c r="QTZ84" s="99"/>
      <c r="QUA84" s="13"/>
      <c r="QUB84" s="14"/>
      <c r="QUC84" s="7"/>
      <c r="QUD84" s="61"/>
      <c r="QUE84" s="9"/>
      <c r="QUF84" s="84"/>
      <c r="QUG84" s="11"/>
      <c r="QUH84" s="99"/>
      <c r="QUI84" s="13"/>
      <c r="QUJ84" s="14"/>
      <c r="QUK84" s="7"/>
      <c r="QUL84" s="61"/>
      <c r="QUM84" s="9"/>
      <c r="QUN84" s="84"/>
      <c r="QUO84" s="11"/>
      <c r="QUP84" s="99"/>
      <c r="QUQ84" s="13"/>
      <c r="QUR84" s="14"/>
      <c r="QUS84" s="7"/>
      <c r="QUT84" s="61"/>
      <c r="QUU84" s="9"/>
      <c r="QUV84" s="84"/>
      <c r="QUW84" s="11"/>
      <c r="QUX84" s="99"/>
      <c r="QUY84" s="13"/>
      <c r="QUZ84" s="14"/>
      <c r="QVA84" s="7"/>
      <c r="QVB84" s="61"/>
      <c r="QVC84" s="9"/>
      <c r="QVD84" s="84"/>
      <c r="QVE84" s="11"/>
      <c r="QVF84" s="99"/>
      <c r="QVG84" s="13"/>
      <c r="QVH84" s="14"/>
      <c r="QVI84" s="7"/>
      <c r="QVJ84" s="61"/>
      <c r="QVK84" s="9"/>
      <c r="QVL84" s="84"/>
      <c r="QVM84" s="11"/>
      <c r="QVN84" s="99"/>
      <c r="QVO84" s="13"/>
      <c r="QVP84" s="14"/>
      <c r="QVQ84" s="7"/>
      <c r="QVR84" s="61"/>
      <c r="QVS84" s="9"/>
      <c r="QVT84" s="84"/>
      <c r="QVU84" s="11"/>
      <c r="QVV84" s="99"/>
      <c r="QVW84" s="13"/>
      <c r="QVX84" s="14"/>
      <c r="QVY84" s="7"/>
      <c r="QVZ84" s="61"/>
      <c r="QWA84" s="9"/>
      <c r="QWB84" s="84"/>
      <c r="QWC84" s="11"/>
      <c r="QWD84" s="99"/>
      <c r="QWE84" s="13"/>
      <c r="QWF84" s="14"/>
      <c r="QWG84" s="7"/>
      <c r="QWH84" s="61"/>
      <c r="QWI84" s="9"/>
      <c r="QWJ84" s="84"/>
      <c r="QWK84" s="11"/>
      <c r="QWL84" s="99"/>
      <c r="QWM84" s="13"/>
      <c r="QWN84" s="14"/>
      <c r="QWO84" s="7"/>
      <c r="QWP84" s="61"/>
      <c r="QWQ84" s="9"/>
      <c r="QWR84" s="84"/>
      <c r="QWS84" s="11"/>
      <c r="QWT84" s="99"/>
      <c r="QWU84" s="13"/>
      <c r="QWV84" s="14"/>
      <c r="QWW84" s="7"/>
      <c r="QWX84" s="61"/>
      <c r="QWY84" s="9"/>
      <c r="QWZ84" s="84"/>
      <c r="QXA84" s="11"/>
      <c r="QXB84" s="99"/>
      <c r="QXC84" s="13"/>
      <c r="QXD84" s="14"/>
      <c r="QXE84" s="7"/>
      <c r="QXF84" s="61"/>
      <c r="QXG84" s="9"/>
      <c r="QXH84" s="84"/>
      <c r="QXI84" s="11"/>
      <c r="QXJ84" s="99"/>
      <c r="QXK84" s="13"/>
      <c r="QXL84" s="14"/>
      <c r="QXM84" s="7"/>
      <c r="QXN84" s="61"/>
      <c r="QXO84" s="9"/>
      <c r="QXP84" s="84"/>
      <c r="QXQ84" s="11"/>
      <c r="QXR84" s="99"/>
      <c r="QXS84" s="13"/>
      <c r="QXT84" s="14"/>
      <c r="QXU84" s="7"/>
      <c r="QXV84" s="61"/>
      <c r="QXW84" s="9"/>
      <c r="QXX84" s="84"/>
      <c r="QXY84" s="11"/>
      <c r="QXZ84" s="99"/>
      <c r="QYA84" s="13"/>
      <c r="QYB84" s="14"/>
      <c r="QYC84" s="7"/>
      <c r="QYD84" s="61"/>
      <c r="QYE84" s="9"/>
      <c r="QYF84" s="84"/>
      <c r="QYG84" s="11"/>
      <c r="QYH84" s="99"/>
      <c r="QYI84" s="13"/>
      <c r="QYJ84" s="14"/>
      <c r="QYK84" s="7"/>
      <c r="QYL84" s="61"/>
      <c r="QYM84" s="9"/>
      <c r="QYN84" s="84"/>
      <c r="QYO84" s="11"/>
      <c r="QYP84" s="99"/>
      <c r="QYQ84" s="13"/>
      <c r="QYR84" s="14"/>
      <c r="QYS84" s="7"/>
      <c r="QYT84" s="61"/>
      <c r="QYU84" s="9"/>
      <c r="QYV84" s="84"/>
      <c r="QYW84" s="11"/>
      <c r="QYX84" s="99"/>
      <c r="QYY84" s="13"/>
      <c r="QYZ84" s="14"/>
      <c r="QZA84" s="7"/>
      <c r="QZB84" s="61"/>
      <c r="QZC84" s="9"/>
      <c r="QZD84" s="84"/>
      <c r="QZE84" s="11"/>
      <c r="QZF84" s="99"/>
      <c r="QZG84" s="13"/>
      <c r="QZH84" s="14"/>
      <c r="QZI84" s="7"/>
      <c r="QZJ84" s="61"/>
      <c r="QZK84" s="9"/>
      <c r="QZL84" s="84"/>
      <c r="QZM84" s="11"/>
      <c r="QZN84" s="99"/>
      <c r="QZO84" s="13"/>
      <c r="QZP84" s="14"/>
      <c r="QZQ84" s="7"/>
      <c r="QZR84" s="61"/>
      <c r="QZS84" s="9"/>
      <c r="QZT84" s="84"/>
      <c r="QZU84" s="11"/>
      <c r="QZV84" s="99"/>
      <c r="QZW84" s="13"/>
      <c r="QZX84" s="14"/>
      <c r="QZY84" s="7"/>
      <c r="QZZ84" s="61"/>
      <c r="RAA84" s="9"/>
      <c r="RAB84" s="84"/>
      <c r="RAC84" s="11"/>
      <c r="RAD84" s="99"/>
      <c r="RAE84" s="13"/>
      <c r="RAF84" s="14"/>
      <c r="RAG84" s="7"/>
      <c r="RAH84" s="61"/>
      <c r="RAI84" s="9"/>
      <c r="RAJ84" s="84"/>
      <c r="RAK84" s="11"/>
      <c r="RAL84" s="99"/>
      <c r="RAM84" s="13"/>
      <c r="RAN84" s="14"/>
      <c r="RAO84" s="7"/>
      <c r="RAP84" s="61"/>
      <c r="RAQ84" s="9"/>
      <c r="RAR84" s="84"/>
      <c r="RAS84" s="11"/>
      <c r="RAT84" s="99"/>
      <c r="RAU84" s="13"/>
      <c r="RAV84" s="14"/>
      <c r="RAW84" s="7"/>
      <c r="RAX84" s="61"/>
      <c r="RAY84" s="9"/>
      <c r="RAZ84" s="84"/>
      <c r="RBA84" s="11"/>
      <c r="RBB84" s="99"/>
      <c r="RBC84" s="13"/>
      <c r="RBD84" s="14"/>
      <c r="RBE84" s="7"/>
      <c r="RBF84" s="61"/>
      <c r="RBG84" s="9"/>
      <c r="RBH84" s="84"/>
      <c r="RBI84" s="11"/>
      <c r="RBJ84" s="99"/>
      <c r="RBK84" s="13"/>
      <c r="RBL84" s="14"/>
      <c r="RBM84" s="7"/>
      <c r="RBN84" s="61"/>
      <c r="RBO84" s="9"/>
      <c r="RBP84" s="84"/>
      <c r="RBQ84" s="11"/>
      <c r="RBR84" s="99"/>
      <c r="RBS84" s="13"/>
      <c r="RBT84" s="14"/>
      <c r="RBU84" s="7"/>
      <c r="RBV84" s="61"/>
      <c r="RBW84" s="9"/>
      <c r="RBX84" s="84"/>
      <c r="RBY84" s="11"/>
      <c r="RBZ84" s="99"/>
      <c r="RCA84" s="13"/>
      <c r="RCB84" s="14"/>
      <c r="RCC84" s="7"/>
      <c r="RCD84" s="61"/>
      <c r="RCE84" s="9"/>
      <c r="RCF84" s="84"/>
      <c r="RCG84" s="11"/>
      <c r="RCH84" s="99"/>
      <c r="RCI84" s="13"/>
      <c r="RCJ84" s="14"/>
      <c r="RCK84" s="7"/>
      <c r="RCL84" s="61"/>
      <c r="RCM84" s="9"/>
      <c r="RCN84" s="84"/>
      <c r="RCO84" s="11"/>
      <c r="RCP84" s="99"/>
      <c r="RCQ84" s="13"/>
      <c r="RCR84" s="14"/>
      <c r="RCS84" s="7"/>
      <c r="RCT84" s="61"/>
      <c r="RCU84" s="9"/>
      <c r="RCV84" s="84"/>
      <c r="RCW84" s="11"/>
      <c r="RCX84" s="99"/>
      <c r="RCY84" s="13"/>
      <c r="RCZ84" s="14"/>
      <c r="RDA84" s="7"/>
      <c r="RDB84" s="61"/>
      <c r="RDC84" s="9"/>
      <c r="RDD84" s="84"/>
      <c r="RDE84" s="11"/>
      <c r="RDF84" s="99"/>
      <c r="RDG84" s="13"/>
      <c r="RDH84" s="14"/>
      <c r="RDI84" s="7"/>
      <c r="RDJ84" s="61"/>
      <c r="RDK84" s="9"/>
      <c r="RDL84" s="84"/>
      <c r="RDM84" s="11"/>
      <c r="RDN84" s="99"/>
      <c r="RDO84" s="13"/>
      <c r="RDP84" s="14"/>
      <c r="RDQ84" s="7"/>
      <c r="RDR84" s="61"/>
      <c r="RDS84" s="9"/>
      <c r="RDT84" s="84"/>
      <c r="RDU84" s="11"/>
      <c r="RDV84" s="99"/>
      <c r="RDW84" s="13"/>
      <c r="RDX84" s="14"/>
      <c r="RDY84" s="7"/>
      <c r="RDZ84" s="61"/>
      <c r="REA84" s="9"/>
      <c r="REB84" s="84"/>
      <c r="REC84" s="11"/>
      <c r="RED84" s="99"/>
      <c r="REE84" s="13"/>
      <c r="REF84" s="14"/>
      <c r="REG84" s="7"/>
      <c r="REH84" s="61"/>
      <c r="REI84" s="9"/>
      <c r="REJ84" s="84"/>
      <c r="REK84" s="11"/>
      <c r="REL84" s="99"/>
      <c r="REM84" s="13"/>
      <c r="REN84" s="14"/>
      <c r="REO84" s="7"/>
      <c r="REP84" s="61"/>
      <c r="REQ84" s="9"/>
      <c r="RER84" s="84"/>
      <c r="RES84" s="11"/>
      <c r="RET84" s="99"/>
      <c r="REU84" s="13"/>
      <c r="REV84" s="14"/>
      <c r="REW84" s="7"/>
      <c r="REX84" s="61"/>
      <c r="REY84" s="9"/>
      <c r="REZ84" s="84"/>
      <c r="RFA84" s="11"/>
      <c r="RFB84" s="99"/>
      <c r="RFC84" s="13"/>
      <c r="RFD84" s="14"/>
      <c r="RFE84" s="7"/>
      <c r="RFF84" s="61"/>
      <c r="RFG84" s="9"/>
      <c r="RFH84" s="84"/>
      <c r="RFI84" s="11"/>
      <c r="RFJ84" s="99"/>
      <c r="RFK84" s="13"/>
      <c r="RFL84" s="14"/>
      <c r="RFM84" s="7"/>
      <c r="RFN84" s="61"/>
      <c r="RFO84" s="9"/>
      <c r="RFP84" s="84"/>
      <c r="RFQ84" s="11"/>
      <c r="RFR84" s="99"/>
      <c r="RFS84" s="13"/>
      <c r="RFT84" s="14"/>
      <c r="RFU84" s="7"/>
      <c r="RFV84" s="61"/>
      <c r="RFW84" s="9"/>
      <c r="RFX84" s="84"/>
      <c r="RFY84" s="11"/>
      <c r="RFZ84" s="99"/>
      <c r="RGA84" s="13"/>
      <c r="RGB84" s="14"/>
      <c r="RGC84" s="7"/>
      <c r="RGD84" s="61"/>
      <c r="RGE84" s="9"/>
      <c r="RGF84" s="84"/>
      <c r="RGG84" s="11"/>
      <c r="RGH84" s="99"/>
      <c r="RGI84" s="13"/>
      <c r="RGJ84" s="14"/>
      <c r="RGK84" s="7"/>
      <c r="RGL84" s="61"/>
      <c r="RGM84" s="9"/>
      <c r="RGN84" s="84"/>
      <c r="RGO84" s="11"/>
      <c r="RGP84" s="99"/>
      <c r="RGQ84" s="13"/>
      <c r="RGR84" s="14"/>
      <c r="RGS84" s="7"/>
      <c r="RGT84" s="61"/>
      <c r="RGU84" s="9"/>
      <c r="RGV84" s="84"/>
      <c r="RGW84" s="11"/>
      <c r="RGX84" s="99"/>
      <c r="RGY84" s="13"/>
      <c r="RGZ84" s="14"/>
      <c r="RHA84" s="7"/>
      <c r="RHB84" s="61"/>
      <c r="RHC84" s="9"/>
      <c r="RHD84" s="84"/>
      <c r="RHE84" s="11"/>
      <c r="RHF84" s="99"/>
      <c r="RHG84" s="13"/>
      <c r="RHH84" s="14"/>
      <c r="RHI84" s="7"/>
      <c r="RHJ84" s="61"/>
      <c r="RHK84" s="9"/>
      <c r="RHL84" s="84"/>
      <c r="RHM84" s="11"/>
      <c r="RHN84" s="99"/>
      <c r="RHO84" s="13"/>
      <c r="RHP84" s="14"/>
      <c r="RHQ84" s="7"/>
      <c r="RHR84" s="61"/>
      <c r="RHS84" s="9"/>
      <c r="RHT84" s="84"/>
      <c r="RHU84" s="11"/>
      <c r="RHV84" s="99"/>
      <c r="RHW84" s="13"/>
      <c r="RHX84" s="14"/>
      <c r="RHY84" s="7"/>
      <c r="RHZ84" s="61"/>
      <c r="RIA84" s="9"/>
      <c r="RIB84" s="84"/>
      <c r="RIC84" s="11"/>
      <c r="RID84" s="99"/>
      <c r="RIE84" s="13"/>
      <c r="RIF84" s="14"/>
      <c r="RIG84" s="7"/>
      <c r="RIH84" s="61"/>
      <c r="RII84" s="9"/>
      <c r="RIJ84" s="84"/>
      <c r="RIK84" s="11"/>
      <c r="RIL84" s="99"/>
      <c r="RIM84" s="13"/>
      <c r="RIN84" s="14"/>
      <c r="RIO84" s="7"/>
      <c r="RIP84" s="61"/>
      <c r="RIQ84" s="9"/>
      <c r="RIR84" s="84"/>
      <c r="RIS84" s="11"/>
      <c r="RIT84" s="99"/>
      <c r="RIU84" s="13"/>
      <c r="RIV84" s="14"/>
      <c r="RIW84" s="7"/>
      <c r="RIX84" s="61"/>
      <c r="RIY84" s="9"/>
      <c r="RIZ84" s="84"/>
      <c r="RJA84" s="11"/>
      <c r="RJB84" s="99"/>
      <c r="RJC84" s="13"/>
      <c r="RJD84" s="14"/>
      <c r="RJE84" s="7"/>
      <c r="RJF84" s="61"/>
      <c r="RJG84" s="9"/>
      <c r="RJH84" s="84"/>
      <c r="RJI84" s="11"/>
      <c r="RJJ84" s="99"/>
      <c r="RJK84" s="13"/>
      <c r="RJL84" s="14"/>
      <c r="RJM84" s="7"/>
      <c r="RJN84" s="61"/>
      <c r="RJO84" s="9"/>
      <c r="RJP84" s="84"/>
      <c r="RJQ84" s="11"/>
      <c r="RJR84" s="99"/>
      <c r="RJS84" s="13"/>
      <c r="RJT84" s="14"/>
      <c r="RJU84" s="7"/>
      <c r="RJV84" s="61"/>
      <c r="RJW84" s="9"/>
      <c r="RJX84" s="84"/>
      <c r="RJY84" s="11"/>
      <c r="RJZ84" s="99"/>
      <c r="RKA84" s="13"/>
      <c r="RKB84" s="14"/>
      <c r="RKC84" s="7"/>
      <c r="RKD84" s="61"/>
      <c r="RKE84" s="9"/>
      <c r="RKF84" s="84"/>
      <c r="RKG84" s="11"/>
      <c r="RKH84" s="99"/>
      <c r="RKI84" s="13"/>
      <c r="RKJ84" s="14"/>
      <c r="RKK84" s="7"/>
      <c r="RKL84" s="61"/>
      <c r="RKM84" s="9"/>
      <c r="RKN84" s="84"/>
      <c r="RKO84" s="11"/>
      <c r="RKP84" s="99"/>
      <c r="RKQ84" s="13"/>
      <c r="RKR84" s="14"/>
      <c r="RKS84" s="7"/>
      <c r="RKT84" s="61"/>
      <c r="RKU84" s="9"/>
      <c r="RKV84" s="84"/>
      <c r="RKW84" s="11"/>
      <c r="RKX84" s="99"/>
      <c r="RKY84" s="13"/>
      <c r="RKZ84" s="14"/>
      <c r="RLA84" s="7"/>
      <c r="RLB84" s="61"/>
      <c r="RLC84" s="9"/>
      <c r="RLD84" s="84"/>
      <c r="RLE84" s="11"/>
      <c r="RLF84" s="99"/>
      <c r="RLG84" s="13"/>
      <c r="RLH84" s="14"/>
      <c r="RLI84" s="7"/>
      <c r="RLJ84" s="61"/>
      <c r="RLK84" s="9"/>
      <c r="RLL84" s="84"/>
      <c r="RLM84" s="11"/>
      <c r="RLN84" s="99"/>
      <c r="RLO84" s="13"/>
      <c r="RLP84" s="14"/>
      <c r="RLQ84" s="7"/>
      <c r="RLR84" s="61"/>
      <c r="RLS84" s="9"/>
      <c r="RLT84" s="84"/>
      <c r="RLU84" s="11"/>
      <c r="RLV84" s="99"/>
      <c r="RLW84" s="13"/>
      <c r="RLX84" s="14"/>
      <c r="RLY84" s="7"/>
      <c r="RLZ84" s="61"/>
      <c r="RMA84" s="9"/>
      <c r="RMB84" s="84"/>
      <c r="RMC84" s="11"/>
      <c r="RMD84" s="99"/>
      <c r="RME84" s="13"/>
      <c r="RMF84" s="14"/>
      <c r="RMG84" s="7"/>
      <c r="RMH84" s="61"/>
      <c r="RMI84" s="9"/>
      <c r="RMJ84" s="84"/>
      <c r="RMK84" s="11"/>
      <c r="RML84" s="99"/>
      <c r="RMM84" s="13"/>
      <c r="RMN84" s="14"/>
      <c r="RMO84" s="7"/>
      <c r="RMP84" s="61"/>
      <c r="RMQ84" s="9"/>
      <c r="RMR84" s="84"/>
      <c r="RMS84" s="11"/>
      <c r="RMT84" s="99"/>
      <c r="RMU84" s="13"/>
      <c r="RMV84" s="14"/>
      <c r="RMW84" s="7"/>
      <c r="RMX84" s="61"/>
      <c r="RMY84" s="9"/>
      <c r="RMZ84" s="84"/>
      <c r="RNA84" s="11"/>
      <c r="RNB84" s="99"/>
      <c r="RNC84" s="13"/>
      <c r="RND84" s="14"/>
      <c r="RNE84" s="7"/>
      <c r="RNF84" s="61"/>
      <c r="RNG84" s="9"/>
      <c r="RNH84" s="84"/>
      <c r="RNI84" s="11"/>
      <c r="RNJ84" s="99"/>
      <c r="RNK84" s="13"/>
      <c r="RNL84" s="14"/>
      <c r="RNM84" s="7"/>
      <c r="RNN84" s="61"/>
      <c r="RNO84" s="9"/>
      <c r="RNP84" s="84"/>
      <c r="RNQ84" s="11"/>
      <c r="RNR84" s="99"/>
      <c r="RNS84" s="13"/>
      <c r="RNT84" s="14"/>
      <c r="RNU84" s="7"/>
      <c r="RNV84" s="61"/>
      <c r="RNW84" s="9"/>
      <c r="RNX84" s="84"/>
      <c r="RNY84" s="11"/>
      <c r="RNZ84" s="99"/>
      <c r="ROA84" s="13"/>
      <c r="ROB84" s="14"/>
      <c r="ROC84" s="7"/>
      <c r="ROD84" s="61"/>
      <c r="ROE84" s="9"/>
      <c r="ROF84" s="84"/>
      <c r="ROG84" s="11"/>
      <c r="ROH84" s="99"/>
      <c r="ROI84" s="13"/>
      <c r="ROJ84" s="14"/>
      <c r="ROK84" s="7"/>
      <c r="ROL84" s="61"/>
      <c r="ROM84" s="9"/>
      <c r="RON84" s="84"/>
      <c r="ROO84" s="11"/>
      <c r="ROP84" s="99"/>
      <c r="ROQ84" s="13"/>
      <c r="ROR84" s="14"/>
      <c r="ROS84" s="7"/>
      <c r="ROT84" s="61"/>
      <c r="ROU84" s="9"/>
      <c r="ROV84" s="84"/>
      <c r="ROW84" s="11"/>
      <c r="ROX84" s="99"/>
      <c r="ROY84" s="13"/>
      <c r="ROZ84" s="14"/>
      <c r="RPA84" s="7"/>
      <c r="RPB84" s="61"/>
      <c r="RPC84" s="9"/>
      <c r="RPD84" s="84"/>
      <c r="RPE84" s="11"/>
      <c r="RPF84" s="99"/>
      <c r="RPG84" s="13"/>
      <c r="RPH84" s="14"/>
      <c r="RPI84" s="7"/>
      <c r="RPJ84" s="61"/>
      <c r="RPK84" s="9"/>
      <c r="RPL84" s="84"/>
      <c r="RPM84" s="11"/>
      <c r="RPN84" s="99"/>
      <c r="RPO84" s="13"/>
      <c r="RPP84" s="14"/>
      <c r="RPQ84" s="7"/>
      <c r="RPR84" s="61"/>
      <c r="RPS84" s="9"/>
      <c r="RPT84" s="84"/>
      <c r="RPU84" s="11"/>
      <c r="RPV84" s="99"/>
      <c r="RPW84" s="13"/>
      <c r="RPX84" s="14"/>
      <c r="RPY84" s="7"/>
      <c r="RPZ84" s="61"/>
      <c r="RQA84" s="9"/>
      <c r="RQB84" s="84"/>
      <c r="RQC84" s="11"/>
      <c r="RQD84" s="99"/>
      <c r="RQE84" s="13"/>
      <c r="RQF84" s="14"/>
      <c r="RQG84" s="7"/>
      <c r="RQH84" s="61"/>
      <c r="RQI84" s="9"/>
      <c r="RQJ84" s="84"/>
      <c r="RQK84" s="11"/>
      <c r="RQL84" s="99"/>
      <c r="RQM84" s="13"/>
      <c r="RQN84" s="14"/>
      <c r="RQO84" s="7"/>
      <c r="RQP84" s="61"/>
      <c r="RQQ84" s="9"/>
      <c r="RQR84" s="84"/>
      <c r="RQS84" s="11"/>
      <c r="RQT84" s="99"/>
      <c r="RQU84" s="13"/>
      <c r="RQV84" s="14"/>
      <c r="RQW84" s="7"/>
      <c r="RQX84" s="61"/>
      <c r="RQY84" s="9"/>
      <c r="RQZ84" s="84"/>
      <c r="RRA84" s="11"/>
      <c r="RRB84" s="99"/>
      <c r="RRC84" s="13"/>
      <c r="RRD84" s="14"/>
      <c r="RRE84" s="7"/>
      <c r="RRF84" s="61"/>
      <c r="RRG84" s="9"/>
      <c r="RRH84" s="84"/>
      <c r="RRI84" s="11"/>
      <c r="RRJ84" s="99"/>
      <c r="RRK84" s="13"/>
      <c r="RRL84" s="14"/>
      <c r="RRM84" s="7"/>
      <c r="RRN84" s="61"/>
      <c r="RRO84" s="9"/>
      <c r="RRP84" s="84"/>
      <c r="RRQ84" s="11"/>
      <c r="RRR84" s="99"/>
      <c r="RRS84" s="13"/>
      <c r="RRT84" s="14"/>
      <c r="RRU84" s="7"/>
      <c r="RRV84" s="61"/>
      <c r="RRW84" s="9"/>
      <c r="RRX84" s="84"/>
      <c r="RRY84" s="11"/>
      <c r="RRZ84" s="99"/>
      <c r="RSA84" s="13"/>
      <c r="RSB84" s="14"/>
      <c r="RSC84" s="7"/>
      <c r="RSD84" s="61"/>
      <c r="RSE84" s="9"/>
      <c r="RSF84" s="84"/>
      <c r="RSG84" s="11"/>
      <c r="RSH84" s="99"/>
      <c r="RSI84" s="13"/>
      <c r="RSJ84" s="14"/>
      <c r="RSK84" s="7"/>
      <c r="RSL84" s="61"/>
      <c r="RSM84" s="9"/>
      <c r="RSN84" s="84"/>
      <c r="RSO84" s="11"/>
      <c r="RSP84" s="99"/>
      <c r="RSQ84" s="13"/>
      <c r="RSR84" s="14"/>
      <c r="RSS84" s="7"/>
      <c r="RST84" s="61"/>
      <c r="RSU84" s="9"/>
      <c r="RSV84" s="84"/>
      <c r="RSW84" s="11"/>
      <c r="RSX84" s="99"/>
      <c r="RSY84" s="13"/>
      <c r="RSZ84" s="14"/>
      <c r="RTA84" s="7"/>
      <c r="RTB84" s="61"/>
      <c r="RTC84" s="9"/>
      <c r="RTD84" s="84"/>
      <c r="RTE84" s="11"/>
      <c r="RTF84" s="99"/>
      <c r="RTG84" s="13"/>
      <c r="RTH84" s="14"/>
      <c r="RTI84" s="7"/>
      <c r="RTJ84" s="61"/>
      <c r="RTK84" s="9"/>
      <c r="RTL84" s="84"/>
      <c r="RTM84" s="11"/>
      <c r="RTN84" s="99"/>
      <c r="RTO84" s="13"/>
      <c r="RTP84" s="14"/>
      <c r="RTQ84" s="7"/>
      <c r="RTR84" s="61"/>
      <c r="RTS84" s="9"/>
      <c r="RTT84" s="84"/>
      <c r="RTU84" s="11"/>
      <c r="RTV84" s="99"/>
      <c r="RTW84" s="13"/>
      <c r="RTX84" s="14"/>
      <c r="RTY84" s="7"/>
      <c r="RTZ84" s="61"/>
      <c r="RUA84" s="9"/>
      <c r="RUB84" s="84"/>
      <c r="RUC84" s="11"/>
      <c r="RUD84" s="99"/>
      <c r="RUE84" s="13"/>
      <c r="RUF84" s="14"/>
      <c r="RUG84" s="7"/>
      <c r="RUH84" s="61"/>
      <c r="RUI84" s="9"/>
      <c r="RUJ84" s="84"/>
      <c r="RUK84" s="11"/>
      <c r="RUL84" s="99"/>
      <c r="RUM84" s="13"/>
      <c r="RUN84" s="14"/>
      <c r="RUO84" s="7"/>
      <c r="RUP84" s="61"/>
      <c r="RUQ84" s="9"/>
      <c r="RUR84" s="84"/>
      <c r="RUS84" s="11"/>
      <c r="RUT84" s="99"/>
      <c r="RUU84" s="13"/>
      <c r="RUV84" s="14"/>
      <c r="RUW84" s="7"/>
      <c r="RUX84" s="61"/>
      <c r="RUY84" s="9"/>
      <c r="RUZ84" s="84"/>
      <c r="RVA84" s="11"/>
      <c r="RVB84" s="99"/>
      <c r="RVC84" s="13"/>
      <c r="RVD84" s="14"/>
      <c r="RVE84" s="7"/>
      <c r="RVF84" s="61"/>
      <c r="RVG84" s="9"/>
      <c r="RVH84" s="84"/>
      <c r="RVI84" s="11"/>
      <c r="RVJ84" s="99"/>
      <c r="RVK84" s="13"/>
      <c r="RVL84" s="14"/>
      <c r="RVM84" s="7"/>
      <c r="RVN84" s="61"/>
      <c r="RVO84" s="9"/>
      <c r="RVP84" s="84"/>
      <c r="RVQ84" s="11"/>
      <c r="RVR84" s="99"/>
      <c r="RVS84" s="13"/>
      <c r="RVT84" s="14"/>
      <c r="RVU84" s="7"/>
      <c r="RVV84" s="61"/>
      <c r="RVW84" s="9"/>
      <c r="RVX84" s="84"/>
      <c r="RVY84" s="11"/>
      <c r="RVZ84" s="99"/>
      <c r="RWA84" s="13"/>
      <c r="RWB84" s="14"/>
      <c r="RWC84" s="7"/>
      <c r="RWD84" s="61"/>
      <c r="RWE84" s="9"/>
      <c r="RWF84" s="84"/>
      <c r="RWG84" s="11"/>
      <c r="RWH84" s="99"/>
      <c r="RWI84" s="13"/>
      <c r="RWJ84" s="14"/>
      <c r="RWK84" s="7"/>
      <c r="RWL84" s="61"/>
      <c r="RWM84" s="9"/>
      <c r="RWN84" s="84"/>
      <c r="RWO84" s="11"/>
      <c r="RWP84" s="99"/>
      <c r="RWQ84" s="13"/>
      <c r="RWR84" s="14"/>
      <c r="RWS84" s="7"/>
      <c r="RWT84" s="61"/>
      <c r="RWU84" s="9"/>
      <c r="RWV84" s="84"/>
      <c r="RWW84" s="11"/>
      <c r="RWX84" s="99"/>
      <c r="RWY84" s="13"/>
      <c r="RWZ84" s="14"/>
      <c r="RXA84" s="7"/>
      <c r="RXB84" s="61"/>
      <c r="RXC84" s="9"/>
      <c r="RXD84" s="84"/>
      <c r="RXE84" s="11"/>
      <c r="RXF84" s="99"/>
      <c r="RXG84" s="13"/>
      <c r="RXH84" s="14"/>
      <c r="RXI84" s="7"/>
      <c r="RXJ84" s="61"/>
      <c r="RXK84" s="9"/>
      <c r="RXL84" s="84"/>
      <c r="RXM84" s="11"/>
      <c r="RXN84" s="99"/>
      <c r="RXO84" s="13"/>
      <c r="RXP84" s="14"/>
      <c r="RXQ84" s="7"/>
      <c r="RXR84" s="61"/>
      <c r="RXS84" s="9"/>
      <c r="RXT84" s="84"/>
      <c r="RXU84" s="11"/>
      <c r="RXV84" s="99"/>
      <c r="RXW84" s="13"/>
      <c r="RXX84" s="14"/>
      <c r="RXY84" s="7"/>
      <c r="RXZ84" s="61"/>
      <c r="RYA84" s="9"/>
      <c r="RYB84" s="84"/>
      <c r="RYC84" s="11"/>
      <c r="RYD84" s="99"/>
      <c r="RYE84" s="13"/>
      <c r="RYF84" s="14"/>
      <c r="RYG84" s="7"/>
      <c r="RYH84" s="61"/>
      <c r="RYI84" s="9"/>
      <c r="RYJ84" s="84"/>
      <c r="RYK84" s="11"/>
      <c r="RYL84" s="99"/>
      <c r="RYM84" s="13"/>
      <c r="RYN84" s="14"/>
      <c r="RYO84" s="7"/>
      <c r="RYP84" s="61"/>
      <c r="RYQ84" s="9"/>
      <c r="RYR84" s="84"/>
      <c r="RYS84" s="11"/>
      <c r="RYT84" s="99"/>
      <c r="RYU84" s="13"/>
      <c r="RYV84" s="14"/>
      <c r="RYW84" s="7"/>
      <c r="RYX84" s="61"/>
      <c r="RYY84" s="9"/>
      <c r="RYZ84" s="84"/>
      <c r="RZA84" s="11"/>
      <c r="RZB84" s="99"/>
      <c r="RZC84" s="13"/>
      <c r="RZD84" s="14"/>
      <c r="RZE84" s="7"/>
      <c r="RZF84" s="61"/>
      <c r="RZG84" s="9"/>
      <c r="RZH84" s="84"/>
      <c r="RZI84" s="11"/>
      <c r="RZJ84" s="99"/>
      <c r="RZK84" s="13"/>
      <c r="RZL84" s="14"/>
      <c r="RZM84" s="7"/>
      <c r="RZN84" s="61"/>
      <c r="RZO84" s="9"/>
      <c r="RZP84" s="84"/>
      <c r="RZQ84" s="11"/>
      <c r="RZR84" s="99"/>
      <c r="RZS84" s="13"/>
      <c r="RZT84" s="14"/>
      <c r="RZU84" s="7"/>
      <c r="RZV84" s="61"/>
      <c r="RZW84" s="9"/>
      <c r="RZX84" s="84"/>
      <c r="RZY84" s="11"/>
      <c r="RZZ84" s="99"/>
      <c r="SAA84" s="13"/>
      <c r="SAB84" s="14"/>
      <c r="SAC84" s="7"/>
      <c r="SAD84" s="61"/>
      <c r="SAE84" s="9"/>
      <c r="SAF84" s="84"/>
      <c r="SAG84" s="11"/>
      <c r="SAH84" s="99"/>
      <c r="SAI84" s="13"/>
      <c r="SAJ84" s="14"/>
      <c r="SAK84" s="7"/>
      <c r="SAL84" s="61"/>
      <c r="SAM84" s="9"/>
      <c r="SAN84" s="84"/>
      <c r="SAO84" s="11"/>
      <c r="SAP84" s="99"/>
      <c r="SAQ84" s="13"/>
      <c r="SAR84" s="14"/>
      <c r="SAS84" s="7"/>
      <c r="SAT84" s="61"/>
      <c r="SAU84" s="9"/>
      <c r="SAV84" s="84"/>
      <c r="SAW84" s="11"/>
      <c r="SAX84" s="99"/>
      <c r="SAY84" s="13"/>
      <c r="SAZ84" s="14"/>
      <c r="SBA84" s="7"/>
      <c r="SBB84" s="61"/>
      <c r="SBC84" s="9"/>
      <c r="SBD84" s="84"/>
      <c r="SBE84" s="11"/>
      <c r="SBF84" s="99"/>
      <c r="SBG84" s="13"/>
      <c r="SBH84" s="14"/>
      <c r="SBI84" s="7"/>
      <c r="SBJ84" s="61"/>
      <c r="SBK84" s="9"/>
      <c r="SBL84" s="84"/>
      <c r="SBM84" s="11"/>
      <c r="SBN84" s="99"/>
      <c r="SBO84" s="13"/>
      <c r="SBP84" s="14"/>
      <c r="SBQ84" s="7"/>
      <c r="SBR84" s="61"/>
      <c r="SBS84" s="9"/>
      <c r="SBT84" s="84"/>
      <c r="SBU84" s="11"/>
      <c r="SBV84" s="99"/>
      <c r="SBW84" s="13"/>
      <c r="SBX84" s="14"/>
      <c r="SBY84" s="7"/>
      <c r="SBZ84" s="61"/>
      <c r="SCA84" s="9"/>
      <c r="SCB84" s="84"/>
      <c r="SCC84" s="11"/>
      <c r="SCD84" s="99"/>
      <c r="SCE84" s="13"/>
      <c r="SCF84" s="14"/>
      <c r="SCG84" s="7"/>
      <c r="SCH84" s="61"/>
      <c r="SCI84" s="9"/>
      <c r="SCJ84" s="84"/>
      <c r="SCK84" s="11"/>
      <c r="SCL84" s="99"/>
      <c r="SCM84" s="13"/>
      <c r="SCN84" s="14"/>
      <c r="SCO84" s="7"/>
      <c r="SCP84" s="61"/>
      <c r="SCQ84" s="9"/>
      <c r="SCR84" s="84"/>
      <c r="SCS84" s="11"/>
      <c r="SCT84" s="99"/>
      <c r="SCU84" s="13"/>
      <c r="SCV84" s="14"/>
      <c r="SCW84" s="7"/>
      <c r="SCX84" s="61"/>
      <c r="SCY84" s="9"/>
      <c r="SCZ84" s="84"/>
      <c r="SDA84" s="11"/>
      <c r="SDB84" s="99"/>
      <c r="SDC84" s="13"/>
      <c r="SDD84" s="14"/>
      <c r="SDE84" s="7"/>
      <c r="SDF84" s="61"/>
      <c r="SDG84" s="9"/>
      <c r="SDH84" s="84"/>
      <c r="SDI84" s="11"/>
      <c r="SDJ84" s="99"/>
      <c r="SDK84" s="13"/>
      <c r="SDL84" s="14"/>
      <c r="SDM84" s="7"/>
      <c r="SDN84" s="61"/>
      <c r="SDO84" s="9"/>
      <c r="SDP84" s="84"/>
      <c r="SDQ84" s="11"/>
      <c r="SDR84" s="99"/>
      <c r="SDS84" s="13"/>
      <c r="SDT84" s="14"/>
      <c r="SDU84" s="7"/>
      <c r="SDV84" s="61"/>
      <c r="SDW84" s="9"/>
      <c r="SDX84" s="84"/>
      <c r="SDY84" s="11"/>
      <c r="SDZ84" s="99"/>
      <c r="SEA84" s="13"/>
      <c r="SEB84" s="14"/>
      <c r="SEC84" s="7"/>
      <c r="SED84" s="61"/>
      <c r="SEE84" s="9"/>
      <c r="SEF84" s="84"/>
      <c r="SEG84" s="11"/>
      <c r="SEH84" s="99"/>
      <c r="SEI84" s="13"/>
      <c r="SEJ84" s="14"/>
      <c r="SEK84" s="7"/>
      <c r="SEL84" s="61"/>
      <c r="SEM84" s="9"/>
      <c r="SEN84" s="84"/>
      <c r="SEO84" s="11"/>
      <c r="SEP84" s="99"/>
      <c r="SEQ84" s="13"/>
      <c r="SER84" s="14"/>
      <c r="SES84" s="7"/>
      <c r="SET84" s="61"/>
      <c r="SEU84" s="9"/>
      <c r="SEV84" s="84"/>
      <c r="SEW84" s="11"/>
      <c r="SEX84" s="99"/>
      <c r="SEY84" s="13"/>
      <c r="SEZ84" s="14"/>
      <c r="SFA84" s="7"/>
      <c r="SFB84" s="61"/>
      <c r="SFC84" s="9"/>
      <c r="SFD84" s="84"/>
      <c r="SFE84" s="11"/>
      <c r="SFF84" s="99"/>
      <c r="SFG84" s="13"/>
      <c r="SFH84" s="14"/>
      <c r="SFI84" s="7"/>
      <c r="SFJ84" s="61"/>
      <c r="SFK84" s="9"/>
      <c r="SFL84" s="84"/>
      <c r="SFM84" s="11"/>
      <c r="SFN84" s="99"/>
      <c r="SFO84" s="13"/>
      <c r="SFP84" s="14"/>
      <c r="SFQ84" s="7"/>
      <c r="SFR84" s="61"/>
      <c r="SFS84" s="9"/>
      <c r="SFT84" s="84"/>
      <c r="SFU84" s="11"/>
      <c r="SFV84" s="99"/>
      <c r="SFW84" s="13"/>
      <c r="SFX84" s="14"/>
      <c r="SFY84" s="7"/>
      <c r="SFZ84" s="61"/>
      <c r="SGA84" s="9"/>
      <c r="SGB84" s="84"/>
      <c r="SGC84" s="11"/>
      <c r="SGD84" s="99"/>
      <c r="SGE84" s="13"/>
      <c r="SGF84" s="14"/>
      <c r="SGG84" s="7"/>
      <c r="SGH84" s="61"/>
      <c r="SGI84" s="9"/>
      <c r="SGJ84" s="84"/>
      <c r="SGK84" s="11"/>
      <c r="SGL84" s="99"/>
      <c r="SGM84" s="13"/>
      <c r="SGN84" s="14"/>
      <c r="SGO84" s="7"/>
      <c r="SGP84" s="61"/>
      <c r="SGQ84" s="9"/>
      <c r="SGR84" s="84"/>
      <c r="SGS84" s="11"/>
      <c r="SGT84" s="99"/>
      <c r="SGU84" s="13"/>
      <c r="SGV84" s="14"/>
      <c r="SGW84" s="7"/>
      <c r="SGX84" s="61"/>
      <c r="SGY84" s="9"/>
      <c r="SGZ84" s="84"/>
      <c r="SHA84" s="11"/>
      <c r="SHB84" s="99"/>
      <c r="SHC84" s="13"/>
      <c r="SHD84" s="14"/>
      <c r="SHE84" s="7"/>
      <c r="SHF84" s="61"/>
      <c r="SHG84" s="9"/>
      <c r="SHH84" s="84"/>
      <c r="SHI84" s="11"/>
      <c r="SHJ84" s="99"/>
      <c r="SHK84" s="13"/>
      <c r="SHL84" s="14"/>
      <c r="SHM84" s="7"/>
      <c r="SHN84" s="61"/>
      <c r="SHO84" s="9"/>
      <c r="SHP84" s="84"/>
      <c r="SHQ84" s="11"/>
      <c r="SHR84" s="99"/>
      <c r="SHS84" s="13"/>
      <c r="SHT84" s="14"/>
      <c r="SHU84" s="7"/>
      <c r="SHV84" s="61"/>
      <c r="SHW84" s="9"/>
      <c r="SHX84" s="84"/>
      <c r="SHY84" s="11"/>
      <c r="SHZ84" s="99"/>
      <c r="SIA84" s="13"/>
      <c r="SIB84" s="14"/>
      <c r="SIC84" s="7"/>
      <c r="SID84" s="61"/>
      <c r="SIE84" s="9"/>
      <c r="SIF84" s="84"/>
      <c r="SIG84" s="11"/>
      <c r="SIH84" s="99"/>
      <c r="SII84" s="13"/>
      <c r="SIJ84" s="14"/>
      <c r="SIK84" s="7"/>
      <c r="SIL84" s="61"/>
      <c r="SIM84" s="9"/>
      <c r="SIN84" s="84"/>
      <c r="SIO84" s="11"/>
      <c r="SIP84" s="99"/>
      <c r="SIQ84" s="13"/>
      <c r="SIR84" s="14"/>
      <c r="SIS84" s="7"/>
      <c r="SIT84" s="61"/>
      <c r="SIU84" s="9"/>
      <c r="SIV84" s="84"/>
      <c r="SIW84" s="11"/>
      <c r="SIX84" s="99"/>
      <c r="SIY84" s="13"/>
      <c r="SIZ84" s="14"/>
      <c r="SJA84" s="7"/>
      <c r="SJB84" s="61"/>
      <c r="SJC84" s="9"/>
      <c r="SJD84" s="84"/>
      <c r="SJE84" s="11"/>
      <c r="SJF84" s="99"/>
      <c r="SJG84" s="13"/>
      <c r="SJH84" s="14"/>
      <c r="SJI84" s="7"/>
      <c r="SJJ84" s="61"/>
      <c r="SJK84" s="9"/>
      <c r="SJL84" s="84"/>
      <c r="SJM84" s="11"/>
      <c r="SJN84" s="99"/>
      <c r="SJO84" s="13"/>
      <c r="SJP84" s="14"/>
      <c r="SJQ84" s="7"/>
      <c r="SJR84" s="61"/>
      <c r="SJS84" s="9"/>
      <c r="SJT84" s="84"/>
      <c r="SJU84" s="11"/>
      <c r="SJV84" s="99"/>
      <c r="SJW84" s="13"/>
      <c r="SJX84" s="14"/>
      <c r="SJY84" s="7"/>
      <c r="SJZ84" s="61"/>
      <c r="SKA84" s="9"/>
      <c r="SKB84" s="84"/>
      <c r="SKC84" s="11"/>
      <c r="SKD84" s="99"/>
      <c r="SKE84" s="13"/>
      <c r="SKF84" s="14"/>
      <c r="SKG84" s="7"/>
      <c r="SKH84" s="61"/>
      <c r="SKI84" s="9"/>
      <c r="SKJ84" s="84"/>
      <c r="SKK84" s="11"/>
      <c r="SKL84" s="99"/>
      <c r="SKM84" s="13"/>
      <c r="SKN84" s="14"/>
      <c r="SKO84" s="7"/>
      <c r="SKP84" s="61"/>
      <c r="SKQ84" s="9"/>
      <c r="SKR84" s="84"/>
      <c r="SKS84" s="11"/>
      <c r="SKT84" s="99"/>
      <c r="SKU84" s="13"/>
      <c r="SKV84" s="14"/>
      <c r="SKW84" s="7"/>
      <c r="SKX84" s="61"/>
      <c r="SKY84" s="9"/>
      <c r="SKZ84" s="84"/>
      <c r="SLA84" s="11"/>
      <c r="SLB84" s="99"/>
      <c r="SLC84" s="13"/>
      <c r="SLD84" s="14"/>
      <c r="SLE84" s="7"/>
      <c r="SLF84" s="61"/>
      <c r="SLG84" s="9"/>
      <c r="SLH84" s="84"/>
      <c r="SLI84" s="11"/>
      <c r="SLJ84" s="99"/>
      <c r="SLK84" s="13"/>
      <c r="SLL84" s="14"/>
      <c r="SLM84" s="7"/>
      <c r="SLN84" s="61"/>
      <c r="SLO84" s="9"/>
      <c r="SLP84" s="84"/>
      <c r="SLQ84" s="11"/>
      <c r="SLR84" s="99"/>
      <c r="SLS84" s="13"/>
      <c r="SLT84" s="14"/>
      <c r="SLU84" s="7"/>
      <c r="SLV84" s="61"/>
      <c r="SLW84" s="9"/>
      <c r="SLX84" s="84"/>
      <c r="SLY84" s="11"/>
      <c r="SLZ84" s="99"/>
      <c r="SMA84" s="13"/>
      <c r="SMB84" s="14"/>
      <c r="SMC84" s="7"/>
      <c r="SMD84" s="61"/>
      <c r="SME84" s="9"/>
      <c r="SMF84" s="84"/>
      <c r="SMG84" s="11"/>
      <c r="SMH84" s="99"/>
      <c r="SMI84" s="13"/>
      <c r="SMJ84" s="14"/>
      <c r="SMK84" s="7"/>
      <c r="SML84" s="61"/>
      <c r="SMM84" s="9"/>
      <c r="SMN84" s="84"/>
      <c r="SMO84" s="11"/>
      <c r="SMP84" s="99"/>
      <c r="SMQ84" s="13"/>
      <c r="SMR84" s="14"/>
      <c r="SMS84" s="7"/>
      <c r="SMT84" s="61"/>
      <c r="SMU84" s="9"/>
      <c r="SMV84" s="84"/>
      <c r="SMW84" s="11"/>
      <c r="SMX84" s="99"/>
      <c r="SMY84" s="13"/>
      <c r="SMZ84" s="14"/>
      <c r="SNA84" s="7"/>
      <c r="SNB84" s="61"/>
      <c r="SNC84" s="9"/>
      <c r="SND84" s="84"/>
      <c r="SNE84" s="11"/>
      <c r="SNF84" s="99"/>
      <c r="SNG84" s="13"/>
      <c r="SNH84" s="14"/>
      <c r="SNI84" s="7"/>
      <c r="SNJ84" s="61"/>
      <c r="SNK84" s="9"/>
      <c r="SNL84" s="84"/>
      <c r="SNM84" s="11"/>
      <c r="SNN84" s="99"/>
      <c r="SNO84" s="13"/>
      <c r="SNP84" s="14"/>
      <c r="SNQ84" s="7"/>
      <c r="SNR84" s="61"/>
      <c r="SNS84" s="9"/>
      <c r="SNT84" s="84"/>
      <c r="SNU84" s="11"/>
      <c r="SNV84" s="99"/>
      <c r="SNW84" s="13"/>
      <c r="SNX84" s="14"/>
      <c r="SNY84" s="7"/>
      <c r="SNZ84" s="61"/>
      <c r="SOA84" s="9"/>
      <c r="SOB84" s="84"/>
      <c r="SOC84" s="11"/>
      <c r="SOD84" s="99"/>
      <c r="SOE84" s="13"/>
      <c r="SOF84" s="14"/>
      <c r="SOG84" s="7"/>
      <c r="SOH84" s="61"/>
      <c r="SOI84" s="9"/>
      <c r="SOJ84" s="84"/>
      <c r="SOK84" s="11"/>
      <c r="SOL84" s="99"/>
      <c r="SOM84" s="13"/>
      <c r="SON84" s="14"/>
      <c r="SOO84" s="7"/>
      <c r="SOP84" s="61"/>
      <c r="SOQ84" s="9"/>
      <c r="SOR84" s="84"/>
      <c r="SOS84" s="11"/>
      <c r="SOT84" s="99"/>
      <c r="SOU84" s="13"/>
      <c r="SOV84" s="14"/>
      <c r="SOW84" s="7"/>
      <c r="SOX84" s="61"/>
      <c r="SOY84" s="9"/>
      <c r="SOZ84" s="84"/>
      <c r="SPA84" s="11"/>
      <c r="SPB84" s="99"/>
      <c r="SPC84" s="13"/>
      <c r="SPD84" s="14"/>
      <c r="SPE84" s="7"/>
      <c r="SPF84" s="61"/>
      <c r="SPG84" s="9"/>
      <c r="SPH84" s="84"/>
      <c r="SPI84" s="11"/>
      <c r="SPJ84" s="99"/>
      <c r="SPK84" s="13"/>
      <c r="SPL84" s="14"/>
      <c r="SPM84" s="7"/>
      <c r="SPN84" s="61"/>
      <c r="SPO84" s="9"/>
      <c r="SPP84" s="84"/>
      <c r="SPQ84" s="11"/>
      <c r="SPR84" s="99"/>
      <c r="SPS84" s="13"/>
      <c r="SPT84" s="14"/>
      <c r="SPU84" s="7"/>
      <c r="SPV84" s="61"/>
      <c r="SPW84" s="9"/>
      <c r="SPX84" s="84"/>
      <c r="SPY84" s="11"/>
      <c r="SPZ84" s="99"/>
      <c r="SQA84" s="13"/>
      <c r="SQB84" s="14"/>
      <c r="SQC84" s="7"/>
      <c r="SQD84" s="61"/>
      <c r="SQE84" s="9"/>
      <c r="SQF84" s="84"/>
      <c r="SQG84" s="11"/>
      <c r="SQH84" s="99"/>
      <c r="SQI84" s="13"/>
      <c r="SQJ84" s="14"/>
      <c r="SQK84" s="7"/>
      <c r="SQL84" s="61"/>
      <c r="SQM84" s="9"/>
      <c r="SQN84" s="84"/>
      <c r="SQO84" s="11"/>
      <c r="SQP84" s="99"/>
      <c r="SQQ84" s="13"/>
      <c r="SQR84" s="14"/>
      <c r="SQS84" s="7"/>
      <c r="SQT84" s="61"/>
      <c r="SQU84" s="9"/>
      <c r="SQV84" s="84"/>
      <c r="SQW84" s="11"/>
      <c r="SQX84" s="99"/>
      <c r="SQY84" s="13"/>
      <c r="SQZ84" s="14"/>
      <c r="SRA84" s="7"/>
      <c r="SRB84" s="61"/>
      <c r="SRC84" s="9"/>
      <c r="SRD84" s="84"/>
      <c r="SRE84" s="11"/>
      <c r="SRF84" s="99"/>
      <c r="SRG84" s="13"/>
      <c r="SRH84" s="14"/>
      <c r="SRI84" s="7"/>
      <c r="SRJ84" s="61"/>
      <c r="SRK84" s="9"/>
      <c r="SRL84" s="84"/>
      <c r="SRM84" s="11"/>
      <c r="SRN84" s="99"/>
      <c r="SRO84" s="13"/>
      <c r="SRP84" s="14"/>
      <c r="SRQ84" s="7"/>
      <c r="SRR84" s="61"/>
      <c r="SRS84" s="9"/>
      <c r="SRT84" s="84"/>
      <c r="SRU84" s="11"/>
      <c r="SRV84" s="99"/>
      <c r="SRW84" s="13"/>
      <c r="SRX84" s="14"/>
      <c r="SRY84" s="7"/>
      <c r="SRZ84" s="61"/>
      <c r="SSA84" s="9"/>
      <c r="SSB84" s="84"/>
      <c r="SSC84" s="11"/>
      <c r="SSD84" s="99"/>
      <c r="SSE84" s="13"/>
      <c r="SSF84" s="14"/>
      <c r="SSG84" s="7"/>
      <c r="SSH84" s="61"/>
      <c r="SSI84" s="9"/>
      <c r="SSJ84" s="84"/>
      <c r="SSK84" s="11"/>
      <c r="SSL84" s="99"/>
      <c r="SSM84" s="13"/>
      <c r="SSN84" s="14"/>
      <c r="SSO84" s="7"/>
      <c r="SSP84" s="61"/>
      <c r="SSQ84" s="9"/>
      <c r="SSR84" s="84"/>
      <c r="SSS84" s="11"/>
      <c r="SST84" s="99"/>
      <c r="SSU84" s="13"/>
      <c r="SSV84" s="14"/>
      <c r="SSW84" s="7"/>
      <c r="SSX84" s="61"/>
      <c r="SSY84" s="9"/>
      <c r="SSZ84" s="84"/>
      <c r="STA84" s="11"/>
      <c r="STB84" s="99"/>
      <c r="STC84" s="13"/>
      <c r="STD84" s="14"/>
      <c r="STE84" s="7"/>
      <c r="STF84" s="61"/>
      <c r="STG84" s="9"/>
      <c r="STH84" s="84"/>
      <c r="STI84" s="11"/>
      <c r="STJ84" s="99"/>
      <c r="STK84" s="13"/>
      <c r="STL84" s="14"/>
      <c r="STM84" s="7"/>
      <c r="STN84" s="61"/>
      <c r="STO84" s="9"/>
      <c r="STP84" s="84"/>
      <c r="STQ84" s="11"/>
      <c r="STR84" s="99"/>
      <c r="STS84" s="13"/>
      <c r="STT84" s="14"/>
      <c r="STU84" s="7"/>
      <c r="STV84" s="61"/>
      <c r="STW84" s="9"/>
      <c r="STX84" s="84"/>
      <c r="STY84" s="11"/>
      <c r="STZ84" s="99"/>
      <c r="SUA84" s="13"/>
      <c r="SUB84" s="14"/>
      <c r="SUC84" s="7"/>
      <c r="SUD84" s="61"/>
      <c r="SUE84" s="9"/>
      <c r="SUF84" s="84"/>
      <c r="SUG84" s="11"/>
      <c r="SUH84" s="99"/>
      <c r="SUI84" s="13"/>
      <c r="SUJ84" s="14"/>
      <c r="SUK84" s="7"/>
      <c r="SUL84" s="61"/>
      <c r="SUM84" s="9"/>
      <c r="SUN84" s="84"/>
      <c r="SUO84" s="11"/>
      <c r="SUP84" s="99"/>
      <c r="SUQ84" s="13"/>
      <c r="SUR84" s="14"/>
      <c r="SUS84" s="7"/>
      <c r="SUT84" s="61"/>
      <c r="SUU84" s="9"/>
      <c r="SUV84" s="84"/>
      <c r="SUW84" s="11"/>
      <c r="SUX84" s="99"/>
      <c r="SUY84" s="13"/>
      <c r="SUZ84" s="14"/>
      <c r="SVA84" s="7"/>
      <c r="SVB84" s="61"/>
      <c r="SVC84" s="9"/>
      <c r="SVD84" s="84"/>
      <c r="SVE84" s="11"/>
      <c r="SVF84" s="99"/>
      <c r="SVG84" s="13"/>
      <c r="SVH84" s="14"/>
      <c r="SVI84" s="7"/>
      <c r="SVJ84" s="61"/>
      <c r="SVK84" s="9"/>
      <c r="SVL84" s="84"/>
      <c r="SVM84" s="11"/>
      <c r="SVN84" s="99"/>
      <c r="SVO84" s="13"/>
      <c r="SVP84" s="14"/>
      <c r="SVQ84" s="7"/>
      <c r="SVR84" s="61"/>
      <c r="SVS84" s="9"/>
      <c r="SVT84" s="84"/>
      <c r="SVU84" s="11"/>
      <c r="SVV84" s="99"/>
      <c r="SVW84" s="13"/>
      <c r="SVX84" s="14"/>
      <c r="SVY84" s="7"/>
      <c r="SVZ84" s="61"/>
      <c r="SWA84" s="9"/>
      <c r="SWB84" s="84"/>
      <c r="SWC84" s="11"/>
      <c r="SWD84" s="99"/>
      <c r="SWE84" s="13"/>
      <c r="SWF84" s="14"/>
      <c r="SWG84" s="7"/>
      <c r="SWH84" s="61"/>
      <c r="SWI84" s="9"/>
      <c r="SWJ84" s="84"/>
      <c r="SWK84" s="11"/>
      <c r="SWL84" s="99"/>
      <c r="SWM84" s="13"/>
      <c r="SWN84" s="14"/>
      <c r="SWO84" s="7"/>
      <c r="SWP84" s="61"/>
      <c r="SWQ84" s="9"/>
      <c r="SWR84" s="84"/>
      <c r="SWS84" s="11"/>
      <c r="SWT84" s="99"/>
      <c r="SWU84" s="13"/>
      <c r="SWV84" s="14"/>
      <c r="SWW84" s="7"/>
      <c r="SWX84" s="61"/>
      <c r="SWY84" s="9"/>
      <c r="SWZ84" s="84"/>
      <c r="SXA84" s="11"/>
      <c r="SXB84" s="99"/>
      <c r="SXC84" s="13"/>
      <c r="SXD84" s="14"/>
      <c r="SXE84" s="7"/>
      <c r="SXF84" s="61"/>
      <c r="SXG84" s="9"/>
      <c r="SXH84" s="84"/>
      <c r="SXI84" s="11"/>
      <c r="SXJ84" s="99"/>
      <c r="SXK84" s="13"/>
      <c r="SXL84" s="14"/>
      <c r="SXM84" s="7"/>
      <c r="SXN84" s="61"/>
      <c r="SXO84" s="9"/>
      <c r="SXP84" s="84"/>
      <c r="SXQ84" s="11"/>
      <c r="SXR84" s="99"/>
      <c r="SXS84" s="13"/>
      <c r="SXT84" s="14"/>
      <c r="SXU84" s="7"/>
      <c r="SXV84" s="61"/>
      <c r="SXW84" s="9"/>
      <c r="SXX84" s="84"/>
      <c r="SXY84" s="11"/>
      <c r="SXZ84" s="99"/>
      <c r="SYA84" s="13"/>
      <c r="SYB84" s="14"/>
      <c r="SYC84" s="7"/>
      <c r="SYD84" s="61"/>
      <c r="SYE84" s="9"/>
      <c r="SYF84" s="84"/>
      <c r="SYG84" s="11"/>
      <c r="SYH84" s="99"/>
      <c r="SYI84" s="13"/>
      <c r="SYJ84" s="14"/>
      <c r="SYK84" s="7"/>
      <c r="SYL84" s="61"/>
      <c r="SYM84" s="9"/>
      <c r="SYN84" s="84"/>
      <c r="SYO84" s="11"/>
      <c r="SYP84" s="99"/>
      <c r="SYQ84" s="13"/>
      <c r="SYR84" s="14"/>
      <c r="SYS84" s="7"/>
      <c r="SYT84" s="61"/>
      <c r="SYU84" s="9"/>
      <c r="SYV84" s="84"/>
      <c r="SYW84" s="11"/>
      <c r="SYX84" s="99"/>
      <c r="SYY84" s="13"/>
      <c r="SYZ84" s="14"/>
      <c r="SZA84" s="7"/>
      <c r="SZB84" s="61"/>
      <c r="SZC84" s="9"/>
      <c r="SZD84" s="84"/>
      <c r="SZE84" s="11"/>
      <c r="SZF84" s="99"/>
      <c r="SZG84" s="13"/>
      <c r="SZH84" s="14"/>
      <c r="SZI84" s="7"/>
      <c r="SZJ84" s="61"/>
      <c r="SZK84" s="9"/>
      <c r="SZL84" s="84"/>
      <c r="SZM84" s="11"/>
      <c r="SZN84" s="99"/>
      <c r="SZO84" s="13"/>
      <c r="SZP84" s="14"/>
      <c r="SZQ84" s="7"/>
      <c r="SZR84" s="61"/>
      <c r="SZS84" s="9"/>
      <c r="SZT84" s="84"/>
      <c r="SZU84" s="11"/>
      <c r="SZV84" s="99"/>
      <c r="SZW84" s="13"/>
      <c r="SZX84" s="14"/>
      <c r="SZY84" s="7"/>
      <c r="SZZ84" s="61"/>
      <c r="TAA84" s="9"/>
      <c r="TAB84" s="84"/>
      <c r="TAC84" s="11"/>
      <c r="TAD84" s="99"/>
      <c r="TAE84" s="13"/>
      <c r="TAF84" s="14"/>
      <c r="TAG84" s="7"/>
      <c r="TAH84" s="61"/>
      <c r="TAI84" s="9"/>
      <c r="TAJ84" s="84"/>
      <c r="TAK84" s="11"/>
      <c r="TAL84" s="99"/>
      <c r="TAM84" s="13"/>
      <c r="TAN84" s="14"/>
      <c r="TAO84" s="7"/>
      <c r="TAP84" s="61"/>
      <c r="TAQ84" s="9"/>
      <c r="TAR84" s="84"/>
      <c r="TAS84" s="11"/>
      <c r="TAT84" s="99"/>
      <c r="TAU84" s="13"/>
      <c r="TAV84" s="14"/>
      <c r="TAW84" s="7"/>
      <c r="TAX84" s="61"/>
      <c r="TAY84" s="9"/>
      <c r="TAZ84" s="84"/>
      <c r="TBA84" s="11"/>
      <c r="TBB84" s="99"/>
      <c r="TBC84" s="13"/>
      <c r="TBD84" s="14"/>
      <c r="TBE84" s="7"/>
      <c r="TBF84" s="61"/>
      <c r="TBG84" s="9"/>
      <c r="TBH84" s="84"/>
      <c r="TBI84" s="11"/>
      <c r="TBJ84" s="99"/>
      <c r="TBK84" s="13"/>
      <c r="TBL84" s="14"/>
      <c r="TBM84" s="7"/>
      <c r="TBN84" s="61"/>
      <c r="TBO84" s="9"/>
      <c r="TBP84" s="84"/>
      <c r="TBQ84" s="11"/>
      <c r="TBR84" s="99"/>
      <c r="TBS84" s="13"/>
      <c r="TBT84" s="14"/>
      <c r="TBU84" s="7"/>
      <c r="TBV84" s="61"/>
      <c r="TBW84" s="9"/>
      <c r="TBX84" s="84"/>
      <c r="TBY84" s="11"/>
      <c r="TBZ84" s="99"/>
      <c r="TCA84" s="13"/>
      <c r="TCB84" s="14"/>
      <c r="TCC84" s="7"/>
      <c r="TCD84" s="61"/>
      <c r="TCE84" s="9"/>
      <c r="TCF84" s="84"/>
      <c r="TCG84" s="11"/>
      <c r="TCH84" s="99"/>
      <c r="TCI84" s="13"/>
      <c r="TCJ84" s="14"/>
      <c r="TCK84" s="7"/>
      <c r="TCL84" s="61"/>
      <c r="TCM84" s="9"/>
      <c r="TCN84" s="84"/>
      <c r="TCO84" s="11"/>
      <c r="TCP84" s="99"/>
      <c r="TCQ84" s="13"/>
      <c r="TCR84" s="14"/>
      <c r="TCS84" s="7"/>
      <c r="TCT84" s="61"/>
      <c r="TCU84" s="9"/>
      <c r="TCV84" s="84"/>
      <c r="TCW84" s="11"/>
      <c r="TCX84" s="99"/>
      <c r="TCY84" s="13"/>
      <c r="TCZ84" s="14"/>
      <c r="TDA84" s="7"/>
      <c r="TDB84" s="61"/>
      <c r="TDC84" s="9"/>
      <c r="TDD84" s="84"/>
      <c r="TDE84" s="11"/>
      <c r="TDF84" s="99"/>
      <c r="TDG84" s="13"/>
      <c r="TDH84" s="14"/>
      <c r="TDI84" s="7"/>
      <c r="TDJ84" s="61"/>
      <c r="TDK84" s="9"/>
      <c r="TDL84" s="84"/>
      <c r="TDM84" s="11"/>
      <c r="TDN84" s="99"/>
      <c r="TDO84" s="13"/>
      <c r="TDP84" s="14"/>
      <c r="TDQ84" s="7"/>
      <c r="TDR84" s="61"/>
      <c r="TDS84" s="9"/>
      <c r="TDT84" s="84"/>
      <c r="TDU84" s="11"/>
      <c r="TDV84" s="99"/>
      <c r="TDW84" s="13"/>
      <c r="TDX84" s="14"/>
      <c r="TDY84" s="7"/>
      <c r="TDZ84" s="61"/>
      <c r="TEA84" s="9"/>
      <c r="TEB84" s="84"/>
      <c r="TEC84" s="11"/>
      <c r="TED84" s="99"/>
      <c r="TEE84" s="13"/>
      <c r="TEF84" s="14"/>
      <c r="TEG84" s="7"/>
      <c r="TEH84" s="61"/>
      <c r="TEI84" s="9"/>
      <c r="TEJ84" s="84"/>
      <c r="TEK84" s="11"/>
      <c r="TEL84" s="99"/>
      <c r="TEM84" s="13"/>
      <c r="TEN84" s="14"/>
      <c r="TEO84" s="7"/>
      <c r="TEP84" s="61"/>
      <c r="TEQ84" s="9"/>
      <c r="TER84" s="84"/>
      <c r="TES84" s="11"/>
      <c r="TET84" s="99"/>
      <c r="TEU84" s="13"/>
      <c r="TEV84" s="14"/>
      <c r="TEW84" s="7"/>
      <c r="TEX84" s="61"/>
      <c r="TEY84" s="9"/>
      <c r="TEZ84" s="84"/>
      <c r="TFA84" s="11"/>
      <c r="TFB84" s="99"/>
      <c r="TFC84" s="13"/>
      <c r="TFD84" s="14"/>
      <c r="TFE84" s="7"/>
      <c r="TFF84" s="61"/>
      <c r="TFG84" s="9"/>
      <c r="TFH84" s="84"/>
      <c r="TFI84" s="11"/>
      <c r="TFJ84" s="99"/>
      <c r="TFK84" s="13"/>
      <c r="TFL84" s="14"/>
      <c r="TFM84" s="7"/>
      <c r="TFN84" s="61"/>
      <c r="TFO84" s="9"/>
      <c r="TFP84" s="84"/>
      <c r="TFQ84" s="11"/>
      <c r="TFR84" s="99"/>
      <c r="TFS84" s="13"/>
      <c r="TFT84" s="14"/>
      <c r="TFU84" s="7"/>
      <c r="TFV84" s="61"/>
      <c r="TFW84" s="9"/>
      <c r="TFX84" s="84"/>
      <c r="TFY84" s="11"/>
      <c r="TFZ84" s="99"/>
      <c r="TGA84" s="13"/>
      <c r="TGB84" s="14"/>
      <c r="TGC84" s="7"/>
      <c r="TGD84" s="61"/>
      <c r="TGE84" s="9"/>
      <c r="TGF84" s="84"/>
      <c r="TGG84" s="11"/>
      <c r="TGH84" s="99"/>
      <c r="TGI84" s="13"/>
      <c r="TGJ84" s="14"/>
      <c r="TGK84" s="7"/>
      <c r="TGL84" s="61"/>
      <c r="TGM84" s="9"/>
      <c r="TGN84" s="84"/>
      <c r="TGO84" s="11"/>
      <c r="TGP84" s="99"/>
      <c r="TGQ84" s="13"/>
      <c r="TGR84" s="14"/>
      <c r="TGS84" s="7"/>
      <c r="TGT84" s="61"/>
      <c r="TGU84" s="9"/>
      <c r="TGV84" s="84"/>
      <c r="TGW84" s="11"/>
      <c r="TGX84" s="99"/>
      <c r="TGY84" s="13"/>
      <c r="TGZ84" s="14"/>
      <c r="THA84" s="7"/>
      <c r="THB84" s="61"/>
      <c r="THC84" s="9"/>
      <c r="THD84" s="84"/>
      <c r="THE84" s="11"/>
      <c r="THF84" s="99"/>
      <c r="THG84" s="13"/>
      <c r="THH84" s="14"/>
      <c r="THI84" s="7"/>
      <c r="THJ84" s="61"/>
      <c r="THK84" s="9"/>
      <c r="THL84" s="84"/>
      <c r="THM84" s="11"/>
      <c r="THN84" s="99"/>
      <c r="THO84" s="13"/>
      <c r="THP84" s="14"/>
      <c r="THQ84" s="7"/>
      <c r="THR84" s="61"/>
      <c r="THS84" s="9"/>
      <c r="THT84" s="84"/>
      <c r="THU84" s="11"/>
      <c r="THV84" s="99"/>
      <c r="THW84" s="13"/>
      <c r="THX84" s="14"/>
      <c r="THY84" s="7"/>
      <c r="THZ84" s="61"/>
      <c r="TIA84" s="9"/>
      <c r="TIB84" s="84"/>
      <c r="TIC84" s="11"/>
      <c r="TID84" s="99"/>
      <c r="TIE84" s="13"/>
      <c r="TIF84" s="14"/>
      <c r="TIG84" s="7"/>
      <c r="TIH84" s="61"/>
      <c r="TII84" s="9"/>
      <c r="TIJ84" s="84"/>
      <c r="TIK84" s="11"/>
      <c r="TIL84" s="99"/>
      <c r="TIM84" s="13"/>
      <c r="TIN84" s="14"/>
      <c r="TIO84" s="7"/>
      <c r="TIP84" s="61"/>
      <c r="TIQ84" s="9"/>
      <c r="TIR84" s="84"/>
      <c r="TIS84" s="11"/>
      <c r="TIT84" s="99"/>
      <c r="TIU84" s="13"/>
      <c r="TIV84" s="14"/>
      <c r="TIW84" s="7"/>
      <c r="TIX84" s="61"/>
      <c r="TIY84" s="9"/>
      <c r="TIZ84" s="84"/>
      <c r="TJA84" s="11"/>
      <c r="TJB84" s="99"/>
      <c r="TJC84" s="13"/>
      <c r="TJD84" s="14"/>
      <c r="TJE84" s="7"/>
      <c r="TJF84" s="61"/>
      <c r="TJG84" s="9"/>
      <c r="TJH84" s="84"/>
      <c r="TJI84" s="11"/>
      <c r="TJJ84" s="99"/>
      <c r="TJK84" s="13"/>
      <c r="TJL84" s="14"/>
      <c r="TJM84" s="7"/>
      <c r="TJN84" s="61"/>
      <c r="TJO84" s="9"/>
      <c r="TJP84" s="84"/>
      <c r="TJQ84" s="11"/>
      <c r="TJR84" s="99"/>
      <c r="TJS84" s="13"/>
      <c r="TJT84" s="14"/>
      <c r="TJU84" s="7"/>
      <c r="TJV84" s="61"/>
      <c r="TJW84" s="9"/>
      <c r="TJX84" s="84"/>
      <c r="TJY84" s="11"/>
      <c r="TJZ84" s="99"/>
      <c r="TKA84" s="13"/>
      <c r="TKB84" s="14"/>
      <c r="TKC84" s="7"/>
      <c r="TKD84" s="61"/>
      <c r="TKE84" s="9"/>
      <c r="TKF84" s="84"/>
      <c r="TKG84" s="11"/>
      <c r="TKH84" s="99"/>
      <c r="TKI84" s="13"/>
      <c r="TKJ84" s="14"/>
      <c r="TKK84" s="7"/>
      <c r="TKL84" s="61"/>
      <c r="TKM84" s="9"/>
      <c r="TKN84" s="84"/>
      <c r="TKO84" s="11"/>
      <c r="TKP84" s="99"/>
      <c r="TKQ84" s="13"/>
      <c r="TKR84" s="14"/>
      <c r="TKS84" s="7"/>
      <c r="TKT84" s="61"/>
      <c r="TKU84" s="9"/>
      <c r="TKV84" s="84"/>
      <c r="TKW84" s="11"/>
      <c r="TKX84" s="99"/>
      <c r="TKY84" s="13"/>
      <c r="TKZ84" s="14"/>
      <c r="TLA84" s="7"/>
      <c r="TLB84" s="61"/>
      <c r="TLC84" s="9"/>
      <c r="TLD84" s="84"/>
      <c r="TLE84" s="11"/>
      <c r="TLF84" s="99"/>
      <c r="TLG84" s="13"/>
      <c r="TLH84" s="14"/>
      <c r="TLI84" s="7"/>
      <c r="TLJ84" s="61"/>
      <c r="TLK84" s="9"/>
      <c r="TLL84" s="84"/>
      <c r="TLM84" s="11"/>
      <c r="TLN84" s="99"/>
      <c r="TLO84" s="13"/>
      <c r="TLP84" s="14"/>
      <c r="TLQ84" s="7"/>
      <c r="TLR84" s="61"/>
      <c r="TLS84" s="9"/>
      <c r="TLT84" s="84"/>
      <c r="TLU84" s="11"/>
      <c r="TLV84" s="99"/>
      <c r="TLW84" s="13"/>
      <c r="TLX84" s="14"/>
      <c r="TLY84" s="7"/>
      <c r="TLZ84" s="61"/>
      <c r="TMA84" s="9"/>
      <c r="TMB84" s="84"/>
      <c r="TMC84" s="11"/>
      <c r="TMD84" s="99"/>
      <c r="TME84" s="13"/>
      <c r="TMF84" s="14"/>
      <c r="TMG84" s="7"/>
      <c r="TMH84" s="61"/>
      <c r="TMI84" s="9"/>
      <c r="TMJ84" s="84"/>
      <c r="TMK84" s="11"/>
      <c r="TML84" s="99"/>
      <c r="TMM84" s="13"/>
      <c r="TMN84" s="14"/>
      <c r="TMO84" s="7"/>
      <c r="TMP84" s="61"/>
      <c r="TMQ84" s="9"/>
      <c r="TMR84" s="84"/>
      <c r="TMS84" s="11"/>
      <c r="TMT84" s="99"/>
      <c r="TMU84" s="13"/>
      <c r="TMV84" s="14"/>
      <c r="TMW84" s="7"/>
      <c r="TMX84" s="61"/>
      <c r="TMY84" s="9"/>
      <c r="TMZ84" s="84"/>
      <c r="TNA84" s="11"/>
      <c r="TNB84" s="99"/>
      <c r="TNC84" s="13"/>
      <c r="TND84" s="14"/>
      <c r="TNE84" s="7"/>
      <c r="TNF84" s="61"/>
      <c r="TNG84" s="9"/>
      <c r="TNH84" s="84"/>
      <c r="TNI84" s="11"/>
      <c r="TNJ84" s="99"/>
      <c r="TNK84" s="13"/>
      <c r="TNL84" s="14"/>
      <c r="TNM84" s="7"/>
      <c r="TNN84" s="61"/>
      <c r="TNO84" s="9"/>
      <c r="TNP84" s="84"/>
      <c r="TNQ84" s="11"/>
      <c r="TNR84" s="99"/>
      <c r="TNS84" s="13"/>
      <c r="TNT84" s="14"/>
      <c r="TNU84" s="7"/>
      <c r="TNV84" s="61"/>
      <c r="TNW84" s="9"/>
      <c r="TNX84" s="84"/>
      <c r="TNY84" s="11"/>
      <c r="TNZ84" s="99"/>
      <c r="TOA84" s="13"/>
      <c r="TOB84" s="14"/>
      <c r="TOC84" s="7"/>
      <c r="TOD84" s="61"/>
      <c r="TOE84" s="9"/>
      <c r="TOF84" s="84"/>
      <c r="TOG84" s="11"/>
      <c r="TOH84" s="99"/>
      <c r="TOI84" s="13"/>
      <c r="TOJ84" s="14"/>
      <c r="TOK84" s="7"/>
      <c r="TOL84" s="61"/>
      <c r="TOM84" s="9"/>
      <c r="TON84" s="84"/>
      <c r="TOO84" s="11"/>
      <c r="TOP84" s="99"/>
      <c r="TOQ84" s="13"/>
      <c r="TOR84" s="14"/>
      <c r="TOS84" s="7"/>
      <c r="TOT84" s="61"/>
      <c r="TOU84" s="9"/>
      <c r="TOV84" s="84"/>
      <c r="TOW84" s="11"/>
      <c r="TOX84" s="99"/>
      <c r="TOY84" s="13"/>
      <c r="TOZ84" s="14"/>
      <c r="TPA84" s="7"/>
      <c r="TPB84" s="61"/>
      <c r="TPC84" s="9"/>
      <c r="TPD84" s="84"/>
      <c r="TPE84" s="11"/>
      <c r="TPF84" s="99"/>
      <c r="TPG84" s="13"/>
      <c r="TPH84" s="14"/>
      <c r="TPI84" s="7"/>
      <c r="TPJ84" s="61"/>
      <c r="TPK84" s="9"/>
      <c r="TPL84" s="84"/>
      <c r="TPM84" s="11"/>
      <c r="TPN84" s="99"/>
      <c r="TPO84" s="13"/>
      <c r="TPP84" s="14"/>
      <c r="TPQ84" s="7"/>
      <c r="TPR84" s="61"/>
      <c r="TPS84" s="9"/>
      <c r="TPT84" s="84"/>
      <c r="TPU84" s="11"/>
      <c r="TPV84" s="99"/>
      <c r="TPW84" s="13"/>
      <c r="TPX84" s="14"/>
      <c r="TPY84" s="7"/>
      <c r="TPZ84" s="61"/>
      <c r="TQA84" s="9"/>
      <c r="TQB84" s="84"/>
      <c r="TQC84" s="11"/>
      <c r="TQD84" s="99"/>
      <c r="TQE84" s="13"/>
      <c r="TQF84" s="14"/>
      <c r="TQG84" s="7"/>
      <c r="TQH84" s="61"/>
      <c r="TQI84" s="9"/>
      <c r="TQJ84" s="84"/>
      <c r="TQK84" s="11"/>
      <c r="TQL84" s="99"/>
      <c r="TQM84" s="13"/>
      <c r="TQN84" s="14"/>
      <c r="TQO84" s="7"/>
      <c r="TQP84" s="61"/>
      <c r="TQQ84" s="9"/>
      <c r="TQR84" s="84"/>
      <c r="TQS84" s="11"/>
      <c r="TQT84" s="99"/>
      <c r="TQU84" s="13"/>
      <c r="TQV84" s="14"/>
      <c r="TQW84" s="7"/>
      <c r="TQX84" s="61"/>
      <c r="TQY84" s="9"/>
      <c r="TQZ84" s="84"/>
      <c r="TRA84" s="11"/>
      <c r="TRB84" s="99"/>
      <c r="TRC84" s="13"/>
      <c r="TRD84" s="14"/>
      <c r="TRE84" s="7"/>
      <c r="TRF84" s="61"/>
      <c r="TRG84" s="9"/>
      <c r="TRH84" s="84"/>
      <c r="TRI84" s="11"/>
      <c r="TRJ84" s="99"/>
      <c r="TRK84" s="13"/>
      <c r="TRL84" s="14"/>
      <c r="TRM84" s="7"/>
      <c r="TRN84" s="61"/>
      <c r="TRO84" s="9"/>
      <c r="TRP84" s="84"/>
      <c r="TRQ84" s="11"/>
      <c r="TRR84" s="99"/>
      <c r="TRS84" s="13"/>
      <c r="TRT84" s="14"/>
      <c r="TRU84" s="7"/>
      <c r="TRV84" s="61"/>
      <c r="TRW84" s="9"/>
      <c r="TRX84" s="84"/>
      <c r="TRY84" s="11"/>
      <c r="TRZ84" s="99"/>
      <c r="TSA84" s="13"/>
      <c r="TSB84" s="14"/>
      <c r="TSC84" s="7"/>
      <c r="TSD84" s="61"/>
      <c r="TSE84" s="9"/>
      <c r="TSF84" s="84"/>
      <c r="TSG84" s="11"/>
      <c r="TSH84" s="99"/>
      <c r="TSI84" s="13"/>
      <c r="TSJ84" s="14"/>
      <c r="TSK84" s="7"/>
      <c r="TSL84" s="61"/>
      <c r="TSM84" s="9"/>
      <c r="TSN84" s="84"/>
      <c r="TSO84" s="11"/>
      <c r="TSP84" s="99"/>
      <c r="TSQ84" s="13"/>
      <c r="TSR84" s="14"/>
      <c r="TSS84" s="7"/>
      <c r="TST84" s="61"/>
      <c r="TSU84" s="9"/>
      <c r="TSV84" s="84"/>
      <c r="TSW84" s="11"/>
      <c r="TSX84" s="99"/>
      <c r="TSY84" s="13"/>
      <c r="TSZ84" s="14"/>
      <c r="TTA84" s="7"/>
      <c r="TTB84" s="61"/>
      <c r="TTC84" s="9"/>
      <c r="TTD84" s="84"/>
      <c r="TTE84" s="11"/>
      <c r="TTF84" s="99"/>
      <c r="TTG84" s="13"/>
      <c r="TTH84" s="14"/>
      <c r="TTI84" s="7"/>
      <c r="TTJ84" s="61"/>
      <c r="TTK84" s="9"/>
      <c r="TTL84" s="84"/>
      <c r="TTM84" s="11"/>
      <c r="TTN84" s="99"/>
      <c r="TTO84" s="13"/>
      <c r="TTP84" s="14"/>
      <c r="TTQ84" s="7"/>
      <c r="TTR84" s="61"/>
      <c r="TTS84" s="9"/>
      <c r="TTT84" s="84"/>
      <c r="TTU84" s="11"/>
      <c r="TTV84" s="99"/>
      <c r="TTW84" s="13"/>
      <c r="TTX84" s="14"/>
      <c r="TTY84" s="7"/>
      <c r="TTZ84" s="61"/>
      <c r="TUA84" s="9"/>
      <c r="TUB84" s="84"/>
      <c r="TUC84" s="11"/>
      <c r="TUD84" s="99"/>
      <c r="TUE84" s="13"/>
      <c r="TUF84" s="14"/>
      <c r="TUG84" s="7"/>
      <c r="TUH84" s="61"/>
      <c r="TUI84" s="9"/>
      <c r="TUJ84" s="84"/>
      <c r="TUK84" s="11"/>
      <c r="TUL84" s="99"/>
      <c r="TUM84" s="13"/>
      <c r="TUN84" s="14"/>
      <c r="TUO84" s="7"/>
      <c r="TUP84" s="61"/>
      <c r="TUQ84" s="9"/>
      <c r="TUR84" s="84"/>
      <c r="TUS84" s="11"/>
      <c r="TUT84" s="99"/>
      <c r="TUU84" s="13"/>
      <c r="TUV84" s="14"/>
      <c r="TUW84" s="7"/>
      <c r="TUX84" s="61"/>
      <c r="TUY84" s="9"/>
      <c r="TUZ84" s="84"/>
      <c r="TVA84" s="11"/>
      <c r="TVB84" s="99"/>
      <c r="TVC84" s="13"/>
      <c r="TVD84" s="14"/>
      <c r="TVE84" s="7"/>
      <c r="TVF84" s="61"/>
      <c r="TVG84" s="9"/>
      <c r="TVH84" s="84"/>
      <c r="TVI84" s="11"/>
      <c r="TVJ84" s="99"/>
      <c r="TVK84" s="13"/>
      <c r="TVL84" s="14"/>
      <c r="TVM84" s="7"/>
      <c r="TVN84" s="61"/>
      <c r="TVO84" s="9"/>
      <c r="TVP84" s="84"/>
      <c r="TVQ84" s="11"/>
      <c r="TVR84" s="99"/>
      <c r="TVS84" s="13"/>
      <c r="TVT84" s="14"/>
      <c r="TVU84" s="7"/>
      <c r="TVV84" s="61"/>
      <c r="TVW84" s="9"/>
      <c r="TVX84" s="84"/>
      <c r="TVY84" s="11"/>
      <c r="TVZ84" s="99"/>
      <c r="TWA84" s="13"/>
      <c r="TWB84" s="14"/>
      <c r="TWC84" s="7"/>
      <c r="TWD84" s="61"/>
      <c r="TWE84" s="9"/>
      <c r="TWF84" s="84"/>
      <c r="TWG84" s="11"/>
      <c r="TWH84" s="99"/>
      <c r="TWI84" s="13"/>
      <c r="TWJ84" s="14"/>
      <c r="TWK84" s="7"/>
      <c r="TWL84" s="61"/>
      <c r="TWM84" s="9"/>
      <c r="TWN84" s="84"/>
      <c r="TWO84" s="11"/>
      <c r="TWP84" s="99"/>
      <c r="TWQ84" s="13"/>
      <c r="TWR84" s="14"/>
      <c r="TWS84" s="7"/>
      <c r="TWT84" s="61"/>
      <c r="TWU84" s="9"/>
      <c r="TWV84" s="84"/>
      <c r="TWW84" s="11"/>
      <c r="TWX84" s="99"/>
      <c r="TWY84" s="13"/>
      <c r="TWZ84" s="14"/>
      <c r="TXA84" s="7"/>
      <c r="TXB84" s="61"/>
      <c r="TXC84" s="9"/>
      <c r="TXD84" s="84"/>
      <c r="TXE84" s="11"/>
      <c r="TXF84" s="99"/>
      <c r="TXG84" s="13"/>
      <c r="TXH84" s="14"/>
      <c r="TXI84" s="7"/>
      <c r="TXJ84" s="61"/>
      <c r="TXK84" s="9"/>
      <c r="TXL84" s="84"/>
      <c r="TXM84" s="11"/>
      <c r="TXN84" s="99"/>
      <c r="TXO84" s="13"/>
      <c r="TXP84" s="14"/>
      <c r="TXQ84" s="7"/>
      <c r="TXR84" s="61"/>
      <c r="TXS84" s="9"/>
      <c r="TXT84" s="84"/>
      <c r="TXU84" s="11"/>
      <c r="TXV84" s="99"/>
      <c r="TXW84" s="13"/>
      <c r="TXX84" s="14"/>
      <c r="TXY84" s="7"/>
      <c r="TXZ84" s="61"/>
      <c r="TYA84" s="9"/>
      <c r="TYB84" s="84"/>
      <c r="TYC84" s="11"/>
      <c r="TYD84" s="99"/>
      <c r="TYE84" s="13"/>
      <c r="TYF84" s="14"/>
      <c r="TYG84" s="7"/>
      <c r="TYH84" s="61"/>
      <c r="TYI84" s="9"/>
      <c r="TYJ84" s="84"/>
      <c r="TYK84" s="11"/>
      <c r="TYL84" s="99"/>
      <c r="TYM84" s="13"/>
      <c r="TYN84" s="14"/>
      <c r="TYO84" s="7"/>
      <c r="TYP84" s="61"/>
      <c r="TYQ84" s="9"/>
      <c r="TYR84" s="84"/>
      <c r="TYS84" s="11"/>
      <c r="TYT84" s="99"/>
      <c r="TYU84" s="13"/>
      <c r="TYV84" s="14"/>
      <c r="TYW84" s="7"/>
      <c r="TYX84" s="61"/>
      <c r="TYY84" s="9"/>
      <c r="TYZ84" s="84"/>
      <c r="TZA84" s="11"/>
      <c r="TZB84" s="99"/>
      <c r="TZC84" s="13"/>
      <c r="TZD84" s="14"/>
      <c r="TZE84" s="7"/>
      <c r="TZF84" s="61"/>
      <c r="TZG84" s="9"/>
      <c r="TZH84" s="84"/>
      <c r="TZI84" s="11"/>
      <c r="TZJ84" s="99"/>
      <c r="TZK84" s="13"/>
      <c r="TZL84" s="14"/>
      <c r="TZM84" s="7"/>
      <c r="TZN84" s="61"/>
      <c r="TZO84" s="9"/>
      <c r="TZP84" s="84"/>
      <c r="TZQ84" s="11"/>
      <c r="TZR84" s="99"/>
      <c r="TZS84" s="13"/>
      <c r="TZT84" s="14"/>
      <c r="TZU84" s="7"/>
      <c r="TZV84" s="61"/>
      <c r="TZW84" s="9"/>
      <c r="TZX84" s="84"/>
      <c r="TZY84" s="11"/>
      <c r="TZZ84" s="99"/>
      <c r="UAA84" s="13"/>
      <c r="UAB84" s="14"/>
      <c r="UAC84" s="7"/>
      <c r="UAD84" s="61"/>
      <c r="UAE84" s="9"/>
      <c r="UAF84" s="84"/>
      <c r="UAG84" s="11"/>
      <c r="UAH84" s="99"/>
      <c r="UAI84" s="13"/>
      <c r="UAJ84" s="14"/>
      <c r="UAK84" s="7"/>
      <c r="UAL84" s="61"/>
      <c r="UAM84" s="9"/>
      <c r="UAN84" s="84"/>
      <c r="UAO84" s="11"/>
      <c r="UAP84" s="99"/>
      <c r="UAQ84" s="13"/>
      <c r="UAR84" s="14"/>
      <c r="UAS84" s="7"/>
      <c r="UAT84" s="61"/>
      <c r="UAU84" s="9"/>
      <c r="UAV84" s="84"/>
      <c r="UAW84" s="11"/>
      <c r="UAX84" s="99"/>
      <c r="UAY84" s="13"/>
      <c r="UAZ84" s="14"/>
      <c r="UBA84" s="7"/>
      <c r="UBB84" s="61"/>
      <c r="UBC84" s="9"/>
      <c r="UBD84" s="84"/>
      <c r="UBE84" s="11"/>
      <c r="UBF84" s="99"/>
      <c r="UBG84" s="13"/>
      <c r="UBH84" s="14"/>
      <c r="UBI84" s="7"/>
      <c r="UBJ84" s="61"/>
      <c r="UBK84" s="9"/>
      <c r="UBL84" s="84"/>
      <c r="UBM84" s="11"/>
      <c r="UBN84" s="99"/>
      <c r="UBO84" s="13"/>
      <c r="UBP84" s="14"/>
      <c r="UBQ84" s="7"/>
      <c r="UBR84" s="61"/>
      <c r="UBS84" s="9"/>
      <c r="UBT84" s="84"/>
      <c r="UBU84" s="11"/>
      <c r="UBV84" s="99"/>
      <c r="UBW84" s="13"/>
      <c r="UBX84" s="14"/>
      <c r="UBY84" s="7"/>
      <c r="UBZ84" s="61"/>
      <c r="UCA84" s="9"/>
      <c r="UCB84" s="84"/>
      <c r="UCC84" s="11"/>
      <c r="UCD84" s="99"/>
      <c r="UCE84" s="13"/>
      <c r="UCF84" s="14"/>
      <c r="UCG84" s="7"/>
      <c r="UCH84" s="61"/>
      <c r="UCI84" s="9"/>
      <c r="UCJ84" s="84"/>
      <c r="UCK84" s="11"/>
      <c r="UCL84" s="99"/>
      <c r="UCM84" s="13"/>
      <c r="UCN84" s="14"/>
      <c r="UCO84" s="7"/>
      <c r="UCP84" s="61"/>
      <c r="UCQ84" s="9"/>
      <c r="UCR84" s="84"/>
      <c r="UCS84" s="11"/>
      <c r="UCT84" s="99"/>
      <c r="UCU84" s="13"/>
      <c r="UCV84" s="14"/>
      <c r="UCW84" s="7"/>
      <c r="UCX84" s="61"/>
      <c r="UCY84" s="9"/>
      <c r="UCZ84" s="84"/>
      <c r="UDA84" s="11"/>
      <c r="UDB84" s="99"/>
      <c r="UDC84" s="13"/>
      <c r="UDD84" s="14"/>
      <c r="UDE84" s="7"/>
      <c r="UDF84" s="61"/>
      <c r="UDG84" s="9"/>
      <c r="UDH84" s="84"/>
      <c r="UDI84" s="11"/>
      <c r="UDJ84" s="99"/>
      <c r="UDK84" s="13"/>
      <c r="UDL84" s="14"/>
      <c r="UDM84" s="7"/>
      <c r="UDN84" s="61"/>
      <c r="UDO84" s="9"/>
      <c r="UDP84" s="84"/>
      <c r="UDQ84" s="11"/>
      <c r="UDR84" s="99"/>
      <c r="UDS84" s="13"/>
      <c r="UDT84" s="14"/>
      <c r="UDU84" s="7"/>
      <c r="UDV84" s="61"/>
      <c r="UDW84" s="9"/>
      <c r="UDX84" s="84"/>
      <c r="UDY84" s="11"/>
      <c r="UDZ84" s="99"/>
      <c r="UEA84" s="13"/>
      <c r="UEB84" s="14"/>
      <c r="UEC84" s="7"/>
      <c r="UED84" s="61"/>
      <c r="UEE84" s="9"/>
      <c r="UEF84" s="84"/>
      <c r="UEG84" s="11"/>
      <c r="UEH84" s="99"/>
      <c r="UEI84" s="13"/>
      <c r="UEJ84" s="14"/>
      <c r="UEK84" s="7"/>
      <c r="UEL84" s="61"/>
      <c r="UEM84" s="9"/>
      <c r="UEN84" s="84"/>
      <c r="UEO84" s="11"/>
      <c r="UEP84" s="99"/>
      <c r="UEQ84" s="13"/>
      <c r="UER84" s="14"/>
      <c r="UES84" s="7"/>
      <c r="UET84" s="61"/>
      <c r="UEU84" s="9"/>
      <c r="UEV84" s="84"/>
      <c r="UEW84" s="11"/>
      <c r="UEX84" s="99"/>
      <c r="UEY84" s="13"/>
      <c r="UEZ84" s="14"/>
      <c r="UFA84" s="7"/>
      <c r="UFB84" s="61"/>
      <c r="UFC84" s="9"/>
      <c r="UFD84" s="84"/>
      <c r="UFE84" s="11"/>
      <c r="UFF84" s="99"/>
      <c r="UFG84" s="13"/>
      <c r="UFH84" s="14"/>
      <c r="UFI84" s="7"/>
      <c r="UFJ84" s="61"/>
      <c r="UFK84" s="9"/>
      <c r="UFL84" s="84"/>
      <c r="UFM84" s="11"/>
      <c r="UFN84" s="99"/>
      <c r="UFO84" s="13"/>
      <c r="UFP84" s="14"/>
      <c r="UFQ84" s="7"/>
      <c r="UFR84" s="61"/>
      <c r="UFS84" s="9"/>
      <c r="UFT84" s="84"/>
      <c r="UFU84" s="11"/>
      <c r="UFV84" s="99"/>
      <c r="UFW84" s="13"/>
      <c r="UFX84" s="14"/>
      <c r="UFY84" s="7"/>
      <c r="UFZ84" s="61"/>
      <c r="UGA84" s="9"/>
      <c r="UGB84" s="84"/>
      <c r="UGC84" s="11"/>
      <c r="UGD84" s="99"/>
      <c r="UGE84" s="13"/>
      <c r="UGF84" s="14"/>
      <c r="UGG84" s="7"/>
      <c r="UGH84" s="61"/>
      <c r="UGI84" s="9"/>
      <c r="UGJ84" s="84"/>
      <c r="UGK84" s="11"/>
      <c r="UGL84" s="99"/>
      <c r="UGM84" s="13"/>
      <c r="UGN84" s="14"/>
      <c r="UGO84" s="7"/>
      <c r="UGP84" s="61"/>
      <c r="UGQ84" s="9"/>
      <c r="UGR84" s="84"/>
      <c r="UGS84" s="11"/>
      <c r="UGT84" s="99"/>
      <c r="UGU84" s="13"/>
      <c r="UGV84" s="14"/>
      <c r="UGW84" s="7"/>
      <c r="UGX84" s="61"/>
      <c r="UGY84" s="9"/>
      <c r="UGZ84" s="84"/>
      <c r="UHA84" s="11"/>
      <c r="UHB84" s="99"/>
      <c r="UHC84" s="13"/>
      <c r="UHD84" s="14"/>
      <c r="UHE84" s="7"/>
      <c r="UHF84" s="61"/>
      <c r="UHG84" s="9"/>
      <c r="UHH84" s="84"/>
      <c r="UHI84" s="11"/>
      <c r="UHJ84" s="99"/>
      <c r="UHK84" s="13"/>
      <c r="UHL84" s="14"/>
      <c r="UHM84" s="7"/>
      <c r="UHN84" s="61"/>
      <c r="UHO84" s="9"/>
      <c r="UHP84" s="84"/>
      <c r="UHQ84" s="11"/>
      <c r="UHR84" s="99"/>
      <c r="UHS84" s="13"/>
      <c r="UHT84" s="14"/>
      <c r="UHU84" s="7"/>
      <c r="UHV84" s="61"/>
      <c r="UHW84" s="9"/>
      <c r="UHX84" s="84"/>
      <c r="UHY84" s="11"/>
      <c r="UHZ84" s="99"/>
      <c r="UIA84" s="13"/>
      <c r="UIB84" s="14"/>
      <c r="UIC84" s="7"/>
      <c r="UID84" s="61"/>
      <c r="UIE84" s="9"/>
      <c r="UIF84" s="84"/>
      <c r="UIG84" s="11"/>
      <c r="UIH84" s="99"/>
      <c r="UII84" s="13"/>
      <c r="UIJ84" s="14"/>
      <c r="UIK84" s="7"/>
      <c r="UIL84" s="61"/>
      <c r="UIM84" s="9"/>
      <c r="UIN84" s="84"/>
      <c r="UIO84" s="11"/>
      <c r="UIP84" s="99"/>
      <c r="UIQ84" s="13"/>
      <c r="UIR84" s="14"/>
      <c r="UIS84" s="7"/>
      <c r="UIT84" s="61"/>
      <c r="UIU84" s="9"/>
      <c r="UIV84" s="84"/>
      <c r="UIW84" s="11"/>
      <c r="UIX84" s="99"/>
      <c r="UIY84" s="13"/>
      <c r="UIZ84" s="14"/>
      <c r="UJA84" s="7"/>
      <c r="UJB84" s="61"/>
      <c r="UJC84" s="9"/>
      <c r="UJD84" s="84"/>
      <c r="UJE84" s="11"/>
      <c r="UJF84" s="99"/>
      <c r="UJG84" s="13"/>
      <c r="UJH84" s="14"/>
      <c r="UJI84" s="7"/>
      <c r="UJJ84" s="61"/>
      <c r="UJK84" s="9"/>
      <c r="UJL84" s="84"/>
      <c r="UJM84" s="11"/>
      <c r="UJN84" s="99"/>
      <c r="UJO84" s="13"/>
      <c r="UJP84" s="14"/>
      <c r="UJQ84" s="7"/>
      <c r="UJR84" s="61"/>
      <c r="UJS84" s="9"/>
      <c r="UJT84" s="84"/>
      <c r="UJU84" s="11"/>
      <c r="UJV84" s="99"/>
      <c r="UJW84" s="13"/>
      <c r="UJX84" s="14"/>
      <c r="UJY84" s="7"/>
      <c r="UJZ84" s="61"/>
      <c r="UKA84" s="9"/>
      <c r="UKB84" s="84"/>
      <c r="UKC84" s="11"/>
      <c r="UKD84" s="99"/>
      <c r="UKE84" s="13"/>
      <c r="UKF84" s="14"/>
      <c r="UKG84" s="7"/>
      <c r="UKH84" s="61"/>
      <c r="UKI84" s="9"/>
      <c r="UKJ84" s="84"/>
      <c r="UKK84" s="11"/>
      <c r="UKL84" s="99"/>
      <c r="UKM84" s="13"/>
      <c r="UKN84" s="14"/>
      <c r="UKO84" s="7"/>
      <c r="UKP84" s="61"/>
      <c r="UKQ84" s="9"/>
      <c r="UKR84" s="84"/>
      <c r="UKS84" s="11"/>
      <c r="UKT84" s="99"/>
      <c r="UKU84" s="13"/>
      <c r="UKV84" s="14"/>
      <c r="UKW84" s="7"/>
      <c r="UKX84" s="61"/>
      <c r="UKY84" s="9"/>
      <c r="UKZ84" s="84"/>
      <c r="ULA84" s="11"/>
      <c r="ULB84" s="99"/>
      <c r="ULC84" s="13"/>
      <c r="ULD84" s="14"/>
      <c r="ULE84" s="7"/>
      <c r="ULF84" s="61"/>
      <c r="ULG84" s="9"/>
      <c r="ULH84" s="84"/>
      <c r="ULI84" s="11"/>
      <c r="ULJ84" s="99"/>
      <c r="ULK84" s="13"/>
      <c r="ULL84" s="14"/>
      <c r="ULM84" s="7"/>
      <c r="ULN84" s="61"/>
      <c r="ULO84" s="9"/>
      <c r="ULP84" s="84"/>
      <c r="ULQ84" s="11"/>
      <c r="ULR84" s="99"/>
      <c r="ULS84" s="13"/>
      <c r="ULT84" s="14"/>
      <c r="ULU84" s="7"/>
      <c r="ULV84" s="61"/>
      <c r="ULW84" s="9"/>
      <c r="ULX84" s="84"/>
      <c r="ULY84" s="11"/>
      <c r="ULZ84" s="99"/>
      <c r="UMA84" s="13"/>
      <c r="UMB84" s="14"/>
      <c r="UMC84" s="7"/>
      <c r="UMD84" s="61"/>
      <c r="UME84" s="9"/>
      <c r="UMF84" s="84"/>
      <c r="UMG84" s="11"/>
      <c r="UMH84" s="99"/>
      <c r="UMI84" s="13"/>
      <c r="UMJ84" s="14"/>
      <c r="UMK84" s="7"/>
      <c r="UML84" s="61"/>
      <c r="UMM84" s="9"/>
      <c r="UMN84" s="84"/>
      <c r="UMO84" s="11"/>
      <c r="UMP84" s="99"/>
      <c r="UMQ84" s="13"/>
      <c r="UMR84" s="14"/>
      <c r="UMS84" s="7"/>
      <c r="UMT84" s="61"/>
      <c r="UMU84" s="9"/>
      <c r="UMV84" s="84"/>
      <c r="UMW84" s="11"/>
      <c r="UMX84" s="99"/>
      <c r="UMY84" s="13"/>
      <c r="UMZ84" s="14"/>
      <c r="UNA84" s="7"/>
      <c r="UNB84" s="61"/>
      <c r="UNC84" s="9"/>
      <c r="UND84" s="84"/>
      <c r="UNE84" s="11"/>
      <c r="UNF84" s="99"/>
      <c r="UNG84" s="13"/>
      <c r="UNH84" s="14"/>
      <c r="UNI84" s="7"/>
      <c r="UNJ84" s="61"/>
      <c r="UNK84" s="9"/>
      <c r="UNL84" s="84"/>
      <c r="UNM84" s="11"/>
      <c r="UNN84" s="99"/>
      <c r="UNO84" s="13"/>
      <c r="UNP84" s="14"/>
      <c r="UNQ84" s="7"/>
      <c r="UNR84" s="61"/>
      <c r="UNS84" s="9"/>
      <c r="UNT84" s="84"/>
      <c r="UNU84" s="11"/>
      <c r="UNV84" s="99"/>
      <c r="UNW84" s="13"/>
      <c r="UNX84" s="14"/>
      <c r="UNY84" s="7"/>
      <c r="UNZ84" s="61"/>
      <c r="UOA84" s="9"/>
      <c r="UOB84" s="84"/>
      <c r="UOC84" s="11"/>
      <c r="UOD84" s="99"/>
      <c r="UOE84" s="13"/>
      <c r="UOF84" s="14"/>
      <c r="UOG84" s="7"/>
      <c r="UOH84" s="61"/>
      <c r="UOI84" s="9"/>
      <c r="UOJ84" s="84"/>
      <c r="UOK84" s="11"/>
      <c r="UOL84" s="99"/>
      <c r="UOM84" s="13"/>
      <c r="UON84" s="14"/>
      <c r="UOO84" s="7"/>
      <c r="UOP84" s="61"/>
      <c r="UOQ84" s="9"/>
      <c r="UOR84" s="84"/>
      <c r="UOS84" s="11"/>
      <c r="UOT84" s="99"/>
      <c r="UOU84" s="13"/>
      <c r="UOV84" s="14"/>
      <c r="UOW84" s="7"/>
      <c r="UOX84" s="61"/>
      <c r="UOY84" s="9"/>
      <c r="UOZ84" s="84"/>
      <c r="UPA84" s="11"/>
      <c r="UPB84" s="99"/>
      <c r="UPC84" s="13"/>
      <c r="UPD84" s="14"/>
      <c r="UPE84" s="7"/>
      <c r="UPF84" s="61"/>
      <c r="UPG84" s="9"/>
      <c r="UPH84" s="84"/>
      <c r="UPI84" s="11"/>
      <c r="UPJ84" s="99"/>
      <c r="UPK84" s="13"/>
      <c r="UPL84" s="14"/>
      <c r="UPM84" s="7"/>
      <c r="UPN84" s="61"/>
      <c r="UPO84" s="9"/>
      <c r="UPP84" s="84"/>
      <c r="UPQ84" s="11"/>
      <c r="UPR84" s="99"/>
      <c r="UPS84" s="13"/>
      <c r="UPT84" s="14"/>
      <c r="UPU84" s="7"/>
      <c r="UPV84" s="61"/>
      <c r="UPW84" s="9"/>
      <c r="UPX84" s="84"/>
      <c r="UPY84" s="11"/>
      <c r="UPZ84" s="99"/>
      <c r="UQA84" s="13"/>
      <c r="UQB84" s="14"/>
      <c r="UQC84" s="7"/>
      <c r="UQD84" s="61"/>
      <c r="UQE84" s="9"/>
      <c r="UQF84" s="84"/>
      <c r="UQG84" s="11"/>
      <c r="UQH84" s="99"/>
      <c r="UQI84" s="13"/>
      <c r="UQJ84" s="14"/>
      <c r="UQK84" s="7"/>
      <c r="UQL84" s="61"/>
      <c r="UQM84" s="9"/>
      <c r="UQN84" s="84"/>
      <c r="UQO84" s="11"/>
      <c r="UQP84" s="99"/>
      <c r="UQQ84" s="13"/>
      <c r="UQR84" s="14"/>
      <c r="UQS84" s="7"/>
      <c r="UQT84" s="61"/>
      <c r="UQU84" s="9"/>
      <c r="UQV84" s="84"/>
      <c r="UQW84" s="11"/>
      <c r="UQX84" s="99"/>
      <c r="UQY84" s="13"/>
      <c r="UQZ84" s="14"/>
      <c r="URA84" s="7"/>
      <c r="URB84" s="61"/>
      <c r="URC84" s="9"/>
      <c r="URD84" s="84"/>
      <c r="URE84" s="11"/>
      <c r="URF84" s="99"/>
      <c r="URG84" s="13"/>
      <c r="URH84" s="14"/>
      <c r="URI84" s="7"/>
      <c r="URJ84" s="61"/>
      <c r="URK84" s="9"/>
      <c r="URL84" s="84"/>
      <c r="URM84" s="11"/>
      <c r="URN84" s="99"/>
      <c r="URO84" s="13"/>
      <c r="URP84" s="14"/>
      <c r="URQ84" s="7"/>
      <c r="URR84" s="61"/>
      <c r="URS84" s="9"/>
      <c r="URT84" s="84"/>
      <c r="URU84" s="11"/>
      <c r="URV84" s="99"/>
      <c r="URW84" s="13"/>
      <c r="URX84" s="14"/>
      <c r="URY84" s="7"/>
      <c r="URZ84" s="61"/>
      <c r="USA84" s="9"/>
      <c r="USB84" s="84"/>
      <c r="USC84" s="11"/>
      <c r="USD84" s="99"/>
      <c r="USE84" s="13"/>
      <c r="USF84" s="14"/>
      <c r="USG84" s="7"/>
      <c r="USH84" s="61"/>
      <c r="USI84" s="9"/>
      <c r="USJ84" s="84"/>
      <c r="USK84" s="11"/>
      <c r="USL84" s="99"/>
      <c r="USM84" s="13"/>
      <c r="USN84" s="14"/>
      <c r="USO84" s="7"/>
      <c r="USP84" s="61"/>
      <c r="USQ84" s="9"/>
      <c r="USR84" s="84"/>
      <c r="USS84" s="11"/>
      <c r="UST84" s="99"/>
      <c r="USU84" s="13"/>
      <c r="USV84" s="14"/>
      <c r="USW84" s="7"/>
      <c r="USX84" s="61"/>
      <c r="USY84" s="9"/>
      <c r="USZ84" s="84"/>
      <c r="UTA84" s="11"/>
      <c r="UTB84" s="99"/>
      <c r="UTC84" s="13"/>
      <c r="UTD84" s="14"/>
      <c r="UTE84" s="7"/>
      <c r="UTF84" s="61"/>
      <c r="UTG84" s="9"/>
      <c r="UTH84" s="84"/>
      <c r="UTI84" s="11"/>
      <c r="UTJ84" s="99"/>
      <c r="UTK84" s="13"/>
      <c r="UTL84" s="14"/>
      <c r="UTM84" s="7"/>
      <c r="UTN84" s="61"/>
      <c r="UTO84" s="9"/>
      <c r="UTP84" s="84"/>
      <c r="UTQ84" s="11"/>
      <c r="UTR84" s="99"/>
      <c r="UTS84" s="13"/>
      <c r="UTT84" s="14"/>
      <c r="UTU84" s="7"/>
      <c r="UTV84" s="61"/>
      <c r="UTW84" s="9"/>
      <c r="UTX84" s="84"/>
      <c r="UTY84" s="11"/>
      <c r="UTZ84" s="99"/>
      <c r="UUA84" s="13"/>
      <c r="UUB84" s="14"/>
      <c r="UUC84" s="7"/>
      <c r="UUD84" s="61"/>
      <c r="UUE84" s="9"/>
      <c r="UUF84" s="84"/>
      <c r="UUG84" s="11"/>
      <c r="UUH84" s="99"/>
      <c r="UUI84" s="13"/>
      <c r="UUJ84" s="14"/>
      <c r="UUK84" s="7"/>
      <c r="UUL84" s="61"/>
      <c r="UUM84" s="9"/>
      <c r="UUN84" s="84"/>
      <c r="UUO84" s="11"/>
      <c r="UUP84" s="99"/>
      <c r="UUQ84" s="13"/>
      <c r="UUR84" s="14"/>
      <c r="UUS84" s="7"/>
      <c r="UUT84" s="61"/>
      <c r="UUU84" s="9"/>
      <c r="UUV84" s="84"/>
      <c r="UUW84" s="11"/>
      <c r="UUX84" s="99"/>
      <c r="UUY84" s="13"/>
      <c r="UUZ84" s="14"/>
      <c r="UVA84" s="7"/>
      <c r="UVB84" s="61"/>
      <c r="UVC84" s="9"/>
      <c r="UVD84" s="84"/>
      <c r="UVE84" s="11"/>
      <c r="UVF84" s="99"/>
      <c r="UVG84" s="13"/>
      <c r="UVH84" s="14"/>
      <c r="UVI84" s="7"/>
      <c r="UVJ84" s="61"/>
      <c r="UVK84" s="9"/>
      <c r="UVL84" s="84"/>
      <c r="UVM84" s="11"/>
      <c r="UVN84" s="99"/>
      <c r="UVO84" s="13"/>
      <c r="UVP84" s="14"/>
      <c r="UVQ84" s="7"/>
      <c r="UVR84" s="61"/>
      <c r="UVS84" s="9"/>
      <c r="UVT84" s="84"/>
      <c r="UVU84" s="11"/>
      <c r="UVV84" s="99"/>
      <c r="UVW84" s="13"/>
      <c r="UVX84" s="14"/>
      <c r="UVY84" s="7"/>
      <c r="UVZ84" s="61"/>
      <c r="UWA84" s="9"/>
      <c r="UWB84" s="84"/>
      <c r="UWC84" s="11"/>
      <c r="UWD84" s="99"/>
      <c r="UWE84" s="13"/>
      <c r="UWF84" s="14"/>
      <c r="UWG84" s="7"/>
      <c r="UWH84" s="61"/>
      <c r="UWI84" s="9"/>
      <c r="UWJ84" s="84"/>
      <c r="UWK84" s="11"/>
      <c r="UWL84" s="99"/>
      <c r="UWM84" s="13"/>
      <c r="UWN84" s="14"/>
      <c r="UWO84" s="7"/>
      <c r="UWP84" s="61"/>
      <c r="UWQ84" s="9"/>
      <c r="UWR84" s="84"/>
      <c r="UWS84" s="11"/>
      <c r="UWT84" s="99"/>
      <c r="UWU84" s="13"/>
      <c r="UWV84" s="14"/>
      <c r="UWW84" s="7"/>
      <c r="UWX84" s="61"/>
      <c r="UWY84" s="9"/>
      <c r="UWZ84" s="84"/>
      <c r="UXA84" s="11"/>
      <c r="UXB84" s="99"/>
      <c r="UXC84" s="13"/>
      <c r="UXD84" s="14"/>
      <c r="UXE84" s="7"/>
      <c r="UXF84" s="61"/>
      <c r="UXG84" s="9"/>
      <c r="UXH84" s="84"/>
      <c r="UXI84" s="11"/>
      <c r="UXJ84" s="99"/>
      <c r="UXK84" s="13"/>
      <c r="UXL84" s="14"/>
      <c r="UXM84" s="7"/>
      <c r="UXN84" s="61"/>
      <c r="UXO84" s="9"/>
      <c r="UXP84" s="84"/>
      <c r="UXQ84" s="11"/>
      <c r="UXR84" s="99"/>
      <c r="UXS84" s="13"/>
      <c r="UXT84" s="14"/>
      <c r="UXU84" s="7"/>
      <c r="UXV84" s="61"/>
      <c r="UXW84" s="9"/>
      <c r="UXX84" s="84"/>
      <c r="UXY84" s="11"/>
      <c r="UXZ84" s="99"/>
      <c r="UYA84" s="13"/>
      <c r="UYB84" s="14"/>
      <c r="UYC84" s="7"/>
      <c r="UYD84" s="61"/>
      <c r="UYE84" s="9"/>
      <c r="UYF84" s="84"/>
      <c r="UYG84" s="11"/>
      <c r="UYH84" s="99"/>
      <c r="UYI84" s="13"/>
      <c r="UYJ84" s="14"/>
      <c r="UYK84" s="7"/>
      <c r="UYL84" s="61"/>
      <c r="UYM84" s="9"/>
      <c r="UYN84" s="84"/>
      <c r="UYO84" s="11"/>
      <c r="UYP84" s="99"/>
      <c r="UYQ84" s="13"/>
      <c r="UYR84" s="14"/>
      <c r="UYS84" s="7"/>
      <c r="UYT84" s="61"/>
      <c r="UYU84" s="9"/>
      <c r="UYV84" s="84"/>
      <c r="UYW84" s="11"/>
      <c r="UYX84" s="99"/>
      <c r="UYY84" s="13"/>
      <c r="UYZ84" s="14"/>
      <c r="UZA84" s="7"/>
      <c r="UZB84" s="61"/>
      <c r="UZC84" s="9"/>
      <c r="UZD84" s="84"/>
      <c r="UZE84" s="11"/>
      <c r="UZF84" s="99"/>
      <c r="UZG84" s="13"/>
      <c r="UZH84" s="14"/>
      <c r="UZI84" s="7"/>
      <c r="UZJ84" s="61"/>
      <c r="UZK84" s="9"/>
      <c r="UZL84" s="84"/>
      <c r="UZM84" s="11"/>
      <c r="UZN84" s="99"/>
      <c r="UZO84" s="13"/>
      <c r="UZP84" s="14"/>
      <c r="UZQ84" s="7"/>
      <c r="UZR84" s="61"/>
      <c r="UZS84" s="9"/>
      <c r="UZT84" s="84"/>
      <c r="UZU84" s="11"/>
      <c r="UZV84" s="99"/>
      <c r="UZW84" s="13"/>
      <c r="UZX84" s="14"/>
      <c r="UZY84" s="7"/>
      <c r="UZZ84" s="61"/>
      <c r="VAA84" s="9"/>
      <c r="VAB84" s="84"/>
      <c r="VAC84" s="11"/>
      <c r="VAD84" s="99"/>
      <c r="VAE84" s="13"/>
      <c r="VAF84" s="14"/>
      <c r="VAG84" s="7"/>
      <c r="VAH84" s="61"/>
      <c r="VAI84" s="9"/>
      <c r="VAJ84" s="84"/>
      <c r="VAK84" s="11"/>
      <c r="VAL84" s="99"/>
      <c r="VAM84" s="13"/>
      <c r="VAN84" s="14"/>
      <c r="VAO84" s="7"/>
      <c r="VAP84" s="61"/>
      <c r="VAQ84" s="9"/>
      <c r="VAR84" s="84"/>
      <c r="VAS84" s="11"/>
      <c r="VAT84" s="99"/>
      <c r="VAU84" s="13"/>
      <c r="VAV84" s="14"/>
      <c r="VAW84" s="7"/>
      <c r="VAX84" s="61"/>
      <c r="VAY84" s="9"/>
      <c r="VAZ84" s="84"/>
      <c r="VBA84" s="11"/>
      <c r="VBB84" s="99"/>
      <c r="VBC84" s="13"/>
      <c r="VBD84" s="14"/>
      <c r="VBE84" s="7"/>
      <c r="VBF84" s="61"/>
      <c r="VBG84" s="9"/>
      <c r="VBH84" s="84"/>
      <c r="VBI84" s="11"/>
      <c r="VBJ84" s="99"/>
      <c r="VBK84" s="13"/>
      <c r="VBL84" s="14"/>
      <c r="VBM84" s="7"/>
      <c r="VBN84" s="61"/>
      <c r="VBO84" s="9"/>
      <c r="VBP84" s="84"/>
      <c r="VBQ84" s="11"/>
      <c r="VBR84" s="99"/>
      <c r="VBS84" s="13"/>
      <c r="VBT84" s="14"/>
      <c r="VBU84" s="7"/>
      <c r="VBV84" s="61"/>
      <c r="VBW84" s="9"/>
      <c r="VBX84" s="84"/>
      <c r="VBY84" s="11"/>
      <c r="VBZ84" s="99"/>
      <c r="VCA84" s="13"/>
      <c r="VCB84" s="14"/>
      <c r="VCC84" s="7"/>
      <c r="VCD84" s="61"/>
      <c r="VCE84" s="9"/>
      <c r="VCF84" s="84"/>
      <c r="VCG84" s="11"/>
      <c r="VCH84" s="99"/>
      <c r="VCI84" s="13"/>
      <c r="VCJ84" s="14"/>
      <c r="VCK84" s="7"/>
      <c r="VCL84" s="61"/>
      <c r="VCM84" s="9"/>
      <c r="VCN84" s="84"/>
      <c r="VCO84" s="11"/>
      <c r="VCP84" s="99"/>
      <c r="VCQ84" s="13"/>
      <c r="VCR84" s="14"/>
      <c r="VCS84" s="7"/>
      <c r="VCT84" s="61"/>
      <c r="VCU84" s="9"/>
      <c r="VCV84" s="84"/>
      <c r="VCW84" s="11"/>
      <c r="VCX84" s="99"/>
      <c r="VCY84" s="13"/>
      <c r="VCZ84" s="14"/>
      <c r="VDA84" s="7"/>
      <c r="VDB84" s="61"/>
      <c r="VDC84" s="9"/>
      <c r="VDD84" s="84"/>
      <c r="VDE84" s="11"/>
      <c r="VDF84" s="99"/>
      <c r="VDG84" s="13"/>
      <c r="VDH84" s="14"/>
      <c r="VDI84" s="7"/>
      <c r="VDJ84" s="61"/>
      <c r="VDK84" s="9"/>
      <c r="VDL84" s="84"/>
      <c r="VDM84" s="11"/>
      <c r="VDN84" s="99"/>
      <c r="VDO84" s="13"/>
      <c r="VDP84" s="14"/>
      <c r="VDQ84" s="7"/>
      <c r="VDR84" s="61"/>
      <c r="VDS84" s="9"/>
      <c r="VDT84" s="84"/>
      <c r="VDU84" s="11"/>
      <c r="VDV84" s="99"/>
      <c r="VDW84" s="13"/>
      <c r="VDX84" s="14"/>
      <c r="VDY84" s="7"/>
      <c r="VDZ84" s="61"/>
      <c r="VEA84" s="9"/>
      <c r="VEB84" s="84"/>
      <c r="VEC84" s="11"/>
      <c r="VED84" s="99"/>
      <c r="VEE84" s="13"/>
      <c r="VEF84" s="14"/>
      <c r="VEG84" s="7"/>
      <c r="VEH84" s="61"/>
      <c r="VEI84" s="9"/>
      <c r="VEJ84" s="84"/>
      <c r="VEK84" s="11"/>
      <c r="VEL84" s="99"/>
      <c r="VEM84" s="13"/>
      <c r="VEN84" s="14"/>
      <c r="VEO84" s="7"/>
      <c r="VEP84" s="61"/>
      <c r="VEQ84" s="9"/>
      <c r="VER84" s="84"/>
      <c r="VES84" s="11"/>
      <c r="VET84" s="99"/>
      <c r="VEU84" s="13"/>
      <c r="VEV84" s="14"/>
      <c r="VEW84" s="7"/>
      <c r="VEX84" s="61"/>
      <c r="VEY84" s="9"/>
      <c r="VEZ84" s="84"/>
      <c r="VFA84" s="11"/>
      <c r="VFB84" s="99"/>
      <c r="VFC84" s="13"/>
      <c r="VFD84" s="14"/>
      <c r="VFE84" s="7"/>
      <c r="VFF84" s="61"/>
      <c r="VFG84" s="9"/>
      <c r="VFH84" s="84"/>
      <c r="VFI84" s="11"/>
      <c r="VFJ84" s="99"/>
      <c r="VFK84" s="13"/>
      <c r="VFL84" s="14"/>
      <c r="VFM84" s="7"/>
      <c r="VFN84" s="61"/>
      <c r="VFO84" s="9"/>
      <c r="VFP84" s="84"/>
      <c r="VFQ84" s="11"/>
      <c r="VFR84" s="99"/>
      <c r="VFS84" s="13"/>
      <c r="VFT84" s="14"/>
      <c r="VFU84" s="7"/>
      <c r="VFV84" s="61"/>
      <c r="VFW84" s="9"/>
      <c r="VFX84" s="84"/>
      <c r="VFY84" s="11"/>
      <c r="VFZ84" s="99"/>
      <c r="VGA84" s="13"/>
      <c r="VGB84" s="14"/>
      <c r="VGC84" s="7"/>
      <c r="VGD84" s="61"/>
      <c r="VGE84" s="9"/>
      <c r="VGF84" s="84"/>
      <c r="VGG84" s="11"/>
      <c r="VGH84" s="99"/>
      <c r="VGI84" s="13"/>
      <c r="VGJ84" s="14"/>
      <c r="VGK84" s="7"/>
      <c r="VGL84" s="61"/>
      <c r="VGM84" s="9"/>
      <c r="VGN84" s="84"/>
      <c r="VGO84" s="11"/>
      <c r="VGP84" s="99"/>
      <c r="VGQ84" s="13"/>
      <c r="VGR84" s="14"/>
      <c r="VGS84" s="7"/>
      <c r="VGT84" s="61"/>
      <c r="VGU84" s="9"/>
      <c r="VGV84" s="84"/>
      <c r="VGW84" s="11"/>
      <c r="VGX84" s="99"/>
      <c r="VGY84" s="13"/>
      <c r="VGZ84" s="14"/>
      <c r="VHA84" s="7"/>
      <c r="VHB84" s="61"/>
      <c r="VHC84" s="9"/>
      <c r="VHD84" s="84"/>
      <c r="VHE84" s="11"/>
      <c r="VHF84" s="99"/>
      <c r="VHG84" s="13"/>
      <c r="VHH84" s="14"/>
      <c r="VHI84" s="7"/>
      <c r="VHJ84" s="61"/>
      <c r="VHK84" s="9"/>
      <c r="VHL84" s="84"/>
      <c r="VHM84" s="11"/>
      <c r="VHN84" s="99"/>
      <c r="VHO84" s="13"/>
      <c r="VHP84" s="14"/>
      <c r="VHQ84" s="7"/>
      <c r="VHR84" s="61"/>
      <c r="VHS84" s="9"/>
      <c r="VHT84" s="84"/>
      <c r="VHU84" s="11"/>
      <c r="VHV84" s="99"/>
      <c r="VHW84" s="13"/>
      <c r="VHX84" s="14"/>
      <c r="VHY84" s="7"/>
      <c r="VHZ84" s="61"/>
      <c r="VIA84" s="9"/>
      <c r="VIB84" s="84"/>
      <c r="VIC84" s="11"/>
      <c r="VID84" s="99"/>
      <c r="VIE84" s="13"/>
      <c r="VIF84" s="14"/>
      <c r="VIG84" s="7"/>
      <c r="VIH84" s="61"/>
      <c r="VII84" s="9"/>
      <c r="VIJ84" s="84"/>
      <c r="VIK84" s="11"/>
      <c r="VIL84" s="99"/>
      <c r="VIM84" s="13"/>
      <c r="VIN84" s="14"/>
      <c r="VIO84" s="7"/>
      <c r="VIP84" s="61"/>
      <c r="VIQ84" s="9"/>
      <c r="VIR84" s="84"/>
      <c r="VIS84" s="11"/>
      <c r="VIT84" s="99"/>
      <c r="VIU84" s="13"/>
      <c r="VIV84" s="14"/>
      <c r="VIW84" s="7"/>
      <c r="VIX84" s="61"/>
      <c r="VIY84" s="9"/>
      <c r="VIZ84" s="84"/>
      <c r="VJA84" s="11"/>
      <c r="VJB84" s="99"/>
      <c r="VJC84" s="13"/>
      <c r="VJD84" s="14"/>
      <c r="VJE84" s="7"/>
      <c r="VJF84" s="61"/>
      <c r="VJG84" s="9"/>
      <c r="VJH84" s="84"/>
      <c r="VJI84" s="11"/>
      <c r="VJJ84" s="99"/>
      <c r="VJK84" s="13"/>
      <c r="VJL84" s="14"/>
      <c r="VJM84" s="7"/>
      <c r="VJN84" s="61"/>
      <c r="VJO84" s="9"/>
      <c r="VJP84" s="84"/>
      <c r="VJQ84" s="11"/>
      <c r="VJR84" s="99"/>
      <c r="VJS84" s="13"/>
      <c r="VJT84" s="14"/>
      <c r="VJU84" s="7"/>
      <c r="VJV84" s="61"/>
      <c r="VJW84" s="9"/>
      <c r="VJX84" s="84"/>
      <c r="VJY84" s="11"/>
      <c r="VJZ84" s="99"/>
      <c r="VKA84" s="13"/>
      <c r="VKB84" s="14"/>
      <c r="VKC84" s="7"/>
      <c r="VKD84" s="61"/>
      <c r="VKE84" s="9"/>
      <c r="VKF84" s="84"/>
      <c r="VKG84" s="11"/>
      <c r="VKH84" s="99"/>
      <c r="VKI84" s="13"/>
      <c r="VKJ84" s="14"/>
      <c r="VKK84" s="7"/>
      <c r="VKL84" s="61"/>
      <c r="VKM84" s="9"/>
      <c r="VKN84" s="84"/>
      <c r="VKO84" s="11"/>
      <c r="VKP84" s="99"/>
      <c r="VKQ84" s="13"/>
      <c r="VKR84" s="14"/>
      <c r="VKS84" s="7"/>
      <c r="VKT84" s="61"/>
      <c r="VKU84" s="9"/>
      <c r="VKV84" s="84"/>
      <c r="VKW84" s="11"/>
      <c r="VKX84" s="99"/>
      <c r="VKY84" s="13"/>
      <c r="VKZ84" s="14"/>
      <c r="VLA84" s="7"/>
      <c r="VLB84" s="61"/>
      <c r="VLC84" s="9"/>
      <c r="VLD84" s="84"/>
      <c r="VLE84" s="11"/>
      <c r="VLF84" s="99"/>
      <c r="VLG84" s="13"/>
      <c r="VLH84" s="14"/>
      <c r="VLI84" s="7"/>
      <c r="VLJ84" s="61"/>
      <c r="VLK84" s="9"/>
      <c r="VLL84" s="84"/>
      <c r="VLM84" s="11"/>
      <c r="VLN84" s="99"/>
      <c r="VLO84" s="13"/>
      <c r="VLP84" s="14"/>
      <c r="VLQ84" s="7"/>
      <c r="VLR84" s="61"/>
      <c r="VLS84" s="9"/>
      <c r="VLT84" s="84"/>
      <c r="VLU84" s="11"/>
      <c r="VLV84" s="99"/>
      <c r="VLW84" s="13"/>
      <c r="VLX84" s="14"/>
      <c r="VLY84" s="7"/>
      <c r="VLZ84" s="61"/>
      <c r="VMA84" s="9"/>
      <c r="VMB84" s="84"/>
      <c r="VMC84" s="11"/>
      <c r="VMD84" s="99"/>
      <c r="VME84" s="13"/>
      <c r="VMF84" s="14"/>
      <c r="VMG84" s="7"/>
      <c r="VMH84" s="61"/>
      <c r="VMI84" s="9"/>
      <c r="VMJ84" s="84"/>
      <c r="VMK84" s="11"/>
      <c r="VML84" s="99"/>
      <c r="VMM84" s="13"/>
      <c r="VMN84" s="14"/>
      <c r="VMO84" s="7"/>
      <c r="VMP84" s="61"/>
      <c r="VMQ84" s="9"/>
      <c r="VMR84" s="84"/>
      <c r="VMS84" s="11"/>
      <c r="VMT84" s="99"/>
      <c r="VMU84" s="13"/>
      <c r="VMV84" s="14"/>
      <c r="VMW84" s="7"/>
      <c r="VMX84" s="61"/>
      <c r="VMY84" s="9"/>
      <c r="VMZ84" s="84"/>
      <c r="VNA84" s="11"/>
      <c r="VNB84" s="99"/>
      <c r="VNC84" s="13"/>
      <c r="VND84" s="14"/>
      <c r="VNE84" s="7"/>
      <c r="VNF84" s="61"/>
      <c r="VNG84" s="9"/>
      <c r="VNH84" s="84"/>
      <c r="VNI84" s="11"/>
      <c r="VNJ84" s="99"/>
      <c r="VNK84" s="13"/>
      <c r="VNL84" s="14"/>
      <c r="VNM84" s="7"/>
      <c r="VNN84" s="61"/>
      <c r="VNO84" s="9"/>
      <c r="VNP84" s="84"/>
      <c r="VNQ84" s="11"/>
      <c r="VNR84" s="99"/>
      <c r="VNS84" s="13"/>
      <c r="VNT84" s="14"/>
      <c r="VNU84" s="7"/>
      <c r="VNV84" s="61"/>
      <c r="VNW84" s="9"/>
      <c r="VNX84" s="84"/>
      <c r="VNY84" s="11"/>
      <c r="VNZ84" s="99"/>
      <c r="VOA84" s="13"/>
      <c r="VOB84" s="14"/>
      <c r="VOC84" s="7"/>
      <c r="VOD84" s="61"/>
      <c r="VOE84" s="9"/>
      <c r="VOF84" s="84"/>
      <c r="VOG84" s="11"/>
      <c r="VOH84" s="99"/>
      <c r="VOI84" s="13"/>
      <c r="VOJ84" s="14"/>
      <c r="VOK84" s="7"/>
      <c r="VOL84" s="61"/>
      <c r="VOM84" s="9"/>
      <c r="VON84" s="84"/>
      <c r="VOO84" s="11"/>
      <c r="VOP84" s="99"/>
      <c r="VOQ84" s="13"/>
      <c r="VOR84" s="14"/>
      <c r="VOS84" s="7"/>
      <c r="VOT84" s="61"/>
      <c r="VOU84" s="9"/>
      <c r="VOV84" s="84"/>
      <c r="VOW84" s="11"/>
      <c r="VOX84" s="99"/>
      <c r="VOY84" s="13"/>
      <c r="VOZ84" s="14"/>
      <c r="VPA84" s="7"/>
      <c r="VPB84" s="61"/>
      <c r="VPC84" s="9"/>
      <c r="VPD84" s="84"/>
      <c r="VPE84" s="11"/>
      <c r="VPF84" s="99"/>
      <c r="VPG84" s="13"/>
      <c r="VPH84" s="14"/>
      <c r="VPI84" s="7"/>
      <c r="VPJ84" s="61"/>
      <c r="VPK84" s="9"/>
      <c r="VPL84" s="84"/>
      <c r="VPM84" s="11"/>
      <c r="VPN84" s="99"/>
      <c r="VPO84" s="13"/>
      <c r="VPP84" s="14"/>
      <c r="VPQ84" s="7"/>
      <c r="VPR84" s="61"/>
      <c r="VPS84" s="9"/>
      <c r="VPT84" s="84"/>
      <c r="VPU84" s="11"/>
      <c r="VPV84" s="99"/>
      <c r="VPW84" s="13"/>
      <c r="VPX84" s="14"/>
      <c r="VPY84" s="7"/>
      <c r="VPZ84" s="61"/>
      <c r="VQA84" s="9"/>
      <c r="VQB84" s="84"/>
      <c r="VQC84" s="11"/>
      <c r="VQD84" s="99"/>
      <c r="VQE84" s="13"/>
      <c r="VQF84" s="14"/>
      <c r="VQG84" s="7"/>
      <c r="VQH84" s="61"/>
      <c r="VQI84" s="9"/>
      <c r="VQJ84" s="84"/>
      <c r="VQK84" s="11"/>
      <c r="VQL84" s="99"/>
      <c r="VQM84" s="13"/>
      <c r="VQN84" s="14"/>
      <c r="VQO84" s="7"/>
      <c r="VQP84" s="61"/>
      <c r="VQQ84" s="9"/>
      <c r="VQR84" s="84"/>
      <c r="VQS84" s="11"/>
      <c r="VQT84" s="99"/>
      <c r="VQU84" s="13"/>
      <c r="VQV84" s="14"/>
      <c r="VQW84" s="7"/>
      <c r="VQX84" s="61"/>
      <c r="VQY84" s="9"/>
      <c r="VQZ84" s="84"/>
      <c r="VRA84" s="11"/>
      <c r="VRB84" s="99"/>
      <c r="VRC84" s="13"/>
      <c r="VRD84" s="14"/>
      <c r="VRE84" s="7"/>
      <c r="VRF84" s="61"/>
      <c r="VRG84" s="9"/>
      <c r="VRH84" s="84"/>
      <c r="VRI84" s="11"/>
      <c r="VRJ84" s="99"/>
      <c r="VRK84" s="13"/>
      <c r="VRL84" s="14"/>
      <c r="VRM84" s="7"/>
      <c r="VRN84" s="61"/>
      <c r="VRO84" s="9"/>
      <c r="VRP84" s="84"/>
      <c r="VRQ84" s="11"/>
      <c r="VRR84" s="99"/>
      <c r="VRS84" s="13"/>
      <c r="VRT84" s="14"/>
      <c r="VRU84" s="7"/>
      <c r="VRV84" s="61"/>
      <c r="VRW84" s="9"/>
      <c r="VRX84" s="84"/>
      <c r="VRY84" s="11"/>
      <c r="VRZ84" s="99"/>
      <c r="VSA84" s="13"/>
      <c r="VSB84" s="14"/>
      <c r="VSC84" s="7"/>
      <c r="VSD84" s="61"/>
      <c r="VSE84" s="9"/>
      <c r="VSF84" s="84"/>
      <c r="VSG84" s="11"/>
      <c r="VSH84" s="99"/>
      <c r="VSI84" s="13"/>
      <c r="VSJ84" s="14"/>
      <c r="VSK84" s="7"/>
      <c r="VSL84" s="61"/>
      <c r="VSM84" s="9"/>
      <c r="VSN84" s="84"/>
      <c r="VSO84" s="11"/>
      <c r="VSP84" s="99"/>
      <c r="VSQ84" s="13"/>
      <c r="VSR84" s="14"/>
      <c r="VSS84" s="7"/>
      <c r="VST84" s="61"/>
      <c r="VSU84" s="9"/>
      <c r="VSV84" s="84"/>
      <c r="VSW84" s="11"/>
      <c r="VSX84" s="99"/>
      <c r="VSY84" s="13"/>
      <c r="VSZ84" s="14"/>
      <c r="VTA84" s="7"/>
      <c r="VTB84" s="61"/>
      <c r="VTC84" s="9"/>
      <c r="VTD84" s="84"/>
      <c r="VTE84" s="11"/>
      <c r="VTF84" s="99"/>
      <c r="VTG84" s="13"/>
      <c r="VTH84" s="14"/>
      <c r="VTI84" s="7"/>
      <c r="VTJ84" s="61"/>
      <c r="VTK84" s="9"/>
      <c r="VTL84" s="84"/>
      <c r="VTM84" s="11"/>
      <c r="VTN84" s="99"/>
      <c r="VTO84" s="13"/>
      <c r="VTP84" s="14"/>
      <c r="VTQ84" s="7"/>
      <c r="VTR84" s="61"/>
      <c r="VTS84" s="9"/>
      <c r="VTT84" s="84"/>
      <c r="VTU84" s="11"/>
      <c r="VTV84" s="99"/>
      <c r="VTW84" s="13"/>
      <c r="VTX84" s="14"/>
      <c r="VTY84" s="7"/>
      <c r="VTZ84" s="61"/>
      <c r="VUA84" s="9"/>
      <c r="VUB84" s="84"/>
      <c r="VUC84" s="11"/>
      <c r="VUD84" s="99"/>
      <c r="VUE84" s="13"/>
      <c r="VUF84" s="14"/>
      <c r="VUG84" s="7"/>
      <c r="VUH84" s="61"/>
      <c r="VUI84" s="9"/>
      <c r="VUJ84" s="84"/>
      <c r="VUK84" s="11"/>
      <c r="VUL84" s="99"/>
      <c r="VUM84" s="13"/>
      <c r="VUN84" s="14"/>
      <c r="VUO84" s="7"/>
      <c r="VUP84" s="61"/>
      <c r="VUQ84" s="9"/>
      <c r="VUR84" s="84"/>
      <c r="VUS84" s="11"/>
      <c r="VUT84" s="99"/>
      <c r="VUU84" s="13"/>
      <c r="VUV84" s="14"/>
      <c r="VUW84" s="7"/>
      <c r="VUX84" s="61"/>
      <c r="VUY84" s="9"/>
      <c r="VUZ84" s="84"/>
      <c r="VVA84" s="11"/>
      <c r="VVB84" s="99"/>
      <c r="VVC84" s="13"/>
      <c r="VVD84" s="14"/>
      <c r="VVE84" s="7"/>
      <c r="VVF84" s="61"/>
      <c r="VVG84" s="9"/>
      <c r="VVH84" s="84"/>
      <c r="VVI84" s="11"/>
      <c r="VVJ84" s="99"/>
      <c r="VVK84" s="13"/>
      <c r="VVL84" s="14"/>
      <c r="VVM84" s="7"/>
      <c r="VVN84" s="61"/>
      <c r="VVO84" s="9"/>
      <c r="VVP84" s="84"/>
      <c r="VVQ84" s="11"/>
      <c r="VVR84" s="99"/>
      <c r="VVS84" s="13"/>
      <c r="VVT84" s="14"/>
      <c r="VVU84" s="7"/>
      <c r="VVV84" s="61"/>
      <c r="VVW84" s="9"/>
      <c r="VVX84" s="84"/>
      <c r="VVY84" s="11"/>
      <c r="VVZ84" s="99"/>
      <c r="VWA84" s="13"/>
      <c r="VWB84" s="14"/>
      <c r="VWC84" s="7"/>
      <c r="VWD84" s="61"/>
      <c r="VWE84" s="9"/>
      <c r="VWF84" s="84"/>
      <c r="VWG84" s="11"/>
      <c r="VWH84" s="99"/>
      <c r="VWI84" s="13"/>
      <c r="VWJ84" s="14"/>
      <c r="VWK84" s="7"/>
      <c r="VWL84" s="61"/>
      <c r="VWM84" s="9"/>
      <c r="VWN84" s="84"/>
      <c r="VWO84" s="11"/>
      <c r="VWP84" s="99"/>
      <c r="VWQ84" s="13"/>
      <c r="VWR84" s="14"/>
      <c r="VWS84" s="7"/>
      <c r="VWT84" s="61"/>
      <c r="VWU84" s="9"/>
      <c r="VWV84" s="84"/>
      <c r="VWW84" s="11"/>
      <c r="VWX84" s="99"/>
      <c r="VWY84" s="13"/>
      <c r="VWZ84" s="14"/>
      <c r="VXA84" s="7"/>
      <c r="VXB84" s="61"/>
      <c r="VXC84" s="9"/>
      <c r="VXD84" s="84"/>
      <c r="VXE84" s="11"/>
      <c r="VXF84" s="99"/>
      <c r="VXG84" s="13"/>
      <c r="VXH84" s="14"/>
      <c r="VXI84" s="7"/>
      <c r="VXJ84" s="61"/>
      <c r="VXK84" s="9"/>
      <c r="VXL84" s="84"/>
      <c r="VXM84" s="11"/>
      <c r="VXN84" s="99"/>
      <c r="VXO84" s="13"/>
      <c r="VXP84" s="14"/>
      <c r="VXQ84" s="7"/>
      <c r="VXR84" s="61"/>
      <c r="VXS84" s="9"/>
      <c r="VXT84" s="84"/>
      <c r="VXU84" s="11"/>
      <c r="VXV84" s="99"/>
      <c r="VXW84" s="13"/>
      <c r="VXX84" s="14"/>
      <c r="VXY84" s="7"/>
      <c r="VXZ84" s="61"/>
      <c r="VYA84" s="9"/>
      <c r="VYB84" s="84"/>
      <c r="VYC84" s="11"/>
      <c r="VYD84" s="99"/>
      <c r="VYE84" s="13"/>
      <c r="VYF84" s="14"/>
      <c r="VYG84" s="7"/>
      <c r="VYH84" s="61"/>
      <c r="VYI84" s="9"/>
      <c r="VYJ84" s="84"/>
      <c r="VYK84" s="11"/>
      <c r="VYL84" s="99"/>
      <c r="VYM84" s="13"/>
      <c r="VYN84" s="14"/>
      <c r="VYO84" s="7"/>
      <c r="VYP84" s="61"/>
      <c r="VYQ84" s="9"/>
      <c r="VYR84" s="84"/>
      <c r="VYS84" s="11"/>
      <c r="VYT84" s="99"/>
      <c r="VYU84" s="13"/>
      <c r="VYV84" s="14"/>
      <c r="VYW84" s="7"/>
      <c r="VYX84" s="61"/>
      <c r="VYY84" s="9"/>
      <c r="VYZ84" s="84"/>
      <c r="VZA84" s="11"/>
      <c r="VZB84" s="99"/>
      <c r="VZC84" s="13"/>
      <c r="VZD84" s="14"/>
      <c r="VZE84" s="7"/>
      <c r="VZF84" s="61"/>
      <c r="VZG84" s="9"/>
      <c r="VZH84" s="84"/>
      <c r="VZI84" s="11"/>
      <c r="VZJ84" s="99"/>
      <c r="VZK84" s="13"/>
      <c r="VZL84" s="14"/>
      <c r="VZM84" s="7"/>
      <c r="VZN84" s="61"/>
      <c r="VZO84" s="9"/>
      <c r="VZP84" s="84"/>
      <c r="VZQ84" s="11"/>
      <c r="VZR84" s="99"/>
      <c r="VZS84" s="13"/>
      <c r="VZT84" s="14"/>
      <c r="VZU84" s="7"/>
      <c r="VZV84" s="61"/>
      <c r="VZW84" s="9"/>
      <c r="VZX84" s="84"/>
      <c r="VZY84" s="11"/>
      <c r="VZZ84" s="99"/>
      <c r="WAA84" s="13"/>
      <c r="WAB84" s="14"/>
      <c r="WAC84" s="7"/>
      <c r="WAD84" s="61"/>
      <c r="WAE84" s="9"/>
      <c r="WAF84" s="84"/>
      <c r="WAG84" s="11"/>
      <c r="WAH84" s="99"/>
      <c r="WAI84" s="13"/>
      <c r="WAJ84" s="14"/>
      <c r="WAK84" s="7"/>
      <c r="WAL84" s="61"/>
      <c r="WAM84" s="9"/>
      <c r="WAN84" s="84"/>
      <c r="WAO84" s="11"/>
      <c r="WAP84" s="99"/>
      <c r="WAQ84" s="13"/>
      <c r="WAR84" s="14"/>
      <c r="WAS84" s="7"/>
      <c r="WAT84" s="61"/>
      <c r="WAU84" s="9"/>
      <c r="WAV84" s="84"/>
      <c r="WAW84" s="11"/>
      <c r="WAX84" s="99"/>
      <c r="WAY84" s="13"/>
      <c r="WAZ84" s="14"/>
      <c r="WBA84" s="7"/>
      <c r="WBB84" s="61"/>
      <c r="WBC84" s="9"/>
      <c r="WBD84" s="84"/>
      <c r="WBE84" s="11"/>
      <c r="WBF84" s="99"/>
      <c r="WBG84" s="13"/>
      <c r="WBH84" s="14"/>
      <c r="WBI84" s="7"/>
      <c r="WBJ84" s="61"/>
      <c r="WBK84" s="9"/>
      <c r="WBL84" s="84"/>
      <c r="WBM84" s="11"/>
      <c r="WBN84" s="99"/>
      <c r="WBO84" s="13"/>
      <c r="WBP84" s="14"/>
      <c r="WBQ84" s="7"/>
      <c r="WBR84" s="61"/>
      <c r="WBS84" s="9"/>
      <c r="WBT84" s="84"/>
      <c r="WBU84" s="11"/>
      <c r="WBV84" s="99"/>
      <c r="WBW84" s="13"/>
      <c r="WBX84" s="14"/>
      <c r="WBY84" s="7"/>
      <c r="WBZ84" s="61"/>
      <c r="WCA84" s="9"/>
      <c r="WCB84" s="84"/>
      <c r="WCC84" s="11"/>
      <c r="WCD84" s="99"/>
      <c r="WCE84" s="13"/>
      <c r="WCF84" s="14"/>
      <c r="WCG84" s="7"/>
      <c r="WCH84" s="61"/>
      <c r="WCI84" s="9"/>
      <c r="WCJ84" s="84"/>
      <c r="WCK84" s="11"/>
      <c r="WCL84" s="99"/>
      <c r="WCM84" s="13"/>
      <c r="WCN84" s="14"/>
      <c r="WCO84" s="7"/>
      <c r="WCP84" s="61"/>
      <c r="WCQ84" s="9"/>
      <c r="WCR84" s="84"/>
      <c r="WCS84" s="11"/>
      <c r="WCT84" s="99"/>
      <c r="WCU84" s="13"/>
      <c r="WCV84" s="14"/>
      <c r="WCW84" s="7"/>
      <c r="WCX84" s="61"/>
      <c r="WCY84" s="9"/>
      <c r="WCZ84" s="84"/>
      <c r="WDA84" s="11"/>
      <c r="WDB84" s="99"/>
      <c r="WDC84" s="13"/>
      <c r="WDD84" s="14"/>
      <c r="WDE84" s="7"/>
      <c r="WDF84" s="61"/>
      <c r="WDG84" s="9"/>
      <c r="WDH84" s="84"/>
      <c r="WDI84" s="11"/>
      <c r="WDJ84" s="99"/>
      <c r="WDK84" s="13"/>
      <c r="WDL84" s="14"/>
      <c r="WDM84" s="7"/>
      <c r="WDN84" s="61"/>
      <c r="WDO84" s="9"/>
      <c r="WDP84" s="84"/>
      <c r="WDQ84" s="11"/>
      <c r="WDR84" s="99"/>
      <c r="WDS84" s="13"/>
      <c r="WDT84" s="14"/>
      <c r="WDU84" s="7"/>
      <c r="WDV84" s="61"/>
      <c r="WDW84" s="9"/>
      <c r="WDX84" s="84"/>
      <c r="WDY84" s="11"/>
      <c r="WDZ84" s="99"/>
      <c r="WEA84" s="13"/>
      <c r="WEB84" s="14"/>
      <c r="WEC84" s="7"/>
      <c r="WED84" s="61"/>
      <c r="WEE84" s="9"/>
      <c r="WEF84" s="84"/>
      <c r="WEG84" s="11"/>
      <c r="WEH84" s="99"/>
      <c r="WEI84" s="13"/>
      <c r="WEJ84" s="14"/>
      <c r="WEK84" s="7"/>
      <c r="WEL84" s="61"/>
      <c r="WEM84" s="9"/>
      <c r="WEN84" s="84"/>
      <c r="WEO84" s="11"/>
      <c r="WEP84" s="99"/>
      <c r="WEQ84" s="13"/>
      <c r="WER84" s="14"/>
      <c r="WES84" s="7"/>
      <c r="WET84" s="61"/>
      <c r="WEU84" s="9"/>
      <c r="WEV84" s="84"/>
      <c r="WEW84" s="11"/>
      <c r="WEX84" s="99"/>
      <c r="WEY84" s="13"/>
      <c r="WEZ84" s="14"/>
      <c r="WFA84" s="7"/>
      <c r="WFB84" s="61"/>
      <c r="WFC84" s="9"/>
      <c r="WFD84" s="84"/>
      <c r="WFE84" s="11"/>
      <c r="WFF84" s="99"/>
      <c r="WFG84" s="13"/>
      <c r="WFH84" s="14"/>
      <c r="WFI84" s="7"/>
      <c r="WFJ84" s="61"/>
      <c r="WFK84" s="9"/>
      <c r="WFL84" s="84"/>
      <c r="WFM84" s="11"/>
      <c r="WFN84" s="99"/>
      <c r="WFO84" s="13"/>
      <c r="WFP84" s="14"/>
      <c r="WFQ84" s="7"/>
      <c r="WFR84" s="61"/>
      <c r="WFS84" s="9"/>
      <c r="WFT84" s="84"/>
      <c r="WFU84" s="11"/>
      <c r="WFV84" s="99"/>
      <c r="WFW84" s="13"/>
      <c r="WFX84" s="14"/>
      <c r="WFY84" s="7"/>
      <c r="WFZ84" s="61"/>
      <c r="WGA84" s="9"/>
      <c r="WGB84" s="84"/>
      <c r="WGC84" s="11"/>
      <c r="WGD84" s="99"/>
      <c r="WGE84" s="13"/>
      <c r="WGF84" s="14"/>
      <c r="WGG84" s="7"/>
      <c r="WGH84" s="61"/>
      <c r="WGI84" s="9"/>
      <c r="WGJ84" s="84"/>
      <c r="WGK84" s="11"/>
      <c r="WGL84" s="99"/>
      <c r="WGM84" s="13"/>
      <c r="WGN84" s="14"/>
      <c r="WGO84" s="7"/>
      <c r="WGP84" s="61"/>
      <c r="WGQ84" s="9"/>
      <c r="WGR84" s="84"/>
      <c r="WGS84" s="11"/>
      <c r="WGT84" s="99"/>
      <c r="WGU84" s="13"/>
      <c r="WGV84" s="14"/>
      <c r="WGW84" s="7"/>
      <c r="WGX84" s="61"/>
      <c r="WGY84" s="9"/>
      <c r="WGZ84" s="84"/>
      <c r="WHA84" s="11"/>
      <c r="WHB84" s="99"/>
      <c r="WHC84" s="13"/>
      <c r="WHD84" s="14"/>
      <c r="WHE84" s="7"/>
      <c r="WHF84" s="61"/>
      <c r="WHG84" s="9"/>
      <c r="WHH84" s="84"/>
      <c r="WHI84" s="11"/>
      <c r="WHJ84" s="99"/>
      <c r="WHK84" s="13"/>
      <c r="WHL84" s="14"/>
      <c r="WHM84" s="7"/>
      <c r="WHN84" s="61"/>
      <c r="WHO84" s="9"/>
      <c r="WHP84" s="84"/>
      <c r="WHQ84" s="11"/>
      <c r="WHR84" s="99"/>
      <c r="WHS84" s="13"/>
      <c r="WHT84" s="14"/>
      <c r="WHU84" s="7"/>
      <c r="WHV84" s="61"/>
      <c r="WHW84" s="9"/>
      <c r="WHX84" s="84"/>
      <c r="WHY84" s="11"/>
      <c r="WHZ84" s="99"/>
      <c r="WIA84" s="13"/>
      <c r="WIB84" s="14"/>
      <c r="WIC84" s="7"/>
      <c r="WID84" s="61"/>
      <c r="WIE84" s="9"/>
      <c r="WIF84" s="84"/>
      <c r="WIG84" s="11"/>
      <c r="WIH84" s="99"/>
      <c r="WII84" s="13"/>
      <c r="WIJ84" s="14"/>
      <c r="WIK84" s="7"/>
      <c r="WIL84" s="61"/>
      <c r="WIM84" s="9"/>
      <c r="WIN84" s="84"/>
      <c r="WIO84" s="11"/>
      <c r="WIP84" s="99"/>
      <c r="WIQ84" s="13"/>
      <c r="WIR84" s="14"/>
      <c r="WIS84" s="7"/>
      <c r="WIT84" s="61"/>
      <c r="WIU84" s="9"/>
      <c r="WIV84" s="84"/>
      <c r="WIW84" s="11"/>
      <c r="WIX84" s="99"/>
      <c r="WIY84" s="13"/>
      <c r="WIZ84" s="14"/>
      <c r="WJA84" s="7"/>
      <c r="WJB84" s="61"/>
      <c r="WJC84" s="9"/>
      <c r="WJD84" s="84"/>
      <c r="WJE84" s="11"/>
      <c r="WJF84" s="99"/>
      <c r="WJG84" s="13"/>
      <c r="WJH84" s="14"/>
      <c r="WJI84" s="7"/>
      <c r="WJJ84" s="61"/>
      <c r="WJK84" s="9"/>
      <c r="WJL84" s="84"/>
      <c r="WJM84" s="11"/>
      <c r="WJN84" s="99"/>
      <c r="WJO84" s="13"/>
      <c r="WJP84" s="14"/>
      <c r="WJQ84" s="7"/>
      <c r="WJR84" s="61"/>
      <c r="WJS84" s="9"/>
      <c r="WJT84" s="84"/>
      <c r="WJU84" s="11"/>
      <c r="WJV84" s="99"/>
      <c r="WJW84" s="13"/>
      <c r="WJX84" s="14"/>
      <c r="WJY84" s="7"/>
      <c r="WJZ84" s="61"/>
      <c r="WKA84" s="9"/>
      <c r="WKB84" s="84"/>
      <c r="WKC84" s="11"/>
      <c r="WKD84" s="99"/>
      <c r="WKE84" s="13"/>
      <c r="WKF84" s="14"/>
      <c r="WKG84" s="7"/>
      <c r="WKH84" s="61"/>
      <c r="WKI84" s="9"/>
      <c r="WKJ84" s="84"/>
      <c r="WKK84" s="11"/>
      <c r="WKL84" s="99"/>
      <c r="WKM84" s="13"/>
      <c r="WKN84" s="14"/>
      <c r="WKO84" s="7"/>
      <c r="WKP84" s="61"/>
      <c r="WKQ84" s="9"/>
      <c r="WKR84" s="84"/>
      <c r="WKS84" s="11"/>
      <c r="WKT84" s="99"/>
      <c r="WKU84" s="13"/>
      <c r="WKV84" s="14"/>
      <c r="WKW84" s="7"/>
      <c r="WKX84" s="61"/>
      <c r="WKY84" s="9"/>
      <c r="WKZ84" s="84"/>
      <c r="WLA84" s="11"/>
      <c r="WLB84" s="99"/>
      <c r="WLC84" s="13"/>
      <c r="WLD84" s="14"/>
      <c r="WLE84" s="7"/>
      <c r="WLF84" s="61"/>
      <c r="WLG84" s="9"/>
      <c r="WLH84" s="84"/>
      <c r="WLI84" s="11"/>
      <c r="WLJ84" s="99"/>
      <c r="WLK84" s="13"/>
      <c r="WLL84" s="14"/>
      <c r="WLM84" s="7"/>
      <c r="WLN84" s="61"/>
      <c r="WLO84" s="9"/>
      <c r="WLP84" s="84"/>
      <c r="WLQ84" s="11"/>
      <c r="WLR84" s="99"/>
      <c r="WLS84" s="13"/>
      <c r="WLT84" s="14"/>
      <c r="WLU84" s="7"/>
      <c r="WLV84" s="61"/>
      <c r="WLW84" s="9"/>
      <c r="WLX84" s="84"/>
      <c r="WLY84" s="11"/>
      <c r="WLZ84" s="99"/>
      <c r="WMA84" s="13"/>
      <c r="WMB84" s="14"/>
      <c r="WMC84" s="7"/>
      <c r="WMD84" s="61"/>
      <c r="WME84" s="9"/>
      <c r="WMF84" s="84"/>
      <c r="WMG84" s="11"/>
      <c r="WMH84" s="99"/>
      <c r="WMI84" s="13"/>
      <c r="WMJ84" s="14"/>
      <c r="WMK84" s="7"/>
      <c r="WML84" s="61"/>
      <c r="WMM84" s="9"/>
      <c r="WMN84" s="84"/>
      <c r="WMO84" s="11"/>
      <c r="WMP84" s="99"/>
      <c r="WMQ84" s="13"/>
      <c r="WMR84" s="14"/>
      <c r="WMS84" s="7"/>
      <c r="WMT84" s="61"/>
      <c r="WMU84" s="9"/>
      <c r="WMV84" s="84"/>
      <c r="WMW84" s="11"/>
      <c r="WMX84" s="99"/>
      <c r="WMY84" s="13"/>
      <c r="WMZ84" s="14"/>
      <c r="WNA84" s="7"/>
      <c r="WNB84" s="61"/>
      <c r="WNC84" s="9"/>
      <c r="WND84" s="84"/>
      <c r="WNE84" s="11"/>
      <c r="WNF84" s="99"/>
      <c r="WNG84" s="13"/>
      <c r="WNH84" s="14"/>
      <c r="WNI84" s="7"/>
      <c r="WNJ84" s="61"/>
      <c r="WNK84" s="9"/>
      <c r="WNL84" s="84"/>
      <c r="WNM84" s="11"/>
      <c r="WNN84" s="99"/>
      <c r="WNO84" s="13"/>
      <c r="WNP84" s="14"/>
      <c r="WNQ84" s="7"/>
      <c r="WNR84" s="61"/>
      <c r="WNS84" s="9"/>
      <c r="WNT84" s="84"/>
      <c r="WNU84" s="11"/>
      <c r="WNV84" s="99"/>
      <c r="WNW84" s="13"/>
      <c r="WNX84" s="14"/>
      <c r="WNY84" s="7"/>
      <c r="WNZ84" s="61"/>
      <c r="WOA84" s="9"/>
      <c r="WOB84" s="84"/>
      <c r="WOC84" s="11"/>
      <c r="WOD84" s="99"/>
      <c r="WOE84" s="13"/>
      <c r="WOF84" s="14"/>
      <c r="WOG84" s="7"/>
      <c r="WOH84" s="61"/>
      <c r="WOI84" s="9"/>
      <c r="WOJ84" s="84"/>
      <c r="WOK84" s="11"/>
      <c r="WOL84" s="99"/>
      <c r="WOM84" s="13"/>
      <c r="WON84" s="14"/>
      <c r="WOO84" s="7"/>
      <c r="WOP84" s="61"/>
      <c r="WOQ84" s="9"/>
      <c r="WOR84" s="84"/>
      <c r="WOS84" s="11"/>
      <c r="WOT84" s="99"/>
      <c r="WOU84" s="13"/>
      <c r="WOV84" s="14"/>
      <c r="WOW84" s="7"/>
      <c r="WOX84" s="61"/>
      <c r="WOY84" s="9"/>
      <c r="WOZ84" s="84"/>
      <c r="WPA84" s="11"/>
      <c r="WPB84" s="99"/>
      <c r="WPC84" s="13"/>
      <c r="WPD84" s="14"/>
      <c r="WPE84" s="7"/>
      <c r="WPF84" s="61"/>
      <c r="WPG84" s="9"/>
      <c r="WPH84" s="84"/>
      <c r="WPI84" s="11"/>
      <c r="WPJ84" s="99"/>
      <c r="WPK84" s="13"/>
      <c r="WPL84" s="14"/>
      <c r="WPM84" s="7"/>
      <c r="WPN84" s="61"/>
      <c r="WPO84" s="9"/>
      <c r="WPP84" s="84"/>
      <c r="WPQ84" s="11"/>
      <c r="WPR84" s="99"/>
      <c r="WPS84" s="13"/>
      <c r="WPT84" s="14"/>
      <c r="WPU84" s="7"/>
      <c r="WPV84" s="61"/>
      <c r="WPW84" s="9"/>
      <c r="WPX84" s="84"/>
      <c r="WPY84" s="11"/>
      <c r="WPZ84" s="99"/>
      <c r="WQA84" s="13"/>
      <c r="WQB84" s="14"/>
      <c r="WQC84" s="7"/>
      <c r="WQD84" s="61"/>
      <c r="WQE84" s="9"/>
      <c r="WQF84" s="84"/>
      <c r="WQG84" s="11"/>
      <c r="WQH84" s="99"/>
      <c r="WQI84" s="13"/>
      <c r="WQJ84" s="14"/>
      <c r="WQK84" s="7"/>
      <c r="WQL84" s="61"/>
      <c r="WQM84" s="9"/>
      <c r="WQN84" s="84"/>
      <c r="WQO84" s="11"/>
      <c r="WQP84" s="99"/>
      <c r="WQQ84" s="13"/>
      <c r="WQR84" s="14"/>
      <c r="WQS84" s="7"/>
      <c r="WQT84" s="61"/>
      <c r="WQU84" s="9"/>
      <c r="WQV84" s="84"/>
      <c r="WQW84" s="11"/>
      <c r="WQX84" s="99"/>
      <c r="WQY84" s="13"/>
      <c r="WQZ84" s="14"/>
      <c r="WRA84" s="7"/>
      <c r="WRB84" s="61"/>
      <c r="WRC84" s="9"/>
      <c r="WRD84" s="84"/>
      <c r="WRE84" s="11"/>
      <c r="WRF84" s="99"/>
      <c r="WRG84" s="13"/>
      <c r="WRH84" s="14"/>
      <c r="WRI84" s="7"/>
      <c r="WRJ84" s="61"/>
      <c r="WRK84" s="9"/>
      <c r="WRL84" s="84"/>
      <c r="WRM84" s="11"/>
      <c r="WRN84" s="99"/>
      <c r="WRO84" s="13"/>
      <c r="WRP84" s="14"/>
      <c r="WRQ84" s="7"/>
      <c r="WRR84" s="61"/>
      <c r="WRS84" s="9"/>
      <c r="WRT84" s="84"/>
      <c r="WRU84" s="11"/>
      <c r="WRV84" s="99"/>
      <c r="WRW84" s="13"/>
      <c r="WRX84" s="14"/>
      <c r="WRY84" s="7"/>
      <c r="WRZ84" s="61"/>
      <c r="WSA84" s="9"/>
      <c r="WSB84" s="84"/>
      <c r="WSC84" s="11"/>
      <c r="WSD84" s="99"/>
      <c r="WSE84" s="13"/>
      <c r="WSF84" s="14"/>
      <c r="WSG84" s="7"/>
      <c r="WSH84" s="61"/>
      <c r="WSI84" s="9"/>
      <c r="WSJ84" s="84"/>
      <c r="WSK84" s="11"/>
      <c r="WSL84" s="99"/>
      <c r="WSM84" s="13"/>
      <c r="WSN84" s="14"/>
      <c r="WSO84" s="7"/>
      <c r="WSP84" s="61"/>
      <c r="WSQ84" s="9"/>
      <c r="WSR84" s="84"/>
      <c r="WSS84" s="11"/>
      <c r="WST84" s="99"/>
      <c r="WSU84" s="13"/>
      <c r="WSV84" s="14"/>
      <c r="WSW84" s="7"/>
      <c r="WSX84" s="61"/>
      <c r="WSY84" s="9"/>
      <c r="WSZ84" s="84"/>
      <c r="WTA84" s="11"/>
      <c r="WTB84" s="99"/>
      <c r="WTC84" s="13"/>
      <c r="WTD84" s="14"/>
      <c r="WTE84" s="7"/>
      <c r="WTF84" s="61"/>
      <c r="WTG84" s="9"/>
      <c r="WTH84" s="84"/>
      <c r="WTI84" s="11"/>
      <c r="WTJ84" s="99"/>
      <c r="WTK84" s="13"/>
      <c r="WTL84" s="14"/>
      <c r="WTM84" s="7"/>
      <c r="WTN84" s="61"/>
      <c r="WTO84" s="9"/>
      <c r="WTP84" s="84"/>
      <c r="WTQ84" s="11"/>
      <c r="WTR84" s="99"/>
      <c r="WTS84" s="13"/>
      <c r="WTT84" s="14"/>
      <c r="WTU84" s="7"/>
      <c r="WTV84" s="61"/>
      <c r="WTW84" s="9"/>
      <c r="WTX84" s="84"/>
      <c r="WTY84" s="11"/>
      <c r="WTZ84" s="99"/>
      <c r="WUA84" s="13"/>
      <c r="WUB84" s="14"/>
      <c r="WUC84" s="7"/>
      <c r="WUD84" s="61"/>
      <c r="WUE84" s="9"/>
      <c r="WUF84" s="84"/>
      <c r="WUG84" s="11"/>
      <c r="WUH84" s="99"/>
      <c r="WUI84" s="13"/>
      <c r="WUJ84" s="14"/>
      <c r="WUK84" s="7"/>
      <c r="WUL84" s="61"/>
      <c r="WUM84" s="9"/>
      <c r="WUN84" s="84"/>
      <c r="WUO84" s="11"/>
      <c r="WUP84" s="99"/>
      <c r="WUQ84" s="13"/>
      <c r="WUR84" s="14"/>
      <c r="WUS84" s="7"/>
      <c r="WUT84" s="61"/>
      <c r="WUU84" s="9"/>
      <c r="WUV84" s="84"/>
      <c r="WUW84" s="11"/>
      <c r="WUX84" s="99"/>
      <c r="WUY84" s="13"/>
      <c r="WUZ84" s="14"/>
      <c r="WVA84" s="7"/>
      <c r="WVB84" s="61"/>
      <c r="WVC84" s="9"/>
      <c r="WVD84" s="84"/>
      <c r="WVE84" s="11"/>
      <c r="WVF84" s="99"/>
      <c r="WVG84" s="13"/>
      <c r="WVH84" s="14"/>
      <c r="WVI84" s="7"/>
      <c r="WVJ84" s="61"/>
      <c r="WVK84" s="9"/>
      <c r="WVL84" s="84"/>
      <c r="WVM84" s="11"/>
      <c r="WVN84" s="99"/>
      <c r="WVO84" s="13"/>
      <c r="WVP84" s="14"/>
      <c r="WVQ84" s="7"/>
      <c r="WVR84" s="61"/>
      <c r="WVS84" s="9"/>
      <c r="WVT84" s="84"/>
      <c r="WVU84" s="11"/>
      <c r="WVV84" s="99"/>
      <c r="WVW84" s="13"/>
      <c r="WVX84" s="14"/>
      <c r="WVY84" s="7"/>
      <c r="WVZ84" s="61"/>
      <c r="WWA84" s="9"/>
      <c r="WWB84" s="84"/>
      <c r="WWC84" s="11"/>
      <c r="WWD84" s="99"/>
      <c r="WWE84" s="13"/>
      <c r="WWF84" s="14"/>
      <c r="WWG84" s="7"/>
      <c r="WWH84" s="61"/>
      <c r="WWI84" s="9"/>
      <c r="WWJ84" s="84"/>
      <c r="WWK84" s="11"/>
      <c r="WWL84" s="99"/>
      <c r="WWM84" s="13"/>
      <c r="WWN84" s="14"/>
      <c r="WWO84" s="7"/>
      <c r="WWP84" s="61"/>
      <c r="WWQ84" s="9"/>
      <c r="WWR84" s="84"/>
      <c r="WWS84" s="11"/>
      <c r="WWT84" s="99"/>
      <c r="WWU84" s="13"/>
      <c r="WWV84" s="14"/>
      <c r="WWW84" s="7"/>
      <c r="WWX84" s="61"/>
      <c r="WWY84" s="9"/>
      <c r="WWZ84" s="84"/>
      <c r="WXA84" s="11"/>
      <c r="WXB84" s="99"/>
      <c r="WXC84" s="13"/>
      <c r="WXD84" s="14"/>
      <c r="WXE84" s="7"/>
      <c r="WXF84" s="61"/>
      <c r="WXG84" s="9"/>
      <c r="WXH84" s="84"/>
      <c r="WXI84" s="11"/>
      <c r="WXJ84" s="99"/>
      <c r="WXK84" s="13"/>
      <c r="WXL84" s="14"/>
      <c r="WXM84" s="7"/>
      <c r="WXN84" s="61"/>
      <c r="WXO84" s="9"/>
      <c r="WXP84" s="84"/>
      <c r="WXQ84" s="11"/>
      <c r="WXR84" s="99"/>
      <c r="WXS84" s="13"/>
      <c r="WXT84" s="14"/>
      <c r="WXU84" s="7"/>
      <c r="WXV84" s="61"/>
      <c r="WXW84" s="9"/>
      <c r="WXX84" s="84"/>
      <c r="WXY84" s="11"/>
      <c r="WXZ84" s="99"/>
      <c r="WYA84" s="13"/>
      <c r="WYB84" s="14"/>
      <c r="WYC84" s="7"/>
      <c r="WYD84" s="61"/>
      <c r="WYE84" s="9"/>
      <c r="WYF84" s="84"/>
      <c r="WYG84" s="11"/>
      <c r="WYH84" s="99"/>
      <c r="WYI84" s="13"/>
      <c r="WYJ84" s="14"/>
      <c r="WYK84" s="7"/>
      <c r="WYL84" s="61"/>
      <c r="WYM84" s="9"/>
      <c r="WYN84" s="84"/>
      <c r="WYO84" s="11"/>
      <c r="WYP84" s="99"/>
      <c r="WYQ84" s="13"/>
      <c r="WYR84" s="14"/>
      <c r="WYS84" s="7"/>
      <c r="WYT84" s="61"/>
      <c r="WYU84" s="9"/>
      <c r="WYV84" s="84"/>
      <c r="WYW84" s="11"/>
      <c r="WYX84" s="99"/>
      <c r="WYY84" s="13"/>
      <c r="WYZ84" s="14"/>
      <c r="WZA84" s="7"/>
      <c r="WZB84" s="61"/>
      <c r="WZC84" s="9"/>
      <c r="WZD84" s="84"/>
      <c r="WZE84" s="11"/>
      <c r="WZF84" s="99"/>
      <c r="WZG84" s="13"/>
      <c r="WZH84" s="14"/>
      <c r="WZI84" s="7"/>
      <c r="WZJ84" s="61"/>
      <c r="WZK84" s="9"/>
      <c r="WZL84" s="84"/>
      <c r="WZM84" s="11"/>
      <c r="WZN84" s="99"/>
      <c r="WZO84" s="13"/>
      <c r="WZP84" s="14"/>
      <c r="WZQ84" s="7"/>
      <c r="WZR84" s="61"/>
      <c r="WZS84" s="9"/>
      <c r="WZT84" s="84"/>
      <c r="WZU84" s="11"/>
      <c r="WZV84" s="99"/>
      <c r="WZW84" s="13"/>
      <c r="WZX84" s="14"/>
      <c r="WZY84" s="7"/>
      <c r="WZZ84" s="61"/>
      <c r="XAA84" s="9"/>
      <c r="XAB84" s="84"/>
      <c r="XAC84" s="11"/>
      <c r="XAD84" s="99"/>
      <c r="XAE84" s="13"/>
      <c r="XAF84" s="14"/>
      <c r="XAG84" s="7"/>
      <c r="XAH84" s="61"/>
      <c r="XAI84" s="9"/>
      <c r="XAJ84" s="84"/>
      <c r="XAK84" s="11"/>
      <c r="XAL84" s="99"/>
      <c r="XAM84" s="13"/>
      <c r="XAN84" s="14"/>
      <c r="XAO84" s="7"/>
      <c r="XAP84" s="61"/>
      <c r="XAQ84" s="9"/>
      <c r="XAR84" s="84"/>
      <c r="XAS84" s="11"/>
      <c r="XAT84" s="99"/>
      <c r="XAU84" s="13"/>
      <c r="XAV84" s="14"/>
      <c r="XAW84" s="7"/>
      <c r="XAX84" s="61"/>
      <c r="XAY84" s="9"/>
      <c r="XAZ84" s="84"/>
      <c r="XBA84" s="11"/>
      <c r="XBB84" s="99"/>
      <c r="XBC84" s="13"/>
      <c r="XBD84" s="14"/>
      <c r="XBE84" s="7"/>
      <c r="XBF84" s="61"/>
      <c r="XBG84" s="9"/>
      <c r="XBH84" s="84"/>
      <c r="XBI84" s="11"/>
      <c r="XBJ84" s="99"/>
      <c r="XBK84" s="13"/>
      <c r="XBL84" s="14"/>
      <c r="XBM84" s="7"/>
      <c r="XBN84" s="61"/>
      <c r="XBO84" s="9"/>
      <c r="XBP84" s="84"/>
      <c r="XBQ84" s="11"/>
      <c r="XBR84" s="99"/>
      <c r="XBS84" s="13"/>
      <c r="XBT84" s="14"/>
      <c r="XBU84" s="7"/>
      <c r="XBV84" s="61"/>
      <c r="XBW84" s="9"/>
      <c r="XBX84" s="84"/>
      <c r="XBY84" s="11"/>
      <c r="XBZ84" s="99"/>
      <c r="XCA84" s="13"/>
      <c r="XCB84" s="14"/>
      <c r="XCC84" s="7"/>
      <c r="XCD84" s="61"/>
      <c r="XCE84" s="9"/>
      <c r="XCF84" s="84"/>
      <c r="XCG84" s="11"/>
      <c r="XCH84" s="99"/>
      <c r="XCI84" s="13"/>
      <c r="XCJ84" s="14"/>
      <c r="XCK84" s="7"/>
      <c r="XCL84" s="61"/>
      <c r="XCM84" s="9"/>
      <c r="XCN84" s="84"/>
      <c r="XCO84" s="11"/>
      <c r="XCP84" s="99"/>
      <c r="XCQ84" s="13"/>
      <c r="XCR84" s="14"/>
      <c r="XCS84" s="7"/>
      <c r="XCT84" s="61"/>
      <c r="XCU84" s="9"/>
      <c r="XCV84" s="84"/>
      <c r="XCW84" s="11"/>
      <c r="XCX84" s="99"/>
      <c r="XCY84" s="13"/>
      <c r="XCZ84" s="14"/>
      <c r="XDA84" s="7"/>
      <c r="XDB84" s="61"/>
      <c r="XDC84" s="9"/>
      <c r="XDD84" s="84"/>
      <c r="XDE84" s="11"/>
      <c r="XDF84" s="99"/>
      <c r="XDG84" s="13"/>
      <c r="XDH84" s="14"/>
      <c r="XDI84" s="7"/>
      <c r="XDJ84" s="61"/>
      <c r="XDK84" s="9"/>
      <c r="XDL84" s="84"/>
      <c r="XDM84" s="11"/>
      <c r="XDN84" s="99"/>
      <c r="XDO84" s="13"/>
      <c r="XDP84" s="14"/>
      <c r="XDQ84" s="7"/>
      <c r="XDR84" s="61"/>
      <c r="XDS84" s="9"/>
      <c r="XDT84" s="84"/>
      <c r="XDU84" s="11"/>
      <c r="XDV84" s="99"/>
      <c r="XDW84" s="13"/>
      <c r="XDX84" s="14"/>
      <c r="XDY84" s="7"/>
      <c r="XDZ84" s="61"/>
      <c r="XEA84" s="9"/>
      <c r="XEB84" s="84"/>
      <c r="XEC84" s="11"/>
      <c r="XED84" s="99"/>
      <c r="XEE84" s="13"/>
      <c r="XEF84" s="14"/>
      <c r="XEG84" s="7"/>
      <c r="XEH84" s="61"/>
      <c r="XEI84" s="9"/>
      <c r="XEJ84" s="84"/>
      <c r="XEK84" s="11"/>
      <c r="XEL84" s="99"/>
      <c r="XEM84" s="13"/>
      <c r="XEN84" s="14"/>
      <c r="XEO84" s="7"/>
      <c r="XEP84" s="61"/>
      <c r="XEQ84" s="9"/>
      <c r="XER84" s="84"/>
      <c r="XES84" s="11"/>
      <c r="XET84" s="99"/>
      <c r="XEU84" s="13"/>
      <c r="XEV84" s="14"/>
      <c r="XEW84" s="7"/>
      <c r="XEX84" s="61"/>
      <c r="XEY84" s="9"/>
      <c r="XEZ84" s="84"/>
      <c r="XFA84" s="11"/>
      <c r="XFB84" s="99"/>
      <c r="XFC84" s="13"/>
      <c r="XFD84" s="14"/>
    </row>
    <row r="85" spans="1:16384" s="3" customFormat="1" ht="30" x14ac:dyDescent="0.25">
      <c r="A85" s="7">
        <v>56</v>
      </c>
      <c r="B85" s="61" t="s">
        <v>70</v>
      </c>
      <c r="C85" s="9" t="s">
        <v>398</v>
      </c>
      <c r="D85" s="84" t="s">
        <v>483</v>
      </c>
      <c r="E85" s="11">
        <v>6200</v>
      </c>
      <c r="F85" s="99" t="s">
        <v>16</v>
      </c>
      <c r="G85" s="13">
        <v>44880</v>
      </c>
      <c r="H85" s="14">
        <v>44880</v>
      </c>
      <c r="I85" s="37"/>
      <c r="J85" s="48"/>
      <c r="K85" s="48"/>
    </row>
    <row r="86" spans="1:16384" s="3" customFormat="1" ht="45" x14ac:dyDescent="0.25">
      <c r="A86" s="7">
        <v>57</v>
      </c>
      <c r="B86" s="61" t="s">
        <v>489</v>
      </c>
      <c r="C86" s="9" t="s">
        <v>277</v>
      </c>
      <c r="D86" s="84" t="s">
        <v>490</v>
      </c>
      <c r="E86" s="11">
        <v>45000</v>
      </c>
      <c r="F86" s="141" t="s">
        <v>16</v>
      </c>
      <c r="G86" s="13">
        <v>44869</v>
      </c>
      <c r="H86" s="14">
        <v>44869</v>
      </c>
      <c r="I86" s="7"/>
      <c r="J86" s="61"/>
      <c r="K86" s="9"/>
      <c r="L86" s="84"/>
      <c r="M86" s="11"/>
      <c r="N86" s="99"/>
      <c r="O86" s="13"/>
      <c r="P86" s="14"/>
      <c r="Q86" s="7"/>
      <c r="R86" s="61"/>
      <c r="S86" s="9"/>
      <c r="T86" s="84"/>
      <c r="U86" s="11"/>
      <c r="V86" s="99"/>
      <c r="W86" s="13"/>
      <c r="X86" s="14"/>
      <c r="Y86" s="7"/>
      <c r="Z86" s="61"/>
      <c r="AA86" s="9"/>
      <c r="AB86" s="84"/>
      <c r="AC86" s="11"/>
      <c r="AD86" s="99"/>
      <c r="AE86" s="13"/>
      <c r="AF86" s="14"/>
      <c r="AG86" s="7"/>
      <c r="AH86" s="61"/>
      <c r="AI86" s="9"/>
      <c r="AJ86" s="84"/>
      <c r="AK86" s="11"/>
      <c r="AL86" s="99"/>
      <c r="AM86" s="13"/>
      <c r="AN86" s="14"/>
      <c r="AO86" s="7"/>
      <c r="AP86" s="61"/>
      <c r="AQ86" s="9"/>
      <c r="AR86" s="84"/>
      <c r="AS86" s="11"/>
      <c r="AT86" s="99"/>
      <c r="AU86" s="13"/>
      <c r="AV86" s="14"/>
      <c r="AW86" s="7"/>
      <c r="AX86" s="61"/>
      <c r="AY86" s="9"/>
      <c r="AZ86" s="84"/>
      <c r="BA86" s="11"/>
      <c r="BB86" s="99"/>
      <c r="BC86" s="13"/>
      <c r="BD86" s="14"/>
      <c r="BE86" s="7"/>
      <c r="BF86" s="61"/>
      <c r="BG86" s="9"/>
      <c r="BH86" s="84"/>
      <c r="BI86" s="11"/>
      <c r="BJ86" s="99"/>
      <c r="BK86" s="13"/>
      <c r="BL86" s="14"/>
      <c r="BM86" s="7"/>
      <c r="BN86" s="61"/>
      <c r="BO86" s="9"/>
      <c r="BP86" s="84"/>
      <c r="BQ86" s="11"/>
      <c r="BR86" s="99"/>
      <c r="BS86" s="13"/>
      <c r="BT86" s="14"/>
      <c r="BU86" s="7"/>
      <c r="BV86" s="61"/>
      <c r="BW86" s="9"/>
      <c r="BX86" s="84"/>
      <c r="BY86" s="11"/>
      <c r="BZ86" s="99"/>
      <c r="CA86" s="13"/>
      <c r="CB86" s="14"/>
      <c r="CC86" s="7"/>
      <c r="CD86" s="61"/>
      <c r="CE86" s="9"/>
      <c r="CF86" s="84"/>
      <c r="CG86" s="11"/>
      <c r="CH86" s="99"/>
      <c r="CI86" s="13"/>
      <c r="CJ86" s="14"/>
      <c r="CK86" s="7"/>
      <c r="CL86" s="61"/>
      <c r="CM86" s="9"/>
      <c r="CN86" s="84"/>
      <c r="CO86" s="11"/>
      <c r="CP86" s="99"/>
      <c r="CQ86" s="13"/>
      <c r="CR86" s="14"/>
      <c r="CS86" s="7"/>
      <c r="CT86" s="61"/>
      <c r="CU86" s="9"/>
      <c r="CV86" s="84"/>
      <c r="CW86" s="11"/>
      <c r="CX86" s="99"/>
      <c r="CY86" s="13"/>
      <c r="CZ86" s="14"/>
      <c r="DA86" s="7"/>
      <c r="DB86" s="61"/>
      <c r="DC86" s="9"/>
      <c r="DD86" s="84"/>
      <c r="DE86" s="11"/>
      <c r="DF86" s="99"/>
      <c r="DG86" s="13"/>
      <c r="DH86" s="14"/>
      <c r="DI86" s="7"/>
      <c r="DJ86" s="61"/>
      <c r="DK86" s="9"/>
      <c r="DL86" s="84"/>
      <c r="DM86" s="11"/>
      <c r="DN86" s="99"/>
      <c r="DO86" s="13"/>
      <c r="DP86" s="14"/>
      <c r="DQ86" s="7"/>
      <c r="DR86" s="61"/>
      <c r="DS86" s="9"/>
      <c r="DT86" s="84"/>
      <c r="DU86" s="11"/>
      <c r="DV86" s="99"/>
      <c r="DW86" s="13"/>
      <c r="DX86" s="14"/>
      <c r="DY86" s="7"/>
      <c r="DZ86" s="61"/>
      <c r="EA86" s="9"/>
      <c r="EB86" s="84"/>
      <c r="EC86" s="11"/>
      <c r="ED86" s="99"/>
      <c r="EE86" s="13"/>
      <c r="EF86" s="14"/>
      <c r="EG86" s="7"/>
      <c r="EH86" s="61"/>
      <c r="EI86" s="9"/>
      <c r="EJ86" s="84"/>
      <c r="EK86" s="11"/>
      <c r="EL86" s="99"/>
      <c r="EM86" s="13"/>
      <c r="EN86" s="14"/>
      <c r="EO86" s="7"/>
      <c r="EP86" s="61"/>
      <c r="EQ86" s="9"/>
      <c r="ER86" s="84"/>
      <c r="ES86" s="11"/>
      <c r="ET86" s="99"/>
      <c r="EU86" s="13"/>
      <c r="EV86" s="14"/>
      <c r="EW86" s="7"/>
      <c r="EX86" s="61"/>
      <c r="EY86" s="9"/>
      <c r="EZ86" s="84"/>
      <c r="FA86" s="11"/>
      <c r="FB86" s="99"/>
      <c r="FC86" s="13"/>
      <c r="FD86" s="14"/>
      <c r="FE86" s="7"/>
      <c r="FF86" s="61"/>
      <c r="FG86" s="9"/>
      <c r="FH86" s="84"/>
      <c r="FI86" s="11"/>
      <c r="FJ86" s="99"/>
      <c r="FK86" s="13"/>
      <c r="FL86" s="14"/>
      <c r="FM86" s="7"/>
      <c r="FN86" s="61"/>
      <c r="FO86" s="9"/>
      <c r="FP86" s="84"/>
      <c r="FQ86" s="11"/>
      <c r="FR86" s="99"/>
      <c r="FS86" s="13"/>
      <c r="FT86" s="14"/>
      <c r="FU86" s="7"/>
      <c r="FV86" s="61"/>
      <c r="FW86" s="9"/>
      <c r="FX86" s="84"/>
      <c r="FY86" s="11"/>
      <c r="FZ86" s="99"/>
      <c r="GA86" s="13"/>
      <c r="GB86" s="14"/>
      <c r="GC86" s="7"/>
      <c r="GD86" s="61"/>
      <c r="GE86" s="9"/>
      <c r="GF86" s="84"/>
      <c r="GG86" s="11"/>
      <c r="GH86" s="99"/>
      <c r="GI86" s="13"/>
      <c r="GJ86" s="14"/>
      <c r="GK86" s="7"/>
      <c r="GL86" s="61"/>
      <c r="GM86" s="9"/>
      <c r="GN86" s="84"/>
      <c r="GO86" s="11"/>
      <c r="GP86" s="99"/>
      <c r="GQ86" s="13"/>
      <c r="GR86" s="14"/>
      <c r="GS86" s="7"/>
      <c r="GT86" s="61"/>
      <c r="GU86" s="9"/>
      <c r="GV86" s="84"/>
      <c r="GW86" s="11"/>
      <c r="GX86" s="99"/>
      <c r="GY86" s="13"/>
      <c r="GZ86" s="14"/>
      <c r="HA86" s="7"/>
      <c r="HB86" s="61"/>
      <c r="HC86" s="9"/>
      <c r="HD86" s="84"/>
      <c r="HE86" s="11"/>
      <c r="HF86" s="99"/>
      <c r="HG86" s="13"/>
      <c r="HH86" s="14"/>
      <c r="HI86" s="7"/>
      <c r="HJ86" s="61"/>
      <c r="HK86" s="9"/>
      <c r="HL86" s="84"/>
      <c r="HM86" s="11"/>
      <c r="HN86" s="99"/>
      <c r="HO86" s="13"/>
      <c r="HP86" s="14"/>
      <c r="HQ86" s="7"/>
      <c r="HR86" s="61"/>
      <c r="HS86" s="9"/>
      <c r="HT86" s="84"/>
      <c r="HU86" s="11"/>
      <c r="HV86" s="99"/>
      <c r="HW86" s="13"/>
      <c r="HX86" s="14"/>
      <c r="HY86" s="7"/>
      <c r="HZ86" s="61"/>
      <c r="IA86" s="9"/>
      <c r="IB86" s="84"/>
      <c r="IC86" s="11"/>
      <c r="ID86" s="99"/>
      <c r="IE86" s="13"/>
      <c r="IF86" s="14"/>
      <c r="IG86" s="7"/>
      <c r="IH86" s="61"/>
      <c r="II86" s="9"/>
      <c r="IJ86" s="84"/>
      <c r="IK86" s="11"/>
      <c r="IL86" s="99"/>
      <c r="IM86" s="13"/>
      <c r="IN86" s="14"/>
      <c r="IO86" s="7"/>
      <c r="IP86" s="61"/>
      <c r="IQ86" s="9"/>
      <c r="IR86" s="84"/>
      <c r="IS86" s="11"/>
      <c r="IT86" s="99"/>
      <c r="IU86" s="13"/>
      <c r="IV86" s="14"/>
      <c r="IW86" s="7"/>
      <c r="IX86" s="61"/>
      <c r="IY86" s="9"/>
      <c r="IZ86" s="84"/>
      <c r="JA86" s="11"/>
      <c r="JB86" s="99"/>
      <c r="JC86" s="13"/>
      <c r="JD86" s="14"/>
      <c r="JE86" s="7"/>
      <c r="JF86" s="61"/>
      <c r="JG86" s="9"/>
      <c r="JH86" s="84"/>
      <c r="JI86" s="11"/>
      <c r="JJ86" s="99"/>
      <c r="JK86" s="13"/>
      <c r="JL86" s="14"/>
      <c r="JM86" s="7"/>
      <c r="JN86" s="61"/>
      <c r="JO86" s="9"/>
      <c r="JP86" s="84"/>
      <c r="JQ86" s="11"/>
      <c r="JR86" s="99"/>
      <c r="JS86" s="13"/>
      <c r="JT86" s="14"/>
      <c r="JU86" s="7"/>
      <c r="JV86" s="61"/>
      <c r="JW86" s="9"/>
      <c r="JX86" s="84"/>
      <c r="JY86" s="11"/>
      <c r="JZ86" s="99"/>
      <c r="KA86" s="13"/>
      <c r="KB86" s="14"/>
      <c r="KC86" s="7"/>
      <c r="KD86" s="61"/>
      <c r="KE86" s="9"/>
      <c r="KF86" s="84"/>
      <c r="KG86" s="11"/>
      <c r="KH86" s="99"/>
      <c r="KI86" s="13"/>
      <c r="KJ86" s="14"/>
      <c r="KK86" s="7"/>
      <c r="KL86" s="61"/>
      <c r="KM86" s="9"/>
      <c r="KN86" s="84"/>
      <c r="KO86" s="11"/>
      <c r="KP86" s="99"/>
      <c r="KQ86" s="13"/>
      <c r="KR86" s="14"/>
      <c r="KS86" s="7"/>
      <c r="KT86" s="61"/>
      <c r="KU86" s="9"/>
      <c r="KV86" s="84"/>
      <c r="KW86" s="11"/>
      <c r="KX86" s="99"/>
      <c r="KY86" s="13"/>
      <c r="KZ86" s="14"/>
      <c r="LA86" s="7"/>
      <c r="LB86" s="61"/>
      <c r="LC86" s="9"/>
      <c r="LD86" s="84"/>
      <c r="LE86" s="11"/>
      <c r="LF86" s="99"/>
      <c r="LG86" s="13"/>
      <c r="LH86" s="14"/>
      <c r="LI86" s="7"/>
      <c r="LJ86" s="61"/>
      <c r="LK86" s="9"/>
      <c r="LL86" s="84"/>
      <c r="LM86" s="11"/>
      <c r="LN86" s="99"/>
      <c r="LO86" s="13"/>
      <c r="LP86" s="14"/>
      <c r="LQ86" s="7"/>
      <c r="LR86" s="61"/>
      <c r="LS86" s="9"/>
      <c r="LT86" s="84"/>
      <c r="LU86" s="11"/>
      <c r="LV86" s="99"/>
      <c r="LW86" s="13"/>
      <c r="LX86" s="14"/>
      <c r="LY86" s="7"/>
      <c r="LZ86" s="61"/>
      <c r="MA86" s="9"/>
      <c r="MB86" s="84"/>
      <c r="MC86" s="11"/>
      <c r="MD86" s="99"/>
      <c r="ME86" s="13"/>
      <c r="MF86" s="14"/>
      <c r="MG86" s="7"/>
      <c r="MH86" s="61"/>
      <c r="MI86" s="9"/>
      <c r="MJ86" s="84"/>
      <c r="MK86" s="11"/>
      <c r="ML86" s="99"/>
      <c r="MM86" s="13"/>
      <c r="MN86" s="14"/>
      <c r="MO86" s="7"/>
      <c r="MP86" s="61"/>
      <c r="MQ86" s="9"/>
      <c r="MR86" s="84"/>
      <c r="MS86" s="11"/>
      <c r="MT86" s="99"/>
      <c r="MU86" s="13"/>
      <c r="MV86" s="14"/>
      <c r="MW86" s="7"/>
      <c r="MX86" s="61"/>
      <c r="MY86" s="9"/>
      <c r="MZ86" s="84"/>
      <c r="NA86" s="11"/>
      <c r="NB86" s="99"/>
      <c r="NC86" s="13"/>
      <c r="ND86" s="14"/>
      <c r="NE86" s="7"/>
      <c r="NF86" s="61"/>
      <c r="NG86" s="9"/>
      <c r="NH86" s="84"/>
      <c r="NI86" s="11"/>
      <c r="NJ86" s="99"/>
      <c r="NK86" s="13"/>
      <c r="NL86" s="14"/>
      <c r="NM86" s="7"/>
      <c r="NN86" s="61"/>
      <c r="NO86" s="9"/>
      <c r="NP86" s="84"/>
      <c r="NQ86" s="11"/>
      <c r="NR86" s="99"/>
      <c r="NS86" s="13"/>
      <c r="NT86" s="14"/>
      <c r="NU86" s="7"/>
      <c r="NV86" s="61"/>
      <c r="NW86" s="9"/>
      <c r="NX86" s="84"/>
      <c r="NY86" s="11"/>
      <c r="NZ86" s="99"/>
      <c r="OA86" s="13"/>
      <c r="OB86" s="14"/>
      <c r="OC86" s="7"/>
      <c r="OD86" s="61"/>
      <c r="OE86" s="9"/>
      <c r="OF86" s="84"/>
      <c r="OG86" s="11"/>
      <c r="OH86" s="99"/>
      <c r="OI86" s="13"/>
      <c r="OJ86" s="14"/>
      <c r="OK86" s="7"/>
      <c r="OL86" s="61"/>
      <c r="OM86" s="9"/>
      <c r="ON86" s="84"/>
      <c r="OO86" s="11"/>
      <c r="OP86" s="99"/>
      <c r="OQ86" s="13"/>
      <c r="OR86" s="14"/>
      <c r="OS86" s="7"/>
      <c r="OT86" s="61"/>
      <c r="OU86" s="9"/>
      <c r="OV86" s="84"/>
      <c r="OW86" s="11"/>
      <c r="OX86" s="99"/>
      <c r="OY86" s="13"/>
      <c r="OZ86" s="14"/>
      <c r="PA86" s="7"/>
      <c r="PB86" s="61"/>
      <c r="PC86" s="9"/>
      <c r="PD86" s="84"/>
      <c r="PE86" s="11"/>
      <c r="PF86" s="99"/>
      <c r="PG86" s="13"/>
      <c r="PH86" s="14"/>
      <c r="PI86" s="7"/>
      <c r="PJ86" s="61"/>
      <c r="PK86" s="9"/>
      <c r="PL86" s="84"/>
      <c r="PM86" s="11"/>
      <c r="PN86" s="99"/>
      <c r="PO86" s="13"/>
      <c r="PP86" s="14"/>
      <c r="PQ86" s="7"/>
      <c r="PR86" s="61"/>
      <c r="PS86" s="9"/>
      <c r="PT86" s="84"/>
      <c r="PU86" s="11"/>
      <c r="PV86" s="99"/>
      <c r="PW86" s="13"/>
      <c r="PX86" s="14"/>
      <c r="PY86" s="7"/>
      <c r="PZ86" s="61"/>
      <c r="QA86" s="9"/>
      <c r="QB86" s="84"/>
      <c r="QC86" s="11"/>
      <c r="QD86" s="99"/>
      <c r="QE86" s="13"/>
      <c r="QF86" s="14"/>
      <c r="QG86" s="7"/>
      <c r="QH86" s="61"/>
      <c r="QI86" s="9"/>
      <c r="QJ86" s="84"/>
      <c r="QK86" s="11"/>
      <c r="QL86" s="99"/>
      <c r="QM86" s="13"/>
      <c r="QN86" s="14"/>
      <c r="QO86" s="7"/>
      <c r="QP86" s="61"/>
      <c r="QQ86" s="9"/>
      <c r="QR86" s="84"/>
      <c r="QS86" s="11"/>
      <c r="QT86" s="99"/>
      <c r="QU86" s="13"/>
      <c r="QV86" s="14"/>
      <c r="QW86" s="7"/>
      <c r="QX86" s="61"/>
      <c r="QY86" s="9"/>
      <c r="QZ86" s="84"/>
      <c r="RA86" s="11"/>
      <c r="RB86" s="99"/>
      <c r="RC86" s="13"/>
      <c r="RD86" s="14"/>
      <c r="RE86" s="7"/>
      <c r="RF86" s="61"/>
      <c r="RG86" s="9"/>
      <c r="RH86" s="84"/>
      <c r="RI86" s="11"/>
      <c r="RJ86" s="99"/>
      <c r="RK86" s="13"/>
      <c r="RL86" s="14"/>
      <c r="RM86" s="7"/>
      <c r="RN86" s="61"/>
      <c r="RO86" s="9"/>
      <c r="RP86" s="84"/>
      <c r="RQ86" s="11"/>
      <c r="RR86" s="99"/>
      <c r="RS86" s="13"/>
      <c r="RT86" s="14"/>
      <c r="RU86" s="7"/>
      <c r="RV86" s="61"/>
      <c r="RW86" s="9"/>
      <c r="RX86" s="84"/>
      <c r="RY86" s="11"/>
      <c r="RZ86" s="99"/>
      <c r="SA86" s="13"/>
      <c r="SB86" s="14"/>
      <c r="SC86" s="7"/>
      <c r="SD86" s="61"/>
      <c r="SE86" s="9"/>
      <c r="SF86" s="84"/>
      <c r="SG86" s="11"/>
      <c r="SH86" s="99"/>
      <c r="SI86" s="13"/>
      <c r="SJ86" s="14"/>
      <c r="SK86" s="7"/>
      <c r="SL86" s="61"/>
      <c r="SM86" s="9"/>
      <c r="SN86" s="84"/>
      <c r="SO86" s="11"/>
      <c r="SP86" s="99"/>
      <c r="SQ86" s="13"/>
      <c r="SR86" s="14"/>
      <c r="SS86" s="7"/>
      <c r="ST86" s="61"/>
      <c r="SU86" s="9"/>
      <c r="SV86" s="84"/>
      <c r="SW86" s="11"/>
      <c r="SX86" s="99"/>
      <c r="SY86" s="13"/>
      <c r="SZ86" s="14"/>
      <c r="TA86" s="7"/>
      <c r="TB86" s="61"/>
      <c r="TC86" s="9"/>
      <c r="TD86" s="84"/>
      <c r="TE86" s="11"/>
      <c r="TF86" s="99"/>
      <c r="TG86" s="13"/>
      <c r="TH86" s="14"/>
      <c r="TI86" s="7"/>
      <c r="TJ86" s="61"/>
      <c r="TK86" s="9"/>
      <c r="TL86" s="84"/>
      <c r="TM86" s="11"/>
      <c r="TN86" s="99"/>
      <c r="TO86" s="13"/>
      <c r="TP86" s="14"/>
      <c r="TQ86" s="7"/>
      <c r="TR86" s="61"/>
      <c r="TS86" s="9"/>
      <c r="TT86" s="84"/>
      <c r="TU86" s="11"/>
      <c r="TV86" s="99"/>
      <c r="TW86" s="13"/>
      <c r="TX86" s="14"/>
      <c r="TY86" s="7"/>
      <c r="TZ86" s="61"/>
      <c r="UA86" s="9"/>
      <c r="UB86" s="84"/>
      <c r="UC86" s="11"/>
      <c r="UD86" s="99"/>
      <c r="UE86" s="13"/>
      <c r="UF86" s="14"/>
      <c r="UG86" s="7"/>
      <c r="UH86" s="61"/>
      <c r="UI86" s="9"/>
      <c r="UJ86" s="84"/>
      <c r="UK86" s="11"/>
      <c r="UL86" s="99"/>
      <c r="UM86" s="13"/>
      <c r="UN86" s="14"/>
      <c r="UO86" s="7"/>
      <c r="UP86" s="61"/>
      <c r="UQ86" s="9"/>
      <c r="UR86" s="84"/>
      <c r="US86" s="11"/>
      <c r="UT86" s="99"/>
      <c r="UU86" s="13"/>
      <c r="UV86" s="14"/>
      <c r="UW86" s="7"/>
      <c r="UX86" s="61"/>
      <c r="UY86" s="9"/>
      <c r="UZ86" s="84"/>
      <c r="VA86" s="11"/>
      <c r="VB86" s="99"/>
      <c r="VC86" s="13"/>
      <c r="VD86" s="14"/>
      <c r="VE86" s="7"/>
      <c r="VF86" s="61"/>
      <c r="VG86" s="9"/>
      <c r="VH86" s="84"/>
      <c r="VI86" s="11"/>
      <c r="VJ86" s="99"/>
      <c r="VK86" s="13"/>
      <c r="VL86" s="14"/>
      <c r="VM86" s="7"/>
      <c r="VN86" s="61"/>
      <c r="VO86" s="9"/>
      <c r="VP86" s="84"/>
      <c r="VQ86" s="11"/>
      <c r="VR86" s="99"/>
      <c r="VS86" s="13"/>
      <c r="VT86" s="14"/>
      <c r="VU86" s="7"/>
      <c r="VV86" s="61"/>
      <c r="VW86" s="9"/>
      <c r="VX86" s="84"/>
      <c r="VY86" s="11"/>
      <c r="VZ86" s="99"/>
      <c r="WA86" s="13"/>
      <c r="WB86" s="14"/>
      <c r="WC86" s="7"/>
      <c r="WD86" s="61"/>
      <c r="WE86" s="9"/>
      <c r="WF86" s="84"/>
      <c r="WG86" s="11"/>
      <c r="WH86" s="99"/>
      <c r="WI86" s="13"/>
      <c r="WJ86" s="14"/>
      <c r="WK86" s="7"/>
      <c r="WL86" s="61"/>
      <c r="WM86" s="9"/>
      <c r="WN86" s="84"/>
      <c r="WO86" s="11"/>
      <c r="WP86" s="99"/>
      <c r="WQ86" s="13"/>
      <c r="WR86" s="14"/>
      <c r="WS86" s="7"/>
      <c r="WT86" s="61"/>
      <c r="WU86" s="9"/>
      <c r="WV86" s="84"/>
      <c r="WW86" s="11"/>
      <c r="WX86" s="99"/>
      <c r="WY86" s="13"/>
      <c r="WZ86" s="14"/>
      <c r="XA86" s="7"/>
      <c r="XB86" s="61"/>
      <c r="XC86" s="9"/>
      <c r="XD86" s="84"/>
      <c r="XE86" s="11"/>
      <c r="XF86" s="99"/>
      <c r="XG86" s="13"/>
      <c r="XH86" s="14"/>
      <c r="XI86" s="7"/>
      <c r="XJ86" s="61"/>
      <c r="XK86" s="9"/>
      <c r="XL86" s="84"/>
      <c r="XM86" s="11"/>
      <c r="XN86" s="99"/>
      <c r="XO86" s="13"/>
      <c r="XP86" s="14"/>
      <c r="XQ86" s="7"/>
      <c r="XR86" s="61"/>
      <c r="XS86" s="9"/>
      <c r="XT86" s="84"/>
      <c r="XU86" s="11"/>
      <c r="XV86" s="99"/>
      <c r="XW86" s="13"/>
      <c r="XX86" s="14"/>
      <c r="XY86" s="7"/>
      <c r="XZ86" s="61"/>
      <c r="YA86" s="9"/>
      <c r="YB86" s="84"/>
      <c r="YC86" s="11"/>
      <c r="YD86" s="99"/>
      <c r="YE86" s="13"/>
      <c r="YF86" s="14"/>
      <c r="YG86" s="7"/>
      <c r="YH86" s="61"/>
      <c r="YI86" s="9"/>
      <c r="YJ86" s="84"/>
      <c r="YK86" s="11"/>
      <c r="YL86" s="99"/>
      <c r="YM86" s="13"/>
      <c r="YN86" s="14"/>
      <c r="YO86" s="7"/>
      <c r="YP86" s="61"/>
      <c r="YQ86" s="9"/>
      <c r="YR86" s="84"/>
      <c r="YS86" s="11"/>
      <c r="YT86" s="99"/>
      <c r="YU86" s="13"/>
      <c r="YV86" s="14"/>
      <c r="YW86" s="7"/>
      <c r="YX86" s="61"/>
      <c r="YY86" s="9"/>
      <c r="YZ86" s="84"/>
      <c r="ZA86" s="11"/>
      <c r="ZB86" s="99"/>
      <c r="ZC86" s="13"/>
      <c r="ZD86" s="14"/>
      <c r="ZE86" s="7"/>
      <c r="ZF86" s="61"/>
      <c r="ZG86" s="9"/>
      <c r="ZH86" s="84"/>
      <c r="ZI86" s="11"/>
      <c r="ZJ86" s="99"/>
      <c r="ZK86" s="13"/>
      <c r="ZL86" s="14"/>
      <c r="ZM86" s="7"/>
      <c r="ZN86" s="61"/>
      <c r="ZO86" s="9"/>
      <c r="ZP86" s="84"/>
      <c r="ZQ86" s="11"/>
      <c r="ZR86" s="99"/>
      <c r="ZS86" s="13"/>
      <c r="ZT86" s="14"/>
      <c r="ZU86" s="7"/>
      <c r="ZV86" s="61"/>
      <c r="ZW86" s="9"/>
      <c r="ZX86" s="84"/>
      <c r="ZY86" s="11"/>
      <c r="ZZ86" s="99"/>
      <c r="AAA86" s="13"/>
      <c r="AAB86" s="14"/>
      <c r="AAC86" s="7"/>
      <c r="AAD86" s="61"/>
      <c r="AAE86" s="9"/>
      <c r="AAF86" s="84"/>
      <c r="AAG86" s="11"/>
      <c r="AAH86" s="99"/>
      <c r="AAI86" s="13"/>
      <c r="AAJ86" s="14"/>
      <c r="AAK86" s="7"/>
      <c r="AAL86" s="61"/>
      <c r="AAM86" s="9"/>
      <c r="AAN86" s="84"/>
      <c r="AAO86" s="11"/>
      <c r="AAP86" s="99"/>
      <c r="AAQ86" s="13"/>
      <c r="AAR86" s="14"/>
      <c r="AAS86" s="7"/>
      <c r="AAT86" s="61"/>
      <c r="AAU86" s="9"/>
      <c r="AAV86" s="84"/>
      <c r="AAW86" s="11"/>
      <c r="AAX86" s="99"/>
      <c r="AAY86" s="13"/>
      <c r="AAZ86" s="14"/>
      <c r="ABA86" s="7"/>
      <c r="ABB86" s="61"/>
      <c r="ABC86" s="9"/>
      <c r="ABD86" s="84"/>
      <c r="ABE86" s="11"/>
      <c r="ABF86" s="99"/>
      <c r="ABG86" s="13"/>
      <c r="ABH86" s="14"/>
      <c r="ABI86" s="7"/>
      <c r="ABJ86" s="61"/>
      <c r="ABK86" s="9"/>
      <c r="ABL86" s="84"/>
      <c r="ABM86" s="11"/>
      <c r="ABN86" s="99"/>
      <c r="ABO86" s="13"/>
      <c r="ABP86" s="14"/>
      <c r="ABQ86" s="7"/>
      <c r="ABR86" s="61"/>
      <c r="ABS86" s="9"/>
      <c r="ABT86" s="84"/>
      <c r="ABU86" s="11"/>
      <c r="ABV86" s="99"/>
      <c r="ABW86" s="13"/>
      <c r="ABX86" s="14"/>
      <c r="ABY86" s="7"/>
      <c r="ABZ86" s="61"/>
      <c r="ACA86" s="9"/>
      <c r="ACB86" s="84"/>
      <c r="ACC86" s="11"/>
      <c r="ACD86" s="99"/>
      <c r="ACE86" s="13"/>
      <c r="ACF86" s="14"/>
      <c r="ACG86" s="7"/>
      <c r="ACH86" s="61"/>
      <c r="ACI86" s="9"/>
      <c r="ACJ86" s="84"/>
      <c r="ACK86" s="11"/>
      <c r="ACL86" s="99"/>
      <c r="ACM86" s="13"/>
      <c r="ACN86" s="14"/>
      <c r="ACO86" s="7"/>
      <c r="ACP86" s="61"/>
      <c r="ACQ86" s="9"/>
      <c r="ACR86" s="84"/>
      <c r="ACS86" s="11"/>
      <c r="ACT86" s="99"/>
      <c r="ACU86" s="13"/>
      <c r="ACV86" s="14"/>
      <c r="ACW86" s="7"/>
      <c r="ACX86" s="61"/>
      <c r="ACY86" s="9"/>
      <c r="ACZ86" s="84"/>
      <c r="ADA86" s="11"/>
      <c r="ADB86" s="99"/>
      <c r="ADC86" s="13"/>
      <c r="ADD86" s="14"/>
      <c r="ADE86" s="7"/>
      <c r="ADF86" s="61"/>
      <c r="ADG86" s="9"/>
      <c r="ADH86" s="84"/>
      <c r="ADI86" s="11"/>
      <c r="ADJ86" s="99"/>
      <c r="ADK86" s="13"/>
      <c r="ADL86" s="14"/>
      <c r="ADM86" s="7"/>
      <c r="ADN86" s="61"/>
      <c r="ADO86" s="9"/>
      <c r="ADP86" s="84"/>
      <c r="ADQ86" s="11"/>
      <c r="ADR86" s="99"/>
      <c r="ADS86" s="13"/>
      <c r="ADT86" s="14"/>
      <c r="ADU86" s="7"/>
      <c r="ADV86" s="61"/>
      <c r="ADW86" s="9"/>
      <c r="ADX86" s="84"/>
      <c r="ADY86" s="11"/>
      <c r="ADZ86" s="99"/>
      <c r="AEA86" s="13"/>
      <c r="AEB86" s="14"/>
      <c r="AEC86" s="7"/>
      <c r="AED86" s="61"/>
      <c r="AEE86" s="9"/>
      <c r="AEF86" s="84"/>
      <c r="AEG86" s="11"/>
      <c r="AEH86" s="99"/>
      <c r="AEI86" s="13"/>
      <c r="AEJ86" s="14"/>
      <c r="AEK86" s="7"/>
      <c r="AEL86" s="61"/>
      <c r="AEM86" s="9"/>
      <c r="AEN86" s="84"/>
      <c r="AEO86" s="11"/>
      <c r="AEP86" s="99"/>
      <c r="AEQ86" s="13"/>
      <c r="AER86" s="14"/>
      <c r="AES86" s="7"/>
      <c r="AET86" s="61"/>
      <c r="AEU86" s="9"/>
      <c r="AEV86" s="84"/>
      <c r="AEW86" s="11"/>
      <c r="AEX86" s="99"/>
      <c r="AEY86" s="13"/>
      <c r="AEZ86" s="14"/>
      <c r="AFA86" s="7"/>
      <c r="AFB86" s="61"/>
      <c r="AFC86" s="9"/>
      <c r="AFD86" s="84"/>
      <c r="AFE86" s="11"/>
      <c r="AFF86" s="99"/>
      <c r="AFG86" s="13"/>
      <c r="AFH86" s="14"/>
      <c r="AFI86" s="7"/>
      <c r="AFJ86" s="61"/>
      <c r="AFK86" s="9"/>
      <c r="AFL86" s="84"/>
      <c r="AFM86" s="11"/>
      <c r="AFN86" s="99"/>
      <c r="AFO86" s="13"/>
      <c r="AFP86" s="14"/>
      <c r="AFQ86" s="7"/>
      <c r="AFR86" s="61"/>
      <c r="AFS86" s="9"/>
      <c r="AFT86" s="84"/>
      <c r="AFU86" s="11"/>
      <c r="AFV86" s="99"/>
      <c r="AFW86" s="13"/>
      <c r="AFX86" s="14"/>
      <c r="AFY86" s="7"/>
      <c r="AFZ86" s="61"/>
      <c r="AGA86" s="9"/>
      <c r="AGB86" s="84"/>
      <c r="AGC86" s="11"/>
      <c r="AGD86" s="99"/>
      <c r="AGE86" s="13"/>
      <c r="AGF86" s="14"/>
      <c r="AGG86" s="7"/>
      <c r="AGH86" s="61"/>
      <c r="AGI86" s="9"/>
      <c r="AGJ86" s="84"/>
      <c r="AGK86" s="11"/>
      <c r="AGL86" s="99"/>
      <c r="AGM86" s="13"/>
      <c r="AGN86" s="14"/>
      <c r="AGO86" s="7"/>
      <c r="AGP86" s="61"/>
      <c r="AGQ86" s="9"/>
      <c r="AGR86" s="84"/>
      <c r="AGS86" s="11"/>
      <c r="AGT86" s="99"/>
      <c r="AGU86" s="13"/>
      <c r="AGV86" s="14"/>
      <c r="AGW86" s="7"/>
      <c r="AGX86" s="61"/>
      <c r="AGY86" s="9"/>
      <c r="AGZ86" s="84"/>
      <c r="AHA86" s="11"/>
      <c r="AHB86" s="99"/>
      <c r="AHC86" s="13"/>
      <c r="AHD86" s="14"/>
      <c r="AHE86" s="7"/>
      <c r="AHF86" s="61"/>
      <c r="AHG86" s="9"/>
      <c r="AHH86" s="84"/>
      <c r="AHI86" s="11"/>
      <c r="AHJ86" s="99"/>
      <c r="AHK86" s="13"/>
      <c r="AHL86" s="14"/>
      <c r="AHM86" s="7"/>
      <c r="AHN86" s="61"/>
      <c r="AHO86" s="9"/>
      <c r="AHP86" s="84"/>
      <c r="AHQ86" s="11"/>
      <c r="AHR86" s="99"/>
      <c r="AHS86" s="13"/>
      <c r="AHT86" s="14"/>
      <c r="AHU86" s="7"/>
      <c r="AHV86" s="61"/>
      <c r="AHW86" s="9"/>
      <c r="AHX86" s="84"/>
      <c r="AHY86" s="11"/>
      <c r="AHZ86" s="99"/>
      <c r="AIA86" s="13"/>
      <c r="AIB86" s="14"/>
      <c r="AIC86" s="7"/>
      <c r="AID86" s="61"/>
      <c r="AIE86" s="9"/>
      <c r="AIF86" s="84"/>
      <c r="AIG86" s="11"/>
      <c r="AIH86" s="99"/>
      <c r="AII86" s="13"/>
      <c r="AIJ86" s="14"/>
      <c r="AIK86" s="7"/>
      <c r="AIL86" s="61"/>
      <c r="AIM86" s="9"/>
      <c r="AIN86" s="84"/>
      <c r="AIO86" s="11"/>
      <c r="AIP86" s="99"/>
      <c r="AIQ86" s="13"/>
      <c r="AIR86" s="14"/>
      <c r="AIS86" s="7"/>
      <c r="AIT86" s="61"/>
      <c r="AIU86" s="9"/>
      <c r="AIV86" s="84"/>
      <c r="AIW86" s="11"/>
      <c r="AIX86" s="99"/>
      <c r="AIY86" s="13"/>
      <c r="AIZ86" s="14"/>
      <c r="AJA86" s="7"/>
      <c r="AJB86" s="61"/>
      <c r="AJC86" s="9"/>
      <c r="AJD86" s="84"/>
      <c r="AJE86" s="11"/>
      <c r="AJF86" s="99"/>
      <c r="AJG86" s="13"/>
      <c r="AJH86" s="14"/>
      <c r="AJI86" s="7"/>
      <c r="AJJ86" s="61"/>
      <c r="AJK86" s="9"/>
      <c r="AJL86" s="84"/>
      <c r="AJM86" s="11"/>
      <c r="AJN86" s="99"/>
      <c r="AJO86" s="13"/>
      <c r="AJP86" s="14"/>
      <c r="AJQ86" s="7"/>
      <c r="AJR86" s="61"/>
      <c r="AJS86" s="9"/>
      <c r="AJT86" s="84"/>
      <c r="AJU86" s="11"/>
      <c r="AJV86" s="99"/>
      <c r="AJW86" s="13"/>
      <c r="AJX86" s="14"/>
      <c r="AJY86" s="7"/>
      <c r="AJZ86" s="61"/>
      <c r="AKA86" s="9"/>
      <c r="AKB86" s="84"/>
      <c r="AKC86" s="11"/>
      <c r="AKD86" s="99"/>
      <c r="AKE86" s="13"/>
      <c r="AKF86" s="14"/>
      <c r="AKG86" s="7"/>
      <c r="AKH86" s="61"/>
      <c r="AKI86" s="9"/>
      <c r="AKJ86" s="84"/>
      <c r="AKK86" s="11"/>
      <c r="AKL86" s="99"/>
      <c r="AKM86" s="13"/>
      <c r="AKN86" s="14"/>
      <c r="AKO86" s="7"/>
      <c r="AKP86" s="61"/>
      <c r="AKQ86" s="9"/>
      <c r="AKR86" s="84"/>
      <c r="AKS86" s="11"/>
      <c r="AKT86" s="99"/>
      <c r="AKU86" s="13"/>
      <c r="AKV86" s="14"/>
      <c r="AKW86" s="7"/>
      <c r="AKX86" s="61"/>
      <c r="AKY86" s="9"/>
      <c r="AKZ86" s="84"/>
      <c r="ALA86" s="11"/>
      <c r="ALB86" s="99"/>
      <c r="ALC86" s="13"/>
      <c r="ALD86" s="14"/>
      <c r="ALE86" s="7"/>
      <c r="ALF86" s="61"/>
      <c r="ALG86" s="9"/>
      <c r="ALH86" s="84"/>
      <c r="ALI86" s="11"/>
      <c r="ALJ86" s="99"/>
      <c r="ALK86" s="13"/>
      <c r="ALL86" s="14"/>
      <c r="ALM86" s="7"/>
      <c r="ALN86" s="61"/>
      <c r="ALO86" s="9"/>
      <c r="ALP86" s="84"/>
      <c r="ALQ86" s="11"/>
      <c r="ALR86" s="99"/>
      <c r="ALS86" s="13"/>
      <c r="ALT86" s="14"/>
      <c r="ALU86" s="7"/>
      <c r="ALV86" s="61"/>
      <c r="ALW86" s="9"/>
      <c r="ALX86" s="84"/>
      <c r="ALY86" s="11"/>
      <c r="ALZ86" s="99"/>
      <c r="AMA86" s="13"/>
      <c r="AMB86" s="14"/>
      <c r="AMC86" s="7"/>
      <c r="AMD86" s="61"/>
      <c r="AME86" s="9"/>
      <c r="AMF86" s="84"/>
      <c r="AMG86" s="11"/>
      <c r="AMH86" s="99"/>
      <c r="AMI86" s="13"/>
      <c r="AMJ86" s="14"/>
      <c r="AMK86" s="7"/>
      <c r="AML86" s="61"/>
      <c r="AMM86" s="9"/>
      <c r="AMN86" s="84"/>
      <c r="AMO86" s="11"/>
      <c r="AMP86" s="99"/>
      <c r="AMQ86" s="13"/>
      <c r="AMR86" s="14"/>
      <c r="AMS86" s="7"/>
      <c r="AMT86" s="61"/>
      <c r="AMU86" s="9"/>
      <c r="AMV86" s="84"/>
      <c r="AMW86" s="11"/>
      <c r="AMX86" s="99"/>
      <c r="AMY86" s="13"/>
      <c r="AMZ86" s="14"/>
      <c r="ANA86" s="7"/>
      <c r="ANB86" s="61"/>
      <c r="ANC86" s="9"/>
      <c r="AND86" s="84"/>
      <c r="ANE86" s="11"/>
      <c r="ANF86" s="99"/>
      <c r="ANG86" s="13"/>
      <c r="ANH86" s="14"/>
      <c r="ANI86" s="7"/>
      <c r="ANJ86" s="61"/>
      <c r="ANK86" s="9"/>
      <c r="ANL86" s="84"/>
      <c r="ANM86" s="11"/>
      <c r="ANN86" s="99"/>
      <c r="ANO86" s="13"/>
      <c r="ANP86" s="14"/>
      <c r="ANQ86" s="7"/>
      <c r="ANR86" s="61"/>
      <c r="ANS86" s="9"/>
      <c r="ANT86" s="84"/>
      <c r="ANU86" s="11"/>
      <c r="ANV86" s="99"/>
      <c r="ANW86" s="13"/>
      <c r="ANX86" s="14"/>
      <c r="ANY86" s="7"/>
      <c r="ANZ86" s="61"/>
      <c r="AOA86" s="9"/>
      <c r="AOB86" s="84"/>
      <c r="AOC86" s="11"/>
      <c r="AOD86" s="99"/>
      <c r="AOE86" s="13"/>
      <c r="AOF86" s="14"/>
      <c r="AOG86" s="7"/>
      <c r="AOH86" s="61"/>
      <c r="AOI86" s="9"/>
      <c r="AOJ86" s="84"/>
      <c r="AOK86" s="11"/>
      <c r="AOL86" s="99"/>
      <c r="AOM86" s="13"/>
      <c r="AON86" s="14"/>
      <c r="AOO86" s="7"/>
      <c r="AOP86" s="61"/>
      <c r="AOQ86" s="9"/>
      <c r="AOR86" s="84"/>
      <c r="AOS86" s="11"/>
      <c r="AOT86" s="99"/>
      <c r="AOU86" s="13"/>
      <c r="AOV86" s="14"/>
      <c r="AOW86" s="7"/>
      <c r="AOX86" s="61"/>
      <c r="AOY86" s="9"/>
      <c r="AOZ86" s="84"/>
      <c r="APA86" s="11"/>
      <c r="APB86" s="99"/>
      <c r="APC86" s="13"/>
      <c r="APD86" s="14"/>
      <c r="APE86" s="7"/>
      <c r="APF86" s="61"/>
      <c r="APG86" s="9"/>
      <c r="APH86" s="84"/>
      <c r="API86" s="11"/>
      <c r="APJ86" s="99"/>
      <c r="APK86" s="13"/>
      <c r="APL86" s="14"/>
      <c r="APM86" s="7"/>
      <c r="APN86" s="61"/>
      <c r="APO86" s="9"/>
      <c r="APP86" s="84"/>
      <c r="APQ86" s="11"/>
      <c r="APR86" s="99"/>
      <c r="APS86" s="13"/>
      <c r="APT86" s="14"/>
      <c r="APU86" s="7"/>
      <c r="APV86" s="61"/>
      <c r="APW86" s="9"/>
      <c r="APX86" s="84"/>
      <c r="APY86" s="11"/>
      <c r="APZ86" s="99"/>
      <c r="AQA86" s="13"/>
      <c r="AQB86" s="14"/>
      <c r="AQC86" s="7"/>
      <c r="AQD86" s="61"/>
      <c r="AQE86" s="9"/>
      <c r="AQF86" s="84"/>
      <c r="AQG86" s="11"/>
      <c r="AQH86" s="99"/>
      <c r="AQI86" s="13"/>
      <c r="AQJ86" s="14"/>
      <c r="AQK86" s="7"/>
      <c r="AQL86" s="61"/>
      <c r="AQM86" s="9"/>
      <c r="AQN86" s="84"/>
      <c r="AQO86" s="11"/>
      <c r="AQP86" s="99"/>
      <c r="AQQ86" s="13"/>
      <c r="AQR86" s="14"/>
      <c r="AQS86" s="7"/>
      <c r="AQT86" s="61"/>
      <c r="AQU86" s="9"/>
      <c r="AQV86" s="84"/>
      <c r="AQW86" s="11"/>
      <c r="AQX86" s="99"/>
      <c r="AQY86" s="13"/>
      <c r="AQZ86" s="14"/>
      <c r="ARA86" s="7"/>
      <c r="ARB86" s="61"/>
      <c r="ARC86" s="9"/>
      <c r="ARD86" s="84"/>
      <c r="ARE86" s="11"/>
      <c r="ARF86" s="99"/>
      <c r="ARG86" s="13"/>
      <c r="ARH86" s="14"/>
      <c r="ARI86" s="7"/>
      <c r="ARJ86" s="61"/>
      <c r="ARK86" s="9"/>
      <c r="ARL86" s="84"/>
      <c r="ARM86" s="11"/>
      <c r="ARN86" s="99"/>
      <c r="ARO86" s="13"/>
      <c r="ARP86" s="14"/>
      <c r="ARQ86" s="7"/>
      <c r="ARR86" s="61"/>
      <c r="ARS86" s="9"/>
      <c r="ART86" s="84"/>
      <c r="ARU86" s="11"/>
      <c r="ARV86" s="99"/>
      <c r="ARW86" s="13"/>
      <c r="ARX86" s="14"/>
      <c r="ARY86" s="7"/>
      <c r="ARZ86" s="61"/>
      <c r="ASA86" s="9"/>
      <c r="ASB86" s="84"/>
      <c r="ASC86" s="11"/>
      <c r="ASD86" s="99"/>
      <c r="ASE86" s="13"/>
      <c r="ASF86" s="14"/>
      <c r="ASG86" s="7"/>
      <c r="ASH86" s="61"/>
      <c r="ASI86" s="9"/>
      <c r="ASJ86" s="84"/>
      <c r="ASK86" s="11"/>
      <c r="ASL86" s="99"/>
      <c r="ASM86" s="13"/>
      <c r="ASN86" s="14"/>
      <c r="ASO86" s="7"/>
      <c r="ASP86" s="61"/>
      <c r="ASQ86" s="9"/>
      <c r="ASR86" s="84"/>
      <c r="ASS86" s="11"/>
      <c r="AST86" s="99"/>
      <c r="ASU86" s="13"/>
      <c r="ASV86" s="14"/>
      <c r="ASW86" s="7"/>
      <c r="ASX86" s="61"/>
      <c r="ASY86" s="9"/>
      <c r="ASZ86" s="84"/>
      <c r="ATA86" s="11"/>
      <c r="ATB86" s="99"/>
      <c r="ATC86" s="13"/>
      <c r="ATD86" s="14"/>
      <c r="ATE86" s="7"/>
      <c r="ATF86" s="61"/>
      <c r="ATG86" s="9"/>
      <c r="ATH86" s="84"/>
      <c r="ATI86" s="11"/>
      <c r="ATJ86" s="99"/>
      <c r="ATK86" s="13"/>
      <c r="ATL86" s="14"/>
      <c r="ATM86" s="7"/>
      <c r="ATN86" s="61"/>
      <c r="ATO86" s="9"/>
      <c r="ATP86" s="84"/>
      <c r="ATQ86" s="11"/>
      <c r="ATR86" s="99"/>
      <c r="ATS86" s="13"/>
      <c r="ATT86" s="14"/>
      <c r="ATU86" s="7"/>
      <c r="ATV86" s="61"/>
      <c r="ATW86" s="9"/>
      <c r="ATX86" s="84"/>
      <c r="ATY86" s="11"/>
      <c r="ATZ86" s="99"/>
      <c r="AUA86" s="13"/>
      <c r="AUB86" s="14"/>
      <c r="AUC86" s="7"/>
      <c r="AUD86" s="61"/>
      <c r="AUE86" s="9"/>
      <c r="AUF86" s="84"/>
      <c r="AUG86" s="11"/>
      <c r="AUH86" s="99"/>
      <c r="AUI86" s="13"/>
      <c r="AUJ86" s="14"/>
      <c r="AUK86" s="7"/>
      <c r="AUL86" s="61"/>
      <c r="AUM86" s="9"/>
      <c r="AUN86" s="84"/>
      <c r="AUO86" s="11"/>
      <c r="AUP86" s="99"/>
      <c r="AUQ86" s="13"/>
      <c r="AUR86" s="14"/>
      <c r="AUS86" s="7"/>
      <c r="AUT86" s="61"/>
      <c r="AUU86" s="9"/>
      <c r="AUV86" s="84"/>
      <c r="AUW86" s="11"/>
      <c r="AUX86" s="99"/>
      <c r="AUY86" s="13"/>
      <c r="AUZ86" s="14"/>
      <c r="AVA86" s="7"/>
      <c r="AVB86" s="61"/>
      <c r="AVC86" s="9"/>
      <c r="AVD86" s="84"/>
      <c r="AVE86" s="11"/>
      <c r="AVF86" s="99"/>
      <c r="AVG86" s="13"/>
      <c r="AVH86" s="14"/>
      <c r="AVI86" s="7"/>
      <c r="AVJ86" s="61"/>
      <c r="AVK86" s="9"/>
      <c r="AVL86" s="84"/>
      <c r="AVM86" s="11"/>
      <c r="AVN86" s="99"/>
      <c r="AVO86" s="13"/>
      <c r="AVP86" s="14"/>
      <c r="AVQ86" s="7"/>
      <c r="AVR86" s="61"/>
      <c r="AVS86" s="9"/>
      <c r="AVT86" s="84"/>
      <c r="AVU86" s="11"/>
      <c r="AVV86" s="99"/>
      <c r="AVW86" s="13"/>
      <c r="AVX86" s="14"/>
      <c r="AVY86" s="7"/>
      <c r="AVZ86" s="61"/>
      <c r="AWA86" s="9"/>
      <c r="AWB86" s="84"/>
      <c r="AWC86" s="11"/>
      <c r="AWD86" s="99"/>
      <c r="AWE86" s="13"/>
      <c r="AWF86" s="14"/>
      <c r="AWG86" s="7"/>
      <c r="AWH86" s="61"/>
      <c r="AWI86" s="9"/>
      <c r="AWJ86" s="84"/>
      <c r="AWK86" s="11"/>
      <c r="AWL86" s="99"/>
      <c r="AWM86" s="13"/>
      <c r="AWN86" s="14"/>
      <c r="AWO86" s="7"/>
      <c r="AWP86" s="61"/>
      <c r="AWQ86" s="9"/>
      <c r="AWR86" s="84"/>
      <c r="AWS86" s="11"/>
      <c r="AWT86" s="99"/>
      <c r="AWU86" s="13"/>
      <c r="AWV86" s="14"/>
      <c r="AWW86" s="7"/>
      <c r="AWX86" s="61"/>
      <c r="AWY86" s="9"/>
      <c r="AWZ86" s="84"/>
      <c r="AXA86" s="11"/>
      <c r="AXB86" s="99"/>
      <c r="AXC86" s="13"/>
      <c r="AXD86" s="14"/>
      <c r="AXE86" s="7"/>
      <c r="AXF86" s="61"/>
      <c r="AXG86" s="9"/>
      <c r="AXH86" s="84"/>
      <c r="AXI86" s="11"/>
      <c r="AXJ86" s="99"/>
      <c r="AXK86" s="13"/>
      <c r="AXL86" s="14"/>
      <c r="AXM86" s="7"/>
      <c r="AXN86" s="61"/>
      <c r="AXO86" s="9"/>
      <c r="AXP86" s="84"/>
      <c r="AXQ86" s="11"/>
      <c r="AXR86" s="99"/>
      <c r="AXS86" s="13"/>
      <c r="AXT86" s="14"/>
      <c r="AXU86" s="7"/>
      <c r="AXV86" s="61"/>
      <c r="AXW86" s="9"/>
      <c r="AXX86" s="84"/>
      <c r="AXY86" s="11"/>
      <c r="AXZ86" s="99"/>
      <c r="AYA86" s="13"/>
      <c r="AYB86" s="14"/>
      <c r="AYC86" s="7"/>
      <c r="AYD86" s="61"/>
      <c r="AYE86" s="9"/>
      <c r="AYF86" s="84"/>
      <c r="AYG86" s="11"/>
      <c r="AYH86" s="99"/>
      <c r="AYI86" s="13"/>
      <c r="AYJ86" s="14"/>
      <c r="AYK86" s="7"/>
      <c r="AYL86" s="61"/>
      <c r="AYM86" s="9"/>
      <c r="AYN86" s="84"/>
      <c r="AYO86" s="11"/>
      <c r="AYP86" s="99"/>
      <c r="AYQ86" s="13"/>
      <c r="AYR86" s="14"/>
      <c r="AYS86" s="7"/>
      <c r="AYT86" s="61"/>
      <c r="AYU86" s="9"/>
      <c r="AYV86" s="84"/>
      <c r="AYW86" s="11"/>
      <c r="AYX86" s="99"/>
      <c r="AYY86" s="13"/>
      <c r="AYZ86" s="14"/>
      <c r="AZA86" s="7"/>
      <c r="AZB86" s="61"/>
      <c r="AZC86" s="9"/>
      <c r="AZD86" s="84"/>
      <c r="AZE86" s="11"/>
      <c r="AZF86" s="99"/>
      <c r="AZG86" s="13"/>
      <c r="AZH86" s="14"/>
      <c r="AZI86" s="7"/>
      <c r="AZJ86" s="61"/>
      <c r="AZK86" s="9"/>
      <c r="AZL86" s="84"/>
      <c r="AZM86" s="11"/>
      <c r="AZN86" s="99"/>
      <c r="AZO86" s="13"/>
      <c r="AZP86" s="14"/>
      <c r="AZQ86" s="7"/>
      <c r="AZR86" s="61"/>
      <c r="AZS86" s="9"/>
      <c r="AZT86" s="84"/>
      <c r="AZU86" s="11"/>
      <c r="AZV86" s="99"/>
      <c r="AZW86" s="13"/>
      <c r="AZX86" s="14"/>
      <c r="AZY86" s="7"/>
      <c r="AZZ86" s="61"/>
      <c r="BAA86" s="9"/>
      <c r="BAB86" s="84"/>
      <c r="BAC86" s="11"/>
      <c r="BAD86" s="99"/>
      <c r="BAE86" s="13"/>
      <c r="BAF86" s="14"/>
      <c r="BAG86" s="7"/>
      <c r="BAH86" s="61"/>
      <c r="BAI86" s="9"/>
      <c r="BAJ86" s="84"/>
      <c r="BAK86" s="11"/>
      <c r="BAL86" s="99"/>
      <c r="BAM86" s="13"/>
      <c r="BAN86" s="14"/>
      <c r="BAO86" s="7"/>
      <c r="BAP86" s="61"/>
      <c r="BAQ86" s="9"/>
      <c r="BAR86" s="84"/>
      <c r="BAS86" s="11"/>
      <c r="BAT86" s="99"/>
      <c r="BAU86" s="13"/>
      <c r="BAV86" s="14"/>
      <c r="BAW86" s="7"/>
      <c r="BAX86" s="61"/>
      <c r="BAY86" s="9"/>
      <c r="BAZ86" s="84"/>
      <c r="BBA86" s="11"/>
      <c r="BBB86" s="99"/>
      <c r="BBC86" s="13"/>
      <c r="BBD86" s="14"/>
      <c r="BBE86" s="7"/>
      <c r="BBF86" s="61"/>
      <c r="BBG86" s="9"/>
      <c r="BBH86" s="84"/>
      <c r="BBI86" s="11"/>
      <c r="BBJ86" s="99"/>
      <c r="BBK86" s="13"/>
      <c r="BBL86" s="14"/>
      <c r="BBM86" s="7"/>
      <c r="BBN86" s="61"/>
      <c r="BBO86" s="9"/>
      <c r="BBP86" s="84"/>
      <c r="BBQ86" s="11"/>
      <c r="BBR86" s="99"/>
      <c r="BBS86" s="13"/>
      <c r="BBT86" s="14"/>
      <c r="BBU86" s="7"/>
      <c r="BBV86" s="61"/>
      <c r="BBW86" s="9"/>
      <c r="BBX86" s="84"/>
      <c r="BBY86" s="11"/>
      <c r="BBZ86" s="99"/>
      <c r="BCA86" s="13"/>
      <c r="BCB86" s="14"/>
      <c r="BCC86" s="7"/>
      <c r="BCD86" s="61"/>
      <c r="BCE86" s="9"/>
      <c r="BCF86" s="84"/>
      <c r="BCG86" s="11"/>
      <c r="BCH86" s="99"/>
      <c r="BCI86" s="13"/>
      <c r="BCJ86" s="14"/>
      <c r="BCK86" s="7"/>
      <c r="BCL86" s="61"/>
      <c r="BCM86" s="9"/>
      <c r="BCN86" s="84"/>
      <c r="BCO86" s="11"/>
      <c r="BCP86" s="99"/>
      <c r="BCQ86" s="13"/>
      <c r="BCR86" s="14"/>
      <c r="BCS86" s="7"/>
      <c r="BCT86" s="61"/>
      <c r="BCU86" s="9"/>
      <c r="BCV86" s="84"/>
      <c r="BCW86" s="11"/>
      <c r="BCX86" s="99"/>
      <c r="BCY86" s="13"/>
      <c r="BCZ86" s="14"/>
      <c r="BDA86" s="7"/>
      <c r="BDB86" s="61"/>
      <c r="BDC86" s="9"/>
      <c r="BDD86" s="84"/>
      <c r="BDE86" s="11"/>
      <c r="BDF86" s="99"/>
      <c r="BDG86" s="13"/>
      <c r="BDH86" s="14"/>
      <c r="BDI86" s="7"/>
      <c r="BDJ86" s="61"/>
      <c r="BDK86" s="9"/>
      <c r="BDL86" s="84"/>
      <c r="BDM86" s="11"/>
      <c r="BDN86" s="99"/>
      <c r="BDO86" s="13"/>
      <c r="BDP86" s="14"/>
      <c r="BDQ86" s="7"/>
      <c r="BDR86" s="61"/>
      <c r="BDS86" s="9"/>
      <c r="BDT86" s="84"/>
      <c r="BDU86" s="11"/>
      <c r="BDV86" s="99"/>
      <c r="BDW86" s="13"/>
      <c r="BDX86" s="14"/>
      <c r="BDY86" s="7"/>
      <c r="BDZ86" s="61"/>
      <c r="BEA86" s="9"/>
      <c r="BEB86" s="84"/>
      <c r="BEC86" s="11"/>
      <c r="BED86" s="99"/>
      <c r="BEE86" s="13"/>
      <c r="BEF86" s="14"/>
      <c r="BEG86" s="7"/>
      <c r="BEH86" s="61"/>
      <c r="BEI86" s="9"/>
      <c r="BEJ86" s="84"/>
      <c r="BEK86" s="11"/>
      <c r="BEL86" s="99"/>
      <c r="BEM86" s="13"/>
      <c r="BEN86" s="14"/>
      <c r="BEO86" s="7"/>
      <c r="BEP86" s="61"/>
      <c r="BEQ86" s="9"/>
      <c r="BER86" s="84"/>
      <c r="BES86" s="11"/>
      <c r="BET86" s="99"/>
      <c r="BEU86" s="13"/>
      <c r="BEV86" s="14"/>
      <c r="BEW86" s="7"/>
      <c r="BEX86" s="61"/>
      <c r="BEY86" s="9"/>
      <c r="BEZ86" s="84"/>
      <c r="BFA86" s="11"/>
      <c r="BFB86" s="99"/>
      <c r="BFC86" s="13"/>
      <c r="BFD86" s="14"/>
      <c r="BFE86" s="7"/>
      <c r="BFF86" s="61"/>
      <c r="BFG86" s="9"/>
      <c r="BFH86" s="84"/>
      <c r="BFI86" s="11"/>
      <c r="BFJ86" s="99"/>
      <c r="BFK86" s="13"/>
      <c r="BFL86" s="14"/>
      <c r="BFM86" s="7"/>
      <c r="BFN86" s="61"/>
      <c r="BFO86" s="9"/>
      <c r="BFP86" s="84"/>
      <c r="BFQ86" s="11"/>
      <c r="BFR86" s="99"/>
      <c r="BFS86" s="13"/>
      <c r="BFT86" s="14"/>
      <c r="BFU86" s="7"/>
      <c r="BFV86" s="61"/>
      <c r="BFW86" s="9"/>
      <c r="BFX86" s="84"/>
      <c r="BFY86" s="11"/>
      <c r="BFZ86" s="99"/>
      <c r="BGA86" s="13"/>
      <c r="BGB86" s="14"/>
      <c r="BGC86" s="7"/>
      <c r="BGD86" s="61"/>
      <c r="BGE86" s="9"/>
      <c r="BGF86" s="84"/>
      <c r="BGG86" s="11"/>
      <c r="BGH86" s="99"/>
      <c r="BGI86" s="13"/>
      <c r="BGJ86" s="14"/>
      <c r="BGK86" s="7"/>
      <c r="BGL86" s="61"/>
      <c r="BGM86" s="9"/>
      <c r="BGN86" s="84"/>
      <c r="BGO86" s="11"/>
      <c r="BGP86" s="99"/>
      <c r="BGQ86" s="13"/>
      <c r="BGR86" s="14"/>
      <c r="BGS86" s="7"/>
      <c r="BGT86" s="61"/>
      <c r="BGU86" s="9"/>
      <c r="BGV86" s="84"/>
      <c r="BGW86" s="11"/>
      <c r="BGX86" s="99"/>
      <c r="BGY86" s="13"/>
      <c r="BGZ86" s="14"/>
      <c r="BHA86" s="7"/>
      <c r="BHB86" s="61"/>
      <c r="BHC86" s="9"/>
      <c r="BHD86" s="84"/>
      <c r="BHE86" s="11"/>
      <c r="BHF86" s="99"/>
      <c r="BHG86" s="13"/>
      <c r="BHH86" s="14"/>
      <c r="BHI86" s="7"/>
      <c r="BHJ86" s="61"/>
      <c r="BHK86" s="9"/>
      <c r="BHL86" s="84"/>
      <c r="BHM86" s="11"/>
      <c r="BHN86" s="99"/>
      <c r="BHO86" s="13"/>
      <c r="BHP86" s="14"/>
      <c r="BHQ86" s="7"/>
      <c r="BHR86" s="61"/>
      <c r="BHS86" s="9"/>
      <c r="BHT86" s="84"/>
      <c r="BHU86" s="11"/>
      <c r="BHV86" s="99"/>
      <c r="BHW86" s="13"/>
      <c r="BHX86" s="14"/>
      <c r="BHY86" s="7"/>
      <c r="BHZ86" s="61"/>
      <c r="BIA86" s="9"/>
      <c r="BIB86" s="84"/>
      <c r="BIC86" s="11"/>
      <c r="BID86" s="99"/>
      <c r="BIE86" s="13"/>
      <c r="BIF86" s="14"/>
      <c r="BIG86" s="7"/>
      <c r="BIH86" s="61"/>
      <c r="BII86" s="9"/>
      <c r="BIJ86" s="84"/>
      <c r="BIK86" s="11"/>
      <c r="BIL86" s="99"/>
      <c r="BIM86" s="13"/>
      <c r="BIN86" s="14"/>
      <c r="BIO86" s="7"/>
      <c r="BIP86" s="61"/>
      <c r="BIQ86" s="9"/>
      <c r="BIR86" s="84"/>
      <c r="BIS86" s="11"/>
      <c r="BIT86" s="99"/>
      <c r="BIU86" s="13"/>
      <c r="BIV86" s="14"/>
      <c r="BIW86" s="7"/>
      <c r="BIX86" s="61"/>
      <c r="BIY86" s="9"/>
      <c r="BIZ86" s="84"/>
      <c r="BJA86" s="11"/>
      <c r="BJB86" s="99"/>
      <c r="BJC86" s="13"/>
      <c r="BJD86" s="14"/>
      <c r="BJE86" s="7"/>
      <c r="BJF86" s="61"/>
      <c r="BJG86" s="9"/>
      <c r="BJH86" s="84"/>
      <c r="BJI86" s="11"/>
      <c r="BJJ86" s="99"/>
      <c r="BJK86" s="13"/>
      <c r="BJL86" s="14"/>
      <c r="BJM86" s="7"/>
      <c r="BJN86" s="61"/>
      <c r="BJO86" s="9"/>
      <c r="BJP86" s="84"/>
      <c r="BJQ86" s="11"/>
      <c r="BJR86" s="99"/>
      <c r="BJS86" s="13"/>
      <c r="BJT86" s="14"/>
      <c r="BJU86" s="7"/>
      <c r="BJV86" s="61"/>
      <c r="BJW86" s="9"/>
      <c r="BJX86" s="84"/>
      <c r="BJY86" s="11"/>
      <c r="BJZ86" s="99"/>
      <c r="BKA86" s="13"/>
      <c r="BKB86" s="14"/>
      <c r="BKC86" s="7"/>
      <c r="BKD86" s="61"/>
      <c r="BKE86" s="9"/>
      <c r="BKF86" s="84"/>
      <c r="BKG86" s="11"/>
      <c r="BKH86" s="99"/>
      <c r="BKI86" s="13"/>
      <c r="BKJ86" s="14"/>
      <c r="BKK86" s="7"/>
      <c r="BKL86" s="61"/>
      <c r="BKM86" s="9"/>
      <c r="BKN86" s="84"/>
      <c r="BKO86" s="11"/>
      <c r="BKP86" s="99"/>
      <c r="BKQ86" s="13"/>
      <c r="BKR86" s="14"/>
      <c r="BKS86" s="7"/>
      <c r="BKT86" s="61"/>
      <c r="BKU86" s="9"/>
      <c r="BKV86" s="84"/>
      <c r="BKW86" s="11"/>
      <c r="BKX86" s="99"/>
      <c r="BKY86" s="13"/>
      <c r="BKZ86" s="14"/>
      <c r="BLA86" s="7"/>
      <c r="BLB86" s="61"/>
      <c r="BLC86" s="9"/>
      <c r="BLD86" s="84"/>
      <c r="BLE86" s="11"/>
      <c r="BLF86" s="99"/>
      <c r="BLG86" s="13"/>
      <c r="BLH86" s="14"/>
      <c r="BLI86" s="7"/>
      <c r="BLJ86" s="61"/>
      <c r="BLK86" s="9"/>
      <c r="BLL86" s="84"/>
      <c r="BLM86" s="11"/>
      <c r="BLN86" s="99"/>
      <c r="BLO86" s="13"/>
      <c r="BLP86" s="14"/>
      <c r="BLQ86" s="7"/>
      <c r="BLR86" s="61"/>
      <c r="BLS86" s="9"/>
      <c r="BLT86" s="84"/>
      <c r="BLU86" s="11"/>
      <c r="BLV86" s="99"/>
      <c r="BLW86" s="13"/>
      <c r="BLX86" s="14"/>
      <c r="BLY86" s="7"/>
      <c r="BLZ86" s="61"/>
      <c r="BMA86" s="9"/>
      <c r="BMB86" s="84"/>
      <c r="BMC86" s="11"/>
      <c r="BMD86" s="99"/>
      <c r="BME86" s="13"/>
      <c r="BMF86" s="14"/>
      <c r="BMG86" s="7"/>
      <c r="BMH86" s="61"/>
      <c r="BMI86" s="9"/>
      <c r="BMJ86" s="84"/>
      <c r="BMK86" s="11"/>
      <c r="BML86" s="99"/>
      <c r="BMM86" s="13"/>
      <c r="BMN86" s="14"/>
      <c r="BMO86" s="7"/>
      <c r="BMP86" s="61"/>
      <c r="BMQ86" s="9"/>
      <c r="BMR86" s="84"/>
      <c r="BMS86" s="11"/>
      <c r="BMT86" s="99"/>
      <c r="BMU86" s="13"/>
      <c r="BMV86" s="14"/>
      <c r="BMW86" s="7"/>
      <c r="BMX86" s="61"/>
      <c r="BMY86" s="9"/>
      <c r="BMZ86" s="84"/>
      <c r="BNA86" s="11"/>
      <c r="BNB86" s="99"/>
      <c r="BNC86" s="13"/>
      <c r="BND86" s="14"/>
      <c r="BNE86" s="7"/>
      <c r="BNF86" s="61"/>
      <c r="BNG86" s="9"/>
      <c r="BNH86" s="84"/>
      <c r="BNI86" s="11"/>
      <c r="BNJ86" s="99"/>
      <c r="BNK86" s="13"/>
      <c r="BNL86" s="14"/>
      <c r="BNM86" s="7"/>
      <c r="BNN86" s="61"/>
      <c r="BNO86" s="9"/>
      <c r="BNP86" s="84"/>
      <c r="BNQ86" s="11"/>
      <c r="BNR86" s="99"/>
      <c r="BNS86" s="13"/>
      <c r="BNT86" s="14"/>
      <c r="BNU86" s="7"/>
      <c r="BNV86" s="61"/>
      <c r="BNW86" s="9"/>
      <c r="BNX86" s="84"/>
      <c r="BNY86" s="11"/>
      <c r="BNZ86" s="99"/>
      <c r="BOA86" s="13"/>
      <c r="BOB86" s="14"/>
      <c r="BOC86" s="7"/>
      <c r="BOD86" s="61"/>
      <c r="BOE86" s="9"/>
      <c r="BOF86" s="84"/>
      <c r="BOG86" s="11"/>
      <c r="BOH86" s="99"/>
      <c r="BOI86" s="13"/>
      <c r="BOJ86" s="14"/>
      <c r="BOK86" s="7"/>
      <c r="BOL86" s="61"/>
      <c r="BOM86" s="9"/>
      <c r="BON86" s="84"/>
      <c r="BOO86" s="11"/>
      <c r="BOP86" s="99"/>
      <c r="BOQ86" s="13"/>
      <c r="BOR86" s="14"/>
      <c r="BOS86" s="7"/>
      <c r="BOT86" s="61"/>
      <c r="BOU86" s="9"/>
      <c r="BOV86" s="84"/>
      <c r="BOW86" s="11"/>
      <c r="BOX86" s="99"/>
      <c r="BOY86" s="13"/>
      <c r="BOZ86" s="14"/>
      <c r="BPA86" s="7"/>
      <c r="BPB86" s="61"/>
      <c r="BPC86" s="9"/>
      <c r="BPD86" s="84"/>
      <c r="BPE86" s="11"/>
      <c r="BPF86" s="99"/>
      <c r="BPG86" s="13"/>
      <c r="BPH86" s="14"/>
      <c r="BPI86" s="7"/>
      <c r="BPJ86" s="61"/>
      <c r="BPK86" s="9"/>
      <c r="BPL86" s="84"/>
      <c r="BPM86" s="11"/>
      <c r="BPN86" s="99"/>
      <c r="BPO86" s="13"/>
      <c r="BPP86" s="14"/>
      <c r="BPQ86" s="7"/>
      <c r="BPR86" s="61"/>
      <c r="BPS86" s="9"/>
      <c r="BPT86" s="84"/>
      <c r="BPU86" s="11"/>
      <c r="BPV86" s="99"/>
      <c r="BPW86" s="13"/>
      <c r="BPX86" s="14"/>
      <c r="BPY86" s="7"/>
      <c r="BPZ86" s="61"/>
      <c r="BQA86" s="9"/>
      <c r="BQB86" s="84"/>
      <c r="BQC86" s="11"/>
      <c r="BQD86" s="99"/>
      <c r="BQE86" s="13"/>
      <c r="BQF86" s="14"/>
      <c r="BQG86" s="7"/>
      <c r="BQH86" s="61"/>
      <c r="BQI86" s="9"/>
      <c r="BQJ86" s="84"/>
      <c r="BQK86" s="11"/>
      <c r="BQL86" s="99"/>
      <c r="BQM86" s="13"/>
      <c r="BQN86" s="14"/>
      <c r="BQO86" s="7"/>
      <c r="BQP86" s="61"/>
      <c r="BQQ86" s="9"/>
      <c r="BQR86" s="84"/>
      <c r="BQS86" s="11"/>
      <c r="BQT86" s="99"/>
      <c r="BQU86" s="13"/>
      <c r="BQV86" s="14"/>
      <c r="BQW86" s="7"/>
      <c r="BQX86" s="61"/>
      <c r="BQY86" s="9"/>
      <c r="BQZ86" s="84"/>
      <c r="BRA86" s="11"/>
      <c r="BRB86" s="99"/>
      <c r="BRC86" s="13"/>
      <c r="BRD86" s="14"/>
      <c r="BRE86" s="7"/>
      <c r="BRF86" s="61"/>
      <c r="BRG86" s="9"/>
      <c r="BRH86" s="84"/>
      <c r="BRI86" s="11"/>
      <c r="BRJ86" s="99"/>
      <c r="BRK86" s="13"/>
      <c r="BRL86" s="14"/>
      <c r="BRM86" s="7"/>
      <c r="BRN86" s="61"/>
      <c r="BRO86" s="9"/>
      <c r="BRP86" s="84"/>
      <c r="BRQ86" s="11"/>
      <c r="BRR86" s="99"/>
      <c r="BRS86" s="13"/>
      <c r="BRT86" s="14"/>
      <c r="BRU86" s="7"/>
      <c r="BRV86" s="61"/>
      <c r="BRW86" s="9"/>
      <c r="BRX86" s="84"/>
      <c r="BRY86" s="11"/>
      <c r="BRZ86" s="99"/>
      <c r="BSA86" s="13"/>
      <c r="BSB86" s="14"/>
      <c r="BSC86" s="7"/>
      <c r="BSD86" s="61"/>
      <c r="BSE86" s="9"/>
      <c r="BSF86" s="84"/>
      <c r="BSG86" s="11"/>
      <c r="BSH86" s="99"/>
      <c r="BSI86" s="13"/>
      <c r="BSJ86" s="14"/>
      <c r="BSK86" s="7"/>
      <c r="BSL86" s="61"/>
      <c r="BSM86" s="9"/>
      <c r="BSN86" s="84"/>
      <c r="BSO86" s="11"/>
      <c r="BSP86" s="99"/>
      <c r="BSQ86" s="13"/>
      <c r="BSR86" s="14"/>
      <c r="BSS86" s="7"/>
      <c r="BST86" s="61"/>
      <c r="BSU86" s="9"/>
      <c r="BSV86" s="84"/>
      <c r="BSW86" s="11"/>
      <c r="BSX86" s="99"/>
      <c r="BSY86" s="13"/>
      <c r="BSZ86" s="14"/>
      <c r="BTA86" s="7"/>
      <c r="BTB86" s="61"/>
      <c r="BTC86" s="9"/>
      <c r="BTD86" s="84"/>
      <c r="BTE86" s="11"/>
      <c r="BTF86" s="99"/>
      <c r="BTG86" s="13"/>
      <c r="BTH86" s="14"/>
      <c r="BTI86" s="7"/>
      <c r="BTJ86" s="61"/>
      <c r="BTK86" s="9"/>
      <c r="BTL86" s="84"/>
      <c r="BTM86" s="11"/>
      <c r="BTN86" s="99"/>
      <c r="BTO86" s="13"/>
      <c r="BTP86" s="14"/>
      <c r="BTQ86" s="7"/>
      <c r="BTR86" s="61"/>
      <c r="BTS86" s="9"/>
      <c r="BTT86" s="84"/>
      <c r="BTU86" s="11"/>
      <c r="BTV86" s="99"/>
      <c r="BTW86" s="13"/>
      <c r="BTX86" s="14"/>
      <c r="BTY86" s="7"/>
      <c r="BTZ86" s="61"/>
      <c r="BUA86" s="9"/>
      <c r="BUB86" s="84"/>
      <c r="BUC86" s="11"/>
      <c r="BUD86" s="99"/>
      <c r="BUE86" s="13"/>
      <c r="BUF86" s="14"/>
      <c r="BUG86" s="7"/>
      <c r="BUH86" s="61"/>
      <c r="BUI86" s="9"/>
      <c r="BUJ86" s="84"/>
      <c r="BUK86" s="11"/>
      <c r="BUL86" s="99"/>
      <c r="BUM86" s="13"/>
      <c r="BUN86" s="14"/>
      <c r="BUO86" s="7"/>
      <c r="BUP86" s="61"/>
      <c r="BUQ86" s="9"/>
      <c r="BUR86" s="84"/>
      <c r="BUS86" s="11"/>
      <c r="BUT86" s="99"/>
      <c r="BUU86" s="13"/>
      <c r="BUV86" s="14"/>
      <c r="BUW86" s="7"/>
      <c r="BUX86" s="61"/>
      <c r="BUY86" s="9"/>
      <c r="BUZ86" s="84"/>
      <c r="BVA86" s="11"/>
      <c r="BVB86" s="99"/>
      <c r="BVC86" s="13"/>
      <c r="BVD86" s="14"/>
      <c r="BVE86" s="7"/>
      <c r="BVF86" s="61"/>
      <c r="BVG86" s="9"/>
      <c r="BVH86" s="84"/>
      <c r="BVI86" s="11"/>
      <c r="BVJ86" s="99"/>
      <c r="BVK86" s="13"/>
      <c r="BVL86" s="14"/>
      <c r="BVM86" s="7"/>
      <c r="BVN86" s="61"/>
      <c r="BVO86" s="9"/>
      <c r="BVP86" s="84"/>
      <c r="BVQ86" s="11"/>
      <c r="BVR86" s="99"/>
      <c r="BVS86" s="13"/>
      <c r="BVT86" s="14"/>
      <c r="BVU86" s="7"/>
      <c r="BVV86" s="61"/>
      <c r="BVW86" s="9"/>
      <c r="BVX86" s="84"/>
      <c r="BVY86" s="11"/>
      <c r="BVZ86" s="99"/>
      <c r="BWA86" s="13"/>
      <c r="BWB86" s="14"/>
      <c r="BWC86" s="7"/>
      <c r="BWD86" s="61"/>
      <c r="BWE86" s="9"/>
      <c r="BWF86" s="84"/>
      <c r="BWG86" s="11"/>
      <c r="BWH86" s="99"/>
      <c r="BWI86" s="13"/>
      <c r="BWJ86" s="14"/>
      <c r="BWK86" s="7"/>
      <c r="BWL86" s="61"/>
      <c r="BWM86" s="9"/>
      <c r="BWN86" s="84"/>
      <c r="BWO86" s="11"/>
      <c r="BWP86" s="99"/>
      <c r="BWQ86" s="13"/>
      <c r="BWR86" s="14"/>
      <c r="BWS86" s="7"/>
      <c r="BWT86" s="61"/>
      <c r="BWU86" s="9"/>
      <c r="BWV86" s="84"/>
      <c r="BWW86" s="11"/>
      <c r="BWX86" s="99"/>
      <c r="BWY86" s="13"/>
      <c r="BWZ86" s="14"/>
      <c r="BXA86" s="7"/>
      <c r="BXB86" s="61"/>
      <c r="BXC86" s="9"/>
      <c r="BXD86" s="84"/>
      <c r="BXE86" s="11"/>
      <c r="BXF86" s="99"/>
      <c r="BXG86" s="13"/>
      <c r="BXH86" s="14"/>
      <c r="BXI86" s="7"/>
      <c r="BXJ86" s="61"/>
      <c r="BXK86" s="9"/>
      <c r="BXL86" s="84"/>
      <c r="BXM86" s="11"/>
      <c r="BXN86" s="99"/>
      <c r="BXO86" s="13"/>
      <c r="BXP86" s="14"/>
      <c r="BXQ86" s="7"/>
      <c r="BXR86" s="61"/>
      <c r="BXS86" s="9"/>
      <c r="BXT86" s="84"/>
      <c r="BXU86" s="11"/>
      <c r="BXV86" s="99"/>
      <c r="BXW86" s="13"/>
      <c r="BXX86" s="14"/>
      <c r="BXY86" s="7"/>
      <c r="BXZ86" s="61"/>
      <c r="BYA86" s="9"/>
      <c r="BYB86" s="84"/>
      <c r="BYC86" s="11"/>
      <c r="BYD86" s="99"/>
      <c r="BYE86" s="13"/>
      <c r="BYF86" s="14"/>
      <c r="BYG86" s="7"/>
      <c r="BYH86" s="61"/>
      <c r="BYI86" s="9"/>
      <c r="BYJ86" s="84"/>
      <c r="BYK86" s="11"/>
      <c r="BYL86" s="99"/>
      <c r="BYM86" s="13"/>
      <c r="BYN86" s="14"/>
      <c r="BYO86" s="7"/>
      <c r="BYP86" s="61"/>
      <c r="BYQ86" s="9"/>
      <c r="BYR86" s="84"/>
      <c r="BYS86" s="11"/>
      <c r="BYT86" s="99"/>
      <c r="BYU86" s="13"/>
      <c r="BYV86" s="14"/>
      <c r="BYW86" s="7"/>
      <c r="BYX86" s="61"/>
      <c r="BYY86" s="9"/>
      <c r="BYZ86" s="84"/>
      <c r="BZA86" s="11"/>
      <c r="BZB86" s="99"/>
      <c r="BZC86" s="13"/>
      <c r="BZD86" s="14"/>
      <c r="BZE86" s="7"/>
      <c r="BZF86" s="61"/>
      <c r="BZG86" s="9"/>
      <c r="BZH86" s="84"/>
      <c r="BZI86" s="11"/>
      <c r="BZJ86" s="99"/>
      <c r="BZK86" s="13"/>
      <c r="BZL86" s="14"/>
      <c r="BZM86" s="7"/>
      <c r="BZN86" s="61"/>
      <c r="BZO86" s="9"/>
      <c r="BZP86" s="84"/>
      <c r="BZQ86" s="11"/>
      <c r="BZR86" s="99"/>
      <c r="BZS86" s="13"/>
      <c r="BZT86" s="14"/>
      <c r="BZU86" s="7"/>
      <c r="BZV86" s="61"/>
      <c r="BZW86" s="9"/>
      <c r="BZX86" s="84"/>
      <c r="BZY86" s="11"/>
      <c r="BZZ86" s="99"/>
      <c r="CAA86" s="13"/>
      <c r="CAB86" s="14"/>
      <c r="CAC86" s="7"/>
      <c r="CAD86" s="61"/>
      <c r="CAE86" s="9"/>
      <c r="CAF86" s="84"/>
      <c r="CAG86" s="11"/>
      <c r="CAH86" s="99"/>
      <c r="CAI86" s="13"/>
      <c r="CAJ86" s="14"/>
      <c r="CAK86" s="7"/>
      <c r="CAL86" s="61"/>
      <c r="CAM86" s="9"/>
      <c r="CAN86" s="84"/>
      <c r="CAO86" s="11"/>
      <c r="CAP86" s="99"/>
      <c r="CAQ86" s="13"/>
      <c r="CAR86" s="14"/>
      <c r="CAS86" s="7"/>
      <c r="CAT86" s="61"/>
      <c r="CAU86" s="9"/>
      <c r="CAV86" s="84"/>
      <c r="CAW86" s="11"/>
      <c r="CAX86" s="99"/>
      <c r="CAY86" s="13"/>
      <c r="CAZ86" s="14"/>
      <c r="CBA86" s="7"/>
      <c r="CBB86" s="61"/>
      <c r="CBC86" s="9"/>
      <c r="CBD86" s="84"/>
      <c r="CBE86" s="11"/>
      <c r="CBF86" s="99"/>
      <c r="CBG86" s="13"/>
      <c r="CBH86" s="14"/>
      <c r="CBI86" s="7"/>
      <c r="CBJ86" s="61"/>
      <c r="CBK86" s="9"/>
      <c r="CBL86" s="84"/>
      <c r="CBM86" s="11"/>
      <c r="CBN86" s="99"/>
      <c r="CBO86" s="13"/>
      <c r="CBP86" s="14"/>
      <c r="CBQ86" s="7"/>
      <c r="CBR86" s="61"/>
      <c r="CBS86" s="9"/>
      <c r="CBT86" s="84"/>
      <c r="CBU86" s="11"/>
      <c r="CBV86" s="99"/>
      <c r="CBW86" s="13"/>
      <c r="CBX86" s="14"/>
      <c r="CBY86" s="7"/>
      <c r="CBZ86" s="61"/>
      <c r="CCA86" s="9"/>
      <c r="CCB86" s="84"/>
      <c r="CCC86" s="11"/>
      <c r="CCD86" s="99"/>
      <c r="CCE86" s="13"/>
      <c r="CCF86" s="14"/>
      <c r="CCG86" s="7"/>
      <c r="CCH86" s="61"/>
      <c r="CCI86" s="9"/>
      <c r="CCJ86" s="84"/>
      <c r="CCK86" s="11"/>
      <c r="CCL86" s="99"/>
      <c r="CCM86" s="13"/>
      <c r="CCN86" s="14"/>
      <c r="CCO86" s="7"/>
      <c r="CCP86" s="61"/>
      <c r="CCQ86" s="9"/>
      <c r="CCR86" s="84"/>
      <c r="CCS86" s="11"/>
      <c r="CCT86" s="99"/>
      <c r="CCU86" s="13"/>
      <c r="CCV86" s="14"/>
      <c r="CCW86" s="7"/>
      <c r="CCX86" s="61"/>
      <c r="CCY86" s="9"/>
      <c r="CCZ86" s="84"/>
      <c r="CDA86" s="11"/>
      <c r="CDB86" s="99"/>
      <c r="CDC86" s="13"/>
      <c r="CDD86" s="14"/>
      <c r="CDE86" s="7"/>
      <c r="CDF86" s="61"/>
      <c r="CDG86" s="9"/>
      <c r="CDH86" s="84"/>
      <c r="CDI86" s="11"/>
      <c r="CDJ86" s="99"/>
      <c r="CDK86" s="13"/>
      <c r="CDL86" s="14"/>
      <c r="CDM86" s="7"/>
      <c r="CDN86" s="61"/>
      <c r="CDO86" s="9"/>
      <c r="CDP86" s="84"/>
      <c r="CDQ86" s="11"/>
      <c r="CDR86" s="99"/>
      <c r="CDS86" s="13"/>
      <c r="CDT86" s="14"/>
      <c r="CDU86" s="7"/>
      <c r="CDV86" s="61"/>
      <c r="CDW86" s="9"/>
      <c r="CDX86" s="84"/>
      <c r="CDY86" s="11"/>
      <c r="CDZ86" s="99"/>
      <c r="CEA86" s="13"/>
      <c r="CEB86" s="14"/>
      <c r="CEC86" s="7"/>
      <c r="CED86" s="61"/>
      <c r="CEE86" s="9"/>
      <c r="CEF86" s="84"/>
      <c r="CEG86" s="11"/>
      <c r="CEH86" s="99"/>
      <c r="CEI86" s="13"/>
      <c r="CEJ86" s="14"/>
      <c r="CEK86" s="7"/>
      <c r="CEL86" s="61"/>
      <c r="CEM86" s="9"/>
      <c r="CEN86" s="84"/>
      <c r="CEO86" s="11"/>
      <c r="CEP86" s="99"/>
      <c r="CEQ86" s="13"/>
      <c r="CER86" s="14"/>
      <c r="CES86" s="7"/>
      <c r="CET86" s="61"/>
      <c r="CEU86" s="9"/>
      <c r="CEV86" s="84"/>
      <c r="CEW86" s="11"/>
      <c r="CEX86" s="99"/>
      <c r="CEY86" s="13"/>
      <c r="CEZ86" s="14"/>
      <c r="CFA86" s="7"/>
      <c r="CFB86" s="61"/>
      <c r="CFC86" s="9"/>
      <c r="CFD86" s="84"/>
      <c r="CFE86" s="11"/>
      <c r="CFF86" s="99"/>
      <c r="CFG86" s="13"/>
      <c r="CFH86" s="14"/>
      <c r="CFI86" s="7"/>
      <c r="CFJ86" s="61"/>
      <c r="CFK86" s="9"/>
      <c r="CFL86" s="84"/>
      <c r="CFM86" s="11"/>
      <c r="CFN86" s="99"/>
      <c r="CFO86" s="13"/>
      <c r="CFP86" s="14"/>
      <c r="CFQ86" s="7"/>
      <c r="CFR86" s="61"/>
      <c r="CFS86" s="9"/>
      <c r="CFT86" s="84"/>
      <c r="CFU86" s="11"/>
      <c r="CFV86" s="99"/>
      <c r="CFW86" s="13"/>
      <c r="CFX86" s="14"/>
      <c r="CFY86" s="7"/>
      <c r="CFZ86" s="61"/>
      <c r="CGA86" s="9"/>
      <c r="CGB86" s="84"/>
      <c r="CGC86" s="11"/>
      <c r="CGD86" s="99"/>
      <c r="CGE86" s="13"/>
      <c r="CGF86" s="14"/>
      <c r="CGG86" s="7"/>
      <c r="CGH86" s="61"/>
      <c r="CGI86" s="9"/>
      <c r="CGJ86" s="84"/>
      <c r="CGK86" s="11"/>
      <c r="CGL86" s="99"/>
      <c r="CGM86" s="13"/>
      <c r="CGN86" s="14"/>
      <c r="CGO86" s="7"/>
      <c r="CGP86" s="61"/>
      <c r="CGQ86" s="9"/>
      <c r="CGR86" s="84"/>
      <c r="CGS86" s="11"/>
      <c r="CGT86" s="99"/>
      <c r="CGU86" s="13"/>
      <c r="CGV86" s="14"/>
      <c r="CGW86" s="7"/>
      <c r="CGX86" s="61"/>
      <c r="CGY86" s="9"/>
      <c r="CGZ86" s="84"/>
      <c r="CHA86" s="11"/>
      <c r="CHB86" s="99"/>
      <c r="CHC86" s="13"/>
      <c r="CHD86" s="14"/>
      <c r="CHE86" s="7"/>
      <c r="CHF86" s="61"/>
      <c r="CHG86" s="9"/>
      <c r="CHH86" s="84"/>
      <c r="CHI86" s="11"/>
      <c r="CHJ86" s="99"/>
      <c r="CHK86" s="13"/>
      <c r="CHL86" s="14"/>
      <c r="CHM86" s="7"/>
      <c r="CHN86" s="61"/>
      <c r="CHO86" s="9"/>
      <c r="CHP86" s="84"/>
      <c r="CHQ86" s="11"/>
      <c r="CHR86" s="99"/>
      <c r="CHS86" s="13"/>
      <c r="CHT86" s="14"/>
      <c r="CHU86" s="7"/>
      <c r="CHV86" s="61"/>
      <c r="CHW86" s="9"/>
      <c r="CHX86" s="84"/>
      <c r="CHY86" s="11"/>
      <c r="CHZ86" s="99"/>
      <c r="CIA86" s="13"/>
      <c r="CIB86" s="14"/>
      <c r="CIC86" s="7"/>
      <c r="CID86" s="61"/>
      <c r="CIE86" s="9"/>
      <c r="CIF86" s="84"/>
      <c r="CIG86" s="11"/>
      <c r="CIH86" s="99"/>
      <c r="CII86" s="13"/>
      <c r="CIJ86" s="14"/>
      <c r="CIK86" s="7"/>
      <c r="CIL86" s="61"/>
      <c r="CIM86" s="9"/>
      <c r="CIN86" s="84"/>
      <c r="CIO86" s="11"/>
      <c r="CIP86" s="99"/>
      <c r="CIQ86" s="13"/>
      <c r="CIR86" s="14"/>
      <c r="CIS86" s="7"/>
      <c r="CIT86" s="61"/>
      <c r="CIU86" s="9"/>
      <c r="CIV86" s="84"/>
      <c r="CIW86" s="11"/>
      <c r="CIX86" s="99"/>
      <c r="CIY86" s="13"/>
      <c r="CIZ86" s="14"/>
      <c r="CJA86" s="7"/>
      <c r="CJB86" s="61"/>
      <c r="CJC86" s="9"/>
      <c r="CJD86" s="84"/>
      <c r="CJE86" s="11"/>
      <c r="CJF86" s="99"/>
      <c r="CJG86" s="13"/>
      <c r="CJH86" s="14"/>
      <c r="CJI86" s="7"/>
      <c r="CJJ86" s="61"/>
      <c r="CJK86" s="9"/>
      <c r="CJL86" s="84"/>
      <c r="CJM86" s="11"/>
      <c r="CJN86" s="99"/>
      <c r="CJO86" s="13"/>
      <c r="CJP86" s="14"/>
      <c r="CJQ86" s="7"/>
      <c r="CJR86" s="61"/>
      <c r="CJS86" s="9"/>
      <c r="CJT86" s="84"/>
      <c r="CJU86" s="11"/>
      <c r="CJV86" s="99"/>
      <c r="CJW86" s="13"/>
      <c r="CJX86" s="14"/>
      <c r="CJY86" s="7"/>
      <c r="CJZ86" s="61"/>
      <c r="CKA86" s="9"/>
      <c r="CKB86" s="84"/>
      <c r="CKC86" s="11"/>
      <c r="CKD86" s="99"/>
      <c r="CKE86" s="13"/>
      <c r="CKF86" s="14"/>
      <c r="CKG86" s="7"/>
      <c r="CKH86" s="61"/>
      <c r="CKI86" s="9"/>
      <c r="CKJ86" s="84"/>
      <c r="CKK86" s="11"/>
      <c r="CKL86" s="99"/>
      <c r="CKM86" s="13"/>
      <c r="CKN86" s="14"/>
      <c r="CKO86" s="7"/>
      <c r="CKP86" s="61"/>
      <c r="CKQ86" s="9"/>
      <c r="CKR86" s="84"/>
      <c r="CKS86" s="11"/>
      <c r="CKT86" s="99"/>
      <c r="CKU86" s="13"/>
      <c r="CKV86" s="14"/>
      <c r="CKW86" s="7"/>
      <c r="CKX86" s="61"/>
      <c r="CKY86" s="9"/>
      <c r="CKZ86" s="84"/>
      <c r="CLA86" s="11"/>
      <c r="CLB86" s="99"/>
      <c r="CLC86" s="13"/>
      <c r="CLD86" s="14"/>
      <c r="CLE86" s="7"/>
      <c r="CLF86" s="61"/>
      <c r="CLG86" s="9"/>
      <c r="CLH86" s="84"/>
      <c r="CLI86" s="11"/>
      <c r="CLJ86" s="99"/>
      <c r="CLK86" s="13"/>
      <c r="CLL86" s="14"/>
      <c r="CLM86" s="7"/>
      <c r="CLN86" s="61"/>
      <c r="CLO86" s="9"/>
      <c r="CLP86" s="84"/>
      <c r="CLQ86" s="11"/>
      <c r="CLR86" s="99"/>
      <c r="CLS86" s="13"/>
      <c r="CLT86" s="14"/>
      <c r="CLU86" s="7"/>
      <c r="CLV86" s="61"/>
      <c r="CLW86" s="9"/>
      <c r="CLX86" s="84"/>
      <c r="CLY86" s="11"/>
      <c r="CLZ86" s="99"/>
      <c r="CMA86" s="13"/>
      <c r="CMB86" s="14"/>
      <c r="CMC86" s="7"/>
      <c r="CMD86" s="61"/>
      <c r="CME86" s="9"/>
      <c r="CMF86" s="84"/>
      <c r="CMG86" s="11"/>
      <c r="CMH86" s="99"/>
      <c r="CMI86" s="13"/>
      <c r="CMJ86" s="14"/>
      <c r="CMK86" s="7"/>
      <c r="CML86" s="61"/>
      <c r="CMM86" s="9"/>
      <c r="CMN86" s="84"/>
      <c r="CMO86" s="11"/>
      <c r="CMP86" s="99"/>
      <c r="CMQ86" s="13"/>
      <c r="CMR86" s="14"/>
      <c r="CMS86" s="7"/>
      <c r="CMT86" s="61"/>
      <c r="CMU86" s="9"/>
      <c r="CMV86" s="84"/>
      <c r="CMW86" s="11"/>
      <c r="CMX86" s="99"/>
      <c r="CMY86" s="13"/>
      <c r="CMZ86" s="14"/>
      <c r="CNA86" s="7"/>
      <c r="CNB86" s="61"/>
      <c r="CNC86" s="9"/>
      <c r="CND86" s="84"/>
      <c r="CNE86" s="11"/>
      <c r="CNF86" s="99"/>
      <c r="CNG86" s="13"/>
      <c r="CNH86" s="14"/>
      <c r="CNI86" s="7"/>
      <c r="CNJ86" s="61"/>
      <c r="CNK86" s="9"/>
      <c r="CNL86" s="84"/>
      <c r="CNM86" s="11"/>
      <c r="CNN86" s="99"/>
      <c r="CNO86" s="13"/>
      <c r="CNP86" s="14"/>
      <c r="CNQ86" s="7"/>
      <c r="CNR86" s="61"/>
      <c r="CNS86" s="9"/>
      <c r="CNT86" s="84"/>
      <c r="CNU86" s="11"/>
      <c r="CNV86" s="99"/>
      <c r="CNW86" s="13"/>
      <c r="CNX86" s="14"/>
      <c r="CNY86" s="7"/>
      <c r="CNZ86" s="61"/>
      <c r="COA86" s="9"/>
      <c r="COB86" s="84"/>
      <c r="COC86" s="11"/>
      <c r="COD86" s="99"/>
      <c r="COE86" s="13"/>
      <c r="COF86" s="14"/>
      <c r="COG86" s="7"/>
      <c r="COH86" s="61"/>
      <c r="COI86" s="9"/>
      <c r="COJ86" s="84"/>
      <c r="COK86" s="11"/>
      <c r="COL86" s="99"/>
      <c r="COM86" s="13"/>
      <c r="CON86" s="14"/>
      <c r="COO86" s="7"/>
      <c r="COP86" s="61"/>
      <c r="COQ86" s="9"/>
      <c r="COR86" s="84"/>
      <c r="COS86" s="11"/>
      <c r="COT86" s="99"/>
      <c r="COU86" s="13"/>
      <c r="COV86" s="14"/>
      <c r="COW86" s="7"/>
      <c r="COX86" s="61"/>
      <c r="COY86" s="9"/>
      <c r="COZ86" s="84"/>
      <c r="CPA86" s="11"/>
      <c r="CPB86" s="99"/>
      <c r="CPC86" s="13"/>
      <c r="CPD86" s="14"/>
      <c r="CPE86" s="7"/>
      <c r="CPF86" s="61"/>
      <c r="CPG86" s="9"/>
      <c r="CPH86" s="84"/>
      <c r="CPI86" s="11"/>
      <c r="CPJ86" s="99"/>
      <c r="CPK86" s="13"/>
      <c r="CPL86" s="14"/>
      <c r="CPM86" s="7"/>
      <c r="CPN86" s="61"/>
      <c r="CPO86" s="9"/>
      <c r="CPP86" s="84"/>
      <c r="CPQ86" s="11"/>
      <c r="CPR86" s="99"/>
      <c r="CPS86" s="13"/>
      <c r="CPT86" s="14"/>
      <c r="CPU86" s="7"/>
      <c r="CPV86" s="61"/>
      <c r="CPW86" s="9"/>
      <c r="CPX86" s="84"/>
      <c r="CPY86" s="11"/>
      <c r="CPZ86" s="99"/>
      <c r="CQA86" s="13"/>
      <c r="CQB86" s="14"/>
      <c r="CQC86" s="7"/>
      <c r="CQD86" s="61"/>
      <c r="CQE86" s="9"/>
      <c r="CQF86" s="84"/>
      <c r="CQG86" s="11"/>
      <c r="CQH86" s="99"/>
      <c r="CQI86" s="13"/>
      <c r="CQJ86" s="14"/>
      <c r="CQK86" s="7"/>
      <c r="CQL86" s="61"/>
      <c r="CQM86" s="9"/>
      <c r="CQN86" s="84"/>
      <c r="CQO86" s="11"/>
      <c r="CQP86" s="99"/>
      <c r="CQQ86" s="13"/>
      <c r="CQR86" s="14"/>
      <c r="CQS86" s="7"/>
      <c r="CQT86" s="61"/>
      <c r="CQU86" s="9"/>
      <c r="CQV86" s="84"/>
      <c r="CQW86" s="11"/>
      <c r="CQX86" s="99"/>
      <c r="CQY86" s="13"/>
      <c r="CQZ86" s="14"/>
      <c r="CRA86" s="7"/>
      <c r="CRB86" s="61"/>
      <c r="CRC86" s="9"/>
      <c r="CRD86" s="84"/>
      <c r="CRE86" s="11"/>
      <c r="CRF86" s="99"/>
      <c r="CRG86" s="13"/>
      <c r="CRH86" s="14"/>
      <c r="CRI86" s="7"/>
      <c r="CRJ86" s="61"/>
      <c r="CRK86" s="9"/>
      <c r="CRL86" s="84"/>
      <c r="CRM86" s="11"/>
      <c r="CRN86" s="99"/>
      <c r="CRO86" s="13"/>
      <c r="CRP86" s="14"/>
      <c r="CRQ86" s="7"/>
      <c r="CRR86" s="61"/>
      <c r="CRS86" s="9"/>
      <c r="CRT86" s="84"/>
      <c r="CRU86" s="11"/>
      <c r="CRV86" s="99"/>
      <c r="CRW86" s="13"/>
      <c r="CRX86" s="14"/>
      <c r="CRY86" s="7"/>
      <c r="CRZ86" s="61"/>
      <c r="CSA86" s="9"/>
      <c r="CSB86" s="84"/>
      <c r="CSC86" s="11"/>
      <c r="CSD86" s="99"/>
      <c r="CSE86" s="13"/>
      <c r="CSF86" s="14"/>
      <c r="CSG86" s="7"/>
      <c r="CSH86" s="61"/>
      <c r="CSI86" s="9"/>
      <c r="CSJ86" s="84"/>
      <c r="CSK86" s="11"/>
      <c r="CSL86" s="99"/>
      <c r="CSM86" s="13"/>
      <c r="CSN86" s="14"/>
      <c r="CSO86" s="7"/>
      <c r="CSP86" s="61"/>
      <c r="CSQ86" s="9"/>
      <c r="CSR86" s="84"/>
      <c r="CSS86" s="11"/>
      <c r="CST86" s="99"/>
      <c r="CSU86" s="13"/>
      <c r="CSV86" s="14"/>
      <c r="CSW86" s="7"/>
      <c r="CSX86" s="61"/>
      <c r="CSY86" s="9"/>
      <c r="CSZ86" s="84"/>
      <c r="CTA86" s="11"/>
      <c r="CTB86" s="99"/>
      <c r="CTC86" s="13"/>
      <c r="CTD86" s="14"/>
      <c r="CTE86" s="7"/>
      <c r="CTF86" s="61"/>
      <c r="CTG86" s="9"/>
      <c r="CTH86" s="84"/>
      <c r="CTI86" s="11"/>
      <c r="CTJ86" s="99"/>
      <c r="CTK86" s="13"/>
      <c r="CTL86" s="14"/>
      <c r="CTM86" s="7"/>
      <c r="CTN86" s="61"/>
      <c r="CTO86" s="9"/>
      <c r="CTP86" s="84"/>
      <c r="CTQ86" s="11"/>
      <c r="CTR86" s="99"/>
      <c r="CTS86" s="13"/>
      <c r="CTT86" s="14"/>
      <c r="CTU86" s="7"/>
      <c r="CTV86" s="61"/>
      <c r="CTW86" s="9"/>
      <c r="CTX86" s="84"/>
      <c r="CTY86" s="11"/>
      <c r="CTZ86" s="99"/>
      <c r="CUA86" s="13"/>
      <c r="CUB86" s="14"/>
      <c r="CUC86" s="7"/>
      <c r="CUD86" s="61"/>
      <c r="CUE86" s="9"/>
      <c r="CUF86" s="84"/>
      <c r="CUG86" s="11"/>
      <c r="CUH86" s="99"/>
      <c r="CUI86" s="13"/>
      <c r="CUJ86" s="14"/>
      <c r="CUK86" s="7"/>
      <c r="CUL86" s="61"/>
      <c r="CUM86" s="9"/>
      <c r="CUN86" s="84"/>
      <c r="CUO86" s="11"/>
      <c r="CUP86" s="99"/>
      <c r="CUQ86" s="13"/>
      <c r="CUR86" s="14"/>
      <c r="CUS86" s="7"/>
      <c r="CUT86" s="61"/>
      <c r="CUU86" s="9"/>
      <c r="CUV86" s="84"/>
      <c r="CUW86" s="11"/>
      <c r="CUX86" s="99"/>
      <c r="CUY86" s="13"/>
      <c r="CUZ86" s="14"/>
      <c r="CVA86" s="7"/>
      <c r="CVB86" s="61"/>
      <c r="CVC86" s="9"/>
      <c r="CVD86" s="84"/>
      <c r="CVE86" s="11"/>
      <c r="CVF86" s="99"/>
      <c r="CVG86" s="13"/>
      <c r="CVH86" s="14"/>
      <c r="CVI86" s="7"/>
      <c r="CVJ86" s="61"/>
      <c r="CVK86" s="9"/>
      <c r="CVL86" s="84"/>
      <c r="CVM86" s="11"/>
      <c r="CVN86" s="99"/>
      <c r="CVO86" s="13"/>
      <c r="CVP86" s="14"/>
      <c r="CVQ86" s="7"/>
      <c r="CVR86" s="61"/>
      <c r="CVS86" s="9"/>
      <c r="CVT86" s="84"/>
      <c r="CVU86" s="11"/>
      <c r="CVV86" s="99"/>
      <c r="CVW86" s="13"/>
      <c r="CVX86" s="14"/>
      <c r="CVY86" s="7"/>
      <c r="CVZ86" s="61"/>
      <c r="CWA86" s="9"/>
      <c r="CWB86" s="84"/>
      <c r="CWC86" s="11"/>
      <c r="CWD86" s="99"/>
      <c r="CWE86" s="13"/>
      <c r="CWF86" s="14"/>
      <c r="CWG86" s="7"/>
      <c r="CWH86" s="61"/>
      <c r="CWI86" s="9"/>
      <c r="CWJ86" s="84"/>
      <c r="CWK86" s="11"/>
      <c r="CWL86" s="99"/>
      <c r="CWM86" s="13"/>
      <c r="CWN86" s="14"/>
      <c r="CWO86" s="7"/>
      <c r="CWP86" s="61"/>
      <c r="CWQ86" s="9"/>
      <c r="CWR86" s="84"/>
      <c r="CWS86" s="11"/>
      <c r="CWT86" s="99"/>
      <c r="CWU86" s="13"/>
      <c r="CWV86" s="14"/>
      <c r="CWW86" s="7"/>
      <c r="CWX86" s="61"/>
      <c r="CWY86" s="9"/>
      <c r="CWZ86" s="84"/>
      <c r="CXA86" s="11"/>
      <c r="CXB86" s="99"/>
      <c r="CXC86" s="13"/>
      <c r="CXD86" s="14"/>
      <c r="CXE86" s="7"/>
      <c r="CXF86" s="61"/>
      <c r="CXG86" s="9"/>
      <c r="CXH86" s="84"/>
      <c r="CXI86" s="11"/>
      <c r="CXJ86" s="99"/>
      <c r="CXK86" s="13"/>
      <c r="CXL86" s="14"/>
      <c r="CXM86" s="7"/>
      <c r="CXN86" s="61"/>
      <c r="CXO86" s="9"/>
      <c r="CXP86" s="84"/>
      <c r="CXQ86" s="11"/>
      <c r="CXR86" s="99"/>
      <c r="CXS86" s="13"/>
      <c r="CXT86" s="14"/>
      <c r="CXU86" s="7"/>
      <c r="CXV86" s="61"/>
      <c r="CXW86" s="9"/>
      <c r="CXX86" s="84"/>
      <c r="CXY86" s="11"/>
      <c r="CXZ86" s="99"/>
      <c r="CYA86" s="13"/>
      <c r="CYB86" s="14"/>
      <c r="CYC86" s="7"/>
      <c r="CYD86" s="61"/>
      <c r="CYE86" s="9"/>
      <c r="CYF86" s="84"/>
      <c r="CYG86" s="11"/>
      <c r="CYH86" s="99"/>
      <c r="CYI86" s="13"/>
      <c r="CYJ86" s="14"/>
      <c r="CYK86" s="7"/>
      <c r="CYL86" s="61"/>
      <c r="CYM86" s="9"/>
      <c r="CYN86" s="84"/>
      <c r="CYO86" s="11"/>
      <c r="CYP86" s="99"/>
      <c r="CYQ86" s="13"/>
      <c r="CYR86" s="14"/>
      <c r="CYS86" s="7"/>
      <c r="CYT86" s="61"/>
      <c r="CYU86" s="9"/>
      <c r="CYV86" s="84"/>
      <c r="CYW86" s="11"/>
      <c r="CYX86" s="99"/>
      <c r="CYY86" s="13"/>
      <c r="CYZ86" s="14"/>
      <c r="CZA86" s="7"/>
      <c r="CZB86" s="61"/>
      <c r="CZC86" s="9"/>
      <c r="CZD86" s="84"/>
      <c r="CZE86" s="11"/>
      <c r="CZF86" s="99"/>
      <c r="CZG86" s="13"/>
      <c r="CZH86" s="14"/>
      <c r="CZI86" s="7"/>
      <c r="CZJ86" s="61"/>
      <c r="CZK86" s="9"/>
      <c r="CZL86" s="84"/>
      <c r="CZM86" s="11"/>
      <c r="CZN86" s="99"/>
      <c r="CZO86" s="13"/>
      <c r="CZP86" s="14"/>
      <c r="CZQ86" s="7"/>
      <c r="CZR86" s="61"/>
      <c r="CZS86" s="9"/>
      <c r="CZT86" s="84"/>
      <c r="CZU86" s="11"/>
      <c r="CZV86" s="99"/>
      <c r="CZW86" s="13"/>
      <c r="CZX86" s="14"/>
      <c r="CZY86" s="7"/>
      <c r="CZZ86" s="61"/>
      <c r="DAA86" s="9"/>
      <c r="DAB86" s="84"/>
      <c r="DAC86" s="11"/>
      <c r="DAD86" s="99"/>
      <c r="DAE86" s="13"/>
      <c r="DAF86" s="14"/>
      <c r="DAG86" s="7"/>
      <c r="DAH86" s="61"/>
      <c r="DAI86" s="9"/>
      <c r="DAJ86" s="84"/>
      <c r="DAK86" s="11"/>
      <c r="DAL86" s="99"/>
      <c r="DAM86" s="13"/>
      <c r="DAN86" s="14"/>
      <c r="DAO86" s="7"/>
      <c r="DAP86" s="61"/>
      <c r="DAQ86" s="9"/>
      <c r="DAR86" s="84"/>
      <c r="DAS86" s="11"/>
      <c r="DAT86" s="99"/>
      <c r="DAU86" s="13"/>
      <c r="DAV86" s="14"/>
      <c r="DAW86" s="7"/>
      <c r="DAX86" s="61"/>
      <c r="DAY86" s="9"/>
      <c r="DAZ86" s="84"/>
      <c r="DBA86" s="11"/>
      <c r="DBB86" s="99"/>
      <c r="DBC86" s="13"/>
      <c r="DBD86" s="14"/>
      <c r="DBE86" s="7"/>
      <c r="DBF86" s="61"/>
      <c r="DBG86" s="9"/>
      <c r="DBH86" s="84"/>
      <c r="DBI86" s="11"/>
      <c r="DBJ86" s="99"/>
      <c r="DBK86" s="13"/>
      <c r="DBL86" s="14"/>
      <c r="DBM86" s="7"/>
      <c r="DBN86" s="61"/>
      <c r="DBO86" s="9"/>
      <c r="DBP86" s="84"/>
      <c r="DBQ86" s="11"/>
      <c r="DBR86" s="99"/>
      <c r="DBS86" s="13"/>
      <c r="DBT86" s="14"/>
      <c r="DBU86" s="7"/>
      <c r="DBV86" s="61"/>
      <c r="DBW86" s="9"/>
      <c r="DBX86" s="84"/>
      <c r="DBY86" s="11"/>
      <c r="DBZ86" s="99"/>
      <c r="DCA86" s="13"/>
      <c r="DCB86" s="14"/>
      <c r="DCC86" s="7"/>
      <c r="DCD86" s="61"/>
      <c r="DCE86" s="9"/>
      <c r="DCF86" s="84"/>
      <c r="DCG86" s="11"/>
      <c r="DCH86" s="99"/>
      <c r="DCI86" s="13"/>
      <c r="DCJ86" s="14"/>
      <c r="DCK86" s="7"/>
      <c r="DCL86" s="61"/>
      <c r="DCM86" s="9"/>
      <c r="DCN86" s="84"/>
      <c r="DCO86" s="11"/>
      <c r="DCP86" s="99"/>
      <c r="DCQ86" s="13"/>
      <c r="DCR86" s="14"/>
      <c r="DCS86" s="7"/>
      <c r="DCT86" s="61"/>
      <c r="DCU86" s="9"/>
      <c r="DCV86" s="84"/>
      <c r="DCW86" s="11"/>
      <c r="DCX86" s="99"/>
      <c r="DCY86" s="13"/>
      <c r="DCZ86" s="14"/>
      <c r="DDA86" s="7"/>
      <c r="DDB86" s="61"/>
      <c r="DDC86" s="9"/>
      <c r="DDD86" s="84"/>
      <c r="DDE86" s="11"/>
      <c r="DDF86" s="99"/>
      <c r="DDG86" s="13"/>
      <c r="DDH86" s="14"/>
      <c r="DDI86" s="7"/>
      <c r="DDJ86" s="61"/>
      <c r="DDK86" s="9"/>
      <c r="DDL86" s="84"/>
      <c r="DDM86" s="11"/>
      <c r="DDN86" s="99"/>
      <c r="DDO86" s="13"/>
      <c r="DDP86" s="14"/>
      <c r="DDQ86" s="7"/>
      <c r="DDR86" s="61"/>
      <c r="DDS86" s="9"/>
      <c r="DDT86" s="84"/>
      <c r="DDU86" s="11"/>
      <c r="DDV86" s="99"/>
      <c r="DDW86" s="13"/>
      <c r="DDX86" s="14"/>
      <c r="DDY86" s="7"/>
      <c r="DDZ86" s="61"/>
      <c r="DEA86" s="9"/>
      <c r="DEB86" s="84"/>
      <c r="DEC86" s="11"/>
      <c r="DED86" s="99"/>
      <c r="DEE86" s="13"/>
      <c r="DEF86" s="14"/>
      <c r="DEG86" s="7"/>
      <c r="DEH86" s="61"/>
      <c r="DEI86" s="9"/>
      <c r="DEJ86" s="84"/>
      <c r="DEK86" s="11"/>
      <c r="DEL86" s="99"/>
      <c r="DEM86" s="13"/>
      <c r="DEN86" s="14"/>
      <c r="DEO86" s="7"/>
      <c r="DEP86" s="61"/>
      <c r="DEQ86" s="9"/>
      <c r="DER86" s="84"/>
      <c r="DES86" s="11"/>
      <c r="DET86" s="99"/>
      <c r="DEU86" s="13"/>
      <c r="DEV86" s="14"/>
      <c r="DEW86" s="7"/>
      <c r="DEX86" s="61"/>
      <c r="DEY86" s="9"/>
      <c r="DEZ86" s="84"/>
      <c r="DFA86" s="11"/>
      <c r="DFB86" s="99"/>
      <c r="DFC86" s="13"/>
      <c r="DFD86" s="14"/>
      <c r="DFE86" s="7"/>
      <c r="DFF86" s="61"/>
      <c r="DFG86" s="9"/>
      <c r="DFH86" s="84"/>
      <c r="DFI86" s="11"/>
      <c r="DFJ86" s="99"/>
      <c r="DFK86" s="13"/>
      <c r="DFL86" s="14"/>
      <c r="DFM86" s="7"/>
      <c r="DFN86" s="61"/>
      <c r="DFO86" s="9"/>
      <c r="DFP86" s="84"/>
      <c r="DFQ86" s="11"/>
      <c r="DFR86" s="99"/>
      <c r="DFS86" s="13"/>
      <c r="DFT86" s="14"/>
      <c r="DFU86" s="7"/>
      <c r="DFV86" s="61"/>
      <c r="DFW86" s="9"/>
      <c r="DFX86" s="84"/>
      <c r="DFY86" s="11"/>
      <c r="DFZ86" s="99"/>
      <c r="DGA86" s="13"/>
      <c r="DGB86" s="14"/>
      <c r="DGC86" s="7"/>
      <c r="DGD86" s="61"/>
      <c r="DGE86" s="9"/>
      <c r="DGF86" s="84"/>
      <c r="DGG86" s="11"/>
      <c r="DGH86" s="99"/>
      <c r="DGI86" s="13"/>
      <c r="DGJ86" s="14"/>
      <c r="DGK86" s="7"/>
      <c r="DGL86" s="61"/>
      <c r="DGM86" s="9"/>
      <c r="DGN86" s="84"/>
      <c r="DGO86" s="11"/>
      <c r="DGP86" s="99"/>
      <c r="DGQ86" s="13"/>
      <c r="DGR86" s="14"/>
      <c r="DGS86" s="7"/>
      <c r="DGT86" s="61"/>
      <c r="DGU86" s="9"/>
      <c r="DGV86" s="84"/>
      <c r="DGW86" s="11"/>
      <c r="DGX86" s="99"/>
      <c r="DGY86" s="13"/>
      <c r="DGZ86" s="14"/>
      <c r="DHA86" s="7"/>
      <c r="DHB86" s="61"/>
      <c r="DHC86" s="9"/>
      <c r="DHD86" s="84"/>
      <c r="DHE86" s="11"/>
      <c r="DHF86" s="99"/>
      <c r="DHG86" s="13"/>
      <c r="DHH86" s="14"/>
      <c r="DHI86" s="7"/>
      <c r="DHJ86" s="61"/>
      <c r="DHK86" s="9"/>
      <c r="DHL86" s="84"/>
      <c r="DHM86" s="11"/>
      <c r="DHN86" s="99"/>
      <c r="DHO86" s="13"/>
      <c r="DHP86" s="14"/>
      <c r="DHQ86" s="7"/>
      <c r="DHR86" s="61"/>
      <c r="DHS86" s="9"/>
      <c r="DHT86" s="84"/>
      <c r="DHU86" s="11"/>
      <c r="DHV86" s="99"/>
      <c r="DHW86" s="13"/>
      <c r="DHX86" s="14"/>
      <c r="DHY86" s="7"/>
      <c r="DHZ86" s="61"/>
      <c r="DIA86" s="9"/>
      <c r="DIB86" s="84"/>
      <c r="DIC86" s="11"/>
      <c r="DID86" s="99"/>
      <c r="DIE86" s="13"/>
      <c r="DIF86" s="14"/>
      <c r="DIG86" s="7"/>
      <c r="DIH86" s="61"/>
      <c r="DII86" s="9"/>
      <c r="DIJ86" s="84"/>
      <c r="DIK86" s="11"/>
      <c r="DIL86" s="99"/>
      <c r="DIM86" s="13"/>
      <c r="DIN86" s="14"/>
      <c r="DIO86" s="7"/>
      <c r="DIP86" s="61"/>
      <c r="DIQ86" s="9"/>
      <c r="DIR86" s="84"/>
      <c r="DIS86" s="11"/>
      <c r="DIT86" s="99"/>
      <c r="DIU86" s="13"/>
      <c r="DIV86" s="14"/>
      <c r="DIW86" s="7"/>
      <c r="DIX86" s="61"/>
      <c r="DIY86" s="9"/>
      <c r="DIZ86" s="84"/>
      <c r="DJA86" s="11"/>
      <c r="DJB86" s="99"/>
      <c r="DJC86" s="13"/>
      <c r="DJD86" s="14"/>
      <c r="DJE86" s="7"/>
      <c r="DJF86" s="61"/>
      <c r="DJG86" s="9"/>
      <c r="DJH86" s="84"/>
      <c r="DJI86" s="11"/>
      <c r="DJJ86" s="99"/>
      <c r="DJK86" s="13"/>
      <c r="DJL86" s="14"/>
      <c r="DJM86" s="7"/>
      <c r="DJN86" s="61"/>
      <c r="DJO86" s="9"/>
      <c r="DJP86" s="84"/>
      <c r="DJQ86" s="11"/>
      <c r="DJR86" s="99"/>
      <c r="DJS86" s="13"/>
      <c r="DJT86" s="14"/>
      <c r="DJU86" s="7"/>
      <c r="DJV86" s="61"/>
      <c r="DJW86" s="9"/>
      <c r="DJX86" s="84"/>
      <c r="DJY86" s="11"/>
      <c r="DJZ86" s="99"/>
      <c r="DKA86" s="13"/>
      <c r="DKB86" s="14"/>
      <c r="DKC86" s="7"/>
      <c r="DKD86" s="61"/>
      <c r="DKE86" s="9"/>
      <c r="DKF86" s="84"/>
      <c r="DKG86" s="11"/>
      <c r="DKH86" s="99"/>
      <c r="DKI86" s="13"/>
      <c r="DKJ86" s="14"/>
      <c r="DKK86" s="7"/>
      <c r="DKL86" s="61"/>
      <c r="DKM86" s="9"/>
      <c r="DKN86" s="84"/>
      <c r="DKO86" s="11"/>
      <c r="DKP86" s="99"/>
      <c r="DKQ86" s="13"/>
      <c r="DKR86" s="14"/>
      <c r="DKS86" s="7"/>
      <c r="DKT86" s="61"/>
      <c r="DKU86" s="9"/>
      <c r="DKV86" s="84"/>
      <c r="DKW86" s="11"/>
      <c r="DKX86" s="99"/>
      <c r="DKY86" s="13"/>
      <c r="DKZ86" s="14"/>
      <c r="DLA86" s="7"/>
      <c r="DLB86" s="61"/>
      <c r="DLC86" s="9"/>
      <c r="DLD86" s="84"/>
      <c r="DLE86" s="11"/>
      <c r="DLF86" s="99"/>
      <c r="DLG86" s="13"/>
      <c r="DLH86" s="14"/>
      <c r="DLI86" s="7"/>
      <c r="DLJ86" s="61"/>
      <c r="DLK86" s="9"/>
      <c r="DLL86" s="84"/>
      <c r="DLM86" s="11"/>
      <c r="DLN86" s="99"/>
      <c r="DLO86" s="13"/>
      <c r="DLP86" s="14"/>
      <c r="DLQ86" s="7"/>
      <c r="DLR86" s="61"/>
      <c r="DLS86" s="9"/>
      <c r="DLT86" s="84"/>
      <c r="DLU86" s="11"/>
      <c r="DLV86" s="99"/>
      <c r="DLW86" s="13"/>
      <c r="DLX86" s="14"/>
      <c r="DLY86" s="7"/>
      <c r="DLZ86" s="61"/>
      <c r="DMA86" s="9"/>
      <c r="DMB86" s="84"/>
      <c r="DMC86" s="11"/>
      <c r="DMD86" s="99"/>
      <c r="DME86" s="13"/>
      <c r="DMF86" s="14"/>
      <c r="DMG86" s="7"/>
      <c r="DMH86" s="61"/>
      <c r="DMI86" s="9"/>
      <c r="DMJ86" s="84"/>
      <c r="DMK86" s="11"/>
      <c r="DML86" s="99"/>
      <c r="DMM86" s="13"/>
      <c r="DMN86" s="14"/>
      <c r="DMO86" s="7"/>
      <c r="DMP86" s="61"/>
      <c r="DMQ86" s="9"/>
      <c r="DMR86" s="84"/>
      <c r="DMS86" s="11"/>
      <c r="DMT86" s="99"/>
      <c r="DMU86" s="13"/>
      <c r="DMV86" s="14"/>
      <c r="DMW86" s="7"/>
      <c r="DMX86" s="61"/>
      <c r="DMY86" s="9"/>
      <c r="DMZ86" s="84"/>
      <c r="DNA86" s="11"/>
      <c r="DNB86" s="99"/>
      <c r="DNC86" s="13"/>
      <c r="DND86" s="14"/>
      <c r="DNE86" s="7"/>
      <c r="DNF86" s="61"/>
      <c r="DNG86" s="9"/>
      <c r="DNH86" s="84"/>
      <c r="DNI86" s="11"/>
      <c r="DNJ86" s="99"/>
      <c r="DNK86" s="13"/>
      <c r="DNL86" s="14"/>
      <c r="DNM86" s="7"/>
      <c r="DNN86" s="61"/>
      <c r="DNO86" s="9"/>
      <c r="DNP86" s="84"/>
      <c r="DNQ86" s="11"/>
      <c r="DNR86" s="99"/>
      <c r="DNS86" s="13"/>
      <c r="DNT86" s="14"/>
      <c r="DNU86" s="7"/>
      <c r="DNV86" s="61"/>
      <c r="DNW86" s="9"/>
      <c r="DNX86" s="84"/>
      <c r="DNY86" s="11"/>
      <c r="DNZ86" s="99"/>
      <c r="DOA86" s="13"/>
      <c r="DOB86" s="14"/>
      <c r="DOC86" s="7"/>
      <c r="DOD86" s="61"/>
      <c r="DOE86" s="9"/>
      <c r="DOF86" s="84"/>
      <c r="DOG86" s="11"/>
      <c r="DOH86" s="99"/>
      <c r="DOI86" s="13"/>
      <c r="DOJ86" s="14"/>
      <c r="DOK86" s="7"/>
      <c r="DOL86" s="61"/>
      <c r="DOM86" s="9"/>
      <c r="DON86" s="84"/>
      <c r="DOO86" s="11"/>
      <c r="DOP86" s="99"/>
      <c r="DOQ86" s="13"/>
      <c r="DOR86" s="14"/>
      <c r="DOS86" s="7"/>
      <c r="DOT86" s="61"/>
      <c r="DOU86" s="9"/>
      <c r="DOV86" s="84"/>
      <c r="DOW86" s="11"/>
      <c r="DOX86" s="99"/>
      <c r="DOY86" s="13"/>
      <c r="DOZ86" s="14"/>
      <c r="DPA86" s="7"/>
      <c r="DPB86" s="61"/>
      <c r="DPC86" s="9"/>
      <c r="DPD86" s="84"/>
      <c r="DPE86" s="11"/>
      <c r="DPF86" s="99"/>
      <c r="DPG86" s="13"/>
      <c r="DPH86" s="14"/>
      <c r="DPI86" s="7"/>
      <c r="DPJ86" s="61"/>
      <c r="DPK86" s="9"/>
      <c r="DPL86" s="84"/>
      <c r="DPM86" s="11"/>
      <c r="DPN86" s="99"/>
      <c r="DPO86" s="13"/>
      <c r="DPP86" s="14"/>
      <c r="DPQ86" s="7"/>
      <c r="DPR86" s="61"/>
      <c r="DPS86" s="9"/>
      <c r="DPT86" s="84"/>
      <c r="DPU86" s="11"/>
      <c r="DPV86" s="99"/>
      <c r="DPW86" s="13"/>
      <c r="DPX86" s="14"/>
      <c r="DPY86" s="7"/>
      <c r="DPZ86" s="61"/>
      <c r="DQA86" s="9"/>
      <c r="DQB86" s="84"/>
      <c r="DQC86" s="11"/>
      <c r="DQD86" s="99"/>
      <c r="DQE86" s="13"/>
      <c r="DQF86" s="14"/>
      <c r="DQG86" s="7"/>
      <c r="DQH86" s="61"/>
      <c r="DQI86" s="9"/>
      <c r="DQJ86" s="84"/>
      <c r="DQK86" s="11"/>
      <c r="DQL86" s="99"/>
      <c r="DQM86" s="13"/>
      <c r="DQN86" s="14"/>
      <c r="DQO86" s="7"/>
      <c r="DQP86" s="61"/>
      <c r="DQQ86" s="9"/>
      <c r="DQR86" s="84"/>
      <c r="DQS86" s="11"/>
      <c r="DQT86" s="99"/>
      <c r="DQU86" s="13"/>
      <c r="DQV86" s="14"/>
      <c r="DQW86" s="7"/>
      <c r="DQX86" s="61"/>
      <c r="DQY86" s="9"/>
      <c r="DQZ86" s="84"/>
      <c r="DRA86" s="11"/>
      <c r="DRB86" s="99"/>
      <c r="DRC86" s="13"/>
      <c r="DRD86" s="14"/>
      <c r="DRE86" s="7"/>
      <c r="DRF86" s="61"/>
      <c r="DRG86" s="9"/>
      <c r="DRH86" s="84"/>
      <c r="DRI86" s="11"/>
      <c r="DRJ86" s="99"/>
      <c r="DRK86" s="13"/>
      <c r="DRL86" s="14"/>
      <c r="DRM86" s="7"/>
      <c r="DRN86" s="61"/>
      <c r="DRO86" s="9"/>
      <c r="DRP86" s="84"/>
      <c r="DRQ86" s="11"/>
      <c r="DRR86" s="99"/>
      <c r="DRS86" s="13"/>
      <c r="DRT86" s="14"/>
      <c r="DRU86" s="7"/>
      <c r="DRV86" s="61"/>
      <c r="DRW86" s="9"/>
      <c r="DRX86" s="84"/>
      <c r="DRY86" s="11"/>
      <c r="DRZ86" s="99"/>
      <c r="DSA86" s="13"/>
      <c r="DSB86" s="14"/>
      <c r="DSC86" s="7"/>
      <c r="DSD86" s="61"/>
      <c r="DSE86" s="9"/>
      <c r="DSF86" s="84"/>
      <c r="DSG86" s="11"/>
      <c r="DSH86" s="99"/>
      <c r="DSI86" s="13"/>
      <c r="DSJ86" s="14"/>
      <c r="DSK86" s="7"/>
      <c r="DSL86" s="61"/>
      <c r="DSM86" s="9"/>
      <c r="DSN86" s="84"/>
      <c r="DSO86" s="11"/>
      <c r="DSP86" s="99"/>
      <c r="DSQ86" s="13"/>
      <c r="DSR86" s="14"/>
      <c r="DSS86" s="7"/>
      <c r="DST86" s="61"/>
      <c r="DSU86" s="9"/>
      <c r="DSV86" s="84"/>
      <c r="DSW86" s="11"/>
      <c r="DSX86" s="99"/>
      <c r="DSY86" s="13"/>
      <c r="DSZ86" s="14"/>
      <c r="DTA86" s="7"/>
      <c r="DTB86" s="61"/>
      <c r="DTC86" s="9"/>
      <c r="DTD86" s="84"/>
      <c r="DTE86" s="11"/>
      <c r="DTF86" s="99"/>
      <c r="DTG86" s="13"/>
      <c r="DTH86" s="14"/>
      <c r="DTI86" s="7"/>
      <c r="DTJ86" s="61"/>
      <c r="DTK86" s="9"/>
      <c r="DTL86" s="84"/>
      <c r="DTM86" s="11"/>
      <c r="DTN86" s="99"/>
      <c r="DTO86" s="13"/>
      <c r="DTP86" s="14"/>
      <c r="DTQ86" s="7"/>
      <c r="DTR86" s="61"/>
      <c r="DTS86" s="9"/>
      <c r="DTT86" s="84"/>
      <c r="DTU86" s="11"/>
      <c r="DTV86" s="99"/>
      <c r="DTW86" s="13"/>
      <c r="DTX86" s="14"/>
      <c r="DTY86" s="7"/>
      <c r="DTZ86" s="61"/>
      <c r="DUA86" s="9"/>
      <c r="DUB86" s="84"/>
      <c r="DUC86" s="11"/>
      <c r="DUD86" s="99"/>
      <c r="DUE86" s="13"/>
      <c r="DUF86" s="14"/>
      <c r="DUG86" s="7"/>
      <c r="DUH86" s="61"/>
      <c r="DUI86" s="9"/>
      <c r="DUJ86" s="84"/>
      <c r="DUK86" s="11"/>
      <c r="DUL86" s="99"/>
      <c r="DUM86" s="13"/>
      <c r="DUN86" s="14"/>
      <c r="DUO86" s="7"/>
      <c r="DUP86" s="61"/>
      <c r="DUQ86" s="9"/>
      <c r="DUR86" s="84"/>
      <c r="DUS86" s="11"/>
      <c r="DUT86" s="99"/>
      <c r="DUU86" s="13"/>
      <c r="DUV86" s="14"/>
      <c r="DUW86" s="7"/>
      <c r="DUX86" s="61"/>
      <c r="DUY86" s="9"/>
      <c r="DUZ86" s="84"/>
      <c r="DVA86" s="11"/>
      <c r="DVB86" s="99"/>
      <c r="DVC86" s="13"/>
      <c r="DVD86" s="14"/>
      <c r="DVE86" s="7"/>
      <c r="DVF86" s="61"/>
      <c r="DVG86" s="9"/>
      <c r="DVH86" s="84"/>
      <c r="DVI86" s="11"/>
      <c r="DVJ86" s="99"/>
      <c r="DVK86" s="13"/>
      <c r="DVL86" s="14"/>
      <c r="DVM86" s="7"/>
      <c r="DVN86" s="61"/>
      <c r="DVO86" s="9"/>
      <c r="DVP86" s="84"/>
      <c r="DVQ86" s="11"/>
      <c r="DVR86" s="99"/>
      <c r="DVS86" s="13"/>
      <c r="DVT86" s="14"/>
      <c r="DVU86" s="7"/>
      <c r="DVV86" s="61"/>
      <c r="DVW86" s="9"/>
      <c r="DVX86" s="84"/>
      <c r="DVY86" s="11"/>
      <c r="DVZ86" s="99"/>
      <c r="DWA86" s="13"/>
      <c r="DWB86" s="14"/>
      <c r="DWC86" s="7"/>
      <c r="DWD86" s="61"/>
      <c r="DWE86" s="9"/>
      <c r="DWF86" s="84"/>
      <c r="DWG86" s="11"/>
      <c r="DWH86" s="99"/>
      <c r="DWI86" s="13"/>
      <c r="DWJ86" s="14"/>
      <c r="DWK86" s="7"/>
      <c r="DWL86" s="61"/>
      <c r="DWM86" s="9"/>
      <c r="DWN86" s="84"/>
      <c r="DWO86" s="11"/>
      <c r="DWP86" s="99"/>
      <c r="DWQ86" s="13"/>
      <c r="DWR86" s="14"/>
      <c r="DWS86" s="7"/>
      <c r="DWT86" s="61"/>
      <c r="DWU86" s="9"/>
      <c r="DWV86" s="84"/>
      <c r="DWW86" s="11"/>
      <c r="DWX86" s="99"/>
      <c r="DWY86" s="13"/>
      <c r="DWZ86" s="14"/>
      <c r="DXA86" s="7"/>
      <c r="DXB86" s="61"/>
      <c r="DXC86" s="9"/>
      <c r="DXD86" s="84"/>
      <c r="DXE86" s="11"/>
      <c r="DXF86" s="99"/>
      <c r="DXG86" s="13"/>
      <c r="DXH86" s="14"/>
      <c r="DXI86" s="7"/>
      <c r="DXJ86" s="61"/>
      <c r="DXK86" s="9"/>
      <c r="DXL86" s="84"/>
      <c r="DXM86" s="11"/>
      <c r="DXN86" s="99"/>
      <c r="DXO86" s="13"/>
      <c r="DXP86" s="14"/>
      <c r="DXQ86" s="7"/>
      <c r="DXR86" s="61"/>
      <c r="DXS86" s="9"/>
      <c r="DXT86" s="84"/>
      <c r="DXU86" s="11"/>
      <c r="DXV86" s="99"/>
      <c r="DXW86" s="13"/>
      <c r="DXX86" s="14"/>
      <c r="DXY86" s="7"/>
      <c r="DXZ86" s="61"/>
      <c r="DYA86" s="9"/>
      <c r="DYB86" s="84"/>
      <c r="DYC86" s="11"/>
      <c r="DYD86" s="99"/>
      <c r="DYE86" s="13"/>
      <c r="DYF86" s="14"/>
      <c r="DYG86" s="7"/>
      <c r="DYH86" s="61"/>
      <c r="DYI86" s="9"/>
      <c r="DYJ86" s="84"/>
      <c r="DYK86" s="11"/>
      <c r="DYL86" s="99"/>
      <c r="DYM86" s="13"/>
      <c r="DYN86" s="14"/>
      <c r="DYO86" s="7"/>
      <c r="DYP86" s="61"/>
      <c r="DYQ86" s="9"/>
      <c r="DYR86" s="84"/>
      <c r="DYS86" s="11"/>
      <c r="DYT86" s="99"/>
      <c r="DYU86" s="13"/>
      <c r="DYV86" s="14"/>
      <c r="DYW86" s="7"/>
      <c r="DYX86" s="61"/>
      <c r="DYY86" s="9"/>
      <c r="DYZ86" s="84"/>
      <c r="DZA86" s="11"/>
      <c r="DZB86" s="99"/>
      <c r="DZC86" s="13"/>
      <c r="DZD86" s="14"/>
      <c r="DZE86" s="7"/>
      <c r="DZF86" s="61"/>
      <c r="DZG86" s="9"/>
      <c r="DZH86" s="84"/>
      <c r="DZI86" s="11"/>
      <c r="DZJ86" s="99"/>
      <c r="DZK86" s="13"/>
      <c r="DZL86" s="14"/>
      <c r="DZM86" s="7"/>
      <c r="DZN86" s="61"/>
      <c r="DZO86" s="9"/>
      <c r="DZP86" s="84"/>
      <c r="DZQ86" s="11"/>
      <c r="DZR86" s="99"/>
      <c r="DZS86" s="13"/>
      <c r="DZT86" s="14"/>
      <c r="DZU86" s="7"/>
      <c r="DZV86" s="61"/>
      <c r="DZW86" s="9"/>
      <c r="DZX86" s="84"/>
      <c r="DZY86" s="11"/>
      <c r="DZZ86" s="99"/>
      <c r="EAA86" s="13"/>
      <c r="EAB86" s="14"/>
      <c r="EAC86" s="7"/>
      <c r="EAD86" s="61"/>
      <c r="EAE86" s="9"/>
      <c r="EAF86" s="84"/>
      <c r="EAG86" s="11"/>
      <c r="EAH86" s="99"/>
      <c r="EAI86" s="13"/>
      <c r="EAJ86" s="14"/>
      <c r="EAK86" s="7"/>
      <c r="EAL86" s="61"/>
      <c r="EAM86" s="9"/>
      <c r="EAN86" s="84"/>
      <c r="EAO86" s="11"/>
      <c r="EAP86" s="99"/>
      <c r="EAQ86" s="13"/>
      <c r="EAR86" s="14"/>
      <c r="EAS86" s="7"/>
      <c r="EAT86" s="61"/>
      <c r="EAU86" s="9"/>
      <c r="EAV86" s="84"/>
      <c r="EAW86" s="11"/>
      <c r="EAX86" s="99"/>
      <c r="EAY86" s="13"/>
      <c r="EAZ86" s="14"/>
      <c r="EBA86" s="7"/>
      <c r="EBB86" s="61"/>
      <c r="EBC86" s="9"/>
      <c r="EBD86" s="84"/>
      <c r="EBE86" s="11"/>
      <c r="EBF86" s="99"/>
      <c r="EBG86" s="13"/>
      <c r="EBH86" s="14"/>
      <c r="EBI86" s="7"/>
      <c r="EBJ86" s="61"/>
      <c r="EBK86" s="9"/>
      <c r="EBL86" s="84"/>
      <c r="EBM86" s="11"/>
      <c r="EBN86" s="99"/>
      <c r="EBO86" s="13"/>
      <c r="EBP86" s="14"/>
      <c r="EBQ86" s="7"/>
      <c r="EBR86" s="61"/>
      <c r="EBS86" s="9"/>
      <c r="EBT86" s="84"/>
      <c r="EBU86" s="11"/>
      <c r="EBV86" s="99"/>
      <c r="EBW86" s="13"/>
      <c r="EBX86" s="14"/>
      <c r="EBY86" s="7"/>
      <c r="EBZ86" s="61"/>
      <c r="ECA86" s="9"/>
      <c r="ECB86" s="84"/>
      <c r="ECC86" s="11"/>
      <c r="ECD86" s="99"/>
      <c r="ECE86" s="13"/>
      <c r="ECF86" s="14"/>
      <c r="ECG86" s="7"/>
      <c r="ECH86" s="61"/>
      <c r="ECI86" s="9"/>
      <c r="ECJ86" s="84"/>
      <c r="ECK86" s="11"/>
      <c r="ECL86" s="99"/>
      <c r="ECM86" s="13"/>
      <c r="ECN86" s="14"/>
      <c r="ECO86" s="7"/>
      <c r="ECP86" s="61"/>
      <c r="ECQ86" s="9"/>
      <c r="ECR86" s="84"/>
      <c r="ECS86" s="11"/>
      <c r="ECT86" s="99"/>
      <c r="ECU86" s="13"/>
      <c r="ECV86" s="14"/>
      <c r="ECW86" s="7"/>
      <c r="ECX86" s="61"/>
      <c r="ECY86" s="9"/>
      <c r="ECZ86" s="84"/>
      <c r="EDA86" s="11"/>
      <c r="EDB86" s="99"/>
      <c r="EDC86" s="13"/>
      <c r="EDD86" s="14"/>
      <c r="EDE86" s="7"/>
      <c r="EDF86" s="61"/>
      <c r="EDG86" s="9"/>
      <c r="EDH86" s="84"/>
      <c r="EDI86" s="11"/>
      <c r="EDJ86" s="99"/>
      <c r="EDK86" s="13"/>
      <c r="EDL86" s="14"/>
      <c r="EDM86" s="7"/>
      <c r="EDN86" s="61"/>
      <c r="EDO86" s="9"/>
      <c r="EDP86" s="84"/>
      <c r="EDQ86" s="11"/>
      <c r="EDR86" s="99"/>
      <c r="EDS86" s="13"/>
      <c r="EDT86" s="14"/>
      <c r="EDU86" s="7"/>
      <c r="EDV86" s="61"/>
      <c r="EDW86" s="9"/>
      <c r="EDX86" s="84"/>
      <c r="EDY86" s="11"/>
      <c r="EDZ86" s="99"/>
      <c r="EEA86" s="13"/>
      <c r="EEB86" s="14"/>
      <c r="EEC86" s="7"/>
      <c r="EED86" s="61"/>
      <c r="EEE86" s="9"/>
      <c r="EEF86" s="84"/>
      <c r="EEG86" s="11"/>
      <c r="EEH86" s="99"/>
      <c r="EEI86" s="13"/>
      <c r="EEJ86" s="14"/>
      <c r="EEK86" s="7"/>
      <c r="EEL86" s="61"/>
      <c r="EEM86" s="9"/>
      <c r="EEN86" s="84"/>
      <c r="EEO86" s="11"/>
      <c r="EEP86" s="99"/>
      <c r="EEQ86" s="13"/>
      <c r="EER86" s="14"/>
      <c r="EES86" s="7"/>
      <c r="EET86" s="61"/>
      <c r="EEU86" s="9"/>
      <c r="EEV86" s="84"/>
      <c r="EEW86" s="11"/>
      <c r="EEX86" s="99"/>
      <c r="EEY86" s="13"/>
      <c r="EEZ86" s="14"/>
      <c r="EFA86" s="7"/>
      <c r="EFB86" s="61"/>
      <c r="EFC86" s="9"/>
      <c r="EFD86" s="84"/>
      <c r="EFE86" s="11"/>
      <c r="EFF86" s="99"/>
      <c r="EFG86" s="13"/>
      <c r="EFH86" s="14"/>
      <c r="EFI86" s="7"/>
      <c r="EFJ86" s="61"/>
      <c r="EFK86" s="9"/>
      <c r="EFL86" s="84"/>
      <c r="EFM86" s="11"/>
      <c r="EFN86" s="99"/>
      <c r="EFO86" s="13"/>
      <c r="EFP86" s="14"/>
      <c r="EFQ86" s="7"/>
      <c r="EFR86" s="61"/>
      <c r="EFS86" s="9"/>
      <c r="EFT86" s="84"/>
      <c r="EFU86" s="11"/>
      <c r="EFV86" s="99"/>
      <c r="EFW86" s="13"/>
      <c r="EFX86" s="14"/>
      <c r="EFY86" s="7"/>
      <c r="EFZ86" s="61"/>
      <c r="EGA86" s="9"/>
      <c r="EGB86" s="84"/>
      <c r="EGC86" s="11"/>
      <c r="EGD86" s="99"/>
      <c r="EGE86" s="13"/>
      <c r="EGF86" s="14"/>
      <c r="EGG86" s="7"/>
      <c r="EGH86" s="61"/>
      <c r="EGI86" s="9"/>
      <c r="EGJ86" s="84"/>
      <c r="EGK86" s="11"/>
      <c r="EGL86" s="99"/>
      <c r="EGM86" s="13"/>
      <c r="EGN86" s="14"/>
      <c r="EGO86" s="7"/>
      <c r="EGP86" s="61"/>
      <c r="EGQ86" s="9"/>
      <c r="EGR86" s="84"/>
      <c r="EGS86" s="11"/>
      <c r="EGT86" s="99"/>
      <c r="EGU86" s="13"/>
      <c r="EGV86" s="14"/>
      <c r="EGW86" s="7"/>
      <c r="EGX86" s="61"/>
      <c r="EGY86" s="9"/>
      <c r="EGZ86" s="84"/>
      <c r="EHA86" s="11"/>
      <c r="EHB86" s="99"/>
      <c r="EHC86" s="13"/>
      <c r="EHD86" s="14"/>
      <c r="EHE86" s="7"/>
      <c r="EHF86" s="61"/>
      <c r="EHG86" s="9"/>
      <c r="EHH86" s="84"/>
      <c r="EHI86" s="11"/>
      <c r="EHJ86" s="99"/>
      <c r="EHK86" s="13"/>
      <c r="EHL86" s="14"/>
      <c r="EHM86" s="7"/>
      <c r="EHN86" s="61"/>
      <c r="EHO86" s="9"/>
      <c r="EHP86" s="84"/>
      <c r="EHQ86" s="11"/>
      <c r="EHR86" s="99"/>
      <c r="EHS86" s="13"/>
      <c r="EHT86" s="14"/>
      <c r="EHU86" s="7"/>
      <c r="EHV86" s="61"/>
      <c r="EHW86" s="9"/>
      <c r="EHX86" s="84"/>
      <c r="EHY86" s="11"/>
      <c r="EHZ86" s="99"/>
      <c r="EIA86" s="13"/>
      <c r="EIB86" s="14"/>
      <c r="EIC86" s="7"/>
      <c r="EID86" s="61"/>
      <c r="EIE86" s="9"/>
      <c r="EIF86" s="84"/>
      <c r="EIG86" s="11"/>
      <c r="EIH86" s="99"/>
      <c r="EII86" s="13"/>
      <c r="EIJ86" s="14"/>
      <c r="EIK86" s="7"/>
      <c r="EIL86" s="61"/>
      <c r="EIM86" s="9"/>
      <c r="EIN86" s="84"/>
      <c r="EIO86" s="11"/>
      <c r="EIP86" s="99"/>
      <c r="EIQ86" s="13"/>
      <c r="EIR86" s="14"/>
      <c r="EIS86" s="7"/>
      <c r="EIT86" s="61"/>
      <c r="EIU86" s="9"/>
      <c r="EIV86" s="84"/>
      <c r="EIW86" s="11"/>
      <c r="EIX86" s="99"/>
      <c r="EIY86" s="13"/>
      <c r="EIZ86" s="14"/>
      <c r="EJA86" s="7"/>
      <c r="EJB86" s="61"/>
      <c r="EJC86" s="9"/>
      <c r="EJD86" s="84"/>
      <c r="EJE86" s="11"/>
      <c r="EJF86" s="99"/>
      <c r="EJG86" s="13"/>
      <c r="EJH86" s="14"/>
      <c r="EJI86" s="7"/>
      <c r="EJJ86" s="61"/>
      <c r="EJK86" s="9"/>
      <c r="EJL86" s="84"/>
      <c r="EJM86" s="11"/>
      <c r="EJN86" s="99"/>
      <c r="EJO86" s="13"/>
      <c r="EJP86" s="14"/>
      <c r="EJQ86" s="7"/>
      <c r="EJR86" s="61"/>
      <c r="EJS86" s="9"/>
      <c r="EJT86" s="84"/>
      <c r="EJU86" s="11"/>
      <c r="EJV86" s="99"/>
      <c r="EJW86" s="13"/>
      <c r="EJX86" s="14"/>
      <c r="EJY86" s="7"/>
      <c r="EJZ86" s="61"/>
      <c r="EKA86" s="9"/>
      <c r="EKB86" s="84"/>
      <c r="EKC86" s="11"/>
      <c r="EKD86" s="99"/>
      <c r="EKE86" s="13"/>
      <c r="EKF86" s="14"/>
      <c r="EKG86" s="7"/>
      <c r="EKH86" s="61"/>
      <c r="EKI86" s="9"/>
      <c r="EKJ86" s="84"/>
      <c r="EKK86" s="11"/>
      <c r="EKL86" s="99"/>
      <c r="EKM86" s="13"/>
      <c r="EKN86" s="14"/>
      <c r="EKO86" s="7"/>
      <c r="EKP86" s="61"/>
      <c r="EKQ86" s="9"/>
      <c r="EKR86" s="84"/>
      <c r="EKS86" s="11"/>
      <c r="EKT86" s="99"/>
      <c r="EKU86" s="13"/>
      <c r="EKV86" s="14"/>
      <c r="EKW86" s="7"/>
      <c r="EKX86" s="61"/>
      <c r="EKY86" s="9"/>
      <c r="EKZ86" s="84"/>
      <c r="ELA86" s="11"/>
      <c r="ELB86" s="99"/>
      <c r="ELC86" s="13"/>
      <c r="ELD86" s="14"/>
      <c r="ELE86" s="7"/>
      <c r="ELF86" s="61"/>
      <c r="ELG86" s="9"/>
      <c r="ELH86" s="84"/>
      <c r="ELI86" s="11"/>
      <c r="ELJ86" s="99"/>
      <c r="ELK86" s="13"/>
      <c r="ELL86" s="14"/>
      <c r="ELM86" s="7"/>
      <c r="ELN86" s="61"/>
      <c r="ELO86" s="9"/>
      <c r="ELP86" s="84"/>
      <c r="ELQ86" s="11"/>
      <c r="ELR86" s="99"/>
      <c r="ELS86" s="13"/>
      <c r="ELT86" s="14"/>
      <c r="ELU86" s="7"/>
      <c r="ELV86" s="61"/>
      <c r="ELW86" s="9"/>
      <c r="ELX86" s="84"/>
      <c r="ELY86" s="11"/>
      <c r="ELZ86" s="99"/>
      <c r="EMA86" s="13"/>
      <c r="EMB86" s="14"/>
      <c r="EMC86" s="7"/>
      <c r="EMD86" s="61"/>
      <c r="EME86" s="9"/>
      <c r="EMF86" s="84"/>
      <c r="EMG86" s="11"/>
      <c r="EMH86" s="99"/>
      <c r="EMI86" s="13"/>
      <c r="EMJ86" s="14"/>
      <c r="EMK86" s="7"/>
      <c r="EML86" s="61"/>
      <c r="EMM86" s="9"/>
      <c r="EMN86" s="84"/>
      <c r="EMO86" s="11"/>
      <c r="EMP86" s="99"/>
      <c r="EMQ86" s="13"/>
      <c r="EMR86" s="14"/>
      <c r="EMS86" s="7"/>
      <c r="EMT86" s="61"/>
      <c r="EMU86" s="9"/>
      <c r="EMV86" s="84"/>
      <c r="EMW86" s="11"/>
      <c r="EMX86" s="99"/>
      <c r="EMY86" s="13"/>
      <c r="EMZ86" s="14"/>
      <c r="ENA86" s="7"/>
      <c r="ENB86" s="61"/>
      <c r="ENC86" s="9"/>
      <c r="END86" s="84"/>
      <c r="ENE86" s="11"/>
      <c r="ENF86" s="99"/>
      <c r="ENG86" s="13"/>
      <c r="ENH86" s="14"/>
      <c r="ENI86" s="7"/>
      <c r="ENJ86" s="61"/>
      <c r="ENK86" s="9"/>
      <c r="ENL86" s="84"/>
      <c r="ENM86" s="11"/>
      <c r="ENN86" s="99"/>
      <c r="ENO86" s="13"/>
      <c r="ENP86" s="14"/>
      <c r="ENQ86" s="7"/>
      <c r="ENR86" s="61"/>
      <c r="ENS86" s="9"/>
      <c r="ENT86" s="84"/>
      <c r="ENU86" s="11"/>
      <c r="ENV86" s="99"/>
      <c r="ENW86" s="13"/>
      <c r="ENX86" s="14"/>
      <c r="ENY86" s="7"/>
      <c r="ENZ86" s="61"/>
      <c r="EOA86" s="9"/>
      <c r="EOB86" s="84"/>
      <c r="EOC86" s="11"/>
      <c r="EOD86" s="99"/>
      <c r="EOE86" s="13"/>
      <c r="EOF86" s="14"/>
      <c r="EOG86" s="7"/>
      <c r="EOH86" s="61"/>
      <c r="EOI86" s="9"/>
      <c r="EOJ86" s="84"/>
      <c r="EOK86" s="11"/>
      <c r="EOL86" s="99"/>
      <c r="EOM86" s="13"/>
      <c r="EON86" s="14"/>
      <c r="EOO86" s="7"/>
      <c r="EOP86" s="61"/>
      <c r="EOQ86" s="9"/>
      <c r="EOR86" s="84"/>
      <c r="EOS86" s="11"/>
      <c r="EOT86" s="99"/>
      <c r="EOU86" s="13"/>
      <c r="EOV86" s="14"/>
      <c r="EOW86" s="7"/>
      <c r="EOX86" s="61"/>
      <c r="EOY86" s="9"/>
      <c r="EOZ86" s="84"/>
      <c r="EPA86" s="11"/>
      <c r="EPB86" s="99"/>
      <c r="EPC86" s="13"/>
      <c r="EPD86" s="14"/>
      <c r="EPE86" s="7"/>
      <c r="EPF86" s="61"/>
      <c r="EPG86" s="9"/>
      <c r="EPH86" s="84"/>
      <c r="EPI86" s="11"/>
      <c r="EPJ86" s="99"/>
      <c r="EPK86" s="13"/>
      <c r="EPL86" s="14"/>
      <c r="EPM86" s="7"/>
      <c r="EPN86" s="61"/>
      <c r="EPO86" s="9"/>
      <c r="EPP86" s="84"/>
      <c r="EPQ86" s="11"/>
      <c r="EPR86" s="99"/>
      <c r="EPS86" s="13"/>
      <c r="EPT86" s="14"/>
      <c r="EPU86" s="7"/>
      <c r="EPV86" s="61"/>
      <c r="EPW86" s="9"/>
      <c r="EPX86" s="84"/>
      <c r="EPY86" s="11"/>
      <c r="EPZ86" s="99"/>
      <c r="EQA86" s="13"/>
      <c r="EQB86" s="14"/>
      <c r="EQC86" s="7"/>
      <c r="EQD86" s="61"/>
      <c r="EQE86" s="9"/>
      <c r="EQF86" s="84"/>
      <c r="EQG86" s="11"/>
      <c r="EQH86" s="99"/>
      <c r="EQI86" s="13"/>
      <c r="EQJ86" s="14"/>
      <c r="EQK86" s="7"/>
      <c r="EQL86" s="61"/>
      <c r="EQM86" s="9"/>
      <c r="EQN86" s="84"/>
      <c r="EQO86" s="11"/>
      <c r="EQP86" s="99"/>
      <c r="EQQ86" s="13"/>
      <c r="EQR86" s="14"/>
      <c r="EQS86" s="7"/>
      <c r="EQT86" s="61"/>
      <c r="EQU86" s="9"/>
      <c r="EQV86" s="84"/>
      <c r="EQW86" s="11"/>
      <c r="EQX86" s="99"/>
      <c r="EQY86" s="13"/>
      <c r="EQZ86" s="14"/>
      <c r="ERA86" s="7"/>
      <c r="ERB86" s="61"/>
      <c r="ERC86" s="9"/>
      <c r="ERD86" s="84"/>
      <c r="ERE86" s="11"/>
      <c r="ERF86" s="99"/>
      <c r="ERG86" s="13"/>
      <c r="ERH86" s="14"/>
      <c r="ERI86" s="7"/>
      <c r="ERJ86" s="61"/>
      <c r="ERK86" s="9"/>
      <c r="ERL86" s="84"/>
      <c r="ERM86" s="11"/>
      <c r="ERN86" s="99"/>
      <c r="ERO86" s="13"/>
      <c r="ERP86" s="14"/>
      <c r="ERQ86" s="7"/>
      <c r="ERR86" s="61"/>
      <c r="ERS86" s="9"/>
      <c r="ERT86" s="84"/>
      <c r="ERU86" s="11"/>
      <c r="ERV86" s="99"/>
      <c r="ERW86" s="13"/>
      <c r="ERX86" s="14"/>
      <c r="ERY86" s="7"/>
      <c r="ERZ86" s="61"/>
      <c r="ESA86" s="9"/>
      <c r="ESB86" s="84"/>
      <c r="ESC86" s="11"/>
      <c r="ESD86" s="99"/>
      <c r="ESE86" s="13"/>
      <c r="ESF86" s="14"/>
      <c r="ESG86" s="7"/>
      <c r="ESH86" s="61"/>
      <c r="ESI86" s="9"/>
      <c r="ESJ86" s="84"/>
      <c r="ESK86" s="11"/>
      <c r="ESL86" s="99"/>
      <c r="ESM86" s="13"/>
      <c r="ESN86" s="14"/>
      <c r="ESO86" s="7"/>
      <c r="ESP86" s="61"/>
      <c r="ESQ86" s="9"/>
      <c r="ESR86" s="84"/>
      <c r="ESS86" s="11"/>
      <c r="EST86" s="99"/>
      <c r="ESU86" s="13"/>
      <c r="ESV86" s="14"/>
      <c r="ESW86" s="7"/>
      <c r="ESX86" s="61"/>
      <c r="ESY86" s="9"/>
      <c r="ESZ86" s="84"/>
      <c r="ETA86" s="11"/>
      <c r="ETB86" s="99"/>
      <c r="ETC86" s="13"/>
      <c r="ETD86" s="14"/>
      <c r="ETE86" s="7"/>
      <c r="ETF86" s="61"/>
      <c r="ETG86" s="9"/>
      <c r="ETH86" s="84"/>
      <c r="ETI86" s="11"/>
      <c r="ETJ86" s="99"/>
      <c r="ETK86" s="13"/>
      <c r="ETL86" s="14"/>
      <c r="ETM86" s="7"/>
      <c r="ETN86" s="61"/>
      <c r="ETO86" s="9"/>
      <c r="ETP86" s="84"/>
      <c r="ETQ86" s="11"/>
      <c r="ETR86" s="99"/>
      <c r="ETS86" s="13"/>
      <c r="ETT86" s="14"/>
      <c r="ETU86" s="7"/>
      <c r="ETV86" s="61"/>
      <c r="ETW86" s="9"/>
      <c r="ETX86" s="84"/>
      <c r="ETY86" s="11"/>
      <c r="ETZ86" s="99"/>
      <c r="EUA86" s="13"/>
      <c r="EUB86" s="14"/>
      <c r="EUC86" s="7"/>
      <c r="EUD86" s="61"/>
      <c r="EUE86" s="9"/>
      <c r="EUF86" s="84"/>
      <c r="EUG86" s="11"/>
      <c r="EUH86" s="99"/>
      <c r="EUI86" s="13"/>
      <c r="EUJ86" s="14"/>
      <c r="EUK86" s="7"/>
      <c r="EUL86" s="61"/>
      <c r="EUM86" s="9"/>
      <c r="EUN86" s="84"/>
      <c r="EUO86" s="11"/>
      <c r="EUP86" s="99"/>
      <c r="EUQ86" s="13"/>
      <c r="EUR86" s="14"/>
      <c r="EUS86" s="7"/>
      <c r="EUT86" s="61"/>
      <c r="EUU86" s="9"/>
      <c r="EUV86" s="84"/>
      <c r="EUW86" s="11"/>
      <c r="EUX86" s="99"/>
      <c r="EUY86" s="13"/>
      <c r="EUZ86" s="14"/>
      <c r="EVA86" s="7"/>
      <c r="EVB86" s="61"/>
      <c r="EVC86" s="9"/>
      <c r="EVD86" s="84"/>
      <c r="EVE86" s="11"/>
      <c r="EVF86" s="99"/>
      <c r="EVG86" s="13"/>
      <c r="EVH86" s="14"/>
      <c r="EVI86" s="7"/>
      <c r="EVJ86" s="61"/>
      <c r="EVK86" s="9"/>
      <c r="EVL86" s="84"/>
      <c r="EVM86" s="11"/>
      <c r="EVN86" s="99"/>
      <c r="EVO86" s="13"/>
      <c r="EVP86" s="14"/>
      <c r="EVQ86" s="7"/>
      <c r="EVR86" s="61"/>
      <c r="EVS86" s="9"/>
      <c r="EVT86" s="84"/>
      <c r="EVU86" s="11"/>
      <c r="EVV86" s="99"/>
      <c r="EVW86" s="13"/>
      <c r="EVX86" s="14"/>
      <c r="EVY86" s="7"/>
      <c r="EVZ86" s="61"/>
      <c r="EWA86" s="9"/>
      <c r="EWB86" s="84"/>
      <c r="EWC86" s="11"/>
      <c r="EWD86" s="99"/>
      <c r="EWE86" s="13"/>
      <c r="EWF86" s="14"/>
      <c r="EWG86" s="7"/>
      <c r="EWH86" s="61"/>
      <c r="EWI86" s="9"/>
      <c r="EWJ86" s="84"/>
      <c r="EWK86" s="11"/>
      <c r="EWL86" s="99"/>
      <c r="EWM86" s="13"/>
      <c r="EWN86" s="14"/>
      <c r="EWO86" s="7"/>
      <c r="EWP86" s="61"/>
      <c r="EWQ86" s="9"/>
      <c r="EWR86" s="84"/>
      <c r="EWS86" s="11"/>
      <c r="EWT86" s="99"/>
      <c r="EWU86" s="13"/>
      <c r="EWV86" s="14"/>
      <c r="EWW86" s="7"/>
      <c r="EWX86" s="61"/>
      <c r="EWY86" s="9"/>
      <c r="EWZ86" s="84"/>
      <c r="EXA86" s="11"/>
      <c r="EXB86" s="99"/>
      <c r="EXC86" s="13"/>
      <c r="EXD86" s="14"/>
      <c r="EXE86" s="7"/>
      <c r="EXF86" s="61"/>
      <c r="EXG86" s="9"/>
      <c r="EXH86" s="84"/>
      <c r="EXI86" s="11"/>
      <c r="EXJ86" s="99"/>
      <c r="EXK86" s="13"/>
      <c r="EXL86" s="14"/>
      <c r="EXM86" s="7"/>
      <c r="EXN86" s="61"/>
      <c r="EXO86" s="9"/>
      <c r="EXP86" s="84"/>
      <c r="EXQ86" s="11"/>
      <c r="EXR86" s="99"/>
      <c r="EXS86" s="13"/>
      <c r="EXT86" s="14"/>
      <c r="EXU86" s="7"/>
      <c r="EXV86" s="61"/>
      <c r="EXW86" s="9"/>
      <c r="EXX86" s="84"/>
      <c r="EXY86" s="11"/>
      <c r="EXZ86" s="99"/>
      <c r="EYA86" s="13"/>
      <c r="EYB86" s="14"/>
      <c r="EYC86" s="7"/>
      <c r="EYD86" s="61"/>
      <c r="EYE86" s="9"/>
      <c r="EYF86" s="84"/>
      <c r="EYG86" s="11"/>
      <c r="EYH86" s="99"/>
      <c r="EYI86" s="13"/>
      <c r="EYJ86" s="14"/>
      <c r="EYK86" s="7"/>
      <c r="EYL86" s="61"/>
      <c r="EYM86" s="9"/>
      <c r="EYN86" s="84"/>
      <c r="EYO86" s="11"/>
      <c r="EYP86" s="99"/>
      <c r="EYQ86" s="13"/>
      <c r="EYR86" s="14"/>
      <c r="EYS86" s="7"/>
      <c r="EYT86" s="61"/>
      <c r="EYU86" s="9"/>
      <c r="EYV86" s="84"/>
      <c r="EYW86" s="11"/>
      <c r="EYX86" s="99"/>
      <c r="EYY86" s="13"/>
      <c r="EYZ86" s="14"/>
      <c r="EZA86" s="7"/>
      <c r="EZB86" s="61"/>
      <c r="EZC86" s="9"/>
      <c r="EZD86" s="84"/>
      <c r="EZE86" s="11"/>
      <c r="EZF86" s="99"/>
      <c r="EZG86" s="13"/>
      <c r="EZH86" s="14"/>
      <c r="EZI86" s="7"/>
      <c r="EZJ86" s="61"/>
      <c r="EZK86" s="9"/>
      <c r="EZL86" s="84"/>
      <c r="EZM86" s="11"/>
      <c r="EZN86" s="99"/>
      <c r="EZO86" s="13"/>
      <c r="EZP86" s="14"/>
      <c r="EZQ86" s="7"/>
      <c r="EZR86" s="61"/>
      <c r="EZS86" s="9"/>
      <c r="EZT86" s="84"/>
      <c r="EZU86" s="11"/>
      <c r="EZV86" s="99"/>
      <c r="EZW86" s="13"/>
      <c r="EZX86" s="14"/>
      <c r="EZY86" s="7"/>
      <c r="EZZ86" s="61"/>
      <c r="FAA86" s="9"/>
      <c r="FAB86" s="84"/>
      <c r="FAC86" s="11"/>
      <c r="FAD86" s="99"/>
      <c r="FAE86" s="13"/>
      <c r="FAF86" s="14"/>
      <c r="FAG86" s="7"/>
      <c r="FAH86" s="61"/>
      <c r="FAI86" s="9"/>
      <c r="FAJ86" s="84"/>
      <c r="FAK86" s="11"/>
      <c r="FAL86" s="99"/>
      <c r="FAM86" s="13"/>
      <c r="FAN86" s="14"/>
      <c r="FAO86" s="7"/>
      <c r="FAP86" s="61"/>
      <c r="FAQ86" s="9"/>
      <c r="FAR86" s="84"/>
      <c r="FAS86" s="11"/>
      <c r="FAT86" s="99"/>
      <c r="FAU86" s="13"/>
      <c r="FAV86" s="14"/>
      <c r="FAW86" s="7"/>
      <c r="FAX86" s="61"/>
      <c r="FAY86" s="9"/>
      <c r="FAZ86" s="84"/>
      <c r="FBA86" s="11"/>
      <c r="FBB86" s="99"/>
      <c r="FBC86" s="13"/>
      <c r="FBD86" s="14"/>
      <c r="FBE86" s="7"/>
      <c r="FBF86" s="61"/>
      <c r="FBG86" s="9"/>
      <c r="FBH86" s="84"/>
      <c r="FBI86" s="11"/>
      <c r="FBJ86" s="99"/>
      <c r="FBK86" s="13"/>
      <c r="FBL86" s="14"/>
      <c r="FBM86" s="7"/>
      <c r="FBN86" s="61"/>
      <c r="FBO86" s="9"/>
      <c r="FBP86" s="84"/>
      <c r="FBQ86" s="11"/>
      <c r="FBR86" s="99"/>
      <c r="FBS86" s="13"/>
      <c r="FBT86" s="14"/>
      <c r="FBU86" s="7"/>
      <c r="FBV86" s="61"/>
      <c r="FBW86" s="9"/>
      <c r="FBX86" s="84"/>
      <c r="FBY86" s="11"/>
      <c r="FBZ86" s="99"/>
      <c r="FCA86" s="13"/>
      <c r="FCB86" s="14"/>
      <c r="FCC86" s="7"/>
      <c r="FCD86" s="61"/>
      <c r="FCE86" s="9"/>
      <c r="FCF86" s="84"/>
      <c r="FCG86" s="11"/>
      <c r="FCH86" s="99"/>
      <c r="FCI86" s="13"/>
      <c r="FCJ86" s="14"/>
      <c r="FCK86" s="7"/>
      <c r="FCL86" s="61"/>
      <c r="FCM86" s="9"/>
      <c r="FCN86" s="84"/>
      <c r="FCO86" s="11"/>
      <c r="FCP86" s="99"/>
      <c r="FCQ86" s="13"/>
      <c r="FCR86" s="14"/>
      <c r="FCS86" s="7"/>
      <c r="FCT86" s="61"/>
      <c r="FCU86" s="9"/>
      <c r="FCV86" s="84"/>
      <c r="FCW86" s="11"/>
      <c r="FCX86" s="99"/>
      <c r="FCY86" s="13"/>
      <c r="FCZ86" s="14"/>
      <c r="FDA86" s="7"/>
      <c r="FDB86" s="61"/>
      <c r="FDC86" s="9"/>
      <c r="FDD86" s="84"/>
      <c r="FDE86" s="11"/>
      <c r="FDF86" s="99"/>
      <c r="FDG86" s="13"/>
      <c r="FDH86" s="14"/>
      <c r="FDI86" s="7"/>
      <c r="FDJ86" s="61"/>
      <c r="FDK86" s="9"/>
      <c r="FDL86" s="84"/>
      <c r="FDM86" s="11"/>
      <c r="FDN86" s="99"/>
      <c r="FDO86" s="13"/>
      <c r="FDP86" s="14"/>
      <c r="FDQ86" s="7"/>
      <c r="FDR86" s="61"/>
      <c r="FDS86" s="9"/>
      <c r="FDT86" s="84"/>
      <c r="FDU86" s="11"/>
      <c r="FDV86" s="99"/>
      <c r="FDW86" s="13"/>
      <c r="FDX86" s="14"/>
      <c r="FDY86" s="7"/>
      <c r="FDZ86" s="61"/>
      <c r="FEA86" s="9"/>
      <c r="FEB86" s="84"/>
      <c r="FEC86" s="11"/>
      <c r="FED86" s="99"/>
      <c r="FEE86" s="13"/>
      <c r="FEF86" s="14"/>
      <c r="FEG86" s="7"/>
      <c r="FEH86" s="61"/>
      <c r="FEI86" s="9"/>
      <c r="FEJ86" s="84"/>
      <c r="FEK86" s="11"/>
      <c r="FEL86" s="99"/>
      <c r="FEM86" s="13"/>
      <c r="FEN86" s="14"/>
      <c r="FEO86" s="7"/>
      <c r="FEP86" s="61"/>
      <c r="FEQ86" s="9"/>
      <c r="FER86" s="84"/>
      <c r="FES86" s="11"/>
      <c r="FET86" s="99"/>
      <c r="FEU86" s="13"/>
      <c r="FEV86" s="14"/>
      <c r="FEW86" s="7"/>
      <c r="FEX86" s="61"/>
      <c r="FEY86" s="9"/>
      <c r="FEZ86" s="84"/>
      <c r="FFA86" s="11"/>
      <c r="FFB86" s="99"/>
      <c r="FFC86" s="13"/>
      <c r="FFD86" s="14"/>
      <c r="FFE86" s="7"/>
      <c r="FFF86" s="61"/>
      <c r="FFG86" s="9"/>
      <c r="FFH86" s="84"/>
      <c r="FFI86" s="11"/>
      <c r="FFJ86" s="99"/>
      <c r="FFK86" s="13"/>
      <c r="FFL86" s="14"/>
      <c r="FFM86" s="7"/>
      <c r="FFN86" s="61"/>
      <c r="FFO86" s="9"/>
      <c r="FFP86" s="84"/>
      <c r="FFQ86" s="11"/>
      <c r="FFR86" s="99"/>
      <c r="FFS86" s="13"/>
      <c r="FFT86" s="14"/>
      <c r="FFU86" s="7"/>
      <c r="FFV86" s="61"/>
      <c r="FFW86" s="9"/>
      <c r="FFX86" s="84"/>
      <c r="FFY86" s="11"/>
      <c r="FFZ86" s="99"/>
      <c r="FGA86" s="13"/>
      <c r="FGB86" s="14"/>
      <c r="FGC86" s="7"/>
      <c r="FGD86" s="61"/>
      <c r="FGE86" s="9"/>
      <c r="FGF86" s="84"/>
      <c r="FGG86" s="11"/>
      <c r="FGH86" s="99"/>
      <c r="FGI86" s="13"/>
      <c r="FGJ86" s="14"/>
      <c r="FGK86" s="7"/>
      <c r="FGL86" s="61"/>
      <c r="FGM86" s="9"/>
      <c r="FGN86" s="84"/>
      <c r="FGO86" s="11"/>
      <c r="FGP86" s="99"/>
      <c r="FGQ86" s="13"/>
      <c r="FGR86" s="14"/>
      <c r="FGS86" s="7"/>
      <c r="FGT86" s="61"/>
      <c r="FGU86" s="9"/>
      <c r="FGV86" s="84"/>
      <c r="FGW86" s="11"/>
      <c r="FGX86" s="99"/>
      <c r="FGY86" s="13"/>
      <c r="FGZ86" s="14"/>
      <c r="FHA86" s="7"/>
      <c r="FHB86" s="61"/>
      <c r="FHC86" s="9"/>
      <c r="FHD86" s="84"/>
      <c r="FHE86" s="11"/>
      <c r="FHF86" s="99"/>
      <c r="FHG86" s="13"/>
      <c r="FHH86" s="14"/>
      <c r="FHI86" s="7"/>
      <c r="FHJ86" s="61"/>
      <c r="FHK86" s="9"/>
      <c r="FHL86" s="84"/>
      <c r="FHM86" s="11"/>
      <c r="FHN86" s="99"/>
      <c r="FHO86" s="13"/>
      <c r="FHP86" s="14"/>
      <c r="FHQ86" s="7"/>
      <c r="FHR86" s="61"/>
      <c r="FHS86" s="9"/>
      <c r="FHT86" s="84"/>
      <c r="FHU86" s="11"/>
      <c r="FHV86" s="99"/>
      <c r="FHW86" s="13"/>
      <c r="FHX86" s="14"/>
      <c r="FHY86" s="7"/>
      <c r="FHZ86" s="61"/>
      <c r="FIA86" s="9"/>
      <c r="FIB86" s="84"/>
      <c r="FIC86" s="11"/>
      <c r="FID86" s="99"/>
      <c r="FIE86" s="13"/>
      <c r="FIF86" s="14"/>
      <c r="FIG86" s="7"/>
      <c r="FIH86" s="61"/>
      <c r="FII86" s="9"/>
      <c r="FIJ86" s="84"/>
      <c r="FIK86" s="11"/>
      <c r="FIL86" s="99"/>
      <c r="FIM86" s="13"/>
      <c r="FIN86" s="14"/>
      <c r="FIO86" s="7"/>
      <c r="FIP86" s="61"/>
      <c r="FIQ86" s="9"/>
      <c r="FIR86" s="84"/>
      <c r="FIS86" s="11"/>
      <c r="FIT86" s="99"/>
      <c r="FIU86" s="13"/>
      <c r="FIV86" s="14"/>
      <c r="FIW86" s="7"/>
      <c r="FIX86" s="61"/>
      <c r="FIY86" s="9"/>
      <c r="FIZ86" s="84"/>
      <c r="FJA86" s="11"/>
      <c r="FJB86" s="99"/>
      <c r="FJC86" s="13"/>
      <c r="FJD86" s="14"/>
      <c r="FJE86" s="7"/>
      <c r="FJF86" s="61"/>
      <c r="FJG86" s="9"/>
      <c r="FJH86" s="84"/>
      <c r="FJI86" s="11"/>
      <c r="FJJ86" s="99"/>
      <c r="FJK86" s="13"/>
      <c r="FJL86" s="14"/>
      <c r="FJM86" s="7"/>
      <c r="FJN86" s="61"/>
      <c r="FJO86" s="9"/>
      <c r="FJP86" s="84"/>
      <c r="FJQ86" s="11"/>
      <c r="FJR86" s="99"/>
      <c r="FJS86" s="13"/>
      <c r="FJT86" s="14"/>
      <c r="FJU86" s="7"/>
      <c r="FJV86" s="61"/>
      <c r="FJW86" s="9"/>
      <c r="FJX86" s="84"/>
      <c r="FJY86" s="11"/>
      <c r="FJZ86" s="99"/>
      <c r="FKA86" s="13"/>
      <c r="FKB86" s="14"/>
      <c r="FKC86" s="7"/>
      <c r="FKD86" s="61"/>
      <c r="FKE86" s="9"/>
      <c r="FKF86" s="84"/>
      <c r="FKG86" s="11"/>
      <c r="FKH86" s="99"/>
      <c r="FKI86" s="13"/>
      <c r="FKJ86" s="14"/>
      <c r="FKK86" s="7"/>
      <c r="FKL86" s="61"/>
      <c r="FKM86" s="9"/>
      <c r="FKN86" s="84"/>
      <c r="FKO86" s="11"/>
      <c r="FKP86" s="99"/>
      <c r="FKQ86" s="13"/>
      <c r="FKR86" s="14"/>
      <c r="FKS86" s="7"/>
      <c r="FKT86" s="61"/>
      <c r="FKU86" s="9"/>
      <c r="FKV86" s="84"/>
      <c r="FKW86" s="11"/>
      <c r="FKX86" s="99"/>
      <c r="FKY86" s="13"/>
      <c r="FKZ86" s="14"/>
      <c r="FLA86" s="7"/>
      <c r="FLB86" s="61"/>
      <c r="FLC86" s="9"/>
      <c r="FLD86" s="84"/>
      <c r="FLE86" s="11"/>
      <c r="FLF86" s="99"/>
      <c r="FLG86" s="13"/>
      <c r="FLH86" s="14"/>
      <c r="FLI86" s="7"/>
      <c r="FLJ86" s="61"/>
      <c r="FLK86" s="9"/>
      <c r="FLL86" s="84"/>
      <c r="FLM86" s="11"/>
      <c r="FLN86" s="99"/>
      <c r="FLO86" s="13"/>
      <c r="FLP86" s="14"/>
      <c r="FLQ86" s="7"/>
      <c r="FLR86" s="61"/>
      <c r="FLS86" s="9"/>
      <c r="FLT86" s="84"/>
      <c r="FLU86" s="11"/>
      <c r="FLV86" s="99"/>
      <c r="FLW86" s="13"/>
      <c r="FLX86" s="14"/>
      <c r="FLY86" s="7"/>
      <c r="FLZ86" s="61"/>
      <c r="FMA86" s="9"/>
      <c r="FMB86" s="84"/>
      <c r="FMC86" s="11"/>
      <c r="FMD86" s="99"/>
      <c r="FME86" s="13"/>
      <c r="FMF86" s="14"/>
      <c r="FMG86" s="7"/>
      <c r="FMH86" s="61"/>
      <c r="FMI86" s="9"/>
      <c r="FMJ86" s="84"/>
      <c r="FMK86" s="11"/>
      <c r="FML86" s="99"/>
      <c r="FMM86" s="13"/>
      <c r="FMN86" s="14"/>
      <c r="FMO86" s="7"/>
      <c r="FMP86" s="61"/>
      <c r="FMQ86" s="9"/>
      <c r="FMR86" s="84"/>
      <c r="FMS86" s="11"/>
      <c r="FMT86" s="99"/>
      <c r="FMU86" s="13"/>
      <c r="FMV86" s="14"/>
      <c r="FMW86" s="7"/>
      <c r="FMX86" s="61"/>
      <c r="FMY86" s="9"/>
      <c r="FMZ86" s="84"/>
      <c r="FNA86" s="11"/>
      <c r="FNB86" s="99"/>
      <c r="FNC86" s="13"/>
      <c r="FND86" s="14"/>
      <c r="FNE86" s="7"/>
      <c r="FNF86" s="61"/>
      <c r="FNG86" s="9"/>
      <c r="FNH86" s="84"/>
      <c r="FNI86" s="11"/>
      <c r="FNJ86" s="99"/>
      <c r="FNK86" s="13"/>
      <c r="FNL86" s="14"/>
      <c r="FNM86" s="7"/>
      <c r="FNN86" s="61"/>
      <c r="FNO86" s="9"/>
      <c r="FNP86" s="84"/>
      <c r="FNQ86" s="11"/>
      <c r="FNR86" s="99"/>
      <c r="FNS86" s="13"/>
      <c r="FNT86" s="14"/>
      <c r="FNU86" s="7"/>
      <c r="FNV86" s="61"/>
      <c r="FNW86" s="9"/>
      <c r="FNX86" s="84"/>
      <c r="FNY86" s="11"/>
      <c r="FNZ86" s="99"/>
      <c r="FOA86" s="13"/>
      <c r="FOB86" s="14"/>
      <c r="FOC86" s="7"/>
      <c r="FOD86" s="61"/>
      <c r="FOE86" s="9"/>
      <c r="FOF86" s="84"/>
      <c r="FOG86" s="11"/>
      <c r="FOH86" s="99"/>
      <c r="FOI86" s="13"/>
      <c r="FOJ86" s="14"/>
      <c r="FOK86" s="7"/>
      <c r="FOL86" s="61"/>
      <c r="FOM86" s="9"/>
      <c r="FON86" s="84"/>
      <c r="FOO86" s="11"/>
      <c r="FOP86" s="99"/>
      <c r="FOQ86" s="13"/>
      <c r="FOR86" s="14"/>
      <c r="FOS86" s="7"/>
      <c r="FOT86" s="61"/>
      <c r="FOU86" s="9"/>
      <c r="FOV86" s="84"/>
      <c r="FOW86" s="11"/>
      <c r="FOX86" s="99"/>
      <c r="FOY86" s="13"/>
      <c r="FOZ86" s="14"/>
      <c r="FPA86" s="7"/>
      <c r="FPB86" s="61"/>
      <c r="FPC86" s="9"/>
      <c r="FPD86" s="84"/>
      <c r="FPE86" s="11"/>
      <c r="FPF86" s="99"/>
      <c r="FPG86" s="13"/>
      <c r="FPH86" s="14"/>
      <c r="FPI86" s="7"/>
      <c r="FPJ86" s="61"/>
      <c r="FPK86" s="9"/>
      <c r="FPL86" s="84"/>
      <c r="FPM86" s="11"/>
      <c r="FPN86" s="99"/>
      <c r="FPO86" s="13"/>
      <c r="FPP86" s="14"/>
      <c r="FPQ86" s="7"/>
      <c r="FPR86" s="61"/>
      <c r="FPS86" s="9"/>
      <c r="FPT86" s="84"/>
      <c r="FPU86" s="11"/>
      <c r="FPV86" s="99"/>
      <c r="FPW86" s="13"/>
      <c r="FPX86" s="14"/>
      <c r="FPY86" s="7"/>
      <c r="FPZ86" s="61"/>
      <c r="FQA86" s="9"/>
      <c r="FQB86" s="84"/>
      <c r="FQC86" s="11"/>
      <c r="FQD86" s="99"/>
      <c r="FQE86" s="13"/>
      <c r="FQF86" s="14"/>
      <c r="FQG86" s="7"/>
      <c r="FQH86" s="61"/>
      <c r="FQI86" s="9"/>
      <c r="FQJ86" s="84"/>
      <c r="FQK86" s="11"/>
      <c r="FQL86" s="99"/>
      <c r="FQM86" s="13"/>
      <c r="FQN86" s="14"/>
      <c r="FQO86" s="7"/>
      <c r="FQP86" s="61"/>
      <c r="FQQ86" s="9"/>
      <c r="FQR86" s="84"/>
      <c r="FQS86" s="11"/>
      <c r="FQT86" s="99"/>
      <c r="FQU86" s="13"/>
      <c r="FQV86" s="14"/>
      <c r="FQW86" s="7"/>
      <c r="FQX86" s="61"/>
      <c r="FQY86" s="9"/>
      <c r="FQZ86" s="84"/>
      <c r="FRA86" s="11"/>
      <c r="FRB86" s="99"/>
      <c r="FRC86" s="13"/>
      <c r="FRD86" s="14"/>
      <c r="FRE86" s="7"/>
      <c r="FRF86" s="61"/>
      <c r="FRG86" s="9"/>
      <c r="FRH86" s="84"/>
      <c r="FRI86" s="11"/>
      <c r="FRJ86" s="99"/>
      <c r="FRK86" s="13"/>
      <c r="FRL86" s="14"/>
      <c r="FRM86" s="7"/>
      <c r="FRN86" s="61"/>
      <c r="FRO86" s="9"/>
      <c r="FRP86" s="84"/>
      <c r="FRQ86" s="11"/>
      <c r="FRR86" s="99"/>
      <c r="FRS86" s="13"/>
      <c r="FRT86" s="14"/>
      <c r="FRU86" s="7"/>
      <c r="FRV86" s="61"/>
      <c r="FRW86" s="9"/>
      <c r="FRX86" s="84"/>
      <c r="FRY86" s="11"/>
      <c r="FRZ86" s="99"/>
      <c r="FSA86" s="13"/>
      <c r="FSB86" s="14"/>
      <c r="FSC86" s="7"/>
      <c r="FSD86" s="61"/>
      <c r="FSE86" s="9"/>
      <c r="FSF86" s="84"/>
      <c r="FSG86" s="11"/>
      <c r="FSH86" s="99"/>
      <c r="FSI86" s="13"/>
      <c r="FSJ86" s="14"/>
      <c r="FSK86" s="7"/>
      <c r="FSL86" s="61"/>
      <c r="FSM86" s="9"/>
      <c r="FSN86" s="84"/>
      <c r="FSO86" s="11"/>
      <c r="FSP86" s="99"/>
      <c r="FSQ86" s="13"/>
      <c r="FSR86" s="14"/>
      <c r="FSS86" s="7"/>
      <c r="FST86" s="61"/>
      <c r="FSU86" s="9"/>
      <c r="FSV86" s="84"/>
      <c r="FSW86" s="11"/>
      <c r="FSX86" s="99"/>
      <c r="FSY86" s="13"/>
      <c r="FSZ86" s="14"/>
      <c r="FTA86" s="7"/>
      <c r="FTB86" s="61"/>
      <c r="FTC86" s="9"/>
      <c r="FTD86" s="84"/>
      <c r="FTE86" s="11"/>
      <c r="FTF86" s="99"/>
      <c r="FTG86" s="13"/>
      <c r="FTH86" s="14"/>
      <c r="FTI86" s="7"/>
      <c r="FTJ86" s="61"/>
      <c r="FTK86" s="9"/>
      <c r="FTL86" s="84"/>
      <c r="FTM86" s="11"/>
      <c r="FTN86" s="99"/>
      <c r="FTO86" s="13"/>
      <c r="FTP86" s="14"/>
      <c r="FTQ86" s="7"/>
      <c r="FTR86" s="61"/>
      <c r="FTS86" s="9"/>
      <c r="FTT86" s="84"/>
      <c r="FTU86" s="11"/>
      <c r="FTV86" s="99"/>
      <c r="FTW86" s="13"/>
      <c r="FTX86" s="14"/>
      <c r="FTY86" s="7"/>
      <c r="FTZ86" s="61"/>
      <c r="FUA86" s="9"/>
      <c r="FUB86" s="84"/>
      <c r="FUC86" s="11"/>
      <c r="FUD86" s="99"/>
      <c r="FUE86" s="13"/>
      <c r="FUF86" s="14"/>
      <c r="FUG86" s="7"/>
      <c r="FUH86" s="61"/>
      <c r="FUI86" s="9"/>
      <c r="FUJ86" s="84"/>
      <c r="FUK86" s="11"/>
      <c r="FUL86" s="99"/>
      <c r="FUM86" s="13"/>
      <c r="FUN86" s="14"/>
      <c r="FUO86" s="7"/>
      <c r="FUP86" s="61"/>
      <c r="FUQ86" s="9"/>
      <c r="FUR86" s="84"/>
      <c r="FUS86" s="11"/>
      <c r="FUT86" s="99"/>
      <c r="FUU86" s="13"/>
      <c r="FUV86" s="14"/>
      <c r="FUW86" s="7"/>
      <c r="FUX86" s="61"/>
      <c r="FUY86" s="9"/>
      <c r="FUZ86" s="84"/>
      <c r="FVA86" s="11"/>
      <c r="FVB86" s="99"/>
      <c r="FVC86" s="13"/>
      <c r="FVD86" s="14"/>
      <c r="FVE86" s="7"/>
      <c r="FVF86" s="61"/>
      <c r="FVG86" s="9"/>
      <c r="FVH86" s="84"/>
      <c r="FVI86" s="11"/>
      <c r="FVJ86" s="99"/>
      <c r="FVK86" s="13"/>
      <c r="FVL86" s="14"/>
      <c r="FVM86" s="7"/>
      <c r="FVN86" s="61"/>
      <c r="FVO86" s="9"/>
      <c r="FVP86" s="84"/>
      <c r="FVQ86" s="11"/>
      <c r="FVR86" s="99"/>
      <c r="FVS86" s="13"/>
      <c r="FVT86" s="14"/>
      <c r="FVU86" s="7"/>
      <c r="FVV86" s="61"/>
      <c r="FVW86" s="9"/>
      <c r="FVX86" s="84"/>
      <c r="FVY86" s="11"/>
      <c r="FVZ86" s="99"/>
      <c r="FWA86" s="13"/>
      <c r="FWB86" s="14"/>
      <c r="FWC86" s="7"/>
      <c r="FWD86" s="61"/>
      <c r="FWE86" s="9"/>
      <c r="FWF86" s="84"/>
      <c r="FWG86" s="11"/>
      <c r="FWH86" s="99"/>
      <c r="FWI86" s="13"/>
      <c r="FWJ86" s="14"/>
      <c r="FWK86" s="7"/>
      <c r="FWL86" s="61"/>
      <c r="FWM86" s="9"/>
      <c r="FWN86" s="84"/>
      <c r="FWO86" s="11"/>
      <c r="FWP86" s="99"/>
      <c r="FWQ86" s="13"/>
      <c r="FWR86" s="14"/>
      <c r="FWS86" s="7"/>
      <c r="FWT86" s="61"/>
      <c r="FWU86" s="9"/>
      <c r="FWV86" s="84"/>
      <c r="FWW86" s="11"/>
      <c r="FWX86" s="99"/>
      <c r="FWY86" s="13"/>
      <c r="FWZ86" s="14"/>
      <c r="FXA86" s="7"/>
      <c r="FXB86" s="61"/>
      <c r="FXC86" s="9"/>
      <c r="FXD86" s="84"/>
      <c r="FXE86" s="11"/>
      <c r="FXF86" s="99"/>
      <c r="FXG86" s="13"/>
      <c r="FXH86" s="14"/>
      <c r="FXI86" s="7"/>
      <c r="FXJ86" s="61"/>
      <c r="FXK86" s="9"/>
      <c r="FXL86" s="84"/>
      <c r="FXM86" s="11"/>
      <c r="FXN86" s="99"/>
      <c r="FXO86" s="13"/>
      <c r="FXP86" s="14"/>
      <c r="FXQ86" s="7"/>
      <c r="FXR86" s="61"/>
      <c r="FXS86" s="9"/>
      <c r="FXT86" s="84"/>
      <c r="FXU86" s="11"/>
      <c r="FXV86" s="99"/>
      <c r="FXW86" s="13"/>
      <c r="FXX86" s="14"/>
      <c r="FXY86" s="7"/>
      <c r="FXZ86" s="61"/>
      <c r="FYA86" s="9"/>
      <c r="FYB86" s="84"/>
      <c r="FYC86" s="11"/>
      <c r="FYD86" s="99"/>
      <c r="FYE86" s="13"/>
      <c r="FYF86" s="14"/>
      <c r="FYG86" s="7"/>
      <c r="FYH86" s="61"/>
      <c r="FYI86" s="9"/>
      <c r="FYJ86" s="84"/>
      <c r="FYK86" s="11"/>
      <c r="FYL86" s="99"/>
      <c r="FYM86" s="13"/>
      <c r="FYN86" s="14"/>
      <c r="FYO86" s="7"/>
      <c r="FYP86" s="61"/>
      <c r="FYQ86" s="9"/>
      <c r="FYR86" s="84"/>
      <c r="FYS86" s="11"/>
      <c r="FYT86" s="99"/>
      <c r="FYU86" s="13"/>
      <c r="FYV86" s="14"/>
      <c r="FYW86" s="7"/>
      <c r="FYX86" s="61"/>
      <c r="FYY86" s="9"/>
      <c r="FYZ86" s="84"/>
      <c r="FZA86" s="11"/>
      <c r="FZB86" s="99"/>
      <c r="FZC86" s="13"/>
      <c r="FZD86" s="14"/>
      <c r="FZE86" s="7"/>
      <c r="FZF86" s="61"/>
      <c r="FZG86" s="9"/>
      <c r="FZH86" s="84"/>
      <c r="FZI86" s="11"/>
      <c r="FZJ86" s="99"/>
      <c r="FZK86" s="13"/>
      <c r="FZL86" s="14"/>
      <c r="FZM86" s="7"/>
      <c r="FZN86" s="61"/>
      <c r="FZO86" s="9"/>
      <c r="FZP86" s="84"/>
      <c r="FZQ86" s="11"/>
      <c r="FZR86" s="99"/>
      <c r="FZS86" s="13"/>
      <c r="FZT86" s="14"/>
      <c r="FZU86" s="7"/>
      <c r="FZV86" s="61"/>
      <c r="FZW86" s="9"/>
      <c r="FZX86" s="84"/>
      <c r="FZY86" s="11"/>
      <c r="FZZ86" s="99"/>
      <c r="GAA86" s="13"/>
      <c r="GAB86" s="14"/>
      <c r="GAC86" s="7"/>
      <c r="GAD86" s="61"/>
      <c r="GAE86" s="9"/>
      <c r="GAF86" s="84"/>
      <c r="GAG86" s="11"/>
      <c r="GAH86" s="99"/>
      <c r="GAI86" s="13"/>
      <c r="GAJ86" s="14"/>
      <c r="GAK86" s="7"/>
      <c r="GAL86" s="61"/>
      <c r="GAM86" s="9"/>
      <c r="GAN86" s="84"/>
      <c r="GAO86" s="11"/>
      <c r="GAP86" s="99"/>
      <c r="GAQ86" s="13"/>
      <c r="GAR86" s="14"/>
      <c r="GAS86" s="7"/>
      <c r="GAT86" s="61"/>
      <c r="GAU86" s="9"/>
      <c r="GAV86" s="84"/>
      <c r="GAW86" s="11"/>
      <c r="GAX86" s="99"/>
      <c r="GAY86" s="13"/>
      <c r="GAZ86" s="14"/>
      <c r="GBA86" s="7"/>
      <c r="GBB86" s="61"/>
      <c r="GBC86" s="9"/>
      <c r="GBD86" s="84"/>
      <c r="GBE86" s="11"/>
      <c r="GBF86" s="99"/>
      <c r="GBG86" s="13"/>
      <c r="GBH86" s="14"/>
      <c r="GBI86" s="7"/>
      <c r="GBJ86" s="61"/>
      <c r="GBK86" s="9"/>
      <c r="GBL86" s="84"/>
      <c r="GBM86" s="11"/>
      <c r="GBN86" s="99"/>
      <c r="GBO86" s="13"/>
      <c r="GBP86" s="14"/>
      <c r="GBQ86" s="7"/>
      <c r="GBR86" s="61"/>
      <c r="GBS86" s="9"/>
      <c r="GBT86" s="84"/>
      <c r="GBU86" s="11"/>
      <c r="GBV86" s="99"/>
      <c r="GBW86" s="13"/>
      <c r="GBX86" s="14"/>
      <c r="GBY86" s="7"/>
      <c r="GBZ86" s="61"/>
      <c r="GCA86" s="9"/>
      <c r="GCB86" s="84"/>
      <c r="GCC86" s="11"/>
      <c r="GCD86" s="99"/>
      <c r="GCE86" s="13"/>
      <c r="GCF86" s="14"/>
      <c r="GCG86" s="7"/>
      <c r="GCH86" s="61"/>
      <c r="GCI86" s="9"/>
      <c r="GCJ86" s="84"/>
      <c r="GCK86" s="11"/>
      <c r="GCL86" s="99"/>
      <c r="GCM86" s="13"/>
      <c r="GCN86" s="14"/>
      <c r="GCO86" s="7"/>
      <c r="GCP86" s="61"/>
      <c r="GCQ86" s="9"/>
      <c r="GCR86" s="84"/>
      <c r="GCS86" s="11"/>
      <c r="GCT86" s="99"/>
      <c r="GCU86" s="13"/>
      <c r="GCV86" s="14"/>
      <c r="GCW86" s="7"/>
      <c r="GCX86" s="61"/>
      <c r="GCY86" s="9"/>
      <c r="GCZ86" s="84"/>
      <c r="GDA86" s="11"/>
      <c r="GDB86" s="99"/>
      <c r="GDC86" s="13"/>
      <c r="GDD86" s="14"/>
      <c r="GDE86" s="7"/>
      <c r="GDF86" s="61"/>
      <c r="GDG86" s="9"/>
      <c r="GDH86" s="84"/>
      <c r="GDI86" s="11"/>
      <c r="GDJ86" s="99"/>
      <c r="GDK86" s="13"/>
      <c r="GDL86" s="14"/>
      <c r="GDM86" s="7"/>
      <c r="GDN86" s="61"/>
      <c r="GDO86" s="9"/>
      <c r="GDP86" s="84"/>
      <c r="GDQ86" s="11"/>
      <c r="GDR86" s="99"/>
      <c r="GDS86" s="13"/>
      <c r="GDT86" s="14"/>
      <c r="GDU86" s="7"/>
      <c r="GDV86" s="61"/>
      <c r="GDW86" s="9"/>
      <c r="GDX86" s="84"/>
      <c r="GDY86" s="11"/>
      <c r="GDZ86" s="99"/>
      <c r="GEA86" s="13"/>
      <c r="GEB86" s="14"/>
      <c r="GEC86" s="7"/>
      <c r="GED86" s="61"/>
      <c r="GEE86" s="9"/>
      <c r="GEF86" s="84"/>
      <c r="GEG86" s="11"/>
      <c r="GEH86" s="99"/>
      <c r="GEI86" s="13"/>
      <c r="GEJ86" s="14"/>
      <c r="GEK86" s="7"/>
      <c r="GEL86" s="61"/>
      <c r="GEM86" s="9"/>
      <c r="GEN86" s="84"/>
      <c r="GEO86" s="11"/>
      <c r="GEP86" s="99"/>
      <c r="GEQ86" s="13"/>
      <c r="GER86" s="14"/>
      <c r="GES86" s="7"/>
      <c r="GET86" s="61"/>
      <c r="GEU86" s="9"/>
      <c r="GEV86" s="84"/>
      <c r="GEW86" s="11"/>
      <c r="GEX86" s="99"/>
      <c r="GEY86" s="13"/>
      <c r="GEZ86" s="14"/>
      <c r="GFA86" s="7"/>
      <c r="GFB86" s="61"/>
      <c r="GFC86" s="9"/>
      <c r="GFD86" s="84"/>
      <c r="GFE86" s="11"/>
      <c r="GFF86" s="99"/>
      <c r="GFG86" s="13"/>
      <c r="GFH86" s="14"/>
      <c r="GFI86" s="7"/>
      <c r="GFJ86" s="61"/>
      <c r="GFK86" s="9"/>
      <c r="GFL86" s="84"/>
      <c r="GFM86" s="11"/>
      <c r="GFN86" s="99"/>
      <c r="GFO86" s="13"/>
      <c r="GFP86" s="14"/>
      <c r="GFQ86" s="7"/>
      <c r="GFR86" s="61"/>
      <c r="GFS86" s="9"/>
      <c r="GFT86" s="84"/>
      <c r="GFU86" s="11"/>
      <c r="GFV86" s="99"/>
      <c r="GFW86" s="13"/>
      <c r="GFX86" s="14"/>
      <c r="GFY86" s="7"/>
      <c r="GFZ86" s="61"/>
      <c r="GGA86" s="9"/>
      <c r="GGB86" s="84"/>
      <c r="GGC86" s="11"/>
      <c r="GGD86" s="99"/>
      <c r="GGE86" s="13"/>
      <c r="GGF86" s="14"/>
      <c r="GGG86" s="7"/>
      <c r="GGH86" s="61"/>
      <c r="GGI86" s="9"/>
      <c r="GGJ86" s="84"/>
      <c r="GGK86" s="11"/>
      <c r="GGL86" s="99"/>
      <c r="GGM86" s="13"/>
      <c r="GGN86" s="14"/>
      <c r="GGO86" s="7"/>
      <c r="GGP86" s="61"/>
      <c r="GGQ86" s="9"/>
      <c r="GGR86" s="84"/>
      <c r="GGS86" s="11"/>
      <c r="GGT86" s="99"/>
      <c r="GGU86" s="13"/>
      <c r="GGV86" s="14"/>
      <c r="GGW86" s="7"/>
      <c r="GGX86" s="61"/>
      <c r="GGY86" s="9"/>
      <c r="GGZ86" s="84"/>
      <c r="GHA86" s="11"/>
      <c r="GHB86" s="99"/>
      <c r="GHC86" s="13"/>
      <c r="GHD86" s="14"/>
      <c r="GHE86" s="7"/>
      <c r="GHF86" s="61"/>
      <c r="GHG86" s="9"/>
      <c r="GHH86" s="84"/>
      <c r="GHI86" s="11"/>
      <c r="GHJ86" s="99"/>
      <c r="GHK86" s="13"/>
      <c r="GHL86" s="14"/>
      <c r="GHM86" s="7"/>
      <c r="GHN86" s="61"/>
      <c r="GHO86" s="9"/>
      <c r="GHP86" s="84"/>
      <c r="GHQ86" s="11"/>
      <c r="GHR86" s="99"/>
      <c r="GHS86" s="13"/>
      <c r="GHT86" s="14"/>
      <c r="GHU86" s="7"/>
      <c r="GHV86" s="61"/>
      <c r="GHW86" s="9"/>
      <c r="GHX86" s="84"/>
      <c r="GHY86" s="11"/>
      <c r="GHZ86" s="99"/>
      <c r="GIA86" s="13"/>
      <c r="GIB86" s="14"/>
      <c r="GIC86" s="7"/>
      <c r="GID86" s="61"/>
      <c r="GIE86" s="9"/>
      <c r="GIF86" s="84"/>
      <c r="GIG86" s="11"/>
      <c r="GIH86" s="99"/>
      <c r="GII86" s="13"/>
      <c r="GIJ86" s="14"/>
      <c r="GIK86" s="7"/>
      <c r="GIL86" s="61"/>
      <c r="GIM86" s="9"/>
      <c r="GIN86" s="84"/>
      <c r="GIO86" s="11"/>
      <c r="GIP86" s="99"/>
      <c r="GIQ86" s="13"/>
      <c r="GIR86" s="14"/>
      <c r="GIS86" s="7"/>
      <c r="GIT86" s="61"/>
      <c r="GIU86" s="9"/>
      <c r="GIV86" s="84"/>
      <c r="GIW86" s="11"/>
      <c r="GIX86" s="99"/>
      <c r="GIY86" s="13"/>
      <c r="GIZ86" s="14"/>
      <c r="GJA86" s="7"/>
      <c r="GJB86" s="61"/>
      <c r="GJC86" s="9"/>
      <c r="GJD86" s="84"/>
      <c r="GJE86" s="11"/>
      <c r="GJF86" s="99"/>
      <c r="GJG86" s="13"/>
      <c r="GJH86" s="14"/>
      <c r="GJI86" s="7"/>
      <c r="GJJ86" s="61"/>
      <c r="GJK86" s="9"/>
      <c r="GJL86" s="84"/>
      <c r="GJM86" s="11"/>
      <c r="GJN86" s="99"/>
      <c r="GJO86" s="13"/>
      <c r="GJP86" s="14"/>
      <c r="GJQ86" s="7"/>
      <c r="GJR86" s="61"/>
      <c r="GJS86" s="9"/>
      <c r="GJT86" s="84"/>
      <c r="GJU86" s="11"/>
      <c r="GJV86" s="99"/>
      <c r="GJW86" s="13"/>
      <c r="GJX86" s="14"/>
      <c r="GJY86" s="7"/>
      <c r="GJZ86" s="61"/>
      <c r="GKA86" s="9"/>
      <c r="GKB86" s="84"/>
      <c r="GKC86" s="11"/>
      <c r="GKD86" s="99"/>
      <c r="GKE86" s="13"/>
      <c r="GKF86" s="14"/>
      <c r="GKG86" s="7"/>
      <c r="GKH86" s="61"/>
      <c r="GKI86" s="9"/>
      <c r="GKJ86" s="84"/>
      <c r="GKK86" s="11"/>
      <c r="GKL86" s="99"/>
      <c r="GKM86" s="13"/>
      <c r="GKN86" s="14"/>
      <c r="GKO86" s="7"/>
      <c r="GKP86" s="61"/>
      <c r="GKQ86" s="9"/>
      <c r="GKR86" s="84"/>
      <c r="GKS86" s="11"/>
      <c r="GKT86" s="99"/>
      <c r="GKU86" s="13"/>
      <c r="GKV86" s="14"/>
      <c r="GKW86" s="7"/>
      <c r="GKX86" s="61"/>
      <c r="GKY86" s="9"/>
      <c r="GKZ86" s="84"/>
      <c r="GLA86" s="11"/>
      <c r="GLB86" s="99"/>
      <c r="GLC86" s="13"/>
      <c r="GLD86" s="14"/>
      <c r="GLE86" s="7"/>
      <c r="GLF86" s="61"/>
      <c r="GLG86" s="9"/>
      <c r="GLH86" s="84"/>
      <c r="GLI86" s="11"/>
      <c r="GLJ86" s="99"/>
      <c r="GLK86" s="13"/>
      <c r="GLL86" s="14"/>
      <c r="GLM86" s="7"/>
      <c r="GLN86" s="61"/>
      <c r="GLO86" s="9"/>
      <c r="GLP86" s="84"/>
      <c r="GLQ86" s="11"/>
      <c r="GLR86" s="99"/>
      <c r="GLS86" s="13"/>
      <c r="GLT86" s="14"/>
      <c r="GLU86" s="7"/>
      <c r="GLV86" s="61"/>
      <c r="GLW86" s="9"/>
      <c r="GLX86" s="84"/>
      <c r="GLY86" s="11"/>
      <c r="GLZ86" s="99"/>
      <c r="GMA86" s="13"/>
      <c r="GMB86" s="14"/>
      <c r="GMC86" s="7"/>
      <c r="GMD86" s="61"/>
      <c r="GME86" s="9"/>
      <c r="GMF86" s="84"/>
      <c r="GMG86" s="11"/>
      <c r="GMH86" s="99"/>
      <c r="GMI86" s="13"/>
      <c r="GMJ86" s="14"/>
      <c r="GMK86" s="7"/>
      <c r="GML86" s="61"/>
      <c r="GMM86" s="9"/>
      <c r="GMN86" s="84"/>
      <c r="GMO86" s="11"/>
      <c r="GMP86" s="99"/>
      <c r="GMQ86" s="13"/>
      <c r="GMR86" s="14"/>
      <c r="GMS86" s="7"/>
      <c r="GMT86" s="61"/>
      <c r="GMU86" s="9"/>
      <c r="GMV86" s="84"/>
      <c r="GMW86" s="11"/>
      <c r="GMX86" s="99"/>
      <c r="GMY86" s="13"/>
      <c r="GMZ86" s="14"/>
      <c r="GNA86" s="7"/>
      <c r="GNB86" s="61"/>
      <c r="GNC86" s="9"/>
      <c r="GND86" s="84"/>
      <c r="GNE86" s="11"/>
      <c r="GNF86" s="99"/>
      <c r="GNG86" s="13"/>
      <c r="GNH86" s="14"/>
      <c r="GNI86" s="7"/>
      <c r="GNJ86" s="61"/>
      <c r="GNK86" s="9"/>
      <c r="GNL86" s="84"/>
      <c r="GNM86" s="11"/>
      <c r="GNN86" s="99"/>
      <c r="GNO86" s="13"/>
      <c r="GNP86" s="14"/>
      <c r="GNQ86" s="7"/>
      <c r="GNR86" s="61"/>
      <c r="GNS86" s="9"/>
      <c r="GNT86" s="84"/>
      <c r="GNU86" s="11"/>
      <c r="GNV86" s="99"/>
      <c r="GNW86" s="13"/>
      <c r="GNX86" s="14"/>
      <c r="GNY86" s="7"/>
      <c r="GNZ86" s="61"/>
      <c r="GOA86" s="9"/>
      <c r="GOB86" s="84"/>
      <c r="GOC86" s="11"/>
      <c r="GOD86" s="99"/>
      <c r="GOE86" s="13"/>
      <c r="GOF86" s="14"/>
      <c r="GOG86" s="7"/>
      <c r="GOH86" s="61"/>
      <c r="GOI86" s="9"/>
      <c r="GOJ86" s="84"/>
      <c r="GOK86" s="11"/>
      <c r="GOL86" s="99"/>
      <c r="GOM86" s="13"/>
      <c r="GON86" s="14"/>
      <c r="GOO86" s="7"/>
      <c r="GOP86" s="61"/>
      <c r="GOQ86" s="9"/>
      <c r="GOR86" s="84"/>
      <c r="GOS86" s="11"/>
      <c r="GOT86" s="99"/>
      <c r="GOU86" s="13"/>
      <c r="GOV86" s="14"/>
      <c r="GOW86" s="7"/>
      <c r="GOX86" s="61"/>
      <c r="GOY86" s="9"/>
      <c r="GOZ86" s="84"/>
      <c r="GPA86" s="11"/>
      <c r="GPB86" s="99"/>
      <c r="GPC86" s="13"/>
      <c r="GPD86" s="14"/>
      <c r="GPE86" s="7"/>
      <c r="GPF86" s="61"/>
      <c r="GPG86" s="9"/>
      <c r="GPH86" s="84"/>
      <c r="GPI86" s="11"/>
      <c r="GPJ86" s="99"/>
      <c r="GPK86" s="13"/>
      <c r="GPL86" s="14"/>
      <c r="GPM86" s="7"/>
      <c r="GPN86" s="61"/>
      <c r="GPO86" s="9"/>
      <c r="GPP86" s="84"/>
      <c r="GPQ86" s="11"/>
      <c r="GPR86" s="99"/>
      <c r="GPS86" s="13"/>
      <c r="GPT86" s="14"/>
      <c r="GPU86" s="7"/>
      <c r="GPV86" s="61"/>
      <c r="GPW86" s="9"/>
      <c r="GPX86" s="84"/>
      <c r="GPY86" s="11"/>
      <c r="GPZ86" s="99"/>
      <c r="GQA86" s="13"/>
      <c r="GQB86" s="14"/>
      <c r="GQC86" s="7"/>
      <c r="GQD86" s="61"/>
      <c r="GQE86" s="9"/>
      <c r="GQF86" s="84"/>
      <c r="GQG86" s="11"/>
      <c r="GQH86" s="99"/>
      <c r="GQI86" s="13"/>
      <c r="GQJ86" s="14"/>
      <c r="GQK86" s="7"/>
      <c r="GQL86" s="61"/>
      <c r="GQM86" s="9"/>
      <c r="GQN86" s="84"/>
      <c r="GQO86" s="11"/>
      <c r="GQP86" s="99"/>
      <c r="GQQ86" s="13"/>
      <c r="GQR86" s="14"/>
      <c r="GQS86" s="7"/>
      <c r="GQT86" s="61"/>
      <c r="GQU86" s="9"/>
      <c r="GQV86" s="84"/>
      <c r="GQW86" s="11"/>
      <c r="GQX86" s="99"/>
      <c r="GQY86" s="13"/>
      <c r="GQZ86" s="14"/>
      <c r="GRA86" s="7"/>
      <c r="GRB86" s="61"/>
      <c r="GRC86" s="9"/>
      <c r="GRD86" s="84"/>
      <c r="GRE86" s="11"/>
      <c r="GRF86" s="99"/>
      <c r="GRG86" s="13"/>
      <c r="GRH86" s="14"/>
      <c r="GRI86" s="7"/>
      <c r="GRJ86" s="61"/>
      <c r="GRK86" s="9"/>
      <c r="GRL86" s="84"/>
      <c r="GRM86" s="11"/>
      <c r="GRN86" s="99"/>
      <c r="GRO86" s="13"/>
      <c r="GRP86" s="14"/>
      <c r="GRQ86" s="7"/>
      <c r="GRR86" s="61"/>
      <c r="GRS86" s="9"/>
      <c r="GRT86" s="84"/>
      <c r="GRU86" s="11"/>
      <c r="GRV86" s="99"/>
      <c r="GRW86" s="13"/>
      <c r="GRX86" s="14"/>
      <c r="GRY86" s="7"/>
      <c r="GRZ86" s="61"/>
      <c r="GSA86" s="9"/>
      <c r="GSB86" s="84"/>
      <c r="GSC86" s="11"/>
      <c r="GSD86" s="99"/>
      <c r="GSE86" s="13"/>
      <c r="GSF86" s="14"/>
      <c r="GSG86" s="7"/>
      <c r="GSH86" s="61"/>
      <c r="GSI86" s="9"/>
      <c r="GSJ86" s="84"/>
      <c r="GSK86" s="11"/>
      <c r="GSL86" s="99"/>
      <c r="GSM86" s="13"/>
      <c r="GSN86" s="14"/>
      <c r="GSO86" s="7"/>
      <c r="GSP86" s="61"/>
      <c r="GSQ86" s="9"/>
      <c r="GSR86" s="84"/>
      <c r="GSS86" s="11"/>
      <c r="GST86" s="99"/>
      <c r="GSU86" s="13"/>
      <c r="GSV86" s="14"/>
      <c r="GSW86" s="7"/>
      <c r="GSX86" s="61"/>
      <c r="GSY86" s="9"/>
      <c r="GSZ86" s="84"/>
      <c r="GTA86" s="11"/>
      <c r="GTB86" s="99"/>
      <c r="GTC86" s="13"/>
      <c r="GTD86" s="14"/>
      <c r="GTE86" s="7"/>
      <c r="GTF86" s="61"/>
      <c r="GTG86" s="9"/>
      <c r="GTH86" s="84"/>
      <c r="GTI86" s="11"/>
      <c r="GTJ86" s="99"/>
      <c r="GTK86" s="13"/>
      <c r="GTL86" s="14"/>
      <c r="GTM86" s="7"/>
      <c r="GTN86" s="61"/>
      <c r="GTO86" s="9"/>
      <c r="GTP86" s="84"/>
      <c r="GTQ86" s="11"/>
      <c r="GTR86" s="99"/>
      <c r="GTS86" s="13"/>
      <c r="GTT86" s="14"/>
      <c r="GTU86" s="7"/>
      <c r="GTV86" s="61"/>
      <c r="GTW86" s="9"/>
      <c r="GTX86" s="84"/>
      <c r="GTY86" s="11"/>
      <c r="GTZ86" s="99"/>
      <c r="GUA86" s="13"/>
      <c r="GUB86" s="14"/>
      <c r="GUC86" s="7"/>
      <c r="GUD86" s="61"/>
      <c r="GUE86" s="9"/>
      <c r="GUF86" s="84"/>
      <c r="GUG86" s="11"/>
      <c r="GUH86" s="99"/>
      <c r="GUI86" s="13"/>
      <c r="GUJ86" s="14"/>
      <c r="GUK86" s="7"/>
      <c r="GUL86" s="61"/>
      <c r="GUM86" s="9"/>
      <c r="GUN86" s="84"/>
      <c r="GUO86" s="11"/>
      <c r="GUP86" s="99"/>
      <c r="GUQ86" s="13"/>
      <c r="GUR86" s="14"/>
      <c r="GUS86" s="7"/>
      <c r="GUT86" s="61"/>
      <c r="GUU86" s="9"/>
      <c r="GUV86" s="84"/>
      <c r="GUW86" s="11"/>
      <c r="GUX86" s="99"/>
      <c r="GUY86" s="13"/>
      <c r="GUZ86" s="14"/>
      <c r="GVA86" s="7"/>
      <c r="GVB86" s="61"/>
      <c r="GVC86" s="9"/>
      <c r="GVD86" s="84"/>
      <c r="GVE86" s="11"/>
      <c r="GVF86" s="99"/>
      <c r="GVG86" s="13"/>
      <c r="GVH86" s="14"/>
      <c r="GVI86" s="7"/>
      <c r="GVJ86" s="61"/>
      <c r="GVK86" s="9"/>
      <c r="GVL86" s="84"/>
      <c r="GVM86" s="11"/>
      <c r="GVN86" s="99"/>
      <c r="GVO86" s="13"/>
      <c r="GVP86" s="14"/>
      <c r="GVQ86" s="7"/>
      <c r="GVR86" s="61"/>
      <c r="GVS86" s="9"/>
      <c r="GVT86" s="84"/>
      <c r="GVU86" s="11"/>
      <c r="GVV86" s="99"/>
      <c r="GVW86" s="13"/>
      <c r="GVX86" s="14"/>
      <c r="GVY86" s="7"/>
      <c r="GVZ86" s="61"/>
      <c r="GWA86" s="9"/>
      <c r="GWB86" s="84"/>
      <c r="GWC86" s="11"/>
      <c r="GWD86" s="99"/>
      <c r="GWE86" s="13"/>
      <c r="GWF86" s="14"/>
      <c r="GWG86" s="7"/>
      <c r="GWH86" s="61"/>
      <c r="GWI86" s="9"/>
      <c r="GWJ86" s="84"/>
      <c r="GWK86" s="11"/>
      <c r="GWL86" s="99"/>
      <c r="GWM86" s="13"/>
      <c r="GWN86" s="14"/>
      <c r="GWO86" s="7"/>
      <c r="GWP86" s="61"/>
      <c r="GWQ86" s="9"/>
      <c r="GWR86" s="84"/>
      <c r="GWS86" s="11"/>
      <c r="GWT86" s="99"/>
      <c r="GWU86" s="13"/>
      <c r="GWV86" s="14"/>
      <c r="GWW86" s="7"/>
      <c r="GWX86" s="61"/>
      <c r="GWY86" s="9"/>
      <c r="GWZ86" s="84"/>
      <c r="GXA86" s="11"/>
      <c r="GXB86" s="99"/>
      <c r="GXC86" s="13"/>
      <c r="GXD86" s="14"/>
      <c r="GXE86" s="7"/>
      <c r="GXF86" s="61"/>
      <c r="GXG86" s="9"/>
      <c r="GXH86" s="84"/>
      <c r="GXI86" s="11"/>
      <c r="GXJ86" s="99"/>
      <c r="GXK86" s="13"/>
      <c r="GXL86" s="14"/>
      <c r="GXM86" s="7"/>
      <c r="GXN86" s="61"/>
      <c r="GXO86" s="9"/>
      <c r="GXP86" s="84"/>
      <c r="GXQ86" s="11"/>
      <c r="GXR86" s="99"/>
      <c r="GXS86" s="13"/>
      <c r="GXT86" s="14"/>
      <c r="GXU86" s="7"/>
      <c r="GXV86" s="61"/>
      <c r="GXW86" s="9"/>
      <c r="GXX86" s="84"/>
      <c r="GXY86" s="11"/>
      <c r="GXZ86" s="99"/>
      <c r="GYA86" s="13"/>
      <c r="GYB86" s="14"/>
      <c r="GYC86" s="7"/>
      <c r="GYD86" s="61"/>
      <c r="GYE86" s="9"/>
      <c r="GYF86" s="84"/>
      <c r="GYG86" s="11"/>
      <c r="GYH86" s="99"/>
      <c r="GYI86" s="13"/>
      <c r="GYJ86" s="14"/>
      <c r="GYK86" s="7"/>
      <c r="GYL86" s="61"/>
      <c r="GYM86" s="9"/>
      <c r="GYN86" s="84"/>
      <c r="GYO86" s="11"/>
      <c r="GYP86" s="99"/>
      <c r="GYQ86" s="13"/>
      <c r="GYR86" s="14"/>
      <c r="GYS86" s="7"/>
      <c r="GYT86" s="61"/>
      <c r="GYU86" s="9"/>
      <c r="GYV86" s="84"/>
      <c r="GYW86" s="11"/>
      <c r="GYX86" s="99"/>
      <c r="GYY86" s="13"/>
      <c r="GYZ86" s="14"/>
      <c r="GZA86" s="7"/>
      <c r="GZB86" s="61"/>
      <c r="GZC86" s="9"/>
      <c r="GZD86" s="84"/>
      <c r="GZE86" s="11"/>
      <c r="GZF86" s="99"/>
      <c r="GZG86" s="13"/>
      <c r="GZH86" s="14"/>
      <c r="GZI86" s="7"/>
      <c r="GZJ86" s="61"/>
      <c r="GZK86" s="9"/>
      <c r="GZL86" s="84"/>
      <c r="GZM86" s="11"/>
      <c r="GZN86" s="99"/>
      <c r="GZO86" s="13"/>
      <c r="GZP86" s="14"/>
      <c r="GZQ86" s="7"/>
      <c r="GZR86" s="61"/>
      <c r="GZS86" s="9"/>
      <c r="GZT86" s="84"/>
      <c r="GZU86" s="11"/>
      <c r="GZV86" s="99"/>
      <c r="GZW86" s="13"/>
      <c r="GZX86" s="14"/>
      <c r="GZY86" s="7"/>
      <c r="GZZ86" s="61"/>
      <c r="HAA86" s="9"/>
      <c r="HAB86" s="84"/>
      <c r="HAC86" s="11"/>
      <c r="HAD86" s="99"/>
      <c r="HAE86" s="13"/>
      <c r="HAF86" s="14"/>
      <c r="HAG86" s="7"/>
      <c r="HAH86" s="61"/>
      <c r="HAI86" s="9"/>
      <c r="HAJ86" s="84"/>
      <c r="HAK86" s="11"/>
      <c r="HAL86" s="99"/>
      <c r="HAM86" s="13"/>
      <c r="HAN86" s="14"/>
      <c r="HAO86" s="7"/>
      <c r="HAP86" s="61"/>
      <c r="HAQ86" s="9"/>
      <c r="HAR86" s="84"/>
      <c r="HAS86" s="11"/>
      <c r="HAT86" s="99"/>
      <c r="HAU86" s="13"/>
      <c r="HAV86" s="14"/>
      <c r="HAW86" s="7"/>
      <c r="HAX86" s="61"/>
      <c r="HAY86" s="9"/>
      <c r="HAZ86" s="84"/>
      <c r="HBA86" s="11"/>
      <c r="HBB86" s="99"/>
      <c r="HBC86" s="13"/>
      <c r="HBD86" s="14"/>
      <c r="HBE86" s="7"/>
      <c r="HBF86" s="61"/>
      <c r="HBG86" s="9"/>
      <c r="HBH86" s="84"/>
      <c r="HBI86" s="11"/>
      <c r="HBJ86" s="99"/>
      <c r="HBK86" s="13"/>
      <c r="HBL86" s="14"/>
      <c r="HBM86" s="7"/>
      <c r="HBN86" s="61"/>
      <c r="HBO86" s="9"/>
      <c r="HBP86" s="84"/>
      <c r="HBQ86" s="11"/>
      <c r="HBR86" s="99"/>
      <c r="HBS86" s="13"/>
      <c r="HBT86" s="14"/>
      <c r="HBU86" s="7"/>
      <c r="HBV86" s="61"/>
      <c r="HBW86" s="9"/>
      <c r="HBX86" s="84"/>
      <c r="HBY86" s="11"/>
      <c r="HBZ86" s="99"/>
      <c r="HCA86" s="13"/>
      <c r="HCB86" s="14"/>
      <c r="HCC86" s="7"/>
      <c r="HCD86" s="61"/>
      <c r="HCE86" s="9"/>
      <c r="HCF86" s="84"/>
      <c r="HCG86" s="11"/>
      <c r="HCH86" s="99"/>
      <c r="HCI86" s="13"/>
      <c r="HCJ86" s="14"/>
      <c r="HCK86" s="7"/>
      <c r="HCL86" s="61"/>
      <c r="HCM86" s="9"/>
      <c r="HCN86" s="84"/>
      <c r="HCO86" s="11"/>
      <c r="HCP86" s="99"/>
      <c r="HCQ86" s="13"/>
      <c r="HCR86" s="14"/>
      <c r="HCS86" s="7"/>
      <c r="HCT86" s="61"/>
      <c r="HCU86" s="9"/>
      <c r="HCV86" s="84"/>
      <c r="HCW86" s="11"/>
      <c r="HCX86" s="99"/>
      <c r="HCY86" s="13"/>
      <c r="HCZ86" s="14"/>
      <c r="HDA86" s="7"/>
      <c r="HDB86" s="61"/>
      <c r="HDC86" s="9"/>
      <c r="HDD86" s="84"/>
      <c r="HDE86" s="11"/>
      <c r="HDF86" s="99"/>
      <c r="HDG86" s="13"/>
      <c r="HDH86" s="14"/>
      <c r="HDI86" s="7"/>
      <c r="HDJ86" s="61"/>
      <c r="HDK86" s="9"/>
      <c r="HDL86" s="84"/>
      <c r="HDM86" s="11"/>
      <c r="HDN86" s="99"/>
      <c r="HDO86" s="13"/>
      <c r="HDP86" s="14"/>
      <c r="HDQ86" s="7"/>
      <c r="HDR86" s="61"/>
      <c r="HDS86" s="9"/>
      <c r="HDT86" s="84"/>
      <c r="HDU86" s="11"/>
      <c r="HDV86" s="99"/>
      <c r="HDW86" s="13"/>
      <c r="HDX86" s="14"/>
      <c r="HDY86" s="7"/>
      <c r="HDZ86" s="61"/>
      <c r="HEA86" s="9"/>
      <c r="HEB86" s="84"/>
      <c r="HEC86" s="11"/>
      <c r="HED86" s="99"/>
      <c r="HEE86" s="13"/>
      <c r="HEF86" s="14"/>
      <c r="HEG86" s="7"/>
      <c r="HEH86" s="61"/>
      <c r="HEI86" s="9"/>
      <c r="HEJ86" s="84"/>
      <c r="HEK86" s="11"/>
      <c r="HEL86" s="99"/>
      <c r="HEM86" s="13"/>
      <c r="HEN86" s="14"/>
      <c r="HEO86" s="7"/>
      <c r="HEP86" s="61"/>
      <c r="HEQ86" s="9"/>
      <c r="HER86" s="84"/>
      <c r="HES86" s="11"/>
      <c r="HET86" s="99"/>
      <c r="HEU86" s="13"/>
      <c r="HEV86" s="14"/>
      <c r="HEW86" s="7"/>
      <c r="HEX86" s="61"/>
      <c r="HEY86" s="9"/>
      <c r="HEZ86" s="84"/>
      <c r="HFA86" s="11"/>
      <c r="HFB86" s="99"/>
      <c r="HFC86" s="13"/>
      <c r="HFD86" s="14"/>
      <c r="HFE86" s="7"/>
      <c r="HFF86" s="61"/>
      <c r="HFG86" s="9"/>
      <c r="HFH86" s="84"/>
      <c r="HFI86" s="11"/>
      <c r="HFJ86" s="99"/>
      <c r="HFK86" s="13"/>
      <c r="HFL86" s="14"/>
      <c r="HFM86" s="7"/>
      <c r="HFN86" s="61"/>
      <c r="HFO86" s="9"/>
      <c r="HFP86" s="84"/>
      <c r="HFQ86" s="11"/>
      <c r="HFR86" s="99"/>
      <c r="HFS86" s="13"/>
      <c r="HFT86" s="14"/>
      <c r="HFU86" s="7"/>
      <c r="HFV86" s="61"/>
      <c r="HFW86" s="9"/>
      <c r="HFX86" s="84"/>
      <c r="HFY86" s="11"/>
      <c r="HFZ86" s="99"/>
      <c r="HGA86" s="13"/>
      <c r="HGB86" s="14"/>
      <c r="HGC86" s="7"/>
      <c r="HGD86" s="61"/>
      <c r="HGE86" s="9"/>
      <c r="HGF86" s="84"/>
      <c r="HGG86" s="11"/>
      <c r="HGH86" s="99"/>
      <c r="HGI86" s="13"/>
      <c r="HGJ86" s="14"/>
      <c r="HGK86" s="7"/>
      <c r="HGL86" s="61"/>
      <c r="HGM86" s="9"/>
      <c r="HGN86" s="84"/>
      <c r="HGO86" s="11"/>
      <c r="HGP86" s="99"/>
      <c r="HGQ86" s="13"/>
      <c r="HGR86" s="14"/>
      <c r="HGS86" s="7"/>
      <c r="HGT86" s="61"/>
      <c r="HGU86" s="9"/>
      <c r="HGV86" s="84"/>
      <c r="HGW86" s="11"/>
      <c r="HGX86" s="99"/>
      <c r="HGY86" s="13"/>
      <c r="HGZ86" s="14"/>
      <c r="HHA86" s="7"/>
      <c r="HHB86" s="61"/>
      <c r="HHC86" s="9"/>
      <c r="HHD86" s="84"/>
      <c r="HHE86" s="11"/>
      <c r="HHF86" s="99"/>
      <c r="HHG86" s="13"/>
      <c r="HHH86" s="14"/>
      <c r="HHI86" s="7"/>
      <c r="HHJ86" s="61"/>
      <c r="HHK86" s="9"/>
      <c r="HHL86" s="84"/>
      <c r="HHM86" s="11"/>
      <c r="HHN86" s="99"/>
      <c r="HHO86" s="13"/>
      <c r="HHP86" s="14"/>
      <c r="HHQ86" s="7"/>
      <c r="HHR86" s="61"/>
      <c r="HHS86" s="9"/>
      <c r="HHT86" s="84"/>
      <c r="HHU86" s="11"/>
      <c r="HHV86" s="99"/>
      <c r="HHW86" s="13"/>
      <c r="HHX86" s="14"/>
      <c r="HHY86" s="7"/>
      <c r="HHZ86" s="61"/>
      <c r="HIA86" s="9"/>
      <c r="HIB86" s="84"/>
      <c r="HIC86" s="11"/>
      <c r="HID86" s="99"/>
      <c r="HIE86" s="13"/>
      <c r="HIF86" s="14"/>
      <c r="HIG86" s="7"/>
      <c r="HIH86" s="61"/>
      <c r="HII86" s="9"/>
      <c r="HIJ86" s="84"/>
      <c r="HIK86" s="11"/>
      <c r="HIL86" s="99"/>
      <c r="HIM86" s="13"/>
      <c r="HIN86" s="14"/>
      <c r="HIO86" s="7"/>
      <c r="HIP86" s="61"/>
      <c r="HIQ86" s="9"/>
      <c r="HIR86" s="84"/>
      <c r="HIS86" s="11"/>
      <c r="HIT86" s="99"/>
      <c r="HIU86" s="13"/>
      <c r="HIV86" s="14"/>
      <c r="HIW86" s="7"/>
      <c r="HIX86" s="61"/>
      <c r="HIY86" s="9"/>
      <c r="HIZ86" s="84"/>
      <c r="HJA86" s="11"/>
      <c r="HJB86" s="99"/>
      <c r="HJC86" s="13"/>
      <c r="HJD86" s="14"/>
      <c r="HJE86" s="7"/>
      <c r="HJF86" s="61"/>
      <c r="HJG86" s="9"/>
      <c r="HJH86" s="84"/>
      <c r="HJI86" s="11"/>
      <c r="HJJ86" s="99"/>
      <c r="HJK86" s="13"/>
      <c r="HJL86" s="14"/>
      <c r="HJM86" s="7"/>
      <c r="HJN86" s="61"/>
      <c r="HJO86" s="9"/>
      <c r="HJP86" s="84"/>
      <c r="HJQ86" s="11"/>
      <c r="HJR86" s="99"/>
      <c r="HJS86" s="13"/>
      <c r="HJT86" s="14"/>
      <c r="HJU86" s="7"/>
      <c r="HJV86" s="61"/>
      <c r="HJW86" s="9"/>
      <c r="HJX86" s="84"/>
      <c r="HJY86" s="11"/>
      <c r="HJZ86" s="99"/>
      <c r="HKA86" s="13"/>
      <c r="HKB86" s="14"/>
      <c r="HKC86" s="7"/>
      <c r="HKD86" s="61"/>
      <c r="HKE86" s="9"/>
      <c r="HKF86" s="84"/>
      <c r="HKG86" s="11"/>
      <c r="HKH86" s="99"/>
      <c r="HKI86" s="13"/>
      <c r="HKJ86" s="14"/>
      <c r="HKK86" s="7"/>
      <c r="HKL86" s="61"/>
      <c r="HKM86" s="9"/>
      <c r="HKN86" s="84"/>
      <c r="HKO86" s="11"/>
      <c r="HKP86" s="99"/>
      <c r="HKQ86" s="13"/>
      <c r="HKR86" s="14"/>
      <c r="HKS86" s="7"/>
      <c r="HKT86" s="61"/>
      <c r="HKU86" s="9"/>
      <c r="HKV86" s="84"/>
      <c r="HKW86" s="11"/>
      <c r="HKX86" s="99"/>
      <c r="HKY86" s="13"/>
      <c r="HKZ86" s="14"/>
      <c r="HLA86" s="7"/>
      <c r="HLB86" s="61"/>
      <c r="HLC86" s="9"/>
      <c r="HLD86" s="84"/>
      <c r="HLE86" s="11"/>
      <c r="HLF86" s="99"/>
      <c r="HLG86" s="13"/>
      <c r="HLH86" s="14"/>
      <c r="HLI86" s="7"/>
      <c r="HLJ86" s="61"/>
      <c r="HLK86" s="9"/>
      <c r="HLL86" s="84"/>
      <c r="HLM86" s="11"/>
      <c r="HLN86" s="99"/>
      <c r="HLO86" s="13"/>
      <c r="HLP86" s="14"/>
      <c r="HLQ86" s="7"/>
      <c r="HLR86" s="61"/>
      <c r="HLS86" s="9"/>
      <c r="HLT86" s="84"/>
      <c r="HLU86" s="11"/>
      <c r="HLV86" s="99"/>
      <c r="HLW86" s="13"/>
      <c r="HLX86" s="14"/>
      <c r="HLY86" s="7"/>
      <c r="HLZ86" s="61"/>
      <c r="HMA86" s="9"/>
      <c r="HMB86" s="84"/>
      <c r="HMC86" s="11"/>
      <c r="HMD86" s="99"/>
      <c r="HME86" s="13"/>
      <c r="HMF86" s="14"/>
      <c r="HMG86" s="7"/>
      <c r="HMH86" s="61"/>
      <c r="HMI86" s="9"/>
      <c r="HMJ86" s="84"/>
      <c r="HMK86" s="11"/>
      <c r="HML86" s="99"/>
      <c r="HMM86" s="13"/>
      <c r="HMN86" s="14"/>
      <c r="HMO86" s="7"/>
      <c r="HMP86" s="61"/>
      <c r="HMQ86" s="9"/>
      <c r="HMR86" s="84"/>
      <c r="HMS86" s="11"/>
      <c r="HMT86" s="99"/>
      <c r="HMU86" s="13"/>
      <c r="HMV86" s="14"/>
      <c r="HMW86" s="7"/>
      <c r="HMX86" s="61"/>
      <c r="HMY86" s="9"/>
      <c r="HMZ86" s="84"/>
      <c r="HNA86" s="11"/>
      <c r="HNB86" s="99"/>
      <c r="HNC86" s="13"/>
      <c r="HND86" s="14"/>
      <c r="HNE86" s="7"/>
      <c r="HNF86" s="61"/>
      <c r="HNG86" s="9"/>
      <c r="HNH86" s="84"/>
      <c r="HNI86" s="11"/>
      <c r="HNJ86" s="99"/>
      <c r="HNK86" s="13"/>
      <c r="HNL86" s="14"/>
      <c r="HNM86" s="7"/>
      <c r="HNN86" s="61"/>
      <c r="HNO86" s="9"/>
      <c r="HNP86" s="84"/>
      <c r="HNQ86" s="11"/>
      <c r="HNR86" s="99"/>
      <c r="HNS86" s="13"/>
      <c r="HNT86" s="14"/>
      <c r="HNU86" s="7"/>
      <c r="HNV86" s="61"/>
      <c r="HNW86" s="9"/>
      <c r="HNX86" s="84"/>
      <c r="HNY86" s="11"/>
      <c r="HNZ86" s="99"/>
      <c r="HOA86" s="13"/>
      <c r="HOB86" s="14"/>
      <c r="HOC86" s="7"/>
      <c r="HOD86" s="61"/>
      <c r="HOE86" s="9"/>
      <c r="HOF86" s="84"/>
      <c r="HOG86" s="11"/>
      <c r="HOH86" s="99"/>
      <c r="HOI86" s="13"/>
      <c r="HOJ86" s="14"/>
      <c r="HOK86" s="7"/>
      <c r="HOL86" s="61"/>
      <c r="HOM86" s="9"/>
      <c r="HON86" s="84"/>
      <c r="HOO86" s="11"/>
      <c r="HOP86" s="99"/>
      <c r="HOQ86" s="13"/>
      <c r="HOR86" s="14"/>
      <c r="HOS86" s="7"/>
      <c r="HOT86" s="61"/>
      <c r="HOU86" s="9"/>
      <c r="HOV86" s="84"/>
      <c r="HOW86" s="11"/>
      <c r="HOX86" s="99"/>
      <c r="HOY86" s="13"/>
      <c r="HOZ86" s="14"/>
      <c r="HPA86" s="7"/>
      <c r="HPB86" s="61"/>
      <c r="HPC86" s="9"/>
      <c r="HPD86" s="84"/>
      <c r="HPE86" s="11"/>
      <c r="HPF86" s="99"/>
      <c r="HPG86" s="13"/>
      <c r="HPH86" s="14"/>
      <c r="HPI86" s="7"/>
      <c r="HPJ86" s="61"/>
      <c r="HPK86" s="9"/>
      <c r="HPL86" s="84"/>
      <c r="HPM86" s="11"/>
      <c r="HPN86" s="99"/>
      <c r="HPO86" s="13"/>
      <c r="HPP86" s="14"/>
      <c r="HPQ86" s="7"/>
      <c r="HPR86" s="61"/>
      <c r="HPS86" s="9"/>
      <c r="HPT86" s="84"/>
      <c r="HPU86" s="11"/>
      <c r="HPV86" s="99"/>
      <c r="HPW86" s="13"/>
      <c r="HPX86" s="14"/>
      <c r="HPY86" s="7"/>
      <c r="HPZ86" s="61"/>
      <c r="HQA86" s="9"/>
      <c r="HQB86" s="84"/>
      <c r="HQC86" s="11"/>
      <c r="HQD86" s="99"/>
      <c r="HQE86" s="13"/>
      <c r="HQF86" s="14"/>
      <c r="HQG86" s="7"/>
      <c r="HQH86" s="61"/>
      <c r="HQI86" s="9"/>
      <c r="HQJ86" s="84"/>
      <c r="HQK86" s="11"/>
      <c r="HQL86" s="99"/>
      <c r="HQM86" s="13"/>
      <c r="HQN86" s="14"/>
      <c r="HQO86" s="7"/>
      <c r="HQP86" s="61"/>
      <c r="HQQ86" s="9"/>
      <c r="HQR86" s="84"/>
      <c r="HQS86" s="11"/>
      <c r="HQT86" s="99"/>
      <c r="HQU86" s="13"/>
      <c r="HQV86" s="14"/>
      <c r="HQW86" s="7"/>
      <c r="HQX86" s="61"/>
      <c r="HQY86" s="9"/>
      <c r="HQZ86" s="84"/>
      <c r="HRA86" s="11"/>
      <c r="HRB86" s="99"/>
      <c r="HRC86" s="13"/>
      <c r="HRD86" s="14"/>
      <c r="HRE86" s="7"/>
      <c r="HRF86" s="61"/>
      <c r="HRG86" s="9"/>
      <c r="HRH86" s="84"/>
      <c r="HRI86" s="11"/>
      <c r="HRJ86" s="99"/>
      <c r="HRK86" s="13"/>
      <c r="HRL86" s="14"/>
      <c r="HRM86" s="7"/>
      <c r="HRN86" s="61"/>
      <c r="HRO86" s="9"/>
      <c r="HRP86" s="84"/>
      <c r="HRQ86" s="11"/>
      <c r="HRR86" s="99"/>
      <c r="HRS86" s="13"/>
      <c r="HRT86" s="14"/>
      <c r="HRU86" s="7"/>
      <c r="HRV86" s="61"/>
      <c r="HRW86" s="9"/>
      <c r="HRX86" s="84"/>
      <c r="HRY86" s="11"/>
      <c r="HRZ86" s="99"/>
      <c r="HSA86" s="13"/>
      <c r="HSB86" s="14"/>
      <c r="HSC86" s="7"/>
      <c r="HSD86" s="61"/>
      <c r="HSE86" s="9"/>
      <c r="HSF86" s="84"/>
      <c r="HSG86" s="11"/>
      <c r="HSH86" s="99"/>
      <c r="HSI86" s="13"/>
      <c r="HSJ86" s="14"/>
      <c r="HSK86" s="7"/>
      <c r="HSL86" s="61"/>
      <c r="HSM86" s="9"/>
      <c r="HSN86" s="84"/>
      <c r="HSO86" s="11"/>
      <c r="HSP86" s="99"/>
      <c r="HSQ86" s="13"/>
      <c r="HSR86" s="14"/>
      <c r="HSS86" s="7"/>
      <c r="HST86" s="61"/>
      <c r="HSU86" s="9"/>
      <c r="HSV86" s="84"/>
      <c r="HSW86" s="11"/>
      <c r="HSX86" s="99"/>
      <c r="HSY86" s="13"/>
      <c r="HSZ86" s="14"/>
      <c r="HTA86" s="7"/>
      <c r="HTB86" s="61"/>
      <c r="HTC86" s="9"/>
      <c r="HTD86" s="84"/>
      <c r="HTE86" s="11"/>
      <c r="HTF86" s="99"/>
      <c r="HTG86" s="13"/>
      <c r="HTH86" s="14"/>
      <c r="HTI86" s="7"/>
      <c r="HTJ86" s="61"/>
      <c r="HTK86" s="9"/>
      <c r="HTL86" s="84"/>
      <c r="HTM86" s="11"/>
      <c r="HTN86" s="99"/>
      <c r="HTO86" s="13"/>
      <c r="HTP86" s="14"/>
      <c r="HTQ86" s="7"/>
      <c r="HTR86" s="61"/>
      <c r="HTS86" s="9"/>
      <c r="HTT86" s="84"/>
      <c r="HTU86" s="11"/>
      <c r="HTV86" s="99"/>
      <c r="HTW86" s="13"/>
      <c r="HTX86" s="14"/>
      <c r="HTY86" s="7"/>
      <c r="HTZ86" s="61"/>
      <c r="HUA86" s="9"/>
      <c r="HUB86" s="84"/>
      <c r="HUC86" s="11"/>
      <c r="HUD86" s="99"/>
      <c r="HUE86" s="13"/>
      <c r="HUF86" s="14"/>
      <c r="HUG86" s="7"/>
      <c r="HUH86" s="61"/>
      <c r="HUI86" s="9"/>
      <c r="HUJ86" s="84"/>
      <c r="HUK86" s="11"/>
      <c r="HUL86" s="99"/>
      <c r="HUM86" s="13"/>
      <c r="HUN86" s="14"/>
      <c r="HUO86" s="7"/>
      <c r="HUP86" s="61"/>
      <c r="HUQ86" s="9"/>
      <c r="HUR86" s="84"/>
      <c r="HUS86" s="11"/>
      <c r="HUT86" s="99"/>
      <c r="HUU86" s="13"/>
      <c r="HUV86" s="14"/>
      <c r="HUW86" s="7"/>
      <c r="HUX86" s="61"/>
      <c r="HUY86" s="9"/>
      <c r="HUZ86" s="84"/>
      <c r="HVA86" s="11"/>
      <c r="HVB86" s="99"/>
      <c r="HVC86" s="13"/>
      <c r="HVD86" s="14"/>
      <c r="HVE86" s="7"/>
      <c r="HVF86" s="61"/>
      <c r="HVG86" s="9"/>
      <c r="HVH86" s="84"/>
      <c r="HVI86" s="11"/>
      <c r="HVJ86" s="99"/>
      <c r="HVK86" s="13"/>
      <c r="HVL86" s="14"/>
      <c r="HVM86" s="7"/>
      <c r="HVN86" s="61"/>
      <c r="HVO86" s="9"/>
      <c r="HVP86" s="84"/>
      <c r="HVQ86" s="11"/>
      <c r="HVR86" s="99"/>
      <c r="HVS86" s="13"/>
      <c r="HVT86" s="14"/>
      <c r="HVU86" s="7"/>
      <c r="HVV86" s="61"/>
      <c r="HVW86" s="9"/>
      <c r="HVX86" s="84"/>
      <c r="HVY86" s="11"/>
      <c r="HVZ86" s="99"/>
      <c r="HWA86" s="13"/>
      <c r="HWB86" s="14"/>
      <c r="HWC86" s="7"/>
      <c r="HWD86" s="61"/>
      <c r="HWE86" s="9"/>
      <c r="HWF86" s="84"/>
      <c r="HWG86" s="11"/>
      <c r="HWH86" s="99"/>
      <c r="HWI86" s="13"/>
      <c r="HWJ86" s="14"/>
      <c r="HWK86" s="7"/>
      <c r="HWL86" s="61"/>
      <c r="HWM86" s="9"/>
      <c r="HWN86" s="84"/>
      <c r="HWO86" s="11"/>
      <c r="HWP86" s="99"/>
      <c r="HWQ86" s="13"/>
      <c r="HWR86" s="14"/>
      <c r="HWS86" s="7"/>
      <c r="HWT86" s="61"/>
      <c r="HWU86" s="9"/>
      <c r="HWV86" s="84"/>
      <c r="HWW86" s="11"/>
      <c r="HWX86" s="99"/>
      <c r="HWY86" s="13"/>
      <c r="HWZ86" s="14"/>
      <c r="HXA86" s="7"/>
      <c r="HXB86" s="61"/>
      <c r="HXC86" s="9"/>
      <c r="HXD86" s="84"/>
      <c r="HXE86" s="11"/>
      <c r="HXF86" s="99"/>
      <c r="HXG86" s="13"/>
      <c r="HXH86" s="14"/>
      <c r="HXI86" s="7"/>
      <c r="HXJ86" s="61"/>
      <c r="HXK86" s="9"/>
      <c r="HXL86" s="84"/>
      <c r="HXM86" s="11"/>
      <c r="HXN86" s="99"/>
      <c r="HXO86" s="13"/>
      <c r="HXP86" s="14"/>
      <c r="HXQ86" s="7"/>
      <c r="HXR86" s="61"/>
      <c r="HXS86" s="9"/>
      <c r="HXT86" s="84"/>
      <c r="HXU86" s="11"/>
      <c r="HXV86" s="99"/>
      <c r="HXW86" s="13"/>
      <c r="HXX86" s="14"/>
      <c r="HXY86" s="7"/>
      <c r="HXZ86" s="61"/>
      <c r="HYA86" s="9"/>
      <c r="HYB86" s="84"/>
      <c r="HYC86" s="11"/>
      <c r="HYD86" s="99"/>
      <c r="HYE86" s="13"/>
      <c r="HYF86" s="14"/>
      <c r="HYG86" s="7"/>
      <c r="HYH86" s="61"/>
      <c r="HYI86" s="9"/>
      <c r="HYJ86" s="84"/>
      <c r="HYK86" s="11"/>
      <c r="HYL86" s="99"/>
      <c r="HYM86" s="13"/>
      <c r="HYN86" s="14"/>
      <c r="HYO86" s="7"/>
      <c r="HYP86" s="61"/>
      <c r="HYQ86" s="9"/>
      <c r="HYR86" s="84"/>
      <c r="HYS86" s="11"/>
      <c r="HYT86" s="99"/>
      <c r="HYU86" s="13"/>
      <c r="HYV86" s="14"/>
      <c r="HYW86" s="7"/>
      <c r="HYX86" s="61"/>
      <c r="HYY86" s="9"/>
      <c r="HYZ86" s="84"/>
      <c r="HZA86" s="11"/>
      <c r="HZB86" s="99"/>
      <c r="HZC86" s="13"/>
      <c r="HZD86" s="14"/>
      <c r="HZE86" s="7"/>
      <c r="HZF86" s="61"/>
      <c r="HZG86" s="9"/>
      <c r="HZH86" s="84"/>
      <c r="HZI86" s="11"/>
      <c r="HZJ86" s="99"/>
      <c r="HZK86" s="13"/>
      <c r="HZL86" s="14"/>
      <c r="HZM86" s="7"/>
      <c r="HZN86" s="61"/>
      <c r="HZO86" s="9"/>
      <c r="HZP86" s="84"/>
      <c r="HZQ86" s="11"/>
      <c r="HZR86" s="99"/>
      <c r="HZS86" s="13"/>
      <c r="HZT86" s="14"/>
      <c r="HZU86" s="7"/>
      <c r="HZV86" s="61"/>
      <c r="HZW86" s="9"/>
      <c r="HZX86" s="84"/>
      <c r="HZY86" s="11"/>
      <c r="HZZ86" s="99"/>
      <c r="IAA86" s="13"/>
      <c r="IAB86" s="14"/>
      <c r="IAC86" s="7"/>
      <c r="IAD86" s="61"/>
      <c r="IAE86" s="9"/>
      <c r="IAF86" s="84"/>
      <c r="IAG86" s="11"/>
      <c r="IAH86" s="99"/>
      <c r="IAI86" s="13"/>
      <c r="IAJ86" s="14"/>
      <c r="IAK86" s="7"/>
      <c r="IAL86" s="61"/>
      <c r="IAM86" s="9"/>
      <c r="IAN86" s="84"/>
      <c r="IAO86" s="11"/>
      <c r="IAP86" s="99"/>
      <c r="IAQ86" s="13"/>
      <c r="IAR86" s="14"/>
      <c r="IAS86" s="7"/>
      <c r="IAT86" s="61"/>
      <c r="IAU86" s="9"/>
      <c r="IAV86" s="84"/>
      <c r="IAW86" s="11"/>
      <c r="IAX86" s="99"/>
      <c r="IAY86" s="13"/>
      <c r="IAZ86" s="14"/>
      <c r="IBA86" s="7"/>
      <c r="IBB86" s="61"/>
      <c r="IBC86" s="9"/>
      <c r="IBD86" s="84"/>
      <c r="IBE86" s="11"/>
      <c r="IBF86" s="99"/>
      <c r="IBG86" s="13"/>
      <c r="IBH86" s="14"/>
      <c r="IBI86" s="7"/>
      <c r="IBJ86" s="61"/>
      <c r="IBK86" s="9"/>
      <c r="IBL86" s="84"/>
      <c r="IBM86" s="11"/>
      <c r="IBN86" s="99"/>
      <c r="IBO86" s="13"/>
      <c r="IBP86" s="14"/>
      <c r="IBQ86" s="7"/>
      <c r="IBR86" s="61"/>
      <c r="IBS86" s="9"/>
      <c r="IBT86" s="84"/>
      <c r="IBU86" s="11"/>
      <c r="IBV86" s="99"/>
      <c r="IBW86" s="13"/>
      <c r="IBX86" s="14"/>
      <c r="IBY86" s="7"/>
      <c r="IBZ86" s="61"/>
      <c r="ICA86" s="9"/>
      <c r="ICB86" s="84"/>
      <c r="ICC86" s="11"/>
      <c r="ICD86" s="99"/>
      <c r="ICE86" s="13"/>
      <c r="ICF86" s="14"/>
      <c r="ICG86" s="7"/>
      <c r="ICH86" s="61"/>
      <c r="ICI86" s="9"/>
      <c r="ICJ86" s="84"/>
      <c r="ICK86" s="11"/>
      <c r="ICL86" s="99"/>
      <c r="ICM86" s="13"/>
      <c r="ICN86" s="14"/>
      <c r="ICO86" s="7"/>
      <c r="ICP86" s="61"/>
      <c r="ICQ86" s="9"/>
      <c r="ICR86" s="84"/>
      <c r="ICS86" s="11"/>
      <c r="ICT86" s="99"/>
      <c r="ICU86" s="13"/>
      <c r="ICV86" s="14"/>
      <c r="ICW86" s="7"/>
      <c r="ICX86" s="61"/>
      <c r="ICY86" s="9"/>
      <c r="ICZ86" s="84"/>
      <c r="IDA86" s="11"/>
      <c r="IDB86" s="99"/>
      <c r="IDC86" s="13"/>
      <c r="IDD86" s="14"/>
      <c r="IDE86" s="7"/>
      <c r="IDF86" s="61"/>
      <c r="IDG86" s="9"/>
      <c r="IDH86" s="84"/>
      <c r="IDI86" s="11"/>
      <c r="IDJ86" s="99"/>
      <c r="IDK86" s="13"/>
      <c r="IDL86" s="14"/>
      <c r="IDM86" s="7"/>
      <c r="IDN86" s="61"/>
      <c r="IDO86" s="9"/>
      <c r="IDP86" s="84"/>
      <c r="IDQ86" s="11"/>
      <c r="IDR86" s="99"/>
      <c r="IDS86" s="13"/>
      <c r="IDT86" s="14"/>
      <c r="IDU86" s="7"/>
      <c r="IDV86" s="61"/>
      <c r="IDW86" s="9"/>
      <c r="IDX86" s="84"/>
      <c r="IDY86" s="11"/>
      <c r="IDZ86" s="99"/>
      <c r="IEA86" s="13"/>
      <c r="IEB86" s="14"/>
      <c r="IEC86" s="7"/>
      <c r="IED86" s="61"/>
      <c r="IEE86" s="9"/>
      <c r="IEF86" s="84"/>
      <c r="IEG86" s="11"/>
      <c r="IEH86" s="99"/>
      <c r="IEI86" s="13"/>
      <c r="IEJ86" s="14"/>
      <c r="IEK86" s="7"/>
      <c r="IEL86" s="61"/>
      <c r="IEM86" s="9"/>
      <c r="IEN86" s="84"/>
      <c r="IEO86" s="11"/>
      <c r="IEP86" s="99"/>
      <c r="IEQ86" s="13"/>
      <c r="IER86" s="14"/>
      <c r="IES86" s="7"/>
      <c r="IET86" s="61"/>
      <c r="IEU86" s="9"/>
      <c r="IEV86" s="84"/>
      <c r="IEW86" s="11"/>
      <c r="IEX86" s="99"/>
      <c r="IEY86" s="13"/>
      <c r="IEZ86" s="14"/>
      <c r="IFA86" s="7"/>
      <c r="IFB86" s="61"/>
      <c r="IFC86" s="9"/>
      <c r="IFD86" s="84"/>
      <c r="IFE86" s="11"/>
      <c r="IFF86" s="99"/>
      <c r="IFG86" s="13"/>
      <c r="IFH86" s="14"/>
      <c r="IFI86" s="7"/>
      <c r="IFJ86" s="61"/>
      <c r="IFK86" s="9"/>
      <c r="IFL86" s="84"/>
      <c r="IFM86" s="11"/>
      <c r="IFN86" s="99"/>
      <c r="IFO86" s="13"/>
      <c r="IFP86" s="14"/>
      <c r="IFQ86" s="7"/>
      <c r="IFR86" s="61"/>
      <c r="IFS86" s="9"/>
      <c r="IFT86" s="84"/>
      <c r="IFU86" s="11"/>
      <c r="IFV86" s="99"/>
      <c r="IFW86" s="13"/>
      <c r="IFX86" s="14"/>
      <c r="IFY86" s="7"/>
      <c r="IFZ86" s="61"/>
      <c r="IGA86" s="9"/>
      <c r="IGB86" s="84"/>
      <c r="IGC86" s="11"/>
      <c r="IGD86" s="99"/>
      <c r="IGE86" s="13"/>
      <c r="IGF86" s="14"/>
      <c r="IGG86" s="7"/>
      <c r="IGH86" s="61"/>
      <c r="IGI86" s="9"/>
      <c r="IGJ86" s="84"/>
      <c r="IGK86" s="11"/>
      <c r="IGL86" s="99"/>
      <c r="IGM86" s="13"/>
      <c r="IGN86" s="14"/>
      <c r="IGO86" s="7"/>
      <c r="IGP86" s="61"/>
      <c r="IGQ86" s="9"/>
      <c r="IGR86" s="84"/>
      <c r="IGS86" s="11"/>
      <c r="IGT86" s="99"/>
      <c r="IGU86" s="13"/>
      <c r="IGV86" s="14"/>
      <c r="IGW86" s="7"/>
      <c r="IGX86" s="61"/>
      <c r="IGY86" s="9"/>
      <c r="IGZ86" s="84"/>
      <c r="IHA86" s="11"/>
      <c r="IHB86" s="99"/>
      <c r="IHC86" s="13"/>
      <c r="IHD86" s="14"/>
      <c r="IHE86" s="7"/>
      <c r="IHF86" s="61"/>
      <c r="IHG86" s="9"/>
      <c r="IHH86" s="84"/>
      <c r="IHI86" s="11"/>
      <c r="IHJ86" s="99"/>
      <c r="IHK86" s="13"/>
      <c r="IHL86" s="14"/>
      <c r="IHM86" s="7"/>
      <c r="IHN86" s="61"/>
      <c r="IHO86" s="9"/>
      <c r="IHP86" s="84"/>
      <c r="IHQ86" s="11"/>
      <c r="IHR86" s="99"/>
      <c r="IHS86" s="13"/>
      <c r="IHT86" s="14"/>
      <c r="IHU86" s="7"/>
      <c r="IHV86" s="61"/>
      <c r="IHW86" s="9"/>
      <c r="IHX86" s="84"/>
      <c r="IHY86" s="11"/>
      <c r="IHZ86" s="99"/>
      <c r="IIA86" s="13"/>
      <c r="IIB86" s="14"/>
      <c r="IIC86" s="7"/>
      <c r="IID86" s="61"/>
      <c r="IIE86" s="9"/>
      <c r="IIF86" s="84"/>
      <c r="IIG86" s="11"/>
      <c r="IIH86" s="99"/>
      <c r="III86" s="13"/>
      <c r="IIJ86" s="14"/>
      <c r="IIK86" s="7"/>
      <c r="IIL86" s="61"/>
      <c r="IIM86" s="9"/>
      <c r="IIN86" s="84"/>
      <c r="IIO86" s="11"/>
      <c r="IIP86" s="99"/>
      <c r="IIQ86" s="13"/>
      <c r="IIR86" s="14"/>
      <c r="IIS86" s="7"/>
      <c r="IIT86" s="61"/>
      <c r="IIU86" s="9"/>
      <c r="IIV86" s="84"/>
      <c r="IIW86" s="11"/>
      <c r="IIX86" s="99"/>
      <c r="IIY86" s="13"/>
      <c r="IIZ86" s="14"/>
      <c r="IJA86" s="7"/>
      <c r="IJB86" s="61"/>
      <c r="IJC86" s="9"/>
      <c r="IJD86" s="84"/>
      <c r="IJE86" s="11"/>
      <c r="IJF86" s="99"/>
      <c r="IJG86" s="13"/>
      <c r="IJH86" s="14"/>
      <c r="IJI86" s="7"/>
      <c r="IJJ86" s="61"/>
      <c r="IJK86" s="9"/>
      <c r="IJL86" s="84"/>
      <c r="IJM86" s="11"/>
      <c r="IJN86" s="99"/>
      <c r="IJO86" s="13"/>
      <c r="IJP86" s="14"/>
      <c r="IJQ86" s="7"/>
      <c r="IJR86" s="61"/>
      <c r="IJS86" s="9"/>
      <c r="IJT86" s="84"/>
      <c r="IJU86" s="11"/>
      <c r="IJV86" s="99"/>
      <c r="IJW86" s="13"/>
      <c r="IJX86" s="14"/>
      <c r="IJY86" s="7"/>
      <c r="IJZ86" s="61"/>
      <c r="IKA86" s="9"/>
      <c r="IKB86" s="84"/>
      <c r="IKC86" s="11"/>
      <c r="IKD86" s="99"/>
      <c r="IKE86" s="13"/>
      <c r="IKF86" s="14"/>
      <c r="IKG86" s="7"/>
      <c r="IKH86" s="61"/>
      <c r="IKI86" s="9"/>
      <c r="IKJ86" s="84"/>
      <c r="IKK86" s="11"/>
      <c r="IKL86" s="99"/>
      <c r="IKM86" s="13"/>
      <c r="IKN86" s="14"/>
      <c r="IKO86" s="7"/>
      <c r="IKP86" s="61"/>
      <c r="IKQ86" s="9"/>
      <c r="IKR86" s="84"/>
      <c r="IKS86" s="11"/>
      <c r="IKT86" s="99"/>
      <c r="IKU86" s="13"/>
      <c r="IKV86" s="14"/>
      <c r="IKW86" s="7"/>
      <c r="IKX86" s="61"/>
      <c r="IKY86" s="9"/>
      <c r="IKZ86" s="84"/>
      <c r="ILA86" s="11"/>
      <c r="ILB86" s="99"/>
      <c r="ILC86" s="13"/>
      <c r="ILD86" s="14"/>
      <c r="ILE86" s="7"/>
      <c r="ILF86" s="61"/>
      <c r="ILG86" s="9"/>
      <c r="ILH86" s="84"/>
      <c r="ILI86" s="11"/>
      <c r="ILJ86" s="99"/>
      <c r="ILK86" s="13"/>
      <c r="ILL86" s="14"/>
      <c r="ILM86" s="7"/>
      <c r="ILN86" s="61"/>
      <c r="ILO86" s="9"/>
      <c r="ILP86" s="84"/>
      <c r="ILQ86" s="11"/>
      <c r="ILR86" s="99"/>
      <c r="ILS86" s="13"/>
      <c r="ILT86" s="14"/>
      <c r="ILU86" s="7"/>
      <c r="ILV86" s="61"/>
      <c r="ILW86" s="9"/>
      <c r="ILX86" s="84"/>
      <c r="ILY86" s="11"/>
      <c r="ILZ86" s="99"/>
      <c r="IMA86" s="13"/>
      <c r="IMB86" s="14"/>
      <c r="IMC86" s="7"/>
      <c r="IMD86" s="61"/>
      <c r="IME86" s="9"/>
      <c r="IMF86" s="84"/>
      <c r="IMG86" s="11"/>
      <c r="IMH86" s="99"/>
      <c r="IMI86" s="13"/>
      <c r="IMJ86" s="14"/>
      <c r="IMK86" s="7"/>
      <c r="IML86" s="61"/>
      <c r="IMM86" s="9"/>
      <c r="IMN86" s="84"/>
      <c r="IMO86" s="11"/>
      <c r="IMP86" s="99"/>
      <c r="IMQ86" s="13"/>
      <c r="IMR86" s="14"/>
      <c r="IMS86" s="7"/>
      <c r="IMT86" s="61"/>
      <c r="IMU86" s="9"/>
      <c r="IMV86" s="84"/>
      <c r="IMW86" s="11"/>
      <c r="IMX86" s="99"/>
      <c r="IMY86" s="13"/>
      <c r="IMZ86" s="14"/>
      <c r="INA86" s="7"/>
      <c r="INB86" s="61"/>
      <c r="INC86" s="9"/>
      <c r="IND86" s="84"/>
      <c r="INE86" s="11"/>
      <c r="INF86" s="99"/>
      <c r="ING86" s="13"/>
      <c r="INH86" s="14"/>
      <c r="INI86" s="7"/>
      <c r="INJ86" s="61"/>
      <c r="INK86" s="9"/>
      <c r="INL86" s="84"/>
      <c r="INM86" s="11"/>
      <c r="INN86" s="99"/>
      <c r="INO86" s="13"/>
      <c r="INP86" s="14"/>
      <c r="INQ86" s="7"/>
      <c r="INR86" s="61"/>
      <c r="INS86" s="9"/>
      <c r="INT86" s="84"/>
      <c r="INU86" s="11"/>
      <c r="INV86" s="99"/>
      <c r="INW86" s="13"/>
      <c r="INX86" s="14"/>
      <c r="INY86" s="7"/>
      <c r="INZ86" s="61"/>
      <c r="IOA86" s="9"/>
      <c r="IOB86" s="84"/>
      <c r="IOC86" s="11"/>
      <c r="IOD86" s="99"/>
      <c r="IOE86" s="13"/>
      <c r="IOF86" s="14"/>
      <c r="IOG86" s="7"/>
      <c r="IOH86" s="61"/>
      <c r="IOI86" s="9"/>
      <c r="IOJ86" s="84"/>
      <c r="IOK86" s="11"/>
      <c r="IOL86" s="99"/>
      <c r="IOM86" s="13"/>
      <c r="ION86" s="14"/>
      <c r="IOO86" s="7"/>
      <c r="IOP86" s="61"/>
      <c r="IOQ86" s="9"/>
      <c r="IOR86" s="84"/>
      <c r="IOS86" s="11"/>
      <c r="IOT86" s="99"/>
      <c r="IOU86" s="13"/>
      <c r="IOV86" s="14"/>
      <c r="IOW86" s="7"/>
      <c r="IOX86" s="61"/>
      <c r="IOY86" s="9"/>
      <c r="IOZ86" s="84"/>
      <c r="IPA86" s="11"/>
      <c r="IPB86" s="99"/>
      <c r="IPC86" s="13"/>
      <c r="IPD86" s="14"/>
      <c r="IPE86" s="7"/>
      <c r="IPF86" s="61"/>
      <c r="IPG86" s="9"/>
      <c r="IPH86" s="84"/>
      <c r="IPI86" s="11"/>
      <c r="IPJ86" s="99"/>
      <c r="IPK86" s="13"/>
      <c r="IPL86" s="14"/>
      <c r="IPM86" s="7"/>
      <c r="IPN86" s="61"/>
      <c r="IPO86" s="9"/>
      <c r="IPP86" s="84"/>
      <c r="IPQ86" s="11"/>
      <c r="IPR86" s="99"/>
      <c r="IPS86" s="13"/>
      <c r="IPT86" s="14"/>
      <c r="IPU86" s="7"/>
      <c r="IPV86" s="61"/>
      <c r="IPW86" s="9"/>
      <c r="IPX86" s="84"/>
      <c r="IPY86" s="11"/>
      <c r="IPZ86" s="99"/>
      <c r="IQA86" s="13"/>
      <c r="IQB86" s="14"/>
      <c r="IQC86" s="7"/>
      <c r="IQD86" s="61"/>
      <c r="IQE86" s="9"/>
      <c r="IQF86" s="84"/>
      <c r="IQG86" s="11"/>
      <c r="IQH86" s="99"/>
      <c r="IQI86" s="13"/>
      <c r="IQJ86" s="14"/>
      <c r="IQK86" s="7"/>
      <c r="IQL86" s="61"/>
      <c r="IQM86" s="9"/>
      <c r="IQN86" s="84"/>
      <c r="IQO86" s="11"/>
      <c r="IQP86" s="99"/>
      <c r="IQQ86" s="13"/>
      <c r="IQR86" s="14"/>
      <c r="IQS86" s="7"/>
      <c r="IQT86" s="61"/>
      <c r="IQU86" s="9"/>
      <c r="IQV86" s="84"/>
      <c r="IQW86" s="11"/>
      <c r="IQX86" s="99"/>
      <c r="IQY86" s="13"/>
      <c r="IQZ86" s="14"/>
      <c r="IRA86" s="7"/>
      <c r="IRB86" s="61"/>
      <c r="IRC86" s="9"/>
      <c r="IRD86" s="84"/>
      <c r="IRE86" s="11"/>
      <c r="IRF86" s="99"/>
      <c r="IRG86" s="13"/>
      <c r="IRH86" s="14"/>
      <c r="IRI86" s="7"/>
      <c r="IRJ86" s="61"/>
      <c r="IRK86" s="9"/>
      <c r="IRL86" s="84"/>
      <c r="IRM86" s="11"/>
      <c r="IRN86" s="99"/>
      <c r="IRO86" s="13"/>
      <c r="IRP86" s="14"/>
      <c r="IRQ86" s="7"/>
      <c r="IRR86" s="61"/>
      <c r="IRS86" s="9"/>
      <c r="IRT86" s="84"/>
      <c r="IRU86" s="11"/>
      <c r="IRV86" s="99"/>
      <c r="IRW86" s="13"/>
      <c r="IRX86" s="14"/>
      <c r="IRY86" s="7"/>
      <c r="IRZ86" s="61"/>
      <c r="ISA86" s="9"/>
      <c r="ISB86" s="84"/>
      <c r="ISC86" s="11"/>
      <c r="ISD86" s="99"/>
      <c r="ISE86" s="13"/>
      <c r="ISF86" s="14"/>
      <c r="ISG86" s="7"/>
      <c r="ISH86" s="61"/>
      <c r="ISI86" s="9"/>
      <c r="ISJ86" s="84"/>
      <c r="ISK86" s="11"/>
      <c r="ISL86" s="99"/>
      <c r="ISM86" s="13"/>
      <c r="ISN86" s="14"/>
      <c r="ISO86" s="7"/>
      <c r="ISP86" s="61"/>
      <c r="ISQ86" s="9"/>
      <c r="ISR86" s="84"/>
      <c r="ISS86" s="11"/>
      <c r="IST86" s="99"/>
      <c r="ISU86" s="13"/>
      <c r="ISV86" s="14"/>
      <c r="ISW86" s="7"/>
      <c r="ISX86" s="61"/>
      <c r="ISY86" s="9"/>
      <c r="ISZ86" s="84"/>
      <c r="ITA86" s="11"/>
      <c r="ITB86" s="99"/>
      <c r="ITC86" s="13"/>
      <c r="ITD86" s="14"/>
      <c r="ITE86" s="7"/>
      <c r="ITF86" s="61"/>
      <c r="ITG86" s="9"/>
      <c r="ITH86" s="84"/>
      <c r="ITI86" s="11"/>
      <c r="ITJ86" s="99"/>
      <c r="ITK86" s="13"/>
      <c r="ITL86" s="14"/>
      <c r="ITM86" s="7"/>
      <c r="ITN86" s="61"/>
      <c r="ITO86" s="9"/>
      <c r="ITP86" s="84"/>
      <c r="ITQ86" s="11"/>
      <c r="ITR86" s="99"/>
      <c r="ITS86" s="13"/>
      <c r="ITT86" s="14"/>
      <c r="ITU86" s="7"/>
      <c r="ITV86" s="61"/>
      <c r="ITW86" s="9"/>
      <c r="ITX86" s="84"/>
      <c r="ITY86" s="11"/>
      <c r="ITZ86" s="99"/>
      <c r="IUA86" s="13"/>
      <c r="IUB86" s="14"/>
      <c r="IUC86" s="7"/>
      <c r="IUD86" s="61"/>
      <c r="IUE86" s="9"/>
      <c r="IUF86" s="84"/>
      <c r="IUG86" s="11"/>
      <c r="IUH86" s="99"/>
      <c r="IUI86" s="13"/>
      <c r="IUJ86" s="14"/>
      <c r="IUK86" s="7"/>
      <c r="IUL86" s="61"/>
      <c r="IUM86" s="9"/>
      <c r="IUN86" s="84"/>
      <c r="IUO86" s="11"/>
      <c r="IUP86" s="99"/>
      <c r="IUQ86" s="13"/>
      <c r="IUR86" s="14"/>
      <c r="IUS86" s="7"/>
      <c r="IUT86" s="61"/>
      <c r="IUU86" s="9"/>
      <c r="IUV86" s="84"/>
      <c r="IUW86" s="11"/>
      <c r="IUX86" s="99"/>
      <c r="IUY86" s="13"/>
      <c r="IUZ86" s="14"/>
      <c r="IVA86" s="7"/>
      <c r="IVB86" s="61"/>
      <c r="IVC86" s="9"/>
      <c r="IVD86" s="84"/>
      <c r="IVE86" s="11"/>
      <c r="IVF86" s="99"/>
      <c r="IVG86" s="13"/>
      <c r="IVH86" s="14"/>
      <c r="IVI86" s="7"/>
      <c r="IVJ86" s="61"/>
      <c r="IVK86" s="9"/>
      <c r="IVL86" s="84"/>
      <c r="IVM86" s="11"/>
      <c r="IVN86" s="99"/>
      <c r="IVO86" s="13"/>
      <c r="IVP86" s="14"/>
      <c r="IVQ86" s="7"/>
      <c r="IVR86" s="61"/>
      <c r="IVS86" s="9"/>
      <c r="IVT86" s="84"/>
      <c r="IVU86" s="11"/>
      <c r="IVV86" s="99"/>
      <c r="IVW86" s="13"/>
      <c r="IVX86" s="14"/>
      <c r="IVY86" s="7"/>
      <c r="IVZ86" s="61"/>
      <c r="IWA86" s="9"/>
      <c r="IWB86" s="84"/>
      <c r="IWC86" s="11"/>
      <c r="IWD86" s="99"/>
      <c r="IWE86" s="13"/>
      <c r="IWF86" s="14"/>
      <c r="IWG86" s="7"/>
      <c r="IWH86" s="61"/>
      <c r="IWI86" s="9"/>
      <c r="IWJ86" s="84"/>
      <c r="IWK86" s="11"/>
      <c r="IWL86" s="99"/>
      <c r="IWM86" s="13"/>
      <c r="IWN86" s="14"/>
      <c r="IWO86" s="7"/>
      <c r="IWP86" s="61"/>
      <c r="IWQ86" s="9"/>
      <c r="IWR86" s="84"/>
      <c r="IWS86" s="11"/>
      <c r="IWT86" s="99"/>
      <c r="IWU86" s="13"/>
      <c r="IWV86" s="14"/>
      <c r="IWW86" s="7"/>
      <c r="IWX86" s="61"/>
      <c r="IWY86" s="9"/>
      <c r="IWZ86" s="84"/>
      <c r="IXA86" s="11"/>
      <c r="IXB86" s="99"/>
      <c r="IXC86" s="13"/>
      <c r="IXD86" s="14"/>
      <c r="IXE86" s="7"/>
      <c r="IXF86" s="61"/>
      <c r="IXG86" s="9"/>
      <c r="IXH86" s="84"/>
      <c r="IXI86" s="11"/>
      <c r="IXJ86" s="99"/>
      <c r="IXK86" s="13"/>
      <c r="IXL86" s="14"/>
      <c r="IXM86" s="7"/>
      <c r="IXN86" s="61"/>
      <c r="IXO86" s="9"/>
      <c r="IXP86" s="84"/>
      <c r="IXQ86" s="11"/>
      <c r="IXR86" s="99"/>
      <c r="IXS86" s="13"/>
      <c r="IXT86" s="14"/>
      <c r="IXU86" s="7"/>
      <c r="IXV86" s="61"/>
      <c r="IXW86" s="9"/>
      <c r="IXX86" s="84"/>
      <c r="IXY86" s="11"/>
      <c r="IXZ86" s="99"/>
      <c r="IYA86" s="13"/>
      <c r="IYB86" s="14"/>
      <c r="IYC86" s="7"/>
      <c r="IYD86" s="61"/>
      <c r="IYE86" s="9"/>
      <c r="IYF86" s="84"/>
      <c r="IYG86" s="11"/>
      <c r="IYH86" s="99"/>
      <c r="IYI86" s="13"/>
      <c r="IYJ86" s="14"/>
      <c r="IYK86" s="7"/>
      <c r="IYL86" s="61"/>
      <c r="IYM86" s="9"/>
      <c r="IYN86" s="84"/>
      <c r="IYO86" s="11"/>
      <c r="IYP86" s="99"/>
      <c r="IYQ86" s="13"/>
      <c r="IYR86" s="14"/>
      <c r="IYS86" s="7"/>
      <c r="IYT86" s="61"/>
      <c r="IYU86" s="9"/>
      <c r="IYV86" s="84"/>
      <c r="IYW86" s="11"/>
      <c r="IYX86" s="99"/>
      <c r="IYY86" s="13"/>
      <c r="IYZ86" s="14"/>
      <c r="IZA86" s="7"/>
      <c r="IZB86" s="61"/>
      <c r="IZC86" s="9"/>
      <c r="IZD86" s="84"/>
      <c r="IZE86" s="11"/>
      <c r="IZF86" s="99"/>
      <c r="IZG86" s="13"/>
      <c r="IZH86" s="14"/>
      <c r="IZI86" s="7"/>
      <c r="IZJ86" s="61"/>
      <c r="IZK86" s="9"/>
      <c r="IZL86" s="84"/>
      <c r="IZM86" s="11"/>
      <c r="IZN86" s="99"/>
      <c r="IZO86" s="13"/>
      <c r="IZP86" s="14"/>
      <c r="IZQ86" s="7"/>
      <c r="IZR86" s="61"/>
      <c r="IZS86" s="9"/>
      <c r="IZT86" s="84"/>
      <c r="IZU86" s="11"/>
      <c r="IZV86" s="99"/>
      <c r="IZW86" s="13"/>
      <c r="IZX86" s="14"/>
      <c r="IZY86" s="7"/>
      <c r="IZZ86" s="61"/>
      <c r="JAA86" s="9"/>
      <c r="JAB86" s="84"/>
      <c r="JAC86" s="11"/>
      <c r="JAD86" s="99"/>
      <c r="JAE86" s="13"/>
      <c r="JAF86" s="14"/>
      <c r="JAG86" s="7"/>
      <c r="JAH86" s="61"/>
      <c r="JAI86" s="9"/>
      <c r="JAJ86" s="84"/>
      <c r="JAK86" s="11"/>
      <c r="JAL86" s="99"/>
      <c r="JAM86" s="13"/>
      <c r="JAN86" s="14"/>
      <c r="JAO86" s="7"/>
      <c r="JAP86" s="61"/>
      <c r="JAQ86" s="9"/>
      <c r="JAR86" s="84"/>
      <c r="JAS86" s="11"/>
      <c r="JAT86" s="99"/>
      <c r="JAU86" s="13"/>
      <c r="JAV86" s="14"/>
      <c r="JAW86" s="7"/>
      <c r="JAX86" s="61"/>
      <c r="JAY86" s="9"/>
      <c r="JAZ86" s="84"/>
      <c r="JBA86" s="11"/>
      <c r="JBB86" s="99"/>
      <c r="JBC86" s="13"/>
      <c r="JBD86" s="14"/>
      <c r="JBE86" s="7"/>
      <c r="JBF86" s="61"/>
      <c r="JBG86" s="9"/>
      <c r="JBH86" s="84"/>
      <c r="JBI86" s="11"/>
      <c r="JBJ86" s="99"/>
      <c r="JBK86" s="13"/>
      <c r="JBL86" s="14"/>
      <c r="JBM86" s="7"/>
      <c r="JBN86" s="61"/>
      <c r="JBO86" s="9"/>
      <c r="JBP86" s="84"/>
      <c r="JBQ86" s="11"/>
      <c r="JBR86" s="99"/>
      <c r="JBS86" s="13"/>
      <c r="JBT86" s="14"/>
      <c r="JBU86" s="7"/>
      <c r="JBV86" s="61"/>
      <c r="JBW86" s="9"/>
      <c r="JBX86" s="84"/>
      <c r="JBY86" s="11"/>
      <c r="JBZ86" s="99"/>
      <c r="JCA86" s="13"/>
      <c r="JCB86" s="14"/>
      <c r="JCC86" s="7"/>
      <c r="JCD86" s="61"/>
      <c r="JCE86" s="9"/>
      <c r="JCF86" s="84"/>
      <c r="JCG86" s="11"/>
      <c r="JCH86" s="99"/>
      <c r="JCI86" s="13"/>
      <c r="JCJ86" s="14"/>
      <c r="JCK86" s="7"/>
      <c r="JCL86" s="61"/>
      <c r="JCM86" s="9"/>
      <c r="JCN86" s="84"/>
      <c r="JCO86" s="11"/>
      <c r="JCP86" s="99"/>
      <c r="JCQ86" s="13"/>
      <c r="JCR86" s="14"/>
      <c r="JCS86" s="7"/>
      <c r="JCT86" s="61"/>
      <c r="JCU86" s="9"/>
      <c r="JCV86" s="84"/>
      <c r="JCW86" s="11"/>
      <c r="JCX86" s="99"/>
      <c r="JCY86" s="13"/>
      <c r="JCZ86" s="14"/>
      <c r="JDA86" s="7"/>
      <c r="JDB86" s="61"/>
      <c r="JDC86" s="9"/>
      <c r="JDD86" s="84"/>
      <c r="JDE86" s="11"/>
      <c r="JDF86" s="99"/>
      <c r="JDG86" s="13"/>
      <c r="JDH86" s="14"/>
      <c r="JDI86" s="7"/>
      <c r="JDJ86" s="61"/>
      <c r="JDK86" s="9"/>
      <c r="JDL86" s="84"/>
      <c r="JDM86" s="11"/>
      <c r="JDN86" s="99"/>
      <c r="JDO86" s="13"/>
      <c r="JDP86" s="14"/>
      <c r="JDQ86" s="7"/>
      <c r="JDR86" s="61"/>
      <c r="JDS86" s="9"/>
      <c r="JDT86" s="84"/>
      <c r="JDU86" s="11"/>
      <c r="JDV86" s="99"/>
      <c r="JDW86" s="13"/>
      <c r="JDX86" s="14"/>
      <c r="JDY86" s="7"/>
      <c r="JDZ86" s="61"/>
      <c r="JEA86" s="9"/>
      <c r="JEB86" s="84"/>
      <c r="JEC86" s="11"/>
      <c r="JED86" s="99"/>
      <c r="JEE86" s="13"/>
      <c r="JEF86" s="14"/>
      <c r="JEG86" s="7"/>
      <c r="JEH86" s="61"/>
      <c r="JEI86" s="9"/>
      <c r="JEJ86" s="84"/>
      <c r="JEK86" s="11"/>
      <c r="JEL86" s="99"/>
      <c r="JEM86" s="13"/>
      <c r="JEN86" s="14"/>
      <c r="JEO86" s="7"/>
      <c r="JEP86" s="61"/>
      <c r="JEQ86" s="9"/>
      <c r="JER86" s="84"/>
      <c r="JES86" s="11"/>
      <c r="JET86" s="99"/>
      <c r="JEU86" s="13"/>
      <c r="JEV86" s="14"/>
      <c r="JEW86" s="7"/>
      <c r="JEX86" s="61"/>
      <c r="JEY86" s="9"/>
      <c r="JEZ86" s="84"/>
      <c r="JFA86" s="11"/>
      <c r="JFB86" s="99"/>
      <c r="JFC86" s="13"/>
      <c r="JFD86" s="14"/>
      <c r="JFE86" s="7"/>
      <c r="JFF86" s="61"/>
      <c r="JFG86" s="9"/>
      <c r="JFH86" s="84"/>
      <c r="JFI86" s="11"/>
      <c r="JFJ86" s="99"/>
      <c r="JFK86" s="13"/>
      <c r="JFL86" s="14"/>
      <c r="JFM86" s="7"/>
      <c r="JFN86" s="61"/>
      <c r="JFO86" s="9"/>
      <c r="JFP86" s="84"/>
      <c r="JFQ86" s="11"/>
      <c r="JFR86" s="99"/>
      <c r="JFS86" s="13"/>
      <c r="JFT86" s="14"/>
      <c r="JFU86" s="7"/>
      <c r="JFV86" s="61"/>
      <c r="JFW86" s="9"/>
      <c r="JFX86" s="84"/>
      <c r="JFY86" s="11"/>
      <c r="JFZ86" s="99"/>
      <c r="JGA86" s="13"/>
      <c r="JGB86" s="14"/>
      <c r="JGC86" s="7"/>
      <c r="JGD86" s="61"/>
      <c r="JGE86" s="9"/>
      <c r="JGF86" s="84"/>
      <c r="JGG86" s="11"/>
      <c r="JGH86" s="99"/>
      <c r="JGI86" s="13"/>
      <c r="JGJ86" s="14"/>
      <c r="JGK86" s="7"/>
      <c r="JGL86" s="61"/>
      <c r="JGM86" s="9"/>
      <c r="JGN86" s="84"/>
      <c r="JGO86" s="11"/>
      <c r="JGP86" s="99"/>
      <c r="JGQ86" s="13"/>
      <c r="JGR86" s="14"/>
      <c r="JGS86" s="7"/>
      <c r="JGT86" s="61"/>
      <c r="JGU86" s="9"/>
      <c r="JGV86" s="84"/>
      <c r="JGW86" s="11"/>
      <c r="JGX86" s="99"/>
      <c r="JGY86" s="13"/>
      <c r="JGZ86" s="14"/>
      <c r="JHA86" s="7"/>
      <c r="JHB86" s="61"/>
      <c r="JHC86" s="9"/>
      <c r="JHD86" s="84"/>
      <c r="JHE86" s="11"/>
      <c r="JHF86" s="99"/>
      <c r="JHG86" s="13"/>
      <c r="JHH86" s="14"/>
      <c r="JHI86" s="7"/>
      <c r="JHJ86" s="61"/>
      <c r="JHK86" s="9"/>
      <c r="JHL86" s="84"/>
      <c r="JHM86" s="11"/>
      <c r="JHN86" s="99"/>
      <c r="JHO86" s="13"/>
      <c r="JHP86" s="14"/>
      <c r="JHQ86" s="7"/>
      <c r="JHR86" s="61"/>
      <c r="JHS86" s="9"/>
      <c r="JHT86" s="84"/>
      <c r="JHU86" s="11"/>
      <c r="JHV86" s="99"/>
      <c r="JHW86" s="13"/>
      <c r="JHX86" s="14"/>
      <c r="JHY86" s="7"/>
      <c r="JHZ86" s="61"/>
      <c r="JIA86" s="9"/>
      <c r="JIB86" s="84"/>
      <c r="JIC86" s="11"/>
      <c r="JID86" s="99"/>
      <c r="JIE86" s="13"/>
      <c r="JIF86" s="14"/>
      <c r="JIG86" s="7"/>
      <c r="JIH86" s="61"/>
      <c r="JII86" s="9"/>
      <c r="JIJ86" s="84"/>
      <c r="JIK86" s="11"/>
      <c r="JIL86" s="99"/>
      <c r="JIM86" s="13"/>
      <c r="JIN86" s="14"/>
      <c r="JIO86" s="7"/>
      <c r="JIP86" s="61"/>
      <c r="JIQ86" s="9"/>
      <c r="JIR86" s="84"/>
      <c r="JIS86" s="11"/>
      <c r="JIT86" s="99"/>
      <c r="JIU86" s="13"/>
      <c r="JIV86" s="14"/>
      <c r="JIW86" s="7"/>
      <c r="JIX86" s="61"/>
      <c r="JIY86" s="9"/>
      <c r="JIZ86" s="84"/>
      <c r="JJA86" s="11"/>
      <c r="JJB86" s="99"/>
      <c r="JJC86" s="13"/>
      <c r="JJD86" s="14"/>
      <c r="JJE86" s="7"/>
      <c r="JJF86" s="61"/>
      <c r="JJG86" s="9"/>
      <c r="JJH86" s="84"/>
      <c r="JJI86" s="11"/>
      <c r="JJJ86" s="99"/>
      <c r="JJK86" s="13"/>
      <c r="JJL86" s="14"/>
      <c r="JJM86" s="7"/>
      <c r="JJN86" s="61"/>
      <c r="JJO86" s="9"/>
      <c r="JJP86" s="84"/>
      <c r="JJQ86" s="11"/>
      <c r="JJR86" s="99"/>
      <c r="JJS86" s="13"/>
      <c r="JJT86" s="14"/>
      <c r="JJU86" s="7"/>
      <c r="JJV86" s="61"/>
      <c r="JJW86" s="9"/>
      <c r="JJX86" s="84"/>
      <c r="JJY86" s="11"/>
      <c r="JJZ86" s="99"/>
      <c r="JKA86" s="13"/>
      <c r="JKB86" s="14"/>
      <c r="JKC86" s="7"/>
      <c r="JKD86" s="61"/>
      <c r="JKE86" s="9"/>
      <c r="JKF86" s="84"/>
      <c r="JKG86" s="11"/>
      <c r="JKH86" s="99"/>
      <c r="JKI86" s="13"/>
      <c r="JKJ86" s="14"/>
      <c r="JKK86" s="7"/>
      <c r="JKL86" s="61"/>
      <c r="JKM86" s="9"/>
      <c r="JKN86" s="84"/>
      <c r="JKO86" s="11"/>
      <c r="JKP86" s="99"/>
      <c r="JKQ86" s="13"/>
      <c r="JKR86" s="14"/>
      <c r="JKS86" s="7"/>
      <c r="JKT86" s="61"/>
      <c r="JKU86" s="9"/>
      <c r="JKV86" s="84"/>
      <c r="JKW86" s="11"/>
      <c r="JKX86" s="99"/>
      <c r="JKY86" s="13"/>
      <c r="JKZ86" s="14"/>
      <c r="JLA86" s="7"/>
      <c r="JLB86" s="61"/>
      <c r="JLC86" s="9"/>
      <c r="JLD86" s="84"/>
      <c r="JLE86" s="11"/>
      <c r="JLF86" s="99"/>
      <c r="JLG86" s="13"/>
      <c r="JLH86" s="14"/>
      <c r="JLI86" s="7"/>
      <c r="JLJ86" s="61"/>
      <c r="JLK86" s="9"/>
      <c r="JLL86" s="84"/>
      <c r="JLM86" s="11"/>
      <c r="JLN86" s="99"/>
      <c r="JLO86" s="13"/>
      <c r="JLP86" s="14"/>
      <c r="JLQ86" s="7"/>
      <c r="JLR86" s="61"/>
      <c r="JLS86" s="9"/>
      <c r="JLT86" s="84"/>
      <c r="JLU86" s="11"/>
      <c r="JLV86" s="99"/>
      <c r="JLW86" s="13"/>
      <c r="JLX86" s="14"/>
      <c r="JLY86" s="7"/>
      <c r="JLZ86" s="61"/>
      <c r="JMA86" s="9"/>
      <c r="JMB86" s="84"/>
      <c r="JMC86" s="11"/>
      <c r="JMD86" s="99"/>
      <c r="JME86" s="13"/>
      <c r="JMF86" s="14"/>
      <c r="JMG86" s="7"/>
      <c r="JMH86" s="61"/>
      <c r="JMI86" s="9"/>
      <c r="JMJ86" s="84"/>
      <c r="JMK86" s="11"/>
      <c r="JML86" s="99"/>
      <c r="JMM86" s="13"/>
      <c r="JMN86" s="14"/>
      <c r="JMO86" s="7"/>
      <c r="JMP86" s="61"/>
      <c r="JMQ86" s="9"/>
      <c r="JMR86" s="84"/>
      <c r="JMS86" s="11"/>
      <c r="JMT86" s="99"/>
      <c r="JMU86" s="13"/>
      <c r="JMV86" s="14"/>
      <c r="JMW86" s="7"/>
      <c r="JMX86" s="61"/>
      <c r="JMY86" s="9"/>
      <c r="JMZ86" s="84"/>
      <c r="JNA86" s="11"/>
      <c r="JNB86" s="99"/>
      <c r="JNC86" s="13"/>
      <c r="JND86" s="14"/>
      <c r="JNE86" s="7"/>
      <c r="JNF86" s="61"/>
      <c r="JNG86" s="9"/>
      <c r="JNH86" s="84"/>
      <c r="JNI86" s="11"/>
      <c r="JNJ86" s="99"/>
      <c r="JNK86" s="13"/>
      <c r="JNL86" s="14"/>
      <c r="JNM86" s="7"/>
      <c r="JNN86" s="61"/>
      <c r="JNO86" s="9"/>
      <c r="JNP86" s="84"/>
      <c r="JNQ86" s="11"/>
      <c r="JNR86" s="99"/>
      <c r="JNS86" s="13"/>
      <c r="JNT86" s="14"/>
      <c r="JNU86" s="7"/>
      <c r="JNV86" s="61"/>
      <c r="JNW86" s="9"/>
      <c r="JNX86" s="84"/>
      <c r="JNY86" s="11"/>
      <c r="JNZ86" s="99"/>
      <c r="JOA86" s="13"/>
      <c r="JOB86" s="14"/>
      <c r="JOC86" s="7"/>
      <c r="JOD86" s="61"/>
      <c r="JOE86" s="9"/>
      <c r="JOF86" s="84"/>
      <c r="JOG86" s="11"/>
      <c r="JOH86" s="99"/>
      <c r="JOI86" s="13"/>
      <c r="JOJ86" s="14"/>
      <c r="JOK86" s="7"/>
      <c r="JOL86" s="61"/>
      <c r="JOM86" s="9"/>
      <c r="JON86" s="84"/>
      <c r="JOO86" s="11"/>
      <c r="JOP86" s="99"/>
      <c r="JOQ86" s="13"/>
      <c r="JOR86" s="14"/>
      <c r="JOS86" s="7"/>
      <c r="JOT86" s="61"/>
      <c r="JOU86" s="9"/>
      <c r="JOV86" s="84"/>
      <c r="JOW86" s="11"/>
      <c r="JOX86" s="99"/>
      <c r="JOY86" s="13"/>
      <c r="JOZ86" s="14"/>
      <c r="JPA86" s="7"/>
      <c r="JPB86" s="61"/>
      <c r="JPC86" s="9"/>
      <c r="JPD86" s="84"/>
      <c r="JPE86" s="11"/>
      <c r="JPF86" s="99"/>
      <c r="JPG86" s="13"/>
      <c r="JPH86" s="14"/>
      <c r="JPI86" s="7"/>
      <c r="JPJ86" s="61"/>
      <c r="JPK86" s="9"/>
      <c r="JPL86" s="84"/>
      <c r="JPM86" s="11"/>
      <c r="JPN86" s="99"/>
      <c r="JPO86" s="13"/>
      <c r="JPP86" s="14"/>
      <c r="JPQ86" s="7"/>
      <c r="JPR86" s="61"/>
      <c r="JPS86" s="9"/>
      <c r="JPT86" s="84"/>
      <c r="JPU86" s="11"/>
      <c r="JPV86" s="99"/>
      <c r="JPW86" s="13"/>
      <c r="JPX86" s="14"/>
      <c r="JPY86" s="7"/>
      <c r="JPZ86" s="61"/>
      <c r="JQA86" s="9"/>
      <c r="JQB86" s="84"/>
      <c r="JQC86" s="11"/>
      <c r="JQD86" s="99"/>
      <c r="JQE86" s="13"/>
      <c r="JQF86" s="14"/>
      <c r="JQG86" s="7"/>
      <c r="JQH86" s="61"/>
      <c r="JQI86" s="9"/>
      <c r="JQJ86" s="84"/>
      <c r="JQK86" s="11"/>
      <c r="JQL86" s="99"/>
      <c r="JQM86" s="13"/>
      <c r="JQN86" s="14"/>
      <c r="JQO86" s="7"/>
      <c r="JQP86" s="61"/>
      <c r="JQQ86" s="9"/>
      <c r="JQR86" s="84"/>
      <c r="JQS86" s="11"/>
      <c r="JQT86" s="99"/>
      <c r="JQU86" s="13"/>
      <c r="JQV86" s="14"/>
      <c r="JQW86" s="7"/>
      <c r="JQX86" s="61"/>
      <c r="JQY86" s="9"/>
      <c r="JQZ86" s="84"/>
      <c r="JRA86" s="11"/>
      <c r="JRB86" s="99"/>
      <c r="JRC86" s="13"/>
      <c r="JRD86" s="14"/>
      <c r="JRE86" s="7"/>
      <c r="JRF86" s="61"/>
      <c r="JRG86" s="9"/>
      <c r="JRH86" s="84"/>
      <c r="JRI86" s="11"/>
      <c r="JRJ86" s="99"/>
      <c r="JRK86" s="13"/>
      <c r="JRL86" s="14"/>
      <c r="JRM86" s="7"/>
      <c r="JRN86" s="61"/>
      <c r="JRO86" s="9"/>
      <c r="JRP86" s="84"/>
      <c r="JRQ86" s="11"/>
      <c r="JRR86" s="99"/>
      <c r="JRS86" s="13"/>
      <c r="JRT86" s="14"/>
      <c r="JRU86" s="7"/>
      <c r="JRV86" s="61"/>
      <c r="JRW86" s="9"/>
      <c r="JRX86" s="84"/>
      <c r="JRY86" s="11"/>
      <c r="JRZ86" s="99"/>
      <c r="JSA86" s="13"/>
      <c r="JSB86" s="14"/>
      <c r="JSC86" s="7"/>
      <c r="JSD86" s="61"/>
      <c r="JSE86" s="9"/>
      <c r="JSF86" s="84"/>
      <c r="JSG86" s="11"/>
      <c r="JSH86" s="99"/>
      <c r="JSI86" s="13"/>
      <c r="JSJ86" s="14"/>
      <c r="JSK86" s="7"/>
      <c r="JSL86" s="61"/>
      <c r="JSM86" s="9"/>
      <c r="JSN86" s="84"/>
      <c r="JSO86" s="11"/>
      <c r="JSP86" s="99"/>
      <c r="JSQ86" s="13"/>
      <c r="JSR86" s="14"/>
      <c r="JSS86" s="7"/>
      <c r="JST86" s="61"/>
      <c r="JSU86" s="9"/>
      <c r="JSV86" s="84"/>
      <c r="JSW86" s="11"/>
      <c r="JSX86" s="99"/>
      <c r="JSY86" s="13"/>
      <c r="JSZ86" s="14"/>
      <c r="JTA86" s="7"/>
      <c r="JTB86" s="61"/>
      <c r="JTC86" s="9"/>
      <c r="JTD86" s="84"/>
      <c r="JTE86" s="11"/>
      <c r="JTF86" s="99"/>
      <c r="JTG86" s="13"/>
      <c r="JTH86" s="14"/>
      <c r="JTI86" s="7"/>
      <c r="JTJ86" s="61"/>
      <c r="JTK86" s="9"/>
      <c r="JTL86" s="84"/>
      <c r="JTM86" s="11"/>
      <c r="JTN86" s="99"/>
      <c r="JTO86" s="13"/>
      <c r="JTP86" s="14"/>
      <c r="JTQ86" s="7"/>
      <c r="JTR86" s="61"/>
      <c r="JTS86" s="9"/>
      <c r="JTT86" s="84"/>
      <c r="JTU86" s="11"/>
      <c r="JTV86" s="99"/>
      <c r="JTW86" s="13"/>
      <c r="JTX86" s="14"/>
      <c r="JTY86" s="7"/>
      <c r="JTZ86" s="61"/>
      <c r="JUA86" s="9"/>
      <c r="JUB86" s="84"/>
      <c r="JUC86" s="11"/>
      <c r="JUD86" s="99"/>
      <c r="JUE86" s="13"/>
      <c r="JUF86" s="14"/>
      <c r="JUG86" s="7"/>
      <c r="JUH86" s="61"/>
      <c r="JUI86" s="9"/>
      <c r="JUJ86" s="84"/>
      <c r="JUK86" s="11"/>
      <c r="JUL86" s="99"/>
      <c r="JUM86" s="13"/>
      <c r="JUN86" s="14"/>
      <c r="JUO86" s="7"/>
      <c r="JUP86" s="61"/>
      <c r="JUQ86" s="9"/>
      <c r="JUR86" s="84"/>
      <c r="JUS86" s="11"/>
      <c r="JUT86" s="99"/>
      <c r="JUU86" s="13"/>
      <c r="JUV86" s="14"/>
      <c r="JUW86" s="7"/>
      <c r="JUX86" s="61"/>
      <c r="JUY86" s="9"/>
      <c r="JUZ86" s="84"/>
      <c r="JVA86" s="11"/>
      <c r="JVB86" s="99"/>
      <c r="JVC86" s="13"/>
      <c r="JVD86" s="14"/>
      <c r="JVE86" s="7"/>
      <c r="JVF86" s="61"/>
      <c r="JVG86" s="9"/>
      <c r="JVH86" s="84"/>
      <c r="JVI86" s="11"/>
      <c r="JVJ86" s="99"/>
      <c r="JVK86" s="13"/>
      <c r="JVL86" s="14"/>
      <c r="JVM86" s="7"/>
      <c r="JVN86" s="61"/>
      <c r="JVO86" s="9"/>
      <c r="JVP86" s="84"/>
      <c r="JVQ86" s="11"/>
      <c r="JVR86" s="99"/>
      <c r="JVS86" s="13"/>
      <c r="JVT86" s="14"/>
      <c r="JVU86" s="7"/>
      <c r="JVV86" s="61"/>
      <c r="JVW86" s="9"/>
      <c r="JVX86" s="84"/>
      <c r="JVY86" s="11"/>
      <c r="JVZ86" s="99"/>
      <c r="JWA86" s="13"/>
      <c r="JWB86" s="14"/>
      <c r="JWC86" s="7"/>
      <c r="JWD86" s="61"/>
      <c r="JWE86" s="9"/>
      <c r="JWF86" s="84"/>
      <c r="JWG86" s="11"/>
      <c r="JWH86" s="99"/>
      <c r="JWI86" s="13"/>
      <c r="JWJ86" s="14"/>
      <c r="JWK86" s="7"/>
      <c r="JWL86" s="61"/>
      <c r="JWM86" s="9"/>
      <c r="JWN86" s="84"/>
      <c r="JWO86" s="11"/>
      <c r="JWP86" s="99"/>
      <c r="JWQ86" s="13"/>
      <c r="JWR86" s="14"/>
      <c r="JWS86" s="7"/>
      <c r="JWT86" s="61"/>
      <c r="JWU86" s="9"/>
      <c r="JWV86" s="84"/>
      <c r="JWW86" s="11"/>
      <c r="JWX86" s="99"/>
      <c r="JWY86" s="13"/>
      <c r="JWZ86" s="14"/>
      <c r="JXA86" s="7"/>
      <c r="JXB86" s="61"/>
      <c r="JXC86" s="9"/>
      <c r="JXD86" s="84"/>
      <c r="JXE86" s="11"/>
      <c r="JXF86" s="99"/>
      <c r="JXG86" s="13"/>
      <c r="JXH86" s="14"/>
      <c r="JXI86" s="7"/>
      <c r="JXJ86" s="61"/>
      <c r="JXK86" s="9"/>
      <c r="JXL86" s="84"/>
      <c r="JXM86" s="11"/>
      <c r="JXN86" s="99"/>
      <c r="JXO86" s="13"/>
      <c r="JXP86" s="14"/>
      <c r="JXQ86" s="7"/>
      <c r="JXR86" s="61"/>
      <c r="JXS86" s="9"/>
      <c r="JXT86" s="84"/>
      <c r="JXU86" s="11"/>
      <c r="JXV86" s="99"/>
      <c r="JXW86" s="13"/>
      <c r="JXX86" s="14"/>
      <c r="JXY86" s="7"/>
      <c r="JXZ86" s="61"/>
      <c r="JYA86" s="9"/>
      <c r="JYB86" s="84"/>
      <c r="JYC86" s="11"/>
      <c r="JYD86" s="99"/>
      <c r="JYE86" s="13"/>
      <c r="JYF86" s="14"/>
      <c r="JYG86" s="7"/>
      <c r="JYH86" s="61"/>
      <c r="JYI86" s="9"/>
      <c r="JYJ86" s="84"/>
      <c r="JYK86" s="11"/>
      <c r="JYL86" s="99"/>
      <c r="JYM86" s="13"/>
      <c r="JYN86" s="14"/>
      <c r="JYO86" s="7"/>
      <c r="JYP86" s="61"/>
      <c r="JYQ86" s="9"/>
      <c r="JYR86" s="84"/>
      <c r="JYS86" s="11"/>
      <c r="JYT86" s="99"/>
      <c r="JYU86" s="13"/>
      <c r="JYV86" s="14"/>
      <c r="JYW86" s="7"/>
      <c r="JYX86" s="61"/>
      <c r="JYY86" s="9"/>
      <c r="JYZ86" s="84"/>
      <c r="JZA86" s="11"/>
      <c r="JZB86" s="99"/>
      <c r="JZC86" s="13"/>
      <c r="JZD86" s="14"/>
      <c r="JZE86" s="7"/>
      <c r="JZF86" s="61"/>
      <c r="JZG86" s="9"/>
      <c r="JZH86" s="84"/>
      <c r="JZI86" s="11"/>
      <c r="JZJ86" s="99"/>
      <c r="JZK86" s="13"/>
      <c r="JZL86" s="14"/>
      <c r="JZM86" s="7"/>
      <c r="JZN86" s="61"/>
      <c r="JZO86" s="9"/>
      <c r="JZP86" s="84"/>
      <c r="JZQ86" s="11"/>
      <c r="JZR86" s="99"/>
      <c r="JZS86" s="13"/>
      <c r="JZT86" s="14"/>
      <c r="JZU86" s="7"/>
      <c r="JZV86" s="61"/>
      <c r="JZW86" s="9"/>
      <c r="JZX86" s="84"/>
      <c r="JZY86" s="11"/>
      <c r="JZZ86" s="99"/>
      <c r="KAA86" s="13"/>
      <c r="KAB86" s="14"/>
      <c r="KAC86" s="7"/>
      <c r="KAD86" s="61"/>
      <c r="KAE86" s="9"/>
      <c r="KAF86" s="84"/>
      <c r="KAG86" s="11"/>
      <c r="KAH86" s="99"/>
      <c r="KAI86" s="13"/>
      <c r="KAJ86" s="14"/>
      <c r="KAK86" s="7"/>
      <c r="KAL86" s="61"/>
      <c r="KAM86" s="9"/>
      <c r="KAN86" s="84"/>
      <c r="KAO86" s="11"/>
      <c r="KAP86" s="99"/>
      <c r="KAQ86" s="13"/>
      <c r="KAR86" s="14"/>
      <c r="KAS86" s="7"/>
      <c r="KAT86" s="61"/>
      <c r="KAU86" s="9"/>
      <c r="KAV86" s="84"/>
      <c r="KAW86" s="11"/>
      <c r="KAX86" s="99"/>
      <c r="KAY86" s="13"/>
      <c r="KAZ86" s="14"/>
      <c r="KBA86" s="7"/>
      <c r="KBB86" s="61"/>
      <c r="KBC86" s="9"/>
      <c r="KBD86" s="84"/>
      <c r="KBE86" s="11"/>
      <c r="KBF86" s="99"/>
      <c r="KBG86" s="13"/>
      <c r="KBH86" s="14"/>
      <c r="KBI86" s="7"/>
      <c r="KBJ86" s="61"/>
      <c r="KBK86" s="9"/>
      <c r="KBL86" s="84"/>
      <c r="KBM86" s="11"/>
      <c r="KBN86" s="99"/>
      <c r="KBO86" s="13"/>
      <c r="KBP86" s="14"/>
      <c r="KBQ86" s="7"/>
      <c r="KBR86" s="61"/>
      <c r="KBS86" s="9"/>
      <c r="KBT86" s="84"/>
      <c r="KBU86" s="11"/>
      <c r="KBV86" s="99"/>
      <c r="KBW86" s="13"/>
      <c r="KBX86" s="14"/>
      <c r="KBY86" s="7"/>
      <c r="KBZ86" s="61"/>
      <c r="KCA86" s="9"/>
      <c r="KCB86" s="84"/>
      <c r="KCC86" s="11"/>
      <c r="KCD86" s="99"/>
      <c r="KCE86" s="13"/>
      <c r="KCF86" s="14"/>
      <c r="KCG86" s="7"/>
      <c r="KCH86" s="61"/>
      <c r="KCI86" s="9"/>
      <c r="KCJ86" s="84"/>
      <c r="KCK86" s="11"/>
      <c r="KCL86" s="99"/>
      <c r="KCM86" s="13"/>
      <c r="KCN86" s="14"/>
      <c r="KCO86" s="7"/>
      <c r="KCP86" s="61"/>
      <c r="KCQ86" s="9"/>
      <c r="KCR86" s="84"/>
      <c r="KCS86" s="11"/>
      <c r="KCT86" s="99"/>
      <c r="KCU86" s="13"/>
      <c r="KCV86" s="14"/>
      <c r="KCW86" s="7"/>
      <c r="KCX86" s="61"/>
      <c r="KCY86" s="9"/>
      <c r="KCZ86" s="84"/>
      <c r="KDA86" s="11"/>
      <c r="KDB86" s="99"/>
      <c r="KDC86" s="13"/>
      <c r="KDD86" s="14"/>
      <c r="KDE86" s="7"/>
      <c r="KDF86" s="61"/>
      <c r="KDG86" s="9"/>
      <c r="KDH86" s="84"/>
      <c r="KDI86" s="11"/>
      <c r="KDJ86" s="99"/>
      <c r="KDK86" s="13"/>
      <c r="KDL86" s="14"/>
      <c r="KDM86" s="7"/>
      <c r="KDN86" s="61"/>
      <c r="KDO86" s="9"/>
      <c r="KDP86" s="84"/>
      <c r="KDQ86" s="11"/>
      <c r="KDR86" s="99"/>
      <c r="KDS86" s="13"/>
      <c r="KDT86" s="14"/>
      <c r="KDU86" s="7"/>
      <c r="KDV86" s="61"/>
      <c r="KDW86" s="9"/>
      <c r="KDX86" s="84"/>
      <c r="KDY86" s="11"/>
      <c r="KDZ86" s="99"/>
      <c r="KEA86" s="13"/>
      <c r="KEB86" s="14"/>
      <c r="KEC86" s="7"/>
      <c r="KED86" s="61"/>
      <c r="KEE86" s="9"/>
      <c r="KEF86" s="84"/>
      <c r="KEG86" s="11"/>
      <c r="KEH86" s="99"/>
      <c r="KEI86" s="13"/>
      <c r="KEJ86" s="14"/>
      <c r="KEK86" s="7"/>
      <c r="KEL86" s="61"/>
      <c r="KEM86" s="9"/>
      <c r="KEN86" s="84"/>
      <c r="KEO86" s="11"/>
      <c r="KEP86" s="99"/>
      <c r="KEQ86" s="13"/>
      <c r="KER86" s="14"/>
      <c r="KES86" s="7"/>
      <c r="KET86" s="61"/>
      <c r="KEU86" s="9"/>
      <c r="KEV86" s="84"/>
      <c r="KEW86" s="11"/>
      <c r="KEX86" s="99"/>
      <c r="KEY86" s="13"/>
      <c r="KEZ86" s="14"/>
      <c r="KFA86" s="7"/>
      <c r="KFB86" s="61"/>
      <c r="KFC86" s="9"/>
      <c r="KFD86" s="84"/>
      <c r="KFE86" s="11"/>
      <c r="KFF86" s="99"/>
      <c r="KFG86" s="13"/>
      <c r="KFH86" s="14"/>
      <c r="KFI86" s="7"/>
      <c r="KFJ86" s="61"/>
      <c r="KFK86" s="9"/>
      <c r="KFL86" s="84"/>
      <c r="KFM86" s="11"/>
      <c r="KFN86" s="99"/>
      <c r="KFO86" s="13"/>
      <c r="KFP86" s="14"/>
      <c r="KFQ86" s="7"/>
      <c r="KFR86" s="61"/>
      <c r="KFS86" s="9"/>
      <c r="KFT86" s="84"/>
      <c r="KFU86" s="11"/>
      <c r="KFV86" s="99"/>
      <c r="KFW86" s="13"/>
      <c r="KFX86" s="14"/>
      <c r="KFY86" s="7"/>
      <c r="KFZ86" s="61"/>
      <c r="KGA86" s="9"/>
      <c r="KGB86" s="84"/>
      <c r="KGC86" s="11"/>
      <c r="KGD86" s="99"/>
      <c r="KGE86" s="13"/>
      <c r="KGF86" s="14"/>
      <c r="KGG86" s="7"/>
      <c r="KGH86" s="61"/>
      <c r="KGI86" s="9"/>
      <c r="KGJ86" s="84"/>
      <c r="KGK86" s="11"/>
      <c r="KGL86" s="99"/>
      <c r="KGM86" s="13"/>
      <c r="KGN86" s="14"/>
      <c r="KGO86" s="7"/>
      <c r="KGP86" s="61"/>
      <c r="KGQ86" s="9"/>
      <c r="KGR86" s="84"/>
      <c r="KGS86" s="11"/>
      <c r="KGT86" s="99"/>
      <c r="KGU86" s="13"/>
      <c r="KGV86" s="14"/>
      <c r="KGW86" s="7"/>
      <c r="KGX86" s="61"/>
      <c r="KGY86" s="9"/>
      <c r="KGZ86" s="84"/>
      <c r="KHA86" s="11"/>
      <c r="KHB86" s="99"/>
      <c r="KHC86" s="13"/>
      <c r="KHD86" s="14"/>
      <c r="KHE86" s="7"/>
      <c r="KHF86" s="61"/>
      <c r="KHG86" s="9"/>
      <c r="KHH86" s="84"/>
      <c r="KHI86" s="11"/>
      <c r="KHJ86" s="99"/>
      <c r="KHK86" s="13"/>
      <c r="KHL86" s="14"/>
      <c r="KHM86" s="7"/>
      <c r="KHN86" s="61"/>
      <c r="KHO86" s="9"/>
      <c r="KHP86" s="84"/>
      <c r="KHQ86" s="11"/>
      <c r="KHR86" s="99"/>
      <c r="KHS86" s="13"/>
      <c r="KHT86" s="14"/>
      <c r="KHU86" s="7"/>
      <c r="KHV86" s="61"/>
      <c r="KHW86" s="9"/>
      <c r="KHX86" s="84"/>
      <c r="KHY86" s="11"/>
      <c r="KHZ86" s="99"/>
      <c r="KIA86" s="13"/>
      <c r="KIB86" s="14"/>
      <c r="KIC86" s="7"/>
      <c r="KID86" s="61"/>
      <c r="KIE86" s="9"/>
      <c r="KIF86" s="84"/>
      <c r="KIG86" s="11"/>
      <c r="KIH86" s="99"/>
      <c r="KII86" s="13"/>
      <c r="KIJ86" s="14"/>
      <c r="KIK86" s="7"/>
      <c r="KIL86" s="61"/>
      <c r="KIM86" s="9"/>
      <c r="KIN86" s="84"/>
      <c r="KIO86" s="11"/>
      <c r="KIP86" s="99"/>
      <c r="KIQ86" s="13"/>
      <c r="KIR86" s="14"/>
      <c r="KIS86" s="7"/>
      <c r="KIT86" s="61"/>
      <c r="KIU86" s="9"/>
      <c r="KIV86" s="84"/>
      <c r="KIW86" s="11"/>
      <c r="KIX86" s="99"/>
      <c r="KIY86" s="13"/>
      <c r="KIZ86" s="14"/>
      <c r="KJA86" s="7"/>
      <c r="KJB86" s="61"/>
      <c r="KJC86" s="9"/>
      <c r="KJD86" s="84"/>
      <c r="KJE86" s="11"/>
      <c r="KJF86" s="99"/>
      <c r="KJG86" s="13"/>
      <c r="KJH86" s="14"/>
      <c r="KJI86" s="7"/>
      <c r="KJJ86" s="61"/>
      <c r="KJK86" s="9"/>
      <c r="KJL86" s="84"/>
      <c r="KJM86" s="11"/>
      <c r="KJN86" s="99"/>
      <c r="KJO86" s="13"/>
      <c r="KJP86" s="14"/>
      <c r="KJQ86" s="7"/>
      <c r="KJR86" s="61"/>
      <c r="KJS86" s="9"/>
      <c r="KJT86" s="84"/>
      <c r="KJU86" s="11"/>
      <c r="KJV86" s="99"/>
      <c r="KJW86" s="13"/>
      <c r="KJX86" s="14"/>
      <c r="KJY86" s="7"/>
      <c r="KJZ86" s="61"/>
      <c r="KKA86" s="9"/>
      <c r="KKB86" s="84"/>
      <c r="KKC86" s="11"/>
      <c r="KKD86" s="99"/>
      <c r="KKE86" s="13"/>
      <c r="KKF86" s="14"/>
      <c r="KKG86" s="7"/>
      <c r="KKH86" s="61"/>
      <c r="KKI86" s="9"/>
      <c r="KKJ86" s="84"/>
      <c r="KKK86" s="11"/>
      <c r="KKL86" s="99"/>
      <c r="KKM86" s="13"/>
      <c r="KKN86" s="14"/>
      <c r="KKO86" s="7"/>
      <c r="KKP86" s="61"/>
      <c r="KKQ86" s="9"/>
      <c r="KKR86" s="84"/>
      <c r="KKS86" s="11"/>
      <c r="KKT86" s="99"/>
      <c r="KKU86" s="13"/>
      <c r="KKV86" s="14"/>
      <c r="KKW86" s="7"/>
      <c r="KKX86" s="61"/>
      <c r="KKY86" s="9"/>
      <c r="KKZ86" s="84"/>
      <c r="KLA86" s="11"/>
      <c r="KLB86" s="99"/>
      <c r="KLC86" s="13"/>
      <c r="KLD86" s="14"/>
      <c r="KLE86" s="7"/>
      <c r="KLF86" s="61"/>
      <c r="KLG86" s="9"/>
      <c r="KLH86" s="84"/>
      <c r="KLI86" s="11"/>
      <c r="KLJ86" s="99"/>
      <c r="KLK86" s="13"/>
      <c r="KLL86" s="14"/>
      <c r="KLM86" s="7"/>
      <c r="KLN86" s="61"/>
      <c r="KLO86" s="9"/>
      <c r="KLP86" s="84"/>
      <c r="KLQ86" s="11"/>
      <c r="KLR86" s="99"/>
      <c r="KLS86" s="13"/>
      <c r="KLT86" s="14"/>
      <c r="KLU86" s="7"/>
      <c r="KLV86" s="61"/>
      <c r="KLW86" s="9"/>
      <c r="KLX86" s="84"/>
      <c r="KLY86" s="11"/>
      <c r="KLZ86" s="99"/>
      <c r="KMA86" s="13"/>
      <c r="KMB86" s="14"/>
      <c r="KMC86" s="7"/>
      <c r="KMD86" s="61"/>
      <c r="KME86" s="9"/>
      <c r="KMF86" s="84"/>
      <c r="KMG86" s="11"/>
      <c r="KMH86" s="99"/>
      <c r="KMI86" s="13"/>
      <c r="KMJ86" s="14"/>
      <c r="KMK86" s="7"/>
      <c r="KML86" s="61"/>
      <c r="KMM86" s="9"/>
      <c r="KMN86" s="84"/>
      <c r="KMO86" s="11"/>
      <c r="KMP86" s="99"/>
      <c r="KMQ86" s="13"/>
      <c r="KMR86" s="14"/>
      <c r="KMS86" s="7"/>
      <c r="KMT86" s="61"/>
      <c r="KMU86" s="9"/>
      <c r="KMV86" s="84"/>
      <c r="KMW86" s="11"/>
      <c r="KMX86" s="99"/>
      <c r="KMY86" s="13"/>
      <c r="KMZ86" s="14"/>
      <c r="KNA86" s="7"/>
      <c r="KNB86" s="61"/>
      <c r="KNC86" s="9"/>
      <c r="KND86" s="84"/>
      <c r="KNE86" s="11"/>
      <c r="KNF86" s="99"/>
      <c r="KNG86" s="13"/>
      <c r="KNH86" s="14"/>
      <c r="KNI86" s="7"/>
      <c r="KNJ86" s="61"/>
      <c r="KNK86" s="9"/>
      <c r="KNL86" s="84"/>
      <c r="KNM86" s="11"/>
      <c r="KNN86" s="99"/>
      <c r="KNO86" s="13"/>
      <c r="KNP86" s="14"/>
      <c r="KNQ86" s="7"/>
      <c r="KNR86" s="61"/>
      <c r="KNS86" s="9"/>
      <c r="KNT86" s="84"/>
      <c r="KNU86" s="11"/>
      <c r="KNV86" s="99"/>
      <c r="KNW86" s="13"/>
      <c r="KNX86" s="14"/>
      <c r="KNY86" s="7"/>
      <c r="KNZ86" s="61"/>
      <c r="KOA86" s="9"/>
      <c r="KOB86" s="84"/>
      <c r="KOC86" s="11"/>
      <c r="KOD86" s="99"/>
      <c r="KOE86" s="13"/>
      <c r="KOF86" s="14"/>
      <c r="KOG86" s="7"/>
      <c r="KOH86" s="61"/>
      <c r="KOI86" s="9"/>
      <c r="KOJ86" s="84"/>
      <c r="KOK86" s="11"/>
      <c r="KOL86" s="99"/>
      <c r="KOM86" s="13"/>
      <c r="KON86" s="14"/>
      <c r="KOO86" s="7"/>
      <c r="KOP86" s="61"/>
      <c r="KOQ86" s="9"/>
      <c r="KOR86" s="84"/>
      <c r="KOS86" s="11"/>
      <c r="KOT86" s="99"/>
      <c r="KOU86" s="13"/>
      <c r="KOV86" s="14"/>
      <c r="KOW86" s="7"/>
      <c r="KOX86" s="61"/>
      <c r="KOY86" s="9"/>
      <c r="KOZ86" s="84"/>
      <c r="KPA86" s="11"/>
      <c r="KPB86" s="99"/>
      <c r="KPC86" s="13"/>
      <c r="KPD86" s="14"/>
      <c r="KPE86" s="7"/>
      <c r="KPF86" s="61"/>
      <c r="KPG86" s="9"/>
      <c r="KPH86" s="84"/>
      <c r="KPI86" s="11"/>
      <c r="KPJ86" s="99"/>
      <c r="KPK86" s="13"/>
      <c r="KPL86" s="14"/>
      <c r="KPM86" s="7"/>
      <c r="KPN86" s="61"/>
      <c r="KPO86" s="9"/>
      <c r="KPP86" s="84"/>
      <c r="KPQ86" s="11"/>
      <c r="KPR86" s="99"/>
      <c r="KPS86" s="13"/>
      <c r="KPT86" s="14"/>
      <c r="KPU86" s="7"/>
      <c r="KPV86" s="61"/>
      <c r="KPW86" s="9"/>
      <c r="KPX86" s="84"/>
      <c r="KPY86" s="11"/>
      <c r="KPZ86" s="99"/>
      <c r="KQA86" s="13"/>
      <c r="KQB86" s="14"/>
      <c r="KQC86" s="7"/>
      <c r="KQD86" s="61"/>
      <c r="KQE86" s="9"/>
      <c r="KQF86" s="84"/>
      <c r="KQG86" s="11"/>
      <c r="KQH86" s="99"/>
      <c r="KQI86" s="13"/>
      <c r="KQJ86" s="14"/>
      <c r="KQK86" s="7"/>
      <c r="KQL86" s="61"/>
      <c r="KQM86" s="9"/>
      <c r="KQN86" s="84"/>
      <c r="KQO86" s="11"/>
      <c r="KQP86" s="99"/>
      <c r="KQQ86" s="13"/>
      <c r="KQR86" s="14"/>
      <c r="KQS86" s="7"/>
      <c r="KQT86" s="61"/>
      <c r="KQU86" s="9"/>
      <c r="KQV86" s="84"/>
      <c r="KQW86" s="11"/>
      <c r="KQX86" s="99"/>
      <c r="KQY86" s="13"/>
      <c r="KQZ86" s="14"/>
      <c r="KRA86" s="7"/>
      <c r="KRB86" s="61"/>
      <c r="KRC86" s="9"/>
      <c r="KRD86" s="84"/>
      <c r="KRE86" s="11"/>
      <c r="KRF86" s="99"/>
      <c r="KRG86" s="13"/>
      <c r="KRH86" s="14"/>
      <c r="KRI86" s="7"/>
      <c r="KRJ86" s="61"/>
      <c r="KRK86" s="9"/>
      <c r="KRL86" s="84"/>
      <c r="KRM86" s="11"/>
      <c r="KRN86" s="99"/>
      <c r="KRO86" s="13"/>
      <c r="KRP86" s="14"/>
      <c r="KRQ86" s="7"/>
      <c r="KRR86" s="61"/>
      <c r="KRS86" s="9"/>
      <c r="KRT86" s="84"/>
      <c r="KRU86" s="11"/>
      <c r="KRV86" s="99"/>
      <c r="KRW86" s="13"/>
      <c r="KRX86" s="14"/>
      <c r="KRY86" s="7"/>
      <c r="KRZ86" s="61"/>
      <c r="KSA86" s="9"/>
      <c r="KSB86" s="84"/>
      <c r="KSC86" s="11"/>
      <c r="KSD86" s="99"/>
      <c r="KSE86" s="13"/>
      <c r="KSF86" s="14"/>
      <c r="KSG86" s="7"/>
      <c r="KSH86" s="61"/>
      <c r="KSI86" s="9"/>
      <c r="KSJ86" s="84"/>
      <c r="KSK86" s="11"/>
      <c r="KSL86" s="99"/>
      <c r="KSM86" s="13"/>
      <c r="KSN86" s="14"/>
      <c r="KSO86" s="7"/>
      <c r="KSP86" s="61"/>
      <c r="KSQ86" s="9"/>
      <c r="KSR86" s="84"/>
      <c r="KSS86" s="11"/>
      <c r="KST86" s="99"/>
      <c r="KSU86" s="13"/>
      <c r="KSV86" s="14"/>
      <c r="KSW86" s="7"/>
      <c r="KSX86" s="61"/>
      <c r="KSY86" s="9"/>
      <c r="KSZ86" s="84"/>
      <c r="KTA86" s="11"/>
      <c r="KTB86" s="99"/>
      <c r="KTC86" s="13"/>
      <c r="KTD86" s="14"/>
      <c r="KTE86" s="7"/>
      <c r="KTF86" s="61"/>
      <c r="KTG86" s="9"/>
      <c r="KTH86" s="84"/>
      <c r="KTI86" s="11"/>
      <c r="KTJ86" s="99"/>
      <c r="KTK86" s="13"/>
      <c r="KTL86" s="14"/>
      <c r="KTM86" s="7"/>
      <c r="KTN86" s="61"/>
      <c r="KTO86" s="9"/>
      <c r="KTP86" s="84"/>
      <c r="KTQ86" s="11"/>
      <c r="KTR86" s="99"/>
      <c r="KTS86" s="13"/>
      <c r="KTT86" s="14"/>
      <c r="KTU86" s="7"/>
      <c r="KTV86" s="61"/>
      <c r="KTW86" s="9"/>
      <c r="KTX86" s="84"/>
      <c r="KTY86" s="11"/>
      <c r="KTZ86" s="99"/>
      <c r="KUA86" s="13"/>
      <c r="KUB86" s="14"/>
      <c r="KUC86" s="7"/>
      <c r="KUD86" s="61"/>
      <c r="KUE86" s="9"/>
      <c r="KUF86" s="84"/>
      <c r="KUG86" s="11"/>
      <c r="KUH86" s="99"/>
      <c r="KUI86" s="13"/>
      <c r="KUJ86" s="14"/>
      <c r="KUK86" s="7"/>
      <c r="KUL86" s="61"/>
      <c r="KUM86" s="9"/>
      <c r="KUN86" s="84"/>
      <c r="KUO86" s="11"/>
      <c r="KUP86" s="99"/>
      <c r="KUQ86" s="13"/>
      <c r="KUR86" s="14"/>
      <c r="KUS86" s="7"/>
      <c r="KUT86" s="61"/>
      <c r="KUU86" s="9"/>
      <c r="KUV86" s="84"/>
      <c r="KUW86" s="11"/>
      <c r="KUX86" s="99"/>
      <c r="KUY86" s="13"/>
      <c r="KUZ86" s="14"/>
      <c r="KVA86" s="7"/>
      <c r="KVB86" s="61"/>
      <c r="KVC86" s="9"/>
      <c r="KVD86" s="84"/>
      <c r="KVE86" s="11"/>
      <c r="KVF86" s="99"/>
      <c r="KVG86" s="13"/>
      <c r="KVH86" s="14"/>
      <c r="KVI86" s="7"/>
      <c r="KVJ86" s="61"/>
      <c r="KVK86" s="9"/>
      <c r="KVL86" s="84"/>
      <c r="KVM86" s="11"/>
      <c r="KVN86" s="99"/>
      <c r="KVO86" s="13"/>
      <c r="KVP86" s="14"/>
      <c r="KVQ86" s="7"/>
      <c r="KVR86" s="61"/>
      <c r="KVS86" s="9"/>
      <c r="KVT86" s="84"/>
      <c r="KVU86" s="11"/>
      <c r="KVV86" s="99"/>
      <c r="KVW86" s="13"/>
      <c r="KVX86" s="14"/>
      <c r="KVY86" s="7"/>
      <c r="KVZ86" s="61"/>
      <c r="KWA86" s="9"/>
      <c r="KWB86" s="84"/>
      <c r="KWC86" s="11"/>
      <c r="KWD86" s="99"/>
      <c r="KWE86" s="13"/>
      <c r="KWF86" s="14"/>
      <c r="KWG86" s="7"/>
      <c r="KWH86" s="61"/>
      <c r="KWI86" s="9"/>
      <c r="KWJ86" s="84"/>
      <c r="KWK86" s="11"/>
      <c r="KWL86" s="99"/>
      <c r="KWM86" s="13"/>
      <c r="KWN86" s="14"/>
      <c r="KWO86" s="7"/>
      <c r="KWP86" s="61"/>
      <c r="KWQ86" s="9"/>
      <c r="KWR86" s="84"/>
      <c r="KWS86" s="11"/>
      <c r="KWT86" s="99"/>
      <c r="KWU86" s="13"/>
      <c r="KWV86" s="14"/>
      <c r="KWW86" s="7"/>
      <c r="KWX86" s="61"/>
      <c r="KWY86" s="9"/>
      <c r="KWZ86" s="84"/>
      <c r="KXA86" s="11"/>
      <c r="KXB86" s="99"/>
      <c r="KXC86" s="13"/>
      <c r="KXD86" s="14"/>
      <c r="KXE86" s="7"/>
      <c r="KXF86" s="61"/>
      <c r="KXG86" s="9"/>
      <c r="KXH86" s="84"/>
      <c r="KXI86" s="11"/>
      <c r="KXJ86" s="99"/>
      <c r="KXK86" s="13"/>
      <c r="KXL86" s="14"/>
      <c r="KXM86" s="7"/>
      <c r="KXN86" s="61"/>
      <c r="KXO86" s="9"/>
      <c r="KXP86" s="84"/>
      <c r="KXQ86" s="11"/>
      <c r="KXR86" s="99"/>
      <c r="KXS86" s="13"/>
      <c r="KXT86" s="14"/>
      <c r="KXU86" s="7"/>
      <c r="KXV86" s="61"/>
      <c r="KXW86" s="9"/>
      <c r="KXX86" s="84"/>
      <c r="KXY86" s="11"/>
      <c r="KXZ86" s="99"/>
      <c r="KYA86" s="13"/>
      <c r="KYB86" s="14"/>
      <c r="KYC86" s="7"/>
      <c r="KYD86" s="61"/>
      <c r="KYE86" s="9"/>
      <c r="KYF86" s="84"/>
      <c r="KYG86" s="11"/>
      <c r="KYH86" s="99"/>
      <c r="KYI86" s="13"/>
      <c r="KYJ86" s="14"/>
      <c r="KYK86" s="7"/>
      <c r="KYL86" s="61"/>
      <c r="KYM86" s="9"/>
      <c r="KYN86" s="84"/>
      <c r="KYO86" s="11"/>
      <c r="KYP86" s="99"/>
      <c r="KYQ86" s="13"/>
      <c r="KYR86" s="14"/>
      <c r="KYS86" s="7"/>
      <c r="KYT86" s="61"/>
      <c r="KYU86" s="9"/>
      <c r="KYV86" s="84"/>
      <c r="KYW86" s="11"/>
      <c r="KYX86" s="99"/>
      <c r="KYY86" s="13"/>
      <c r="KYZ86" s="14"/>
      <c r="KZA86" s="7"/>
      <c r="KZB86" s="61"/>
      <c r="KZC86" s="9"/>
      <c r="KZD86" s="84"/>
      <c r="KZE86" s="11"/>
      <c r="KZF86" s="99"/>
      <c r="KZG86" s="13"/>
      <c r="KZH86" s="14"/>
      <c r="KZI86" s="7"/>
      <c r="KZJ86" s="61"/>
      <c r="KZK86" s="9"/>
      <c r="KZL86" s="84"/>
      <c r="KZM86" s="11"/>
      <c r="KZN86" s="99"/>
      <c r="KZO86" s="13"/>
      <c r="KZP86" s="14"/>
      <c r="KZQ86" s="7"/>
      <c r="KZR86" s="61"/>
      <c r="KZS86" s="9"/>
      <c r="KZT86" s="84"/>
      <c r="KZU86" s="11"/>
      <c r="KZV86" s="99"/>
      <c r="KZW86" s="13"/>
      <c r="KZX86" s="14"/>
      <c r="KZY86" s="7"/>
      <c r="KZZ86" s="61"/>
      <c r="LAA86" s="9"/>
      <c r="LAB86" s="84"/>
      <c r="LAC86" s="11"/>
      <c r="LAD86" s="99"/>
      <c r="LAE86" s="13"/>
      <c r="LAF86" s="14"/>
      <c r="LAG86" s="7"/>
      <c r="LAH86" s="61"/>
      <c r="LAI86" s="9"/>
      <c r="LAJ86" s="84"/>
      <c r="LAK86" s="11"/>
      <c r="LAL86" s="99"/>
      <c r="LAM86" s="13"/>
      <c r="LAN86" s="14"/>
      <c r="LAO86" s="7"/>
      <c r="LAP86" s="61"/>
      <c r="LAQ86" s="9"/>
      <c r="LAR86" s="84"/>
      <c r="LAS86" s="11"/>
      <c r="LAT86" s="99"/>
      <c r="LAU86" s="13"/>
      <c r="LAV86" s="14"/>
      <c r="LAW86" s="7"/>
      <c r="LAX86" s="61"/>
      <c r="LAY86" s="9"/>
      <c r="LAZ86" s="84"/>
      <c r="LBA86" s="11"/>
      <c r="LBB86" s="99"/>
      <c r="LBC86" s="13"/>
      <c r="LBD86" s="14"/>
      <c r="LBE86" s="7"/>
      <c r="LBF86" s="61"/>
      <c r="LBG86" s="9"/>
      <c r="LBH86" s="84"/>
      <c r="LBI86" s="11"/>
      <c r="LBJ86" s="99"/>
      <c r="LBK86" s="13"/>
      <c r="LBL86" s="14"/>
      <c r="LBM86" s="7"/>
      <c r="LBN86" s="61"/>
      <c r="LBO86" s="9"/>
      <c r="LBP86" s="84"/>
      <c r="LBQ86" s="11"/>
      <c r="LBR86" s="99"/>
      <c r="LBS86" s="13"/>
      <c r="LBT86" s="14"/>
      <c r="LBU86" s="7"/>
      <c r="LBV86" s="61"/>
      <c r="LBW86" s="9"/>
      <c r="LBX86" s="84"/>
      <c r="LBY86" s="11"/>
      <c r="LBZ86" s="99"/>
      <c r="LCA86" s="13"/>
      <c r="LCB86" s="14"/>
      <c r="LCC86" s="7"/>
      <c r="LCD86" s="61"/>
      <c r="LCE86" s="9"/>
      <c r="LCF86" s="84"/>
      <c r="LCG86" s="11"/>
      <c r="LCH86" s="99"/>
      <c r="LCI86" s="13"/>
      <c r="LCJ86" s="14"/>
      <c r="LCK86" s="7"/>
      <c r="LCL86" s="61"/>
      <c r="LCM86" s="9"/>
      <c r="LCN86" s="84"/>
      <c r="LCO86" s="11"/>
      <c r="LCP86" s="99"/>
      <c r="LCQ86" s="13"/>
      <c r="LCR86" s="14"/>
      <c r="LCS86" s="7"/>
      <c r="LCT86" s="61"/>
      <c r="LCU86" s="9"/>
      <c r="LCV86" s="84"/>
      <c r="LCW86" s="11"/>
      <c r="LCX86" s="99"/>
      <c r="LCY86" s="13"/>
      <c r="LCZ86" s="14"/>
      <c r="LDA86" s="7"/>
      <c r="LDB86" s="61"/>
      <c r="LDC86" s="9"/>
      <c r="LDD86" s="84"/>
      <c r="LDE86" s="11"/>
      <c r="LDF86" s="99"/>
      <c r="LDG86" s="13"/>
      <c r="LDH86" s="14"/>
      <c r="LDI86" s="7"/>
      <c r="LDJ86" s="61"/>
      <c r="LDK86" s="9"/>
      <c r="LDL86" s="84"/>
      <c r="LDM86" s="11"/>
      <c r="LDN86" s="99"/>
      <c r="LDO86" s="13"/>
      <c r="LDP86" s="14"/>
      <c r="LDQ86" s="7"/>
      <c r="LDR86" s="61"/>
      <c r="LDS86" s="9"/>
      <c r="LDT86" s="84"/>
      <c r="LDU86" s="11"/>
      <c r="LDV86" s="99"/>
      <c r="LDW86" s="13"/>
      <c r="LDX86" s="14"/>
      <c r="LDY86" s="7"/>
      <c r="LDZ86" s="61"/>
      <c r="LEA86" s="9"/>
      <c r="LEB86" s="84"/>
      <c r="LEC86" s="11"/>
      <c r="LED86" s="99"/>
      <c r="LEE86" s="13"/>
      <c r="LEF86" s="14"/>
      <c r="LEG86" s="7"/>
      <c r="LEH86" s="61"/>
      <c r="LEI86" s="9"/>
      <c r="LEJ86" s="84"/>
      <c r="LEK86" s="11"/>
      <c r="LEL86" s="99"/>
      <c r="LEM86" s="13"/>
      <c r="LEN86" s="14"/>
      <c r="LEO86" s="7"/>
      <c r="LEP86" s="61"/>
      <c r="LEQ86" s="9"/>
      <c r="LER86" s="84"/>
      <c r="LES86" s="11"/>
      <c r="LET86" s="99"/>
      <c r="LEU86" s="13"/>
      <c r="LEV86" s="14"/>
      <c r="LEW86" s="7"/>
      <c r="LEX86" s="61"/>
      <c r="LEY86" s="9"/>
      <c r="LEZ86" s="84"/>
      <c r="LFA86" s="11"/>
      <c r="LFB86" s="99"/>
      <c r="LFC86" s="13"/>
      <c r="LFD86" s="14"/>
      <c r="LFE86" s="7"/>
      <c r="LFF86" s="61"/>
      <c r="LFG86" s="9"/>
      <c r="LFH86" s="84"/>
      <c r="LFI86" s="11"/>
      <c r="LFJ86" s="99"/>
      <c r="LFK86" s="13"/>
      <c r="LFL86" s="14"/>
      <c r="LFM86" s="7"/>
      <c r="LFN86" s="61"/>
      <c r="LFO86" s="9"/>
      <c r="LFP86" s="84"/>
      <c r="LFQ86" s="11"/>
      <c r="LFR86" s="99"/>
      <c r="LFS86" s="13"/>
      <c r="LFT86" s="14"/>
      <c r="LFU86" s="7"/>
      <c r="LFV86" s="61"/>
      <c r="LFW86" s="9"/>
      <c r="LFX86" s="84"/>
      <c r="LFY86" s="11"/>
      <c r="LFZ86" s="99"/>
      <c r="LGA86" s="13"/>
      <c r="LGB86" s="14"/>
      <c r="LGC86" s="7"/>
      <c r="LGD86" s="61"/>
      <c r="LGE86" s="9"/>
      <c r="LGF86" s="84"/>
      <c r="LGG86" s="11"/>
      <c r="LGH86" s="99"/>
      <c r="LGI86" s="13"/>
      <c r="LGJ86" s="14"/>
      <c r="LGK86" s="7"/>
      <c r="LGL86" s="61"/>
      <c r="LGM86" s="9"/>
      <c r="LGN86" s="84"/>
      <c r="LGO86" s="11"/>
      <c r="LGP86" s="99"/>
      <c r="LGQ86" s="13"/>
      <c r="LGR86" s="14"/>
      <c r="LGS86" s="7"/>
      <c r="LGT86" s="61"/>
      <c r="LGU86" s="9"/>
      <c r="LGV86" s="84"/>
      <c r="LGW86" s="11"/>
      <c r="LGX86" s="99"/>
      <c r="LGY86" s="13"/>
      <c r="LGZ86" s="14"/>
      <c r="LHA86" s="7"/>
      <c r="LHB86" s="61"/>
      <c r="LHC86" s="9"/>
      <c r="LHD86" s="84"/>
      <c r="LHE86" s="11"/>
      <c r="LHF86" s="99"/>
      <c r="LHG86" s="13"/>
      <c r="LHH86" s="14"/>
      <c r="LHI86" s="7"/>
      <c r="LHJ86" s="61"/>
      <c r="LHK86" s="9"/>
      <c r="LHL86" s="84"/>
      <c r="LHM86" s="11"/>
      <c r="LHN86" s="99"/>
      <c r="LHO86" s="13"/>
      <c r="LHP86" s="14"/>
      <c r="LHQ86" s="7"/>
      <c r="LHR86" s="61"/>
      <c r="LHS86" s="9"/>
      <c r="LHT86" s="84"/>
      <c r="LHU86" s="11"/>
      <c r="LHV86" s="99"/>
      <c r="LHW86" s="13"/>
      <c r="LHX86" s="14"/>
      <c r="LHY86" s="7"/>
      <c r="LHZ86" s="61"/>
      <c r="LIA86" s="9"/>
      <c r="LIB86" s="84"/>
      <c r="LIC86" s="11"/>
      <c r="LID86" s="99"/>
      <c r="LIE86" s="13"/>
      <c r="LIF86" s="14"/>
      <c r="LIG86" s="7"/>
      <c r="LIH86" s="61"/>
      <c r="LII86" s="9"/>
      <c r="LIJ86" s="84"/>
      <c r="LIK86" s="11"/>
      <c r="LIL86" s="99"/>
      <c r="LIM86" s="13"/>
      <c r="LIN86" s="14"/>
      <c r="LIO86" s="7"/>
      <c r="LIP86" s="61"/>
      <c r="LIQ86" s="9"/>
      <c r="LIR86" s="84"/>
      <c r="LIS86" s="11"/>
      <c r="LIT86" s="99"/>
      <c r="LIU86" s="13"/>
      <c r="LIV86" s="14"/>
      <c r="LIW86" s="7"/>
      <c r="LIX86" s="61"/>
      <c r="LIY86" s="9"/>
      <c r="LIZ86" s="84"/>
      <c r="LJA86" s="11"/>
      <c r="LJB86" s="99"/>
      <c r="LJC86" s="13"/>
      <c r="LJD86" s="14"/>
      <c r="LJE86" s="7"/>
      <c r="LJF86" s="61"/>
      <c r="LJG86" s="9"/>
      <c r="LJH86" s="84"/>
      <c r="LJI86" s="11"/>
      <c r="LJJ86" s="99"/>
      <c r="LJK86" s="13"/>
      <c r="LJL86" s="14"/>
      <c r="LJM86" s="7"/>
      <c r="LJN86" s="61"/>
      <c r="LJO86" s="9"/>
      <c r="LJP86" s="84"/>
      <c r="LJQ86" s="11"/>
      <c r="LJR86" s="99"/>
      <c r="LJS86" s="13"/>
      <c r="LJT86" s="14"/>
      <c r="LJU86" s="7"/>
      <c r="LJV86" s="61"/>
      <c r="LJW86" s="9"/>
      <c r="LJX86" s="84"/>
      <c r="LJY86" s="11"/>
      <c r="LJZ86" s="99"/>
      <c r="LKA86" s="13"/>
      <c r="LKB86" s="14"/>
      <c r="LKC86" s="7"/>
      <c r="LKD86" s="61"/>
      <c r="LKE86" s="9"/>
      <c r="LKF86" s="84"/>
      <c r="LKG86" s="11"/>
      <c r="LKH86" s="99"/>
      <c r="LKI86" s="13"/>
      <c r="LKJ86" s="14"/>
      <c r="LKK86" s="7"/>
      <c r="LKL86" s="61"/>
      <c r="LKM86" s="9"/>
      <c r="LKN86" s="84"/>
      <c r="LKO86" s="11"/>
      <c r="LKP86" s="99"/>
      <c r="LKQ86" s="13"/>
      <c r="LKR86" s="14"/>
      <c r="LKS86" s="7"/>
      <c r="LKT86" s="61"/>
      <c r="LKU86" s="9"/>
      <c r="LKV86" s="84"/>
      <c r="LKW86" s="11"/>
      <c r="LKX86" s="99"/>
      <c r="LKY86" s="13"/>
      <c r="LKZ86" s="14"/>
      <c r="LLA86" s="7"/>
      <c r="LLB86" s="61"/>
      <c r="LLC86" s="9"/>
      <c r="LLD86" s="84"/>
      <c r="LLE86" s="11"/>
      <c r="LLF86" s="99"/>
      <c r="LLG86" s="13"/>
      <c r="LLH86" s="14"/>
      <c r="LLI86" s="7"/>
      <c r="LLJ86" s="61"/>
      <c r="LLK86" s="9"/>
      <c r="LLL86" s="84"/>
      <c r="LLM86" s="11"/>
      <c r="LLN86" s="99"/>
      <c r="LLO86" s="13"/>
      <c r="LLP86" s="14"/>
      <c r="LLQ86" s="7"/>
      <c r="LLR86" s="61"/>
      <c r="LLS86" s="9"/>
      <c r="LLT86" s="84"/>
      <c r="LLU86" s="11"/>
      <c r="LLV86" s="99"/>
      <c r="LLW86" s="13"/>
      <c r="LLX86" s="14"/>
      <c r="LLY86" s="7"/>
      <c r="LLZ86" s="61"/>
      <c r="LMA86" s="9"/>
      <c r="LMB86" s="84"/>
      <c r="LMC86" s="11"/>
      <c r="LMD86" s="99"/>
      <c r="LME86" s="13"/>
      <c r="LMF86" s="14"/>
      <c r="LMG86" s="7"/>
      <c r="LMH86" s="61"/>
      <c r="LMI86" s="9"/>
      <c r="LMJ86" s="84"/>
      <c r="LMK86" s="11"/>
      <c r="LML86" s="99"/>
      <c r="LMM86" s="13"/>
      <c r="LMN86" s="14"/>
      <c r="LMO86" s="7"/>
      <c r="LMP86" s="61"/>
      <c r="LMQ86" s="9"/>
      <c r="LMR86" s="84"/>
      <c r="LMS86" s="11"/>
      <c r="LMT86" s="99"/>
      <c r="LMU86" s="13"/>
      <c r="LMV86" s="14"/>
      <c r="LMW86" s="7"/>
      <c r="LMX86" s="61"/>
      <c r="LMY86" s="9"/>
      <c r="LMZ86" s="84"/>
      <c r="LNA86" s="11"/>
      <c r="LNB86" s="99"/>
      <c r="LNC86" s="13"/>
      <c r="LND86" s="14"/>
      <c r="LNE86" s="7"/>
      <c r="LNF86" s="61"/>
      <c r="LNG86" s="9"/>
      <c r="LNH86" s="84"/>
      <c r="LNI86" s="11"/>
      <c r="LNJ86" s="99"/>
      <c r="LNK86" s="13"/>
      <c r="LNL86" s="14"/>
      <c r="LNM86" s="7"/>
      <c r="LNN86" s="61"/>
      <c r="LNO86" s="9"/>
      <c r="LNP86" s="84"/>
      <c r="LNQ86" s="11"/>
      <c r="LNR86" s="99"/>
      <c r="LNS86" s="13"/>
      <c r="LNT86" s="14"/>
      <c r="LNU86" s="7"/>
      <c r="LNV86" s="61"/>
      <c r="LNW86" s="9"/>
      <c r="LNX86" s="84"/>
      <c r="LNY86" s="11"/>
      <c r="LNZ86" s="99"/>
      <c r="LOA86" s="13"/>
      <c r="LOB86" s="14"/>
      <c r="LOC86" s="7"/>
      <c r="LOD86" s="61"/>
      <c r="LOE86" s="9"/>
      <c r="LOF86" s="84"/>
      <c r="LOG86" s="11"/>
      <c r="LOH86" s="99"/>
      <c r="LOI86" s="13"/>
      <c r="LOJ86" s="14"/>
      <c r="LOK86" s="7"/>
      <c r="LOL86" s="61"/>
      <c r="LOM86" s="9"/>
      <c r="LON86" s="84"/>
      <c r="LOO86" s="11"/>
      <c r="LOP86" s="99"/>
      <c r="LOQ86" s="13"/>
      <c r="LOR86" s="14"/>
      <c r="LOS86" s="7"/>
      <c r="LOT86" s="61"/>
      <c r="LOU86" s="9"/>
      <c r="LOV86" s="84"/>
      <c r="LOW86" s="11"/>
      <c r="LOX86" s="99"/>
      <c r="LOY86" s="13"/>
      <c r="LOZ86" s="14"/>
      <c r="LPA86" s="7"/>
      <c r="LPB86" s="61"/>
      <c r="LPC86" s="9"/>
      <c r="LPD86" s="84"/>
      <c r="LPE86" s="11"/>
      <c r="LPF86" s="99"/>
      <c r="LPG86" s="13"/>
      <c r="LPH86" s="14"/>
      <c r="LPI86" s="7"/>
      <c r="LPJ86" s="61"/>
      <c r="LPK86" s="9"/>
      <c r="LPL86" s="84"/>
      <c r="LPM86" s="11"/>
      <c r="LPN86" s="99"/>
      <c r="LPO86" s="13"/>
      <c r="LPP86" s="14"/>
      <c r="LPQ86" s="7"/>
      <c r="LPR86" s="61"/>
      <c r="LPS86" s="9"/>
      <c r="LPT86" s="84"/>
      <c r="LPU86" s="11"/>
      <c r="LPV86" s="99"/>
      <c r="LPW86" s="13"/>
      <c r="LPX86" s="14"/>
      <c r="LPY86" s="7"/>
      <c r="LPZ86" s="61"/>
      <c r="LQA86" s="9"/>
      <c r="LQB86" s="84"/>
      <c r="LQC86" s="11"/>
      <c r="LQD86" s="99"/>
      <c r="LQE86" s="13"/>
      <c r="LQF86" s="14"/>
      <c r="LQG86" s="7"/>
      <c r="LQH86" s="61"/>
      <c r="LQI86" s="9"/>
      <c r="LQJ86" s="84"/>
      <c r="LQK86" s="11"/>
      <c r="LQL86" s="99"/>
      <c r="LQM86" s="13"/>
      <c r="LQN86" s="14"/>
      <c r="LQO86" s="7"/>
      <c r="LQP86" s="61"/>
      <c r="LQQ86" s="9"/>
      <c r="LQR86" s="84"/>
      <c r="LQS86" s="11"/>
      <c r="LQT86" s="99"/>
      <c r="LQU86" s="13"/>
      <c r="LQV86" s="14"/>
      <c r="LQW86" s="7"/>
      <c r="LQX86" s="61"/>
      <c r="LQY86" s="9"/>
      <c r="LQZ86" s="84"/>
      <c r="LRA86" s="11"/>
      <c r="LRB86" s="99"/>
      <c r="LRC86" s="13"/>
      <c r="LRD86" s="14"/>
      <c r="LRE86" s="7"/>
      <c r="LRF86" s="61"/>
      <c r="LRG86" s="9"/>
      <c r="LRH86" s="84"/>
      <c r="LRI86" s="11"/>
      <c r="LRJ86" s="99"/>
      <c r="LRK86" s="13"/>
      <c r="LRL86" s="14"/>
      <c r="LRM86" s="7"/>
      <c r="LRN86" s="61"/>
      <c r="LRO86" s="9"/>
      <c r="LRP86" s="84"/>
      <c r="LRQ86" s="11"/>
      <c r="LRR86" s="99"/>
      <c r="LRS86" s="13"/>
      <c r="LRT86" s="14"/>
      <c r="LRU86" s="7"/>
      <c r="LRV86" s="61"/>
      <c r="LRW86" s="9"/>
      <c r="LRX86" s="84"/>
      <c r="LRY86" s="11"/>
      <c r="LRZ86" s="99"/>
      <c r="LSA86" s="13"/>
      <c r="LSB86" s="14"/>
      <c r="LSC86" s="7"/>
      <c r="LSD86" s="61"/>
      <c r="LSE86" s="9"/>
      <c r="LSF86" s="84"/>
      <c r="LSG86" s="11"/>
      <c r="LSH86" s="99"/>
      <c r="LSI86" s="13"/>
      <c r="LSJ86" s="14"/>
      <c r="LSK86" s="7"/>
      <c r="LSL86" s="61"/>
      <c r="LSM86" s="9"/>
      <c r="LSN86" s="84"/>
      <c r="LSO86" s="11"/>
      <c r="LSP86" s="99"/>
      <c r="LSQ86" s="13"/>
      <c r="LSR86" s="14"/>
      <c r="LSS86" s="7"/>
      <c r="LST86" s="61"/>
      <c r="LSU86" s="9"/>
      <c r="LSV86" s="84"/>
      <c r="LSW86" s="11"/>
      <c r="LSX86" s="99"/>
      <c r="LSY86" s="13"/>
      <c r="LSZ86" s="14"/>
      <c r="LTA86" s="7"/>
      <c r="LTB86" s="61"/>
      <c r="LTC86" s="9"/>
      <c r="LTD86" s="84"/>
      <c r="LTE86" s="11"/>
      <c r="LTF86" s="99"/>
      <c r="LTG86" s="13"/>
      <c r="LTH86" s="14"/>
      <c r="LTI86" s="7"/>
      <c r="LTJ86" s="61"/>
      <c r="LTK86" s="9"/>
      <c r="LTL86" s="84"/>
      <c r="LTM86" s="11"/>
      <c r="LTN86" s="99"/>
      <c r="LTO86" s="13"/>
      <c r="LTP86" s="14"/>
      <c r="LTQ86" s="7"/>
      <c r="LTR86" s="61"/>
      <c r="LTS86" s="9"/>
      <c r="LTT86" s="84"/>
      <c r="LTU86" s="11"/>
      <c r="LTV86" s="99"/>
      <c r="LTW86" s="13"/>
      <c r="LTX86" s="14"/>
      <c r="LTY86" s="7"/>
      <c r="LTZ86" s="61"/>
      <c r="LUA86" s="9"/>
      <c r="LUB86" s="84"/>
      <c r="LUC86" s="11"/>
      <c r="LUD86" s="99"/>
      <c r="LUE86" s="13"/>
      <c r="LUF86" s="14"/>
      <c r="LUG86" s="7"/>
      <c r="LUH86" s="61"/>
      <c r="LUI86" s="9"/>
      <c r="LUJ86" s="84"/>
      <c r="LUK86" s="11"/>
      <c r="LUL86" s="99"/>
      <c r="LUM86" s="13"/>
      <c r="LUN86" s="14"/>
      <c r="LUO86" s="7"/>
      <c r="LUP86" s="61"/>
      <c r="LUQ86" s="9"/>
      <c r="LUR86" s="84"/>
      <c r="LUS86" s="11"/>
      <c r="LUT86" s="99"/>
      <c r="LUU86" s="13"/>
      <c r="LUV86" s="14"/>
      <c r="LUW86" s="7"/>
      <c r="LUX86" s="61"/>
      <c r="LUY86" s="9"/>
      <c r="LUZ86" s="84"/>
      <c r="LVA86" s="11"/>
      <c r="LVB86" s="99"/>
      <c r="LVC86" s="13"/>
      <c r="LVD86" s="14"/>
      <c r="LVE86" s="7"/>
      <c r="LVF86" s="61"/>
      <c r="LVG86" s="9"/>
      <c r="LVH86" s="84"/>
      <c r="LVI86" s="11"/>
      <c r="LVJ86" s="99"/>
      <c r="LVK86" s="13"/>
      <c r="LVL86" s="14"/>
      <c r="LVM86" s="7"/>
      <c r="LVN86" s="61"/>
      <c r="LVO86" s="9"/>
      <c r="LVP86" s="84"/>
      <c r="LVQ86" s="11"/>
      <c r="LVR86" s="99"/>
      <c r="LVS86" s="13"/>
      <c r="LVT86" s="14"/>
      <c r="LVU86" s="7"/>
      <c r="LVV86" s="61"/>
      <c r="LVW86" s="9"/>
      <c r="LVX86" s="84"/>
      <c r="LVY86" s="11"/>
      <c r="LVZ86" s="99"/>
      <c r="LWA86" s="13"/>
      <c r="LWB86" s="14"/>
      <c r="LWC86" s="7"/>
      <c r="LWD86" s="61"/>
      <c r="LWE86" s="9"/>
      <c r="LWF86" s="84"/>
      <c r="LWG86" s="11"/>
      <c r="LWH86" s="99"/>
      <c r="LWI86" s="13"/>
      <c r="LWJ86" s="14"/>
      <c r="LWK86" s="7"/>
      <c r="LWL86" s="61"/>
      <c r="LWM86" s="9"/>
      <c r="LWN86" s="84"/>
      <c r="LWO86" s="11"/>
      <c r="LWP86" s="99"/>
      <c r="LWQ86" s="13"/>
      <c r="LWR86" s="14"/>
      <c r="LWS86" s="7"/>
      <c r="LWT86" s="61"/>
      <c r="LWU86" s="9"/>
      <c r="LWV86" s="84"/>
      <c r="LWW86" s="11"/>
      <c r="LWX86" s="99"/>
      <c r="LWY86" s="13"/>
      <c r="LWZ86" s="14"/>
      <c r="LXA86" s="7"/>
      <c r="LXB86" s="61"/>
      <c r="LXC86" s="9"/>
      <c r="LXD86" s="84"/>
      <c r="LXE86" s="11"/>
      <c r="LXF86" s="99"/>
      <c r="LXG86" s="13"/>
      <c r="LXH86" s="14"/>
      <c r="LXI86" s="7"/>
      <c r="LXJ86" s="61"/>
      <c r="LXK86" s="9"/>
      <c r="LXL86" s="84"/>
      <c r="LXM86" s="11"/>
      <c r="LXN86" s="99"/>
      <c r="LXO86" s="13"/>
      <c r="LXP86" s="14"/>
      <c r="LXQ86" s="7"/>
      <c r="LXR86" s="61"/>
      <c r="LXS86" s="9"/>
      <c r="LXT86" s="84"/>
      <c r="LXU86" s="11"/>
      <c r="LXV86" s="99"/>
      <c r="LXW86" s="13"/>
      <c r="LXX86" s="14"/>
      <c r="LXY86" s="7"/>
      <c r="LXZ86" s="61"/>
      <c r="LYA86" s="9"/>
      <c r="LYB86" s="84"/>
      <c r="LYC86" s="11"/>
      <c r="LYD86" s="99"/>
      <c r="LYE86" s="13"/>
      <c r="LYF86" s="14"/>
      <c r="LYG86" s="7"/>
      <c r="LYH86" s="61"/>
      <c r="LYI86" s="9"/>
      <c r="LYJ86" s="84"/>
      <c r="LYK86" s="11"/>
      <c r="LYL86" s="99"/>
      <c r="LYM86" s="13"/>
      <c r="LYN86" s="14"/>
      <c r="LYO86" s="7"/>
      <c r="LYP86" s="61"/>
      <c r="LYQ86" s="9"/>
      <c r="LYR86" s="84"/>
      <c r="LYS86" s="11"/>
      <c r="LYT86" s="99"/>
      <c r="LYU86" s="13"/>
      <c r="LYV86" s="14"/>
      <c r="LYW86" s="7"/>
      <c r="LYX86" s="61"/>
      <c r="LYY86" s="9"/>
      <c r="LYZ86" s="84"/>
      <c r="LZA86" s="11"/>
      <c r="LZB86" s="99"/>
      <c r="LZC86" s="13"/>
      <c r="LZD86" s="14"/>
      <c r="LZE86" s="7"/>
      <c r="LZF86" s="61"/>
      <c r="LZG86" s="9"/>
      <c r="LZH86" s="84"/>
      <c r="LZI86" s="11"/>
      <c r="LZJ86" s="99"/>
      <c r="LZK86" s="13"/>
      <c r="LZL86" s="14"/>
      <c r="LZM86" s="7"/>
      <c r="LZN86" s="61"/>
      <c r="LZO86" s="9"/>
      <c r="LZP86" s="84"/>
      <c r="LZQ86" s="11"/>
      <c r="LZR86" s="99"/>
      <c r="LZS86" s="13"/>
      <c r="LZT86" s="14"/>
      <c r="LZU86" s="7"/>
      <c r="LZV86" s="61"/>
      <c r="LZW86" s="9"/>
      <c r="LZX86" s="84"/>
      <c r="LZY86" s="11"/>
      <c r="LZZ86" s="99"/>
      <c r="MAA86" s="13"/>
      <c r="MAB86" s="14"/>
      <c r="MAC86" s="7"/>
      <c r="MAD86" s="61"/>
      <c r="MAE86" s="9"/>
      <c r="MAF86" s="84"/>
      <c r="MAG86" s="11"/>
      <c r="MAH86" s="99"/>
      <c r="MAI86" s="13"/>
      <c r="MAJ86" s="14"/>
      <c r="MAK86" s="7"/>
      <c r="MAL86" s="61"/>
      <c r="MAM86" s="9"/>
      <c r="MAN86" s="84"/>
      <c r="MAO86" s="11"/>
      <c r="MAP86" s="99"/>
      <c r="MAQ86" s="13"/>
      <c r="MAR86" s="14"/>
      <c r="MAS86" s="7"/>
      <c r="MAT86" s="61"/>
      <c r="MAU86" s="9"/>
      <c r="MAV86" s="84"/>
      <c r="MAW86" s="11"/>
      <c r="MAX86" s="99"/>
      <c r="MAY86" s="13"/>
      <c r="MAZ86" s="14"/>
      <c r="MBA86" s="7"/>
      <c r="MBB86" s="61"/>
      <c r="MBC86" s="9"/>
      <c r="MBD86" s="84"/>
      <c r="MBE86" s="11"/>
      <c r="MBF86" s="99"/>
      <c r="MBG86" s="13"/>
      <c r="MBH86" s="14"/>
      <c r="MBI86" s="7"/>
      <c r="MBJ86" s="61"/>
      <c r="MBK86" s="9"/>
      <c r="MBL86" s="84"/>
      <c r="MBM86" s="11"/>
      <c r="MBN86" s="99"/>
      <c r="MBO86" s="13"/>
      <c r="MBP86" s="14"/>
      <c r="MBQ86" s="7"/>
      <c r="MBR86" s="61"/>
      <c r="MBS86" s="9"/>
      <c r="MBT86" s="84"/>
      <c r="MBU86" s="11"/>
      <c r="MBV86" s="99"/>
      <c r="MBW86" s="13"/>
      <c r="MBX86" s="14"/>
      <c r="MBY86" s="7"/>
      <c r="MBZ86" s="61"/>
      <c r="MCA86" s="9"/>
      <c r="MCB86" s="84"/>
      <c r="MCC86" s="11"/>
      <c r="MCD86" s="99"/>
      <c r="MCE86" s="13"/>
      <c r="MCF86" s="14"/>
      <c r="MCG86" s="7"/>
      <c r="MCH86" s="61"/>
      <c r="MCI86" s="9"/>
      <c r="MCJ86" s="84"/>
      <c r="MCK86" s="11"/>
      <c r="MCL86" s="99"/>
      <c r="MCM86" s="13"/>
      <c r="MCN86" s="14"/>
      <c r="MCO86" s="7"/>
      <c r="MCP86" s="61"/>
      <c r="MCQ86" s="9"/>
      <c r="MCR86" s="84"/>
      <c r="MCS86" s="11"/>
      <c r="MCT86" s="99"/>
      <c r="MCU86" s="13"/>
      <c r="MCV86" s="14"/>
      <c r="MCW86" s="7"/>
      <c r="MCX86" s="61"/>
      <c r="MCY86" s="9"/>
      <c r="MCZ86" s="84"/>
      <c r="MDA86" s="11"/>
      <c r="MDB86" s="99"/>
      <c r="MDC86" s="13"/>
      <c r="MDD86" s="14"/>
      <c r="MDE86" s="7"/>
      <c r="MDF86" s="61"/>
      <c r="MDG86" s="9"/>
      <c r="MDH86" s="84"/>
      <c r="MDI86" s="11"/>
      <c r="MDJ86" s="99"/>
      <c r="MDK86" s="13"/>
      <c r="MDL86" s="14"/>
      <c r="MDM86" s="7"/>
      <c r="MDN86" s="61"/>
      <c r="MDO86" s="9"/>
      <c r="MDP86" s="84"/>
      <c r="MDQ86" s="11"/>
      <c r="MDR86" s="99"/>
      <c r="MDS86" s="13"/>
      <c r="MDT86" s="14"/>
      <c r="MDU86" s="7"/>
      <c r="MDV86" s="61"/>
      <c r="MDW86" s="9"/>
      <c r="MDX86" s="84"/>
      <c r="MDY86" s="11"/>
      <c r="MDZ86" s="99"/>
      <c r="MEA86" s="13"/>
      <c r="MEB86" s="14"/>
      <c r="MEC86" s="7"/>
      <c r="MED86" s="61"/>
      <c r="MEE86" s="9"/>
      <c r="MEF86" s="84"/>
      <c r="MEG86" s="11"/>
      <c r="MEH86" s="99"/>
      <c r="MEI86" s="13"/>
      <c r="MEJ86" s="14"/>
      <c r="MEK86" s="7"/>
      <c r="MEL86" s="61"/>
      <c r="MEM86" s="9"/>
      <c r="MEN86" s="84"/>
      <c r="MEO86" s="11"/>
      <c r="MEP86" s="99"/>
      <c r="MEQ86" s="13"/>
      <c r="MER86" s="14"/>
      <c r="MES86" s="7"/>
      <c r="MET86" s="61"/>
      <c r="MEU86" s="9"/>
      <c r="MEV86" s="84"/>
      <c r="MEW86" s="11"/>
      <c r="MEX86" s="99"/>
      <c r="MEY86" s="13"/>
      <c r="MEZ86" s="14"/>
      <c r="MFA86" s="7"/>
      <c r="MFB86" s="61"/>
      <c r="MFC86" s="9"/>
      <c r="MFD86" s="84"/>
      <c r="MFE86" s="11"/>
      <c r="MFF86" s="99"/>
      <c r="MFG86" s="13"/>
      <c r="MFH86" s="14"/>
      <c r="MFI86" s="7"/>
      <c r="MFJ86" s="61"/>
      <c r="MFK86" s="9"/>
      <c r="MFL86" s="84"/>
      <c r="MFM86" s="11"/>
      <c r="MFN86" s="99"/>
      <c r="MFO86" s="13"/>
      <c r="MFP86" s="14"/>
      <c r="MFQ86" s="7"/>
      <c r="MFR86" s="61"/>
      <c r="MFS86" s="9"/>
      <c r="MFT86" s="84"/>
      <c r="MFU86" s="11"/>
      <c r="MFV86" s="99"/>
      <c r="MFW86" s="13"/>
      <c r="MFX86" s="14"/>
      <c r="MFY86" s="7"/>
      <c r="MFZ86" s="61"/>
      <c r="MGA86" s="9"/>
      <c r="MGB86" s="84"/>
      <c r="MGC86" s="11"/>
      <c r="MGD86" s="99"/>
      <c r="MGE86" s="13"/>
      <c r="MGF86" s="14"/>
      <c r="MGG86" s="7"/>
      <c r="MGH86" s="61"/>
      <c r="MGI86" s="9"/>
      <c r="MGJ86" s="84"/>
      <c r="MGK86" s="11"/>
      <c r="MGL86" s="99"/>
      <c r="MGM86" s="13"/>
      <c r="MGN86" s="14"/>
      <c r="MGO86" s="7"/>
      <c r="MGP86" s="61"/>
      <c r="MGQ86" s="9"/>
      <c r="MGR86" s="84"/>
      <c r="MGS86" s="11"/>
      <c r="MGT86" s="99"/>
      <c r="MGU86" s="13"/>
      <c r="MGV86" s="14"/>
      <c r="MGW86" s="7"/>
      <c r="MGX86" s="61"/>
      <c r="MGY86" s="9"/>
      <c r="MGZ86" s="84"/>
      <c r="MHA86" s="11"/>
      <c r="MHB86" s="99"/>
      <c r="MHC86" s="13"/>
      <c r="MHD86" s="14"/>
      <c r="MHE86" s="7"/>
      <c r="MHF86" s="61"/>
      <c r="MHG86" s="9"/>
      <c r="MHH86" s="84"/>
      <c r="MHI86" s="11"/>
      <c r="MHJ86" s="99"/>
      <c r="MHK86" s="13"/>
      <c r="MHL86" s="14"/>
      <c r="MHM86" s="7"/>
      <c r="MHN86" s="61"/>
      <c r="MHO86" s="9"/>
      <c r="MHP86" s="84"/>
      <c r="MHQ86" s="11"/>
      <c r="MHR86" s="99"/>
      <c r="MHS86" s="13"/>
      <c r="MHT86" s="14"/>
      <c r="MHU86" s="7"/>
      <c r="MHV86" s="61"/>
      <c r="MHW86" s="9"/>
      <c r="MHX86" s="84"/>
      <c r="MHY86" s="11"/>
      <c r="MHZ86" s="99"/>
      <c r="MIA86" s="13"/>
      <c r="MIB86" s="14"/>
      <c r="MIC86" s="7"/>
      <c r="MID86" s="61"/>
      <c r="MIE86" s="9"/>
      <c r="MIF86" s="84"/>
      <c r="MIG86" s="11"/>
      <c r="MIH86" s="99"/>
      <c r="MII86" s="13"/>
      <c r="MIJ86" s="14"/>
      <c r="MIK86" s="7"/>
      <c r="MIL86" s="61"/>
      <c r="MIM86" s="9"/>
      <c r="MIN86" s="84"/>
      <c r="MIO86" s="11"/>
      <c r="MIP86" s="99"/>
      <c r="MIQ86" s="13"/>
      <c r="MIR86" s="14"/>
      <c r="MIS86" s="7"/>
      <c r="MIT86" s="61"/>
      <c r="MIU86" s="9"/>
      <c r="MIV86" s="84"/>
      <c r="MIW86" s="11"/>
      <c r="MIX86" s="99"/>
      <c r="MIY86" s="13"/>
      <c r="MIZ86" s="14"/>
      <c r="MJA86" s="7"/>
      <c r="MJB86" s="61"/>
      <c r="MJC86" s="9"/>
      <c r="MJD86" s="84"/>
      <c r="MJE86" s="11"/>
      <c r="MJF86" s="99"/>
      <c r="MJG86" s="13"/>
      <c r="MJH86" s="14"/>
      <c r="MJI86" s="7"/>
      <c r="MJJ86" s="61"/>
      <c r="MJK86" s="9"/>
      <c r="MJL86" s="84"/>
      <c r="MJM86" s="11"/>
      <c r="MJN86" s="99"/>
      <c r="MJO86" s="13"/>
      <c r="MJP86" s="14"/>
      <c r="MJQ86" s="7"/>
      <c r="MJR86" s="61"/>
      <c r="MJS86" s="9"/>
      <c r="MJT86" s="84"/>
      <c r="MJU86" s="11"/>
      <c r="MJV86" s="99"/>
      <c r="MJW86" s="13"/>
      <c r="MJX86" s="14"/>
      <c r="MJY86" s="7"/>
      <c r="MJZ86" s="61"/>
      <c r="MKA86" s="9"/>
      <c r="MKB86" s="84"/>
      <c r="MKC86" s="11"/>
      <c r="MKD86" s="99"/>
      <c r="MKE86" s="13"/>
      <c r="MKF86" s="14"/>
      <c r="MKG86" s="7"/>
      <c r="MKH86" s="61"/>
      <c r="MKI86" s="9"/>
      <c r="MKJ86" s="84"/>
      <c r="MKK86" s="11"/>
      <c r="MKL86" s="99"/>
      <c r="MKM86" s="13"/>
      <c r="MKN86" s="14"/>
      <c r="MKO86" s="7"/>
      <c r="MKP86" s="61"/>
      <c r="MKQ86" s="9"/>
      <c r="MKR86" s="84"/>
      <c r="MKS86" s="11"/>
      <c r="MKT86" s="99"/>
      <c r="MKU86" s="13"/>
      <c r="MKV86" s="14"/>
      <c r="MKW86" s="7"/>
      <c r="MKX86" s="61"/>
      <c r="MKY86" s="9"/>
      <c r="MKZ86" s="84"/>
      <c r="MLA86" s="11"/>
      <c r="MLB86" s="99"/>
      <c r="MLC86" s="13"/>
      <c r="MLD86" s="14"/>
      <c r="MLE86" s="7"/>
      <c r="MLF86" s="61"/>
      <c r="MLG86" s="9"/>
      <c r="MLH86" s="84"/>
      <c r="MLI86" s="11"/>
      <c r="MLJ86" s="99"/>
      <c r="MLK86" s="13"/>
      <c r="MLL86" s="14"/>
      <c r="MLM86" s="7"/>
      <c r="MLN86" s="61"/>
      <c r="MLO86" s="9"/>
      <c r="MLP86" s="84"/>
      <c r="MLQ86" s="11"/>
      <c r="MLR86" s="99"/>
      <c r="MLS86" s="13"/>
      <c r="MLT86" s="14"/>
      <c r="MLU86" s="7"/>
      <c r="MLV86" s="61"/>
      <c r="MLW86" s="9"/>
      <c r="MLX86" s="84"/>
      <c r="MLY86" s="11"/>
      <c r="MLZ86" s="99"/>
      <c r="MMA86" s="13"/>
      <c r="MMB86" s="14"/>
      <c r="MMC86" s="7"/>
      <c r="MMD86" s="61"/>
      <c r="MME86" s="9"/>
      <c r="MMF86" s="84"/>
      <c r="MMG86" s="11"/>
      <c r="MMH86" s="99"/>
      <c r="MMI86" s="13"/>
      <c r="MMJ86" s="14"/>
      <c r="MMK86" s="7"/>
      <c r="MML86" s="61"/>
      <c r="MMM86" s="9"/>
      <c r="MMN86" s="84"/>
      <c r="MMO86" s="11"/>
      <c r="MMP86" s="99"/>
      <c r="MMQ86" s="13"/>
      <c r="MMR86" s="14"/>
      <c r="MMS86" s="7"/>
      <c r="MMT86" s="61"/>
      <c r="MMU86" s="9"/>
      <c r="MMV86" s="84"/>
      <c r="MMW86" s="11"/>
      <c r="MMX86" s="99"/>
      <c r="MMY86" s="13"/>
      <c r="MMZ86" s="14"/>
      <c r="MNA86" s="7"/>
      <c r="MNB86" s="61"/>
      <c r="MNC86" s="9"/>
      <c r="MND86" s="84"/>
      <c r="MNE86" s="11"/>
      <c r="MNF86" s="99"/>
      <c r="MNG86" s="13"/>
      <c r="MNH86" s="14"/>
      <c r="MNI86" s="7"/>
      <c r="MNJ86" s="61"/>
      <c r="MNK86" s="9"/>
      <c r="MNL86" s="84"/>
      <c r="MNM86" s="11"/>
      <c r="MNN86" s="99"/>
      <c r="MNO86" s="13"/>
      <c r="MNP86" s="14"/>
      <c r="MNQ86" s="7"/>
      <c r="MNR86" s="61"/>
      <c r="MNS86" s="9"/>
      <c r="MNT86" s="84"/>
      <c r="MNU86" s="11"/>
      <c r="MNV86" s="99"/>
      <c r="MNW86" s="13"/>
      <c r="MNX86" s="14"/>
      <c r="MNY86" s="7"/>
      <c r="MNZ86" s="61"/>
      <c r="MOA86" s="9"/>
      <c r="MOB86" s="84"/>
      <c r="MOC86" s="11"/>
      <c r="MOD86" s="99"/>
      <c r="MOE86" s="13"/>
      <c r="MOF86" s="14"/>
      <c r="MOG86" s="7"/>
      <c r="MOH86" s="61"/>
      <c r="MOI86" s="9"/>
      <c r="MOJ86" s="84"/>
      <c r="MOK86" s="11"/>
      <c r="MOL86" s="99"/>
      <c r="MOM86" s="13"/>
      <c r="MON86" s="14"/>
      <c r="MOO86" s="7"/>
      <c r="MOP86" s="61"/>
      <c r="MOQ86" s="9"/>
      <c r="MOR86" s="84"/>
      <c r="MOS86" s="11"/>
      <c r="MOT86" s="99"/>
      <c r="MOU86" s="13"/>
      <c r="MOV86" s="14"/>
      <c r="MOW86" s="7"/>
      <c r="MOX86" s="61"/>
      <c r="MOY86" s="9"/>
      <c r="MOZ86" s="84"/>
      <c r="MPA86" s="11"/>
      <c r="MPB86" s="99"/>
      <c r="MPC86" s="13"/>
      <c r="MPD86" s="14"/>
      <c r="MPE86" s="7"/>
      <c r="MPF86" s="61"/>
      <c r="MPG86" s="9"/>
      <c r="MPH86" s="84"/>
      <c r="MPI86" s="11"/>
      <c r="MPJ86" s="99"/>
      <c r="MPK86" s="13"/>
      <c r="MPL86" s="14"/>
      <c r="MPM86" s="7"/>
      <c r="MPN86" s="61"/>
      <c r="MPO86" s="9"/>
      <c r="MPP86" s="84"/>
      <c r="MPQ86" s="11"/>
      <c r="MPR86" s="99"/>
      <c r="MPS86" s="13"/>
      <c r="MPT86" s="14"/>
      <c r="MPU86" s="7"/>
      <c r="MPV86" s="61"/>
      <c r="MPW86" s="9"/>
      <c r="MPX86" s="84"/>
      <c r="MPY86" s="11"/>
      <c r="MPZ86" s="99"/>
      <c r="MQA86" s="13"/>
      <c r="MQB86" s="14"/>
      <c r="MQC86" s="7"/>
      <c r="MQD86" s="61"/>
      <c r="MQE86" s="9"/>
      <c r="MQF86" s="84"/>
      <c r="MQG86" s="11"/>
      <c r="MQH86" s="99"/>
      <c r="MQI86" s="13"/>
      <c r="MQJ86" s="14"/>
      <c r="MQK86" s="7"/>
      <c r="MQL86" s="61"/>
      <c r="MQM86" s="9"/>
      <c r="MQN86" s="84"/>
      <c r="MQO86" s="11"/>
      <c r="MQP86" s="99"/>
      <c r="MQQ86" s="13"/>
      <c r="MQR86" s="14"/>
      <c r="MQS86" s="7"/>
      <c r="MQT86" s="61"/>
      <c r="MQU86" s="9"/>
      <c r="MQV86" s="84"/>
      <c r="MQW86" s="11"/>
      <c r="MQX86" s="99"/>
      <c r="MQY86" s="13"/>
      <c r="MQZ86" s="14"/>
      <c r="MRA86" s="7"/>
      <c r="MRB86" s="61"/>
      <c r="MRC86" s="9"/>
      <c r="MRD86" s="84"/>
      <c r="MRE86" s="11"/>
      <c r="MRF86" s="99"/>
      <c r="MRG86" s="13"/>
      <c r="MRH86" s="14"/>
      <c r="MRI86" s="7"/>
      <c r="MRJ86" s="61"/>
      <c r="MRK86" s="9"/>
      <c r="MRL86" s="84"/>
      <c r="MRM86" s="11"/>
      <c r="MRN86" s="99"/>
      <c r="MRO86" s="13"/>
      <c r="MRP86" s="14"/>
      <c r="MRQ86" s="7"/>
      <c r="MRR86" s="61"/>
      <c r="MRS86" s="9"/>
      <c r="MRT86" s="84"/>
      <c r="MRU86" s="11"/>
      <c r="MRV86" s="99"/>
      <c r="MRW86" s="13"/>
      <c r="MRX86" s="14"/>
      <c r="MRY86" s="7"/>
      <c r="MRZ86" s="61"/>
      <c r="MSA86" s="9"/>
      <c r="MSB86" s="84"/>
      <c r="MSC86" s="11"/>
      <c r="MSD86" s="99"/>
      <c r="MSE86" s="13"/>
      <c r="MSF86" s="14"/>
      <c r="MSG86" s="7"/>
      <c r="MSH86" s="61"/>
      <c r="MSI86" s="9"/>
      <c r="MSJ86" s="84"/>
      <c r="MSK86" s="11"/>
      <c r="MSL86" s="99"/>
      <c r="MSM86" s="13"/>
      <c r="MSN86" s="14"/>
      <c r="MSO86" s="7"/>
      <c r="MSP86" s="61"/>
      <c r="MSQ86" s="9"/>
      <c r="MSR86" s="84"/>
      <c r="MSS86" s="11"/>
      <c r="MST86" s="99"/>
      <c r="MSU86" s="13"/>
      <c r="MSV86" s="14"/>
      <c r="MSW86" s="7"/>
      <c r="MSX86" s="61"/>
      <c r="MSY86" s="9"/>
      <c r="MSZ86" s="84"/>
      <c r="MTA86" s="11"/>
      <c r="MTB86" s="99"/>
      <c r="MTC86" s="13"/>
      <c r="MTD86" s="14"/>
      <c r="MTE86" s="7"/>
      <c r="MTF86" s="61"/>
      <c r="MTG86" s="9"/>
      <c r="MTH86" s="84"/>
      <c r="MTI86" s="11"/>
      <c r="MTJ86" s="99"/>
      <c r="MTK86" s="13"/>
      <c r="MTL86" s="14"/>
      <c r="MTM86" s="7"/>
      <c r="MTN86" s="61"/>
      <c r="MTO86" s="9"/>
      <c r="MTP86" s="84"/>
      <c r="MTQ86" s="11"/>
      <c r="MTR86" s="99"/>
      <c r="MTS86" s="13"/>
      <c r="MTT86" s="14"/>
      <c r="MTU86" s="7"/>
      <c r="MTV86" s="61"/>
      <c r="MTW86" s="9"/>
      <c r="MTX86" s="84"/>
      <c r="MTY86" s="11"/>
      <c r="MTZ86" s="99"/>
      <c r="MUA86" s="13"/>
      <c r="MUB86" s="14"/>
      <c r="MUC86" s="7"/>
      <c r="MUD86" s="61"/>
      <c r="MUE86" s="9"/>
      <c r="MUF86" s="84"/>
      <c r="MUG86" s="11"/>
      <c r="MUH86" s="99"/>
      <c r="MUI86" s="13"/>
      <c r="MUJ86" s="14"/>
      <c r="MUK86" s="7"/>
      <c r="MUL86" s="61"/>
      <c r="MUM86" s="9"/>
      <c r="MUN86" s="84"/>
      <c r="MUO86" s="11"/>
      <c r="MUP86" s="99"/>
      <c r="MUQ86" s="13"/>
      <c r="MUR86" s="14"/>
      <c r="MUS86" s="7"/>
      <c r="MUT86" s="61"/>
      <c r="MUU86" s="9"/>
      <c r="MUV86" s="84"/>
      <c r="MUW86" s="11"/>
      <c r="MUX86" s="99"/>
      <c r="MUY86" s="13"/>
      <c r="MUZ86" s="14"/>
      <c r="MVA86" s="7"/>
      <c r="MVB86" s="61"/>
      <c r="MVC86" s="9"/>
      <c r="MVD86" s="84"/>
      <c r="MVE86" s="11"/>
      <c r="MVF86" s="99"/>
      <c r="MVG86" s="13"/>
      <c r="MVH86" s="14"/>
      <c r="MVI86" s="7"/>
      <c r="MVJ86" s="61"/>
      <c r="MVK86" s="9"/>
      <c r="MVL86" s="84"/>
      <c r="MVM86" s="11"/>
      <c r="MVN86" s="99"/>
      <c r="MVO86" s="13"/>
      <c r="MVP86" s="14"/>
      <c r="MVQ86" s="7"/>
      <c r="MVR86" s="61"/>
      <c r="MVS86" s="9"/>
      <c r="MVT86" s="84"/>
      <c r="MVU86" s="11"/>
      <c r="MVV86" s="99"/>
      <c r="MVW86" s="13"/>
      <c r="MVX86" s="14"/>
      <c r="MVY86" s="7"/>
      <c r="MVZ86" s="61"/>
      <c r="MWA86" s="9"/>
      <c r="MWB86" s="84"/>
      <c r="MWC86" s="11"/>
      <c r="MWD86" s="99"/>
      <c r="MWE86" s="13"/>
      <c r="MWF86" s="14"/>
      <c r="MWG86" s="7"/>
      <c r="MWH86" s="61"/>
      <c r="MWI86" s="9"/>
      <c r="MWJ86" s="84"/>
      <c r="MWK86" s="11"/>
      <c r="MWL86" s="99"/>
      <c r="MWM86" s="13"/>
      <c r="MWN86" s="14"/>
      <c r="MWO86" s="7"/>
      <c r="MWP86" s="61"/>
      <c r="MWQ86" s="9"/>
      <c r="MWR86" s="84"/>
      <c r="MWS86" s="11"/>
      <c r="MWT86" s="99"/>
      <c r="MWU86" s="13"/>
      <c r="MWV86" s="14"/>
      <c r="MWW86" s="7"/>
      <c r="MWX86" s="61"/>
      <c r="MWY86" s="9"/>
      <c r="MWZ86" s="84"/>
      <c r="MXA86" s="11"/>
      <c r="MXB86" s="99"/>
      <c r="MXC86" s="13"/>
      <c r="MXD86" s="14"/>
      <c r="MXE86" s="7"/>
      <c r="MXF86" s="61"/>
      <c r="MXG86" s="9"/>
      <c r="MXH86" s="84"/>
      <c r="MXI86" s="11"/>
      <c r="MXJ86" s="99"/>
      <c r="MXK86" s="13"/>
      <c r="MXL86" s="14"/>
      <c r="MXM86" s="7"/>
      <c r="MXN86" s="61"/>
      <c r="MXO86" s="9"/>
      <c r="MXP86" s="84"/>
      <c r="MXQ86" s="11"/>
      <c r="MXR86" s="99"/>
      <c r="MXS86" s="13"/>
      <c r="MXT86" s="14"/>
      <c r="MXU86" s="7"/>
      <c r="MXV86" s="61"/>
      <c r="MXW86" s="9"/>
      <c r="MXX86" s="84"/>
      <c r="MXY86" s="11"/>
      <c r="MXZ86" s="99"/>
      <c r="MYA86" s="13"/>
      <c r="MYB86" s="14"/>
      <c r="MYC86" s="7"/>
      <c r="MYD86" s="61"/>
      <c r="MYE86" s="9"/>
      <c r="MYF86" s="84"/>
      <c r="MYG86" s="11"/>
      <c r="MYH86" s="99"/>
      <c r="MYI86" s="13"/>
      <c r="MYJ86" s="14"/>
      <c r="MYK86" s="7"/>
      <c r="MYL86" s="61"/>
      <c r="MYM86" s="9"/>
      <c r="MYN86" s="84"/>
      <c r="MYO86" s="11"/>
      <c r="MYP86" s="99"/>
      <c r="MYQ86" s="13"/>
      <c r="MYR86" s="14"/>
      <c r="MYS86" s="7"/>
      <c r="MYT86" s="61"/>
      <c r="MYU86" s="9"/>
      <c r="MYV86" s="84"/>
      <c r="MYW86" s="11"/>
      <c r="MYX86" s="99"/>
      <c r="MYY86" s="13"/>
      <c r="MYZ86" s="14"/>
      <c r="MZA86" s="7"/>
      <c r="MZB86" s="61"/>
      <c r="MZC86" s="9"/>
      <c r="MZD86" s="84"/>
      <c r="MZE86" s="11"/>
      <c r="MZF86" s="99"/>
      <c r="MZG86" s="13"/>
      <c r="MZH86" s="14"/>
      <c r="MZI86" s="7"/>
      <c r="MZJ86" s="61"/>
      <c r="MZK86" s="9"/>
      <c r="MZL86" s="84"/>
      <c r="MZM86" s="11"/>
      <c r="MZN86" s="99"/>
      <c r="MZO86" s="13"/>
      <c r="MZP86" s="14"/>
      <c r="MZQ86" s="7"/>
      <c r="MZR86" s="61"/>
      <c r="MZS86" s="9"/>
      <c r="MZT86" s="84"/>
      <c r="MZU86" s="11"/>
      <c r="MZV86" s="99"/>
      <c r="MZW86" s="13"/>
      <c r="MZX86" s="14"/>
      <c r="MZY86" s="7"/>
      <c r="MZZ86" s="61"/>
      <c r="NAA86" s="9"/>
      <c r="NAB86" s="84"/>
      <c r="NAC86" s="11"/>
      <c r="NAD86" s="99"/>
      <c r="NAE86" s="13"/>
      <c r="NAF86" s="14"/>
      <c r="NAG86" s="7"/>
      <c r="NAH86" s="61"/>
      <c r="NAI86" s="9"/>
      <c r="NAJ86" s="84"/>
      <c r="NAK86" s="11"/>
      <c r="NAL86" s="99"/>
      <c r="NAM86" s="13"/>
      <c r="NAN86" s="14"/>
      <c r="NAO86" s="7"/>
      <c r="NAP86" s="61"/>
      <c r="NAQ86" s="9"/>
      <c r="NAR86" s="84"/>
      <c r="NAS86" s="11"/>
      <c r="NAT86" s="99"/>
      <c r="NAU86" s="13"/>
      <c r="NAV86" s="14"/>
      <c r="NAW86" s="7"/>
      <c r="NAX86" s="61"/>
      <c r="NAY86" s="9"/>
      <c r="NAZ86" s="84"/>
      <c r="NBA86" s="11"/>
      <c r="NBB86" s="99"/>
      <c r="NBC86" s="13"/>
      <c r="NBD86" s="14"/>
      <c r="NBE86" s="7"/>
      <c r="NBF86" s="61"/>
      <c r="NBG86" s="9"/>
      <c r="NBH86" s="84"/>
      <c r="NBI86" s="11"/>
      <c r="NBJ86" s="99"/>
      <c r="NBK86" s="13"/>
      <c r="NBL86" s="14"/>
      <c r="NBM86" s="7"/>
      <c r="NBN86" s="61"/>
      <c r="NBO86" s="9"/>
      <c r="NBP86" s="84"/>
      <c r="NBQ86" s="11"/>
      <c r="NBR86" s="99"/>
      <c r="NBS86" s="13"/>
      <c r="NBT86" s="14"/>
      <c r="NBU86" s="7"/>
      <c r="NBV86" s="61"/>
      <c r="NBW86" s="9"/>
      <c r="NBX86" s="84"/>
      <c r="NBY86" s="11"/>
      <c r="NBZ86" s="99"/>
      <c r="NCA86" s="13"/>
      <c r="NCB86" s="14"/>
      <c r="NCC86" s="7"/>
      <c r="NCD86" s="61"/>
      <c r="NCE86" s="9"/>
      <c r="NCF86" s="84"/>
      <c r="NCG86" s="11"/>
      <c r="NCH86" s="99"/>
      <c r="NCI86" s="13"/>
      <c r="NCJ86" s="14"/>
      <c r="NCK86" s="7"/>
      <c r="NCL86" s="61"/>
      <c r="NCM86" s="9"/>
      <c r="NCN86" s="84"/>
      <c r="NCO86" s="11"/>
      <c r="NCP86" s="99"/>
      <c r="NCQ86" s="13"/>
      <c r="NCR86" s="14"/>
      <c r="NCS86" s="7"/>
      <c r="NCT86" s="61"/>
      <c r="NCU86" s="9"/>
      <c r="NCV86" s="84"/>
      <c r="NCW86" s="11"/>
      <c r="NCX86" s="99"/>
      <c r="NCY86" s="13"/>
      <c r="NCZ86" s="14"/>
      <c r="NDA86" s="7"/>
      <c r="NDB86" s="61"/>
      <c r="NDC86" s="9"/>
      <c r="NDD86" s="84"/>
      <c r="NDE86" s="11"/>
      <c r="NDF86" s="99"/>
      <c r="NDG86" s="13"/>
      <c r="NDH86" s="14"/>
      <c r="NDI86" s="7"/>
      <c r="NDJ86" s="61"/>
      <c r="NDK86" s="9"/>
      <c r="NDL86" s="84"/>
      <c r="NDM86" s="11"/>
      <c r="NDN86" s="99"/>
      <c r="NDO86" s="13"/>
      <c r="NDP86" s="14"/>
      <c r="NDQ86" s="7"/>
      <c r="NDR86" s="61"/>
      <c r="NDS86" s="9"/>
      <c r="NDT86" s="84"/>
      <c r="NDU86" s="11"/>
      <c r="NDV86" s="99"/>
      <c r="NDW86" s="13"/>
      <c r="NDX86" s="14"/>
      <c r="NDY86" s="7"/>
      <c r="NDZ86" s="61"/>
      <c r="NEA86" s="9"/>
      <c r="NEB86" s="84"/>
      <c r="NEC86" s="11"/>
      <c r="NED86" s="99"/>
      <c r="NEE86" s="13"/>
      <c r="NEF86" s="14"/>
      <c r="NEG86" s="7"/>
      <c r="NEH86" s="61"/>
      <c r="NEI86" s="9"/>
      <c r="NEJ86" s="84"/>
      <c r="NEK86" s="11"/>
      <c r="NEL86" s="99"/>
      <c r="NEM86" s="13"/>
      <c r="NEN86" s="14"/>
      <c r="NEO86" s="7"/>
      <c r="NEP86" s="61"/>
      <c r="NEQ86" s="9"/>
      <c r="NER86" s="84"/>
      <c r="NES86" s="11"/>
      <c r="NET86" s="99"/>
      <c r="NEU86" s="13"/>
      <c r="NEV86" s="14"/>
      <c r="NEW86" s="7"/>
      <c r="NEX86" s="61"/>
      <c r="NEY86" s="9"/>
      <c r="NEZ86" s="84"/>
      <c r="NFA86" s="11"/>
      <c r="NFB86" s="99"/>
      <c r="NFC86" s="13"/>
      <c r="NFD86" s="14"/>
      <c r="NFE86" s="7"/>
      <c r="NFF86" s="61"/>
      <c r="NFG86" s="9"/>
      <c r="NFH86" s="84"/>
      <c r="NFI86" s="11"/>
      <c r="NFJ86" s="99"/>
      <c r="NFK86" s="13"/>
      <c r="NFL86" s="14"/>
      <c r="NFM86" s="7"/>
      <c r="NFN86" s="61"/>
      <c r="NFO86" s="9"/>
      <c r="NFP86" s="84"/>
      <c r="NFQ86" s="11"/>
      <c r="NFR86" s="99"/>
      <c r="NFS86" s="13"/>
      <c r="NFT86" s="14"/>
      <c r="NFU86" s="7"/>
      <c r="NFV86" s="61"/>
      <c r="NFW86" s="9"/>
      <c r="NFX86" s="84"/>
      <c r="NFY86" s="11"/>
      <c r="NFZ86" s="99"/>
      <c r="NGA86" s="13"/>
      <c r="NGB86" s="14"/>
      <c r="NGC86" s="7"/>
      <c r="NGD86" s="61"/>
      <c r="NGE86" s="9"/>
      <c r="NGF86" s="84"/>
      <c r="NGG86" s="11"/>
      <c r="NGH86" s="99"/>
      <c r="NGI86" s="13"/>
      <c r="NGJ86" s="14"/>
      <c r="NGK86" s="7"/>
      <c r="NGL86" s="61"/>
      <c r="NGM86" s="9"/>
      <c r="NGN86" s="84"/>
      <c r="NGO86" s="11"/>
      <c r="NGP86" s="99"/>
      <c r="NGQ86" s="13"/>
      <c r="NGR86" s="14"/>
      <c r="NGS86" s="7"/>
      <c r="NGT86" s="61"/>
      <c r="NGU86" s="9"/>
      <c r="NGV86" s="84"/>
      <c r="NGW86" s="11"/>
      <c r="NGX86" s="99"/>
      <c r="NGY86" s="13"/>
      <c r="NGZ86" s="14"/>
      <c r="NHA86" s="7"/>
      <c r="NHB86" s="61"/>
      <c r="NHC86" s="9"/>
      <c r="NHD86" s="84"/>
      <c r="NHE86" s="11"/>
      <c r="NHF86" s="99"/>
      <c r="NHG86" s="13"/>
      <c r="NHH86" s="14"/>
      <c r="NHI86" s="7"/>
      <c r="NHJ86" s="61"/>
      <c r="NHK86" s="9"/>
      <c r="NHL86" s="84"/>
      <c r="NHM86" s="11"/>
      <c r="NHN86" s="99"/>
      <c r="NHO86" s="13"/>
      <c r="NHP86" s="14"/>
      <c r="NHQ86" s="7"/>
      <c r="NHR86" s="61"/>
      <c r="NHS86" s="9"/>
      <c r="NHT86" s="84"/>
      <c r="NHU86" s="11"/>
      <c r="NHV86" s="99"/>
      <c r="NHW86" s="13"/>
      <c r="NHX86" s="14"/>
      <c r="NHY86" s="7"/>
      <c r="NHZ86" s="61"/>
      <c r="NIA86" s="9"/>
      <c r="NIB86" s="84"/>
      <c r="NIC86" s="11"/>
      <c r="NID86" s="99"/>
      <c r="NIE86" s="13"/>
      <c r="NIF86" s="14"/>
      <c r="NIG86" s="7"/>
      <c r="NIH86" s="61"/>
      <c r="NII86" s="9"/>
      <c r="NIJ86" s="84"/>
      <c r="NIK86" s="11"/>
      <c r="NIL86" s="99"/>
      <c r="NIM86" s="13"/>
      <c r="NIN86" s="14"/>
      <c r="NIO86" s="7"/>
      <c r="NIP86" s="61"/>
      <c r="NIQ86" s="9"/>
      <c r="NIR86" s="84"/>
      <c r="NIS86" s="11"/>
      <c r="NIT86" s="99"/>
      <c r="NIU86" s="13"/>
      <c r="NIV86" s="14"/>
      <c r="NIW86" s="7"/>
      <c r="NIX86" s="61"/>
      <c r="NIY86" s="9"/>
      <c r="NIZ86" s="84"/>
      <c r="NJA86" s="11"/>
      <c r="NJB86" s="99"/>
      <c r="NJC86" s="13"/>
      <c r="NJD86" s="14"/>
      <c r="NJE86" s="7"/>
      <c r="NJF86" s="61"/>
      <c r="NJG86" s="9"/>
      <c r="NJH86" s="84"/>
      <c r="NJI86" s="11"/>
      <c r="NJJ86" s="99"/>
      <c r="NJK86" s="13"/>
      <c r="NJL86" s="14"/>
      <c r="NJM86" s="7"/>
      <c r="NJN86" s="61"/>
      <c r="NJO86" s="9"/>
      <c r="NJP86" s="84"/>
      <c r="NJQ86" s="11"/>
      <c r="NJR86" s="99"/>
      <c r="NJS86" s="13"/>
      <c r="NJT86" s="14"/>
      <c r="NJU86" s="7"/>
      <c r="NJV86" s="61"/>
      <c r="NJW86" s="9"/>
      <c r="NJX86" s="84"/>
      <c r="NJY86" s="11"/>
      <c r="NJZ86" s="99"/>
      <c r="NKA86" s="13"/>
      <c r="NKB86" s="14"/>
      <c r="NKC86" s="7"/>
      <c r="NKD86" s="61"/>
      <c r="NKE86" s="9"/>
      <c r="NKF86" s="84"/>
      <c r="NKG86" s="11"/>
      <c r="NKH86" s="99"/>
      <c r="NKI86" s="13"/>
      <c r="NKJ86" s="14"/>
      <c r="NKK86" s="7"/>
      <c r="NKL86" s="61"/>
      <c r="NKM86" s="9"/>
      <c r="NKN86" s="84"/>
      <c r="NKO86" s="11"/>
      <c r="NKP86" s="99"/>
      <c r="NKQ86" s="13"/>
      <c r="NKR86" s="14"/>
      <c r="NKS86" s="7"/>
      <c r="NKT86" s="61"/>
      <c r="NKU86" s="9"/>
      <c r="NKV86" s="84"/>
      <c r="NKW86" s="11"/>
      <c r="NKX86" s="99"/>
      <c r="NKY86" s="13"/>
      <c r="NKZ86" s="14"/>
      <c r="NLA86" s="7"/>
      <c r="NLB86" s="61"/>
      <c r="NLC86" s="9"/>
      <c r="NLD86" s="84"/>
      <c r="NLE86" s="11"/>
      <c r="NLF86" s="99"/>
      <c r="NLG86" s="13"/>
      <c r="NLH86" s="14"/>
      <c r="NLI86" s="7"/>
      <c r="NLJ86" s="61"/>
      <c r="NLK86" s="9"/>
      <c r="NLL86" s="84"/>
      <c r="NLM86" s="11"/>
      <c r="NLN86" s="99"/>
      <c r="NLO86" s="13"/>
      <c r="NLP86" s="14"/>
      <c r="NLQ86" s="7"/>
      <c r="NLR86" s="61"/>
      <c r="NLS86" s="9"/>
      <c r="NLT86" s="84"/>
      <c r="NLU86" s="11"/>
      <c r="NLV86" s="99"/>
      <c r="NLW86" s="13"/>
      <c r="NLX86" s="14"/>
      <c r="NLY86" s="7"/>
      <c r="NLZ86" s="61"/>
      <c r="NMA86" s="9"/>
      <c r="NMB86" s="84"/>
      <c r="NMC86" s="11"/>
      <c r="NMD86" s="99"/>
      <c r="NME86" s="13"/>
      <c r="NMF86" s="14"/>
      <c r="NMG86" s="7"/>
      <c r="NMH86" s="61"/>
      <c r="NMI86" s="9"/>
      <c r="NMJ86" s="84"/>
      <c r="NMK86" s="11"/>
      <c r="NML86" s="99"/>
      <c r="NMM86" s="13"/>
      <c r="NMN86" s="14"/>
      <c r="NMO86" s="7"/>
      <c r="NMP86" s="61"/>
      <c r="NMQ86" s="9"/>
      <c r="NMR86" s="84"/>
      <c r="NMS86" s="11"/>
      <c r="NMT86" s="99"/>
      <c r="NMU86" s="13"/>
      <c r="NMV86" s="14"/>
      <c r="NMW86" s="7"/>
      <c r="NMX86" s="61"/>
      <c r="NMY86" s="9"/>
      <c r="NMZ86" s="84"/>
      <c r="NNA86" s="11"/>
      <c r="NNB86" s="99"/>
      <c r="NNC86" s="13"/>
      <c r="NND86" s="14"/>
      <c r="NNE86" s="7"/>
      <c r="NNF86" s="61"/>
      <c r="NNG86" s="9"/>
      <c r="NNH86" s="84"/>
      <c r="NNI86" s="11"/>
      <c r="NNJ86" s="99"/>
      <c r="NNK86" s="13"/>
      <c r="NNL86" s="14"/>
      <c r="NNM86" s="7"/>
      <c r="NNN86" s="61"/>
      <c r="NNO86" s="9"/>
      <c r="NNP86" s="84"/>
      <c r="NNQ86" s="11"/>
      <c r="NNR86" s="99"/>
      <c r="NNS86" s="13"/>
      <c r="NNT86" s="14"/>
      <c r="NNU86" s="7"/>
      <c r="NNV86" s="61"/>
      <c r="NNW86" s="9"/>
      <c r="NNX86" s="84"/>
      <c r="NNY86" s="11"/>
      <c r="NNZ86" s="99"/>
      <c r="NOA86" s="13"/>
      <c r="NOB86" s="14"/>
      <c r="NOC86" s="7"/>
      <c r="NOD86" s="61"/>
      <c r="NOE86" s="9"/>
      <c r="NOF86" s="84"/>
      <c r="NOG86" s="11"/>
      <c r="NOH86" s="99"/>
      <c r="NOI86" s="13"/>
      <c r="NOJ86" s="14"/>
      <c r="NOK86" s="7"/>
      <c r="NOL86" s="61"/>
      <c r="NOM86" s="9"/>
      <c r="NON86" s="84"/>
      <c r="NOO86" s="11"/>
      <c r="NOP86" s="99"/>
      <c r="NOQ86" s="13"/>
      <c r="NOR86" s="14"/>
      <c r="NOS86" s="7"/>
      <c r="NOT86" s="61"/>
      <c r="NOU86" s="9"/>
      <c r="NOV86" s="84"/>
      <c r="NOW86" s="11"/>
      <c r="NOX86" s="99"/>
      <c r="NOY86" s="13"/>
      <c r="NOZ86" s="14"/>
      <c r="NPA86" s="7"/>
      <c r="NPB86" s="61"/>
      <c r="NPC86" s="9"/>
      <c r="NPD86" s="84"/>
      <c r="NPE86" s="11"/>
      <c r="NPF86" s="99"/>
      <c r="NPG86" s="13"/>
      <c r="NPH86" s="14"/>
      <c r="NPI86" s="7"/>
      <c r="NPJ86" s="61"/>
      <c r="NPK86" s="9"/>
      <c r="NPL86" s="84"/>
      <c r="NPM86" s="11"/>
      <c r="NPN86" s="99"/>
      <c r="NPO86" s="13"/>
      <c r="NPP86" s="14"/>
      <c r="NPQ86" s="7"/>
      <c r="NPR86" s="61"/>
      <c r="NPS86" s="9"/>
      <c r="NPT86" s="84"/>
      <c r="NPU86" s="11"/>
      <c r="NPV86" s="99"/>
      <c r="NPW86" s="13"/>
      <c r="NPX86" s="14"/>
      <c r="NPY86" s="7"/>
      <c r="NPZ86" s="61"/>
      <c r="NQA86" s="9"/>
      <c r="NQB86" s="84"/>
      <c r="NQC86" s="11"/>
      <c r="NQD86" s="99"/>
      <c r="NQE86" s="13"/>
      <c r="NQF86" s="14"/>
      <c r="NQG86" s="7"/>
      <c r="NQH86" s="61"/>
      <c r="NQI86" s="9"/>
      <c r="NQJ86" s="84"/>
      <c r="NQK86" s="11"/>
      <c r="NQL86" s="99"/>
      <c r="NQM86" s="13"/>
      <c r="NQN86" s="14"/>
      <c r="NQO86" s="7"/>
      <c r="NQP86" s="61"/>
      <c r="NQQ86" s="9"/>
      <c r="NQR86" s="84"/>
      <c r="NQS86" s="11"/>
      <c r="NQT86" s="99"/>
      <c r="NQU86" s="13"/>
      <c r="NQV86" s="14"/>
      <c r="NQW86" s="7"/>
      <c r="NQX86" s="61"/>
      <c r="NQY86" s="9"/>
      <c r="NQZ86" s="84"/>
      <c r="NRA86" s="11"/>
      <c r="NRB86" s="99"/>
      <c r="NRC86" s="13"/>
      <c r="NRD86" s="14"/>
      <c r="NRE86" s="7"/>
      <c r="NRF86" s="61"/>
      <c r="NRG86" s="9"/>
      <c r="NRH86" s="84"/>
      <c r="NRI86" s="11"/>
      <c r="NRJ86" s="99"/>
      <c r="NRK86" s="13"/>
      <c r="NRL86" s="14"/>
      <c r="NRM86" s="7"/>
      <c r="NRN86" s="61"/>
      <c r="NRO86" s="9"/>
      <c r="NRP86" s="84"/>
      <c r="NRQ86" s="11"/>
      <c r="NRR86" s="99"/>
      <c r="NRS86" s="13"/>
      <c r="NRT86" s="14"/>
      <c r="NRU86" s="7"/>
      <c r="NRV86" s="61"/>
      <c r="NRW86" s="9"/>
      <c r="NRX86" s="84"/>
      <c r="NRY86" s="11"/>
      <c r="NRZ86" s="99"/>
      <c r="NSA86" s="13"/>
      <c r="NSB86" s="14"/>
      <c r="NSC86" s="7"/>
      <c r="NSD86" s="61"/>
      <c r="NSE86" s="9"/>
      <c r="NSF86" s="84"/>
      <c r="NSG86" s="11"/>
      <c r="NSH86" s="99"/>
      <c r="NSI86" s="13"/>
      <c r="NSJ86" s="14"/>
      <c r="NSK86" s="7"/>
      <c r="NSL86" s="61"/>
      <c r="NSM86" s="9"/>
      <c r="NSN86" s="84"/>
      <c r="NSO86" s="11"/>
      <c r="NSP86" s="99"/>
      <c r="NSQ86" s="13"/>
      <c r="NSR86" s="14"/>
      <c r="NSS86" s="7"/>
      <c r="NST86" s="61"/>
      <c r="NSU86" s="9"/>
      <c r="NSV86" s="84"/>
      <c r="NSW86" s="11"/>
      <c r="NSX86" s="99"/>
      <c r="NSY86" s="13"/>
      <c r="NSZ86" s="14"/>
      <c r="NTA86" s="7"/>
      <c r="NTB86" s="61"/>
      <c r="NTC86" s="9"/>
      <c r="NTD86" s="84"/>
      <c r="NTE86" s="11"/>
      <c r="NTF86" s="99"/>
      <c r="NTG86" s="13"/>
      <c r="NTH86" s="14"/>
      <c r="NTI86" s="7"/>
      <c r="NTJ86" s="61"/>
      <c r="NTK86" s="9"/>
      <c r="NTL86" s="84"/>
      <c r="NTM86" s="11"/>
      <c r="NTN86" s="99"/>
      <c r="NTO86" s="13"/>
      <c r="NTP86" s="14"/>
      <c r="NTQ86" s="7"/>
      <c r="NTR86" s="61"/>
      <c r="NTS86" s="9"/>
      <c r="NTT86" s="84"/>
      <c r="NTU86" s="11"/>
      <c r="NTV86" s="99"/>
      <c r="NTW86" s="13"/>
      <c r="NTX86" s="14"/>
      <c r="NTY86" s="7"/>
      <c r="NTZ86" s="61"/>
      <c r="NUA86" s="9"/>
      <c r="NUB86" s="84"/>
      <c r="NUC86" s="11"/>
      <c r="NUD86" s="99"/>
      <c r="NUE86" s="13"/>
      <c r="NUF86" s="14"/>
      <c r="NUG86" s="7"/>
      <c r="NUH86" s="61"/>
      <c r="NUI86" s="9"/>
      <c r="NUJ86" s="84"/>
      <c r="NUK86" s="11"/>
      <c r="NUL86" s="99"/>
      <c r="NUM86" s="13"/>
      <c r="NUN86" s="14"/>
      <c r="NUO86" s="7"/>
      <c r="NUP86" s="61"/>
      <c r="NUQ86" s="9"/>
      <c r="NUR86" s="84"/>
      <c r="NUS86" s="11"/>
      <c r="NUT86" s="99"/>
      <c r="NUU86" s="13"/>
      <c r="NUV86" s="14"/>
      <c r="NUW86" s="7"/>
      <c r="NUX86" s="61"/>
      <c r="NUY86" s="9"/>
      <c r="NUZ86" s="84"/>
      <c r="NVA86" s="11"/>
      <c r="NVB86" s="99"/>
      <c r="NVC86" s="13"/>
      <c r="NVD86" s="14"/>
      <c r="NVE86" s="7"/>
      <c r="NVF86" s="61"/>
      <c r="NVG86" s="9"/>
      <c r="NVH86" s="84"/>
      <c r="NVI86" s="11"/>
      <c r="NVJ86" s="99"/>
      <c r="NVK86" s="13"/>
      <c r="NVL86" s="14"/>
      <c r="NVM86" s="7"/>
      <c r="NVN86" s="61"/>
      <c r="NVO86" s="9"/>
      <c r="NVP86" s="84"/>
      <c r="NVQ86" s="11"/>
      <c r="NVR86" s="99"/>
      <c r="NVS86" s="13"/>
      <c r="NVT86" s="14"/>
      <c r="NVU86" s="7"/>
      <c r="NVV86" s="61"/>
      <c r="NVW86" s="9"/>
      <c r="NVX86" s="84"/>
      <c r="NVY86" s="11"/>
      <c r="NVZ86" s="99"/>
      <c r="NWA86" s="13"/>
      <c r="NWB86" s="14"/>
      <c r="NWC86" s="7"/>
      <c r="NWD86" s="61"/>
      <c r="NWE86" s="9"/>
      <c r="NWF86" s="84"/>
      <c r="NWG86" s="11"/>
      <c r="NWH86" s="99"/>
      <c r="NWI86" s="13"/>
      <c r="NWJ86" s="14"/>
      <c r="NWK86" s="7"/>
      <c r="NWL86" s="61"/>
      <c r="NWM86" s="9"/>
      <c r="NWN86" s="84"/>
      <c r="NWO86" s="11"/>
      <c r="NWP86" s="99"/>
      <c r="NWQ86" s="13"/>
      <c r="NWR86" s="14"/>
      <c r="NWS86" s="7"/>
      <c r="NWT86" s="61"/>
      <c r="NWU86" s="9"/>
      <c r="NWV86" s="84"/>
      <c r="NWW86" s="11"/>
      <c r="NWX86" s="99"/>
      <c r="NWY86" s="13"/>
      <c r="NWZ86" s="14"/>
      <c r="NXA86" s="7"/>
      <c r="NXB86" s="61"/>
      <c r="NXC86" s="9"/>
      <c r="NXD86" s="84"/>
      <c r="NXE86" s="11"/>
      <c r="NXF86" s="99"/>
      <c r="NXG86" s="13"/>
      <c r="NXH86" s="14"/>
      <c r="NXI86" s="7"/>
      <c r="NXJ86" s="61"/>
      <c r="NXK86" s="9"/>
      <c r="NXL86" s="84"/>
      <c r="NXM86" s="11"/>
      <c r="NXN86" s="99"/>
      <c r="NXO86" s="13"/>
      <c r="NXP86" s="14"/>
      <c r="NXQ86" s="7"/>
      <c r="NXR86" s="61"/>
      <c r="NXS86" s="9"/>
      <c r="NXT86" s="84"/>
      <c r="NXU86" s="11"/>
      <c r="NXV86" s="99"/>
      <c r="NXW86" s="13"/>
      <c r="NXX86" s="14"/>
      <c r="NXY86" s="7"/>
      <c r="NXZ86" s="61"/>
      <c r="NYA86" s="9"/>
      <c r="NYB86" s="84"/>
      <c r="NYC86" s="11"/>
      <c r="NYD86" s="99"/>
      <c r="NYE86" s="13"/>
      <c r="NYF86" s="14"/>
      <c r="NYG86" s="7"/>
      <c r="NYH86" s="61"/>
      <c r="NYI86" s="9"/>
      <c r="NYJ86" s="84"/>
      <c r="NYK86" s="11"/>
      <c r="NYL86" s="99"/>
      <c r="NYM86" s="13"/>
      <c r="NYN86" s="14"/>
      <c r="NYO86" s="7"/>
      <c r="NYP86" s="61"/>
      <c r="NYQ86" s="9"/>
      <c r="NYR86" s="84"/>
      <c r="NYS86" s="11"/>
      <c r="NYT86" s="99"/>
      <c r="NYU86" s="13"/>
      <c r="NYV86" s="14"/>
      <c r="NYW86" s="7"/>
      <c r="NYX86" s="61"/>
      <c r="NYY86" s="9"/>
      <c r="NYZ86" s="84"/>
      <c r="NZA86" s="11"/>
      <c r="NZB86" s="99"/>
      <c r="NZC86" s="13"/>
      <c r="NZD86" s="14"/>
      <c r="NZE86" s="7"/>
      <c r="NZF86" s="61"/>
      <c r="NZG86" s="9"/>
      <c r="NZH86" s="84"/>
      <c r="NZI86" s="11"/>
      <c r="NZJ86" s="99"/>
      <c r="NZK86" s="13"/>
      <c r="NZL86" s="14"/>
      <c r="NZM86" s="7"/>
      <c r="NZN86" s="61"/>
      <c r="NZO86" s="9"/>
      <c r="NZP86" s="84"/>
      <c r="NZQ86" s="11"/>
      <c r="NZR86" s="99"/>
      <c r="NZS86" s="13"/>
      <c r="NZT86" s="14"/>
      <c r="NZU86" s="7"/>
      <c r="NZV86" s="61"/>
      <c r="NZW86" s="9"/>
      <c r="NZX86" s="84"/>
      <c r="NZY86" s="11"/>
      <c r="NZZ86" s="99"/>
      <c r="OAA86" s="13"/>
      <c r="OAB86" s="14"/>
      <c r="OAC86" s="7"/>
      <c r="OAD86" s="61"/>
      <c r="OAE86" s="9"/>
      <c r="OAF86" s="84"/>
      <c r="OAG86" s="11"/>
      <c r="OAH86" s="99"/>
      <c r="OAI86" s="13"/>
      <c r="OAJ86" s="14"/>
      <c r="OAK86" s="7"/>
      <c r="OAL86" s="61"/>
      <c r="OAM86" s="9"/>
      <c r="OAN86" s="84"/>
      <c r="OAO86" s="11"/>
      <c r="OAP86" s="99"/>
      <c r="OAQ86" s="13"/>
      <c r="OAR86" s="14"/>
      <c r="OAS86" s="7"/>
      <c r="OAT86" s="61"/>
      <c r="OAU86" s="9"/>
      <c r="OAV86" s="84"/>
      <c r="OAW86" s="11"/>
      <c r="OAX86" s="99"/>
      <c r="OAY86" s="13"/>
      <c r="OAZ86" s="14"/>
      <c r="OBA86" s="7"/>
      <c r="OBB86" s="61"/>
      <c r="OBC86" s="9"/>
      <c r="OBD86" s="84"/>
      <c r="OBE86" s="11"/>
      <c r="OBF86" s="99"/>
      <c r="OBG86" s="13"/>
      <c r="OBH86" s="14"/>
      <c r="OBI86" s="7"/>
      <c r="OBJ86" s="61"/>
      <c r="OBK86" s="9"/>
      <c r="OBL86" s="84"/>
      <c r="OBM86" s="11"/>
      <c r="OBN86" s="99"/>
      <c r="OBO86" s="13"/>
      <c r="OBP86" s="14"/>
      <c r="OBQ86" s="7"/>
      <c r="OBR86" s="61"/>
      <c r="OBS86" s="9"/>
      <c r="OBT86" s="84"/>
      <c r="OBU86" s="11"/>
      <c r="OBV86" s="99"/>
      <c r="OBW86" s="13"/>
      <c r="OBX86" s="14"/>
      <c r="OBY86" s="7"/>
      <c r="OBZ86" s="61"/>
      <c r="OCA86" s="9"/>
      <c r="OCB86" s="84"/>
      <c r="OCC86" s="11"/>
      <c r="OCD86" s="99"/>
      <c r="OCE86" s="13"/>
      <c r="OCF86" s="14"/>
      <c r="OCG86" s="7"/>
      <c r="OCH86" s="61"/>
      <c r="OCI86" s="9"/>
      <c r="OCJ86" s="84"/>
      <c r="OCK86" s="11"/>
      <c r="OCL86" s="99"/>
      <c r="OCM86" s="13"/>
      <c r="OCN86" s="14"/>
      <c r="OCO86" s="7"/>
      <c r="OCP86" s="61"/>
      <c r="OCQ86" s="9"/>
      <c r="OCR86" s="84"/>
      <c r="OCS86" s="11"/>
      <c r="OCT86" s="99"/>
      <c r="OCU86" s="13"/>
      <c r="OCV86" s="14"/>
      <c r="OCW86" s="7"/>
      <c r="OCX86" s="61"/>
      <c r="OCY86" s="9"/>
      <c r="OCZ86" s="84"/>
      <c r="ODA86" s="11"/>
      <c r="ODB86" s="99"/>
      <c r="ODC86" s="13"/>
      <c r="ODD86" s="14"/>
      <c r="ODE86" s="7"/>
      <c r="ODF86" s="61"/>
      <c r="ODG86" s="9"/>
      <c r="ODH86" s="84"/>
      <c r="ODI86" s="11"/>
      <c r="ODJ86" s="99"/>
      <c r="ODK86" s="13"/>
      <c r="ODL86" s="14"/>
      <c r="ODM86" s="7"/>
      <c r="ODN86" s="61"/>
      <c r="ODO86" s="9"/>
      <c r="ODP86" s="84"/>
      <c r="ODQ86" s="11"/>
      <c r="ODR86" s="99"/>
      <c r="ODS86" s="13"/>
      <c r="ODT86" s="14"/>
      <c r="ODU86" s="7"/>
      <c r="ODV86" s="61"/>
      <c r="ODW86" s="9"/>
      <c r="ODX86" s="84"/>
      <c r="ODY86" s="11"/>
      <c r="ODZ86" s="99"/>
      <c r="OEA86" s="13"/>
      <c r="OEB86" s="14"/>
      <c r="OEC86" s="7"/>
      <c r="OED86" s="61"/>
      <c r="OEE86" s="9"/>
      <c r="OEF86" s="84"/>
      <c r="OEG86" s="11"/>
      <c r="OEH86" s="99"/>
      <c r="OEI86" s="13"/>
      <c r="OEJ86" s="14"/>
      <c r="OEK86" s="7"/>
      <c r="OEL86" s="61"/>
      <c r="OEM86" s="9"/>
      <c r="OEN86" s="84"/>
      <c r="OEO86" s="11"/>
      <c r="OEP86" s="99"/>
      <c r="OEQ86" s="13"/>
      <c r="OER86" s="14"/>
      <c r="OES86" s="7"/>
      <c r="OET86" s="61"/>
      <c r="OEU86" s="9"/>
      <c r="OEV86" s="84"/>
      <c r="OEW86" s="11"/>
      <c r="OEX86" s="99"/>
      <c r="OEY86" s="13"/>
      <c r="OEZ86" s="14"/>
      <c r="OFA86" s="7"/>
      <c r="OFB86" s="61"/>
      <c r="OFC86" s="9"/>
      <c r="OFD86" s="84"/>
      <c r="OFE86" s="11"/>
      <c r="OFF86" s="99"/>
      <c r="OFG86" s="13"/>
      <c r="OFH86" s="14"/>
      <c r="OFI86" s="7"/>
      <c r="OFJ86" s="61"/>
      <c r="OFK86" s="9"/>
      <c r="OFL86" s="84"/>
      <c r="OFM86" s="11"/>
      <c r="OFN86" s="99"/>
      <c r="OFO86" s="13"/>
      <c r="OFP86" s="14"/>
      <c r="OFQ86" s="7"/>
      <c r="OFR86" s="61"/>
      <c r="OFS86" s="9"/>
      <c r="OFT86" s="84"/>
      <c r="OFU86" s="11"/>
      <c r="OFV86" s="99"/>
      <c r="OFW86" s="13"/>
      <c r="OFX86" s="14"/>
      <c r="OFY86" s="7"/>
      <c r="OFZ86" s="61"/>
      <c r="OGA86" s="9"/>
      <c r="OGB86" s="84"/>
      <c r="OGC86" s="11"/>
      <c r="OGD86" s="99"/>
      <c r="OGE86" s="13"/>
      <c r="OGF86" s="14"/>
      <c r="OGG86" s="7"/>
      <c r="OGH86" s="61"/>
      <c r="OGI86" s="9"/>
      <c r="OGJ86" s="84"/>
      <c r="OGK86" s="11"/>
      <c r="OGL86" s="99"/>
      <c r="OGM86" s="13"/>
      <c r="OGN86" s="14"/>
      <c r="OGO86" s="7"/>
      <c r="OGP86" s="61"/>
      <c r="OGQ86" s="9"/>
      <c r="OGR86" s="84"/>
      <c r="OGS86" s="11"/>
      <c r="OGT86" s="99"/>
      <c r="OGU86" s="13"/>
      <c r="OGV86" s="14"/>
      <c r="OGW86" s="7"/>
      <c r="OGX86" s="61"/>
      <c r="OGY86" s="9"/>
      <c r="OGZ86" s="84"/>
      <c r="OHA86" s="11"/>
      <c r="OHB86" s="99"/>
      <c r="OHC86" s="13"/>
      <c r="OHD86" s="14"/>
      <c r="OHE86" s="7"/>
      <c r="OHF86" s="61"/>
      <c r="OHG86" s="9"/>
      <c r="OHH86" s="84"/>
      <c r="OHI86" s="11"/>
      <c r="OHJ86" s="99"/>
      <c r="OHK86" s="13"/>
      <c r="OHL86" s="14"/>
      <c r="OHM86" s="7"/>
      <c r="OHN86" s="61"/>
      <c r="OHO86" s="9"/>
      <c r="OHP86" s="84"/>
      <c r="OHQ86" s="11"/>
      <c r="OHR86" s="99"/>
      <c r="OHS86" s="13"/>
      <c r="OHT86" s="14"/>
      <c r="OHU86" s="7"/>
      <c r="OHV86" s="61"/>
      <c r="OHW86" s="9"/>
      <c r="OHX86" s="84"/>
      <c r="OHY86" s="11"/>
      <c r="OHZ86" s="99"/>
      <c r="OIA86" s="13"/>
      <c r="OIB86" s="14"/>
      <c r="OIC86" s="7"/>
      <c r="OID86" s="61"/>
      <c r="OIE86" s="9"/>
      <c r="OIF86" s="84"/>
      <c r="OIG86" s="11"/>
      <c r="OIH86" s="99"/>
      <c r="OII86" s="13"/>
      <c r="OIJ86" s="14"/>
      <c r="OIK86" s="7"/>
      <c r="OIL86" s="61"/>
      <c r="OIM86" s="9"/>
      <c r="OIN86" s="84"/>
      <c r="OIO86" s="11"/>
      <c r="OIP86" s="99"/>
      <c r="OIQ86" s="13"/>
      <c r="OIR86" s="14"/>
      <c r="OIS86" s="7"/>
      <c r="OIT86" s="61"/>
      <c r="OIU86" s="9"/>
      <c r="OIV86" s="84"/>
      <c r="OIW86" s="11"/>
      <c r="OIX86" s="99"/>
      <c r="OIY86" s="13"/>
      <c r="OIZ86" s="14"/>
      <c r="OJA86" s="7"/>
      <c r="OJB86" s="61"/>
      <c r="OJC86" s="9"/>
      <c r="OJD86" s="84"/>
      <c r="OJE86" s="11"/>
      <c r="OJF86" s="99"/>
      <c r="OJG86" s="13"/>
      <c r="OJH86" s="14"/>
      <c r="OJI86" s="7"/>
      <c r="OJJ86" s="61"/>
      <c r="OJK86" s="9"/>
      <c r="OJL86" s="84"/>
      <c r="OJM86" s="11"/>
      <c r="OJN86" s="99"/>
      <c r="OJO86" s="13"/>
      <c r="OJP86" s="14"/>
      <c r="OJQ86" s="7"/>
      <c r="OJR86" s="61"/>
      <c r="OJS86" s="9"/>
      <c r="OJT86" s="84"/>
      <c r="OJU86" s="11"/>
      <c r="OJV86" s="99"/>
      <c r="OJW86" s="13"/>
      <c r="OJX86" s="14"/>
      <c r="OJY86" s="7"/>
      <c r="OJZ86" s="61"/>
      <c r="OKA86" s="9"/>
      <c r="OKB86" s="84"/>
      <c r="OKC86" s="11"/>
      <c r="OKD86" s="99"/>
      <c r="OKE86" s="13"/>
      <c r="OKF86" s="14"/>
      <c r="OKG86" s="7"/>
      <c r="OKH86" s="61"/>
      <c r="OKI86" s="9"/>
      <c r="OKJ86" s="84"/>
      <c r="OKK86" s="11"/>
      <c r="OKL86" s="99"/>
      <c r="OKM86" s="13"/>
      <c r="OKN86" s="14"/>
      <c r="OKO86" s="7"/>
      <c r="OKP86" s="61"/>
      <c r="OKQ86" s="9"/>
      <c r="OKR86" s="84"/>
      <c r="OKS86" s="11"/>
      <c r="OKT86" s="99"/>
      <c r="OKU86" s="13"/>
      <c r="OKV86" s="14"/>
      <c r="OKW86" s="7"/>
      <c r="OKX86" s="61"/>
      <c r="OKY86" s="9"/>
      <c r="OKZ86" s="84"/>
      <c r="OLA86" s="11"/>
      <c r="OLB86" s="99"/>
      <c r="OLC86" s="13"/>
      <c r="OLD86" s="14"/>
      <c r="OLE86" s="7"/>
      <c r="OLF86" s="61"/>
      <c r="OLG86" s="9"/>
      <c r="OLH86" s="84"/>
      <c r="OLI86" s="11"/>
      <c r="OLJ86" s="99"/>
      <c r="OLK86" s="13"/>
      <c r="OLL86" s="14"/>
      <c r="OLM86" s="7"/>
      <c r="OLN86" s="61"/>
      <c r="OLO86" s="9"/>
      <c r="OLP86" s="84"/>
      <c r="OLQ86" s="11"/>
      <c r="OLR86" s="99"/>
      <c r="OLS86" s="13"/>
      <c r="OLT86" s="14"/>
      <c r="OLU86" s="7"/>
      <c r="OLV86" s="61"/>
      <c r="OLW86" s="9"/>
      <c r="OLX86" s="84"/>
      <c r="OLY86" s="11"/>
      <c r="OLZ86" s="99"/>
      <c r="OMA86" s="13"/>
      <c r="OMB86" s="14"/>
      <c r="OMC86" s="7"/>
      <c r="OMD86" s="61"/>
      <c r="OME86" s="9"/>
      <c r="OMF86" s="84"/>
      <c r="OMG86" s="11"/>
      <c r="OMH86" s="99"/>
      <c r="OMI86" s="13"/>
      <c r="OMJ86" s="14"/>
      <c r="OMK86" s="7"/>
      <c r="OML86" s="61"/>
      <c r="OMM86" s="9"/>
      <c r="OMN86" s="84"/>
      <c r="OMO86" s="11"/>
      <c r="OMP86" s="99"/>
      <c r="OMQ86" s="13"/>
      <c r="OMR86" s="14"/>
      <c r="OMS86" s="7"/>
      <c r="OMT86" s="61"/>
      <c r="OMU86" s="9"/>
      <c r="OMV86" s="84"/>
      <c r="OMW86" s="11"/>
      <c r="OMX86" s="99"/>
      <c r="OMY86" s="13"/>
      <c r="OMZ86" s="14"/>
      <c r="ONA86" s="7"/>
      <c r="ONB86" s="61"/>
      <c r="ONC86" s="9"/>
      <c r="OND86" s="84"/>
      <c r="ONE86" s="11"/>
      <c r="ONF86" s="99"/>
      <c r="ONG86" s="13"/>
      <c r="ONH86" s="14"/>
      <c r="ONI86" s="7"/>
      <c r="ONJ86" s="61"/>
      <c r="ONK86" s="9"/>
      <c r="ONL86" s="84"/>
      <c r="ONM86" s="11"/>
      <c r="ONN86" s="99"/>
      <c r="ONO86" s="13"/>
      <c r="ONP86" s="14"/>
      <c r="ONQ86" s="7"/>
      <c r="ONR86" s="61"/>
      <c r="ONS86" s="9"/>
      <c r="ONT86" s="84"/>
      <c r="ONU86" s="11"/>
      <c r="ONV86" s="99"/>
      <c r="ONW86" s="13"/>
      <c r="ONX86" s="14"/>
      <c r="ONY86" s="7"/>
      <c r="ONZ86" s="61"/>
      <c r="OOA86" s="9"/>
      <c r="OOB86" s="84"/>
      <c r="OOC86" s="11"/>
      <c r="OOD86" s="99"/>
      <c r="OOE86" s="13"/>
      <c r="OOF86" s="14"/>
      <c r="OOG86" s="7"/>
      <c r="OOH86" s="61"/>
      <c r="OOI86" s="9"/>
      <c r="OOJ86" s="84"/>
      <c r="OOK86" s="11"/>
      <c r="OOL86" s="99"/>
      <c r="OOM86" s="13"/>
      <c r="OON86" s="14"/>
      <c r="OOO86" s="7"/>
      <c r="OOP86" s="61"/>
      <c r="OOQ86" s="9"/>
      <c r="OOR86" s="84"/>
      <c r="OOS86" s="11"/>
      <c r="OOT86" s="99"/>
      <c r="OOU86" s="13"/>
      <c r="OOV86" s="14"/>
      <c r="OOW86" s="7"/>
      <c r="OOX86" s="61"/>
      <c r="OOY86" s="9"/>
      <c r="OOZ86" s="84"/>
      <c r="OPA86" s="11"/>
      <c r="OPB86" s="99"/>
      <c r="OPC86" s="13"/>
      <c r="OPD86" s="14"/>
      <c r="OPE86" s="7"/>
      <c r="OPF86" s="61"/>
      <c r="OPG86" s="9"/>
      <c r="OPH86" s="84"/>
      <c r="OPI86" s="11"/>
      <c r="OPJ86" s="99"/>
      <c r="OPK86" s="13"/>
      <c r="OPL86" s="14"/>
      <c r="OPM86" s="7"/>
      <c r="OPN86" s="61"/>
      <c r="OPO86" s="9"/>
      <c r="OPP86" s="84"/>
      <c r="OPQ86" s="11"/>
      <c r="OPR86" s="99"/>
      <c r="OPS86" s="13"/>
      <c r="OPT86" s="14"/>
      <c r="OPU86" s="7"/>
      <c r="OPV86" s="61"/>
      <c r="OPW86" s="9"/>
      <c r="OPX86" s="84"/>
      <c r="OPY86" s="11"/>
      <c r="OPZ86" s="99"/>
      <c r="OQA86" s="13"/>
      <c r="OQB86" s="14"/>
      <c r="OQC86" s="7"/>
      <c r="OQD86" s="61"/>
      <c r="OQE86" s="9"/>
      <c r="OQF86" s="84"/>
      <c r="OQG86" s="11"/>
      <c r="OQH86" s="99"/>
      <c r="OQI86" s="13"/>
      <c r="OQJ86" s="14"/>
      <c r="OQK86" s="7"/>
      <c r="OQL86" s="61"/>
      <c r="OQM86" s="9"/>
      <c r="OQN86" s="84"/>
      <c r="OQO86" s="11"/>
      <c r="OQP86" s="99"/>
      <c r="OQQ86" s="13"/>
      <c r="OQR86" s="14"/>
      <c r="OQS86" s="7"/>
      <c r="OQT86" s="61"/>
      <c r="OQU86" s="9"/>
      <c r="OQV86" s="84"/>
      <c r="OQW86" s="11"/>
      <c r="OQX86" s="99"/>
      <c r="OQY86" s="13"/>
      <c r="OQZ86" s="14"/>
      <c r="ORA86" s="7"/>
      <c r="ORB86" s="61"/>
      <c r="ORC86" s="9"/>
      <c r="ORD86" s="84"/>
      <c r="ORE86" s="11"/>
      <c r="ORF86" s="99"/>
      <c r="ORG86" s="13"/>
      <c r="ORH86" s="14"/>
      <c r="ORI86" s="7"/>
      <c r="ORJ86" s="61"/>
      <c r="ORK86" s="9"/>
      <c r="ORL86" s="84"/>
      <c r="ORM86" s="11"/>
      <c r="ORN86" s="99"/>
      <c r="ORO86" s="13"/>
      <c r="ORP86" s="14"/>
      <c r="ORQ86" s="7"/>
      <c r="ORR86" s="61"/>
      <c r="ORS86" s="9"/>
      <c r="ORT86" s="84"/>
      <c r="ORU86" s="11"/>
      <c r="ORV86" s="99"/>
      <c r="ORW86" s="13"/>
      <c r="ORX86" s="14"/>
      <c r="ORY86" s="7"/>
      <c r="ORZ86" s="61"/>
      <c r="OSA86" s="9"/>
      <c r="OSB86" s="84"/>
      <c r="OSC86" s="11"/>
      <c r="OSD86" s="99"/>
      <c r="OSE86" s="13"/>
      <c r="OSF86" s="14"/>
      <c r="OSG86" s="7"/>
      <c r="OSH86" s="61"/>
      <c r="OSI86" s="9"/>
      <c r="OSJ86" s="84"/>
      <c r="OSK86" s="11"/>
      <c r="OSL86" s="99"/>
      <c r="OSM86" s="13"/>
      <c r="OSN86" s="14"/>
      <c r="OSO86" s="7"/>
      <c r="OSP86" s="61"/>
      <c r="OSQ86" s="9"/>
      <c r="OSR86" s="84"/>
      <c r="OSS86" s="11"/>
      <c r="OST86" s="99"/>
      <c r="OSU86" s="13"/>
      <c r="OSV86" s="14"/>
      <c r="OSW86" s="7"/>
      <c r="OSX86" s="61"/>
      <c r="OSY86" s="9"/>
      <c r="OSZ86" s="84"/>
      <c r="OTA86" s="11"/>
      <c r="OTB86" s="99"/>
      <c r="OTC86" s="13"/>
      <c r="OTD86" s="14"/>
      <c r="OTE86" s="7"/>
      <c r="OTF86" s="61"/>
      <c r="OTG86" s="9"/>
      <c r="OTH86" s="84"/>
      <c r="OTI86" s="11"/>
      <c r="OTJ86" s="99"/>
      <c r="OTK86" s="13"/>
      <c r="OTL86" s="14"/>
      <c r="OTM86" s="7"/>
      <c r="OTN86" s="61"/>
      <c r="OTO86" s="9"/>
      <c r="OTP86" s="84"/>
      <c r="OTQ86" s="11"/>
      <c r="OTR86" s="99"/>
      <c r="OTS86" s="13"/>
      <c r="OTT86" s="14"/>
      <c r="OTU86" s="7"/>
      <c r="OTV86" s="61"/>
      <c r="OTW86" s="9"/>
      <c r="OTX86" s="84"/>
      <c r="OTY86" s="11"/>
      <c r="OTZ86" s="99"/>
      <c r="OUA86" s="13"/>
      <c r="OUB86" s="14"/>
      <c r="OUC86" s="7"/>
      <c r="OUD86" s="61"/>
      <c r="OUE86" s="9"/>
      <c r="OUF86" s="84"/>
      <c r="OUG86" s="11"/>
      <c r="OUH86" s="99"/>
      <c r="OUI86" s="13"/>
      <c r="OUJ86" s="14"/>
      <c r="OUK86" s="7"/>
      <c r="OUL86" s="61"/>
      <c r="OUM86" s="9"/>
      <c r="OUN86" s="84"/>
      <c r="OUO86" s="11"/>
      <c r="OUP86" s="99"/>
      <c r="OUQ86" s="13"/>
      <c r="OUR86" s="14"/>
      <c r="OUS86" s="7"/>
      <c r="OUT86" s="61"/>
      <c r="OUU86" s="9"/>
      <c r="OUV86" s="84"/>
      <c r="OUW86" s="11"/>
      <c r="OUX86" s="99"/>
      <c r="OUY86" s="13"/>
      <c r="OUZ86" s="14"/>
      <c r="OVA86" s="7"/>
      <c r="OVB86" s="61"/>
      <c r="OVC86" s="9"/>
      <c r="OVD86" s="84"/>
      <c r="OVE86" s="11"/>
      <c r="OVF86" s="99"/>
      <c r="OVG86" s="13"/>
      <c r="OVH86" s="14"/>
      <c r="OVI86" s="7"/>
      <c r="OVJ86" s="61"/>
      <c r="OVK86" s="9"/>
      <c r="OVL86" s="84"/>
      <c r="OVM86" s="11"/>
      <c r="OVN86" s="99"/>
      <c r="OVO86" s="13"/>
      <c r="OVP86" s="14"/>
      <c r="OVQ86" s="7"/>
      <c r="OVR86" s="61"/>
      <c r="OVS86" s="9"/>
      <c r="OVT86" s="84"/>
      <c r="OVU86" s="11"/>
      <c r="OVV86" s="99"/>
      <c r="OVW86" s="13"/>
      <c r="OVX86" s="14"/>
      <c r="OVY86" s="7"/>
      <c r="OVZ86" s="61"/>
      <c r="OWA86" s="9"/>
      <c r="OWB86" s="84"/>
      <c r="OWC86" s="11"/>
      <c r="OWD86" s="99"/>
      <c r="OWE86" s="13"/>
      <c r="OWF86" s="14"/>
      <c r="OWG86" s="7"/>
      <c r="OWH86" s="61"/>
      <c r="OWI86" s="9"/>
      <c r="OWJ86" s="84"/>
      <c r="OWK86" s="11"/>
      <c r="OWL86" s="99"/>
      <c r="OWM86" s="13"/>
      <c r="OWN86" s="14"/>
      <c r="OWO86" s="7"/>
      <c r="OWP86" s="61"/>
      <c r="OWQ86" s="9"/>
      <c r="OWR86" s="84"/>
      <c r="OWS86" s="11"/>
      <c r="OWT86" s="99"/>
      <c r="OWU86" s="13"/>
      <c r="OWV86" s="14"/>
      <c r="OWW86" s="7"/>
      <c r="OWX86" s="61"/>
      <c r="OWY86" s="9"/>
      <c r="OWZ86" s="84"/>
      <c r="OXA86" s="11"/>
      <c r="OXB86" s="99"/>
      <c r="OXC86" s="13"/>
      <c r="OXD86" s="14"/>
      <c r="OXE86" s="7"/>
      <c r="OXF86" s="61"/>
      <c r="OXG86" s="9"/>
      <c r="OXH86" s="84"/>
      <c r="OXI86" s="11"/>
      <c r="OXJ86" s="99"/>
      <c r="OXK86" s="13"/>
      <c r="OXL86" s="14"/>
      <c r="OXM86" s="7"/>
      <c r="OXN86" s="61"/>
      <c r="OXO86" s="9"/>
      <c r="OXP86" s="84"/>
      <c r="OXQ86" s="11"/>
      <c r="OXR86" s="99"/>
      <c r="OXS86" s="13"/>
      <c r="OXT86" s="14"/>
      <c r="OXU86" s="7"/>
      <c r="OXV86" s="61"/>
      <c r="OXW86" s="9"/>
      <c r="OXX86" s="84"/>
      <c r="OXY86" s="11"/>
      <c r="OXZ86" s="99"/>
      <c r="OYA86" s="13"/>
      <c r="OYB86" s="14"/>
      <c r="OYC86" s="7"/>
      <c r="OYD86" s="61"/>
      <c r="OYE86" s="9"/>
      <c r="OYF86" s="84"/>
      <c r="OYG86" s="11"/>
      <c r="OYH86" s="99"/>
      <c r="OYI86" s="13"/>
      <c r="OYJ86" s="14"/>
      <c r="OYK86" s="7"/>
      <c r="OYL86" s="61"/>
      <c r="OYM86" s="9"/>
      <c r="OYN86" s="84"/>
      <c r="OYO86" s="11"/>
      <c r="OYP86" s="99"/>
      <c r="OYQ86" s="13"/>
      <c r="OYR86" s="14"/>
      <c r="OYS86" s="7"/>
      <c r="OYT86" s="61"/>
      <c r="OYU86" s="9"/>
      <c r="OYV86" s="84"/>
      <c r="OYW86" s="11"/>
      <c r="OYX86" s="99"/>
      <c r="OYY86" s="13"/>
      <c r="OYZ86" s="14"/>
      <c r="OZA86" s="7"/>
      <c r="OZB86" s="61"/>
      <c r="OZC86" s="9"/>
      <c r="OZD86" s="84"/>
      <c r="OZE86" s="11"/>
      <c r="OZF86" s="99"/>
      <c r="OZG86" s="13"/>
      <c r="OZH86" s="14"/>
      <c r="OZI86" s="7"/>
      <c r="OZJ86" s="61"/>
      <c r="OZK86" s="9"/>
      <c r="OZL86" s="84"/>
      <c r="OZM86" s="11"/>
      <c r="OZN86" s="99"/>
      <c r="OZO86" s="13"/>
      <c r="OZP86" s="14"/>
      <c r="OZQ86" s="7"/>
      <c r="OZR86" s="61"/>
      <c r="OZS86" s="9"/>
      <c r="OZT86" s="84"/>
      <c r="OZU86" s="11"/>
      <c r="OZV86" s="99"/>
      <c r="OZW86" s="13"/>
      <c r="OZX86" s="14"/>
      <c r="OZY86" s="7"/>
      <c r="OZZ86" s="61"/>
      <c r="PAA86" s="9"/>
      <c r="PAB86" s="84"/>
      <c r="PAC86" s="11"/>
      <c r="PAD86" s="99"/>
      <c r="PAE86" s="13"/>
      <c r="PAF86" s="14"/>
      <c r="PAG86" s="7"/>
      <c r="PAH86" s="61"/>
      <c r="PAI86" s="9"/>
      <c r="PAJ86" s="84"/>
      <c r="PAK86" s="11"/>
      <c r="PAL86" s="99"/>
      <c r="PAM86" s="13"/>
      <c r="PAN86" s="14"/>
      <c r="PAO86" s="7"/>
      <c r="PAP86" s="61"/>
      <c r="PAQ86" s="9"/>
      <c r="PAR86" s="84"/>
      <c r="PAS86" s="11"/>
      <c r="PAT86" s="99"/>
      <c r="PAU86" s="13"/>
      <c r="PAV86" s="14"/>
      <c r="PAW86" s="7"/>
      <c r="PAX86" s="61"/>
      <c r="PAY86" s="9"/>
      <c r="PAZ86" s="84"/>
      <c r="PBA86" s="11"/>
      <c r="PBB86" s="99"/>
      <c r="PBC86" s="13"/>
      <c r="PBD86" s="14"/>
      <c r="PBE86" s="7"/>
      <c r="PBF86" s="61"/>
      <c r="PBG86" s="9"/>
      <c r="PBH86" s="84"/>
      <c r="PBI86" s="11"/>
      <c r="PBJ86" s="99"/>
      <c r="PBK86" s="13"/>
      <c r="PBL86" s="14"/>
      <c r="PBM86" s="7"/>
      <c r="PBN86" s="61"/>
      <c r="PBO86" s="9"/>
      <c r="PBP86" s="84"/>
      <c r="PBQ86" s="11"/>
      <c r="PBR86" s="99"/>
      <c r="PBS86" s="13"/>
      <c r="PBT86" s="14"/>
      <c r="PBU86" s="7"/>
      <c r="PBV86" s="61"/>
      <c r="PBW86" s="9"/>
      <c r="PBX86" s="84"/>
      <c r="PBY86" s="11"/>
      <c r="PBZ86" s="99"/>
      <c r="PCA86" s="13"/>
      <c r="PCB86" s="14"/>
      <c r="PCC86" s="7"/>
      <c r="PCD86" s="61"/>
      <c r="PCE86" s="9"/>
      <c r="PCF86" s="84"/>
      <c r="PCG86" s="11"/>
      <c r="PCH86" s="99"/>
      <c r="PCI86" s="13"/>
      <c r="PCJ86" s="14"/>
      <c r="PCK86" s="7"/>
      <c r="PCL86" s="61"/>
      <c r="PCM86" s="9"/>
      <c r="PCN86" s="84"/>
      <c r="PCO86" s="11"/>
      <c r="PCP86" s="99"/>
      <c r="PCQ86" s="13"/>
      <c r="PCR86" s="14"/>
      <c r="PCS86" s="7"/>
      <c r="PCT86" s="61"/>
      <c r="PCU86" s="9"/>
      <c r="PCV86" s="84"/>
      <c r="PCW86" s="11"/>
      <c r="PCX86" s="99"/>
      <c r="PCY86" s="13"/>
      <c r="PCZ86" s="14"/>
      <c r="PDA86" s="7"/>
      <c r="PDB86" s="61"/>
      <c r="PDC86" s="9"/>
      <c r="PDD86" s="84"/>
      <c r="PDE86" s="11"/>
      <c r="PDF86" s="99"/>
      <c r="PDG86" s="13"/>
      <c r="PDH86" s="14"/>
      <c r="PDI86" s="7"/>
      <c r="PDJ86" s="61"/>
      <c r="PDK86" s="9"/>
      <c r="PDL86" s="84"/>
      <c r="PDM86" s="11"/>
      <c r="PDN86" s="99"/>
      <c r="PDO86" s="13"/>
      <c r="PDP86" s="14"/>
      <c r="PDQ86" s="7"/>
      <c r="PDR86" s="61"/>
      <c r="PDS86" s="9"/>
      <c r="PDT86" s="84"/>
      <c r="PDU86" s="11"/>
      <c r="PDV86" s="99"/>
      <c r="PDW86" s="13"/>
      <c r="PDX86" s="14"/>
      <c r="PDY86" s="7"/>
      <c r="PDZ86" s="61"/>
      <c r="PEA86" s="9"/>
      <c r="PEB86" s="84"/>
      <c r="PEC86" s="11"/>
      <c r="PED86" s="99"/>
      <c r="PEE86" s="13"/>
      <c r="PEF86" s="14"/>
      <c r="PEG86" s="7"/>
      <c r="PEH86" s="61"/>
      <c r="PEI86" s="9"/>
      <c r="PEJ86" s="84"/>
      <c r="PEK86" s="11"/>
      <c r="PEL86" s="99"/>
      <c r="PEM86" s="13"/>
      <c r="PEN86" s="14"/>
      <c r="PEO86" s="7"/>
      <c r="PEP86" s="61"/>
      <c r="PEQ86" s="9"/>
      <c r="PER86" s="84"/>
      <c r="PES86" s="11"/>
      <c r="PET86" s="99"/>
      <c r="PEU86" s="13"/>
      <c r="PEV86" s="14"/>
      <c r="PEW86" s="7"/>
      <c r="PEX86" s="61"/>
      <c r="PEY86" s="9"/>
      <c r="PEZ86" s="84"/>
      <c r="PFA86" s="11"/>
      <c r="PFB86" s="99"/>
      <c r="PFC86" s="13"/>
      <c r="PFD86" s="14"/>
      <c r="PFE86" s="7"/>
      <c r="PFF86" s="61"/>
      <c r="PFG86" s="9"/>
      <c r="PFH86" s="84"/>
      <c r="PFI86" s="11"/>
      <c r="PFJ86" s="99"/>
      <c r="PFK86" s="13"/>
      <c r="PFL86" s="14"/>
      <c r="PFM86" s="7"/>
      <c r="PFN86" s="61"/>
      <c r="PFO86" s="9"/>
      <c r="PFP86" s="84"/>
      <c r="PFQ86" s="11"/>
      <c r="PFR86" s="99"/>
      <c r="PFS86" s="13"/>
      <c r="PFT86" s="14"/>
      <c r="PFU86" s="7"/>
      <c r="PFV86" s="61"/>
      <c r="PFW86" s="9"/>
      <c r="PFX86" s="84"/>
      <c r="PFY86" s="11"/>
      <c r="PFZ86" s="99"/>
      <c r="PGA86" s="13"/>
      <c r="PGB86" s="14"/>
      <c r="PGC86" s="7"/>
      <c r="PGD86" s="61"/>
      <c r="PGE86" s="9"/>
      <c r="PGF86" s="84"/>
      <c r="PGG86" s="11"/>
      <c r="PGH86" s="99"/>
      <c r="PGI86" s="13"/>
      <c r="PGJ86" s="14"/>
      <c r="PGK86" s="7"/>
      <c r="PGL86" s="61"/>
      <c r="PGM86" s="9"/>
      <c r="PGN86" s="84"/>
      <c r="PGO86" s="11"/>
      <c r="PGP86" s="99"/>
      <c r="PGQ86" s="13"/>
      <c r="PGR86" s="14"/>
      <c r="PGS86" s="7"/>
      <c r="PGT86" s="61"/>
      <c r="PGU86" s="9"/>
      <c r="PGV86" s="84"/>
      <c r="PGW86" s="11"/>
      <c r="PGX86" s="99"/>
      <c r="PGY86" s="13"/>
      <c r="PGZ86" s="14"/>
      <c r="PHA86" s="7"/>
      <c r="PHB86" s="61"/>
      <c r="PHC86" s="9"/>
      <c r="PHD86" s="84"/>
      <c r="PHE86" s="11"/>
      <c r="PHF86" s="99"/>
      <c r="PHG86" s="13"/>
      <c r="PHH86" s="14"/>
      <c r="PHI86" s="7"/>
      <c r="PHJ86" s="61"/>
      <c r="PHK86" s="9"/>
      <c r="PHL86" s="84"/>
      <c r="PHM86" s="11"/>
      <c r="PHN86" s="99"/>
      <c r="PHO86" s="13"/>
      <c r="PHP86" s="14"/>
      <c r="PHQ86" s="7"/>
      <c r="PHR86" s="61"/>
      <c r="PHS86" s="9"/>
      <c r="PHT86" s="84"/>
      <c r="PHU86" s="11"/>
      <c r="PHV86" s="99"/>
      <c r="PHW86" s="13"/>
      <c r="PHX86" s="14"/>
      <c r="PHY86" s="7"/>
      <c r="PHZ86" s="61"/>
      <c r="PIA86" s="9"/>
      <c r="PIB86" s="84"/>
      <c r="PIC86" s="11"/>
      <c r="PID86" s="99"/>
      <c r="PIE86" s="13"/>
      <c r="PIF86" s="14"/>
      <c r="PIG86" s="7"/>
      <c r="PIH86" s="61"/>
      <c r="PII86" s="9"/>
      <c r="PIJ86" s="84"/>
      <c r="PIK86" s="11"/>
      <c r="PIL86" s="99"/>
      <c r="PIM86" s="13"/>
      <c r="PIN86" s="14"/>
      <c r="PIO86" s="7"/>
      <c r="PIP86" s="61"/>
      <c r="PIQ86" s="9"/>
      <c r="PIR86" s="84"/>
      <c r="PIS86" s="11"/>
      <c r="PIT86" s="99"/>
      <c r="PIU86" s="13"/>
      <c r="PIV86" s="14"/>
      <c r="PIW86" s="7"/>
      <c r="PIX86" s="61"/>
      <c r="PIY86" s="9"/>
      <c r="PIZ86" s="84"/>
      <c r="PJA86" s="11"/>
      <c r="PJB86" s="99"/>
      <c r="PJC86" s="13"/>
      <c r="PJD86" s="14"/>
      <c r="PJE86" s="7"/>
      <c r="PJF86" s="61"/>
      <c r="PJG86" s="9"/>
      <c r="PJH86" s="84"/>
      <c r="PJI86" s="11"/>
      <c r="PJJ86" s="99"/>
      <c r="PJK86" s="13"/>
      <c r="PJL86" s="14"/>
      <c r="PJM86" s="7"/>
      <c r="PJN86" s="61"/>
      <c r="PJO86" s="9"/>
      <c r="PJP86" s="84"/>
      <c r="PJQ86" s="11"/>
      <c r="PJR86" s="99"/>
      <c r="PJS86" s="13"/>
      <c r="PJT86" s="14"/>
      <c r="PJU86" s="7"/>
      <c r="PJV86" s="61"/>
      <c r="PJW86" s="9"/>
      <c r="PJX86" s="84"/>
      <c r="PJY86" s="11"/>
      <c r="PJZ86" s="99"/>
      <c r="PKA86" s="13"/>
      <c r="PKB86" s="14"/>
      <c r="PKC86" s="7"/>
      <c r="PKD86" s="61"/>
      <c r="PKE86" s="9"/>
      <c r="PKF86" s="84"/>
      <c r="PKG86" s="11"/>
      <c r="PKH86" s="99"/>
      <c r="PKI86" s="13"/>
      <c r="PKJ86" s="14"/>
      <c r="PKK86" s="7"/>
      <c r="PKL86" s="61"/>
      <c r="PKM86" s="9"/>
      <c r="PKN86" s="84"/>
      <c r="PKO86" s="11"/>
      <c r="PKP86" s="99"/>
      <c r="PKQ86" s="13"/>
      <c r="PKR86" s="14"/>
      <c r="PKS86" s="7"/>
      <c r="PKT86" s="61"/>
      <c r="PKU86" s="9"/>
      <c r="PKV86" s="84"/>
      <c r="PKW86" s="11"/>
      <c r="PKX86" s="99"/>
      <c r="PKY86" s="13"/>
      <c r="PKZ86" s="14"/>
      <c r="PLA86" s="7"/>
      <c r="PLB86" s="61"/>
      <c r="PLC86" s="9"/>
      <c r="PLD86" s="84"/>
      <c r="PLE86" s="11"/>
      <c r="PLF86" s="99"/>
      <c r="PLG86" s="13"/>
      <c r="PLH86" s="14"/>
      <c r="PLI86" s="7"/>
      <c r="PLJ86" s="61"/>
      <c r="PLK86" s="9"/>
      <c r="PLL86" s="84"/>
      <c r="PLM86" s="11"/>
      <c r="PLN86" s="99"/>
      <c r="PLO86" s="13"/>
      <c r="PLP86" s="14"/>
      <c r="PLQ86" s="7"/>
      <c r="PLR86" s="61"/>
      <c r="PLS86" s="9"/>
      <c r="PLT86" s="84"/>
      <c r="PLU86" s="11"/>
      <c r="PLV86" s="99"/>
      <c r="PLW86" s="13"/>
      <c r="PLX86" s="14"/>
      <c r="PLY86" s="7"/>
      <c r="PLZ86" s="61"/>
      <c r="PMA86" s="9"/>
      <c r="PMB86" s="84"/>
      <c r="PMC86" s="11"/>
      <c r="PMD86" s="99"/>
      <c r="PME86" s="13"/>
      <c r="PMF86" s="14"/>
      <c r="PMG86" s="7"/>
      <c r="PMH86" s="61"/>
      <c r="PMI86" s="9"/>
      <c r="PMJ86" s="84"/>
      <c r="PMK86" s="11"/>
      <c r="PML86" s="99"/>
      <c r="PMM86" s="13"/>
      <c r="PMN86" s="14"/>
      <c r="PMO86" s="7"/>
      <c r="PMP86" s="61"/>
      <c r="PMQ86" s="9"/>
      <c r="PMR86" s="84"/>
      <c r="PMS86" s="11"/>
      <c r="PMT86" s="99"/>
      <c r="PMU86" s="13"/>
      <c r="PMV86" s="14"/>
      <c r="PMW86" s="7"/>
      <c r="PMX86" s="61"/>
      <c r="PMY86" s="9"/>
      <c r="PMZ86" s="84"/>
      <c r="PNA86" s="11"/>
      <c r="PNB86" s="99"/>
      <c r="PNC86" s="13"/>
      <c r="PND86" s="14"/>
      <c r="PNE86" s="7"/>
      <c r="PNF86" s="61"/>
      <c r="PNG86" s="9"/>
      <c r="PNH86" s="84"/>
      <c r="PNI86" s="11"/>
      <c r="PNJ86" s="99"/>
      <c r="PNK86" s="13"/>
      <c r="PNL86" s="14"/>
      <c r="PNM86" s="7"/>
      <c r="PNN86" s="61"/>
      <c r="PNO86" s="9"/>
      <c r="PNP86" s="84"/>
      <c r="PNQ86" s="11"/>
      <c r="PNR86" s="99"/>
      <c r="PNS86" s="13"/>
      <c r="PNT86" s="14"/>
      <c r="PNU86" s="7"/>
      <c r="PNV86" s="61"/>
      <c r="PNW86" s="9"/>
      <c r="PNX86" s="84"/>
      <c r="PNY86" s="11"/>
      <c r="PNZ86" s="99"/>
      <c r="POA86" s="13"/>
      <c r="POB86" s="14"/>
      <c r="POC86" s="7"/>
      <c r="POD86" s="61"/>
      <c r="POE86" s="9"/>
      <c r="POF86" s="84"/>
      <c r="POG86" s="11"/>
      <c r="POH86" s="99"/>
      <c r="POI86" s="13"/>
      <c r="POJ86" s="14"/>
      <c r="POK86" s="7"/>
      <c r="POL86" s="61"/>
      <c r="POM86" s="9"/>
      <c r="PON86" s="84"/>
      <c r="POO86" s="11"/>
      <c r="POP86" s="99"/>
      <c r="POQ86" s="13"/>
      <c r="POR86" s="14"/>
      <c r="POS86" s="7"/>
      <c r="POT86" s="61"/>
      <c r="POU86" s="9"/>
      <c r="POV86" s="84"/>
      <c r="POW86" s="11"/>
      <c r="POX86" s="99"/>
      <c r="POY86" s="13"/>
      <c r="POZ86" s="14"/>
      <c r="PPA86" s="7"/>
      <c r="PPB86" s="61"/>
      <c r="PPC86" s="9"/>
      <c r="PPD86" s="84"/>
      <c r="PPE86" s="11"/>
      <c r="PPF86" s="99"/>
      <c r="PPG86" s="13"/>
      <c r="PPH86" s="14"/>
      <c r="PPI86" s="7"/>
      <c r="PPJ86" s="61"/>
      <c r="PPK86" s="9"/>
      <c r="PPL86" s="84"/>
      <c r="PPM86" s="11"/>
      <c r="PPN86" s="99"/>
      <c r="PPO86" s="13"/>
      <c r="PPP86" s="14"/>
      <c r="PPQ86" s="7"/>
      <c r="PPR86" s="61"/>
      <c r="PPS86" s="9"/>
      <c r="PPT86" s="84"/>
      <c r="PPU86" s="11"/>
      <c r="PPV86" s="99"/>
      <c r="PPW86" s="13"/>
      <c r="PPX86" s="14"/>
      <c r="PPY86" s="7"/>
      <c r="PPZ86" s="61"/>
      <c r="PQA86" s="9"/>
      <c r="PQB86" s="84"/>
      <c r="PQC86" s="11"/>
      <c r="PQD86" s="99"/>
      <c r="PQE86" s="13"/>
      <c r="PQF86" s="14"/>
      <c r="PQG86" s="7"/>
      <c r="PQH86" s="61"/>
      <c r="PQI86" s="9"/>
      <c r="PQJ86" s="84"/>
      <c r="PQK86" s="11"/>
      <c r="PQL86" s="99"/>
      <c r="PQM86" s="13"/>
      <c r="PQN86" s="14"/>
      <c r="PQO86" s="7"/>
      <c r="PQP86" s="61"/>
      <c r="PQQ86" s="9"/>
      <c r="PQR86" s="84"/>
      <c r="PQS86" s="11"/>
      <c r="PQT86" s="99"/>
      <c r="PQU86" s="13"/>
      <c r="PQV86" s="14"/>
      <c r="PQW86" s="7"/>
      <c r="PQX86" s="61"/>
      <c r="PQY86" s="9"/>
      <c r="PQZ86" s="84"/>
      <c r="PRA86" s="11"/>
      <c r="PRB86" s="99"/>
      <c r="PRC86" s="13"/>
      <c r="PRD86" s="14"/>
      <c r="PRE86" s="7"/>
      <c r="PRF86" s="61"/>
      <c r="PRG86" s="9"/>
      <c r="PRH86" s="84"/>
      <c r="PRI86" s="11"/>
      <c r="PRJ86" s="99"/>
      <c r="PRK86" s="13"/>
      <c r="PRL86" s="14"/>
      <c r="PRM86" s="7"/>
      <c r="PRN86" s="61"/>
      <c r="PRO86" s="9"/>
      <c r="PRP86" s="84"/>
      <c r="PRQ86" s="11"/>
      <c r="PRR86" s="99"/>
      <c r="PRS86" s="13"/>
      <c r="PRT86" s="14"/>
      <c r="PRU86" s="7"/>
      <c r="PRV86" s="61"/>
      <c r="PRW86" s="9"/>
      <c r="PRX86" s="84"/>
      <c r="PRY86" s="11"/>
      <c r="PRZ86" s="99"/>
      <c r="PSA86" s="13"/>
      <c r="PSB86" s="14"/>
      <c r="PSC86" s="7"/>
      <c r="PSD86" s="61"/>
      <c r="PSE86" s="9"/>
      <c r="PSF86" s="84"/>
      <c r="PSG86" s="11"/>
      <c r="PSH86" s="99"/>
      <c r="PSI86" s="13"/>
      <c r="PSJ86" s="14"/>
      <c r="PSK86" s="7"/>
      <c r="PSL86" s="61"/>
      <c r="PSM86" s="9"/>
      <c r="PSN86" s="84"/>
      <c r="PSO86" s="11"/>
      <c r="PSP86" s="99"/>
      <c r="PSQ86" s="13"/>
      <c r="PSR86" s="14"/>
      <c r="PSS86" s="7"/>
      <c r="PST86" s="61"/>
      <c r="PSU86" s="9"/>
      <c r="PSV86" s="84"/>
      <c r="PSW86" s="11"/>
      <c r="PSX86" s="99"/>
      <c r="PSY86" s="13"/>
      <c r="PSZ86" s="14"/>
      <c r="PTA86" s="7"/>
      <c r="PTB86" s="61"/>
      <c r="PTC86" s="9"/>
      <c r="PTD86" s="84"/>
      <c r="PTE86" s="11"/>
      <c r="PTF86" s="99"/>
      <c r="PTG86" s="13"/>
      <c r="PTH86" s="14"/>
      <c r="PTI86" s="7"/>
      <c r="PTJ86" s="61"/>
      <c r="PTK86" s="9"/>
      <c r="PTL86" s="84"/>
      <c r="PTM86" s="11"/>
      <c r="PTN86" s="99"/>
      <c r="PTO86" s="13"/>
      <c r="PTP86" s="14"/>
      <c r="PTQ86" s="7"/>
      <c r="PTR86" s="61"/>
      <c r="PTS86" s="9"/>
      <c r="PTT86" s="84"/>
      <c r="PTU86" s="11"/>
      <c r="PTV86" s="99"/>
      <c r="PTW86" s="13"/>
      <c r="PTX86" s="14"/>
      <c r="PTY86" s="7"/>
      <c r="PTZ86" s="61"/>
      <c r="PUA86" s="9"/>
      <c r="PUB86" s="84"/>
      <c r="PUC86" s="11"/>
      <c r="PUD86" s="99"/>
      <c r="PUE86" s="13"/>
      <c r="PUF86" s="14"/>
      <c r="PUG86" s="7"/>
      <c r="PUH86" s="61"/>
      <c r="PUI86" s="9"/>
      <c r="PUJ86" s="84"/>
      <c r="PUK86" s="11"/>
      <c r="PUL86" s="99"/>
      <c r="PUM86" s="13"/>
      <c r="PUN86" s="14"/>
      <c r="PUO86" s="7"/>
      <c r="PUP86" s="61"/>
      <c r="PUQ86" s="9"/>
      <c r="PUR86" s="84"/>
      <c r="PUS86" s="11"/>
      <c r="PUT86" s="99"/>
      <c r="PUU86" s="13"/>
      <c r="PUV86" s="14"/>
      <c r="PUW86" s="7"/>
      <c r="PUX86" s="61"/>
      <c r="PUY86" s="9"/>
      <c r="PUZ86" s="84"/>
      <c r="PVA86" s="11"/>
      <c r="PVB86" s="99"/>
      <c r="PVC86" s="13"/>
      <c r="PVD86" s="14"/>
      <c r="PVE86" s="7"/>
      <c r="PVF86" s="61"/>
      <c r="PVG86" s="9"/>
      <c r="PVH86" s="84"/>
      <c r="PVI86" s="11"/>
      <c r="PVJ86" s="99"/>
      <c r="PVK86" s="13"/>
      <c r="PVL86" s="14"/>
      <c r="PVM86" s="7"/>
      <c r="PVN86" s="61"/>
      <c r="PVO86" s="9"/>
      <c r="PVP86" s="84"/>
      <c r="PVQ86" s="11"/>
      <c r="PVR86" s="99"/>
      <c r="PVS86" s="13"/>
      <c r="PVT86" s="14"/>
      <c r="PVU86" s="7"/>
      <c r="PVV86" s="61"/>
      <c r="PVW86" s="9"/>
      <c r="PVX86" s="84"/>
      <c r="PVY86" s="11"/>
      <c r="PVZ86" s="99"/>
      <c r="PWA86" s="13"/>
      <c r="PWB86" s="14"/>
      <c r="PWC86" s="7"/>
      <c r="PWD86" s="61"/>
      <c r="PWE86" s="9"/>
      <c r="PWF86" s="84"/>
      <c r="PWG86" s="11"/>
      <c r="PWH86" s="99"/>
      <c r="PWI86" s="13"/>
      <c r="PWJ86" s="14"/>
      <c r="PWK86" s="7"/>
      <c r="PWL86" s="61"/>
      <c r="PWM86" s="9"/>
      <c r="PWN86" s="84"/>
      <c r="PWO86" s="11"/>
      <c r="PWP86" s="99"/>
      <c r="PWQ86" s="13"/>
      <c r="PWR86" s="14"/>
      <c r="PWS86" s="7"/>
      <c r="PWT86" s="61"/>
      <c r="PWU86" s="9"/>
      <c r="PWV86" s="84"/>
      <c r="PWW86" s="11"/>
      <c r="PWX86" s="99"/>
      <c r="PWY86" s="13"/>
      <c r="PWZ86" s="14"/>
      <c r="PXA86" s="7"/>
      <c r="PXB86" s="61"/>
      <c r="PXC86" s="9"/>
      <c r="PXD86" s="84"/>
      <c r="PXE86" s="11"/>
      <c r="PXF86" s="99"/>
      <c r="PXG86" s="13"/>
      <c r="PXH86" s="14"/>
      <c r="PXI86" s="7"/>
      <c r="PXJ86" s="61"/>
      <c r="PXK86" s="9"/>
      <c r="PXL86" s="84"/>
      <c r="PXM86" s="11"/>
      <c r="PXN86" s="99"/>
      <c r="PXO86" s="13"/>
      <c r="PXP86" s="14"/>
      <c r="PXQ86" s="7"/>
      <c r="PXR86" s="61"/>
      <c r="PXS86" s="9"/>
      <c r="PXT86" s="84"/>
      <c r="PXU86" s="11"/>
      <c r="PXV86" s="99"/>
      <c r="PXW86" s="13"/>
      <c r="PXX86" s="14"/>
      <c r="PXY86" s="7"/>
      <c r="PXZ86" s="61"/>
      <c r="PYA86" s="9"/>
      <c r="PYB86" s="84"/>
      <c r="PYC86" s="11"/>
      <c r="PYD86" s="99"/>
      <c r="PYE86" s="13"/>
      <c r="PYF86" s="14"/>
      <c r="PYG86" s="7"/>
      <c r="PYH86" s="61"/>
      <c r="PYI86" s="9"/>
      <c r="PYJ86" s="84"/>
      <c r="PYK86" s="11"/>
      <c r="PYL86" s="99"/>
      <c r="PYM86" s="13"/>
      <c r="PYN86" s="14"/>
      <c r="PYO86" s="7"/>
      <c r="PYP86" s="61"/>
      <c r="PYQ86" s="9"/>
      <c r="PYR86" s="84"/>
      <c r="PYS86" s="11"/>
      <c r="PYT86" s="99"/>
      <c r="PYU86" s="13"/>
      <c r="PYV86" s="14"/>
      <c r="PYW86" s="7"/>
      <c r="PYX86" s="61"/>
      <c r="PYY86" s="9"/>
      <c r="PYZ86" s="84"/>
      <c r="PZA86" s="11"/>
      <c r="PZB86" s="99"/>
      <c r="PZC86" s="13"/>
      <c r="PZD86" s="14"/>
      <c r="PZE86" s="7"/>
      <c r="PZF86" s="61"/>
      <c r="PZG86" s="9"/>
      <c r="PZH86" s="84"/>
      <c r="PZI86" s="11"/>
      <c r="PZJ86" s="99"/>
      <c r="PZK86" s="13"/>
      <c r="PZL86" s="14"/>
      <c r="PZM86" s="7"/>
      <c r="PZN86" s="61"/>
      <c r="PZO86" s="9"/>
      <c r="PZP86" s="84"/>
      <c r="PZQ86" s="11"/>
      <c r="PZR86" s="99"/>
      <c r="PZS86" s="13"/>
      <c r="PZT86" s="14"/>
      <c r="PZU86" s="7"/>
      <c r="PZV86" s="61"/>
      <c r="PZW86" s="9"/>
      <c r="PZX86" s="84"/>
      <c r="PZY86" s="11"/>
      <c r="PZZ86" s="99"/>
      <c r="QAA86" s="13"/>
      <c r="QAB86" s="14"/>
      <c r="QAC86" s="7"/>
      <c r="QAD86" s="61"/>
      <c r="QAE86" s="9"/>
      <c r="QAF86" s="84"/>
      <c r="QAG86" s="11"/>
      <c r="QAH86" s="99"/>
      <c r="QAI86" s="13"/>
      <c r="QAJ86" s="14"/>
      <c r="QAK86" s="7"/>
      <c r="QAL86" s="61"/>
      <c r="QAM86" s="9"/>
      <c r="QAN86" s="84"/>
      <c r="QAO86" s="11"/>
      <c r="QAP86" s="99"/>
      <c r="QAQ86" s="13"/>
      <c r="QAR86" s="14"/>
      <c r="QAS86" s="7"/>
      <c r="QAT86" s="61"/>
      <c r="QAU86" s="9"/>
      <c r="QAV86" s="84"/>
      <c r="QAW86" s="11"/>
      <c r="QAX86" s="99"/>
      <c r="QAY86" s="13"/>
      <c r="QAZ86" s="14"/>
      <c r="QBA86" s="7"/>
      <c r="QBB86" s="61"/>
      <c r="QBC86" s="9"/>
      <c r="QBD86" s="84"/>
      <c r="QBE86" s="11"/>
      <c r="QBF86" s="99"/>
      <c r="QBG86" s="13"/>
      <c r="QBH86" s="14"/>
      <c r="QBI86" s="7"/>
      <c r="QBJ86" s="61"/>
      <c r="QBK86" s="9"/>
      <c r="QBL86" s="84"/>
      <c r="QBM86" s="11"/>
      <c r="QBN86" s="99"/>
      <c r="QBO86" s="13"/>
      <c r="QBP86" s="14"/>
      <c r="QBQ86" s="7"/>
      <c r="QBR86" s="61"/>
      <c r="QBS86" s="9"/>
      <c r="QBT86" s="84"/>
      <c r="QBU86" s="11"/>
      <c r="QBV86" s="99"/>
      <c r="QBW86" s="13"/>
      <c r="QBX86" s="14"/>
      <c r="QBY86" s="7"/>
      <c r="QBZ86" s="61"/>
      <c r="QCA86" s="9"/>
      <c r="QCB86" s="84"/>
      <c r="QCC86" s="11"/>
      <c r="QCD86" s="99"/>
      <c r="QCE86" s="13"/>
      <c r="QCF86" s="14"/>
      <c r="QCG86" s="7"/>
      <c r="QCH86" s="61"/>
      <c r="QCI86" s="9"/>
      <c r="QCJ86" s="84"/>
      <c r="QCK86" s="11"/>
      <c r="QCL86" s="99"/>
      <c r="QCM86" s="13"/>
      <c r="QCN86" s="14"/>
      <c r="QCO86" s="7"/>
      <c r="QCP86" s="61"/>
      <c r="QCQ86" s="9"/>
      <c r="QCR86" s="84"/>
      <c r="QCS86" s="11"/>
      <c r="QCT86" s="99"/>
      <c r="QCU86" s="13"/>
      <c r="QCV86" s="14"/>
      <c r="QCW86" s="7"/>
      <c r="QCX86" s="61"/>
      <c r="QCY86" s="9"/>
      <c r="QCZ86" s="84"/>
      <c r="QDA86" s="11"/>
      <c r="QDB86" s="99"/>
      <c r="QDC86" s="13"/>
      <c r="QDD86" s="14"/>
      <c r="QDE86" s="7"/>
      <c r="QDF86" s="61"/>
      <c r="QDG86" s="9"/>
      <c r="QDH86" s="84"/>
      <c r="QDI86" s="11"/>
      <c r="QDJ86" s="99"/>
      <c r="QDK86" s="13"/>
      <c r="QDL86" s="14"/>
      <c r="QDM86" s="7"/>
      <c r="QDN86" s="61"/>
      <c r="QDO86" s="9"/>
      <c r="QDP86" s="84"/>
      <c r="QDQ86" s="11"/>
      <c r="QDR86" s="99"/>
      <c r="QDS86" s="13"/>
      <c r="QDT86" s="14"/>
      <c r="QDU86" s="7"/>
      <c r="QDV86" s="61"/>
      <c r="QDW86" s="9"/>
      <c r="QDX86" s="84"/>
      <c r="QDY86" s="11"/>
      <c r="QDZ86" s="99"/>
      <c r="QEA86" s="13"/>
      <c r="QEB86" s="14"/>
      <c r="QEC86" s="7"/>
      <c r="QED86" s="61"/>
      <c r="QEE86" s="9"/>
      <c r="QEF86" s="84"/>
      <c r="QEG86" s="11"/>
      <c r="QEH86" s="99"/>
      <c r="QEI86" s="13"/>
      <c r="QEJ86" s="14"/>
      <c r="QEK86" s="7"/>
      <c r="QEL86" s="61"/>
      <c r="QEM86" s="9"/>
      <c r="QEN86" s="84"/>
      <c r="QEO86" s="11"/>
      <c r="QEP86" s="99"/>
      <c r="QEQ86" s="13"/>
      <c r="QER86" s="14"/>
      <c r="QES86" s="7"/>
      <c r="QET86" s="61"/>
      <c r="QEU86" s="9"/>
      <c r="QEV86" s="84"/>
      <c r="QEW86" s="11"/>
      <c r="QEX86" s="99"/>
      <c r="QEY86" s="13"/>
      <c r="QEZ86" s="14"/>
      <c r="QFA86" s="7"/>
      <c r="QFB86" s="61"/>
      <c r="QFC86" s="9"/>
      <c r="QFD86" s="84"/>
      <c r="QFE86" s="11"/>
      <c r="QFF86" s="99"/>
      <c r="QFG86" s="13"/>
      <c r="QFH86" s="14"/>
      <c r="QFI86" s="7"/>
      <c r="QFJ86" s="61"/>
      <c r="QFK86" s="9"/>
      <c r="QFL86" s="84"/>
      <c r="QFM86" s="11"/>
      <c r="QFN86" s="99"/>
      <c r="QFO86" s="13"/>
      <c r="QFP86" s="14"/>
      <c r="QFQ86" s="7"/>
      <c r="QFR86" s="61"/>
      <c r="QFS86" s="9"/>
      <c r="QFT86" s="84"/>
      <c r="QFU86" s="11"/>
      <c r="QFV86" s="99"/>
      <c r="QFW86" s="13"/>
      <c r="QFX86" s="14"/>
      <c r="QFY86" s="7"/>
      <c r="QFZ86" s="61"/>
      <c r="QGA86" s="9"/>
      <c r="QGB86" s="84"/>
      <c r="QGC86" s="11"/>
      <c r="QGD86" s="99"/>
      <c r="QGE86" s="13"/>
      <c r="QGF86" s="14"/>
      <c r="QGG86" s="7"/>
      <c r="QGH86" s="61"/>
      <c r="QGI86" s="9"/>
      <c r="QGJ86" s="84"/>
      <c r="QGK86" s="11"/>
      <c r="QGL86" s="99"/>
      <c r="QGM86" s="13"/>
      <c r="QGN86" s="14"/>
      <c r="QGO86" s="7"/>
      <c r="QGP86" s="61"/>
      <c r="QGQ86" s="9"/>
      <c r="QGR86" s="84"/>
      <c r="QGS86" s="11"/>
      <c r="QGT86" s="99"/>
      <c r="QGU86" s="13"/>
      <c r="QGV86" s="14"/>
      <c r="QGW86" s="7"/>
      <c r="QGX86" s="61"/>
      <c r="QGY86" s="9"/>
      <c r="QGZ86" s="84"/>
      <c r="QHA86" s="11"/>
      <c r="QHB86" s="99"/>
      <c r="QHC86" s="13"/>
      <c r="QHD86" s="14"/>
      <c r="QHE86" s="7"/>
      <c r="QHF86" s="61"/>
      <c r="QHG86" s="9"/>
      <c r="QHH86" s="84"/>
      <c r="QHI86" s="11"/>
      <c r="QHJ86" s="99"/>
      <c r="QHK86" s="13"/>
      <c r="QHL86" s="14"/>
      <c r="QHM86" s="7"/>
      <c r="QHN86" s="61"/>
      <c r="QHO86" s="9"/>
      <c r="QHP86" s="84"/>
      <c r="QHQ86" s="11"/>
      <c r="QHR86" s="99"/>
      <c r="QHS86" s="13"/>
      <c r="QHT86" s="14"/>
      <c r="QHU86" s="7"/>
      <c r="QHV86" s="61"/>
      <c r="QHW86" s="9"/>
      <c r="QHX86" s="84"/>
      <c r="QHY86" s="11"/>
      <c r="QHZ86" s="99"/>
      <c r="QIA86" s="13"/>
      <c r="QIB86" s="14"/>
      <c r="QIC86" s="7"/>
      <c r="QID86" s="61"/>
      <c r="QIE86" s="9"/>
      <c r="QIF86" s="84"/>
      <c r="QIG86" s="11"/>
      <c r="QIH86" s="99"/>
      <c r="QII86" s="13"/>
      <c r="QIJ86" s="14"/>
      <c r="QIK86" s="7"/>
      <c r="QIL86" s="61"/>
      <c r="QIM86" s="9"/>
      <c r="QIN86" s="84"/>
      <c r="QIO86" s="11"/>
      <c r="QIP86" s="99"/>
      <c r="QIQ86" s="13"/>
      <c r="QIR86" s="14"/>
      <c r="QIS86" s="7"/>
      <c r="QIT86" s="61"/>
      <c r="QIU86" s="9"/>
      <c r="QIV86" s="84"/>
      <c r="QIW86" s="11"/>
      <c r="QIX86" s="99"/>
      <c r="QIY86" s="13"/>
      <c r="QIZ86" s="14"/>
      <c r="QJA86" s="7"/>
      <c r="QJB86" s="61"/>
      <c r="QJC86" s="9"/>
      <c r="QJD86" s="84"/>
      <c r="QJE86" s="11"/>
      <c r="QJF86" s="99"/>
      <c r="QJG86" s="13"/>
      <c r="QJH86" s="14"/>
      <c r="QJI86" s="7"/>
      <c r="QJJ86" s="61"/>
      <c r="QJK86" s="9"/>
      <c r="QJL86" s="84"/>
      <c r="QJM86" s="11"/>
      <c r="QJN86" s="99"/>
      <c r="QJO86" s="13"/>
      <c r="QJP86" s="14"/>
      <c r="QJQ86" s="7"/>
      <c r="QJR86" s="61"/>
      <c r="QJS86" s="9"/>
      <c r="QJT86" s="84"/>
      <c r="QJU86" s="11"/>
      <c r="QJV86" s="99"/>
      <c r="QJW86" s="13"/>
      <c r="QJX86" s="14"/>
      <c r="QJY86" s="7"/>
      <c r="QJZ86" s="61"/>
      <c r="QKA86" s="9"/>
      <c r="QKB86" s="84"/>
      <c r="QKC86" s="11"/>
      <c r="QKD86" s="99"/>
      <c r="QKE86" s="13"/>
      <c r="QKF86" s="14"/>
      <c r="QKG86" s="7"/>
      <c r="QKH86" s="61"/>
      <c r="QKI86" s="9"/>
      <c r="QKJ86" s="84"/>
      <c r="QKK86" s="11"/>
      <c r="QKL86" s="99"/>
      <c r="QKM86" s="13"/>
      <c r="QKN86" s="14"/>
      <c r="QKO86" s="7"/>
      <c r="QKP86" s="61"/>
      <c r="QKQ86" s="9"/>
      <c r="QKR86" s="84"/>
      <c r="QKS86" s="11"/>
      <c r="QKT86" s="99"/>
      <c r="QKU86" s="13"/>
      <c r="QKV86" s="14"/>
      <c r="QKW86" s="7"/>
      <c r="QKX86" s="61"/>
      <c r="QKY86" s="9"/>
      <c r="QKZ86" s="84"/>
      <c r="QLA86" s="11"/>
      <c r="QLB86" s="99"/>
      <c r="QLC86" s="13"/>
      <c r="QLD86" s="14"/>
      <c r="QLE86" s="7"/>
      <c r="QLF86" s="61"/>
      <c r="QLG86" s="9"/>
      <c r="QLH86" s="84"/>
      <c r="QLI86" s="11"/>
      <c r="QLJ86" s="99"/>
      <c r="QLK86" s="13"/>
      <c r="QLL86" s="14"/>
      <c r="QLM86" s="7"/>
      <c r="QLN86" s="61"/>
      <c r="QLO86" s="9"/>
      <c r="QLP86" s="84"/>
      <c r="QLQ86" s="11"/>
      <c r="QLR86" s="99"/>
      <c r="QLS86" s="13"/>
      <c r="QLT86" s="14"/>
      <c r="QLU86" s="7"/>
      <c r="QLV86" s="61"/>
      <c r="QLW86" s="9"/>
      <c r="QLX86" s="84"/>
      <c r="QLY86" s="11"/>
      <c r="QLZ86" s="99"/>
      <c r="QMA86" s="13"/>
      <c r="QMB86" s="14"/>
      <c r="QMC86" s="7"/>
      <c r="QMD86" s="61"/>
      <c r="QME86" s="9"/>
      <c r="QMF86" s="84"/>
      <c r="QMG86" s="11"/>
      <c r="QMH86" s="99"/>
      <c r="QMI86" s="13"/>
      <c r="QMJ86" s="14"/>
      <c r="QMK86" s="7"/>
      <c r="QML86" s="61"/>
      <c r="QMM86" s="9"/>
      <c r="QMN86" s="84"/>
      <c r="QMO86" s="11"/>
      <c r="QMP86" s="99"/>
      <c r="QMQ86" s="13"/>
      <c r="QMR86" s="14"/>
      <c r="QMS86" s="7"/>
      <c r="QMT86" s="61"/>
      <c r="QMU86" s="9"/>
      <c r="QMV86" s="84"/>
      <c r="QMW86" s="11"/>
      <c r="QMX86" s="99"/>
      <c r="QMY86" s="13"/>
      <c r="QMZ86" s="14"/>
      <c r="QNA86" s="7"/>
      <c r="QNB86" s="61"/>
      <c r="QNC86" s="9"/>
      <c r="QND86" s="84"/>
      <c r="QNE86" s="11"/>
      <c r="QNF86" s="99"/>
      <c r="QNG86" s="13"/>
      <c r="QNH86" s="14"/>
      <c r="QNI86" s="7"/>
      <c r="QNJ86" s="61"/>
      <c r="QNK86" s="9"/>
      <c r="QNL86" s="84"/>
      <c r="QNM86" s="11"/>
      <c r="QNN86" s="99"/>
      <c r="QNO86" s="13"/>
      <c r="QNP86" s="14"/>
      <c r="QNQ86" s="7"/>
      <c r="QNR86" s="61"/>
      <c r="QNS86" s="9"/>
      <c r="QNT86" s="84"/>
      <c r="QNU86" s="11"/>
      <c r="QNV86" s="99"/>
      <c r="QNW86" s="13"/>
      <c r="QNX86" s="14"/>
      <c r="QNY86" s="7"/>
      <c r="QNZ86" s="61"/>
      <c r="QOA86" s="9"/>
      <c r="QOB86" s="84"/>
      <c r="QOC86" s="11"/>
      <c r="QOD86" s="99"/>
      <c r="QOE86" s="13"/>
      <c r="QOF86" s="14"/>
      <c r="QOG86" s="7"/>
      <c r="QOH86" s="61"/>
      <c r="QOI86" s="9"/>
      <c r="QOJ86" s="84"/>
      <c r="QOK86" s="11"/>
      <c r="QOL86" s="99"/>
      <c r="QOM86" s="13"/>
      <c r="QON86" s="14"/>
      <c r="QOO86" s="7"/>
      <c r="QOP86" s="61"/>
      <c r="QOQ86" s="9"/>
      <c r="QOR86" s="84"/>
      <c r="QOS86" s="11"/>
      <c r="QOT86" s="99"/>
      <c r="QOU86" s="13"/>
      <c r="QOV86" s="14"/>
      <c r="QOW86" s="7"/>
      <c r="QOX86" s="61"/>
      <c r="QOY86" s="9"/>
      <c r="QOZ86" s="84"/>
      <c r="QPA86" s="11"/>
      <c r="QPB86" s="99"/>
      <c r="QPC86" s="13"/>
      <c r="QPD86" s="14"/>
      <c r="QPE86" s="7"/>
      <c r="QPF86" s="61"/>
      <c r="QPG86" s="9"/>
      <c r="QPH86" s="84"/>
      <c r="QPI86" s="11"/>
      <c r="QPJ86" s="99"/>
      <c r="QPK86" s="13"/>
      <c r="QPL86" s="14"/>
      <c r="QPM86" s="7"/>
      <c r="QPN86" s="61"/>
      <c r="QPO86" s="9"/>
      <c r="QPP86" s="84"/>
      <c r="QPQ86" s="11"/>
      <c r="QPR86" s="99"/>
      <c r="QPS86" s="13"/>
      <c r="QPT86" s="14"/>
      <c r="QPU86" s="7"/>
      <c r="QPV86" s="61"/>
      <c r="QPW86" s="9"/>
      <c r="QPX86" s="84"/>
      <c r="QPY86" s="11"/>
      <c r="QPZ86" s="99"/>
      <c r="QQA86" s="13"/>
      <c r="QQB86" s="14"/>
      <c r="QQC86" s="7"/>
      <c r="QQD86" s="61"/>
      <c r="QQE86" s="9"/>
      <c r="QQF86" s="84"/>
      <c r="QQG86" s="11"/>
      <c r="QQH86" s="99"/>
      <c r="QQI86" s="13"/>
      <c r="QQJ86" s="14"/>
      <c r="QQK86" s="7"/>
      <c r="QQL86" s="61"/>
      <c r="QQM86" s="9"/>
      <c r="QQN86" s="84"/>
      <c r="QQO86" s="11"/>
      <c r="QQP86" s="99"/>
      <c r="QQQ86" s="13"/>
      <c r="QQR86" s="14"/>
      <c r="QQS86" s="7"/>
      <c r="QQT86" s="61"/>
      <c r="QQU86" s="9"/>
      <c r="QQV86" s="84"/>
      <c r="QQW86" s="11"/>
      <c r="QQX86" s="99"/>
      <c r="QQY86" s="13"/>
      <c r="QQZ86" s="14"/>
      <c r="QRA86" s="7"/>
      <c r="QRB86" s="61"/>
      <c r="QRC86" s="9"/>
      <c r="QRD86" s="84"/>
      <c r="QRE86" s="11"/>
      <c r="QRF86" s="99"/>
      <c r="QRG86" s="13"/>
      <c r="QRH86" s="14"/>
      <c r="QRI86" s="7"/>
      <c r="QRJ86" s="61"/>
      <c r="QRK86" s="9"/>
      <c r="QRL86" s="84"/>
      <c r="QRM86" s="11"/>
      <c r="QRN86" s="99"/>
      <c r="QRO86" s="13"/>
      <c r="QRP86" s="14"/>
      <c r="QRQ86" s="7"/>
      <c r="QRR86" s="61"/>
      <c r="QRS86" s="9"/>
      <c r="QRT86" s="84"/>
      <c r="QRU86" s="11"/>
      <c r="QRV86" s="99"/>
      <c r="QRW86" s="13"/>
      <c r="QRX86" s="14"/>
      <c r="QRY86" s="7"/>
      <c r="QRZ86" s="61"/>
      <c r="QSA86" s="9"/>
      <c r="QSB86" s="84"/>
      <c r="QSC86" s="11"/>
      <c r="QSD86" s="99"/>
      <c r="QSE86" s="13"/>
      <c r="QSF86" s="14"/>
      <c r="QSG86" s="7"/>
      <c r="QSH86" s="61"/>
      <c r="QSI86" s="9"/>
      <c r="QSJ86" s="84"/>
      <c r="QSK86" s="11"/>
      <c r="QSL86" s="99"/>
      <c r="QSM86" s="13"/>
      <c r="QSN86" s="14"/>
      <c r="QSO86" s="7"/>
      <c r="QSP86" s="61"/>
      <c r="QSQ86" s="9"/>
      <c r="QSR86" s="84"/>
      <c r="QSS86" s="11"/>
      <c r="QST86" s="99"/>
      <c r="QSU86" s="13"/>
      <c r="QSV86" s="14"/>
      <c r="QSW86" s="7"/>
      <c r="QSX86" s="61"/>
      <c r="QSY86" s="9"/>
      <c r="QSZ86" s="84"/>
      <c r="QTA86" s="11"/>
      <c r="QTB86" s="99"/>
      <c r="QTC86" s="13"/>
      <c r="QTD86" s="14"/>
      <c r="QTE86" s="7"/>
      <c r="QTF86" s="61"/>
      <c r="QTG86" s="9"/>
      <c r="QTH86" s="84"/>
      <c r="QTI86" s="11"/>
      <c r="QTJ86" s="99"/>
      <c r="QTK86" s="13"/>
      <c r="QTL86" s="14"/>
      <c r="QTM86" s="7"/>
      <c r="QTN86" s="61"/>
      <c r="QTO86" s="9"/>
      <c r="QTP86" s="84"/>
      <c r="QTQ86" s="11"/>
      <c r="QTR86" s="99"/>
      <c r="QTS86" s="13"/>
      <c r="QTT86" s="14"/>
      <c r="QTU86" s="7"/>
      <c r="QTV86" s="61"/>
      <c r="QTW86" s="9"/>
      <c r="QTX86" s="84"/>
      <c r="QTY86" s="11"/>
      <c r="QTZ86" s="99"/>
      <c r="QUA86" s="13"/>
      <c r="QUB86" s="14"/>
      <c r="QUC86" s="7"/>
      <c r="QUD86" s="61"/>
      <c r="QUE86" s="9"/>
      <c r="QUF86" s="84"/>
      <c r="QUG86" s="11"/>
      <c r="QUH86" s="99"/>
      <c r="QUI86" s="13"/>
      <c r="QUJ86" s="14"/>
      <c r="QUK86" s="7"/>
      <c r="QUL86" s="61"/>
      <c r="QUM86" s="9"/>
      <c r="QUN86" s="84"/>
      <c r="QUO86" s="11"/>
      <c r="QUP86" s="99"/>
      <c r="QUQ86" s="13"/>
      <c r="QUR86" s="14"/>
      <c r="QUS86" s="7"/>
      <c r="QUT86" s="61"/>
      <c r="QUU86" s="9"/>
      <c r="QUV86" s="84"/>
      <c r="QUW86" s="11"/>
      <c r="QUX86" s="99"/>
      <c r="QUY86" s="13"/>
      <c r="QUZ86" s="14"/>
      <c r="QVA86" s="7"/>
      <c r="QVB86" s="61"/>
      <c r="QVC86" s="9"/>
      <c r="QVD86" s="84"/>
      <c r="QVE86" s="11"/>
      <c r="QVF86" s="99"/>
      <c r="QVG86" s="13"/>
      <c r="QVH86" s="14"/>
      <c r="QVI86" s="7"/>
      <c r="QVJ86" s="61"/>
      <c r="QVK86" s="9"/>
      <c r="QVL86" s="84"/>
      <c r="QVM86" s="11"/>
      <c r="QVN86" s="99"/>
      <c r="QVO86" s="13"/>
      <c r="QVP86" s="14"/>
      <c r="QVQ86" s="7"/>
      <c r="QVR86" s="61"/>
      <c r="QVS86" s="9"/>
      <c r="QVT86" s="84"/>
      <c r="QVU86" s="11"/>
      <c r="QVV86" s="99"/>
      <c r="QVW86" s="13"/>
      <c r="QVX86" s="14"/>
      <c r="QVY86" s="7"/>
      <c r="QVZ86" s="61"/>
      <c r="QWA86" s="9"/>
      <c r="QWB86" s="84"/>
      <c r="QWC86" s="11"/>
      <c r="QWD86" s="99"/>
      <c r="QWE86" s="13"/>
      <c r="QWF86" s="14"/>
      <c r="QWG86" s="7"/>
      <c r="QWH86" s="61"/>
      <c r="QWI86" s="9"/>
      <c r="QWJ86" s="84"/>
      <c r="QWK86" s="11"/>
      <c r="QWL86" s="99"/>
      <c r="QWM86" s="13"/>
      <c r="QWN86" s="14"/>
      <c r="QWO86" s="7"/>
      <c r="QWP86" s="61"/>
      <c r="QWQ86" s="9"/>
      <c r="QWR86" s="84"/>
      <c r="QWS86" s="11"/>
      <c r="QWT86" s="99"/>
      <c r="QWU86" s="13"/>
      <c r="QWV86" s="14"/>
      <c r="QWW86" s="7"/>
      <c r="QWX86" s="61"/>
      <c r="QWY86" s="9"/>
      <c r="QWZ86" s="84"/>
      <c r="QXA86" s="11"/>
      <c r="QXB86" s="99"/>
      <c r="QXC86" s="13"/>
      <c r="QXD86" s="14"/>
      <c r="QXE86" s="7"/>
      <c r="QXF86" s="61"/>
      <c r="QXG86" s="9"/>
      <c r="QXH86" s="84"/>
      <c r="QXI86" s="11"/>
      <c r="QXJ86" s="99"/>
      <c r="QXK86" s="13"/>
      <c r="QXL86" s="14"/>
      <c r="QXM86" s="7"/>
      <c r="QXN86" s="61"/>
      <c r="QXO86" s="9"/>
      <c r="QXP86" s="84"/>
      <c r="QXQ86" s="11"/>
      <c r="QXR86" s="99"/>
      <c r="QXS86" s="13"/>
      <c r="QXT86" s="14"/>
      <c r="QXU86" s="7"/>
      <c r="QXV86" s="61"/>
      <c r="QXW86" s="9"/>
      <c r="QXX86" s="84"/>
      <c r="QXY86" s="11"/>
      <c r="QXZ86" s="99"/>
      <c r="QYA86" s="13"/>
      <c r="QYB86" s="14"/>
      <c r="QYC86" s="7"/>
      <c r="QYD86" s="61"/>
      <c r="QYE86" s="9"/>
      <c r="QYF86" s="84"/>
      <c r="QYG86" s="11"/>
      <c r="QYH86" s="99"/>
      <c r="QYI86" s="13"/>
      <c r="QYJ86" s="14"/>
      <c r="QYK86" s="7"/>
      <c r="QYL86" s="61"/>
      <c r="QYM86" s="9"/>
      <c r="QYN86" s="84"/>
      <c r="QYO86" s="11"/>
      <c r="QYP86" s="99"/>
      <c r="QYQ86" s="13"/>
      <c r="QYR86" s="14"/>
      <c r="QYS86" s="7"/>
      <c r="QYT86" s="61"/>
      <c r="QYU86" s="9"/>
      <c r="QYV86" s="84"/>
      <c r="QYW86" s="11"/>
      <c r="QYX86" s="99"/>
      <c r="QYY86" s="13"/>
      <c r="QYZ86" s="14"/>
      <c r="QZA86" s="7"/>
      <c r="QZB86" s="61"/>
      <c r="QZC86" s="9"/>
      <c r="QZD86" s="84"/>
      <c r="QZE86" s="11"/>
      <c r="QZF86" s="99"/>
      <c r="QZG86" s="13"/>
      <c r="QZH86" s="14"/>
      <c r="QZI86" s="7"/>
      <c r="QZJ86" s="61"/>
      <c r="QZK86" s="9"/>
      <c r="QZL86" s="84"/>
      <c r="QZM86" s="11"/>
      <c r="QZN86" s="99"/>
      <c r="QZO86" s="13"/>
      <c r="QZP86" s="14"/>
      <c r="QZQ86" s="7"/>
      <c r="QZR86" s="61"/>
      <c r="QZS86" s="9"/>
      <c r="QZT86" s="84"/>
      <c r="QZU86" s="11"/>
      <c r="QZV86" s="99"/>
      <c r="QZW86" s="13"/>
      <c r="QZX86" s="14"/>
      <c r="QZY86" s="7"/>
      <c r="QZZ86" s="61"/>
      <c r="RAA86" s="9"/>
      <c r="RAB86" s="84"/>
      <c r="RAC86" s="11"/>
      <c r="RAD86" s="99"/>
      <c r="RAE86" s="13"/>
      <c r="RAF86" s="14"/>
      <c r="RAG86" s="7"/>
      <c r="RAH86" s="61"/>
      <c r="RAI86" s="9"/>
      <c r="RAJ86" s="84"/>
      <c r="RAK86" s="11"/>
      <c r="RAL86" s="99"/>
      <c r="RAM86" s="13"/>
      <c r="RAN86" s="14"/>
      <c r="RAO86" s="7"/>
      <c r="RAP86" s="61"/>
      <c r="RAQ86" s="9"/>
      <c r="RAR86" s="84"/>
      <c r="RAS86" s="11"/>
      <c r="RAT86" s="99"/>
      <c r="RAU86" s="13"/>
      <c r="RAV86" s="14"/>
      <c r="RAW86" s="7"/>
      <c r="RAX86" s="61"/>
      <c r="RAY86" s="9"/>
      <c r="RAZ86" s="84"/>
      <c r="RBA86" s="11"/>
      <c r="RBB86" s="99"/>
      <c r="RBC86" s="13"/>
      <c r="RBD86" s="14"/>
      <c r="RBE86" s="7"/>
      <c r="RBF86" s="61"/>
      <c r="RBG86" s="9"/>
      <c r="RBH86" s="84"/>
      <c r="RBI86" s="11"/>
      <c r="RBJ86" s="99"/>
      <c r="RBK86" s="13"/>
      <c r="RBL86" s="14"/>
      <c r="RBM86" s="7"/>
      <c r="RBN86" s="61"/>
      <c r="RBO86" s="9"/>
      <c r="RBP86" s="84"/>
      <c r="RBQ86" s="11"/>
      <c r="RBR86" s="99"/>
      <c r="RBS86" s="13"/>
      <c r="RBT86" s="14"/>
      <c r="RBU86" s="7"/>
      <c r="RBV86" s="61"/>
      <c r="RBW86" s="9"/>
      <c r="RBX86" s="84"/>
      <c r="RBY86" s="11"/>
      <c r="RBZ86" s="99"/>
      <c r="RCA86" s="13"/>
      <c r="RCB86" s="14"/>
      <c r="RCC86" s="7"/>
      <c r="RCD86" s="61"/>
      <c r="RCE86" s="9"/>
      <c r="RCF86" s="84"/>
      <c r="RCG86" s="11"/>
      <c r="RCH86" s="99"/>
      <c r="RCI86" s="13"/>
      <c r="RCJ86" s="14"/>
      <c r="RCK86" s="7"/>
      <c r="RCL86" s="61"/>
      <c r="RCM86" s="9"/>
      <c r="RCN86" s="84"/>
      <c r="RCO86" s="11"/>
      <c r="RCP86" s="99"/>
      <c r="RCQ86" s="13"/>
      <c r="RCR86" s="14"/>
      <c r="RCS86" s="7"/>
      <c r="RCT86" s="61"/>
      <c r="RCU86" s="9"/>
      <c r="RCV86" s="84"/>
      <c r="RCW86" s="11"/>
      <c r="RCX86" s="99"/>
      <c r="RCY86" s="13"/>
      <c r="RCZ86" s="14"/>
      <c r="RDA86" s="7"/>
      <c r="RDB86" s="61"/>
      <c r="RDC86" s="9"/>
      <c r="RDD86" s="84"/>
      <c r="RDE86" s="11"/>
      <c r="RDF86" s="99"/>
      <c r="RDG86" s="13"/>
      <c r="RDH86" s="14"/>
      <c r="RDI86" s="7"/>
      <c r="RDJ86" s="61"/>
      <c r="RDK86" s="9"/>
      <c r="RDL86" s="84"/>
      <c r="RDM86" s="11"/>
      <c r="RDN86" s="99"/>
      <c r="RDO86" s="13"/>
      <c r="RDP86" s="14"/>
      <c r="RDQ86" s="7"/>
      <c r="RDR86" s="61"/>
      <c r="RDS86" s="9"/>
      <c r="RDT86" s="84"/>
      <c r="RDU86" s="11"/>
      <c r="RDV86" s="99"/>
      <c r="RDW86" s="13"/>
      <c r="RDX86" s="14"/>
      <c r="RDY86" s="7"/>
      <c r="RDZ86" s="61"/>
      <c r="REA86" s="9"/>
      <c r="REB86" s="84"/>
      <c r="REC86" s="11"/>
      <c r="RED86" s="99"/>
      <c r="REE86" s="13"/>
      <c r="REF86" s="14"/>
      <c r="REG86" s="7"/>
      <c r="REH86" s="61"/>
      <c r="REI86" s="9"/>
      <c r="REJ86" s="84"/>
      <c r="REK86" s="11"/>
      <c r="REL86" s="99"/>
      <c r="REM86" s="13"/>
      <c r="REN86" s="14"/>
      <c r="REO86" s="7"/>
      <c r="REP86" s="61"/>
      <c r="REQ86" s="9"/>
      <c r="RER86" s="84"/>
      <c r="RES86" s="11"/>
      <c r="RET86" s="99"/>
      <c r="REU86" s="13"/>
      <c r="REV86" s="14"/>
      <c r="REW86" s="7"/>
      <c r="REX86" s="61"/>
      <c r="REY86" s="9"/>
      <c r="REZ86" s="84"/>
      <c r="RFA86" s="11"/>
      <c r="RFB86" s="99"/>
      <c r="RFC86" s="13"/>
      <c r="RFD86" s="14"/>
      <c r="RFE86" s="7"/>
      <c r="RFF86" s="61"/>
      <c r="RFG86" s="9"/>
      <c r="RFH86" s="84"/>
      <c r="RFI86" s="11"/>
      <c r="RFJ86" s="99"/>
      <c r="RFK86" s="13"/>
      <c r="RFL86" s="14"/>
      <c r="RFM86" s="7"/>
      <c r="RFN86" s="61"/>
      <c r="RFO86" s="9"/>
      <c r="RFP86" s="84"/>
      <c r="RFQ86" s="11"/>
      <c r="RFR86" s="99"/>
      <c r="RFS86" s="13"/>
      <c r="RFT86" s="14"/>
      <c r="RFU86" s="7"/>
      <c r="RFV86" s="61"/>
      <c r="RFW86" s="9"/>
      <c r="RFX86" s="84"/>
      <c r="RFY86" s="11"/>
      <c r="RFZ86" s="99"/>
      <c r="RGA86" s="13"/>
      <c r="RGB86" s="14"/>
      <c r="RGC86" s="7"/>
      <c r="RGD86" s="61"/>
      <c r="RGE86" s="9"/>
      <c r="RGF86" s="84"/>
      <c r="RGG86" s="11"/>
      <c r="RGH86" s="99"/>
      <c r="RGI86" s="13"/>
      <c r="RGJ86" s="14"/>
      <c r="RGK86" s="7"/>
      <c r="RGL86" s="61"/>
      <c r="RGM86" s="9"/>
      <c r="RGN86" s="84"/>
      <c r="RGO86" s="11"/>
      <c r="RGP86" s="99"/>
      <c r="RGQ86" s="13"/>
      <c r="RGR86" s="14"/>
      <c r="RGS86" s="7"/>
      <c r="RGT86" s="61"/>
      <c r="RGU86" s="9"/>
      <c r="RGV86" s="84"/>
      <c r="RGW86" s="11"/>
      <c r="RGX86" s="99"/>
      <c r="RGY86" s="13"/>
      <c r="RGZ86" s="14"/>
      <c r="RHA86" s="7"/>
      <c r="RHB86" s="61"/>
      <c r="RHC86" s="9"/>
      <c r="RHD86" s="84"/>
      <c r="RHE86" s="11"/>
      <c r="RHF86" s="99"/>
      <c r="RHG86" s="13"/>
      <c r="RHH86" s="14"/>
      <c r="RHI86" s="7"/>
      <c r="RHJ86" s="61"/>
      <c r="RHK86" s="9"/>
      <c r="RHL86" s="84"/>
      <c r="RHM86" s="11"/>
      <c r="RHN86" s="99"/>
      <c r="RHO86" s="13"/>
      <c r="RHP86" s="14"/>
      <c r="RHQ86" s="7"/>
      <c r="RHR86" s="61"/>
      <c r="RHS86" s="9"/>
      <c r="RHT86" s="84"/>
      <c r="RHU86" s="11"/>
      <c r="RHV86" s="99"/>
      <c r="RHW86" s="13"/>
      <c r="RHX86" s="14"/>
      <c r="RHY86" s="7"/>
      <c r="RHZ86" s="61"/>
      <c r="RIA86" s="9"/>
      <c r="RIB86" s="84"/>
      <c r="RIC86" s="11"/>
      <c r="RID86" s="99"/>
      <c r="RIE86" s="13"/>
      <c r="RIF86" s="14"/>
      <c r="RIG86" s="7"/>
      <c r="RIH86" s="61"/>
      <c r="RII86" s="9"/>
      <c r="RIJ86" s="84"/>
      <c r="RIK86" s="11"/>
      <c r="RIL86" s="99"/>
      <c r="RIM86" s="13"/>
      <c r="RIN86" s="14"/>
      <c r="RIO86" s="7"/>
      <c r="RIP86" s="61"/>
      <c r="RIQ86" s="9"/>
      <c r="RIR86" s="84"/>
      <c r="RIS86" s="11"/>
      <c r="RIT86" s="99"/>
      <c r="RIU86" s="13"/>
      <c r="RIV86" s="14"/>
      <c r="RIW86" s="7"/>
      <c r="RIX86" s="61"/>
      <c r="RIY86" s="9"/>
      <c r="RIZ86" s="84"/>
      <c r="RJA86" s="11"/>
      <c r="RJB86" s="99"/>
      <c r="RJC86" s="13"/>
      <c r="RJD86" s="14"/>
      <c r="RJE86" s="7"/>
      <c r="RJF86" s="61"/>
      <c r="RJG86" s="9"/>
      <c r="RJH86" s="84"/>
      <c r="RJI86" s="11"/>
      <c r="RJJ86" s="99"/>
      <c r="RJK86" s="13"/>
      <c r="RJL86" s="14"/>
      <c r="RJM86" s="7"/>
      <c r="RJN86" s="61"/>
      <c r="RJO86" s="9"/>
      <c r="RJP86" s="84"/>
      <c r="RJQ86" s="11"/>
      <c r="RJR86" s="99"/>
      <c r="RJS86" s="13"/>
      <c r="RJT86" s="14"/>
      <c r="RJU86" s="7"/>
      <c r="RJV86" s="61"/>
      <c r="RJW86" s="9"/>
      <c r="RJX86" s="84"/>
      <c r="RJY86" s="11"/>
      <c r="RJZ86" s="99"/>
      <c r="RKA86" s="13"/>
      <c r="RKB86" s="14"/>
      <c r="RKC86" s="7"/>
      <c r="RKD86" s="61"/>
      <c r="RKE86" s="9"/>
      <c r="RKF86" s="84"/>
      <c r="RKG86" s="11"/>
      <c r="RKH86" s="99"/>
      <c r="RKI86" s="13"/>
      <c r="RKJ86" s="14"/>
      <c r="RKK86" s="7"/>
      <c r="RKL86" s="61"/>
      <c r="RKM86" s="9"/>
      <c r="RKN86" s="84"/>
      <c r="RKO86" s="11"/>
      <c r="RKP86" s="99"/>
      <c r="RKQ86" s="13"/>
      <c r="RKR86" s="14"/>
      <c r="RKS86" s="7"/>
      <c r="RKT86" s="61"/>
      <c r="RKU86" s="9"/>
      <c r="RKV86" s="84"/>
      <c r="RKW86" s="11"/>
      <c r="RKX86" s="99"/>
      <c r="RKY86" s="13"/>
      <c r="RKZ86" s="14"/>
      <c r="RLA86" s="7"/>
      <c r="RLB86" s="61"/>
      <c r="RLC86" s="9"/>
      <c r="RLD86" s="84"/>
      <c r="RLE86" s="11"/>
      <c r="RLF86" s="99"/>
      <c r="RLG86" s="13"/>
      <c r="RLH86" s="14"/>
      <c r="RLI86" s="7"/>
      <c r="RLJ86" s="61"/>
      <c r="RLK86" s="9"/>
      <c r="RLL86" s="84"/>
      <c r="RLM86" s="11"/>
      <c r="RLN86" s="99"/>
      <c r="RLO86" s="13"/>
      <c r="RLP86" s="14"/>
      <c r="RLQ86" s="7"/>
      <c r="RLR86" s="61"/>
      <c r="RLS86" s="9"/>
      <c r="RLT86" s="84"/>
      <c r="RLU86" s="11"/>
      <c r="RLV86" s="99"/>
      <c r="RLW86" s="13"/>
      <c r="RLX86" s="14"/>
      <c r="RLY86" s="7"/>
      <c r="RLZ86" s="61"/>
      <c r="RMA86" s="9"/>
      <c r="RMB86" s="84"/>
      <c r="RMC86" s="11"/>
      <c r="RMD86" s="99"/>
      <c r="RME86" s="13"/>
      <c r="RMF86" s="14"/>
      <c r="RMG86" s="7"/>
      <c r="RMH86" s="61"/>
      <c r="RMI86" s="9"/>
      <c r="RMJ86" s="84"/>
      <c r="RMK86" s="11"/>
      <c r="RML86" s="99"/>
      <c r="RMM86" s="13"/>
      <c r="RMN86" s="14"/>
      <c r="RMO86" s="7"/>
      <c r="RMP86" s="61"/>
      <c r="RMQ86" s="9"/>
      <c r="RMR86" s="84"/>
      <c r="RMS86" s="11"/>
      <c r="RMT86" s="99"/>
      <c r="RMU86" s="13"/>
      <c r="RMV86" s="14"/>
      <c r="RMW86" s="7"/>
      <c r="RMX86" s="61"/>
      <c r="RMY86" s="9"/>
      <c r="RMZ86" s="84"/>
      <c r="RNA86" s="11"/>
      <c r="RNB86" s="99"/>
      <c r="RNC86" s="13"/>
      <c r="RND86" s="14"/>
      <c r="RNE86" s="7"/>
      <c r="RNF86" s="61"/>
      <c r="RNG86" s="9"/>
      <c r="RNH86" s="84"/>
      <c r="RNI86" s="11"/>
      <c r="RNJ86" s="99"/>
      <c r="RNK86" s="13"/>
      <c r="RNL86" s="14"/>
      <c r="RNM86" s="7"/>
      <c r="RNN86" s="61"/>
      <c r="RNO86" s="9"/>
      <c r="RNP86" s="84"/>
      <c r="RNQ86" s="11"/>
      <c r="RNR86" s="99"/>
      <c r="RNS86" s="13"/>
      <c r="RNT86" s="14"/>
      <c r="RNU86" s="7"/>
      <c r="RNV86" s="61"/>
      <c r="RNW86" s="9"/>
      <c r="RNX86" s="84"/>
      <c r="RNY86" s="11"/>
      <c r="RNZ86" s="99"/>
      <c r="ROA86" s="13"/>
      <c r="ROB86" s="14"/>
      <c r="ROC86" s="7"/>
      <c r="ROD86" s="61"/>
      <c r="ROE86" s="9"/>
      <c r="ROF86" s="84"/>
      <c r="ROG86" s="11"/>
      <c r="ROH86" s="99"/>
      <c r="ROI86" s="13"/>
      <c r="ROJ86" s="14"/>
      <c r="ROK86" s="7"/>
      <c r="ROL86" s="61"/>
      <c r="ROM86" s="9"/>
      <c r="RON86" s="84"/>
      <c r="ROO86" s="11"/>
      <c r="ROP86" s="99"/>
      <c r="ROQ86" s="13"/>
      <c r="ROR86" s="14"/>
      <c r="ROS86" s="7"/>
      <c r="ROT86" s="61"/>
      <c r="ROU86" s="9"/>
      <c r="ROV86" s="84"/>
      <c r="ROW86" s="11"/>
      <c r="ROX86" s="99"/>
      <c r="ROY86" s="13"/>
      <c r="ROZ86" s="14"/>
      <c r="RPA86" s="7"/>
      <c r="RPB86" s="61"/>
      <c r="RPC86" s="9"/>
      <c r="RPD86" s="84"/>
      <c r="RPE86" s="11"/>
      <c r="RPF86" s="99"/>
      <c r="RPG86" s="13"/>
      <c r="RPH86" s="14"/>
      <c r="RPI86" s="7"/>
      <c r="RPJ86" s="61"/>
      <c r="RPK86" s="9"/>
      <c r="RPL86" s="84"/>
      <c r="RPM86" s="11"/>
      <c r="RPN86" s="99"/>
      <c r="RPO86" s="13"/>
      <c r="RPP86" s="14"/>
      <c r="RPQ86" s="7"/>
      <c r="RPR86" s="61"/>
      <c r="RPS86" s="9"/>
      <c r="RPT86" s="84"/>
      <c r="RPU86" s="11"/>
      <c r="RPV86" s="99"/>
      <c r="RPW86" s="13"/>
      <c r="RPX86" s="14"/>
      <c r="RPY86" s="7"/>
      <c r="RPZ86" s="61"/>
      <c r="RQA86" s="9"/>
      <c r="RQB86" s="84"/>
      <c r="RQC86" s="11"/>
      <c r="RQD86" s="99"/>
      <c r="RQE86" s="13"/>
      <c r="RQF86" s="14"/>
      <c r="RQG86" s="7"/>
      <c r="RQH86" s="61"/>
      <c r="RQI86" s="9"/>
      <c r="RQJ86" s="84"/>
      <c r="RQK86" s="11"/>
      <c r="RQL86" s="99"/>
      <c r="RQM86" s="13"/>
      <c r="RQN86" s="14"/>
      <c r="RQO86" s="7"/>
      <c r="RQP86" s="61"/>
      <c r="RQQ86" s="9"/>
      <c r="RQR86" s="84"/>
      <c r="RQS86" s="11"/>
      <c r="RQT86" s="99"/>
      <c r="RQU86" s="13"/>
      <c r="RQV86" s="14"/>
      <c r="RQW86" s="7"/>
      <c r="RQX86" s="61"/>
      <c r="RQY86" s="9"/>
      <c r="RQZ86" s="84"/>
      <c r="RRA86" s="11"/>
      <c r="RRB86" s="99"/>
      <c r="RRC86" s="13"/>
      <c r="RRD86" s="14"/>
      <c r="RRE86" s="7"/>
      <c r="RRF86" s="61"/>
      <c r="RRG86" s="9"/>
      <c r="RRH86" s="84"/>
      <c r="RRI86" s="11"/>
      <c r="RRJ86" s="99"/>
      <c r="RRK86" s="13"/>
      <c r="RRL86" s="14"/>
      <c r="RRM86" s="7"/>
      <c r="RRN86" s="61"/>
      <c r="RRO86" s="9"/>
      <c r="RRP86" s="84"/>
      <c r="RRQ86" s="11"/>
      <c r="RRR86" s="99"/>
      <c r="RRS86" s="13"/>
      <c r="RRT86" s="14"/>
      <c r="RRU86" s="7"/>
      <c r="RRV86" s="61"/>
      <c r="RRW86" s="9"/>
      <c r="RRX86" s="84"/>
      <c r="RRY86" s="11"/>
      <c r="RRZ86" s="99"/>
      <c r="RSA86" s="13"/>
      <c r="RSB86" s="14"/>
      <c r="RSC86" s="7"/>
      <c r="RSD86" s="61"/>
      <c r="RSE86" s="9"/>
      <c r="RSF86" s="84"/>
      <c r="RSG86" s="11"/>
      <c r="RSH86" s="99"/>
      <c r="RSI86" s="13"/>
      <c r="RSJ86" s="14"/>
      <c r="RSK86" s="7"/>
      <c r="RSL86" s="61"/>
      <c r="RSM86" s="9"/>
      <c r="RSN86" s="84"/>
      <c r="RSO86" s="11"/>
      <c r="RSP86" s="99"/>
      <c r="RSQ86" s="13"/>
      <c r="RSR86" s="14"/>
      <c r="RSS86" s="7"/>
      <c r="RST86" s="61"/>
      <c r="RSU86" s="9"/>
      <c r="RSV86" s="84"/>
      <c r="RSW86" s="11"/>
      <c r="RSX86" s="99"/>
      <c r="RSY86" s="13"/>
      <c r="RSZ86" s="14"/>
      <c r="RTA86" s="7"/>
      <c r="RTB86" s="61"/>
      <c r="RTC86" s="9"/>
      <c r="RTD86" s="84"/>
      <c r="RTE86" s="11"/>
      <c r="RTF86" s="99"/>
      <c r="RTG86" s="13"/>
      <c r="RTH86" s="14"/>
      <c r="RTI86" s="7"/>
      <c r="RTJ86" s="61"/>
      <c r="RTK86" s="9"/>
      <c r="RTL86" s="84"/>
      <c r="RTM86" s="11"/>
      <c r="RTN86" s="99"/>
      <c r="RTO86" s="13"/>
      <c r="RTP86" s="14"/>
      <c r="RTQ86" s="7"/>
      <c r="RTR86" s="61"/>
      <c r="RTS86" s="9"/>
      <c r="RTT86" s="84"/>
      <c r="RTU86" s="11"/>
      <c r="RTV86" s="99"/>
      <c r="RTW86" s="13"/>
      <c r="RTX86" s="14"/>
      <c r="RTY86" s="7"/>
      <c r="RTZ86" s="61"/>
      <c r="RUA86" s="9"/>
      <c r="RUB86" s="84"/>
      <c r="RUC86" s="11"/>
      <c r="RUD86" s="99"/>
      <c r="RUE86" s="13"/>
      <c r="RUF86" s="14"/>
      <c r="RUG86" s="7"/>
      <c r="RUH86" s="61"/>
      <c r="RUI86" s="9"/>
      <c r="RUJ86" s="84"/>
      <c r="RUK86" s="11"/>
      <c r="RUL86" s="99"/>
      <c r="RUM86" s="13"/>
      <c r="RUN86" s="14"/>
      <c r="RUO86" s="7"/>
      <c r="RUP86" s="61"/>
      <c r="RUQ86" s="9"/>
      <c r="RUR86" s="84"/>
      <c r="RUS86" s="11"/>
      <c r="RUT86" s="99"/>
      <c r="RUU86" s="13"/>
      <c r="RUV86" s="14"/>
      <c r="RUW86" s="7"/>
      <c r="RUX86" s="61"/>
      <c r="RUY86" s="9"/>
      <c r="RUZ86" s="84"/>
      <c r="RVA86" s="11"/>
      <c r="RVB86" s="99"/>
      <c r="RVC86" s="13"/>
      <c r="RVD86" s="14"/>
      <c r="RVE86" s="7"/>
      <c r="RVF86" s="61"/>
      <c r="RVG86" s="9"/>
      <c r="RVH86" s="84"/>
      <c r="RVI86" s="11"/>
      <c r="RVJ86" s="99"/>
      <c r="RVK86" s="13"/>
      <c r="RVL86" s="14"/>
      <c r="RVM86" s="7"/>
      <c r="RVN86" s="61"/>
      <c r="RVO86" s="9"/>
      <c r="RVP86" s="84"/>
      <c r="RVQ86" s="11"/>
      <c r="RVR86" s="99"/>
      <c r="RVS86" s="13"/>
      <c r="RVT86" s="14"/>
      <c r="RVU86" s="7"/>
      <c r="RVV86" s="61"/>
      <c r="RVW86" s="9"/>
      <c r="RVX86" s="84"/>
      <c r="RVY86" s="11"/>
      <c r="RVZ86" s="99"/>
      <c r="RWA86" s="13"/>
      <c r="RWB86" s="14"/>
      <c r="RWC86" s="7"/>
      <c r="RWD86" s="61"/>
      <c r="RWE86" s="9"/>
      <c r="RWF86" s="84"/>
      <c r="RWG86" s="11"/>
      <c r="RWH86" s="99"/>
      <c r="RWI86" s="13"/>
      <c r="RWJ86" s="14"/>
      <c r="RWK86" s="7"/>
      <c r="RWL86" s="61"/>
      <c r="RWM86" s="9"/>
      <c r="RWN86" s="84"/>
      <c r="RWO86" s="11"/>
      <c r="RWP86" s="99"/>
      <c r="RWQ86" s="13"/>
      <c r="RWR86" s="14"/>
      <c r="RWS86" s="7"/>
      <c r="RWT86" s="61"/>
      <c r="RWU86" s="9"/>
      <c r="RWV86" s="84"/>
      <c r="RWW86" s="11"/>
      <c r="RWX86" s="99"/>
      <c r="RWY86" s="13"/>
      <c r="RWZ86" s="14"/>
      <c r="RXA86" s="7"/>
      <c r="RXB86" s="61"/>
      <c r="RXC86" s="9"/>
      <c r="RXD86" s="84"/>
      <c r="RXE86" s="11"/>
      <c r="RXF86" s="99"/>
      <c r="RXG86" s="13"/>
      <c r="RXH86" s="14"/>
      <c r="RXI86" s="7"/>
      <c r="RXJ86" s="61"/>
      <c r="RXK86" s="9"/>
      <c r="RXL86" s="84"/>
      <c r="RXM86" s="11"/>
      <c r="RXN86" s="99"/>
      <c r="RXO86" s="13"/>
      <c r="RXP86" s="14"/>
      <c r="RXQ86" s="7"/>
      <c r="RXR86" s="61"/>
      <c r="RXS86" s="9"/>
      <c r="RXT86" s="84"/>
      <c r="RXU86" s="11"/>
      <c r="RXV86" s="99"/>
      <c r="RXW86" s="13"/>
      <c r="RXX86" s="14"/>
      <c r="RXY86" s="7"/>
      <c r="RXZ86" s="61"/>
      <c r="RYA86" s="9"/>
      <c r="RYB86" s="84"/>
      <c r="RYC86" s="11"/>
      <c r="RYD86" s="99"/>
      <c r="RYE86" s="13"/>
      <c r="RYF86" s="14"/>
      <c r="RYG86" s="7"/>
      <c r="RYH86" s="61"/>
      <c r="RYI86" s="9"/>
      <c r="RYJ86" s="84"/>
      <c r="RYK86" s="11"/>
      <c r="RYL86" s="99"/>
      <c r="RYM86" s="13"/>
      <c r="RYN86" s="14"/>
      <c r="RYO86" s="7"/>
      <c r="RYP86" s="61"/>
      <c r="RYQ86" s="9"/>
      <c r="RYR86" s="84"/>
      <c r="RYS86" s="11"/>
      <c r="RYT86" s="99"/>
      <c r="RYU86" s="13"/>
      <c r="RYV86" s="14"/>
      <c r="RYW86" s="7"/>
      <c r="RYX86" s="61"/>
      <c r="RYY86" s="9"/>
      <c r="RYZ86" s="84"/>
      <c r="RZA86" s="11"/>
      <c r="RZB86" s="99"/>
      <c r="RZC86" s="13"/>
      <c r="RZD86" s="14"/>
      <c r="RZE86" s="7"/>
      <c r="RZF86" s="61"/>
      <c r="RZG86" s="9"/>
      <c r="RZH86" s="84"/>
      <c r="RZI86" s="11"/>
      <c r="RZJ86" s="99"/>
      <c r="RZK86" s="13"/>
      <c r="RZL86" s="14"/>
      <c r="RZM86" s="7"/>
      <c r="RZN86" s="61"/>
      <c r="RZO86" s="9"/>
      <c r="RZP86" s="84"/>
      <c r="RZQ86" s="11"/>
      <c r="RZR86" s="99"/>
      <c r="RZS86" s="13"/>
      <c r="RZT86" s="14"/>
      <c r="RZU86" s="7"/>
      <c r="RZV86" s="61"/>
      <c r="RZW86" s="9"/>
      <c r="RZX86" s="84"/>
      <c r="RZY86" s="11"/>
      <c r="RZZ86" s="99"/>
      <c r="SAA86" s="13"/>
      <c r="SAB86" s="14"/>
      <c r="SAC86" s="7"/>
      <c r="SAD86" s="61"/>
      <c r="SAE86" s="9"/>
      <c r="SAF86" s="84"/>
      <c r="SAG86" s="11"/>
      <c r="SAH86" s="99"/>
      <c r="SAI86" s="13"/>
      <c r="SAJ86" s="14"/>
      <c r="SAK86" s="7"/>
      <c r="SAL86" s="61"/>
      <c r="SAM86" s="9"/>
      <c r="SAN86" s="84"/>
      <c r="SAO86" s="11"/>
      <c r="SAP86" s="99"/>
      <c r="SAQ86" s="13"/>
      <c r="SAR86" s="14"/>
      <c r="SAS86" s="7"/>
      <c r="SAT86" s="61"/>
      <c r="SAU86" s="9"/>
      <c r="SAV86" s="84"/>
      <c r="SAW86" s="11"/>
      <c r="SAX86" s="99"/>
      <c r="SAY86" s="13"/>
      <c r="SAZ86" s="14"/>
      <c r="SBA86" s="7"/>
      <c r="SBB86" s="61"/>
      <c r="SBC86" s="9"/>
      <c r="SBD86" s="84"/>
      <c r="SBE86" s="11"/>
      <c r="SBF86" s="99"/>
      <c r="SBG86" s="13"/>
      <c r="SBH86" s="14"/>
      <c r="SBI86" s="7"/>
      <c r="SBJ86" s="61"/>
      <c r="SBK86" s="9"/>
      <c r="SBL86" s="84"/>
      <c r="SBM86" s="11"/>
      <c r="SBN86" s="99"/>
      <c r="SBO86" s="13"/>
      <c r="SBP86" s="14"/>
      <c r="SBQ86" s="7"/>
      <c r="SBR86" s="61"/>
      <c r="SBS86" s="9"/>
      <c r="SBT86" s="84"/>
      <c r="SBU86" s="11"/>
      <c r="SBV86" s="99"/>
      <c r="SBW86" s="13"/>
      <c r="SBX86" s="14"/>
      <c r="SBY86" s="7"/>
      <c r="SBZ86" s="61"/>
      <c r="SCA86" s="9"/>
      <c r="SCB86" s="84"/>
      <c r="SCC86" s="11"/>
      <c r="SCD86" s="99"/>
      <c r="SCE86" s="13"/>
      <c r="SCF86" s="14"/>
      <c r="SCG86" s="7"/>
      <c r="SCH86" s="61"/>
      <c r="SCI86" s="9"/>
      <c r="SCJ86" s="84"/>
      <c r="SCK86" s="11"/>
      <c r="SCL86" s="99"/>
      <c r="SCM86" s="13"/>
      <c r="SCN86" s="14"/>
      <c r="SCO86" s="7"/>
      <c r="SCP86" s="61"/>
      <c r="SCQ86" s="9"/>
      <c r="SCR86" s="84"/>
      <c r="SCS86" s="11"/>
      <c r="SCT86" s="99"/>
      <c r="SCU86" s="13"/>
      <c r="SCV86" s="14"/>
      <c r="SCW86" s="7"/>
      <c r="SCX86" s="61"/>
      <c r="SCY86" s="9"/>
      <c r="SCZ86" s="84"/>
      <c r="SDA86" s="11"/>
      <c r="SDB86" s="99"/>
      <c r="SDC86" s="13"/>
      <c r="SDD86" s="14"/>
      <c r="SDE86" s="7"/>
      <c r="SDF86" s="61"/>
      <c r="SDG86" s="9"/>
      <c r="SDH86" s="84"/>
      <c r="SDI86" s="11"/>
      <c r="SDJ86" s="99"/>
      <c r="SDK86" s="13"/>
      <c r="SDL86" s="14"/>
      <c r="SDM86" s="7"/>
      <c r="SDN86" s="61"/>
      <c r="SDO86" s="9"/>
      <c r="SDP86" s="84"/>
      <c r="SDQ86" s="11"/>
      <c r="SDR86" s="99"/>
      <c r="SDS86" s="13"/>
      <c r="SDT86" s="14"/>
      <c r="SDU86" s="7"/>
      <c r="SDV86" s="61"/>
      <c r="SDW86" s="9"/>
      <c r="SDX86" s="84"/>
      <c r="SDY86" s="11"/>
      <c r="SDZ86" s="99"/>
      <c r="SEA86" s="13"/>
      <c r="SEB86" s="14"/>
      <c r="SEC86" s="7"/>
      <c r="SED86" s="61"/>
      <c r="SEE86" s="9"/>
      <c r="SEF86" s="84"/>
      <c r="SEG86" s="11"/>
      <c r="SEH86" s="99"/>
      <c r="SEI86" s="13"/>
      <c r="SEJ86" s="14"/>
      <c r="SEK86" s="7"/>
      <c r="SEL86" s="61"/>
      <c r="SEM86" s="9"/>
      <c r="SEN86" s="84"/>
      <c r="SEO86" s="11"/>
      <c r="SEP86" s="99"/>
      <c r="SEQ86" s="13"/>
      <c r="SER86" s="14"/>
      <c r="SES86" s="7"/>
      <c r="SET86" s="61"/>
      <c r="SEU86" s="9"/>
      <c r="SEV86" s="84"/>
      <c r="SEW86" s="11"/>
      <c r="SEX86" s="99"/>
      <c r="SEY86" s="13"/>
      <c r="SEZ86" s="14"/>
      <c r="SFA86" s="7"/>
      <c r="SFB86" s="61"/>
      <c r="SFC86" s="9"/>
      <c r="SFD86" s="84"/>
      <c r="SFE86" s="11"/>
      <c r="SFF86" s="99"/>
      <c r="SFG86" s="13"/>
      <c r="SFH86" s="14"/>
      <c r="SFI86" s="7"/>
      <c r="SFJ86" s="61"/>
      <c r="SFK86" s="9"/>
      <c r="SFL86" s="84"/>
      <c r="SFM86" s="11"/>
      <c r="SFN86" s="99"/>
      <c r="SFO86" s="13"/>
      <c r="SFP86" s="14"/>
      <c r="SFQ86" s="7"/>
      <c r="SFR86" s="61"/>
      <c r="SFS86" s="9"/>
      <c r="SFT86" s="84"/>
      <c r="SFU86" s="11"/>
      <c r="SFV86" s="99"/>
      <c r="SFW86" s="13"/>
      <c r="SFX86" s="14"/>
      <c r="SFY86" s="7"/>
      <c r="SFZ86" s="61"/>
      <c r="SGA86" s="9"/>
      <c r="SGB86" s="84"/>
      <c r="SGC86" s="11"/>
      <c r="SGD86" s="99"/>
      <c r="SGE86" s="13"/>
      <c r="SGF86" s="14"/>
      <c r="SGG86" s="7"/>
      <c r="SGH86" s="61"/>
      <c r="SGI86" s="9"/>
      <c r="SGJ86" s="84"/>
      <c r="SGK86" s="11"/>
      <c r="SGL86" s="99"/>
      <c r="SGM86" s="13"/>
      <c r="SGN86" s="14"/>
      <c r="SGO86" s="7"/>
      <c r="SGP86" s="61"/>
      <c r="SGQ86" s="9"/>
      <c r="SGR86" s="84"/>
      <c r="SGS86" s="11"/>
      <c r="SGT86" s="99"/>
      <c r="SGU86" s="13"/>
      <c r="SGV86" s="14"/>
      <c r="SGW86" s="7"/>
      <c r="SGX86" s="61"/>
      <c r="SGY86" s="9"/>
      <c r="SGZ86" s="84"/>
      <c r="SHA86" s="11"/>
      <c r="SHB86" s="99"/>
      <c r="SHC86" s="13"/>
      <c r="SHD86" s="14"/>
      <c r="SHE86" s="7"/>
      <c r="SHF86" s="61"/>
      <c r="SHG86" s="9"/>
      <c r="SHH86" s="84"/>
      <c r="SHI86" s="11"/>
      <c r="SHJ86" s="99"/>
      <c r="SHK86" s="13"/>
      <c r="SHL86" s="14"/>
      <c r="SHM86" s="7"/>
      <c r="SHN86" s="61"/>
      <c r="SHO86" s="9"/>
      <c r="SHP86" s="84"/>
      <c r="SHQ86" s="11"/>
      <c r="SHR86" s="99"/>
      <c r="SHS86" s="13"/>
      <c r="SHT86" s="14"/>
      <c r="SHU86" s="7"/>
      <c r="SHV86" s="61"/>
      <c r="SHW86" s="9"/>
      <c r="SHX86" s="84"/>
      <c r="SHY86" s="11"/>
      <c r="SHZ86" s="99"/>
      <c r="SIA86" s="13"/>
      <c r="SIB86" s="14"/>
      <c r="SIC86" s="7"/>
      <c r="SID86" s="61"/>
      <c r="SIE86" s="9"/>
      <c r="SIF86" s="84"/>
      <c r="SIG86" s="11"/>
      <c r="SIH86" s="99"/>
      <c r="SII86" s="13"/>
      <c r="SIJ86" s="14"/>
      <c r="SIK86" s="7"/>
      <c r="SIL86" s="61"/>
      <c r="SIM86" s="9"/>
      <c r="SIN86" s="84"/>
      <c r="SIO86" s="11"/>
      <c r="SIP86" s="99"/>
      <c r="SIQ86" s="13"/>
      <c r="SIR86" s="14"/>
      <c r="SIS86" s="7"/>
      <c r="SIT86" s="61"/>
      <c r="SIU86" s="9"/>
      <c r="SIV86" s="84"/>
      <c r="SIW86" s="11"/>
      <c r="SIX86" s="99"/>
      <c r="SIY86" s="13"/>
      <c r="SIZ86" s="14"/>
      <c r="SJA86" s="7"/>
      <c r="SJB86" s="61"/>
      <c r="SJC86" s="9"/>
      <c r="SJD86" s="84"/>
      <c r="SJE86" s="11"/>
      <c r="SJF86" s="99"/>
      <c r="SJG86" s="13"/>
      <c r="SJH86" s="14"/>
      <c r="SJI86" s="7"/>
      <c r="SJJ86" s="61"/>
      <c r="SJK86" s="9"/>
      <c r="SJL86" s="84"/>
      <c r="SJM86" s="11"/>
      <c r="SJN86" s="99"/>
      <c r="SJO86" s="13"/>
      <c r="SJP86" s="14"/>
      <c r="SJQ86" s="7"/>
      <c r="SJR86" s="61"/>
      <c r="SJS86" s="9"/>
      <c r="SJT86" s="84"/>
      <c r="SJU86" s="11"/>
      <c r="SJV86" s="99"/>
      <c r="SJW86" s="13"/>
      <c r="SJX86" s="14"/>
      <c r="SJY86" s="7"/>
      <c r="SJZ86" s="61"/>
      <c r="SKA86" s="9"/>
      <c r="SKB86" s="84"/>
      <c r="SKC86" s="11"/>
      <c r="SKD86" s="99"/>
      <c r="SKE86" s="13"/>
      <c r="SKF86" s="14"/>
      <c r="SKG86" s="7"/>
      <c r="SKH86" s="61"/>
      <c r="SKI86" s="9"/>
      <c r="SKJ86" s="84"/>
      <c r="SKK86" s="11"/>
      <c r="SKL86" s="99"/>
      <c r="SKM86" s="13"/>
      <c r="SKN86" s="14"/>
      <c r="SKO86" s="7"/>
      <c r="SKP86" s="61"/>
      <c r="SKQ86" s="9"/>
      <c r="SKR86" s="84"/>
      <c r="SKS86" s="11"/>
      <c r="SKT86" s="99"/>
      <c r="SKU86" s="13"/>
      <c r="SKV86" s="14"/>
      <c r="SKW86" s="7"/>
      <c r="SKX86" s="61"/>
      <c r="SKY86" s="9"/>
      <c r="SKZ86" s="84"/>
      <c r="SLA86" s="11"/>
      <c r="SLB86" s="99"/>
      <c r="SLC86" s="13"/>
      <c r="SLD86" s="14"/>
      <c r="SLE86" s="7"/>
      <c r="SLF86" s="61"/>
      <c r="SLG86" s="9"/>
      <c r="SLH86" s="84"/>
      <c r="SLI86" s="11"/>
      <c r="SLJ86" s="99"/>
      <c r="SLK86" s="13"/>
      <c r="SLL86" s="14"/>
      <c r="SLM86" s="7"/>
      <c r="SLN86" s="61"/>
      <c r="SLO86" s="9"/>
      <c r="SLP86" s="84"/>
      <c r="SLQ86" s="11"/>
      <c r="SLR86" s="99"/>
      <c r="SLS86" s="13"/>
      <c r="SLT86" s="14"/>
      <c r="SLU86" s="7"/>
      <c r="SLV86" s="61"/>
      <c r="SLW86" s="9"/>
      <c r="SLX86" s="84"/>
      <c r="SLY86" s="11"/>
      <c r="SLZ86" s="99"/>
      <c r="SMA86" s="13"/>
      <c r="SMB86" s="14"/>
      <c r="SMC86" s="7"/>
      <c r="SMD86" s="61"/>
      <c r="SME86" s="9"/>
      <c r="SMF86" s="84"/>
      <c r="SMG86" s="11"/>
      <c r="SMH86" s="99"/>
      <c r="SMI86" s="13"/>
      <c r="SMJ86" s="14"/>
      <c r="SMK86" s="7"/>
      <c r="SML86" s="61"/>
      <c r="SMM86" s="9"/>
      <c r="SMN86" s="84"/>
      <c r="SMO86" s="11"/>
      <c r="SMP86" s="99"/>
      <c r="SMQ86" s="13"/>
      <c r="SMR86" s="14"/>
      <c r="SMS86" s="7"/>
      <c r="SMT86" s="61"/>
      <c r="SMU86" s="9"/>
      <c r="SMV86" s="84"/>
      <c r="SMW86" s="11"/>
      <c r="SMX86" s="99"/>
      <c r="SMY86" s="13"/>
      <c r="SMZ86" s="14"/>
      <c r="SNA86" s="7"/>
      <c r="SNB86" s="61"/>
      <c r="SNC86" s="9"/>
      <c r="SND86" s="84"/>
      <c r="SNE86" s="11"/>
      <c r="SNF86" s="99"/>
      <c r="SNG86" s="13"/>
      <c r="SNH86" s="14"/>
      <c r="SNI86" s="7"/>
      <c r="SNJ86" s="61"/>
      <c r="SNK86" s="9"/>
      <c r="SNL86" s="84"/>
      <c r="SNM86" s="11"/>
      <c r="SNN86" s="99"/>
      <c r="SNO86" s="13"/>
      <c r="SNP86" s="14"/>
      <c r="SNQ86" s="7"/>
      <c r="SNR86" s="61"/>
      <c r="SNS86" s="9"/>
      <c r="SNT86" s="84"/>
      <c r="SNU86" s="11"/>
      <c r="SNV86" s="99"/>
      <c r="SNW86" s="13"/>
      <c r="SNX86" s="14"/>
      <c r="SNY86" s="7"/>
      <c r="SNZ86" s="61"/>
      <c r="SOA86" s="9"/>
      <c r="SOB86" s="84"/>
      <c r="SOC86" s="11"/>
      <c r="SOD86" s="99"/>
      <c r="SOE86" s="13"/>
      <c r="SOF86" s="14"/>
      <c r="SOG86" s="7"/>
      <c r="SOH86" s="61"/>
      <c r="SOI86" s="9"/>
      <c r="SOJ86" s="84"/>
      <c r="SOK86" s="11"/>
      <c r="SOL86" s="99"/>
      <c r="SOM86" s="13"/>
      <c r="SON86" s="14"/>
      <c r="SOO86" s="7"/>
      <c r="SOP86" s="61"/>
      <c r="SOQ86" s="9"/>
      <c r="SOR86" s="84"/>
      <c r="SOS86" s="11"/>
      <c r="SOT86" s="99"/>
      <c r="SOU86" s="13"/>
      <c r="SOV86" s="14"/>
      <c r="SOW86" s="7"/>
      <c r="SOX86" s="61"/>
      <c r="SOY86" s="9"/>
      <c r="SOZ86" s="84"/>
      <c r="SPA86" s="11"/>
      <c r="SPB86" s="99"/>
      <c r="SPC86" s="13"/>
      <c r="SPD86" s="14"/>
      <c r="SPE86" s="7"/>
      <c r="SPF86" s="61"/>
      <c r="SPG86" s="9"/>
      <c r="SPH86" s="84"/>
      <c r="SPI86" s="11"/>
      <c r="SPJ86" s="99"/>
      <c r="SPK86" s="13"/>
      <c r="SPL86" s="14"/>
      <c r="SPM86" s="7"/>
      <c r="SPN86" s="61"/>
      <c r="SPO86" s="9"/>
      <c r="SPP86" s="84"/>
      <c r="SPQ86" s="11"/>
      <c r="SPR86" s="99"/>
      <c r="SPS86" s="13"/>
      <c r="SPT86" s="14"/>
      <c r="SPU86" s="7"/>
      <c r="SPV86" s="61"/>
      <c r="SPW86" s="9"/>
      <c r="SPX86" s="84"/>
      <c r="SPY86" s="11"/>
      <c r="SPZ86" s="99"/>
      <c r="SQA86" s="13"/>
      <c r="SQB86" s="14"/>
      <c r="SQC86" s="7"/>
      <c r="SQD86" s="61"/>
      <c r="SQE86" s="9"/>
      <c r="SQF86" s="84"/>
      <c r="SQG86" s="11"/>
      <c r="SQH86" s="99"/>
      <c r="SQI86" s="13"/>
      <c r="SQJ86" s="14"/>
      <c r="SQK86" s="7"/>
      <c r="SQL86" s="61"/>
      <c r="SQM86" s="9"/>
      <c r="SQN86" s="84"/>
      <c r="SQO86" s="11"/>
      <c r="SQP86" s="99"/>
      <c r="SQQ86" s="13"/>
      <c r="SQR86" s="14"/>
      <c r="SQS86" s="7"/>
      <c r="SQT86" s="61"/>
      <c r="SQU86" s="9"/>
      <c r="SQV86" s="84"/>
      <c r="SQW86" s="11"/>
      <c r="SQX86" s="99"/>
      <c r="SQY86" s="13"/>
      <c r="SQZ86" s="14"/>
      <c r="SRA86" s="7"/>
      <c r="SRB86" s="61"/>
      <c r="SRC86" s="9"/>
      <c r="SRD86" s="84"/>
      <c r="SRE86" s="11"/>
      <c r="SRF86" s="99"/>
      <c r="SRG86" s="13"/>
      <c r="SRH86" s="14"/>
      <c r="SRI86" s="7"/>
      <c r="SRJ86" s="61"/>
      <c r="SRK86" s="9"/>
      <c r="SRL86" s="84"/>
      <c r="SRM86" s="11"/>
      <c r="SRN86" s="99"/>
      <c r="SRO86" s="13"/>
      <c r="SRP86" s="14"/>
      <c r="SRQ86" s="7"/>
      <c r="SRR86" s="61"/>
      <c r="SRS86" s="9"/>
      <c r="SRT86" s="84"/>
      <c r="SRU86" s="11"/>
      <c r="SRV86" s="99"/>
      <c r="SRW86" s="13"/>
      <c r="SRX86" s="14"/>
      <c r="SRY86" s="7"/>
      <c r="SRZ86" s="61"/>
      <c r="SSA86" s="9"/>
      <c r="SSB86" s="84"/>
      <c r="SSC86" s="11"/>
      <c r="SSD86" s="99"/>
      <c r="SSE86" s="13"/>
      <c r="SSF86" s="14"/>
      <c r="SSG86" s="7"/>
      <c r="SSH86" s="61"/>
      <c r="SSI86" s="9"/>
      <c r="SSJ86" s="84"/>
      <c r="SSK86" s="11"/>
      <c r="SSL86" s="99"/>
      <c r="SSM86" s="13"/>
      <c r="SSN86" s="14"/>
      <c r="SSO86" s="7"/>
      <c r="SSP86" s="61"/>
      <c r="SSQ86" s="9"/>
      <c r="SSR86" s="84"/>
      <c r="SSS86" s="11"/>
      <c r="SST86" s="99"/>
      <c r="SSU86" s="13"/>
      <c r="SSV86" s="14"/>
      <c r="SSW86" s="7"/>
      <c r="SSX86" s="61"/>
      <c r="SSY86" s="9"/>
      <c r="SSZ86" s="84"/>
      <c r="STA86" s="11"/>
      <c r="STB86" s="99"/>
      <c r="STC86" s="13"/>
      <c r="STD86" s="14"/>
      <c r="STE86" s="7"/>
      <c r="STF86" s="61"/>
      <c r="STG86" s="9"/>
      <c r="STH86" s="84"/>
      <c r="STI86" s="11"/>
      <c r="STJ86" s="99"/>
      <c r="STK86" s="13"/>
      <c r="STL86" s="14"/>
      <c r="STM86" s="7"/>
      <c r="STN86" s="61"/>
      <c r="STO86" s="9"/>
      <c r="STP86" s="84"/>
      <c r="STQ86" s="11"/>
      <c r="STR86" s="99"/>
      <c r="STS86" s="13"/>
      <c r="STT86" s="14"/>
      <c r="STU86" s="7"/>
      <c r="STV86" s="61"/>
      <c r="STW86" s="9"/>
      <c r="STX86" s="84"/>
      <c r="STY86" s="11"/>
      <c r="STZ86" s="99"/>
      <c r="SUA86" s="13"/>
      <c r="SUB86" s="14"/>
      <c r="SUC86" s="7"/>
      <c r="SUD86" s="61"/>
      <c r="SUE86" s="9"/>
      <c r="SUF86" s="84"/>
      <c r="SUG86" s="11"/>
      <c r="SUH86" s="99"/>
      <c r="SUI86" s="13"/>
      <c r="SUJ86" s="14"/>
      <c r="SUK86" s="7"/>
      <c r="SUL86" s="61"/>
      <c r="SUM86" s="9"/>
      <c r="SUN86" s="84"/>
      <c r="SUO86" s="11"/>
      <c r="SUP86" s="99"/>
      <c r="SUQ86" s="13"/>
      <c r="SUR86" s="14"/>
      <c r="SUS86" s="7"/>
      <c r="SUT86" s="61"/>
      <c r="SUU86" s="9"/>
      <c r="SUV86" s="84"/>
      <c r="SUW86" s="11"/>
      <c r="SUX86" s="99"/>
      <c r="SUY86" s="13"/>
      <c r="SUZ86" s="14"/>
      <c r="SVA86" s="7"/>
      <c r="SVB86" s="61"/>
      <c r="SVC86" s="9"/>
      <c r="SVD86" s="84"/>
      <c r="SVE86" s="11"/>
      <c r="SVF86" s="99"/>
      <c r="SVG86" s="13"/>
      <c r="SVH86" s="14"/>
      <c r="SVI86" s="7"/>
      <c r="SVJ86" s="61"/>
      <c r="SVK86" s="9"/>
      <c r="SVL86" s="84"/>
      <c r="SVM86" s="11"/>
      <c r="SVN86" s="99"/>
      <c r="SVO86" s="13"/>
      <c r="SVP86" s="14"/>
      <c r="SVQ86" s="7"/>
      <c r="SVR86" s="61"/>
      <c r="SVS86" s="9"/>
      <c r="SVT86" s="84"/>
      <c r="SVU86" s="11"/>
      <c r="SVV86" s="99"/>
      <c r="SVW86" s="13"/>
      <c r="SVX86" s="14"/>
      <c r="SVY86" s="7"/>
      <c r="SVZ86" s="61"/>
      <c r="SWA86" s="9"/>
      <c r="SWB86" s="84"/>
      <c r="SWC86" s="11"/>
      <c r="SWD86" s="99"/>
      <c r="SWE86" s="13"/>
      <c r="SWF86" s="14"/>
      <c r="SWG86" s="7"/>
      <c r="SWH86" s="61"/>
      <c r="SWI86" s="9"/>
      <c r="SWJ86" s="84"/>
      <c r="SWK86" s="11"/>
      <c r="SWL86" s="99"/>
      <c r="SWM86" s="13"/>
      <c r="SWN86" s="14"/>
      <c r="SWO86" s="7"/>
      <c r="SWP86" s="61"/>
      <c r="SWQ86" s="9"/>
      <c r="SWR86" s="84"/>
      <c r="SWS86" s="11"/>
      <c r="SWT86" s="99"/>
      <c r="SWU86" s="13"/>
      <c r="SWV86" s="14"/>
      <c r="SWW86" s="7"/>
      <c r="SWX86" s="61"/>
      <c r="SWY86" s="9"/>
      <c r="SWZ86" s="84"/>
      <c r="SXA86" s="11"/>
      <c r="SXB86" s="99"/>
      <c r="SXC86" s="13"/>
      <c r="SXD86" s="14"/>
      <c r="SXE86" s="7"/>
      <c r="SXF86" s="61"/>
      <c r="SXG86" s="9"/>
      <c r="SXH86" s="84"/>
      <c r="SXI86" s="11"/>
      <c r="SXJ86" s="99"/>
      <c r="SXK86" s="13"/>
      <c r="SXL86" s="14"/>
      <c r="SXM86" s="7"/>
      <c r="SXN86" s="61"/>
      <c r="SXO86" s="9"/>
      <c r="SXP86" s="84"/>
      <c r="SXQ86" s="11"/>
      <c r="SXR86" s="99"/>
      <c r="SXS86" s="13"/>
      <c r="SXT86" s="14"/>
      <c r="SXU86" s="7"/>
      <c r="SXV86" s="61"/>
      <c r="SXW86" s="9"/>
      <c r="SXX86" s="84"/>
      <c r="SXY86" s="11"/>
      <c r="SXZ86" s="99"/>
      <c r="SYA86" s="13"/>
      <c r="SYB86" s="14"/>
      <c r="SYC86" s="7"/>
      <c r="SYD86" s="61"/>
      <c r="SYE86" s="9"/>
      <c r="SYF86" s="84"/>
      <c r="SYG86" s="11"/>
      <c r="SYH86" s="99"/>
      <c r="SYI86" s="13"/>
      <c r="SYJ86" s="14"/>
      <c r="SYK86" s="7"/>
      <c r="SYL86" s="61"/>
      <c r="SYM86" s="9"/>
      <c r="SYN86" s="84"/>
      <c r="SYO86" s="11"/>
      <c r="SYP86" s="99"/>
      <c r="SYQ86" s="13"/>
      <c r="SYR86" s="14"/>
      <c r="SYS86" s="7"/>
      <c r="SYT86" s="61"/>
      <c r="SYU86" s="9"/>
      <c r="SYV86" s="84"/>
      <c r="SYW86" s="11"/>
      <c r="SYX86" s="99"/>
      <c r="SYY86" s="13"/>
      <c r="SYZ86" s="14"/>
      <c r="SZA86" s="7"/>
      <c r="SZB86" s="61"/>
      <c r="SZC86" s="9"/>
      <c r="SZD86" s="84"/>
      <c r="SZE86" s="11"/>
      <c r="SZF86" s="99"/>
      <c r="SZG86" s="13"/>
      <c r="SZH86" s="14"/>
      <c r="SZI86" s="7"/>
      <c r="SZJ86" s="61"/>
      <c r="SZK86" s="9"/>
      <c r="SZL86" s="84"/>
      <c r="SZM86" s="11"/>
      <c r="SZN86" s="99"/>
      <c r="SZO86" s="13"/>
      <c r="SZP86" s="14"/>
      <c r="SZQ86" s="7"/>
      <c r="SZR86" s="61"/>
      <c r="SZS86" s="9"/>
      <c r="SZT86" s="84"/>
      <c r="SZU86" s="11"/>
      <c r="SZV86" s="99"/>
      <c r="SZW86" s="13"/>
      <c r="SZX86" s="14"/>
      <c r="SZY86" s="7"/>
      <c r="SZZ86" s="61"/>
      <c r="TAA86" s="9"/>
      <c r="TAB86" s="84"/>
      <c r="TAC86" s="11"/>
      <c r="TAD86" s="99"/>
      <c r="TAE86" s="13"/>
      <c r="TAF86" s="14"/>
      <c r="TAG86" s="7"/>
      <c r="TAH86" s="61"/>
      <c r="TAI86" s="9"/>
      <c r="TAJ86" s="84"/>
      <c r="TAK86" s="11"/>
      <c r="TAL86" s="99"/>
      <c r="TAM86" s="13"/>
      <c r="TAN86" s="14"/>
      <c r="TAO86" s="7"/>
      <c r="TAP86" s="61"/>
      <c r="TAQ86" s="9"/>
      <c r="TAR86" s="84"/>
      <c r="TAS86" s="11"/>
      <c r="TAT86" s="99"/>
      <c r="TAU86" s="13"/>
      <c r="TAV86" s="14"/>
      <c r="TAW86" s="7"/>
      <c r="TAX86" s="61"/>
      <c r="TAY86" s="9"/>
      <c r="TAZ86" s="84"/>
      <c r="TBA86" s="11"/>
      <c r="TBB86" s="99"/>
      <c r="TBC86" s="13"/>
      <c r="TBD86" s="14"/>
      <c r="TBE86" s="7"/>
      <c r="TBF86" s="61"/>
      <c r="TBG86" s="9"/>
      <c r="TBH86" s="84"/>
      <c r="TBI86" s="11"/>
      <c r="TBJ86" s="99"/>
      <c r="TBK86" s="13"/>
      <c r="TBL86" s="14"/>
      <c r="TBM86" s="7"/>
      <c r="TBN86" s="61"/>
      <c r="TBO86" s="9"/>
      <c r="TBP86" s="84"/>
      <c r="TBQ86" s="11"/>
      <c r="TBR86" s="99"/>
      <c r="TBS86" s="13"/>
      <c r="TBT86" s="14"/>
      <c r="TBU86" s="7"/>
      <c r="TBV86" s="61"/>
      <c r="TBW86" s="9"/>
      <c r="TBX86" s="84"/>
      <c r="TBY86" s="11"/>
      <c r="TBZ86" s="99"/>
      <c r="TCA86" s="13"/>
      <c r="TCB86" s="14"/>
      <c r="TCC86" s="7"/>
      <c r="TCD86" s="61"/>
      <c r="TCE86" s="9"/>
      <c r="TCF86" s="84"/>
      <c r="TCG86" s="11"/>
      <c r="TCH86" s="99"/>
      <c r="TCI86" s="13"/>
      <c r="TCJ86" s="14"/>
      <c r="TCK86" s="7"/>
      <c r="TCL86" s="61"/>
      <c r="TCM86" s="9"/>
      <c r="TCN86" s="84"/>
      <c r="TCO86" s="11"/>
      <c r="TCP86" s="99"/>
      <c r="TCQ86" s="13"/>
      <c r="TCR86" s="14"/>
      <c r="TCS86" s="7"/>
      <c r="TCT86" s="61"/>
      <c r="TCU86" s="9"/>
      <c r="TCV86" s="84"/>
      <c r="TCW86" s="11"/>
      <c r="TCX86" s="99"/>
      <c r="TCY86" s="13"/>
      <c r="TCZ86" s="14"/>
      <c r="TDA86" s="7"/>
      <c r="TDB86" s="61"/>
      <c r="TDC86" s="9"/>
      <c r="TDD86" s="84"/>
      <c r="TDE86" s="11"/>
      <c r="TDF86" s="99"/>
      <c r="TDG86" s="13"/>
      <c r="TDH86" s="14"/>
      <c r="TDI86" s="7"/>
      <c r="TDJ86" s="61"/>
      <c r="TDK86" s="9"/>
      <c r="TDL86" s="84"/>
      <c r="TDM86" s="11"/>
      <c r="TDN86" s="99"/>
      <c r="TDO86" s="13"/>
      <c r="TDP86" s="14"/>
      <c r="TDQ86" s="7"/>
      <c r="TDR86" s="61"/>
      <c r="TDS86" s="9"/>
      <c r="TDT86" s="84"/>
      <c r="TDU86" s="11"/>
      <c r="TDV86" s="99"/>
      <c r="TDW86" s="13"/>
      <c r="TDX86" s="14"/>
      <c r="TDY86" s="7"/>
      <c r="TDZ86" s="61"/>
      <c r="TEA86" s="9"/>
      <c r="TEB86" s="84"/>
      <c r="TEC86" s="11"/>
      <c r="TED86" s="99"/>
      <c r="TEE86" s="13"/>
      <c r="TEF86" s="14"/>
      <c r="TEG86" s="7"/>
      <c r="TEH86" s="61"/>
      <c r="TEI86" s="9"/>
      <c r="TEJ86" s="84"/>
      <c r="TEK86" s="11"/>
      <c r="TEL86" s="99"/>
      <c r="TEM86" s="13"/>
      <c r="TEN86" s="14"/>
      <c r="TEO86" s="7"/>
      <c r="TEP86" s="61"/>
      <c r="TEQ86" s="9"/>
      <c r="TER86" s="84"/>
      <c r="TES86" s="11"/>
      <c r="TET86" s="99"/>
      <c r="TEU86" s="13"/>
      <c r="TEV86" s="14"/>
      <c r="TEW86" s="7"/>
      <c r="TEX86" s="61"/>
      <c r="TEY86" s="9"/>
      <c r="TEZ86" s="84"/>
      <c r="TFA86" s="11"/>
      <c r="TFB86" s="99"/>
      <c r="TFC86" s="13"/>
      <c r="TFD86" s="14"/>
      <c r="TFE86" s="7"/>
      <c r="TFF86" s="61"/>
      <c r="TFG86" s="9"/>
      <c r="TFH86" s="84"/>
      <c r="TFI86" s="11"/>
      <c r="TFJ86" s="99"/>
      <c r="TFK86" s="13"/>
      <c r="TFL86" s="14"/>
      <c r="TFM86" s="7"/>
      <c r="TFN86" s="61"/>
      <c r="TFO86" s="9"/>
      <c r="TFP86" s="84"/>
      <c r="TFQ86" s="11"/>
      <c r="TFR86" s="99"/>
      <c r="TFS86" s="13"/>
      <c r="TFT86" s="14"/>
      <c r="TFU86" s="7"/>
      <c r="TFV86" s="61"/>
      <c r="TFW86" s="9"/>
      <c r="TFX86" s="84"/>
      <c r="TFY86" s="11"/>
      <c r="TFZ86" s="99"/>
      <c r="TGA86" s="13"/>
      <c r="TGB86" s="14"/>
      <c r="TGC86" s="7"/>
      <c r="TGD86" s="61"/>
      <c r="TGE86" s="9"/>
      <c r="TGF86" s="84"/>
      <c r="TGG86" s="11"/>
      <c r="TGH86" s="99"/>
      <c r="TGI86" s="13"/>
      <c r="TGJ86" s="14"/>
      <c r="TGK86" s="7"/>
      <c r="TGL86" s="61"/>
      <c r="TGM86" s="9"/>
      <c r="TGN86" s="84"/>
      <c r="TGO86" s="11"/>
      <c r="TGP86" s="99"/>
      <c r="TGQ86" s="13"/>
      <c r="TGR86" s="14"/>
      <c r="TGS86" s="7"/>
      <c r="TGT86" s="61"/>
      <c r="TGU86" s="9"/>
      <c r="TGV86" s="84"/>
      <c r="TGW86" s="11"/>
      <c r="TGX86" s="99"/>
      <c r="TGY86" s="13"/>
      <c r="TGZ86" s="14"/>
      <c r="THA86" s="7"/>
      <c r="THB86" s="61"/>
      <c r="THC86" s="9"/>
      <c r="THD86" s="84"/>
      <c r="THE86" s="11"/>
      <c r="THF86" s="99"/>
      <c r="THG86" s="13"/>
      <c r="THH86" s="14"/>
      <c r="THI86" s="7"/>
      <c r="THJ86" s="61"/>
      <c r="THK86" s="9"/>
      <c r="THL86" s="84"/>
      <c r="THM86" s="11"/>
      <c r="THN86" s="99"/>
      <c r="THO86" s="13"/>
      <c r="THP86" s="14"/>
      <c r="THQ86" s="7"/>
      <c r="THR86" s="61"/>
      <c r="THS86" s="9"/>
      <c r="THT86" s="84"/>
      <c r="THU86" s="11"/>
      <c r="THV86" s="99"/>
      <c r="THW86" s="13"/>
      <c r="THX86" s="14"/>
      <c r="THY86" s="7"/>
      <c r="THZ86" s="61"/>
      <c r="TIA86" s="9"/>
      <c r="TIB86" s="84"/>
      <c r="TIC86" s="11"/>
      <c r="TID86" s="99"/>
      <c r="TIE86" s="13"/>
      <c r="TIF86" s="14"/>
      <c r="TIG86" s="7"/>
      <c r="TIH86" s="61"/>
      <c r="TII86" s="9"/>
      <c r="TIJ86" s="84"/>
      <c r="TIK86" s="11"/>
      <c r="TIL86" s="99"/>
      <c r="TIM86" s="13"/>
      <c r="TIN86" s="14"/>
      <c r="TIO86" s="7"/>
      <c r="TIP86" s="61"/>
      <c r="TIQ86" s="9"/>
      <c r="TIR86" s="84"/>
      <c r="TIS86" s="11"/>
      <c r="TIT86" s="99"/>
      <c r="TIU86" s="13"/>
      <c r="TIV86" s="14"/>
      <c r="TIW86" s="7"/>
      <c r="TIX86" s="61"/>
      <c r="TIY86" s="9"/>
      <c r="TIZ86" s="84"/>
      <c r="TJA86" s="11"/>
      <c r="TJB86" s="99"/>
      <c r="TJC86" s="13"/>
      <c r="TJD86" s="14"/>
      <c r="TJE86" s="7"/>
      <c r="TJF86" s="61"/>
      <c r="TJG86" s="9"/>
      <c r="TJH86" s="84"/>
      <c r="TJI86" s="11"/>
      <c r="TJJ86" s="99"/>
      <c r="TJK86" s="13"/>
      <c r="TJL86" s="14"/>
      <c r="TJM86" s="7"/>
      <c r="TJN86" s="61"/>
      <c r="TJO86" s="9"/>
      <c r="TJP86" s="84"/>
      <c r="TJQ86" s="11"/>
      <c r="TJR86" s="99"/>
      <c r="TJS86" s="13"/>
      <c r="TJT86" s="14"/>
      <c r="TJU86" s="7"/>
      <c r="TJV86" s="61"/>
      <c r="TJW86" s="9"/>
      <c r="TJX86" s="84"/>
      <c r="TJY86" s="11"/>
      <c r="TJZ86" s="99"/>
      <c r="TKA86" s="13"/>
      <c r="TKB86" s="14"/>
      <c r="TKC86" s="7"/>
      <c r="TKD86" s="61"/>
      <c r="TKE86" s="9"/>
      <c r="TKF86" s="84"/>
      <c r="TKG86" s="11"/>
      <c r="TKH86" s="99"/>
      <c r="TKI86" s="13"/>
      <c r="TKJ86" s="14"/>
      <c r="TKK86" s="7"/>
      <c r="TKL86" s="61"/>
      <c r="TKM86" s="9"/>
      <c r="TKN86" s="84"/>
      <c r="TKO86" s="11"/>
      <c r="TKP86" s="99"/>
      <c r="TKQ86" s="13"/>
      <c r="TKR86" s="14"/>
      <c r="TKS86" s="7"/>
      <c r="TKT86" s="61"/>
      <c r="TKU86" s="9"/>
      <c r="TKV86" s="84"/>
      <c r="TKW86" s="11"/>
      <c r="TKX86" s="99"/>
      <c r="TKY86" s="13"/>
      <c r="TKZ86" s="14"/>
      <c r="TLA86" s="7"/>
      <c r="TLB86" s="61"/>
      <c r="TLC86" s="9"/>
      <c r="TLD86" s="84"/>
      <c r="TLE86" s="11"/>
      <c r="TLF86" s="99"/>
      <c r="TLG86" s="13"/>
      <c r="TLH86" s="14"/>
      <c r="TLI86" s="7"/>
      <c r="TLJ86" s="61"/>
      <c r="TLK86" s="9"/>
      <c r="TLL86" s="84"/>
      <c r="TLM86" s="11"/>
      <c r="TLN86" s="99"/>
      <c r="TLO86" s="13"/>
      <c r="TLP86" s="14"/>
      <c r="TLQ86" s="7"/>
      <c r="TLR86" s="61"/>
      <c r="TLS86" s="9"/>
      <c r="TLT86" s="84"/>
      <c r="TLU86" s="11"/>
      <c r="TLV86" s="99"/>
      <c r="TLW86" s="13"/>
      <c r="TLX86" s="14"/>
      <c r="TLY86" s="7"/>
      <c r="TLZ86" s="61"/>
      <c r="TMA86" s="9"/>
      <c r="TMB86" s="84"/>
      <c r="TMC86" s="11"/>
      <c r="TMD86" s="99"/>
      <c r="TME86" s="13"/>
      <c r="TMF86" s="14"/>
      <c r="TMG86" s="7"/>
      <c r="TMH86" s="61"/>
      <c r="TMI86" s="9"/>
      <c r="TMJ86" s="84"/>
      <c r="TMK86" s="11"/>
      <c r="TML86" s="99"/>
      <c r="TMM86" s="13"/>
      <c r="TMN86" s="14"/>
      <c r="TMO86" s="7"/>
      <c r="TMP86" s="61"/>
      <c r="TMQ86" s="9"/>
      <c r="TMR86" s="84"/>
      <c r="TMS86" s="11"/>
      <c r="TMT86" s="99"/>
      <c r="TMU86" s="13"/>
      <c r="TMV86" s="14"/>
      <c r="TMW86" s="7"/>
      <c r="TMX86" s="61"/>
      <c r="TMY86" s="9"/>
      <c r="TMZ86" s="84"/>
      <c r="TNA86" s="11"/>
      <c r="TNB86" s="99"/>
      <c r="TNC86" s="13"/>
      <c r="TND86" s="14"/>
      <c r="TNE86" s="7"/>
      <c r="TNF86" s="61"/>
      <c r="TNG86" s="9"/>
      <c r="TNH86" s="84"/>
      <c r="TNI86" s="11"/>
      <c r="TNJ86" s="99"/>
      <c r="TNK86" s="13"/>
      <c r="TNL86" s="14"/>
      <c r="TNM86" s="7"/>
      <c r="TNN86" s="61"/>
      <c r="TNO86" s="9"/>
      <c r="TNP86" s="84"/>
      <c r="TNQ86" s="11"/>
      <c r="TNR86" s="99"/>
      <c r="TNS86" s="13"/>
      <c r="TNT86" s="14"/>
      <c r="TNU86" s="7"/>
      <c r="TNV86" s="61"/>
      <c r="TNW86" s="9"/>
      <c r="TNX86" s="84"/>
      <c r="TNY86" s="11"/>
      <c r="TNZ86" s="99"/>
      <c r="TOA86" s="13"/>
      <c r="TOB86" s="14"/>
      <c r="TOC86" s="7"/>
      <c r="TOD86" s="61"/>
      <c r="TOE86" s="9"/>
      <c r="TOF86" s="84"/>
      <c r="TOG86" s="11"/>
      <c r="TOH86" s="99"/>
      <c r="TOI86" s="13"/>
      <c r="TOJ86" s="14"/>
      <c r="TOK86" s="7"/>
      <c r="TOL86" s="61"/>
      <c r="TOM86" s="9"/>
      <c r="TON86" s="84"/>
      <c r="TOO86" s="11"/>
      <c r="TOP86" s="99"/>
      <c r="TOQ86" s="13"/>
      <c r="TOR86" s="14"/>
      <c r="TOS86" s="7"/>
      <c r="TOT86" s="61"/>
      <c r="TOU86" s="9"/>
      <c r="TOV86" s="84"/>
      <c r="TOW86" s="11"/>
      <c r="TOX86" s="99"/>
      <c r="TOY86" s="13"/>
      <c r="TOZ86" s="14"/>
      <c r="TPA86" s="7"/>
      <c r="TPB86" s="61"/>
      <c r="TPC86" s="9"/>
      <c r="TPD86" s="84"/>
      <c r="TPE86" s="11"/>
      <c r="TPF86" s="99"/>
      <c r="TPG86" s="13"/>
      <c r="TPH86" s="14"/>
      <c r="TPI86" s="7"/>
      <c r="TPJ86" s="61"/>
      <c r="TPK86" s="9"/>
      <c r="TPL86" s="84"/>
      <c r="TPM86" s="11"/>
      <c r="TPN86" s="99"/>
      <c r="TPO86" s="13"/>
      <c r="TPP86" s="14"/>
      <c r="TPQ86" s="7"/>
      <c r="TPR86" s="61"/>
      <c r="TPS86" s="9"/>
      <c r="TPT86" s="84"/>
      <c r="TPU86" s="11"/>
      <c r="TPV86" s="99"/>
      <c r="TPW86" s="13"/>
      <c r="TPX86" s="14"/>
      <c r="TPY86" s="7"/>
      <c r="TPZ86" s="61"/>
      <c r="TQA86" s="9"/>
      <c r="TQB86" s="84"/>
      <c r="TQC86" s="11"/>
      <c r="TQD86" s="99"/>
      <c r="TQE86" s="13"/>
      <c r="TQF86" s="14"/>
      <c r="TQG86" s="7"/>
      <c r="TQH86" s="61"/>
      <c r="TQI86" s="9"/>
      <c r="TQJ86" s="84"/>
      <c r="TQK86" s="11"/>
      <c r="TQL86" s="99"/>
      <c r="TQM86" s="13"/>
      <c r="TQN86" s="14"/>
      <c r="TQO86" s="7"/>
      <c r="TQP86" s="61"/>
      <c r="TQQ86" s="9"/>
      <c r="TQR86" s="84"/>
      <c r="TQS86" s="11"/>
      <c r="TQT86" s="99"/>
      <c r="TQU86" s="13"/>
      <c r="TQV86" s="14"/>
      <c r="TQW86" s="7"/>
      <c r="TQX86" s="61"/>
      <c r="TQY86" s="9"/>
      <c r="TQZ86" s="84"/>
      <c r="TRA86" s="11"/>
      <c r="TRB86" s="99"/>
      <c r="TRC86" s="13"/>
      <c r="TRD86" s="14"/>
      <c r="TRE86" s="7"/>
      <c r="TRF86" s="61"/>
      <c r="TRG86" s="9"/>
      <c r="TRH86" s="84"/>
      <c r="TRI86" s="11"/>
      <c r="TRJ86" s="99"/>
      <c r="TRK86" s="13"/>
      <c r="TRL86" s="14"/>
      <c r="TRM86" s="7"/>
      <c r="TRN86" s="61"/>
      <c r="TRO86" s="9"/>
      <c r="TRP86" s="84"/>
      <c r="TRQ86" s="11"/>
      <c r="TRR86" s="99"/>
      <c r="TRS86" s="13"/>
      <c r="TRT86" s="14"/>
      <c r="TRU86" s="7"/>
      <c r="TRV86" s="61"/>
      <c r="TRW86" s="9"/>
      <c r="TRX86" s="84"/>
      <c r="TRY86" s="11"/>
      <c r="TRZ86" s="99"/>
      <c r="TSA86" s="13"/>
      <c r="TSB86" s="14"/>
      <c r="TSC86" s="7"/>
      <c r="TSD86" s="61"/>
      <c r="TSE86" s="9"/>
      <c r="TSF86" s="84"/>
      <c r="TSG86" s="11"/>
      <c r="TSH86" s="99"/>
      <c r="TSI86" s="13"/>
      <c r="TSJ86" s="14"/>
      <c r="TSK86" s="7"/>
      <c r="TSL86" s="61"/>
      <c r="TSM86" s="9"/>
      <c r="TSN86" s="84"/>
      <c r="TSO86" s="11"/>
      <c r="TSP86" s="99"/>
      <c r="TSQ86" s="13"/>
      <c r="TSR86" s="14"/>
      <c r="TSS86" s="7"/>
      <c r="TST86" s="61"/>
      <c r="TSU86" s="9"/>
      <c r="TSV86" s="84"/>
      <c r="TSW86" s="11"/>
      <c r="TSX86" s="99"/>
      <c r="TSY86" s="13"/>
      <c r="TSZ86" s="14"/>
      <c r="TTA86" s="7"/>
      <c r="TTB86" s="61"/>
      <c r="TTC86" s="9"/>
      <c r="TTD86" s="84"/>
      <c r="TTE86" s="11"/>
      <c r="TTF86" s="99"/>
      <c r="TTG86" s="13"/>
      <c r="TTH86" s="14"/>
      <c r="TTI86" s="7"/>
      <c r="TTJ86" s="61"/>
      <c r="TTK86" s="9"/>
      <c r="TTL86" s="84"/>
      <c r="TTM86" s="11"/>
      <c r="TTN86" s="99"/>
      <c r="TTO86" s="13"/>
      <c r="TTP86" s="14"/>
      <c r="TTQ86" s="7"/>
      <c r="TTR86" s="61"/>
      <c r="TTS86" s="9"/>
      <c r="TTT86" s="84"/>
      <c r="TTU86" s="11"/>
      <c r="TTV86" s="99"/>
      <c r="TTW86" s="13"/>
      <c r="TTX86" s="14"/>
      <c r="TTY86" s="7"/>
      <c r="TTZ86" s="61"/>
      <c r="TUA86" s="9"/>
      <c r="TUB86" s="84"/>
      <c r="TUC86" s="11"/>
      <c r="TUD86" s="99"/>
      <c r="TUE86" s="13"/>
      <c r="TUF86" s="14"/>
      <c r="TUG86" s="7"/>
      <c r="TUH86" s="61"/>
      <c r="TUI86" s="9"/>
      <c r="TUJ86" s="84"/>
      <c r="TUK86" s="11"/>
      <c r="TUL86" s="99"/>
      <c r="TUM86" s="13"/>
      <c r="TUN86" s="14"/>
      <c r="TUO86" s="7"/>
      <c r="TUP86" s="61"/>
      <c r="TUQ86" s="9"/>
      <c r="TUR86" s="84"/>
      <c r="TUS86" s="11"/>
      <c r="TUT86" s="99"/>
      <c r="TUU86" s="13"/>
      <c r="TUV86" s="14"/>
      <c r="TUW86" s="7"/>
      <c r="TUX86" s="61"/>
      <c r="TUY86" s="9"/>
      <c r="TUZ86" s="84"/>
      <c r="TVA86" s="11"/>
      <c r="TVB86" s="99"/>
      <c r="TVC86" s="13"/>
      <c r="TVD86" s="14"/>
      <c r="TVE86" s="7"/>
      <c r="TVF86" s="61"/>
      <c r="TVG86" s="9"/>
      <c r="TVH86" s="84"/>
      <c r="TVI86" s="11"/>
      <c r="TVJ86" s="99"/>
      <c r="TVK86" s="13"/>
      <c r="TVL86" s="14"/>
      <c r="TVM86" s="7"/>
      <c r="TVN86" s="61"/>
      <c r="TVO86" s="9"/>
      <c r="TVP86" s="84"/>
      <c r="TVQ86" s="11"/>
      <c r="TVR86" s="99"/>
      <c r="TVS86" s="13"/>
      <c r="TVT86" s="14"/>
      <c r="TVU86" s="7"/>
      <c r="TVV86" s="61"/>
      <c r="TVW86" s="9"/>
      <c r="TVX86" s="84"/>
      <c r="TVY86" s="11"/>
      <c r="TVZ86" s="99"/>
      <c r="TWA86" s="13"/>
      <c r="TWB86" s="14"/>
      <c r="TWC86" s="7"/>
      <c r="TWD86" s="61"/>
      <c r="TWE86" s="9"/>
      <c r="TWF86" s="84"/>
      <c r="TWG86" s="11"/>
      <c r="TWH86" s="99"/>
      <c r="TWI86" s="13"/>
      <c r="TWJ86" s="14"/>
      <c r="TWK86" s="7"/>
      <c r="TWL86" s="61"/>
      <c r="TWM86" s="9"/>
      <c r="TWN86" s="84"/>
      <c r="TWO86" s="11"/>
      <c r="TWP86" s="99"/>
      <c r="TWQ86" s="13"/>
      <c r="TWR86" s="14"/>
      <c r="TWS86" s="7"/>
      <c r="TWT86" s="61"/>
      <c r="TWU86" s="9"/>
      <c r="TWV86" s="84"/>
      <c r="TWW86" s="11"/>
      <c r="TWX86" s="99"/>
      <c r="TWY86" s="13"/>
      <c r="TWZ86" s="14"/>
      <c r="TXA86" s="7"/>
      <c r="TXB86" s="61"/>
      <c r="TXC86" s="9"/>
      <c r="TXD86" s="84"/>
      <c r="TXE86" s="11"/>
      <c r="TXF86" s="99"/>
      <c r="TXG86" s="13"/>
      <c r="TXH86" s="14"/>
      <c r="TXI86" s="7"/>
      <c r="TXJ86" s="61"/>
      <c r="TXK86" s="9"/>
      <c r="TXL86" s="84"/>
      <c r="TXM86" s="11"/>
      <c r="TXN86" s="99"/>
      <c r="TXO86" s="13"/>
      <c r="TXP86" s="14"/>
      <c r="TXQ86" s="7"/>
      <c r="TXR86" s="61"/>
      <c r="TXS86" s="9"/>
      <c r="TXT86" s="84"/>
      <c r="TXU86" s="11"/>
      <c r="TXV86" s="99"/>
      <c r="TXW86" s="13"/>
      <c r="TXX86" s="14"/>
      <c r="TXY86" s="7"/>
      <c r="TXZ86" s="61"/>
      <c r="TYA86" s="9"/>
      <c r="TYB86" s="84"/>
      <c r="TYC86" s="11"/>
      <c r="TYD86" s="99"/>
      <c r="TYE86" s="13"/>
      <c r="TYF86" s="14"/>
      <c r="TYG86" s="7"/>
      <c r="TYH86" s="61"/>
      <c r="TYI86" s="9"/>
      <c r="TYJ86" s="84"/>
      <c r="TYK86" s="11"/>
      <c r="TYL86" s="99"/>
      <c r="TYM86" s="13"/>
      <c r="TYN86" s="14"/>
      <c r="TYO86" s="7"/>
      <c r="TYP86" s="61"/>
      <c r="TYQ86" s="9"/>
      <c r="TYR86" s="84"/>
      <c r="TYS86" s="11"/>
      <c r="TYT86" s="99"/>
      <c r="TYU86" s="13"/>
      <c r="TYV86" s="14"/>
      <c r="TYW86" s="7"/>
      <c r="TYX86" s="61"/>
      <c r="TYY86" s="9"/>
      <c r="TYZ86" s="84"/>
      <c r="TZA86" s="11"/>
      <c r="TZB86" s="99"/>
      <c r="TZC86" s="13"/>
      <c r="TZD86" s="14"/>
      <c r="TZE86" s="7"/>
      <c r="TZF86" s="61"/>
      <c r="TZG86" s="9"/>
      <c r="TZH86" s="84"/>
      <c r="TZI86" s="11"/>
      <c r="TZJ86" s="99"/>
      <c r="TZK86" s="13"/>
      <c r="TZL86" s="14"/>
      <c r="TZM86" s="7"/>
      <c r="TZN86" s="61"/>
      <c r="TZO86" s="9"/>
      <c r="TZP86" s="84"/>
      <c r="TZQ86" s="11"/>
      <c r="TZR86" s="99"/>
      <c r="TZS86" s="13"/>
      <c r="TZT86" s="14"/>
      <c r="TZU86" s="7"/>
      <c r="TZV86" s="61"/>
      <c r="TZW86" s="9"/>
      <c r="TZX86" s="84"/>
      <c r="TZY86" s="11"/>
      <c r="TZZ86" s="99"/>
      <c r="UAA86" s="13"/>
      <c r="UAB86" s="14"/>
      <c r="UAC86" s="7"/>
      <c r="UAD86" s="61"/>
      <c r="UAE86" s="9"/>
      <c r="UAF86" s="84"/>
      <c r="UAG86" s="11"/>
      <c r="UAH86" s="99"/>
      <c r="UAI86" s="13"/>
      <c r="UAJ86" s="14"/>
      <c r="UAK86" s="7"/>
      <c r="UAL86" s="61"/>
      <c r="UAM86" s="9"/>
      <c r="UAN86" s="84"/>
      <c r="UAO86" s="11"/>
      <c r="UAP86" s="99"/>
      <c r="UAQ86" s="13"/>
      <c r="UAR86" s="14"/>
      <c r="UAS86" s="7"/>
      <c r="UAT86" s="61"/>
      <c r="UAU86" s="9"/>
      <c r="UAV86" s="84"/>
      <c r="UAW86" s="11"/>
      <c r="UAX86" s="99"/>
      <c r="UAY86" s="13"/>
      <c r="UAZ86" s="14"/>
      <c r="UBA86" s="7"/>
      <c r="UBB86" s="61"/>
      <c r="UBC86" s="9"/>
      <c r="UBD86" s="84"/>
      <c r="UBE86" s="11"/>
      <c r="UBF86" s="99"/>
      <c r="UBG86" s="13"/>
      <c r="UBH86" s="14"/>
      <c r="UBI86" s="7"/>
      <c r="UBJ86" s="61"/>
      <c r="UBK86" s="9"/>
      <c r="UBL86" s="84"/>
      <c r="UBM86" s="11"/>
      <c r="UBN86" s="99"/>
      <c r="UBO86" s="13"/>
      <c r="UBP86" s="14"/>
      <c r="UBQ86" s="7"/>
      <c r="UBR86" s="61"/>
      <c r="UBS86" s="9"/>
      <c r="UBT86" s="84"/>
      <c r="UBU86" s="11"/>
      <c r="UBV86" s="99"/>
      <c r="UBW86" s="13"/>
      <c r="UBX86" s="14"/>
      <c r="UBY86" s="7"/>
      <c r="UBZ86" s="61"/>
      <c r="UCA86" s="9"/>
      <c r="UCB86" s="84"/>
      <c r="UCC86" s="11"/>
      <c r="UCD86" s="99"/>
      <c r="UCE86" s="13"/>
      <c r="UCF86" s="14"/>
      <c r="UCG86" s="7"/>
      <c r="UCH86" s="61"/>
      <c r="UCI86" s="9"/>
      <c r="UCJ86" s="84"/>
      <c r="UCK86" s="11"/>
      <c r="UCL86" s="99"/>
      <c r="UCM86" s="13"/>
      <c r="UCN86" s="14"/>
      <c r="UCO86" s="7"/>
      <c r="UCP86" s="61"/>
      <c r="UCQ86" s="9"/>
      <c r="UCR86" s="84"/>
      <c r="UCS86" s="11"/>
      <c r="UCT86" s="99"/>
      <c r="UCU86" s="13"/>
      <c r="UCV86" s="14"/>
      <c r="UCW86" s="7"/>
      <c r="UCX86" s="61"/>
      <c r="UCY86" s="9"/>
      <c r="UCZ86" s="84"/>
      <c r="UDA86" s="11"/>
      <c r="UDB86" s="99"/>
      <c r="UDC86" s="13"/>
      <c r="UDD86" s="14"/>
      <c r="UDE86" s="7"/>
      <c r="UDF86" s="61"/>
      <c r="UDG86" s="9"/>
      <c r="UDH86" s="84"/>
      <c r="UDI86" s="11"/>
      <c r="UDJ86" s="99"/>
      <c r="UDK86" s="13"/>
      <c r="UDL86" s="14"/>
      <c r="UDM86" s="7"/>
      <c r="UDN86" s="61"/>
      <c r="UDO86" s="9"/>
      <c r="UDP86" s="84"/>
      <c r="UDQ86" s="11"/>
      <c r="UDR86" s="99"/>
      <c r="UDS86" s="13"/>
      <c r="UDT86" s="14"/>
      <c r="UDU86" s="7"/>
      <c r="UDV86" s="61"/>
      <c r="UDW86" s="9"/>
      <c r="UDX86" s="84"/>
      <c r="UDY86" s="11"/>
      <c r="UDZ86" s="99"/>
      <c r="UEA86" s="13"/>
      <c r="UEB86" s="14"/>
      <c r="UEC86" s="7"/>
      <c r="UED86" s="61"/>
      <c r="UEE86" s="9"/>
      <c r="UEF86" s="84"/>
      <c r="UEG86" s="11"/>
      <c r="UEH86" s="99"/>
      <c r="UEI86" s="13"/>
      <c r="UEJ86" s="14"/>
      <c r="UEK86" s="7"/>
      <c r="UEL86" s="61"/>
      <c r="UEM86" s="9"/>
      <c r="UEN86" s="84"/>
      <c r="UEO86" s="11"/>
      <c r="UEP86" s="99"/>
      <c r="UEQ86" s="13"/>
      <c r="UER86" s="14"/>
      <c r="UES86" s="7"/>
      <c r="UET86" s="61"/>
      <c r="UEU86" s="9"/>
      <c r="UEV86" s="84"/>
      <c r="UEW86" s="11"/>
      <c r="UEX86" s="99"/>
      <c r="UEY86" s="13"/>
      <c r="UEZ86" s="14"/>
      <c r="UFA86" s="7"/>
      <c r="UFB86" s="61"/>
      <c r="UFC86" s="9"/>
      <c r="UFD86" s="84"/>
      <c r="UFE86" s="11"/>
      <c r="UFF86" s="99"/>
      <c r="UFG86" s="13"/>
      <c r="UFH86" s="14"/>
      <c r="UFI86" s="7"/>
      <c r="UFJ86" s="61"/>
      <c r="UFK86" s="9"/>
      <c r="UFL86" s="84"/>
      <c r="UFM86" s="11"/>
      <c r="UFN86" s="99"/>
      <c r="UFO86" s="13"/>
      <c r="UFP86" s="14"/>
      <c r="UFQ86" s="7"/>
      <c r="UFR86" s="61"/>
      <c r="UFS86" s="9"/>
      <c r="UFT86" s="84"/>
      <c r="UFU86" s="11"/>
      <c r="UFV86" s="99"/>
      <c r="UFW86" s="13"/>
      <c r="UFX86" s="14"/>
      <c r="UFY86" s="7"/>
      <c r="UFZ86" s="61"/>
      <c r="UGA86" s="9"/>
      <c r="UGB86" s="84"/>
      <c r="UGC86" s="11"/>
      <c r="UGD86" s="99"/>
      <c r="UGE86" s="13"/>
      <c r="UGF86" s="14"/>
      <c r="UGG86" s="7"/>
      <c r="UGH86" s="61"/>
      <c r="UGI86" s="9"/>
      <c r="UGJ86" s="84"/>
      <c r="UGK86" s="11"/>
      <c r="UGL86" s="99"/>
      <c r="UGM86" s="13"/>
      <c r="UGN86" s="14"/>
      <c r="UGO86" s="7"/>
      <c r="UGP86" s="61"/>
      <c r="UGQ86" s="9"/>
      <c r="UGR86" s="84"/>
      <c r="UGS86" s="11"/>
      <c r="UGT86" s="99"/>
      <c r="UGU86" s="13"/>
      <c r="UGV86" s="14"/>
      <c r="UGW86" s="7"/>
      <c r="UGX86" s="61"/>
      <c r="UGY86" s="9"/>
      <c r="UGZ86" s="84"/>
      <c r="UHA86" s="11"/>
      <c r="UHB86" s="99"/>
      <c r="UHC86" s="13"/>
      <c r="UHD86" s="14"/>
      <c r="UHE86" s="7"/>
      <c r="UHF86" s="61"/>
      <c r="UHG86" s="9"/>
      <c r="UHH86" s="84"/>
      <c r="UHI86" s="11"/>
      <c r="UHJ86" s="99"/>
      <c r="UHK86" s="13"/>
      <c r="UHL86" s="14"/>
      <c r="UHM86" s="7"/>
      <c r="UHN86" s="61"/>
      <c r="UHO86" s="9"/>
      <c r="UHP86" s="84"/>
      <c r="UHQ86" s="11"/>
      <c r="UHR86" s="99"/>
      <c r="UHS86" s="13"/>
      <c r="UHT86" s="14"/>
      <c r="UHU86" s="7"/>
      <c r="UHV86" s="61"/>
      <c r="UHW86" s="9"/>
      <c r="UHX86" s="84"/>
      <c r="UHY86" s="11"/>
      <c r="UHZ86" s="99"/>
      <c r="UIA86" s="13"/>
      <c r="UIB86" s="14"/>
      <c r="UIC86" s="7"/>
      <c r="UID86" s="61"/>
      <c r="UIE86" s="9"/>
      <c r="UIF86" s="84"/>
      <c r="UIG86" s="11"/>
      <c r="UIH86" s="99"/>
      <c r="UII86" s="13"/>
      <c r="UIJ86" s="14"/>
      <c r="UIK86" s="7"/>
      <c r="UIL86" s="61"/>
      <c r="UIM86" s="9"/>
      <c r="UIN86" s="84"/>
      <c r="UIO86" s="11"/>
      <c r="UIP86" s="99"/>
      <c r="UIQ86" s="13"/>
      <c r="UIR86" s="14"/>
      <c r="UIS86" s="7"/>
      <c r="UIT86" s="61"/>
      <c r="UIU86" s="9"/>
      <c r="UIV86" s="84"/>
      <c r="UIW86" s="11"/>
      <c r="UIX86" s="99"/>
      <c r="UIY86" s="13"/>
      <c r="UIZ86" s="14"/>
      <c r="UJA86" s="7"/>
      <c r="UJB86" s="61"/>
      <c r="UJC86" s="9"/>
      <c r="UJD86" s="84"/>
      <c r="UJE86" s="11"/>
      <c r="UJF86" s="99"/>
      <c r="UJG86" s="13"/>
      <c r="UJH86" s="14"/>
      <c r="UJI86" s="7"/>
      <c r="UJJ86" s="61"/>
      <c r="UJK86" s="9"/>
      <c r="UJL86" s="84"/>
      <c r="UJM86" s="11"/>
      <c r="UJN86" s="99"/>
      <c r="UJO86" s="13"/>
      <c r="UJP86" s="14"/>
      <c r="UJQ86" s="7"/>
      <c r="UJR86" s="61"/>
      <c r="UJS86" s="9"/>
      <c r="UJT86" s="84"/>
      <c r="UJU86" s="11"/>
      <c r="UJV86" s="99"/>
      <c r="UJW86" s="13"/>
      <c r="UJX86" s="14"/>
      <c r="UJY86" s="7"/>
      <c r="UJZ86" s="61"/>
      <c r="UKA86" s="9"/>
      <c r="UKB86" s="84"/>
      <c r="UKC86" s="11"/>
      <c r="UKD86" s="99"/>
      <c r="UKE86" s="13"/>
      <c r="UKF86" s="14"/>
      <c r="UKG86" s="7"/>
      <c r="UKH86" s="61"/>
      <c r="UKI86" s="9"/>
      <c r="UKJ86" s="84"/>
      <c r="UKK86" s="11"/>
      <c r="UKL86" s="99"/>
      <c r="UKM86" s="13"/>
      <c r="UKN86" s="14"/>
      <c r="UKO86" s="7"/>
      <c r="UKP86" s="61"/>
      <c r="UKQ86" s="9"/>
      <c r="UKR86" s="84"/>
      <c r="UKS86" s="11"/>
      <c r="UKT86" s="99"/>
      <c r="UKU86" s="13"/>
      <c r="UKV86" s="14"/>
      <c r="UKW86" s="7"/>
      <c r="UKX86" s="61"/>
      <c r="UKY86" s="9"/>
      <c r="UKZ86" s="84"/>
      <c r="ULA86" s="11"/>
      <c r="ULB86" s="99"/>
      <c r="ULC86" s="13"/>
      <c r="ULD86" s="14"/>
      <c r="ULE86" s="7"/>
      <c r="ULF86" s="61"/>
      <c r="ULG86" s="9"/>
      <c r="ULH86" s="84"/>
      <c r="ULI86" s="11"/>
      <c r="ULJ86" s="99"/>
      <c r="ULK86" s="13"/>
      <c r="ULL86" s="14"/>
      <c r="ULM86" s="7"/>
      <c r="ULN86" s="61"/>
      <c r="ULO86" s="9"/>
      <c r="ULP86" s="84"/>
      <c r="ULQ86" s="11"/>
      <c r="ULR86" s="99"/>
      <c r="ULS86" s="13"/>
      <c r="ULT86" s="14"/>
      <c r="ULU86" s="7"/>
      <c r="ULV86" s="61"/>
      <c r="ULW86" s="9"/>
      <c r="ULX86" s="84"/>
      <c r="ULY86" s="11"/>
      <c r="ULZ86" s="99"/>
      <c r="UMA86" s="13"/>
      <c r="UMB86" s="14"/>
      <c r="UMC86" s="7"/>
      <c r="UMD86" s="61"/>
      <c r="UME86" s="9"/>
      <c r="UMF86" s="84"/>
      <c r="UMG86" s="11"/>
      <c r="UMH86" s="99"/>
      <c r="UMI86" s="13"/>
      <c r="UMJ86" s="14"/>
      <c r="UMK86" s="7"/>
      <c r="UML86" s="61"/>
      <c r="UMM86" s="9"/>
      <c r="UMN86" s="84"/>
      <c r="UMO86" s="11"/>
      <c r="UMP86" s="99"/>
      <c r="UMQ86" s="13"/>
      <c r="UMR86" s="14"/>
      <c r="UMS86" s="7"/>
      <c r="UMT86" s="61"/>
      <c r="UMU86" s="9"/>
      <c r="UMV86" s="84"/>
      <c r="UMW86" s="11"/>
      <c r="UMX86" s="99"/>
      <c r="UMY86" s="13"/>
      <c r="UMZ86" s="14"/>
      <c r="UNA86" s="7"/>
      <c r="UNB86" s="61"/>
      <c r="UNC86" s="9"/>
      <c r="UND86" s="84"/>
      <c r="UNE86" s="11"/>
      <c r="UNF86" s="99"/>
      <c r="UNG86" s="13"/>
      <c r="UNH86" s="14"/>
      <c r="UNI86" s="7"/>
      <c r="UNJ86" s="61"/>
      <c r="UNK86" s="9"/>
      <c r="UNL86" s="84"/>
      <c r="UNM86" s="11"/>
      <c r="UNN86" s="99"/>
      <c r="UNO86" s="13"/>
      <c r="UNP86" s="14"/>
      <c r="UNQ86" s="7"/>
      <c r="UNR86" s="61"/>
      <c r="UNS86" s="9"/>
      <c r="UNT86" s="84"/>
      <c r="UNU86" s="11"/>
      <c r="UNV86" s="99"/>
      <c r="UNW86" s="13"/>
      <c r="UNX86" s="14"/>
      <c r="UNY86" s="7"/>
      <c r="UNZ86" s="61"/>
      <c r="UOA86" s="9"/>
      <c r="UOB86" s="84"/>
      <c r="UOC86" s="11"/>
      <c r="UOD86" s="99"/>
      <c r="UOE86" s="13"/>
      <c r="UOF86" s="14"/>
      <c r="UOG86" s="7"/>
      <c r="UOH86" s="61"/>
      <c r="UOI86" s="9"/>
      <c r="UOJ86" s="84"/>
      <c r="UOK86" s="11"/>
      <c r="UOL86" s="99"/>
      <c r="UOM86" s="13"/>
      <c r="UON86" s="14"/>
      <c r="UOO86" s="7"/>
      <c r="UOP86" s="61"/>
      <c r="UOQ86" s="9"/>
      <c r="UOR86" s="84"/>
      <c r="UOS86" s="11"/>
      <c r="UOT86" s="99"/>
      <c r="UOU86" s="13"/>
      <c r="UOV86" s="14"/>
      <c r="UOW86" s="7"/>
      <c r="UOX86" s="61"/>
      <c r="UOY86" s="9"/>
      <c r="UOZ86" s="84"/>
      <c r="UPA86" s="11"/>
      <c r="UPB86" s="99"/>
      <c r="UPC86" s="13"/>
      <c r="UPD86" s="14"/>
      <c r="UPE86" s="7"/>
      <c r="UPF86" s="61"/>
      <c r="UPG86" s="9"/>
      <c r="UPH86" s="84"/>
      <c r="UPI86" s="11"/>
      <c r="UPJ86" s="99"/>
      <c r="UPK86" s="13"/>
      <c r="UPL86" s="14"/>
      <c r="UPM86" s="7"/>
      <c r="UPN86" s="61"/>
      <c r="UPO86" s="9"/>
      <c r="UPP86" s="84"/>
      <c r="UPQ86" s="11"/>
      <c r="UPR86" s="99"/>
      <c r="UPS86" s="13"/>
      <c r="UPT86" s="14"/>
      <c r="UPU86" s="7"/>
      <c r="UPV86" s="61"/>
      <c r="UPW86" s="9"/>
      <c r="UPX86" s="84"/>
      <c r="UPY86" s="11"/>
      <c r="UPZ86" s="99"/>
      <c r="UQA86" s="13"/>
      <c r="UQB86" s="14"/>
      <c r="UQC86" s="7"/>
      <c r="UQD86" s="61"/>
      <c r="UQE86" s="9"/>
      <c r="UQF86" s="84"/>
      <c r="UQG86" s="11"/>
      <c r="UQH86" s="99"/>
      <c r="UQI86" s="13"/>
      <c r="UQJ86" s="14"/>
      <c r="UQK86" s="7"/>
      <c r="UQL86" s="61"/>
      <c r="UQM86" s="9"/>
      <c r="UQN86" s="84"/>
      <c r="UQO86" s="11"/>
      <c r="UQP86" s="99"/>
      <c r="UQQ86" s="13"/>
      <c r="UQR86" s="14"/>
      <c r="UQS86" s="7"/>
      <c r="UQT86" s="61"/>
      <c r="UQU86" s="9"/>
      <c r="UQV86" s="84"/>
      <c r="UQW86" s="11"/>
      <c r="UQX86" s="99"/>
      <c r="UQY86" s="13"/>
      <c r="UQZ86" s="14"/>
      <c r="URA86" s="7"/>
      <c r="URB86" s="61"/>
      <c r="URC86" s="9"/>
      <c r="URD86" s="84"/>
      <c r="URE86" s="11"/>
      <c r="URF86" s="99"/>
      <c r="URG86" s="13"/>
      <c r="URH86" s="14"/>
      <c r="URI86" s="7"/>
      <c r="URJ86" s="61"/>
      <c r="URK86" s="9"/>
      <c r="URL86" s="84"/>
      <c r="URM86" s="11"/>
      <c r="URN86" s="99"/>
      <c r="URO86" s="13"/>
      <c r="URP86" s="14"/>
      <c r="URQ86" s="7"/>
      <c r="URR86" s="61"/>
      <c r="URS86" s="9"/>
      <c r="URT86" s="84"/>
      <c r="URU86" s="11"/>
      <c r="URV86" s="99"/>
      <c r="URW86" s="13"/>
      <c r="URX86" s="14"/>
      <c r="URY86" s="7"/>
      <c r="URZ86" s="61"/>
      <c r="USA86" s="9"/>
      <c r="USB86" s="84"/>
      <c r="USC86" s="11"/>
      <c r="USD86" s="99"/>
      <c r="USE86" s="13"/>
      <c r="USF86" s="14"/>
      <c r="USG86" s="7"/>
      <c r="USH86" s="61"/>
      <c r="USI86" s="9"/>
      <c r="USJ86" s="84"/>
      <c r="USK86" s="11"/>
      <c r="USL86" s="99"/>
      <c r="USM86" s="13"/>
      <c r="USN86" s="14"/>
      <c r="USO86" s="7"/>
      <c r="USP86" s="61"/>
      <c r="USQ86" s="9"/>
      <c r="USR86" s="84"/>
      <c r="USS86" s="11"/>
      <c r="UST86" s="99"/>
      <c r="USU86" s="13"/>
      <c r="USV86" s="14"/>
      <c r="USW86" s="7"/>
      <c r="USX86" s="61"/>
      <c r="USY86" s="9"/>
      <c r="USZ86" s="84"/>
      <c r="UTA86" s="11"/>
      <c r="UTB86" s="99"/>
      <c r="UTC86" s="13"/>
      <c r="UTD86" s="14"/>
      <c r="UTE86" s="7"/>
      <c r="UTF86" s="61"/>
      <c r="UTG86" s="9"/>
      <c r="UTH86" s="84"/>
      <c r="UTI86" s="11"/>
      <c r="UTJ86" s="99"/>
      <c r="UTK86" s="13"/>
      <c r="UTL86" s="14"/>
      <c r="UTM86" s="7"/>
      <c r="UTN86" s="61"/>
      <c r="UTO86" s="9"/>
      <c r="UTP86" s="84"/>
      <c r="UTQ86" s="11"/>
      <c r="UTR86" s="99"/>
      <c r="UTS86" s="13"/>
      <c r="UTT86" s="14"/>
      <c r="UTU86" s="7"/>
      <c r="UTV86" s="61"/>
      <c r="UTW86" s="9"/>
      <c r="UTX86" s="84"/>
      <c r="UTY86" s="11"/>
      <c r="UTZ86" s="99"/>
      <c r="UUA86" s="13"/>
      <c r="UUB86" s="14"/>
      <c r="UUC86" s="7"/>
      <c r="UUD86" s="61"/>
      <c r="UUE86" s="9"/>
      <c r="UUF86" s="84"/>
      <c r="UUG86" s="11"/>
      <c r="UUH86" s="99"/>
      <c r="UUI86" s="13"/>
      <c r="UUJ86" s="14"/>
      <c r="UUK86" s="7"/>
      <c r="UUL86" s="61"/>
      <c r="UUM86" s="9"/>
      <c r="UUN86" s="84"/>
      <c r="UUO86" s="11"/>
      <c r="UUP86" s="99"/>
      <c r="UUQ86" s="13"/>
      <c r="UUR86" s="14"/>
      <c r="UUS86" s="7"/>
      <c r="UUT86" s="61"/>
      <c r="UUU86" s="9"/>
      <c r="UUV86" s="84"/>
      <c r="UUW86" s="11"/>
      <c r="UUX86" s="99"/>
      <c r="UUY86" s="13"/>
      <c r="UUZ86" s="14"/>
      <c r="UVA86" s="7"/>
      <c r="UVB86" s="61"/>
      <c r="UVC86" s="9"/>
      <c r="UVD86" s="84"/>
      <c r="UVE86" s="11"/>
      <c r="UVF86" s="99"/>
      <c r="UVG86" s="13"/>
      <c r="UVH86" s="14"/>
      <c r="UVI86" s="7"/>
      <c r="UVJ86" s="61"/>
      <c r="UVK86" s="9"/>
      <c r="UVL86" s="84"/>
      <c r="UVM86" s="11"/>
      <c r="UVN86" s="99"/>
      <c r="UVO86" s="13"/>
      <c r="UVP86" s="14"/>
      <c r="UVQ86" s="7"/>
      <c r="UVR86" s="61"/>
      <c r="UVS86" s="9"/>
      <c r="UVT86" s="84"/>
      <c r="UVU86" s="11"/>
      <c r="UVV86" s="99"/>
      <c r="UVW86" s="13"/>
      <c r="UVX86" s="14"/>
      <c r="UVY86" s="7"/>
      <c r="UVZ86" s="61"/>
      <c r="UWA86" s="9"/>
      <c r="UWB86" s="84"/>
      <c r="UWC86" s="11"/>
      <c r="UWD86" s="99"/>
      <c r="UWE86" s="13"/>
      <c r="UWF86" s="14"/>
      <c r="UWG86" s="7"/>
      <c r="UWH86" s="61"/>
      <c r="UWI86" s="9"/>
      <c r="UWJ86" s="84"/>
      <c r="UWK86" s="11"/>
      <c r="UWL86" s="99"/>
      <c r="UWM86" s="13"/>
      <c r="UWN86" s="14"/>
      <c r="UWO86" s="7"/>
      <c r="UWP86" s="61"/>
      <c r="UWQ86" s="9"/>
      <c r="UWR86" s="84"/>
      <c r="UWS86" s="11"/>
      <c r="UWT86" s="99"/>
      <c r="UWU86" s="13"/>
      <c r="UWV86" s="14"/>
      <c r="UWW86" s="7"/>
      <c r="UWX86" s="61"/>
      <c r="UWY86" s="9"/>
      <c r="UWZ86" s="84"/>
      <c r="UXA86" s="11"/>
      <c r="UXB86" s="99"/>
      <c r="UXC86" s="13"/>
      <c r="UXD86" s="14"/>
      <c r="UXE86" s="7"/>
      <c r="UXF86" s="61"/>
      <c r="UXG86" s="9"/>
      <c r="UXH86" s="84"/>
      <c r="UXI86" s="11"/>
      <c r="UXJ86" s="99"/>
      <c r="UXK86" s="13"/>
      <c r="UXL86" s="14"/>
      <c r="UXM86" s="7"/>
      <c r="UXN86" s="61"/>
      <c r="UXO86" s="9"/>
      <c r="UXP86" s="84"/>
      <c r="UXQ86" s="11"/>
      <c r="UXR86" s="99"/>
      <c r="UXS86" s="13"/>
      <c r="UXT86" s="14"/>
      <c r="UXU86" s="7"/>
      <c r="UXV86" s="61"/>
      <c r="UXW86" s="9"/>
      <c r="UXX86" s="84"/>
      <c r="UXY86" s="11"/>
      <c r="UXZ86" s="99"/>
      <c r="UYA86" s="13"/>
      <c r="UYB86" s="14"/>
      <c r="UYC86" s="7"/>
      <c r="UYD86" s="61"/>
      <c r="UYE86" s="9"/>
      <c r="UYF86" s="84"/>
      <c r="UYG86" s="11"/>
      <c r="UYH86" s="99"/>
      <c r="UYI86" s="13"/>
      <c r="UYJ86" s="14"/>
      <c r="UYK86" s="7"/>
      <c r="UYL86" s="61"/>
      <c r="UYM86" s="9"/>
      <c r="UYN86" s="84"/>
      <c r="UYO86" s="11"/>
      <c r="UYP86" s="99"/>
      <c r="UYQ86" s="13"/>
      <c r="UYR86" s="14"/>
      <c r="UYS86" s="7"/>
      <c r="UYT86" s="61"/>
      <c r="UYU86" s="9"/>
      <c r="UYV86" s="84"/>
      <c r="UYW86" s="11"/>
      <c r="UYX86" s="99"/>
      <c r="UYY86" s="13"/>
      <c r="UYZ86" s="14"/>
      <c r="UZA86" s="7"/>
      <c r="UZB86" s="61"/>
      <c r="UZC86" s="9"/>
      <c r="UZD86" s="84"/>
      <c r="UZE86" s="11"/>
      <c r="UZF86" s="99"/>
      <c r="UZG86" s="13"/>
      <c r="UZH86" s="14"/>
      <c r="UZI86" s="7"/>
      <c r="UZJ86" s="61"/>
      <c r="UZK86" s="9"/>
      <c r="UZL86" s="84"/>
      <c r="UZM86" s="11"/>
      <c r="UZN86" s="99"/>
      <c r="UZO86" s="13"/>
      <c r="UZP86" s="14"/>
      <c r="UZQ86" s="7"/>
      <c r="UZR86" s="61"/>
      <c r="UZS86" s="9"/>
      <c r="UZT86" s="84"/>
      <c r="UZU86" s="11"/>
      <c r="UZV86" s="99"/>
      <c r="UZW86" s="13"/>
      <c r="UZX86" s="14"/>
      <c r="UZY86" s="7"/>
      <c r="UZZ86" s="61"/>
      <c r="VAA86" s="9"/>
      <c r="VAB86" s="84"/>
      <c r="VAC86" s="11"/>
      <c r="VAD86" s="99"/>
      <c r="VAE86" s="13"/>
      <c r="VAF86" s="14"/>
      <c r="VAG86" s="7"/>
      <c r="VAH86" s="61"/>
      <c r="VAI86" s="9"/>
      <c r="VAJ86" s="84"/>
      <c r="VAK86" s="11"/>
      <c r="VAL86" s="99"/>
      <c r="VAM86" s="13"/>
      <c r="VAN86" s="14"/>
      <c r="VAO86" s="7"/>
      <c r="VAP86" s="61"/>
      <c r="VAQ86" s="9"/>
      <c r="VAR86" s="84"/>
      <c r="VAS86" s="11"/>
      <c r="VAT86" s="99"/>
      <c r="VAU86" s="13"/>
      <c r="VAV86" s="14"/>
      <c r="VAW86" s="7"/>
      <c r="VAX86" s="61"/>
      <c r="VAY86" s="9"/>
      <c r="VAZ86" s="84"/>
      <c r="VBA86" s="11"/>
      <c r="VBB86" s="99"/>
      <c r="VBC86" s="13"/>
      <c r="VBD86" s="14"/>
      <c r="VBE86" s="7"/>
      <c r="VBF86" s="61"/>
      <c r="VBG86" s="9"/>
      <c r="VBH86" s="84"/>
      <c r="VBI86" s="11"/>
      <c r="VBJ86" s="99"/>
      <c r="VBK86" s="13"/>
      <c r="VBL86" s="14"/>
      <c r="VBM86" s="7"/>
      <c r="VBN86" s="61"/>
      <c r="VBO86" s="9"/>
      <c r="VBP86" s="84"/>
      <c r="VBQ86" s="11"/>
      <c r="VBR86" s="99"/>
      <c r="VBS86" s="13"/>
      <c r="VBT86" s="14"/>
      <c r="VBU86" s="7"/>
      <c r="VBV86" s="61"/>
      <c r="VBW86" s="9"/>
      <c r="VBX86" s="84"/>
      <c r="VBY86" s="11"/>
      <c r="VBZ86" s="99"/>
      <c r="VCA86" s="13"/>
      <c r="VCB86" s="14"/>
      <c r="VCC86" s="7"/>
      <c r="VCD86" s="61"/>
      <c r="VCE86" s="9"/>
      <c r="VCF86" s="84"/>
      <c r="VCG86" s="11"/>
      <c r="VCH86" s="99"/>
      <c r="VCI86" s="13"/>
      <c r="VCJ86" s="14"/>
      <c r="VCK86" s="7"/>
      <c r="VCL86" s="61"/>
      <c r="VCM86" s="9"/>
      <c r="VCN86" s="84"/>
      <c r="VCO86" s="11"/>
      <c r="VCP86" s="99"/>
      <c r="VCQ86" s="13"/>
      <c r="VCR86" s="14"/>
      <c r="VCS86" s="7"/>
      <c r="VCT86" s="61"/>
      <c r="VCU86" s="9"/>
      <c r="VCV86" s="84"/>
      <c r="VCW86" s="11"/>
      <c r="VCX86" s="99"/>
      <c r="VCY86" s="13"/>
      <c r="VCZ86" s="14"/>
      <c r="VDA86" s="7"/>
      <c r="VDB86" s="61"/>
      <c r="VDC86" s="9"/>
      <c r="VDD86" s="84"/>
      <c r="VDE86" s="11"/>
      <c r="VDF86" s="99"/>
      <c r="VDG86" s="13"/>
      <c r="VDH86" s="14"/>
      <c r="VDI86" s="7"/>
      <c r="VDJ86" s="61"/>
      <c r="VDK86" s="9"/>
      <c r="VDL86" s="84"/>
      <c r="VDM86" s="11"/>
      <c r="VDN86" s="99"/>
      <c r="VDO86" s="13"/>
      <c r="VDP86" s="14"/>
      <c r="VDQ86" s="7"/>
      <c r="VDR86" s="61"/>
      <c r="VDS86" s="9"/>
      <c r="VDT86" s="84"/>
      <c r="VDU86" s="11"/>
      <c r="VDV86" s="99"/>
      <c r="VDW86" s="13"/>
      <c r="VDX86" s="14"/>
      <c r="VDY86" s="7"/>
      <c r="VDZ86" s="61"/>
      <c r="VEA86" s="9"/>
      <c r="VEB86" s="84"/>
      <c r="VEC86" s="11"/>
      <c r="VED86" s="99"/>
      <c r="VEE86" s="13"/>
      <c r="VEF86" s="14"/>
      <c r="VEG86" s="7"/>
      <c r="VEH86" s="61"/>
      <c r="VEI86" s="9"/>
      <c r="VEJ86" s="84"/>
      <c r="VEK86" s="11"/>
      <c r="VEL86" s="99"/>
      <c r="VEM86" s="13"/>
      <c r="VEN86" s="14"/>
      <c r="VEO86" s="7"/>
      <c r="VEP86" s="61"/>
      <c r="VEQ86" s="9"/>
      <c r="VER86" s="84"/>
      <c r="VES86" s="11"/>
      <c r="VET86" s="99"/>
      <c r="VEU86" s="13"/>
      <c r="VEV86" s="14"/>
      <c r="VEW86" s="7"/>
      <c r="VEX86" s="61"/>
      <c r="VEY86" s="9"/>
      <c r="VEZ86" s="84"/>
      <c r="VFA86" s="11"/>
      <c r="VFB86" s="99"/>
      <c r="VFC86" s="13"/>
      <c r="VFD86" s="14"/>
      <c r="VFE86" s="7"/>
      <c r="VFF86" s="61"/>
      <c r="VFG86" s="9"/>
      <c r="VFH86" s="84"/>
      <c r="VFI86" s="11"/>
      <c r="VFJ86" s="99"/>
      <c r="VFK86" s="13"/>
      <c r="VFL86" s="14"/>
      <c r="VFM86" s="7"/>
      <c r="VFN86" s="61"/>
      <c r="VFO86" s="9"/>
      <c r="VFP86" s="84"/>
      <c r="VFQ86" s="11"/>
      <c r="VFR86" s="99"/>
      <c r="VFS86" s="13"/>
      <c r="VFT86" s="14"/>
      <c r="VFU86" s="7"/>
      <c r="VFV86" s="61"/>
      <c r="VFW86" s="9"/>
      <c r="VFX86" s="84"/>
      <c r="VFY86" s="11"/>
      <c r="VFZ86" s="99"/>
      <c r="VGA86" s="13"/>
      <c r="VGB86" s="14"/>
      <c r="VGC86" s="7"/>
      <c r="VGD86" s="61"/>
      <c r="VGE86" s="9"/>
      <c r="VGF86" s="84"/>
      <c r="VGG86" s="11"/>
      <c r="VGH86" s="99"/>
      <c r="VGI86" s="13"/>
      <c r="VGJ86" s="14"/>
      <c r="VGK86" s="7"/>
      <c r="VGL86" s="61"/>
      <c r="VGM86" s="9"/>
      <c r="VGN86" s="84"/>
      <c r="VGO86" s="11"/>
      <c r="VGP86" s="99"/>
      <c r="VGQ86" s="13"/>
      <c r="VGR86" s="14"/>
      <c r="VGS86" s="7"/>
      <c r="VGT86" s="61"/>
      <c r="VGU86" s="9"/>
      <c r="VGV86" s="84"/>
      <c r="VGW86" s="11"/>
      <c r="VGX86" s="99"/>
      <c r="VGY86" s="13"/>
      <c r="VGZ86" s="14"/>
      <c r="VHA86" s="7"/>
      <c r="VHB86" s="61"/>
      <c r="VHC86" s="9"/>
      <c r="VHD86" s="84"/>
      <c r="VHE86" s="11"/>
      <c r="VHF86" s="99"/>
      <c r="VHG86" s="13"/>
      <c r="VHH86" s="14"/>
      <c r="VHI86" s="7"/>
      <c r="VHJ86" s="61"/>
      <c r="VHK86" s="9"/>
      <c r="VHL86" s="84"/>
      <c r="VHM86" s="11"/>
      <c r="VHN86" s="99"/>
      <c r="VHO86" s="13"/>
      <c r="VHP86" s="14"/>
      <c r="VHQ86" s="7"/>
      <c r="VHR86" s="61"/>
      <c r="VHS86" s="9"/>
      <c r="VHT86" s="84"/>
      <c r="VHU86" s="11"/>
      <c r="VHV86" s="99"/>
      <c r="VHW86" s="13"/>
      <c r="VHX86" s="14"/>
      <c r="VHY86" s="7"/>
      <c r="VHZ86" s="61"/>
      <c r="VIA86" s="9"/>
      <c r="VIB86" s="84"/>
      <c r="VIC86" s="11"/>
      <c r="VID86" s="99"/>
      <c r="VIE86" s="13"/>
      <c r="VIF86" s="14"/>
      <c r="VIG86" s="7"/>
      <c r="VIH86" s="61"/>
      <c r="VII86" s="9"/>
      <c r="VIJ86" s="84"/>
      <c r="VIK86" s="11"/>
      <c r="VIL86" s="99"/>
      <c r="VIM86" s="13"/>
      <c r="VIN86" s="14"/>
      <c r="VIO86" s="7"/>
      <c r="VIP86" s="61"/>
      <c r="VIQ86" s="9"/>
      <c r="VIR86" s="84"/>
      <c r="VIS86" s="11"/>
      <c r="VIT86" s="99"/>
      <c r="VIU86" s="13"/>
      <c r="VIV86" s="14"/>
      <c r="VIW86" s="7"/>
      <c r="VIX86" s="61"/>
      <c r="VIY86" s="9"/>
      <c r="VIZ86" s="84"/>
      <c r="VJA86" s="11"/>
      <c r="VJB86" s="99"/>
      <c r="VJC86" s="13"/>
      <c r="VJD86" s="14"/>
      <c r="VJE86" s="7"/>
      <c r="VJF86" s="61"/>
      <c r="VJG86" s="9"/>
      <c r="VJH86" s="84"/>
      <c r="VJI86" s="11"/>
      <c r="VJJ86" s="99"/>
      <c r="VJK86" s="13"/>
      <c r="VJL86" s="14"/>
      <c r="VJM86" s="7"/>
      <c r="VJN86" s="61"/>
      <c r="VJO86" s="9"/>
      <c r="VJP86" s="84"/>
      <c r="VJQ86" s="11"/>
      <c r="VJR86" s="99"/>
      <c r="VJS86" s="13"/>
      <c r="VJT86" s="14"/>
      <c r="VJU86" s="7"/>
      <c r="VJV86" s="61"/>
      <c r="VJW86" s="9"/>
      <c r="VJX86" s="84"/>
      <c r="VJY86" s="11"/>
      <c r="VJZ86" s="99"/>
      <c r="VKA86" s="13"/>
      <c r="VKB86" s="14"/>
      <c r="VKC86" s="7"/>
      <c r="VKD86" s="61"/>
      <c r="VKE86" s="9"/>
      <c r="VKF86" s="84"/>
      <c r="VKG86" s="11"/>
      <c r="VKH86" s="99"/>
      <c r="VKI86" s="13"/>
      <c r="VKJ86" s="14"/>
      <c r="VKK86" s="7"/>
      <c r="VKL86" s="61"/>
      <c r="VKM86" s="9"/>
      <c r="VKN86" s="84"/>
      <c r="VKO86" s="11"/>
      <c r="VKP86" s="99"/>
      <c r="VKQ86" s="13"/>
      <c r="VKR86" s="14"/>
      <c r="VKS86" s="7"/>
      <c r="VKT86" s="61"/>
      <c r="VKU86" s="9"/>
      <c r="VKV86" s="84"/>
      <c r="VKW86" s="11"/>
      <c r="VKX86" s="99"/>
      <c r="VKY86" s="13"/>
      <c r="VKZ86" s="14"/>
      <c r="VLA86" s="7"/>
      <c r="VLB86" s="61"/>
      <c r="VLC86" s="9"/>
      <c r="VLD86" s="84"/>
      <c r="VLE86" s="11"/>
      <c r="VLF86" s="99"/>
      <c r="VLG86" s="13"/>
      <c r="VLH86" s="14"/>
      <c r="VLI86" s="7"/>
      <c r="VLJ86" s="61"/>
      <c r="VLK86" s="9"/>
      <c r="VLL86" s="84"/>
      <c r="VLM86" s="11"/>
      <c r="VLN86" s="99"/>
      <c r="VLO86" s="13"/>
      <c r="VLP86" s="14"/>
      <c r="VLQ86" s="7"/>
      <c r="VLR86" s="61"/>
      <c r="VLS86" s="9"/>
      <c r="VLT86" s="84"/>
      <c r="VLU86" s="11"/>
      <c r="VLV86" s="99"/>
      <c r="VLW86" s="13"/>
      <c r="VLX86" s="14"/>
      <c r="VLY86" s="7"/>
      <c r="VLZ86" s="61"/>
      <c r="VMA86" s="9"/>
      <c r="VMB86" s="84"/>
      <c r="VMC86" s="11"/>
      <c r="VMD86" s="99"/>
      <c r="VME86" s="13"/>
      <c r="VMF86" s="14"/>
      <c r="VMG86" s="7"/>
      <c r="VMH86" s="61"/>
      <c r="VMI86" s="9"/>
      <c r="VMJ86" s="84"/>
      <c r="VMK86" s="11"/>
      <c r="VML86" s="99"/>
      <c r="VMM86" s="13"/>
      <c r="VMN86" s="14"/>
      <c r="VMO86" s="7"/>
      <c r="VMP86" s="61"/>
      <c r="VMQ86" s="9"/>
      <c r="VMR86" s="84"/>
      <c r="VMS86" s="11"/>
      <c r="VMT86" s="99"/>
      <c r="VMU86" s="13"/>
      <c r="VMV86" s="14"/>
      <c r="VMW86" s="7"/>
      <c r="VMX86" s="61"/>
      <c r="VMY86" s="9"/>
      <c r="VMZ86" s="84"/>
      <c r="VNA86" s="11"/>
      <c r="VNB86" s="99"/>
      <c r="VNC86" s="13"/>
      <c r="VND86" s="14"/>
      <c r="VNE86" s="7"/>
      <c r="VNF86" s="61"/>
      <c r="VNG86" s="9"/>
      <c r="VNH86" s="84"/>
      <c r="VNI86" s="11"/>
      <c r="VNJ86" s="99"/>
      <c r="VNK86" s="13"/>
      <c r="VNL86" s="14"/>
      <c r="VNM86" s="7"/>
      <c r="VNN86" s="61"/>
      <c r="VNO86" s="9"/>
      <c r="VNP86" s="84"/>
      <c r="VNQ86" s="11"/>
      <c r="VNR86" s="99"/>
      <c r="VNS86" s="13"/>
      <c r="VNT86" s="14"/>
      <c r="VNU86" s="7"/>
      <c r="VNV86" s="61"/>
      <c r="VNW86" s="9"/>
      <c r="VNX86" s="84"/>
      <c r="VNY86" s="11"/>
      <c r="VNZ86" s="99"/>
      <c r="VOA86" s="13"/>
      <c r="VOB86" s="14"/>
      <c r="VOC86" s="7"/>
      <c r="VOD86" s="61"/>
      <c r="VOE86" s="9"/>
      <c r="VOF86" s="84"/>
      <c r="VOG86" s="11"/>
      <c r="VOH86" s="99"/>
      <c r="VOI86" s="13"/>
      <c r="VOJ86" s="14"/>
      <c r="VOK86" s="7"/>
      <c r="VOL86" s="61"/>
      <c r="VOM86" s="9"/>
      <c r="VON86" s="84"/>
      <c r="VOO86" s="11"/>
      <c r="VOP86" s="99"/>
      <c r="VOQ86" s="13"/>
      <c r="VOR86" s="14"/>
      <c r="VOS86" s="7"/>
      <c r="VOT86" s="61"/>
      <c r="VOU86" s="9"/>
      <c r="VOV86" s="84"/>
      <c r="VOW86" s="11"/>
      <c r="VOX86" s="99"/>
      <c r="VOY86" s="13"/>
      <c r="VOZ86" s="14"/>
      <c r="VPA86" s="7"/>
      <c r="VPB86" s="61"/>
      <c r="VPC86" s="9"/>
      <c r="VPD86" s="84"/>
      <c r="VPE86" s="11"/>
      <c r="VPF86" s="99"/>
      <c r="VPG86" s="13"/>
      <c r="VPH86" s="14"/>
      <c r="VPI86" s="7"/>
      <c r="VPJ86" s="61"/>
      <c r="VPK86" s="9"/>
      <c r="VPL86" s="84"/>
      <c r="VPM86" s="11"/>
      <c r="VPN86" s="99"/>
      <c r="VPO86" s="13"/>
      <c r="VPP86" s="14"/>
      <c r="VPQ86" s="7"/>
      <c r="VPR86" s="61"/>
      <c r="VPS86" s="9"/>
      <c r="VPT86" s="84"/>
      <c r="VPU86" s="11"/>
      <c r="VPV86" s="99"/>
      <c r="VPW86" s="13"/>
      <c r="VPX86" s="14"/>
      <c r="VPY86" s="7"/>
      <c r="VPZ86" s="61"/>
      <c r="VQA86" s="9"/>
      <c r="VQB86" s="84"/>
      <c r="VQC86" s="11"/>
      <c r="VQD86" s="99"/>
      <c r="VQE86" s="13"/>
      <c r="VQF86" s="14"/>
      <c r="VQG86" s="7"/>
      <c r="VQH86" s="61"/>
      <c r="VQI86" s="9"/>
      <c r="VQJ86" s="84"/>
      <c r="VQK86" s="11"/>
      <c r="VQL86" s="99"/>
      <c r="VQM86" s="13"/>
      <c r="VQN86" s="14"/>
      <c r="VQO86" s="7"/>
      <c r="VQP86" s="61"/>
      <c r="VQQ86" s="9"/>
      <c r="VQR86" s="84"/>
      <c r="VQS86" s="11"/>
      <c r="VQT86" s="99"/>
      <c r="VQU86" s="13"/>
      <c r="VQV86" s="14"/>
      <c r="VQW86" s="7"/>
      <c r="VQX86" s="61"/>
      <c r="VQY86" s="9"/>
      <c r="VQZ86" s="84"/>
      <c r="VRA86" s="11"/>
      <c r="VRB86" s="99"/>
      <c r="VRC86" s="13"/>
      <c r="VRD86" s="14"/>
      <c r="VRE86" s="7"/>
      <c r="VRF86" s="61"/>
      <c r="VRG86" s="9"/>
      <c r="VRH86" s="84"/>
      <c r="VRI86" s="11"/>
      <c r="VRJ86" s="99"/>
      <c r="VRK86" s="13"/>
      <c r="VRL86" s="14"/>
      <c r="VRM86" s="7"/>
      <c r="VRN86" s="61"/>
      <c r="VRO86" s="9"/>
      <c r="VRP86" s="84"/>
      <c r="VRQ86" s="11"/>
      <c r="VRR86" s="99"/>
      <c r="VRS86" s="13"/>
      <c r="VRT86" s="14"/>
      <c r="VRU86" s="7"/>
      <c r="VRV86" s="61"/>
      <c r="VRW86" s="9"/>
      <c r="VRX86" s="84"/>
      <c r="VRY86" s="11"/>
      <c r="VRZ86" s="99"/>
      <c r="VSA86" s="13"/>
      <c r="VSB86" s="14"/>
      <c r="VSC86" s="7"/>
      <c r="VSD86" s="61"/>
      <c r="VSE86" s="9"/>
      <c r="VSF86" s="84"/>
      <c r="VSG86" s="11"/>
      <c r="VSH86" s="99"/>
      <c r="VSI86" s="13"/>
      <c r="VSJ86" s="14"/>
      <c r="VSK86" s="7"/>
      <c r="VSL86" s="61"/>
      <c r="VSM86" s="9"/>
      <c r="VSN86" s="84"/>
      <c r="VSO86" s="11"/>
      <c r="VSP86" s="99"/>
      <c r="VSQ86" s="13"/>
      <c r="VSR86" s="14"/>
      <c r="VSS86" s="7"/>
      <c r="VST86" s="61"/>
      <c r="VSU86" s="9"/>
      <c r="VSV86" s="84"/>
      <c r="VSW86" s="11"/>
      <c r="VSX86" s="99"/>
      <c r="VSY86" s="13"/>
      <c r="VSZ86" s="14"/>
      <c r="VTA86" s="7"/>
      <c r="VTB86" s="61"/>
      <c r="VTC86" s="9"/>
      <c r="VTD86" s="84"/>
      <c r="VTE86" s="11"/>
      <c r="VTF86" s="99"/>
      <c r="VTG86" s="13"/>
      <c r="VTH86" s="14"/>
      <c r="VTI86" s="7"/>
      <c r="VTJ86" s="61"/>
      <c r="VTK86" s="9"/>
      <c r="VTL86" s="84"/>
      <c r="VTM86" s="11"/>
      <c r="VTN86" s="99"/>
      <c r="VTO86" s="13"/>
      <c r="VTP86" s="14"/>
      <c r="VTQ86" s="7"/>
      <c r="VTR86" s="61"/>
      <c r="VTS86" s="9"/>
      <c r="VTT86" s="84"/>
      <c r="VTU86" s="11"/>
      <c r="VTV86" s="99"/>
      <c r="VTW86" s="13"/>
      <c r="VTX86" s="14"/>
      <c r="VTY86" s="7"/>
      <c r="VTZ86" s="61"/>
      <c r="VUA86" s="9"/>
      <c r="VUB86" s="84"/>
      <c r="VUC86" s="11"/>
      <c r="VUD86" s="99"/>
      <c r="VUE86" s="13"/>
      <c r="VUF86" s="14"/>
      <c r="VUG86" s="7"/>
      <c r="VUH86" s="61"/>
      <c r="VUI86" s="9"/>
      <c r="VUJ86" s="84"/>
      <c r="VUK86" s="11"/>
      <c r="VUL86" s="99"/>
      <c r="VUM86" s="13"/>
      <c r="VUN86" s="14"/>
      <c r="VUO86" s="7"/>
      <c r="VUP86" s="61"/>
      <c r="VUQ86" s="9"/>
      <c r="VUR86" s="84"/>
      <c r="VUS86" s="11"/>
      <c r="VUT86" s="99"/>
      <c r="VUU86" s="13"/>
      <c r="VUV86" s="14"/>
      <c r="VUW86" s="7"/>
      <c r="VUX86" s="61"/>
      <c r="VUY86" s="9"/>
      <c r="VUZ86" s="84"/>
      <c r="VVA86" s="11"/>
      <c r="VVB86" s="99"/>
      <c r="VVC86" s="13"/>
      <c r="VVD86" s="14"/>
      <c r="VVE86" s="7"/>
      <c r="VVF86" s="61"/>
      <c r="VVG86" s="9"/>
      <c r="VVH86" s="84"/>
      <c r="VVI86" s="11"/>
      <c r="VVJ86" s="99"/>
      <c r="VVK86" s="13"/>
      <c r="VVL86" s="14"/>
      <c r="VVM86" s="7"/>
      <c r="VVN86" s="61"/>
      <c r="VVO86" s="9"/>
      <c r="VVP86" s="84"/>
      <c r="VVQ86" s="11"/>
      <c r="VVR86" s="99"/>
      <c r="VVS86" s="13"/>
      <c r="VVT86" s="14"/>
      <c r="VVU86" s="7"/>
      <c r="VVV86" s="61"/>
      <c r="VVW86" s="9"/>
      <c r="VVX86" s="84"/>
      <c r="VVY86" s="11"/>
      <c r="VVZ86" s="99"/>
      <c r="VWA86" s="13"/>
      <c r="VWB86" s="14"/>
      <c r="VWC86" s="7"/>
      <c r="VWD86" s="61"/>
      <c r="VWE86" s="9"/>
      <c r="VWF86" s="84"/>
      <c r="VWG86" s="11"/>
      <c r="VWH86" s="99"/>
      <c r="VWI86" s="13"/>
      <c r="VWJ86" s="14"/>
      <c r="VWK86" s="7"/>
      <c r="VWL86" s="61"/>
      <c r="VWM86" s="9"/>
      <c r="VWN86" s="84"/>
      <c r="VWO86" s="11"/>
      <c r="VWP86" s="99"/>
      <c r="VWQ86" s="13"/>
      <c r="VWR86" s="14"/>
      <c r="VWS86" s="7"/>
      <c r="VWT86" s="61"/>
      <c r="VWU86" s="9"/>
      <c r="VWV86" s="84"/>
      <c r="VWW86" s="11"/>
      <c r="VWX86" s="99"/>
      <c r="VWY86" s="13"/>
      <c r="VWZ86" s="14"/>
      <c r="VXA86" s="7"/>
      <c r="VXB86" s="61"/>
      <c r="VXC86" s="9"/>
      <c r="VXD86" s="84"/>
      <c r="VXE86" s="11"/>
      <c r="VXF86" s="99"/>
      <c r="VXG86" s="13"/>
      <c r="VXH86" s="14"/>
      <c r="VXI86" s="7"/>
      <c r="VXJ86" s="61"/>
      <c r="VXK86" s="9"/>
      <c r="VXL86" s="84"/>
      <c r="VXM86" s="11"/>
      <c r="VXN86" s="99"/>
      <c r="VXO86" s="13"/>
      <c r="VXP86" s="14"/>
      <c r="VXQ86" s="7"/>
      <c r="VXR86" s="61"/>
      <c r="VXS86" s="9"/>
      <c r="VXT86" s="84"/>
      <c r="VXU86" s="11"/>
      <c r="VXV86" s="99"/>
      <c r="VXW86" s="13"/>
      <c r="VXX86" s="14"/>
      <c r="VXY86" s="7"/>
      <c r="VXZ86" s="61"/>
      <c r="VYA86" s="9"/>
      <c r="VYB86" s="84"/>
      <c r="VYC86" s="11"/>
      <c r="VYD86" s="99"/>
      <c r="VYE86" s="13"/>
      <c r="VYF86" s="14"/>
      <c r="VYG86" s="7"/>
      <c r="VYH86" s="61"/>
      <c r="VYI86" s="9"/>
      <c r="VYJ86" s="84"/>
      <c r="VYK86" s="11"/>
      <c r="VYL86" s="99"/>
      <c r="VYM86" s="13"/>
      <c r="VYN86" s="14"/>
      <c r="VYO86" s="7"/>
      <c r="VYP86" s="61"/>
      <c r="VYQ86" s="9"/>
      <c r="VYR86" s="84"/>
      <c r="VYS86" s="11"/>
      <c r="VYT86" s="99"/>
      <c r="VYU86" s="13"/>
      <c r="VYV86" s="14"/>
      <c r="VYW86" s="7"/>
      <c r="VYX86" s="61"/>
      <c r="VYY86" s="9"/>
      <c r="VYZ86" s="84"/>
      <c r="VZA86" s="11"/>
      <c r="VZB86" s="99"/>
      <c r="VZC86" s="13"/>
      <c r="VZD86" s="14"/>
      <c r="VZE86" s="7"/>
      <c r="VZF86" s="61"/>
      <c r="VZG86" s="9"/>
      <c r="VZH86" s="84"/>
      <c r="VZI86" s="11"/>
      <c r="VZJ86" s="99"/>
      <c r="VZK86" s="13"/>
      <c r="VZL86" s="14"/>
      <c r="VZM86" s="7"/>
      <c r="VZN86" s="61"/>
      <c r="VZO86" s="9"/>
      <c r="VZP86" s="84"/>
      <c r="VZQ86" s="11"/>
      <c r="VZR86" s="99"/>
      <c r="VZS86" s="13"/>
      <c r="VZT86" s="14"/>
      <c r="VZU86" s="7"/>
      <c r="VZV86" s="61"/>
      <c r="VZW86" s="9"/>
      <c r="VZX86" s="84"/>
      <c r="VZY86" s="11"/>
      <c r="VZZ86" s="99"/>
      <c r="WAA86" s="13"/>
      <c r="WAB86" s="14"/>
      <c r="WAC86" s="7"/>
      <c r="WAD86" s="61"/>
      <c r="WAE86" s="9"/>
      <c r="WAF86" s="84"/>
      <c r="WAG86" s="11"/>
      <c r="WAH86" s="99"/>
      <c r="WAI86" s="13"/>
      <c r="WAJ86" s="14"/>
      <c r="WAK86" s="7"/>
      <c r="WAL86" s="61"/>
      <c r="WAM86" s="9"/>
      <c r="WAN86" s="84"/>
      <c r="WAO86" s="11"/>
      <c r="WAP86" s="99"/>
      <c r="WAQ86" s="13"/>
      <c r="WAR86" s="14"/>
      <c r="WAS86" s="7"/>
      <c r="WAT86" s="61"/>
      <c r="WAU86" s="9"/>
      <c r="WAV86" s="84"/>
      <c r="WAW86" s="11"/>
      <c r="WAX86" s="99"/>
      <c r="WAY86" s="13"/>
      <c r="WAZ86" s="14"/>
      <c r="WBA86" s="7"/>
      <c r="WBB86" s="61"/>
      <c r="WBC86" s="9"/>
      <c r="WBD86" s="84"/>
      <c r="WBE86" s="11"/>
      <c r="WBF86" s="99"/>
      <c r="WBG86" s="13"/>
      <c r="WBH86" s="14"/>
      <c r="WBI86" s="7"/>
      <c r="WBJ86" s="61"/>
      <c r="WBK86" s="9"/>
      <c r="WBL86" s="84"/>
      <c r="WBM86" s="11"/>
      <c r="WBN86" s="99"/>
      <c r="WBO86" s="13"/>
      <c r="WBP86" s="14"/>
      <c r="WBQ86" s="7"/>
      <c r="WBR86" s="61"/>
      <c r="WBS86" s="9"/>
      <c r="WBT86" s="84"/>
      <c r="WBU86" s="11"/>
      <c r="WBV86" s="99"/>
      <c r="WBW86" s="13"/>
      <c r="WBX86" s="14"/>
      <c r="WBY86" s="7"/>
      <c r="WBZ86" s="61"/>
      <c r="WCA86" s="9"/>
      <c r="WCB86" s="84"/>
      <c r="WCC86" s="11"/>
      <c r="WCD86" s="99"/>
      <c r="WCE86" s="13"/>
      <c r="WCF86" s="14"/>
      <c r="WCG86" s="7"/>
      <c r="WCH86" s="61"/>
      <c r="WCI86" s="9"/>
      <c r="WCJ86" s="84"/>
      <c r="WCK86" s="11"/>
      <c r="WCL86" s="99"/>
      <c r="WCM86" s="13"/>
      <c r="WCN86" s="14"/>
      <c r="WCO86" s="7"/>
      <c r="WCP86" s="61"/>
      <c r="WCQ86" s="9"/>
      <c r="WCR86" s="84"/>
      <c r="WCS86" s="11"/>
      <c r="WCT86" s="99"/>
      <c r="WCU86" s="13"/>
      <c r="WCV86" s="14"/>
      <c r="WCW86" s="7"/>
      <c r="WCX86" s="61"/>
      <c r="WCY86" s="9"/>
      <c r="WCZ86" s="84"/>
      <c r="WDA86" s="11"/>
      <c r="WDB86" s="99"/>
      <c r="WDC86" s="13"/>
      <c r="WDD86" s="14"/>
      <c r="WDE86" s="7"/>
      <c r="WDF86" s="61"/>
      <c r="WDG86" s="9"/>
      <c r="WDH86" s="84"/>
      <c r="WDI86" s="11"/>
      <c r="WDJ86" s="99"/>
      <c r="WDK86" s="13"/>
      <c r="WDL86" s="14"/>
      <c r="WDM86" s="7"/>
      <c r="WDN86" s="61"/>
      <c r="WDO86" s="9"/>
      <c r="WDP86" s="84"/>
      <c r="WDQ86" s="11"/>
      <c r="WDR86" s="99"/>
      <c r="WDS86" s="13"/>
      <c r="WDT86" s="14"/>
      <c r="WDU86" s="7"/>
      <c r="WDV86" s="61"/>
      <c r="WDW86" s="9"/>
      <c r="WDX86" s="84"/>
      <c r="WDY86" s="11"/>
      <c r="WDZ86" s="99"/>
      <c r="WEA86" s="13"/>
      <c r="WEB86" s="14"/>
      <c r="WEC86" s="7"/>
      <c r="WED86" s="61"/>
      <c r="WEE86" s="9"/>
      <c r="WEF86" s="84"/>
      <c r="WEG86" s="11"/>
      <c r="WEH86" s="99"/>
      <c r="WEI86" s="13"/>
      <c r="WEJ86" s="14"/>
      <c r="WEK86" s="7"/>
      <c r="WEL86" s="61"/>
      <c r="WEM86" s="9"/>
      <c r="WEN86" s="84"/>
      <c r="WEO86" s="11"/>
      <c r="WEP86" s="99"/>
      <c r="WEQ86" s="13"/>
      <c r="WER86" s="14"/>
      <c r="WES86" s="7"/>
      <c r="WET86" s="61"/>
      <c r="WEU86" s="9"/>
      <c r="WEV86" s="84"/>
      <c r="WEW86" s="11"/>
      <c r="WEX86" s="99"/>
      <c r="WEY86" s="13"/>
      <c r="WEZ86" s="14"/>
      <c r="WFA86" s="7"/>
      <c r="WFB86" s="61"/>
      <c r="WFC86" s="9"/>
      <c r="WFD86" s="84"/>
      <c r="WFE86" s="11"/>
      <c r="WFF86" s="99"/>
      <c r="WFG86" s="13"/>
      <c r="WFH86" s="14"/>
      <c r="WFI86" s="7"/>
      <c r="WFJ86" s="61"/>
      <c r="WFK86" s="9"/>
      <c r="WFL86" s="84"/>
      <c r="WFM86" s="11"/>
      <c r="WFN86" s="99"/>
      <c r="WFO86" s="13"/>
      <c r="WFP86" s="14"/>
      <c r="WFQ86" s="7"/>
      <c r="WFR86" s="61"/>
      <c r="WFS86" s="9"/>
      <c r="WFT86" s="84"/>
      <c r="WFU86" s="11"/>
      <c r="WFV86" s="99"/>
      <c r="WFW86" s="13"/>
      <c r="WFX86" s="14"/>
      <c r="WFY86" s="7"/>
      <c r="WFZ86" s="61"/>
      <c r="WGA86" s="9"/>
      <c r="WGB86" s="84"/>
      <c r="WGC86" s="11"/>
      <c r="WGD86" s="99"/>
      <c r="WGE86" s="13"/>
      <c r="WGF86" s="14"/>
      <c r="WGG86" s="7"/>
      <c r="WGH86" s="61"/>
      <c r="WGI86" s="9"/>
      <c r="WGJ86" s="84"/>
      <c r="WGK86" s="11"/>
      <c r="WGL86" s="99"/>
      <c r="WGM86" s="13"/>
      <c r="WGN86" s="14"/>
      <c r="WGO86" s="7"/>
      <c r="WGP86" s="61"/>
      <c r="WGQ86" s="9"/>
      <c r="WGR86" s="84"/>
      <c r="WGS86" s="11"/>
      <c r="WGT86" s="99"/>
      <c r="WGU86" s="13"/>
      <c r="WGV86" s="14"/>
      <c r="WGW86" s="7"/>
      <c r="WGX86" s="61"/>
      <c r="WGY86" s="9"/>
      <c r="WGZ86" s="84"/>
      <c r="WHA86" s="11"/>
      <c r="WHB86" s="99"/>
      <c r="WHC86" s="13"/>
      <c r="WHD86" s="14"/>
      <c r="WHE86" s="7"/>
      <c r="WHF86" s="61"/>
      <c r="WHG86" s="9"/>
      <c r="WHH86" s="84"/>
      <c r="WHI86" s="11"/>
      <c r="WHJ86" s="99"/>
      <c r="WHK86" s="13"/>
      <c r="WHL86" s="14"/>
      <c r="WHM86" s="7"/>
      <c r="WHN86" s="61"/>
      <c r="WHO86" s="9"/>
      <c r="WHP86" s="84"/>
      <c r="WHQ86" s="11"/>
      <c r="WHR86" s="99"/>
      <c r="WHS86" s="13"/>
      <c r="WHT86" s="14"/>
      <c r="WHU86" s="7"/>
      <c r="WHV86" s="61"/>
      <c r="WHW86" s="9"/>
      <c r="WHX86" s="84"/>
      <c r="WHY86" s="11"/>
      <c r="WHZ86" s="99"/>
      <c r="WIA86" s="13"/>
      <c r="WIB86" s="14"/>
      <c r="WIC86" s="7"/>
      <c r="WID86" s="61"/>
      <c r="WIE86" s="9"/>
      <c r="WIF86" s="84"/>
      <c r="WIG86" s="11"/>
      <c r="WIH86" s="99"/>
      <c r="WII86" s="13"/>
      <c r="WIJ86" s="14"/>
      <c r="WIK86" s="7"/>
      <c r="WIL86" s="61"/>
      <c r="WIM86" s="9"/>
      <c r="WIN86" s="84"/>
      <c r="WIO86" s="11"/>
      <c r="WIP86" s="99"/>
      <c r="WIQ86" s="13"/>
      <c r="WIR86" s="14"/>
      <c r="WIS86" s="7"/>
      <c r="WIT86" s="61"/>
      <c r="WIU86" s="9"/>
      <c r="WIV86" s="84"/>
      <c r="WIW86" s="11"/>
      <c r="WIX86" s="99"/>
      <c r="WIY86" s="13"/>
      <c r="WIZ86" s="14"/>
      <c r="WJA86" s="7"/>
      <c r="WJB86" s="61"/>
      <c r="WJC86" s="9"/>
      <c r="WJD86" s="84"/>
      <c r="WJE86" s="11"/>
      <c r="WJF86" s="99"/>
      <c r="WJG86" s="13"/>
      <c r="WJH86" s="14"/>
      <c r="WJI86" s="7"/>
      <c r="WJJ86" s="61"/>
      <c r="WJK86" s="9"/>
      <c r="WJL86" s="84"/>
      <c r="WJM86" s="11"/>
      <c r="WJN86" s="99"/>
      <c r="WJO86" s="13"/>
      <c r="WJP86" s="14"/>
      <c r="WJQ86" s="7"/>
      <c r="WJR86" s="61"/>
      <c r="WJS86" s="9"/>
      <c r="WJT86" s="84"/>
      <c r="WJU86" s="11"/>
      <c r="WJV86" s="99"/>
      <c r="WJW86" s="13"/>
      <c r="WJX86" s="14"/>
      <c r="WJY86" s="7"/>
      <c r="WJZ86" s="61"/>
      <c r="WKA86" s="9"/>
      <c r="WKB86" s="84"/>
      <c r="WKC86" s="11"/>
      <c r="WKD86" s="99"/>
      <c r="WKE86" s="13"/>
      <c r="WKF86" s="14"/>
      <c r="WKG86" s="7"/>
      <c r="WKH86" s="61"/>
      <c r="WKI86" s="9"/>
      <c r="WKJ86" s="84"/>
      <c r="WKK86" s="11"/>
      <c r="WKL86" s="99"/>
      <c r="WKM86" s="13"/>
      <c r="WKN86" s="14"/>
      <c r="WKO86" s="7"/>
      <c r="WKP86" s="61"/>
      <c r="WKQ86" s="9"/>
      <c r="WKR86" s="84"/>
      <c r="WKS86" s="11"/>
      <c r="WKT86" s="99"/>
      <c r="WKU86" s="13"/>
      <c r="WKV86" s="14"/>
      <c r="WKW86" s="7"/>
      <c r="WKX86" s="61"/>
      <c r="WKY86" s="9"/>
      <c r="WKZ86" s="84"/>
      <c r="WLA86" s="11"/>
      <c r="WLB86" s="99"/>
      <c r="WLC86" s="13"/>
      <c r="WLD86" s="14"/>
      <c r="WLE86" s="7"/>
      <c r="WLF86" s="61"/>
      <c r="WLG86" s="9"/>
      <c r="WLH86" s="84"/>
      <c r="WLI86" s="11"/>
      <c r="WLJ86" s="99"/>
      <c r="WLK86" s="13"/>
      <c r="WLL86" s="14"/>
      <c r="WLM86" s="7"/>
      <c r="WLN86" s="61"/>
      <c r="WLO86" s="9"/>
      <c r="WLP86" s="84"/>
      <c r="WLQ86" s="11"/>
      <c r="WLR86" s="99"/>
      <c r="WLS86" s="13"/>
      <c r="WLT86" s="14"/>
      <c r="WLU86" s="7"/>
      <c r="WLV86" s="61"/>
      <c r="WLW86" s="9"/>
      <c r="WLX86" s="84"/>
      <c r="WLY86" s="11"/>
      <c r="WLZ86" s="99"/>
      <c r="WMA86" s="13"/>
      <c r="WMB86" s="14"/>
      <c r="WMC86" s="7"/>
      <c r="WMD86" s="61"/>
      <c r="WME86" s="9"/>
      <c r="WMF86" s="84"/>
      <c r="WMG86" s="11"/>
      <c r="WMH86" s="99"/>
      <c r="WMI86" s="13"/>
      <c r="WMJ86" s="14"/>
      <c r="WMK86" s="7"/>
      <c r="WML86" s="61"/>
      <c r="WMM86" s="9"/>
      <c r="WMN86" s="84"/>
      <c r="WMO86" s="11"/>
      <c r="WMP86" s="99"/>
      <c r="WMQ86" s="13"/>
      <c r="WMR86" s="14"/>
      <c r="WMS86" s="7"/>
      <c r="WMT86" s="61"/>
      <c r="WMU86" s="9"/>
      <c r="WMV86" s="84"/>
      <c r="WMW86" s="11"/>
      <c r="WMX86" s="99"/>
      <c r="WMY86" s="13"/>
      <c r="WMZ86" s="14"/>
      <c r="WNA86" s="7"/>
      <c r="WNB86" s="61"/>
      <c r="WNC86" s="9"/>
      <c r="WND86" s="84"/>
      <c r="WNE86" s="11"/>
      <c r="WNF86" s="99"/>
      <c r="WNG86" s="13"/>
      <c r="WNH86" s="14"/>
      <c r="WNI86" s="7"/>
      <c r="WNJ86" s="61"/>
      <c r="WNK86" s="9"/>
      <c r="WNL86" s="84"/>
      <c r="WNM86" s="11"/>
      <c r="WNN86" s="99"/>
      <c r="WNO86" s="13"/>
      <c r="WNP86" s="14"/>
      <c r="WNQ86" s="7"/>
      <c r="WNR86" s="61"/>
      <c r="WNS86" s="9"/>
      <c r="WNT86" s="84"/>
      <c r="WNU86" s="11"/>
      <c r="WNV86" s="99"/>
      <c r="WNW86" s="13"/>
      <c r="WNX86" s="14"/>
      <c r="WNY86" s="7"/>
      <c r="WNZ86" s="61"/>
      <c r="WOA86" s="9"/>
      <c r="WOB86" s="84"/>
      <c r="WOC86" s="11"/>
      <c r="WOD86" s="99"/>
      <c r="WOE86" s="13"/>
      <c r="WOF86" s="14"/>
      <c r="WOG86" s="7"/>
      <c r="WOH86" s="61"/>
      <c r="WOI86" s="9"/>
      <c r="WOJ86" s="84"/>
      <c r="WOK86" s="11"/>
      <c r="WOL86" s="99"/>
      <c r="WOM86" s="13"/>
      <c r="WON86" s="14"/>
      <c r="WOO86" s="7"/>
      <c r="WOP86" s="61"/>
      <c r="WOQ86" s="9"/>
      <c r="WOR86" s="84"/>
      <c r="WOS86" s="11"/>
      <c r="WOT86" s="99"/>
      <c r="WOU86" s="13"/>
      <c r="WOV86" s="14"/>
      <c r="WOW86" s="7"/>
      <c r="WOX86" s="61"/>
      <c r="WOY86" s="9"/>
      <c r="WOZ86" s="84"/>
      <c r="WPA86" s="11"/>
      <c r="WPB86" s="99"/>
      <c r="WPC86" s="13"/>
      <c r="WPD86" s="14"/>
      <c r="WPE86" s="7"/>
      <c r="WPF86" s="61"/>
      <c r="WPG86" s="9"/>
      <c r="WPH86" s="84"/>
      <c r="WPI86" s="11"/>
      <c r="WPJ86" s="99"/>
      <c r="WPK86" s="13"/>
      <c r="WPL86" s="14"/>
      <c r="WPM86" s="7"/>
      <c r="WPN86" s="61"/>
      <c r="WPO86" s="9"/>
      <c r="WPP86" s="84"/>
      <c r="WPQ86" s="11"/>
      <c r="WPR86" s="99"/>
      <c r="WPS86" s="13"/>
      <c r="WPT86" s="14"/>
      <c r="WPU86" s="7"/>
      <c r="WPV86" s="61"/>
      <c r="WPW86" s="9"/>
      <c r="WPX86" s="84"/>
      <c r="WPY86" s="11"/>
      <c r="WPZ86" s="99"/>
      <c r="WQA86" s="13"/>
      <c r="WQB86" s="14"/>
      <c r="WQC86" s="7"/>
      <c r="WQD86" s="61"/>
      <c r="WQE86" s="9"/>
      <c r="WQF86" s="84"/>
      <c r="WQG86" s="11"/>
      <c r="WQH86" s="99"/>
      <c r="WQI86" s="13"/>
      <c r="WQJ86" s="14"/>
      <c r="WQK86" s="7"/>
      <c r="WQL86" s="61"/>
      <c r="WQM86" s="9"/>
      <c r="WQN86" s="84"/>
      <c r="WQO86" s="11"/>
      <c r="WQP86" s="99"/>
      <c r="WQQ86" s="13"/>
      <c r="WQR86" s="14"/>
      <c r="WQS86" s="7"/>
      <c r="WQT86" s="61"/>
      <c r="WQU86" s="9"/>
      <c r="WQV86" s="84"/>
      <c r="WQW86" s="11"/>
      <c r="WQX86" s="99"/>
      <c r="WQY86" s="13"/>
      <c r="WQZ86" s="14"/>
      <c r="WRA86" s="7"/>
      <c r="WRB86" s="61"/>
      <c r="WRC86" s="9"/>
      <c r="WRD86" s="84"/>
      <c r="WRE86" s="11"/>
      <c r="WRF86" s="99"/>
      <c r="WRG86" s="13"/>
      <c r="WRH86" s="14"/>
      <c r="WRI86" s="7"/>
      <c r="WRJ86" s="61"/>
      <c r="WRK86" s="9"/>
      <c r="WRL86" s="84"/>
      <c r="WRM86" s="11"/>
      <c r="WRN86" s="99"/>
      <c r="WRO86" s="13"/>
      <c r="WRP86" s="14"/>
      <c r="WRQ86" s="7"/>
      <c r="WRR86" s="61"/>
      <c r="WRS86" s="9"/>
      <c r="WRT86" s="84"/>
      <c r="WRU86" s="11"/>
      <c r="WRV86" s="99"/>
      <c r="WRW86" s="13"/>
      <c r="WRX86" s="14"/>
      <c r="WRY86" s="7"/>
      <c r="WRZ86" s="61"/>
      <c r="WSA86" s="9"/>
      <c r="WSB86" s="84"/>
      <c r="WSC86" s="11"/>
      <c r="WSD86" s="99"/>
      <c r="WSE86" s="13"/>
      <c r="WSF86" s="14"/>
      <c r="WSG86" s="7"/>
      <c r="WSH86" s="61"/>
      <c r="WSI86" s="9"/>
      <c r="WSJ86" s="84"/>
      <c r="WSK86" s="11"/>
      <c r="WSL86" s="99"/>
      <c r="WSM86" s="13"/>
      <c r="WSN86" s="14"/>
      <c r="WSO86" s="7"/>
      <c r="WSP86" s="61"/>
      <c r="WSQ86" s="9"/>
      <c r="WSR86" s="84"/>
      <c r="WSS86" s="11"/>
      <c r="WST86" s="99"/>
      <c r="WSU86" s="13"/>
      <c r="WSV86" s="14"/>
      <c r="WSW86" s="7"/>
      <c r="WSX86" s="61"/>
      <c r="WSY86" s="9"/>
      <c r="WSZ86" s="84"/>
      <c r="WTA86" s="11"/>
      <c r="WTB86" s="99"/>
      <c r="WTC86" s="13"/>
      <c r="WTD86" s="14"/>
      <c r="WTE86" s="7"/>
      <c r="WTF86" s="61"/>
      <c r="WTG86" s="9"/>
      <c r="WTH86" s="84"/>
      <c r="WTI86" s="11"/>
      <c r="WTJ86" s="99"/>
      <c r="WTK86" s="13"/>
      <c r="WTL86" s="14"/>
      <c r="WTM86" s="7"/>
      <c r="WTN86" s="61"/>
      <c r="WTO86" s="9"/>
      <c r="WTP86" s="84"/>
      <c r="WTQ86" s="11"/>
      <c r="WTR86" s="99"/>
      <c r="WTS86" s="13"/>
      <c r="WTT86" s="14"/>
      <c r="WTU86" s="7"/>
      <c r="WTV86" s="61"/>
      <c r="WTW86" s="9"/>
      <c r="WTX86" s="84"/>
      <c r="WTY86" s="11"/>
      <c r="WTZ86" s="99"/>
      <c r="WUA86" s="13"/>
      <c r="WUB86" s="14"/>
      <c r="WUC86" s="7"/>
      <c r="WUD86" s="61"/>
      <c r="WUE86" s="9"/>
      <c r="WUF86" s="84"/>
      <c r="WUG86" s="11"/>
      <c r="WUH86" s="99"/>
      <c r="WUI86" s="13"/>
      <c r="WUJ86" s="14"/>
      <c r="WUK86" s="7"/>
      <c r="WUL86" s="61"/>
      <c r="WUM86" s="9"/>
      <c r="WUN86" s="84"/>
      <c r="WUO86" s="11"/>
      <c r="WUP86" s="99"/>
      <c r="WUQ86" s="13"/>
      <c r="WUR86" s="14"/>
      <c r="WUS86" s="7"/>
      <c r="WUT86" s="61"/>
      <c r="WUU86" s="9"/>
      <c r="WUV86" s="84"/>
      <c r="WUW86" s="11"/>
      <c r="WUX86" s="99"/>
      <c r="WUY86" s="13"/>
      <c r="WUZ86" s="14"/>
      <c r="WVA86" s="7"/>
      <c r="WVB86" s="61"/>
      <c r="WVC86" s="9"/>
      <c r="WVD86" s="84"/>
      <c r="WVE86" s="11"/>
      <c r="WVF86" s="99"/>
      <c r="WVG86" s="13"/>
      <c r="WVH86" s="14"/>
      <c r="WVI86" s="7"/>
      <c r="WVJ86" s="61"/>
      <c r="WVK86" s="9"/>
      <c r="WVL86" s="84"/>
      <c r="WVM86" s="11"/>
      <c r="WVN86" s="99"/>
      <c r="WVO86" s="13"/>
      <c r="WVP86" s="14"/>
      <c r="WVQ86" s="7"/>
      <c r="WVR86" s="61"/>
      <c r="WVS86" s="9"/>
      <c r="WVT86" s="84"/>
      <c r="WVU86" s="11"/>
      <c r="WVV86" s="99"/>
      <c r="WVW86" s="13"/>
      <c r="WVX86" s="14"/>
      <c r="WVY86" s="7"/>
      <c r="WVZ86" s="61"/>
      <c r="WWA86" s="9"/>
      <c r="WWB86" s="84"/>
      <c r="WWC86" s="11"/>
      <c r="WWD86" s="99"/>
      <c r="WWE86" s="13"/>
      <c r="WWF86" s="14"/>
      <c r="WWG86" s="7"/>
      <c r="WWH86" s="61"/>
      <c r="WWI86" s="9"/>
      <c r="WWJ86" s="84"/>
      <c r="WWK86" s="11"/>
      <c r="WWL86" s="99"/>
      <c r="WWM86" s="13"/>
      <c r="WWN86" s="14"/>
      <c r="WWO86" s="7"/>
      <c r="WWP86" s="61"/>
      <c r="WWQ86" s="9"/>
      <c r="WWR86" s="84"/>
      <c r="WWS86" s="11"/>
      <c r="WWT86" s="99"/>
      <c r="WWU86" s="13"/>
      <c r="WWV86" s="14"/>
      <c r="WWW86" s="7"/>
      <c r="WWX86" s="61"/>
      <c r="WWY86" s="9"/>
      <c r="WWZ86" s="84"/>
      <c r="WXA86" s="11"/>
      <c r="WXB86" s="99"/>
      <c r="WXC86" s="13"/>
      <c r="WXD86" s="14"/>
      <c r="WXE86" s="7"/>
      <c r="WXF86" s="61"/>
      <c r="WXG86" s="9"/>
      <c r="WXH86" s="84"/>
      <c r="WXI86" s="11"/>
      <c r="WXJ86" s="99"/>
      <c r="WXK86" s="13"/>
      <c r="WXL86" s="14"/>
      <c r="WXM86" s="7"/>
      <c r="WXN86" s="61"/>
      <c r="WXO86" s="9"/>
      <c r="WXP86" s="84"/>
      <c r="WXQ86" s="11"/>
      <c r="WXR86" s="99"/>
      <c r="WXS86" s="13"/>
      <c r="WXT86" s="14"/>
      <c r="WXU86" s="7"/>
      <c r="WXV86" s="61"/>
      <c r="WXW86" s="9"/>
      <c r="WXX86" s="84"/>
      <c r="WXY86" s="11"/>
      <c r="WXZ86" s="99"/>
      <c r="WYA86" s="13"/>
      <c r="WYB86" s="14"/>
      <c r="WYC86" s="7"/>
      <c r="WYD86" s="61"/>
      <c r="WYE86" s="9"/>
      <c r="WYF86" s="84"/>
      <c r="WYG86" s="11"/>
      <c r="WYH86" s="99"/>
      <c r="WYI86" s="13"/>
      <c r="WYJ86" s="14"/>
      <c r="WYK86" s="7"/>
      <c r="WYL86" s="61"/>
      <c r="WYM86" s="9"/>
      <c r="WYN86" s="84"/>
      <c r="WYO86" s="11"/>
      <c r="WYP86" s="99"/>
      <c r="WYQ86" s="13"/>
      <c r="WYR86" s="14"/>
      <c r="WYS86" s="7"/>
      <c r="WYT86" s="61"/>
      <c r="WYU86" s="9"/>
      <c r="WYV86" s="84"/>
      <c r="WYW86" s="11"/>
      <c r="WYX86" s="99"/>
      <c r="WYY86" s="13"/>
      <c r="WYZ86" s="14"/>
      <c r="WZA86" s="7"/>
      <c r="WZB86" s="61"/>
      <c r="WZC86" s="9"/>
      <c r="WZD86" s="84"/>
      <c r="WZE86" s="11"/>
      <c r="WZF86" s="99"/>
      <c r="WZG86" s="13"/>
      <c r="WZH86" s="14"/>
      <c r="WZI86" s="7"/>
      <c r="WZJ86" s="61"/>
      <c r="WZK86" s="9"/>
      <c r="WZL86" s="84"/>
      <c r="WZM86" s="11"/>
      <c r="WZN86" s="99"/>
      <c r="WZO86" s="13"/>
      <c r="WZP86" s="14"/>
      <c r="WZQ86" s="7"/>
      <c r="WZR86" s="61"/>
      <c r="WZS86" s="9"/>
      <c r="WZT86" s="84"/>
      <c r="WZU86" s="11"/>
      <c r="WZV86" s="99"/>
      <c r="WZW86" s="13"/>
      <c r="WZX86" s="14"/>
      <c r="WZY86" s="7"/>
      <c r="WZZ86" s="61"/>
      <c r="XAA86" s="9"/>
      <c r="XAB86" s="84"/>
      <c r="XAC86" s="11"/>
      <c r="XAD86" s="99"/>
      <c r="XAE86" s="13"/>
      <c r="XAF86" s="14"/>
      <c r="XAG86" s="7"/>
      <c r="XAH86" s="61"/>
      <c r="XAI86" s="9"/>
      <c r="XAJ86" s="84"/>
      <c r="XAK86" s="11"/>
      <c r="XAL86" s="99"/>
      <c r="XAM86" s="13"/>
      <c r="XAN86" s="14"/>
      <c r="XAO86" s="7"/>
      <c r="XAP86" s="61"/>
      <c r="XAQ86" s="9"/>
      <c r="XAR86" s="84"/>
      <c r="XAS86" s="11"/>
      <c r="XAT86" s="99"/>
      <c r="XAU86" s="13"/>
      <c r="XAV86" s="14"/>
      <c r="XAW86" s="7"/>
      <c r="XAX86" s="61"/>
      <c r="XAY86" s="9"/>
      <c r="XAZ86" s="84"/>
      <c r="XBA86" s="11"/>
      <c r="XBB86" s="99"/>
      <c r="XBC86" s="13"/>
      <c r="XBD86" s="14"/>
      <c r="XBE86" s="7"/>
      <c r="XBF86" s="61"/>
      <c r="XBG86" s="9"/>
      <c r="XBH86" s="84"/>
      <c r="XBI86" s="11"/>
      <c r="XBJ86" s="99"/>
      <c r="XBK86" s="13"/>
      <c r="XBL86" s="14"/>
      <c r="XBM86" s="7"/>
      <c r="XBN86" s="61"/>
      <c r="XBO86" s="9"/>
      <c r="XBP86" s="84"/>
      <c r="XBQ86" s="11"/>
      <c r="XBR86" s="99"/>
      <c r="XBS86" s="13"/>
      <c r="XBT86" s="14"/>
      <c r="XBU86" s="7"/>
      <c r="XBV86" s="61"/>
      <c r="XBW86" s="9"/>
      <c r="XBX86" s="84"/>
      <c r="XBY86" s="11"/>
      <c r="XBZ86" s="99"/>
      <c r="XCA86" s="13"/>
      <c r="XCB86" s="14"/>
      <c r="XCC86" s="7"/>
      <c r="XCD86" s="61"/>
      <c r="XCE86" s="9"/>
      <c r="XCF86" s="84"/>
      <c r="XCG86" s="11"/>
      <c r="XCH86" s="99"/>
      <c r="XCI86" s="13"/>
      <c r="XCJ86" s="14"/>
      <c r="XCK86" s="7"/>
      <c r="XCL86" s="61"/>
      <c r="XCM86" s="9"/>
      <c r="XCN86" s="84"/>
      <c r="XCO86" s="11"/>
      <c r="XCP86" s="99"/>
      <c r="XCQ86" s="13"/>
      <c r="XCR86" s="14"/>
      <c r="XCS86" s="7"/>
      <c r="XCT86" s="61"/>
      <c r="XCU86" s="9"/>
      <c r="XCV86" s="84"/>
      <c r="XCW86" s="11"/>
      <c r="XCX86" s="99"/>
      <c r="XCY86" s="13"/>
      <c r="XCZ86" s="14"/>
      <c r="XDA86" s="7"/>
      <c r="XDB86" s="61"/>
      <c r="XDC86" s="9"/>
      <c r="XDD86" s="84"/>
      <c r="XDE86" s="11"/>
      <c r="XDF86" s="99"/>
      <c r="XDG86" s="13"/>
      <c r="XDH86" s="14"/>
      <c r="XDI86" s="7"/>
      <c r="XDJ86" s="61"/>
      <c r="XDK86" s="9"/>
      <c r="XDL86" s="84"/>
      <c r="XDM86" s="11"/>
      <c r="XDN86" s="99"/>
      <c r="XDO86" s="13"/>
      <c r="XDP86" s="14"/>
      <c r="XDQ86" s="7"/>
      <c r="XDR86" s="61"/>
      <c r="XDS86" s="9"/>
      <c r="XDT86" s="84"/>
      <c r="XDU86" s="11"/>
      <c r="XDV86" s="99"/>
      <c r="XDW86" s="13"/>
      <c r="XDX86" s="14"/>
      <c r="XDY86" s="7"/>
      <c r="XDZ86" s="61"/>
      <c r="XEA86" s="9"/>
      <c r="XEB86" s="84"/>
      <c r="XEC86" s="11"/>
      <c r="XED86" s="99"/>
      <c r="XEE86" s="13"/>
      <c r="XEF86" s="14"/>
      <c r="XEG86" s="7"/>
      <c r="XEH86" s="61"/>
      <c r="XEI86" s="9"/>
      <c r="XEJ86" s="84"/>
      <c r="XEK86" s="11"/>
      <c r="XEL86" s="99"/>
      <c r="XEM86" s="13"/>
      <c r="XEN86" s="14"/>
      <c r="XEO86" s="7"/>
      <c r="XEP86" s="61"/>
      <c r="XEQ86" s="9"/>
      <c r="XER86" s="84"/>
      <c r="XES86" s="11"/>
      <c r="XET86" s="99"/>
      <c r="XEU86" s="13"/>
      <c r="XEV86" s="14"/>
      <c r="XEW86" s="7"/>
      <c r="XEX86" s="61"/>
      <c r="XEY86" s="9"/>
      <c r="XEZ86" s="84"/>
      <c r="XFA86" s="11"/>
      <c r="XFB86" s="99"/>
      <c r="XFC86" s="13"/>
      <c r="XFD86" s="14"/>
    </row>
    <row r="87" spans="1:16384" s="3" customFormat="1" x14ac:dyDescent="0.25">
      <c r="A87" s="7">
        <v>58</v>
      </c>
      <c r="B87" s="61" t="s">
        <v>491</v>
      </c>
      <c r="C87" s="9" t="s">
        <v>192</v>
      </c>
      <c r="D87" s="32" t="s">
        <v>492</v>
      </c>
      <c r="E87" s="11">
        <v>35400</v>
      </c>
      <c r="F87" s="141" t="s">
        <v>16</v>
      </c>
      <c r="G87" s="13">
        <v>44875</v>
      </c>
      <c r="H87" s="14">
        <v>44875</v>
      </c>
      <c r="I87" s="7"/>
      <c r="J87" s="61"/>
      <c r="K87" s="9"/>
      <c r="L87" s="84"/>
      <c r="M87" s="11"/>
      <c r="N87" s="99"/>
      <c r="O87" s="13"/>
      <c r="P87" s="14"/>
      <c r="Q87" s="7"/>
      <c r="R87" s="61"/>
      <c r="S87" s="9"/>
      <c r="T87" s="84"/>
      <c r="U87" s="11"/>
      <c r="V87" s="99"/>
      <c r="W87" s="13"/>
      <c r="X87" s="14"/>
      <c r="Y87" s="7"/>
      <c r="Z87" s="61"/>
      <c r="AA87" s="9"/>
      <c r="AB87" s="84"/>
      <c r="AC87" s="11"/>
      <c r="AD87" s="99"/>
      <c r="AE87" s="13"/>
      <c r="AF87" s="14"/>
      <c r="AG87" s="7"/>
      <c r="AH87" s="61"/>
      <c r="AI87" s="9"/>
      <c r="AJ87" s="84"/>
      <c r="AK87" s="11"/>
      <c r="AL87" s="99"/>
      <c r="AM87" s="13"/>
      <c r="AN87" s="14"/>
      <c r="AO87" s="7"/>
      <c r="AP87" s="61"/>
      <c r="AQ87" s="9"/>
      <c r="AR87" s="84"/>
      <c r="AS87" s="11"/>
      <c r="AT87" s="99"/>
      <c r="AU87" s="13"/>
      <c r="AV87" s="14"/>
      <c r="AW87" s="7"/>
      <c r="AX87" s="61"/>
      <c r="AY87" s="9"/>
      <c r="AZ87" s="84"/>
      <c r="BA87" s="11"/>
      <c r="BB87" s="99"/>
      <c r="BC87" s="13"/>
      <c r="BD87" s="14"/>
      <c r="BE87" s="7"/>
      <c r="BF87" s="61"/>
      <c r="BG87" s="9"/>
      <c r="BH87" s="84"/>
      <c r="BI87" s="11"/>
      <c r="BJ87" s="99"/>
      <c r="BK87" s="13"/>
      <c r="BL87" s="14"/>
      <c r="BM87" s="7"/>
      <c r="BN87" s="61"/>
      <c r="BO87" s="9"/>
      <c r="BP87" s="84"/>
      <c r="BQ87" s="11"/>
      <c r="BR87" s="99"/>
      <c r="BS87" s="13"/>
      <c r="BT87" s="14"/>
      <c r="BU87" s="7"/>
      <c r="BV87" s="61"/>
      <c r="BW87" s="9"/>
      <c r="BX87" s="84"/>
      <c r="BY87" s="11"/>
      <c r="BZ87" s="99"/>
      <c r="CA87" s="13"/>
      <c r="CB87" s="14"/>
      <c r="CC87" s="7"/>
      <c r="CD87" s="61"/>
      <c r="CE87" s="9"/>
      <c r="CF87" s="84"/>
      <c r="CG87" s="11"/>
      <c r="CH87" s="99"/>
      <c r="CI87" s="13"/>
      <c r="CJ87" s="14"/>
      <c r="CK87" s="7"/>
      <c r="CL87" s="61"/>
      <c r="CM87" s="9"/>
      <c r="CN87" s="84"/>
      <c r="CO87" s="11"/>
      <c r="CP87" s="99"/>
      <c r="CQ87" s="13"/>
      <c r="CR87" s="14"/>
      <c r="CS87" s="7"/>
      <c r="CT87" s="61"/>
      <c r="CU87" s="9"/>
      <c r="CV87" s="84"/>
      <c r="CW87" s="11"/>
      <c r="CX87" s="99"/>
      <c r="CY87" s="13"/>
      <c r="CZ87" s="14"/>
      <c r="DA87" s="7"/>
      <c r="DB87" s="61"/>
      <c r="DC87" s="9"/>
      <c r="DD87" s="84"/>
      <c r="DE87" s="11"/>
      <c r="DF87" s="99"/>
      <c r="DG87" s="13"/>
      <c r="DH87" s="14"/>
      <c r="DI87" s="7"/>
      <c r="DJ87" s="61"/>
      <c r="DK87" s="9"/>
      <c r="DL87" s="84"/>
      <c r="DM87" s="11"/>
      <c r="DN87" s="99"/>
      <c r="DO87" s="13"/>
      <c r="DP87" s="14"/>
      <c r="DQ87" s="7"/>
      <c r="DR87" s="61"/>
      <c r="DS87" s="9"/>
      <c r="DT87" s="84"/>
      <c r="DU87" s="11"/>
      <c r="DV87" s="99"/>
      <c r="DW87" s="13"/>
      <c r="DX87" s="14"/>
      <c r="DY87" s="7"/>
      <c r="DZ87" s="61"/>
      <c r="EA87" s="9"/>
      <c r="EB87" s="84"/>
      <c r="EC87" s="11"/>
      <c r="ED87" s="99"/>
      <c r="EE87" s="13"/>
      <c r="EF87" s="14"/>
      <c r="EG87" s="7"/>
      <c r="EH87" s="61"/>
      <c r="EI87" s="9"/>
      <c r="EJ87" s="84"/>
      <c r="EK87" s="11"/>
      <c r="EL87" s="99"/>
      <c r="EM87" s="13"/>
      <c r="EN87" s="14"/>
      <c r="EO87" s="7"/>
      <c r="EP87" s="61"/>
      <c r="EQ87" s="9"/>
      <c r="ER87" s="84"/>
      <c r="ES87" s="11"/>
      <c r="ET87" s="99"/>
      <c r="EU87" s="13"/>
      <c r="EV87" s="14"/>
      <c r="EW87" s="7"/>
      <c r="EX87" s="61"/>
      <c r="EY87" s="9"/>
      <c r="EZ87" s="84"/>
      <c r="FA87" s="11"/>
      <c r="FB87" s="99"/>
      <c r="FC87" s="13"/>
      <c r="FD87" s="14"/>
      <c r="FE87" s="7"/>
      <c r="FF87" s="61"/>
      <c r="FG87" s="9"/>
      <c r="FH87" s="84"/>
      <c r="FI87" s="11"/>
      <c r="FJ87" s="99"/>
      <c r="FK87" s="13"/>
      <c r="FL87" s="14"/>
      <c r="FM87" s="7"/>
      <c r="FN87" s="61"/>
      <c r="FO87" s="9"/>
      <c r="FP87" s="84"/>
      <c r="FQ87" s="11"/>
      <c r="FR87" s="99"/>
      <c r="FS87" s="13"/>
      <c r="FT87" s="14"/>
      <c r="FU87" s="7"/>
      <c r="FV87" s="61"/>
      <c r="FW87" s="9"/>
      <c r="FX87" s="84"/>
      <c r="FY87" s="11"/>
      <c r="FZ87" s="99"/>
      <c r="GA87" s="13"/>
      <c r="GB87" s="14"/>
      <c r="GC87" s="7"/>
      <c r="GD87" s="61"/>
      <c r="GE87" s="9"/>
      <c r="GF87" s="84"/>
      <c r="GG87" s="11"/>
      <c r="GH87" s="99"/>
      <c r="GI87" s="13"/>
      <c r="GJ87" s="14"/>
      <c r="GK87" s="7"/>
      <c r="GL87" s="61"/>
      <c r="GM87" s="9"/>
      <c r="GN87" s="84"/>
      <c r="GO87" s="11"/>
      <c r="GP87" s="99"/>
      <c r="GQ87" s="13"/>
      <c r="GR87" s="14"/>
      <c r="GS87" s="7"/>
      <c r="GT87" s="61"/>
      <c r="GU87" s="9"/>
      <c r="GV87" s="84"/>
      <c r="GW87" s="11"/>
      <c r="GX87" s="99"/>
      <c r="GY87" s="13"/>
      <c r="GZ87" s="14"/>
      <c r="HA87" s="7"/>
      <c r="HB87" s="61"/>
      <c r="HC87" s="9"/>
      <c r="HD87" s="84"/>
      <c r="HE87" s="11"/>
      <c r="HF87" s="99"/>
      <c r="HG87" s="13"/>
      <c r="HH87" s="14"/>
      <c r="HI87" s="7"/>
      <c r="HJ87" s="61"/>
      <c r="HK87" s="9"/>
      <c r="HL87" s="84"/>
      <c r="HM87" s="11"/>
      <c r="HN87" s="99"/>
      <c r="HO87" s="13"/>
      <c r="HP87" s="14"/>
      <c r="HQ87" s="7"/>
      <c r="HR87" s="61"/>
      <c r="HS87" s="9"/>
      <c r="HT87" s="84"/>
      <c r="HU87" s="11"/>
      <c r="HV87" s="99"/>
      <c r="HW87" s="13"/>
      <c r="HX87" s="14"/>
      <c r="HY87" s="7"/>
      <c r="HZ87" s="61"/>
      <c r="IA87" s="9"/>
      <c r="IB87" s="84"/>
      <c r="IC87" s="11"/>
      <c r="ID87" s="99"/>
      <c r="IE87" s="13"/>
      <c r="IF87" s="14"/>
      <c r="IG87" s="7"/>
      <c r="IH87" s="61"/>
      <c r="II87" s="9"/>
      <c r="IJ87" s="84"/>
      <c r="IK87" s="11"/>
      <c r="IL87" s="99"/>
      <c r="IM87" s="13"/>
      <c r="IN87" s="14"/>
      <c r="IO87" s="7"/>
      <c r="IP87" s="61"/>
      <c r="IQ87" s="9"/>
      <c r="IR87" s="84"/>
      <c r="IS87" s="11"/>
      <c r="IT87" s="99"/>
      <c r="IU87" s="13"/>
      <c r="IV87" s="14"/>
      <c r="IW87" s="7"/>
      <c r="IX87" s="61"/>
      <c r="IY87" s="9"/>
      <c r="IZ87" s="84"/>
      <c r="JA87" s="11"/>
      <c r="JB87" s="99"/>
      <c r="JC87" s="13"/>
      <c r="JD87" s="14"/>
      <c r="JE87" s="7"/>
      <c r="JF87" s="61"/>
      <c r="JG87" s="9"/>
      <c r="JH87" s="84"/>
      <c r="JI87" s="11"/>
      <c r="JJ87" s="99"/>
      <c r="JK87" s="13"/>
      <c r="JL87" s="14"/>
      <c r="JM87" s="7"/>
      <c r="JN87" s="61"/>
      <c r="JO87" s="9"/>
      <c r="JP87" s="84"/>
      <c r="JQ87" s="11"/>
      <c r="JR87" s="99"/>
      <c r="JS87" s="13"/>
      <c r="JT87" s="14"/>
      <c r="JU87" s="7"/>
      <c r="JV87" s="61"/>
      <c r="JW87" s="9"/>
      <c r="JX87" s="84"/>
      <c r="JY87" s="11"/>
      <c r="JZ87" s="99"/>
      <c r="KA87" s="13"/>
      <c r="KB87" s="14"/>
      <c r="KC87" s="7"/>
      <c r="KD87" s="61"/>
      <c r="KE87" s="9"/>
      <c r="KF87" s="84"/>
      <c r="KG87" s="11"/>
      <c r="KH87" s="99"/>
      <c r="KI87" s="13"/>
      <c r="KJ87" s="14"/>
      <c r="KK87" s="7"/>
      <c r="KL87" s="61"/>
      <c r="KM87" s="9"/>
      <c r="KN87" s="84"/>
      <c r="KO87" s="11"/>
      <c r="KP87" s="99"/>
      <c r="KQ87" s="13"/>
      <c r="KR87" s="14"/>
      <c r="KS87" s="7"/>
      <c r="KT87" s="61"/>
      <c r="KU87" s="9"/>
      <c r="KV87" s="84"/>
      <c r="KW87" s="11"/>
      <c r="KX87" s="99"/>
      <c r="KY87" s="13"/>
      <c r="KZ87" s="14"/>
      <c r="LA87" s="7"/>
      <c r="LB87" s="61"/>
      <c r="LC87" s="9"/>
      <c r="LD87" s="84"/>
      <c r="LE87" s="11"/>
      <c r="LF87" s="99"/>
      <c r="LG87" s="13"/>
      <c r="LH87" s="14"/>
      <c r="LI87" s="7"/>
      <c r="LJ87" s="61"/>
      <c r="LK87" s="9"/>
      <c r="LL87" s="84"/>
      <c r="LM87" s="11"/>
      <c r="LN87" s="99"/>
      <c r="LO87" s="13"/>
      <c r="LP87" s="14"/>
      <c r="LQ87" s="7"/>
      <c r="LR87" s="61"/>
      <c r="LS87" s="9"/>
      <c r="LT87" s="84"/>
      <c r="LU87" s="11"/>
      <c r="LV87" s="99"/>
      <c r="LW87" s="13"/>
      <c r="LX87" s="14"/>
      <c r="LY87" s="7"/>
      <c r="LZ87" s="61"/>
      <c r="MA87" s="9"/>
      <c r="MB87" s="84"/>
      <c r="MC87" s="11"/>
      <c r="MD87" s="99"/>
      <c r="ME87" s="13"/>
      <c r="MF87" s="14"/>
      <c r="MG87" s="7"/>
      <c r="MH87" s="61"/>
      <c r="MI87" s="9"/>
      <c r="MJ87" s="84"/>
      <c r="MK87" s="11"/>
      <c r="ML87" s="99"/>
      <c r="MM87" s="13"/>
      <c r="MN87" s="14"/>
      <c r="MO87" s="7"/>
      <c r="MP87" s="61"/>
      <c r="MQ87" s="9"/>
      <c r="MR87" s="84"/>
      <c r="MS87" s="11"/>
      <c r="MT87" s="99"/>
      <c r="MU87" s="13"/>
      <c r="MV87" s="14"/>
      <c r="MW87" s="7"/>
      <c r="MX87" s="61"/>
      <c r="MY87" s="9"/>
      <c r="MZ87" s="84"/>
      <c r="NA87" s="11"/>
      <c r="NB87" s="99"/>
      <c r="NC87" s="13"/>
      <c r="ND87" s="14"/>
      <c r="NE87" s="7"/>
      <c r="NF87" s="61"/>
      <c r="NG87" s="9"/>
      <c r="NH87" s="84"/>
      <c r="NI87" s="11"/>
      <c r="NJ87" s="99"/>
      <c r="NK87" s="13"/>
      <c r="NL87" s="14"/>
      <c r="NM87" s="7"/>
      <c r="NN87" s="61"/>
      <c r="NO87" s="9"/>
      <c r="NP87" s="84"/>
      <c r="NQ87" s="11"/>
      <c r="NR87" s="99"/>
      <c r="NS87" s="13"/>
      <c r="NT87" s="14"/>
      <c r="NU87" s="7"/>
      <c r="NV87" s="61"/>
      <c r="NW87" s="9"/>
      <c r="NX87" s="84"/>
      <c r="NY87" s="11"/>
      <c r="NZ87" s="99"/>
      <c r="OA87" s="13"/>
      <c r="OB87" s="14"/>
      <c r="OC87" s="7"/>
      <c r="OD87" s="61"/>
      <c r="OE87" s="9"/>
      <c r="OF87" s="84"/>
      <c r="OG87" s="11"/>
      <c r="OH87" s="99"/>
      <c r="OI87" s="13"/>
      <c r="OJ87" s="14"/>
      <c r="OK87" s="7"/>
      <c r="OL87" s="61"/>
      <c r="OM87" s="9"/>
      <c r="ON87" s="84"/>
      <c r="OO87" s="11"/>
      <c r="OP87" s="99"/>
      <c r="OQ87" s="13"/>
      <c r="OR87" s="14"/>
      <c r="OS87" s="7"/>
      <c r="OT87" s="61"/>
      <c r="OU87" s="9"/>
      <c r="OV87" s="84"/>
      <c r="OW87" s="11"/>
      <c r="OX87" s="99"/>
      <c r="OY87" s="13"/>
      <c r="OZ87" s="14"/>
      <c r="PA87" s="7"/>
      <c r="PB87" s="61"/>
      <c r="PC87" s="9"/>
      <c r="PD87" s="84"/>
      <c r="PE87" s="11"/>
      <c r="PF87" s="99"/>
      <c r="PG87" s="13"/>
      <c r="PH87" s="14"/>
      <c r="PI87" s="7"/>
      <c r="PJ87" s="61"/>
      <c r="PK87" s="9"/>
      <c r="PL87" s="84"/>
      <c r="PM87" s="11"/>
      <c r="PN87" s="99"/>
      <c r="PO87" s="13"/>
      <c r="PP87" s="14"/>
      <c r="PQ87" s="7"/>
      <c r="PR87" s="61"/>
      <c r="PS87" s="9"/>
      <c r="PT87" s="84"/>
      <c r="PU87" s="11"/>
      <c r="PV87" s="99"/>
      <c r="PW87" s="13"/>
      <c r="PX87" s="14"/>
      <c r="PY87" s="7"/>
      <c r="PZ87" s="61"/>
      <c r="QA87" s="9"/>
      <c r="QB87" s="84"/>
      <c r="QC87" s="11"/>
      <c r="QD87" s="99"/>
      <c r="QE87" s="13"/>
      <c r="QF87" s="14"/>
      <c r="QG87" s="7"/>
      <c r="QH87" s="61"/>
      <c r="QI87" s="9"/>
      <c r="QJ87" s="84"/>
      <c r="QK87" s="11"/>
      <c r="QL87" s="99"/>
      <c r="QM87" s="13"/>
      <c r="QN87" s="14"/>
      <c r="QO87" s="7"/>
      <c r="QP87" s="61"/>
      <c r="QQ87" s="9"/>
      <c r="QR87" s="84"/>
      <c r="QS87" s="11"/>
      <c r="QT87" s="99"/>
      <c r="QU87" s="13"/>
      <c r="QV87" s="14"/>
      <c r="QW87" s="7"/>
      <c r="QX87" s="61"/>
      <c r="QY87" s="9"/>
      <c r="QZ87" s="84"/>
      <c r="RA87" s="11"/>
      <c r="RB87" s="99"/>
      <c r="RC87" s="13"/>
      <c r="RD87" s="14"/>
      <c r="RE87" s="7"/>
      <c r="RF87" s="61"/>
      <c r="RG87" s="9"/>
      <c r="RH87" s="84"/>
      <c r="RI87" s="11"/>
      <c r="RJ87" s="99"/>
      <c r="RK87" s="13"/>
      <c r="RL87" s="14"/>
      <c r="RM87" s="7"/>
      <c r="RN87" s="61"/>
      <c r="RO87" s="9"/>
      <c r="RP87" s="84"/>
      <c r="RQ87" s="11"/>
      <c r="RR87" s="99"/>
      <c r="RS87" s="13"/>
      <c r="RT87" s="14"/>
      <c r="RU87" s="7"/>
      <c r="RV87" s="61"/>
      <c r="RW87" s="9"/>
      <c r="RX87" s="84"/>
      <c r="RY87" s="11"/>
      <c r="RZ87" s="99"/>
      <c r="SA87" s="13"/>
      <c r="SB87" s="14"/>
      <c r="SC87" s="7"/>
      <c r="SD87" s="61"/>
      <c r="SE87" s="9"/>
      <c r="SF87" s="84"/>
      <c r="SG87" s="11"/>
      <c r="SH87" s="99"/>
      <c r="SI87" s="13"/>
      <c r="SJ87" s="14"/>
      <c r="SK87" s="7"/>
      <c r="SL87" s="61"/>
      <c r="SM87" s="9"/>
      <c r="SN87" s="84"/>
      <c r="SO87" s="11"/>
      <c r="SP87" s="99"/>
      <c r="SQ87" s="13"/>
      <c r="SR87" s="14"/>
      <c r="SS87" s="7"/>
      <c r="ST87" s="61"/>
      <c r="SU87" s="9"/>
      <c r="SV87" s="84"/>
      <c r="SW87" s="11"/>
      <c r="SX87" s="99"/>
      <c r="SY87" s="13"/>
      <c r="SZ87" s="14"/>
      <c r="TA87" s="7"/>
      <c r="TB87" s="61"/>
      <c r="TC87" s="9"/>
      <c r="TD87" s="84"/>
      <c r="TE87" s="11"/>
      <c r="TF87" s="99"/>
      <c r="TG87" s="13"/>
      <c r="TH87" s="14"/>
      <c r="TI87" s="7"/>
      <c r="TJ87" s="61"/>
      <c r="TK87" s="9"/>
      <c r="TL87" s="84"/>
      <c r="TM87" s="11"/>
      <c r="TN87" s="99"/>
      <c r="TO87" s="13"/>
      <c r="TP87" s="14"/>
      <c r="TQ87" s="7"/>
      <c r="TR87" s="61"/>
      <c r="TS87" s="9"/>
      <c r="TT87" s="84"/>
      <c r="TU87" s="11"/>
      <c r="TV87" s="99"/>
      <c r="TW87" s="13"/>
      <c r="TX87" s="14"/>
      <c r="TY87" s="7"/>
      <c r="TZ87" s="61"/>
      <c r="UA87" s="9"/>
      <c r="UB87" s="84"/>
      <c r="UC87" s="11"/>
      <c r="UD87" s="99"/>
      <c r="UE87" s="13"/>
      <c r="UF87" s="14"/>
      <c r="UG87" s="7"/>
      <c r="UH87" s="61"/>
      <c r="UI87" s="9"/>
      <c r="UJ87" s="84"/>
      <c r="UK87" s="11"/>
      <c r="UL87" s="99"/>
      <c r="UM87" s="13"/>
      <c r="UN87" s="14"/>
      <c r="UO87" s="7"/>
      <c r="UP87" s="61"/>
      <c r="UQ87" s="9"/>
      <c r="UR87" s="84"/>
      <c r="US87" s="11"/>
      <c r="UT87" s="99"/>
      <c r="UU87" s="13"/>
      <c r="UV87" s="14"/>
      <c r="UW87" s="7"/>
      <c r="UX87" s="61"/>
      <c r="UY87" s="9"/>
      <c r="UZ87" s="84"/>
      <c r="VA87" s="11"/>
      <c r="VB87" s="99"/>
      <c r="VC87" s="13"/>
      <c r="VD87" s="14"/>
      <c r="VE87" s="7"/>
      <c r="VF87" s="61"/>
      <c r="VG87" s="9"/>
      <c r="VH87" s="84"/>
      <c r="VI87" s="11"/>
      <c r="VJ87" s="99"/>
      <c r="VK87" s="13"/>
      <c r="VL87" s="14"/>
      <c r="VM87" s="7"/>
      <c r="VN87" s="61"/>
      <c r="VO87" s="9"/>
      <c r="VP87" s="84"/>
      <c r="VQ87" s="11"/>
      <c r="VR87" s="99"/>
      <c r="VS87" s="13"/>
      <c r="VT87" s="14"/>
      <c r="VU87" s="7"/>
      <c r="VV87" s="61"/>
      <c r="VW87" s="9"/>
      <c r="VX87" s="84"/>
      <c r="VY87" s="11"/>
      <c r="VZ87" s="99"/>
      <c r="WA87" s="13"/>
      <c r="WB87" s="14"/>
      <c r="WC87" s="7"/>
      <c r="WD87" s="61"/>
      <c r="WE87" s="9"/>
      <c r="WF87" s="84"/>
      <c r="WG87" s="11"/>
      <c r="WH87" s="99"/>
      <c r="WI87" s="13"/>
      <c r="WJ87" s="14"/>
      <c r="WK87" s="7"/>
      <c r="WL87" s="61"/>
      <c r="WM87" s="9"/>
      <c r="WN87" s="84"/>
      <c r="WO87" s="11"/>
      <c r="WP87" s="99"/>
      <c r="WQ87" s="13"/>
      <c r="WR87" s="14"/>
      <c r="WS87" s="7"/>
      <c r="WT87" s="61"/>
      <c r="WU87" s="9"/>
      <c r="WV87" s="84"/>
      <c r="WW87" s="11"/>
      <c r="WX87" s="99"/>
      <c r="WY87" s="13"/>
      <c r="WZ87" s="14"/>
      <c r="XA87" s="7"/>
      <c r="XB87" s="61"/>
      <c r="XC87" s="9"/>
      <c r="XD87" s="84"/>
      <c r="XE87" s="11"/>
      <c r="XF87" s="99"/>
      <c r="XG87" s="13"/>
      <c r="XH87" s="14"/>
      <c r="XI87" s="7"/>
      <c r="XJ87" s="61"/>
      <c r="XK87" s="9"/>
      <c r="XL87" s="84"/>
      <c r="XM87" s="11"/>
      <c r="XN87" s="99"/>
      <c r="XO87" s="13"/>
      <c r="XP87" s="14"/>
      <c r="XQ87" s="7"/>
      <c r="XR87" s="61"/>
      <c r="XS87" s="9"/>
      <c r="XT87" s="84"/>
      <c r="XU87" s="11"/>
      <c r="XV87" s="99"/>
      <c r="XW87" s="13"/>
      <c r="XX87" s="14"/>
      <c r="XY87" s="7"/>
      <c r="XZ87" s="61"/>
      <c r="YA87" s="9"/>
      <c r="YB87" s="84"/>
      <c r="YC87" s="11"/>
      <c r="YD87" s="99"/>
      <c r="YE87" s="13"/>
      <c r="YF87" s="14"/>
      <c r="YG87" s="7"/>
      <c r="YH87" s="61"/>
      <c r="YI87" s="9"/>
      <c r="YJ87" s="84"/>
      <c r="YK87" s="11"/>
      <c r="YL87" s="99"/>
      <c r="YM87" s="13"/>
      <c r="YN87" s="14"/>
      <c r="YO87" s="7"/>
      <c r="YP87" s="61"/>
      <c r="YQ87" s="9"/>
      <c r="YR87" s="84"/>
      <c r="YS87" s="11"/>
      <c r="YT87" s="99"/>
      <c r="YU87" s="13"/>
      <c r="YV87" s="14"/>
      <c r="YW87" s="7"/>
      <c r="YX87" s="61"/>
      <c r="YY87" s="9"/>
      <c r="YZ87" s="84"/>
      <c r="ZA87" s="11"/>
      <c r="ZB87" s="99"/>
      <c r="ZC87" s="13"/>
      <c r="ZD87" s="14"/>
      <c r="ZE87" s="7"/>
      <c r="ZF87" s="61"/>
      <c r="ZG87" s="9"/>
      <c r="ZH87" s="84"/>
      <c r="ZI87" s="11"/>
      <c r="ZJ87" s="99"/>
      <c r="ZK87" s="13"/>
      <c r="ZL87" s="14"/>
      <c r="ZM87" s="7"/>
      <c r="ZN87" s="61"/>
      <c r="ZO87" s="9"/>
      <c r="ZP87" s="84"/>
      <c r="ZQ87" s="11"/>
      <c r="ZR87" s="99"/>
      <c r="ZS87" s="13"/>
      <c r="ZT87" s="14"/>
      <c r="ZU87" s="7"/>
      <c r="ZV87" s="61"/>
      <c r="ZW87" s="9"/>
      <c r="ZX87" s="84"/>
      <c r="ZY87" s="11"/>
      <c r="ZZ87" s="99"/>
      <c r="AAA87" s="13"/>
      <c r="AAB87" s="14"/>
      <c r="AAC87" s="7"/>
      <c r="AAD87" s="61"/>
      <c r="AAE87" s="9"/>
      <c r="AAF87" s="84"/>
      <c r="AAG87" s="11"/>
      <c r="AAH87" s="99"/>
      <c r="AAI87" s="13"/>
      <c r="AAJ87" s="14"/>
      <c r="AAK87" s="7"/>
      <c r="AAL87" s="61"/>
      <c r="AAM87" s="9"/>
      <c r="AAN87" s="84"/>
      <c r="AAO87" s="11"/>
      <c r="AAP87" s="99"/>
      <c r="AAQ87" s="13"/>
      <c r="AAR87" s="14"/>
      <c r="AAS87" s="7"/>
      <c r="AAT87" s="61"/>
      <c r="AAU87" s="9"/>
      <c r="AAV87" s="84"/>
      <c r="AAW87" s="11"/>
      <c r="AAX87" s="99"/>
      <c r="AAY87" s="13"/>
      <c r="AAZ87" s="14"/>
      <c r="ABA87" s="7"/>
      <c r="ABB87" s="61"/>
      <c r="ABC87" s="9"/>
      <c r="ABD87" s="84"/>
      <c r="ABE87" s="11"/>
      <c r="ABF87" s="99"/>
      <c r="ABG87" s="13"/>
      <c r="ABH87" s="14"/>
      <c r="ABI87" s="7"/>
      <c r="ABJ87" s="61"/>
      <c r="ABK87" s="9"/>
      <c r="ABL87" s="84"/>
      <c r="ABM87" s="11"/>
      <c r="ABN87" s="99"/>
      <c r="ABO87" s="13"/>
      <c r="ABP87" s="14"/>
      <c r="ABQ87" s="7"/>
      <c r="ABR87" s="61"/>
      <c r="ABS87" s="9"/>
      <c r="ABT87" s="84"/>
      <c r="ABU87" s="11"/>
      <c r="ABV87" s="99"/>
      <c r="ABW87" s="13"/>
      <c r="ABX87" s="14"/>
      <c r="ABY87" s="7"/>
      <c r="ABZ87" s="61"/>
      <c r="ACA87" s="9"/>
      <c r="ACB87" s="84"/>
      <c r="ACC87" s="11"/>
      <c r="ACD87" s="99"/>
      <c r="ACE87" s="13"/>
      <c r="ACF87" s="14"/>
      <c r="ACG87" s="7"/>
      <c r="ACH87" s="61"/>
      <c r="ACI87" s="9"/>
      <c r="ACJ87" s="84"/>
      <c r="ACK87" s="11"/>
      <c r="ACL87" s="99"/>
      <c r="ACM87" s="13"/>
      <c r="ACN87" s="14"/>
      <c r="ACO87" s="7"/>
      <c r="ACP87" s="61"/>
      <c r="ACQ87" s="9"/>
      <c r="ACR87" s="84"/>
      <c r="ACS87" s="11"/>
      <c r="ACT87" s="99"/>
      <c r="ACU87" s="13"/>
      <c r="ACV87" s="14"/>
      <c r="ACW87" s="7"/>
      <c r="ACX87" s="61"/>
      <c r="ACY87" s="9"/>
      <c r="ACZ87" s="84"/>
      <c r="ADA87" s="11"/>
      <c r="ADB87" s="99"/>
      <c r="ADC87" s="13"/>
      <c r="ADD87" s="14"/>
      <c r="ADE87" s="7"/>
      <c r="ADF87" s="61"/>
      <c r="ADG87" s="9"/>
      <c r="ADH87" s="84"/>
      <c r="ADI87" s="11"/>
      <c r="ADJ87" s="99"/>
      <c r="ADK87" s="13"/>
      <c r="ADL87" s="14"/>
      <c r="ADM87" s="7"/>
      <c r="ADN87" s="61"/>
      <c r="ADO87" s="9"/>
      <c r="ADP87" s="84"/>
      <c r="ADQ87" s="11"/>
      <c r="ADR87" s="99"/>
      <c r="ADS87" s="13"/>
      <c r="ADT87" s="14"/>
      <c r="ADU87" s="7"/>
      <c r="ADV87" s="61"/>
      <c r="ADW87" s="9"/>
      <c r="ADX87" s="84"/>
      <c r="ADY87" s="11"/>
      <c r="ADZ87" s="99"/>
      <c r="AEA87" s="13"/>
      <c r="AEB87" s="14"/>
      <c r="AEC87" s="7"/>
      <c r="AED87" s="61"/>
      <c r="AEE87" s="9"/>
      <c r="AEF87" s="84"/>
      <c r="AEG87" s="11"/>
      <c r="AEH87" s="99"/>
      <c r="AEI87" s="13"/>
      <c r="AEJ87" s="14"/>
      <c r="AEK87" s="7"/>
      <c r="AEL87" s="61"/>
      <c r="AEM87" s="9"/>
      <c r="AEN87" s="84"/>
      <c r="AEO87" s="11"/>
      <c r="AEP87" s="99"/>
      <c r="AEQ87" s="13"/>
      <c r="AER87" s="14"/>
      <c r="AES87" s="7"/>
      <c r="AET87" s="61"/>
      <c r="AEU87" s="9"/>
      <c r="AEV87" s="84"/>
      <c r="AEW87" s="11"/>
      <c r="AEX87" s="99"/>
      <c r="AEY87" s="13"/>
      <c r="AEZ87" s="14"/>
      <c r="AFA87" s="7"/>
      <c r="AFB87" s="61"/>
      <c r="AFC87" s="9"/>
      <c r="AFD87" s="84"/>
      <c r="AFE87" s="11"/>
      <c r="AFF87" s="99"/>
      <c r="AFG87" s="13"/>
      <c r="AFH87" s="14"/>
      <c r="AFI87" s="7"/>
      <c r="AFJ87" s="61"/>
      <c r="AFK87" s="9"/>
      <c r="AFL87" s="84"/>
      <c r="AFM87" s="11"/>
      <c r="AFN87" s="99"/>
      <c r="AFO87" s="13"/>
      <c r="AFP87" s="14"/>
      <c r="AFQ87" s="7"/>
      <c r="AFR87" s="61"/>
      <c r="AFS87" s="9"/>
      <c r="AFT87" s="84"/>
      <c r="AFU87" s="11"/>
      <c r="AFV87" s="99"/>
      <c r="AFW87" s="13"/>
      <c r="AFX87" s="14"/>
      <c r="AFY87" s="7"/>
      <c r="AFZ87" s="61"/>
      <c r="AGA87" s="9"/>
      <c r="AGB87" s="84"/>
      <c r="AGC87" s="11"/>
      <c r="AGD87" s="99"/>
      <c r="AGE87" s="13"/>
      <c r="AGF87" s="14"/>
      <c r="AGG87" s="7"/>
      <c r="AGH87" s="61"/>
      <c r="AGI87" s="9"/>
      <c r="AGJ87" s="84"/>
      <c r="AGK87" s="11"/>
      <c r="AGL87" s="99"/>
      <c r="AGM87" s="13"/>
      <c r="AGN87" s="14"/>
      <c r="AGO87" s="7"/>
      <c r="AGP87" s="61"/>
      <c r="AGQ87" s="9"/>
      <c r="AGR87" s="84"/>
      <c r="AGS87" s="11"/>
      <c r="AGT87" s="99"/>
      <c r="AGU87" s="13"/>
      <c r="AGV87" s="14"/>
      <c r="AGW87" s="7"/>
      <c r="AGX87" s="61"/>
      <c r="AGY87" s="9"/>
      <c r="AGZ87" s="84"/>
      <c r="AHA87" s="11"/>
      <c r="AHB87" s="99"/>
      <c r="AHC87" s="13"/>
      <c r="AHD87" s="14"/>
      <c r="AHE87" s="7"/>
      <c r="AHF87" s="61"/>
      <c r="AHG87" s="9"/>
      <c r="AHH87" s="84"/>
      <c r="AHI87" s="11"/>
      <c r="AHJ87" s="99"/>
      <c r="AHK87" s="13"/>
      <c r="AHL87" s="14"/>
      <c r="AHM87" s="7"/>
      <c r="AHN87" s="61"/>
      <c r="AHO87" s="9"/>
      <c r="AHP87" s="84"/>
      <c r="AHQ87" s="11"/>
      <c r="AHR87" s="99"/>
      <c r="AHS87" s="13"/>
      <c r="AHT87" s="14"/>
      <c r="AHU87" s="7"/>
      <c r="AHV87" s="61"/>
      <c r="AHW87" s="9"/>
      <c r="AHX87" s="84"/>
      <c r="AHY87" s="11"/>
      <c r="AHZ87" s="99"/>
      <c r="AIA87" s="13"/>
      <c r="AIB87" s="14"/>
      <c r="AIC87" s="7"/>
      <c r="AID87" s="61"/>
      <c r="AIE87" s="9"/>
      <c r="AIF87" s="84"/>
      <c r="AIG87" s="11"/>
      <c r="AIH87" s="99"/>
      <c r="AII87" s="13"/>
      <c r="AIJ87" s="14"/>
      <c r="AIK87" s="7"/>
      <c r="AIL87" s="61"/>
      <c r="AIM87" s="9"/>
      <c r="AIN87" s="84"/>
      <c r="AIO87" s="11"/>
      <c r="AIP87" s="99"/>
      <c r="AIQ87" s="13"/>
      <c r="AIR87" s="14"/>
      <c r="AIS87" s="7"/>
      <c r="AIT87" s="61"/>
      <c r="AIU87" s="9"/>
      <c r="AIV87" s="84"/>
      <c r="AIW87" s="11"/>
      <c r="AIX87" s="99"/>
      <c r="AIY87" s="13"/>
      <c r="AIZ87" s="14"/>
      <c r="AJA87" s="7"/>
      <c r="AJB87" s="61"/>
      <c r="AJC87" s="9"/>
      <c r="AJD87" s="84"/>
      <c r="AJE87" s="11"/>
      <c r="AJF87" s="99"/>
      <c r="AJG87" s="13"/>
      <c r="AJH87" s="14"/>
      <c r="AJI87" s="7"/>
      <c r="AJJ87" s="61"/>
      <c r="AJK87" s="9"/>
      <c r="AJL87" s="84"/>
      <c r="AJM87" s="11"/>
      <c r="AJN87" s="99"/>
      <c r="AJO87" s="13"/>
      <c r="AJP87" s="14"/>
      <c r="AJQ87" s="7"/>
      <c r="AJR87" s="61"/>
      <c r="AJS87" s="9"/>
      <c r="AJT87" s="84"/>
      <c r="AJU87" s="11"/>
      <c r="AJV87" s="99"/>
      <c r="AJW87" s="13"/>
      <c r="AJX87" s="14"/>
      <c r="AJY87" s="7"/>
      <c r="AJZ87" s="61"/>
      <c r="AKA87" s="9"/>
      <c r="AKB87" s="84"/>
      <c r="AKC87" s="11"/>
      <c r="AKD87" s="99"/>
      <c r="AKE87" s="13"/>
      <c r="AKF87" s="14"/>
      <c r="AKG87" s="7"/>
      <c r="AKH87" s="61"/>
      <c r="AKI87" s="9"/>
      <c r="AKJ87" s="84"/>
      <c r="AKK87" s="11"/>
      <c r="AKL87" s="99"/>
      <c r="AKM87" s="13"/>
      <c r="AKN87" s="14"/>
      <c r="AKO87" s="7"/>
      <c r="AKP87" s="61"/>
      <c r="AKQ87" s="9"/>
      <c r="AKR87" s="84"/>
      <c r="AKS87" s="11"/>
      <c r="AKT87" s="99"/>
      <c r="AKU87" s="13"/>
      <c r="AKV87" s="14"/>
      <c r="AKW87" s="7"/>
      <c r="AKX87" s="61"/>
      <c r="AKY87" s="9"/>
      <c r="AKZ87" s="84"/>
      <c r="ALA87" s="11"/>
      <c r="ALB87" s="99"/>
      <c r="ALC87" s="13"/>
      <c r="ALD87" s="14"/>
      <c r="ALE87" s="7"/>
      <c r="ALF87" s="61"/>
      <c r="ALG87" s="9"/>
      <c r="ALH87" s="84"/>
      <c r="ALI87" s="11"/>
      <c r="ALJ87" s="99"/>
      <c r="ALK87" s="13"/>
      <c r="ALL87" s="14"/>
      <c r="ALM87" s="7"/>
      <c r="ALN87" s="61"/>
      <c r="ALO87" s="9"/>
      <c r="ALP87" s="84"/>
      <c r="ALQ87" s="11"/>
      <c r="ALR87" s="99"/>
      <c r="ALS87" s="13"/>
      <c r="ALT87" s="14"/>
      <c r="ALU87" s="7"/>
      <c r="ALV87" s="61"/>
      <c r="ALW87" s="9"/>
      <c r="ALX87" s="84"/>
      <c r="ALY87" s="11"/>
      <c r="ALZ87" s="99"/>
      <c r="AMA87" s="13"/>
      <c r="AMB87" s="14"/>
      <c r="AMC87" s="7"/>
      <c r="AMD87" s="61"/>
      <c r="AME87" s="9"/>
      <c r="AMF87" s="84"/>
      <c r="AMG87" s="11"/>
      <c r="AMH87" s="99"/>
      <c r="AMI87" s="13"/>
      <c r="AMJ87" s="14"/>
      <c r="AMK87" s="7"/>
      <c r="AML87" s="61"/>
      <c r="AMM87" s="9"/>
      <c r="AMN87" s="84"/>
      <c r="AMO87" s="11"/>
      <c r="AMP87" s="99"/>
      <c r="AMQ87" s="13"/>
      <c r="AMR87" s="14"/>
      <c r="AMS87" s="7"/>
      <c r="AMT87" s="61"/>
      <c r="AMU87" s="9"/>
      <c r="AMV87" s="84"/>
      <c r="AMW87" s="11"/>
      <c r="AMX87" s="99"/>
      <c r="AMY87" s="13"/>
      <c r="AMZ87" s="14"/>
      <c r="ANA87" s="7"/>
      <c r="ANB87" s="61"/>
      <c r="ANC87" s="9"/>
      <c r="AND87" s="84"/>
      <c r="ANE87" s="11"/>
      <c r="ANF87" s="99"/>
      <c r="ANG87" s="13"/>
      <c r="ANH87" s="14"/>
      <c r="ANI87" s="7"/>
      <c r="ANJ87" s="61"/>
      <c r="ANK87" s="9"/>
      <c r="ANL87" s="84"/>
      <c r="ANM87" s="11"/>
      <c r="ANN87" s="99"/>
      <c r="ANO87" s="13"/>
      <c r="ANP87" s="14"/>
      <c r="ANQ87" s="7"/>
      <c r="ANR87" s="61"/>
      <c r="ANS87" s="9"/>
      <c r="ANT87" s="84"/>
      <c r="ANU87" s="11"/>
      <c r="ANV87" s="99"/>
      <c r="ANW87" s="13"/>
      <c r="ANX87" s="14"/>
      <c r="ANY87" s="7"/>
      <c r="ANZ87" s="61"/>
      <c r="AOA87" s="9"/>
      <c r="AOB87" s="84"/>
      <c r="AOC87" s="11"/>
      <c r="AOD87" s="99"/>
      <c r="AOE87" s="13"/>
      <c r="AOF87" s="14"/>
      <c r="AOG87" s="7"/>
      <c r="AOH87" s="61"/>
      <c r="AOI87" s="9"/>
      <c r="AOJ87" s="84"/>
      <c r="AOK87" s="11"/>
      <c r="AOL87" s="99"/>
      <c r="AOM87" s="13"/>
      <c r="AON87" s="14"/>
      <c r="AOO87" s="7"/>
      <c r="AOP87" s="61"/>
      <c r="AOQ87" s="9"/>
      <c r="AOR87" s="84"/>
      <c r="AOS87" s="11"/>
      <c r="AOT87" s="99"/>
      <c r="AOU87" s="13"/>
      <c r="AOV87" s="14"/>
      <c r="AOW87" s="7"/>
      <c r="AOX87" s="61"/>
      <c r="AOY87" s="9"/>
      <c r="AOZ87" s="84"/>
      <c r="APA87" s="11"/>
      <c r="APB87" s="99"/>
      <c r="APC87" s="13"/>
      <c r="APD87" s="14"/>
      <c r="APE87" s="7"/>
      <c r="APF87" s="61"/>
      <c r="APG87" s="9"/>
      <c r="APH87" s="84"/>
      <c r="API87" s="11"/>
      <c r="APJ87" s="99"/>
      <c r="APK87" s="13"/>
      <c r="APL87" s="14"/>
      <c r="APM87" s="7"/>
      <c r="APN87" s="61"/>
      <c r="APO87" s="9"/>
      <c r="APP87" s="84"/>
      <c r="APQ87" s="11"/>
      <c r="APR87" s="99"/>
      <c r="APS87" s="13"/>
      <c r="APT87" s="14"/>
      <c r="APU87" s="7"/>
      <c r="APV87" s="61"/>
      <c r="APW87" s="9"/>
      <c r="APX87" s="84"/>
      <c r="APY87" s="11"/>
      <c r="APZ87" s="99"/>
      <c r="AQA87" s="13"/>
      <c r="AQB87" s="14"/>
      <c r="AQC87" s="7"/>
      <c r="AQD87" s="61"/>
      <c r="AQE87" s="9"/>
      <c r="AQF87" s="84"/>
      <c r="AQG87" s="11"/>
      <c r="AQH87" s="99"/>
      <c r="AQI87" s="13"/>
      <c r="AQJ87" s="14"/>
      <c r="AQK87" s="7"/>
      <c r="AQL87" s="61"/>
      <c r="AQM87" s="9"/>
      <c r="AQN87" s="84"/>
      <c r="AQO87" s="11"/>
      <c r="AQP87" s="99"/>
      <c r="AQQ87" s="13"/>
      <c r="AQR87" s="14"/>
      <c r="AQS87" s="7"/>
      <c r="AQT87" s="61"/>
      <c r="AQU87" s="9"/>
      <c r="AQV87" s="84"/>
      <c r="AQW87" s="11"/>
      <c r="AQX87" s="99"/>
      <c r="AQY87" s="13"/>
      <c r="AQZ87" s="14"/>
      <c r="ARA87" s="7"/>
      <c r="ARB87" s="61"/>
      <c r="ARC87" s="9"/>
      <c r="ARD87" s="84"/>
      <c r="ARE87" s="11"/>
      <c r="ARF87" s="99"/>
      <c r="ARG87" s="13"/>
      <c r="ARH87" s="14"/>
      <c r="ARI87" s="7"/>
      <c r="ARJ87" s="61"/>
      <c r="ARK87" s="9"/>
      <c r="ARL87" s="84"/>
      <c r="ARM87" s="11"/>
      <c r="ARN87" s="99"/>
      <c r="ARO87" s="13"/>
      <c r="ARP87" s="14"/>
      <c r="ARQ87" s="7"/>
      <c r="ARR87" s="61"/>
      <c r="ARS87" s="9"/>
      <c r="ART87" s="84"/>
      <c r="ARU87" s="11"/>
      <c r="ARV87" s="99"/>
      <c r="ARW87" s="13"/>
      <c r="ARX87" s="14"/>
      <c r="ARY87" s="7"/>
      <c r="ARZ87" s="61"/>
      <c r="ASA87" s="9"/>
      <c r="ASB87" s="84"/>
      <c r="ASC87" s="11"/>
      <c r="ASD87" s="99"/>
      <c r="ASE87" s="13"/>
      <c r="ASF87" s="14"/>
      <c r="ASG87" s="7"/>
      <c r="ASH87" s="61"/>
      <c r="ASI87" s="9"/>
      <c r="ASJ87" s="84"/>
      <c r="ASK87" s="11"/>
      <c r="ASL87" s="99"/>
      <c r="ASM87" s="13"/>
      <c r="ASN87" s="14"/>
      <c r="ASO87" s="7"/>
      <c r="ASP87" s="61"/>
      <c r="ASQ87" s="9"/>
      <c r="ASR87" s="84"/>
      <c r="ASS87" s="11"/>
      <c r="AST87" s="99"/>
      <c r="ASU87" s="13"/>
      <c r="ASV87" s="14"/>
      <c r="ASW87" s="7"/>
      <c r="ASX87" s="61"/>
      <c r="ASY87" s="9"/>
      <c r="ASZ87" s="84"/>
      <c r="ATA87" s="11"/>
      <c r="ATB87" s="99"/>
      <c r="ATC87" s="13"/>
      <c r="ATD87" s="14"/>
      <c r="ATE87" s="7"/>
      <c r="ATF87" s="61"/>
      <c r="ATG87" s="9"/>
      <c r="ATH87" s="84"/>
      <c r="ATI87" s="11"/>
      <c r="ATJ87" s="99"/>
      <c r="ATK87" s="13"/>
      <c r="ATL87" s="14"/>
      <c r="ATM87" s="7"/>
      <c r="ATN87" s="61"/>
      <c r="ATO87" s="9"/>
      <c r="ATP87" s="84"/>
      <c r="ATQ87" s="11"/>
      <c r="ATR87" s="99"/>
      <c r="ATS87" s="13"/>
      <c r="ATT87" s="14"/>
      <c r="ATU87" s="7"/>
      <c r="ATV87" s="61"/>
      <c r="ATW87" s="9"/>
      <c r="ATX87" s="84"/>
      <c r="ATY87" s="11"/>
      <c r="ATZ87" s="99"/>
      <c r="AUA87" s="13"/>
      <c r="AUB87" s="14"/>
      <c r="AUC87" s="7"/>
      <c r="AUD87" s="61"/>
      <c r="AUE87" s="9"/>
      <c r="AUF87" s="84"/>
      <c r="AUG87" s="11"/>
      <c r="AUH87" s="99"/>
      <c r="AUI87" s="13"/>
      <c r="AUJ87" s="14"/>
      <c r="AUK87" s="7"/>
      <c r="AUL87" s="61"/>
      <c r="AUM87" s="9"/>
      <c r="AUN87" s="84"/>
      <c r="AUO87" s="11"/>
      <c r="AUP87" s="99"/>
      <c r="AUQ87" s="13"/>
      <c r="AUR87" s="14"/>
      <c r="AUS87" s="7"/>
      <c r="AUT87" s="61"/>
      <c r="AUU87" s="9"/>
      <c r="AUV87" s="84"/>
      <c r="AUW87" s="11"/>
      <c r="AUX87" s="99"/>
      <c r="AUY87" s="13"/>
      <c r="AUZ87" s="14"/>
      <c r="AVA87" s="7"/>
      <c r="AVB87" s="61"/>
      <c r="AVC87" s="9"/>
      <c r="AVD87" s="84"/>
      <c r="AVE87" s="11"/>
      <c r="AVF87" s="99"/>
      <c r="AVG87" s="13"/>
      <c r="AVH87" s="14"/>
      <c r="AVI87" s="7"/>
      <c r="AVJ87" s="61"/>
      <c r="AVK87" s="9"/>
      <c r="AVL87" s="84"/>
      <c r="AVM87" s="11"/>
      <c r="AVN87" s="99"/>
      <c r="AVO87" s="13"/>
      <c r="AVP87" s="14"/>
      <c r="AVQ87" s="7"/>
      <c r="AVR87" s="61"/>
      <c r="AVS87" s="9"/>
      <c r="AVT87" s="84"/>
      <c r="AVU87" s="11"/>
      <c r="AVV87" s="99"/>
      <c r="AVW87" s="13"/>
      <c r="AVX87" s="14"/>
      <c r="AVY87" s="7"/>
      <c r="AVZ87" s="61"/>
      <c r="AWA87" s="9"/>
      <c r="AWB87" s="84"/>
      <c r="AWC87" s="11"/>
      <c r="AWD87" s="99"/>
      <c r="AWE87" s="13"/>
      <c r="AWF87" s="14"/>
      <c r="AWG87" s="7"/>
      <c r="AWH87" s="61"/>
      <c r="AWI87" s="9"/>
      <c r="AWJ87" s="84"/>
      <c r="AWK87" s="11"/>
      <c r="AWL87" s="99"/>
      <c r="AWM87" s="13"/>
      <c r="AWN87" s="14"/>
      <c r="AWO87" s="7"/>
      <c r="AWP87" s="61"/>
      <c r="AWQ87" s="9"/>
      <c r="AWR87" s="84"/>
      <c r="AWS87" s="11"/>
      <c r="AWT87" s="99"/>
      <c r="AWU87" s="13"/>
      <c r="AWV87" s="14"/>
      <c r="AWW87" s="7"/>
      <c r="AWX87" s="61"/>
      <c r="AWY87" s="9"/>
      <c r="AWZ87" s="84"/>
      <c r="AXA87" s="11"/>
      <c r="AXB87" s="99"/>
      <c r="AXC87" s="13"/>
      <c r="AXD87" s="14"/>
      <c r="AXE87" s="7"/>
      <c r="AXF87" s="61"/>
      <c r="AXG87" s="9"/>
      <c r="AXH87" s="84"/>
      <c r="AXI87" s="11"/>
      <c r="AXJ87" s="99"/>
      <c r="AXK87" s="13"/>
      <c r="AXL87" s="14"/>
      <c r="AXM87" s="7"/>
      <c r="AXN87" s="61"/>
      <c r="AXO87" s="9"/>
      <c r="AXP87" s="84"/>
      <c r="AXQ87" s="11"/>
      <c r="AXR87" s="99"/>
      <c r="AXS87" s="13"/>
      <c r="AXT87" s="14"/>
      <c r="AXU87" s="7"/>
      <c r="AXV87" s="61"/>
      <c r="AXW87" s="9"/>
      <c r="AXX87" s="84"/>
      <c r="AXY87" s="11"/>
      <c r="AXZ87" s="99"/>
      <c r="AYA87" s="13"/>
      <c r="AYB87" s="14"/>
      <c r="AYC87" s="7"/>
      <c r="AYD87" s="61"/>
      <c r="AYE87" s="9"/>
      <c r="AYF87" s="84"/>
      <c r="AYG87" s="11"/>
      <c r="AYH87" s="99"/>
      <c r="AYI87" s="13"/>
      <c r="AYJ87" s="14"/>
      <c r="AYK87" s="7"/>
      <c r="AYL87" s="61"/>
      <c r="AYM87" s="9"/>
      <c r="AYN87" s="84"/>
      <c r="AYO87" s="11"/>
      <c r="AYP87" s="99"/>
      <c r="AYQ87" s="13"/>
      <c r="AYR87" s="14"/>
      <c r="AYS87" s="7"/>
      <c r="AYT87" s="61"/>
      <c r="AYU87" s="9"/>
      <c r="AYV87" s="84"/>
      <c r="AYW87" s="11"/>
      <c r="AYX87" s="99"/>
      <c r="AYY87" s="13"/>
      <c r="AYZ87" s="14"/>
      <c r="AZA87" s="7"/>
      <c r="AZB87" s="61"/>
      <c r="AZC87" s="9"/>
      <c r="AZD87" s="84"/>
      <c r="AZE87" s="11"/>
      <c r="AZF87" s="99"/>
      <c r="AZG87" s="13"/>
      <c r="AZH87" s="14"/>
      <c r="AZI87" s="7"/>
      <c r="AZJ87" s="61"/>
      <c r="AZK87" s="9"/>
      <c r="AZL87" s="84"/>
      <c r="AZM87" s="11"/>
      <c r="AZN87" s="99"/>
      <c r="AZO87" s="13"/>
      <c r="AZP87" s="14"/>
      <c r="AZQ87" s="7"/>
      <c r="AZR87" s="61"/>
      <c r="AZS87" s="9"/>
      <c r="AZT87" s="84"/>
      <c r="AZU87" s="11"/>
      <c r="AZV87" s="99"/>
      <c r="AZW87" s="13"/>
      <c r="AZX87" s="14"/>
      <c r="AZY87" s="7"/>
      <c r="AZZ87" s="61"/>
      <c r="BAA87" s="9"/>
      <c r="BAB87" s="84"/>
      <c r="BAC87" s="11"/>
      <c r="BAD87" s="99"/>
      <c r="BAE87" s="13"/>
      <c r="BAF87" s="14"/>
      <c r="BAG87" s="7"/>
      <c r="BAH87" s="61"/>
      <c r="BAI87" s="9"/>
      <c r="BAJ87" s="84"/>
      <c r="BAK87" s="11"/>
      <c r="BAL87" s="99"/>
      <c r="BAM87" s="13"/>
      <c r="BAN87" s="14"/>
      <c r="BAO87" s="7"/>
      <c r="BAP87" s="61"/>
      <c r="BAQ87" s="9"/>
      <c r="BAR87" s="84"/>
      <c r="BAS87" s="11"/>
      <c r="BAT87" s="99"/>
      <c r="BAU87" s="13"/>
      <c r="BAV87" s="14"/>
      <c r="BAW87" s="7"/>
      <c r="BAX87" s="61"/>
      <c r="BAY87" s="9"/>
      <c r="BAZ87" s="84"/>
      <c r="BBA87" s="11"/>
      <c r="BBB87" s="99"/>
      <c r="BBC87" s="13"/>
      <c r="BBD87" s="14"/>
      <c r="BBE87" s="7"/>
      <c r="BBF87" s="61"/>
      <c r="BBG87" s="9"/>
      <c r="BBH87" s="84"/>
      <c r="BBI87" s="11"/>
      <c r="BBJ87" s="99"/>
      <c r="BBK87" s="13"/>
      <c r="BBL87" s="14"/>
      <c r="BBM87" s="7"/>
      <c r="BBN87" s="61"/>
      <c r="BBO87" s="9"/>
      <c r="BBP87" s="84"/>
      <c r="BBQ87" s="11"/>
      <c r="BBR87" s="99"/>
      <c r="BBS87" s="13"/>
      <c r="BBT87" s="14"/>
      <c r="BBU87" s="7"/>
      <c r="BBV87" s="61"/>
      <c r="BBW87" s="9"/>
      <c r="BBX87" s="84"/>
      <c r="BBY87" s="11"/>
      <c r="BBZ87" s="99"/>
      <c r="BCA87" s="13"/>
      <c r="BCB87" s="14"/>
      <c r="BCC87" s="7"/>
      <c r="BCD87" s="61"/>
      <c r="BCE87" s="9"/>
      <c r="BCF87" s="84"/>
      <c r="BCG87" s="11"/>
      <c r="BCH87" s="99"/>
      <c r="BCI87" s="13"/>
      <c r="BCJ87" s="14"/>
      <c r="BCK87" s="7"/>
      <c r="BCL87" s="61"/>
      <c r="BCM87" s="9"/>
      <c r="BCN87" s="84"/>
      <c r="BCO87" s="11"/>
      <c r="BCP87" s="99"/>
      <c r="BCQ87" s="13"/>
      <c r="BCR87" s="14"/>
      <c r="BCS87" s="7"/>
      <c r="BCT87" s="61"/>
      <c r="BCU87" s="9"/>
      <c r="BCV87" s="84"/>
      <c r="BCW87" s="11"/>
      <c r="BCX87" s="99"/>
      <c r="BCY87" s="13"/>
      <c r="BCZ87" s="14"/>
      <c r="BDA87" s="7"/>
      <c r="BDB87" s="61"/>
      <c r="BDC87" s="9"/>
      <c r="BDD87" s="84"/>
      <c r="BDE87" s="11"/>
      <c r="BDF87" s="99"/>
      <c r="BDG87" s="13"/>
      <c r="BDH87" s="14"/>
      <c r="BDI87" s="7"/>
      <c r="BDJ87" s="61"/>
      <c r="BDK87" s="9"/>
      <c r="BDL87" s="84"/>
      <c r="BDM87" s="11"/>
      <c r="BDN87" s="99"/>
      <c r="BDO87" s="13"/>
      <c r="BDP87" s="14"/>
      <c r="BDQ87" s="7"/>
      <c r="BDR87" s="61"/>
      <c r="BDS87" s="9"/>
      <c r="BDT87" s="84"/>
      <c r="BDU87" s="11"/>
      <c r="BDV87" s="99"/>
      <c r="BDW87" s="13"/>
      <c r="BDX87" s="14"/>
      <c r="BDY87" s="7"/>
      <c r="BDZ87" s="61"/>
      <c r="BEA87" s="9"/>
      <c r="BEB87" s="84"/>
      <c r="BEC87" s="11"/>
      <c r="BED87" s="99"/>
      <c r="BEE87" s="13"/>
      <c r="BEF87" s="14"/>
      <c r="BEG87" s="7"/>
      <c r="BEH87" s="61"/>
      <c r="BEI87" s="9"/>
      <c r="BEJ87" s="84"/>
      <c r="BEK87" s="11"/>
      <c r="BEL87" s="99"/>
      <c r="BEM87" s="13"/>
      <c r="BEN87" s="14"/>
      <c r="BEO87" s="7"/>
      <c r="BEP87" s="61"/>
      <c r="BEQ87" s="9"/>
      <c r="BER87" s="84"/>
      <c r="BES87" s="11"/>
      <c r="BET87" s="99"/>
      <c r="BEU87" s="13"/>
      <c r="BEV87" s="14"/>
      <c r="BEW87" s="7"/>
      <c r="BEX87" s="61"/>
      <c r="BEY87" s="9"/>
      <c r="BEZ87" s="84"/>
      <c r="BFA87" s="11"/>
      <c r="BFB87" s="99"/>
      <c r="BFC87" s="13"/>
      <c r="BFD87" s="14"/>
      <c r="BFE87" s="7"/>
      <c r="BFF87" s="61"/>
      <c r="BFG87" s="9"/>
      <c r="BFH87" s="84"/>
      <c r="BFI87" s="11"/>
      <c r="BFJ87" s="99"/>
      <c r="BFK87" s="13"/>
      <c r="BFL87" s="14"/>
      <c r="BFM87" s="7"/>
      <c r="BFN87" s="61"/>
      <c r="BFO87" s="9"/>
      <c r="BFP87" s="84"/>
      <c r="BFQ87" s="11"/>
      <c r="BFR87" s="99"/>
      <c r="BFS87" s="13"/>
      <c r="BFT87" s="14"/>
      <c r="BFU87" s="7"/>
      <c r="BFV87" s="61"/>
      <c r="BFW87" s="9"/>
      <c r="BFX87" s="84"/>
      <c r="BFY87" s="11"/>
      <c r="BFZ87" s="99"/>
      <c r="BGA87" s="13"/>
      <c r="BGB87" s="14"/>
      <c r="BGC87" s="7"/>
      <c r="BGD87" s="61"/>
      <c r="BGE87" s="9"/>
      <c r="BGF87" s="84"/>
      <c r="BGG87" s="11"/>
      <c r="BGH87" s="99"/>
      <c r="BGI87" s="13"/>
      <c r="BGJ87" s="14"/>
      <c r="BGK87" s="7"/>
      <c r="BGL87" s="61"/>
      <c r="BGM87" s="9"/>
      <c r="BGN87" s="84"/>
      <c r="BGO87" s="11"/>
      <c r="BGP87" s="99"/>
      <c r="BGQ87" s="13"/>
      <c r="BGR87" s="14"/>
      <c r="BGS87" s="7"/>
      <c r="BGT87" s="61"/>
      <c r="BGU87" s="9"/>
      <c r="BGV87" s="84"/>
      <c r="BGW87" s="11"/>
      <c r="BGX87" s="99"/>
      <c r="BGY87" s="13"/>
      <c r="BGZ87" s="14"/>
      <c r="BHA87" s="7"/>
      <c r="BHB87" s="61"/>
      <c r="BHC87" s="9"/>
      <c r="BHD87" s="84"/>
      <c r="BHE87" s="11"/>
      <c r="BHF87" s="99"/>
      <c r="BHG87" s="13"/>
      <c r="BHH87" s="14"/>
      <c r="BHI87" s="7"/>
      <c r="BHJ87" s="61"/>
      <c r="BHK87" s="9"/>
      <c r="BHL87" s="84"/>
      <c r="BHM87" s="11"/>
      <c r="BHN87" s="99"/>
      <c r="BHO87" s="13"/>
      <c r="BHP87" s="14"/>
      <c r="BHQ87" s="7"/>
      <c r="BHR87" s="61"/>
      <c r="BHS87" s="9"/>
      <c r="BHT87" s="84"/>
      <c r="BHU87" s="11"/>
      <c r="BHV87" s="99"/>
      <c r="BHW87" s="13"/>
      <c r="BHX87" s="14"/>
      <c r="BHY87" s="7"/>
      <c r="BHZ87" s="61"/>
      <c r="BIA87" s="9"/>
      <c r="BIB87" s="84"/>
      <c r="BIC87" s="11"/>
      <c r="BID87" s="99"/>
      <c r="BIE87" s="13"/>
      <c r="BIF87" s="14"/>
      <c r="BIG87" s="7"/>
      <c r="BIH87" s="61"/>
      <c r="BII87" s="9"/>
      <c r="BIJ87" s="84"/>
      <c r="BIK87" s="11"/>
      <c r="BIL87" s="99"/>
      <c r="BIM87" s="13"/>
      <c r="BIN87" s="14"/>
      <c r="BIO87" s="7"/>
      <c r="BIP87" s="61"/>
      <c r="BIQ87" s="9"/>
      <c r="BIR87" s="84"/>
      <c r="BIS87" s="11"/>
      <c r="BIT87" s="99"/>
      <c r="BIU87" s="13"/>
      <c r="BIV87" s="14"/>
      <c r="BIW87" s="7"/>
      <c r="BIX87" s="61"/>
      <c r="BIY87" s="9"/>
      <c r="BIZ87" s="84"/>
      <c r="BJA87" s="11"/>
      <c r="BJB87" s="99"/>
      <c r="BJC87" s="13"/>
      <c r="BJD87" s="14"/>
      <c r="BJE87" s="7"/>
      <c r="BJF87" s="61"/>
      <c r="BJG87" s="9"/>
      <c r="BJH87" s="84"/>
      <c r="BJI87" s="11"/>
      <c r="BJJ87" s="99"/>
      <c r="BJK87" s="13"/>
      <c r="BJL87" s="14"/>
      <c r="BJM87" s="7"/>
      <c r="BJN87" s="61"/>
      <c r="BJO87" s="9"/>
      <c r="BJP87" s="84"/>
      <c r="BJQ87" s="11"/>
      <c r="BJR87" s="99"/>
      <c r="BJS87" s="13"/>
      <c r="BJT87" s="14"/>
      <c r="BJU87" s="7"/>
      <c r="BJV87" s="61"/>
      <c r="BJW87" s="9"/>
      <c r="BJX87" s="84"/>
      <c r="BJY87" s="11"/>
      <c r="BJZ87" s="99"/>
      <c r="BKA87" s="13"/>
      <c r="BKB87" s="14"/>
      <c r="BKC87" s="7"/>
      <c r="BKD87" s="61"/>
      <c r="BKE87" s="9"/>
      <c r="BKF87" s="84"/>
      <c r="BKG87" s="11"/>
      <c r="BKH87" s="99"/>
      <c r="BKI87" s="13"/>
      <c r="BKJ87" s="14"/>
      <c r="BKK87" s="7"/>
      <c r="BKL87" s="61"/>
      <c r="BKM87" s="9"/>
      <c r="BKN87" s="84"/>
      <c r="BKO87" s="11"/>
      <c r="BKP87" s="99"/>
      <c r="BKQ87" s="13"/>
      <c r="BKR87" s="14"/>
      <c r="BKS87" s="7"/>
      <c r="BKT87" s="61"/>
      <c r="BKU87" s="9"/>
      <c r="BKV87" s="84"/>
      <c r="BKW87" s="11"/>
      <c r="BKX87" s="99"/>
      <c r="BKY87" s="13"/>
      <c r="BKZ87" s="14"/>
      <c r="BLA87" s="7"/>
      <c r="BLB87" s="61"/>
      <c r="BLC87" s="9"/>
      <c r="BLD87" s="84"/>
      <c r="BLE87" s="11"/>
      <c r="BLF87" s="99"/>
      <c r="BLG87" s="13"/>
      <c r="BLH87" s="14"/>
      <c r="BLI87" s="7"/>
      <c r="BLJ87" s="61"/>
      <c r="BLK87" s="9"/>
      <c r="BLL87" s="84"/>
      <c r="BLM87" s="11"/>
      <c r="BLN87" s="99"/>
      <c r="BLO87" s="13"/>
      <c r="BLP87" s="14"/>
      <c r="BLQ87" s="7"/>
      <c r="BLR87" s="61"/>
      <c r="BLS87" s="9"/>
      <c r="BLT87" s="84"/>
      <c r="BLU87" s="11"/>
      <c r="BLV87" s="99"/>
      <c r="BLW87" s="13"/>
      <c r="BLX87" s="14"/>
      <c r="BLY87" s="7"/>
      <c r="BLZ87" s="61"/>
      <c r="BMA87" s="9"/>
      <c r="BMB87" s="84"/>
      <c r="BMC87" s="11"/>
      <c r="BMD87" s="99"/>
      <c r="BME87" s="13"/>
      <c r="BMF87" s="14"/>
      <c r="BMG87" s="7"/>
      <c r="BMH87" s="61"/>
      <c r="BMI87" s="9"/>
      <c r="BMJ87" s="84"/>
      <c r="BMK87" s="11"/>
      <c r="BML87" s="99"/>
      <c r="BMM87" s="13"/>
      <c r="BMN87" s="14"/>
      <c r="BMO87" s="7"/>
      <c r="BMP87" s="61"/>
      <c r="BMQ87" s="9"/>
      <c r="BMR87" s="84"/>
      <c r="BMS87" s="11"/>
      <c r="BMT87" s="99"/>
      <c r="BMU87" s="13"/>
      <c r="BMV87" s="14"/>
      <c r="BMW87" s="7"/>
      <c r="BMX87" s="61"/>
      <c r="BMY87" s="9"/>
      <c r="BMZ87" s="84"/>
      <c r="BNA87" s="11"/>
      <c r="BNB87" s="99"/>
      <c r="BNC87" s="13"/>
      <c r="BND87" s="14"/>
      <c r="BNE87" s="7"/>
      <c r="BNF87" s="61"/>
      <c r="BNG87" s="9"/>
      <c r="BNH87" s="84"/>
      <c r="BNI87" s="11"/>
      <c r="BNJ87" s="99"/>
      <c r="BNK87" s="13"/>
      <c r="BNL87" s="14"/>
      <c r="BNM87" s="7"/>
      <c r="BNN87" s="61"/>
      <c r="BNO87" s="9"/>
      <c r="BNP87" s="84"/>
      <c r="BNQ87" s="11"/>
      <c r="BNR87" s="99"/>
      <c r="BNS87" s="13"/>
      <c r="BNT87" s="14"/>
      <c r="BNU87" s="7"/>
      <c r="BNV87" s="61"/>
      <c r="BNW87" s="9"/>
      <c r="BNX87" s="84"/>
      <c r="BNY87" s="11"/>
      <c r="BNZ87" s="99"/>
      <c r="BOA87" s="13"/>
      <c r="BOB87" s="14"/>
      <c r="BOC87" s="7"/>
      <c r="BOD87" s="61"/>
      <c r="BOE87" s="9"/>
      <c r="BOF87" s="84"/>
      <c r="BOG87" s="11"/>
      <c r="BOH87" s="99"/>
      <c r="BOI87" s="13"/>
      <c r="BOJ87" s="14"/>
      <c r="BOK87" s="7"/>
      <c r="BOL87" s="61"/>
      <c r="BOM87" s="9"/>
      <c r="BON87" s="84"/>
      <c r="BOO87" s="11"/>
      <c r="BOP87" s="99"/>
      <c r="BOQ87" s="13"/>
      <c r="BOR87" s="14"/>
      <c r="BOS87" s="7"/>
      <c r="BOT87" s="61"/>
      <c r="BOU87" s="9"/>
      <c r="BOV87" s="84"/>
      <c r="BOW87" s="11"/>
      <c r="BOX87" s="99"/>
      <c r="BOY87" s="13"/>
      <c r="BOZ87" s="14"/>
      <c r="BPA87" s="7"/>
      <c r="BPB87" s="61"/>
      <c r="BPC87" s="9"/>
      <c r="BPD87" s="84"/>
      <c r="BPE87" s="11"/>
      <c r="BPF87" s="99"/>
      <c r="BPG87" s="13"/>
      <c r="BPH87" s="14"/>
      <c r="BPI87" s="7"/>
      <c r="BPJ87" s="61"/>
      <c r="BPK87" s="9"/>
      <c r="BPL87" s="84"/>
      <c r="BPM87" s="11"/>
      <c r="BPN87" s="99"/>
      <c r="BPO87" s="13"/>
      <c r="BPP87" s="14"/>
      <c r="BPQ87" s="7"/>
      <c r="BPR87" s="61"/>
      <c r="BPS87" s="9"/>
      <c r="BPT87" s="84"/>
      <c r="BPU87" s="11"/>
      <c r="BPV87" s="99"/>
      <c r="BPW87" s="13"/>
      <c r="BPX87" s="14"/>
      <c r="BPY87" s="7"/>
      <c r="BPZ87" s="61"/>
      <c r="BQA87" s="9"/>
      <c r="BQB87" s="84"/>
      <c r="BQC87" s="11"/>
      <c r="BQD87" s="99"/>
      <c r="BQE87" s="13"/>
      <c r="BQF87" s="14"/>
      <c r="BQG87" s="7"/>
      <c r="BQH87" s="61"/>
      <c r="BQI87" s="9"/>
      <c r="BQJ87" s="84"/>
      <c r="BQK87" s="11"/>
      <c r="BQL87" s="99"/>
      <c r="BQM87" s="13"/>
      <c r="BQN87" s="14"/>
      <c r="BQO87" s="7"/>
      <c r="BQP87" s="61"/>
      <c r="BQQ87" s="9"/>
      <c r="BQR87" s="84"/>
      <c r="BQS87" s="11"/>
      <c r="BQT87" s="99"/>
      <c r="BQU87" s="13"/>
      <c r="BQV87" s="14"/>
      <c r="BQW87" s="7"/>
      <c r="BQX87" s="61"/>
      <c r="BQY87" s="9"/>
      <c r="BQZ87" s="84"/>
      <c r="BRA87" s="11"/>
      <c r="BRB87" s="99"/>
      <c r="BRC87" s="13"/>
      <c r="BRD87" s="14"/>
      <c r="BRE87" s="7"/>
      <c r="BRF87" s="61"/>
      <c r="BRG87" s="9"/>
      <c r="BRH87" s="84"/>
      <c r="BRI87" s="11"/>
      <c r="BRJ87" s="99"/>
      <c r="BRK87" s="13"/>
      <c r="BRL87" s="14"/>
      <c r="BRM87" s="7"/>
      <c r="BRN87" s="61"/>
      <c r="BRO87" s="9"/>
      <c r="BRP87" s="84"/>
      <c r="BRQ87" s="11"/>
      <c r="BRR87" s="99"/>
      <c r="BRS87" s="13"/>
      <c r="BRT87" s="14"/>
      <c r="BRU87" s="7"/>
      <c r="BRV87" s="61"/>
      <c r="BRW87" s="9"/>
      <c r="BRX87" s="84"/>
      <c r="BRY87" s="11"/>
      <c r="BRZ87" s="99"/>
      <c r="BSA87" s="13"/>
      <c r="BSB87" s="14"/>
      <c r="BSC87" s="7"/>
      <c r="BSD87" s="61"/>
      <c r="BSE87" s="9"/>
      <c r="BSF87" s="84"/>
      <c r="BSG87" s="11"/>
      <c r="BSH87" s="99"/>
      <c r="BSI87" s="13"/>
      <c r="BSJ87" s="14"/>
      <c r="BSK87" s="7"/>
      <c r="BSL87" s="61"/>
      <c r="BSM87" s="9"/>
      <c r="BSN87" s="84"/>
      <c r="BSO87" s="11"/>
      <c r="BSP87" s="99"/>
      <c r="BSQ87" s="13"/>
      <c r="BSR87" s="14"/>
      <c r="BSS87" s="7"/>
      <c r="BST87" s="61"/>
      <c r="BSU87" s="9"/>
      <c r="BSV87" s="84"/>
      <c r="BSW87" s="11"/>
      <c r="BSX87" s="99"/>
      <c r="BSY87" s="13"/>
      <c r="BSZ87" s="14"/>
      <c r="BTA87" s="7"/>
      <c r="BTB87" s="61"/>
      <c r="BTC87" s="9"/>
      <c r="BTD87" s="84"/>
      <c r="BTE87" s="11"/>
      <c r="BTF87" s="99"/>
      <c r="BTG87" s="13"/>
      <c r="BTH87" s="14"/>
      <c r="BTI87" s="7"/>
      <c r="BTJ87" s="61"/>
      <c r="BTK87" s="9"/>
      <c r="BTL87" s="84"/>
      <c r="BTM87" s="11"/>
      <c r="BTN87" s="99"/>
      <c r="BTO87" s="13"/>
      <c r="BTP87" s="14"/>
      <c r="BTQ87" s="7"/>
      <c r="BTR87" s="61"/>
      <c r="BTS87" s="9"/>
      <c r="BTT87" s="84"/>
      <c r="BTU87" s="11"/>
      <c r="BTV87" s="99"/>
      <c r="BTW87" s="13"/>
      <c r="BTX87" s="14"/>
      <c r="BTY87" s="7"/>
      <c r="BTZ87" s="61"/>
      <c r="BUA87" s="9"/>
      <c r="BUB87" s="84"/>
      <c r="BUC87" s="11"/>
      <c r="BUD87" s="99"/>
      <c r="BUE87" s="13"/>
      <c r="BUF87" s="14"/>
      <c r="BUG87" s="7"/>
      <c r="BUH87" s="61"/>
      <c r="BUI87" s="9"/>
      <c r="BUJ87" s="84"/>
      <c r="BUK87" s="11"/>
      <c r="BUL87" s="99"/>
      <c r="BUM87" s="13"/>
      <c r="BUN87" s="14"/>
      <c r="BUO87" s="7"/>
      <c r="BUP87" s="61"/>
      <c r="BUQ87" s="9"/>
      <c r="BUR87" s="84"/>
      <c r="BUS87" s="11"/>
      <c r="BUT87" s="99"/>
      <c r="BUU87" s="13"/>
      <c r="BUV87" s="14"/>
      <c r="BUW87" s="7"/>
      <c r="BUX87" s="61"/>
      <c r="BUY87" s="9"/>
      <c r="BUZ87" s="84"/>
      <c r="BVA87" s="11"/>
      <c r="BVB87" s="99"/>
      <c r="BVC87" s="13"/>
      <c r="BVD87" s="14"/>
      <c r="BVE87" s="7"/>
      <c r="BVF87" s="61"/>
      <c r="BVG87" s="9"/>
      <c r="BVH87" s="84"/>
      <c r="BVI87" s="11"/>
      <c r="BVJ87" s="99"/>
      <c r="BVK87" s="13"/>
      <c r="BVL87" s="14"/>
      <c r="BVM87" s="7"/>
      <c r="BVN87" s="61"/>
      <c r="BVO87" s="9"/>
      <c r="BVP87" s="84"/>
      <c r="BVQ87" s="11"/>
      <c r="BVR87" s="99"/>
      <c r="BVS87" s="13"/>
      <c r="BVT87" s="14"/>
      <c r="BVU87" s="7"/>
      <c r="BVV87" s="61"/>
      <c r="BVW87" s="9"/>
      <c r="BVX87" s="84"/>
      <c r="BVY87" s="11"/>
      <c r="BVZ87" s="99"/>
      <c r="BWA87" s="13"/>
      <c r="BWB87" s="14"/>
      <c r="BWC87" s="7"/>
      <c r="BWD87" s="61"/>
      <c r="BWE87" s="9"/>
      <c r="BWF87" s="84"/>
      <c r="BWG87" s="11"/>
      <c r="BWH87" s="99"/>
      <c r="BWI87" s="13"/>
      <c r="BWJ87" s="14"/>
      <c r="BWK87" s="7"/>
      <c r="BWL87" s="61"/>
      <c r="BWM87" s="9"/>
      <c r="BWN87" s="84"/>
      <c r="BWO87" s="11"/>
      <c r="BWP87" s="99"/>
      <c r="BWQ87" s="13"/>
      <c r="BWR87" s="14"/>
      <c r="BWS87" s="7"/>
      <c r="BWT87" s="61"/>
      <c r="BWU87" s="9"/>
      <c r="BWV87" s="84"/>
      <c r="BWW87" s="11"/>
      <c r="BWX87" s="99"/>
      <c r="BWY87" s="13"/>
      <c r="BWZ87" s="14"/>
      <c r="BXA87" s="7"/>
      <c r="BXB87" s="61"/>
      <c r="BXC87" s="9"/>
      <c r="BXD87" s="84"/>
      <c r="BXE87" s="11"/>
      <c r="BXF87" s="99"/>
      <c r="BXG87" s="13"/>
      <c r="BXH87" s="14"/>
      <c r="BXI87" s="7"/>
      <c r="BXJ87" s="61"/>
      <c r="BXK87" s="9"/>
      <c r="BXL87" s="84"/>
      <c r="BXM87" s="11"/>
      <c r="BXN87" s="99"/>
      <c r="BXO87" s="13"/>
      <c r="BXP87" s="14"/>
      <c r="BXQ87" s="7"/>
      <c r="BXR87" s="61"/>
      <c r="BXS87" s="9"/>
      <c r="BXT87" s="84"/>
      <c r="BXU87" s="11"/>
      <c r="BXV87" s="99"/>
      <c r="BXW87" s="13"/>
      <c r="BXX87" s="14"/>
      <c r="BXY87" s="7"/>
      <c r="BXZ87" s="61"/>
      <c r="BYA87" s="9"/>
      <c r="BYB87" s="84"/>
      <c r="BYC87" s="11"/>
      <c r="BYD87" s="99"/>
      <c r="BYE87" s="13"/>
      <c r="BYF87" s="14"/>
      <c r="BYG87" s="7"/>
      <c r="BYH87" s="61"/>
      <c r="BYI87" s="9"/>
      <c r="BYJ87" s="84"/>
      <c r="BYK87" s="11"/>
      <c r="BYL87" s="99"/>
      <c r="BYM87" s="13"/>
      <c r="BYN87" s="14"/>
      <c r="BYO87" s="7"/>
      <c r="BYP87" s="61"/>
      <c r="BYQ87" s="9"/>
      <c r="BYR87" s="84"/>
      <c r="BYS87" s="11"/>
      <c r="BYT87" s="99"/>
      <c r="BYU87" s="13"/>
      <c r="BYV87" s="14"/>
      <c r="BYW87" s="7"/>
      <c r="BYX87" s="61"/>
      <c r="BYY87" s="9"/>
      <c r="BYZ87" s="84"/>
      <c r="BZA87" s="11"/>
      <c r="BZB87" s="99"/>
      <c r="BZC87" s="13"/>
      <c r="BZD87" s="14"/>
      <c r="BZE87" s="7"/>
      <c r="BZF87" s="61"/>
      <c r="BZG87" s="9"/>
      <c r="BZH87" s="84"/>
      <c r="BZI87" s="11"/>
      <c r="BZJ87" s="99"/>
      <c r="BZK87" s="13"/>
      <c r="BZL87" s="14"/>
      <c r="BZM87" s="7"/>
      <c r="BZN87" s="61"/>
      <c r="BZO87" s="9"/>
      <c r="BZP87" s="84"/>
      <c r="BZQ87" s="11"/>
      <c r="BZR87" s="99"/>
      <c r="BZS87" s="13"/>
      <c r="BZT87" s="14"/>
      <c r="BZU87" s="7"/>
      <c r="BZV87" s="61"/>
      <c r="BZW87" s="9"/>
      <c r="BZX87" s="84"/>
      <c r="BZY87" s="11"/>
      <c r="BZZ87" s="99"/>
      <c r="CAA87" s="13"/>
      <c r="CAB87" s="14"/>
      <c r="CAC87" s="7"/>
      <c r="CAD87" s="61"/>
      <c r="CAE87" s="9"/>
      <c r="CAF87" s="84"/>
      <c r="CAG87" s="11"/>
      <c r="CAH87" s="99"/>
      <c r="CAI87" s="13"/>
      <c r="CAJ87" s="14"/>
      <c r="CAK87" s="7"/>
      <c r="CAL87" s="61"/>
      <c r="CAM87" s="9"/>
      <c r="CAN87" s="84"/>
      <c r="CAO87" s="11"/>
      <c r="CAP87" s="99"/>
      <c r="CAQ87" s="13"/>
      <c r="CAR87" s="14"/>
      <c r="CAS87" s="7"/>
      <c r="CAT87" s="61"/>
      <c r="CAU87" s="9"/>
      <c r="CAV87" s="84"/>
      <c r="CAW87" s="11"/>
      <c r="CAX87" s="99"/>
      <c r="CAY87" s="13"/>
      <c r="CAZ87" s="14"/>
      <c r="CBA87" s="7"/>
      <c r="CBB87" s="61"/>
      <c r="CBC87" s="9"/>
      <c r="CBD87" s="84"/>
      <c r="CBE87" s="11"/>
      <c r="CBF87" s="99"/>
      <c r="CBG87" s="13"/>
      <c r="CBH87" s="14"/>
      <c r="CBI87" s="7"/>
      <c r="CBJ87" s="61"/>
      <c r="CBK87" s="9"/>
      <c r="CBL87" s="84"/>
      <c r="CBM87" s="11"/>
      <c r="CBN87" s="99"/>
      <c r="CBO87" s="13"/>
      <c r="CBP87" s="14"/>
      <c r="CBQ87" s="7"/>
      <c r="CBR87" s="61"/>
      <c r="CBS87" s="9"/>
      <c r="CBT87" s="84"/>
      <c r="CBU87" s="11"/>
      <c r="CBV87" s="99"/>
      <c r="CBW87" s="13"/>
      <c r="CBX87" s="14"/>
      <c r="CBY87" s="7"/>
      <c r="CBZ87" s="61"/>
      <c r="CCA87" s="9"/>
      <c r="CCB87" s="84"/>
      <c r="CCC87" s="11"/>
      <c r="CCD87" s="99"/>
      <c r="CCE87" s="13"/>
      <c r="CCF87" s="14"/>
      <c r="CCG87" s="7"/>
      <c r="CCH87" s="61"/>
      <c r="CCI87" s="9"/>
      <c r="CCJ87" s="84"/>
      <c r="CCK87" s="11"/>
      <c r="CCL87" s="99"/>
      <c r="CCM87" s="13"/>
      <c r="CCN87" s="14"/>
      <c r="CCO87" s="7"/>
      <c r="CCP87" s="61"/>
      <c r="CCQ87" s="9"/>
      <c r="CCR87" s="84"/>
      <c r="CCS87" s="11"/>
      <c r="CCT87" s="99"/>
      <c r="CCU87" s="13"/>
      <c r="CCV87" s="14"/>
      <c r="CCW87" s="7"/>
      <c r="CCX87" s="61"/>
      <c r="CCY87" s="9"/>
      <c r="CCZ87" s="84"/>
      <c r="CDA87" s="11"/>
      <c r="CDB87" s="99"/>
      <c r="CDC87" s="13"/>
      <c r="CDD87" s="14"/>
      <c r="CDE87" s="7"/>
      <c r="CDF87" s="61"/>
      <c r="CDG87" s="9"/>
      <c r="CDH87" s="84"/>
      <c r="CDI87" s="11"/>
      <c r="CDJ87" s="99"/>
      <c r="CDK87" s="13"/>
      <c r="CDL87" s="14"/>
      <c r="CDM87" s="7"/>
      <c r="CDN87" s="61"/>
      <c r="CDO87" s="9"/>
      <c r="CDP87" s="84"/>
      <c r="CDQ87" s="11"/>
      <c r="CDR87" s="99"/>
      <c r="CDS87" s="13"/>
      <c r="CDT87" s="14"/>
      <c r="CDU87" s="7"/>
      <c r="CDV87" s="61"/>
      <c r="CDW87" s="9"/>
      <c r="CDX87" s="84"/>
      <c r="CDY87" s="11"/>
      <c r="CDZ87" s="99"/>
      <c r="CEA87" s="13"/>
      <c r="CEB87" s="14"/>
      <c r="CEC87" s="7"/>
      <c r="CED87" s="61"/>
      <c r="CEE87" s="9"/>
      <c r="CEF87" s="84"/>
      <c r="CEG87" s="11"/>
      <c r="CEH87" s="99"/>
      <c r="CEI87" s="13"/>
      <c r="CEJ87" s="14"/>
      <c r="CEK87" s="7"/>
      <c r="CEL87" s="61"/>
      <c r="CEM87" s="9"/>
      <c r="CEN87" s="84"/>
      <c r="CEO87" s="11"/>
      <c r="CEP87" s="99"/>
      <c r="CEQ87" s="13"/>
      <c r="CER87" s="14"/>
      <c r="CES87" s="7"/>
      <c r="CET87" s="61"/>
      <c r="CEU87" s="9"/>
      <c r="CEV87" s="84"/>
      <c r="CEW87" s="11"/>
      <c r="CEX87" s="99"/>
      <c r="CEY87" s="13"/>
      <c r="CEZ87" s="14"/>
      <c r="CFA87" s="7"/>
      <c r="CFB87" s="61"/>
      <c r="CFC87" s="9"/>
      <c r="CFD87" s="84"/>
      <c r="CFE87" s="11"/>
      <c r="CFF87" s="99"/>
      <c r="CFG87" s="13"/>
      <c r="CFH87" s="14"/>
      <c r="CFI87" s="7"/>
      <c r="CFJ87" s="61"/>
      <c r="CFK87" s="9"/>
      <c r="CFL87" s="84"/>
      <c r="CFM87" s="11"/>
      <c r="CFN87" s="99"/>
      <c r="CFO87" s="13"/>
      <c r="CFP87" s="14"/>
      <c r="CFQ87" s="7"/>
      <c r="CFR87" s="61"/>
      <c r="CFS87" s="9"/>
      <c r="CFT87" s="84"/>
      <c r="CFU87" s="11"/>
      <c r="CFV87" s="99"/>
      <c r="CFW87" s="13"/>
      <c r="CFX87" s="14"/>
      <c r="CFY87" s="7"/>
      <c r="CFZ87" s="61"/>
      <c r="CGA87" s="9"/>
      <c r="CGB87" s="84"/>
      <c r="CGC87" s="11"/>
      <c r="CGD87" s="99"/>
      <c r="CGE87" s="13"/>
      <c r="CGF87" s="14"/>
      <c r="CGG87" s="7"/>
      <c r="CGH87" s="61"/>
      <c r="CGI87" s="9"/>
      <c r="CGJ87" s="84"/>
      <c r="CGK87" s="11"/>
      <c r="CGL87" s="99"/>
      <c r="CGM87" s="13"/>
      <c r="CGN87" s="14"/>
      <c r="CGO87" s="7"/>
      <c r="CGP87" s="61"/>
      <c r="CGQ87" s="9"/>
      <c r="CGR87" s="84"/>
      <c r="CGS87" s="11"/>
      <c r="CGT87" s="99"/>
      <c r="CGU87" s="13"/>
      <c r="CGV87" s="14"/>
      <c r="CGW87" s="7"/>
      <c r="CGX87" s="61"/>
      <c r="CGY87" s="9"/>
      <c r="CGZ87" s="84"/>
      <c r="CHA87" s="11"/>
      <c r="CHB87" s="99"/>
      <c r="CHC87" s="13"/>
      <c r="CHD87" s="14"/>
      <c r="CHE87" s="7"/>
      <c r="CHF87" s="61"/>
      <c r="CHG87" s="9"/>
      <c r="CHH87" s="84"/>
      <c r="CHI87" s="11"/>
      <c r="CHJ87" s="99"/>
      <c r="CHK87" s="13"/>
      <c r="CHL87" s="14"/>
      <c r="CHM87" s="7"/>
      <c r="CHN87" s="61"/>
      <c r="CHO87" s="9"/>
      <c r="CHP87" s="84"/>
      <c r="CHQ87" s="11"/>
      <c r="CHR87" s="99"/>
      <c r="CHS87" s="13"/>
      <c r="CHT87" s="14"/>
      <c r="CHU87" s="7"/>
      <c r="CHV87" s="61"/>
      <c r="CHW87" s="9"/>
      <c r="CHX87" s="84"/>
      <c r="CHY87" s="11"/>
      <c r="CHZ87" s="99"/>
      <c r="CIA87" s="13"/>
      <c r="CIB87" s="14"/>
      <c r="CIC87" s="7"/>
      <c r="CID87" s="61"/>
      <c r="CIE87" s="9"/>
      <c r="CIF87" s="84"/>
      <c r="CIG87" s="11"/>
      <c r="CIH87" s="99"/>
      <c r="CII87" s="13"/>
      <c r="CIJ87" s="14"/>
      <c r="CIK87" s="7"/>
      <c r="CIL87" s="61"/>
      <c r="CIM87" s="9"/>
      <c r="CIN87" s="84"/>
      <c r="CIO87" s="11"/>
      <c r="CIP87" s="99"/>
      <c r="CIQ87" s="13"/>
      <c r="CIR87" s="14"/>
      <c r="CIS87" s="7"/>
      <c r="CIT87" s="61"/>
      <c r="CIU87" s="9"/>
      <c r="CIV87" s="84"/>
      <c r="CIW87" s="11"/>
      <c r="CIX87" s="99"/>
      <c r="CIY87" s="13"/>
      <c r="CIZ87" s="14"/>
      <c r="CJA87" s="7"/>
      <c r="CJB87" s="61"/>
      <c r="CJC87" s="9"/>
      <c r="CJD87" s="84"/>
      <c r="CJE87" s="11"/>
      <c r="CJF87" s="99"/>
      <c r="CJG87" s="13"/>
      <c r="CJH87" s="14"/>
      <c r="CJI87" s="7"/>
      <c r="CJJ87" s="61"/>
      <c r="CJK87" s="9"/>
      <c r="CJL87" s="84"/>
      <c r="CJM87" s="11"/>
      <c r="CJN87" s="99"/>
      <c r="CJO87" s="13"/>
      <c r="CJP87" s="14"/>
      <c r="CJQ87" s="7"/>
      <c r="CJR87" s="61"/>
      <c r="CJS87" s="9"/>
      <c r="CJT87" s="84"/>
      <c r="CJU87" s="11"/>
      <c r="CJV87" s="99"/>
      <c r="CJW87" s="13"/>
      <c r="CJX87" s="14"/>
      <c r="CJY87" s="7"/>
      <c r="CJZ87" s="61"/>
      <c r="CKA87" s="9"/>
      <c r="CKB87" s="84"/>
      <c r="CKC87" s="11"/>
      <c r="CKD87" s="99"/>
      <c r="CKE87" s="13"/>
      <c r="CKF87" s="14"/>
      <c r="CKG87" s="7"/>
      <c r="CKH87" s="61"/>
      <c r="CKI87" s="9"/>
      <c r="CKJ87" s="84"/>
      <c r="CKK87" s="11"/>
      <c r="CKL87" s="99"/>
      <c r="CKM87" s="13"/>
      <c r="CKN87" s="14"/>
      <c r="CKO87" s="7"/>
      <c r="CKP87" s="61"/>
      <c r="CKQ87" s="9"/>
      <c r="CKR87" s="84"/>
      <c r="CKS87" s="11"/>
      <c r="CKT87" s="99"/>
      <c r="CKU87" s="13"/>
      <c r="CKV87" s="14"/>
      <c r="CKW87" s="7"/>
      <c r="CKX87" s="61"/>
      <c r="CKY87" s="9"/>
      <c r="CKZ87" s="84"/>
      <c r="CLA87" s="11"/>
      <c r="CLB87" s="99"/>
      <c r="CLC87" s="13"/>
      <c r="CLD87" s="14"/>
      <c r="CLE87" s="7"/>
      <c r="CLF87" s="61"/>
      <c r="CLG87" s="9"/>
      <c r="CLH87" s="84"/>
      <c r="CLI87" s="11"/>
      <c r="CLJ87" s="99"/>
      <c r="CLK87" s="13"/>
      <c r="CLL87" s="14"/>
      <c r="CLM87" s="7"/>
      <c r="CLN87" s="61"/>
      <c r="CLO87" s="9"/>
      <c r="CLP87" s="84"/>
      <c r="CLQ87" s="11"/>
      <c r="CLR87" s="99"/>
      <c r="CLS87" s="13"/>
      <c r="CLT87" s="14"/>
      <c r="CLU87" s="7"/>
      <c r="CLV87" s="61"/>
      <c r="CLW87" s="9"/>
      <c r="CLX87" s="84"/>
      <c r="CLY87" s="11"/>
      <c r="CLZ87" s="99"/>
      <c r="CMA87" s="13"/>
      <c r="CMB87" s="14"/>
      <c r="CMC87" s="7"/>
      <c r="CMD87" s="61"/>
      <c r="CME87" s="9"/>
      <c r="CMF87" s="84"/>
      <c r="CMG87" s="11"/>
      <c r="CMH87" s="99"/>
      <c r="CMI87" s="13"/>
      <c r="CMJ87" s="14"/>
      <c r="CMK87" s="7"/>
      <c r="CML87" s="61"/>
      <c r="CMM87" s="9"/>
      <c r="CMN87" s="84"/>
      <c r="CMO87" s="11"/>
      <c r="CMP87" s="99"/>
      <c r="CMQ87" s="13"/>
      <c r="CMR87" s="14"/>
      <c r="CMS87" s="7"/>
      <c r="CMT87" s="61"/>
      <c r="CMU87" s="9"/>
      <c r="CMV87" s="84"/>
      <c r="CMW87" s="11"/>
      <c r="CMX87" s="99"/>
      <c r="CMY87" s="13"/>
      <c r="CMZ87" s="14"/>
      <c r="CNA87" s="7"/>
      <c r="CNB87" s="61"/>
      <c r="CNC87" s="9"/>
      <c r="CND87" s="84"/>
      <c r="CNE87" s="11"/>
      <c r="CNF87" s="99"/>
      <c r="CNG87" s="13"/>
      <c r="CNH87" s="14"/>
      <c r="CNI87" s="7"/>
      <c r="CNJ87" s="61"/>
      <c r="CNK87" s="9"/>
      <c r="CNL87" s="84"/>
      <c r="CNM87" s="11"/>
      <c r="CNN87" s="99"/>
      <c r="CNO87" s="13"/>
      <c r="CNP87" s="14"/>
      <c r="CNQ87" s="7"/>
      <c r="CNR87" s="61"/>
      <c r="CNS87" s="9"/>
      <c r="CNT87" s="84"/>
      <c r="CNU87" s="11"/>
      <c r="CNV87" s="99"/>
      <c r="CNW87" s="13"/>
      <c r="CNX87" s="14"/>
      <c r="CNY87" s="7"/>
      <c r="CNZ87" s="61"/>
      <c r="COA87" s="9"/>
      <c r="COB87" s="84"/>
      <c r="COC87" s="11"/>
      <c r="COD87" s="99"/>
      <c r="COE87" s="13"/>
      <c r="COF87" s="14"/>
      <c r="COG87" s="7"/>
      <c r="COH87" s="61"/>
      <c r="COI87" s="9"/>
      <c r="COJ87" s="84"/>
      <c r="COK87" s="11"/>
      <c r="COL87" s="99"/>
      <c r="COM87" s="13"/>
      <c r="CON87" s="14"/>
      <c r="COO87" s="7"/>
      <c r="COP87" s="61"/>
      <c r="COQ87" s="9"/>
      <c r="COR87" s="84"/>
      <c r="COS87" s="11"/>
      <c r="COT87" s="99"/>
      <c r="COU87" s="13"/>
      <c r="COV87" s="14"/>
      <c r="COW87" s="7"/>
      <c r="COX87" s="61"/>
      <c r="COY87" s="9"/>
      <c r="COZ87" s="84"/>
      <c r="CPA87" s="11"/>
      <c r="CPB87" s="99"/>
      <c r="CPC87" s="13"/>
      <c r="CPD87" s="14"/>
      <c r="CPE87" s="7"/>
      <c r="CPF87" s="61"/>
      <c r="CPG87" s="9"/>
      <c r="CPH87" s="84"/>
      <c r="CPI87" s="11"/>
      <c r="CPJ87" s="99"/>
      <c r="CPK87" s="13"/>
      <c r="CPL87" s="14"/>
      <c r="CPM87" s="7"/>
      <c r="CPN87" s="61"/>
      <c r="CPO87" s="9"/>
      <c r="CPP87" s="84"/>
      <c r="CPQ87" s="11"/>
      <c r="CPR87" s="99"/>
      <c r="CPS87" s="13"/>
      <c r="CPT87" s="14"/>
      <c r="CPU87" s="7"/>
      <c r="CPV87" s="61"/>
      <c r="CPW87" s="9"/>
      <c r="CPX87" s="84"/>
      <c r="CPY87" s="11"/>
      <c r="CPZ87" s="99"/>
      <c r="CQA87" s="13"/>
      <c r="CQB87" s="14"/>
      <c r="CQC87" s="7"/>
      <c r="CQD87" s="61"/>
      <c r="CQE87" s="9"/>
      <c r="CQF87" s="84"/>
      <c r="CQG87" s="11"/>
      <c r="CQH87" s="99"/>
      <c r="CQI87" s="13"/>
      <c r="CQJ87" s="14"/>
      <c r="CQK87" s="7"/>
      <c r="CQL87" s="61"/>
      <c r="CQM87" s="9"/>
      <c r="CQN87" s="84"/>
      <c r="CQO87" s="11"/>
      <c r="CQP87" s="99"/>
      <c r="CQQ87" s="13"/>
      <c r="CQR87" s="14"/>
      <c r="CQS87" s="7"/>
      <c r="CQT87" s="61"/>
      <c r="CQU87" s="9"/>
      <c r="CQV87" s="84"/>
      <c r="CQW87" s="11"/>
      <c r="CQX87" s="99"/>
      <c r="CQY87" s="13"/>
      <c r="CQZ87" s="14"/>
      <c r="CRA87" s="7"/>
      <c r="CRB87" s="61"/>
      <c r="CRC87" s="9"/>
      <c r="CRD87" s="84"/>
      <c r="CRE87" s="11"/>
      <c r="CRF87" s="99"/>
      <c r="CRG87" s="13"/>
      <c r="CRH87" s="14"/>
      <c r="CRI87" s="7"/>
      <c r="CRJ87" s="61"/>
      <c r="CRK87" s="9"/>
      <c r="CRL87" s="84"/>
      <c r="CRM87" s="11"/>
      <c r="CRN87" s="99"/>
      <c r="CRO87" s="13"/>
      <c r="CRP87" s="14"/>
      <c r="CRQ87" s="7"/>
      <c r="CRR87" s="61"/>
      <c r="CRS87" s="9"/>
      <c r="CRT87" s="84"/>
      <c r="CRU87" s="11"/>
      <c r="CRV87" s="99"/>
      <c r="CRW87" s="13"/>
      <c r="CRX87" s="14"/>
      <c r="CRY87" s="7"/>
      <c r="CRZ87" s="61"/>
      <c r="CSA87" s="9"/>
      <c r="CSB87" s="84"/>
      <c r="CSC87" s="11"/>
      <c r="CSD87" s="99"/>
      <c r="CSE87" s="13"/>
      <c r="CSF87" s="14"/>
      <c r="CSG87" s="7"/>
      <c r="CSH87" s="61"/>
      <c r="CSI87" s="9"/>
      <c r="CSJ87" s="84"/>
      <c r="CSK87" s="11"/>
      <c r="CSL87" s="99"/>
      <c r="CSM87" s="13"/>
      <c r="CSN87" s="14"/>
      <c r="CSO87" s="7"/>
      <c r="CSP87" s="61"/>
      <c r="CSQ87" s="9"/>
      <c r="CSR87" s="84"/>
      <c r="CSS87" s="11"/>
      <c r="CST87" s="99"/>
      <c r="CSU87" s="13"/>
      <c r="CSV87" s="14"/>
      <c r="CSW87" s="7"/>
      <c r="CSX87" s="61"/>
      <c r="CSY87" s="9"/>
      <c r="CSZ87" s="84"/>
      <c r="CTA87" s="11"/>
      <c r="CTB87" s="99"/>
      <c r="CTC87" s="13"/>
      <c r="CTD87" s="14"/>
      <c r="CTE87" s="7"/>
      <c r="CTF87" s="61"/>
      <c r="CTG87" s="9"/>
      <c r="CTH87" s="84"/>
      <c r="CTI87" s="11"/>
      <c r="CTJ87" s="99"/>
      <c r="CTK87" s="13"/>
      <c r="CTL87" s="14"/>
      <c r="CTM87" s="7"/>
      <c r="CTN87" s="61"/>
      <c r="CTO87" s="9"/>
      <c r="CTP87" s="84"/>
      <c r="CTQ87" s="11"/>
      <c r="CTR87" s="99"/>
      <c r="CTS87" s="13"/>
      <c r="CTT87" s="14"/>
      <c r="CTU87" s="7"/>
      <c r="CTV87" s="61"/>
      <c r="CTW87" s="9"/>
      <c r="CTX87" s="84"/>
      <c r="CTY87" s="11"/>
      <c r="CTZ87" s="99"/>
      <c r="CUA87" s="13"/>
      <c r="CUB87" s="14"/>
      <c r="CUC87" s="7"/>
      <c r="CUD87" s="61"/>
      <c r="CUE87" s="9"/>
      <c r="CUF87" s="84"/>
      <c r="CUG87" s="11"/>
      <c r="CUH87" s="99"/>
      <c r="CUI87" s="13"/>
      <c r="CUJ87" s="14"/>
      <c r="CUK87" s="7"/>
      <c r="CUL87" s="61"/>
      <c r="CUM87" s="9"/>
      <c r="CUN87" s="84"/>
      <c r="CUO87" s="11"/>
      <c r="CUP87" s="99"/>
      <c r="CUQ87" s="13"/>
      <c r="CUR87" s="14"/>
      <c r="CUS87" s="7"/>
      <c r="CUT87" s="61"/>
      <c r="CUU87" s="9"/>
      <c r="CUV87" s="84"/>
      <c r="CUW87" s="11"/>
      <c r="CUX87" s="99"/>
      <c r="CUY87" s="13"/>
      <c r="CUZ87" s="14"/>
      <c r="CVA87" s="7"/>
      <c r="CVB87" s="61"/>
      <c r="CVC87" s="9"/>
      <c r="CVD87" s="84"/>
      <c r="CVE87" s="11"/>
      <c r="CVF87" s="99"/>
      <c r="CVG87" s="13"/>
      <c r="CVH87" s="14"/>
      <c r="CVI87" s="7"/>
      <c r="CVJ87" s="61"/>
      <c r="CVK87" s="9"/>
      <c r="CVL87" s="84"/>
      <c r="CVM87" s="11"/>
      <c r="CVN87" s="99"/>
      <c r="CVO87" s="13"/>
      <c r="CVP87" s="14"/>
      <c r="CVQ87" s="7"/>
      <c r="CVR87" s="61"/>
      <c r="CVS87" s="9"/>
      <c r="CVT87" s="84"/>
      <c r="CVU87" s="11"/>
      <c r="CVV87" s="99"/>
      <c r="CVW87" s="13"/>
      <c r="CVX87" s="14"/>
      <c r="CVY87" s="7"/>
      <c r="CVZ87" s="61"/>
      <c r="CWA87" s="9"/>
      <c r="CWB87" s="84"/>
      <c r="CWC87" s="11"/>
      <c r="CWD87" s="99"/>
      <c r="CWE87" s="13"/>
      <c r="CWF87" s="14"/>
      <c r="CWG87" s="7"/>
      <c r="CWH87" s="61"/>
      <c r="CWI87" s="9"/>
      <c r="CWJ87" s="84"/>
      <c r="CWK87" s="11"/>
      <c r="CWL87" s="99"/>
      <c r="CWM87" s="13"/>
      <c r="CWN87" s="14"/>
      <c r="CWO87" s="7"/>
      <c r="CWP87" s="61"/>
      <c r="CWQ87" s="9"/>
      <c r="CWR87" s="84"/>
      <c r="CWS87" s="11"/>
      <c r="CWT87" s="99"/>
      <c r="CWU87" s="13"/>
      <c r="CWV87" s="14"/>
      <c r="CWW87" s="7"/>
      <c r="CWX87" s="61"/>
      <c r="CWY87" s="9"/>
      <c r="CWZ87" s="84"/>
      <c r="CXA87" s="11"/>
      <c r="CXB87" s="99"/>
      <c r="CXC87" s="13"/>
      <c r="CXD87" s="14"/>
      <c r="CXE87" s="7"/>
      <c r="CXF87" s="61"/>
      <c r="CXG87" s="9"/>
      <c r="CXH87" s="84"/>
      <c r="CXI87" s="11"/>
      <c r="CXJ87" s="99"/>
      <c r="CXK87" s="13"/>
      <c r="CXL87" s="14"/>
      <c r="CXM87" s="7"/>
      <c r="CXN87" s="61"/>
      <c r="CXO87" s="9"/>
      <c r="CXP87" s="84"/>
      <c r="CXQ87" s="11"/>
      <c r="CXR87" s="99"/>
      <c r="CXS87" s="13"/>
      <c r="CXT87" s="14"/>
      <c r="CXU87" s="7"/>
      <c r="CXV87" s="61"/>
      <c r="CXW87" s="9"/>
      <c r="CXX87" s="84"/>
      <c r="CXY87" s="11"/>
      <c r="CXZ87" s="99"/>
      <c r="CYA87" s="13"/>
      <c r="CYB87" s="14"/>
      <c r="CYC87" s="7"/>
      <c r="CYD87" s="61"/>
      <c r="CYE87" s="9"/>
      <c r="CYF87" s="84"/>
      <c r="CYG87" s="11"/>
      <c r="CYH87" s="99"/>
      <c r="CYI87" s="13"/>
      <c r="CYJ87" s="14"/>
      <c r="CYK87" s="7"/>
      <c r="CYL87" s="61"/>
      <c r="CYM87" s="9"/>
      <c r="CYN87" s="84"/>
      <c r="CYO87" s="11"/>
      <c r="CYP87" s="99"/>
      <c r="CYQ87" s="13"/>
      <c r="CYR87" s="14"/>
      <c r="CYS87" s="7"/>
      <c r="CYT87" s="61"/>
      <c r="CYU87" s="9"/>
      <c r="CYV87" s="84"/>
      <c r="CYW87" s="11"/>
      <c r="CYX87" s="99"/>
      <c r="CYY87" s="13"/>
      <c r="CYZ87" s="14"/>
      <c r="CZA87" s="7"/>
      <c r="CZB87" s="61"/>
      <c r="CZC87" s="9"/>
      <c r="CZD87" s="84"/>
      <c r="CZE87" s="11"/>
      <c r="CZF87" s="99"/>
      <c r="CZG87" s="13"/>
      <c r="CZH87" s="14"/>
      <c r="CZI87" s="7"/>
      <c r="CZJ87" s="61"/>
      <c r="CZK87" s="9"/>
      <c r="CZL87" s="84"/>
      <c r="CZM87" s="11"/>
      <c r="CZN87" s="99"/>
      <c r="CZO87" s="13"/>
      <c r="CZP87" s="14"/>
      <c r="CZQ87" s="7"/>
      <c r="CZR87" s="61"/>
      <c r="CZS87" s="9"/>
      <c r="CZT87" s="84"/>
      <c r="CZU87" s="11"/>
      <c r="CZV87" s="99"/>
      <c r="CZW87" s="13"/>
      <c r="CZX87" s="14"/>
      <c r="CZY87" s="7"/>
      <c r="CZZ87" s="61"/>
      <c r="DAA87" s="9"/>
      <c r="DAB87" s="84"/>
      <c r="DAC87" s="11"/>
      <c r="DAD87" s="99"/>
      <c r="DAE87" s="13"/>
      <c r="DAF87" s="14"/>
      <c r="DAG87" s="7"/>
      <c r="DAH87" s="61"/>
      <c r="DAI87" s="9"/>
      <c r="DAJ87" s="84"/>
      <c r="DAK87" s="11"/>
      <c r="DAL87" s="99"/>
      <c r="DAM87" s="13"/>
      <c r="DAN87" s="14"/>
      <c r="DAO87" s="7"/>
      <c r="DAP87" s="61"/>
      <c r="DAQ87" s="9"/>
      <c r="DAR87" s="84"/>
      <c r="DAS87" s="11"/>
      <c r="DAT87" s="99"/>
      <c r="DAU87" s="13"/>
      <c r="DAV87" s="14"/>
      <c r="DAW87" s="7"/>
      <c r="DAX87" s="61"/>
      <c r="DAY87" s="9"/>
      <c r="DAZ87" s="84"/>
      <c r="DBA87" s="11"/>
      <c r="DBB87" s="99"/>
      <c r="DBC87" s="13"/>
      <c r="DBD87" s="14"/>
      <c r="DBE87" s="7"/>
      <c r="DBF87" s="61"/>
      <c r="DBG87" s="9"/>
      <c r="DBH87" s="84"/>
      <c r="DBI87" s="11"/>
      <c r="DBJ87" s="99"/>
      <c r="DBK87" s="13"/>
      <c r="DBL87" s="14"/>
      <c r="DBM87" s="7"/>
      <c r="DBN87" s="61"/>
      <c r="DBO87" s="9"/>
      <c r="DBP87" s="84"/>
      <c r="DBQ87" s="11"/>
      <c r="DBR87" s="99"/>
      <c r="DBS87" s="13"/>
      <c r="DBT87" s="14"/>
      <c r="DBU87" s="7"/>
      <c r="DBV87" s="61"/>
      <c r="DBW87" s="9"/>
      <c r="DBX87" s="84"/>
      <c r="DBY87" s="11"/>
      <c r="DBZ87" s="99"/>
      <c r="DCA87" s="13"/>
      <c r="DCB87" s="14"/>
      <c r="DCC87" s="7"/>
      <c r="DCD87" s="61"/>
      <c r="DCE87" s="9"/>
      <c r="DCF87" s="84"/>
      <c r="DCG87" s="11"/>
      <c r="DCH87" s="99"/>
      <c r="DCI87" s="13"/>
      <c r="DCJ87" s="14"/>
      <c r="DCK87" s="7"/>
      <c r="DCL87" s="61"/>
      <c r="DCM87" s="9"/>
      <c r="DCN87" s="84"/>
      <c r="DCO87" s="11"/>
      <c r="DCP87" s="99"/>
      <c r="DCQ87" s="13"/>
      <c r="DCR87" s="14"/>
      <c r="DCS87" s="7"/>
      <c r="DCT87" s="61"/>
      <c r="DCU87" s="9"/>
      <c r="DCV87" s="84"/>
      <c r="DCW87" s="11"/>
      <c r="DCX87" s="99"/>
      <c r="DCY87" s="13"/>
      <c r="DCZ87" s="14"/>
      <c r="DDA87" s="7"/>
      <c r="DDB87" s="61"/>
      <c r="DDC87" s="9"/>
      <c r="DDD87" s="84"/>
      <c r="DDE87" s="11"/>
      <c r="DDF87" s="99"/>
      <c r="DDG87" s="13"/>
      <c r="DDH87" s="14"/>
      <c r="DDI87" s="7"/>
      <c r="DDJ87" s="61"/>
      <c r="DDK87" s="9"/>
      <c r="DDL87" s="84"/>
      <c r="DDM87" s="11"/>
      <c r="DDN87" s="99"/>
      <c r="DDO87" s="13"/>
      <c r="DDP87" s="14"/>
      <c r="DDQ87" s="7"/>
      <c r="DDR87" s="61"/>
      <c r="DDS87" s="9"/>
      <c r="DDT87" s="84"/>
      <c r="DDU87" s="11"/>
      <c r="DDV87" s="99"/>
      <c r="DDW87" s="13"/>
      <c r="DDX87" s="14"/>
      <c r="DDY87" s="7"/>
      <c r="DDZ87" s="61"/>
      <c r="DEA87" s="9"/>
      <c r="DEB87" s="84"/>
      <c r="DEC87" s="11"/>
      <c r="DED87" s="99"/>
      <c r="DEE87" s="13"/>
      <c r="DEF87" s="14"/>
      <c r="DEG87" s="7"/>
      <c r="DEH87" s="61"/>
      <c r="DEI87" s="9"/>
      <c r="DEJ87" s="84"/>
      <c r="DEK87" s="11"/>
      <c r="DEL87" s="99"/>
      <c r="DEM87" s="13"/>
      <c r="DEN87" s="14"/>
      <c r="DEO87" s="7"/>
      <c r="DEP87" s="61"/>
      <c r="DEQ87" s="9"/>
      <c r="DER87" s="84"/>
      <c r="DES87" s="11"/>
      <c r="DET87" s="99"/>
      <c r="DEU87" s="13"/>
      <c r="DEV87" s="14"/>
      <c r="DEW87" s="7"/>
      <c r="DEX87" s="61"/>
      <c r="DEY87" s="9"/>
      <c r="DEZ87" s="84"/>
      <c r="DFA87" s="11"/>
      <c r="DFB87" s="99"/>
      <c r="DFC87" s="13"/>
      <c r="DFD87" s="14"/>
      <c r="DFE87" s="7"/>
      <c r="DFF87" s="61"/>
      <c r="DFG87" s="9"/>
      <c r="DFH87" s="84"/>
      <c r="DFI87" s="11"/>
      <c r="DFJ87" s="99"/>
      <c r="DFK87" s="13"/>
      <c r="DFL87" s="14"/>
      <c r="DFM87" s="7"/>
      <c r="DFN87" s="61"/>
      <c r="DFO87" s="9"/>
      <c r="DFP87" s="84"/>
      <c r="DFQ87" s="11"/>
      <c r="DFR87" s="99"/>
      <c r="DFS87" s="13"/>
      <c r="DFT87" s="14"/>
      <c r="DFU87" s="7"/>
      <c r="DFV87" s="61"/>
      <c r="DFW87" s="9"/>
      <c r="DFX87" s="84"/>
      <c r="DFY87" s="11"/>
      <c r="DFZ87" s="99"/>
      <c r="DGA87" s="13"/>
      <c r="DGB87" s="14"/>
      <c r="DGC87" s="7"/>
      <c r="DGD87" s="61"/>
      <c r="DGE87" s="9"/>
      <c r="DGF87" s="84"/>
      <c r="DGG87" s="11"/>
      <c r="DGH87" s="99"/>
      <c r="DGI87" s="13"/>
      <c r="DGJ87" s="14"/>
      <c r="DGK87" s="7"/>
      <c r="DGL87" s="61"/>
      <c r="DGM87" s="9"/>
      <c r="DGN87" s="84"/>
      <c r="DGO87" s="11"/>
      <c r="DGP87" s="99"/>
      <c r="DGQ87" s="13"/>
      <c r="DGR87" s="14"/>
      <c r="DGS87" s="7"/>
      <c r="DGT87" s="61"/>
      <c r="DGU87" s="9"/>
      <c r="DGV87" s="84"/>
      <c r="DGW87" s="11"/>
      <c r="DGX87" s="99"/>
      <c r="DGY87" s="13"/>
      <c r="DGZ87" s="14"/>
      <c r="DHA87" s="7"/>
      <c r="DHB87" s="61"/>
      <c r="DHC87" s="9"/>
      <c r="DHD87" s="84"/>
      <c r="DHE87" s="11"/>
      <c r="DHF87" s="99"/>
      <c r="DHG87" s="13"/>
      <c r="DHH87" s="14"/>
      <c r="DHI87" s="7"/>
      <c r="DHJ87" s="61"/>
      <c r="DHK87" s="9"/>
      <c r="DHL87" s="84"/>
      <c r="DHM87" s="11"/>
      <c r="DHN87" s="99"/>
      <c r="DHO87" s="13"/>
      <c r="DHP87" s="14"/>
      <c r="DHQ87" s="7"/>
      <c r="DHR87" s="61"/>
      <c r="DHS87" s="9"/>
      <c r="DHT87" s="84"/>
      <c r="DHU87" s="11"/>
      <c r="DHV87" s="99"/>
      <c r="DHW87" s="13"/>
      <c r="DHX87" s="14"/>
      <c r="DHY87" s="7"/>
      <c r="DHZ87" s="61"/>
      <c r="DIA87" s="9"/>
      <c r="DIB87" s="84"/>
      <c r="DIC87" s="11"/>
      <c r="DID87" s="99"/>
      <c r="DIE87" s="13"/>
      <c r="DIF87" s="14"/>
      <c r="DIG87" s="7"/>
      <c r="DIH87" s="61"/>
      <c r="DII87" s="9"/>
      <c r="DIJ87" s="84"/>
      <c r="DIK87" s="11"/>
      <c r="DIL87" s="99"/>
      <c r="DIM87" s="13"/>
      <c r="DIN87" s="14"/>
      <c r="DIO87" s="7"/>
      <c r="DIP87" s="61"/>
      <c r="DIQ87" s="9"/>
      <c r="DIR87" s="84"/>
      <c r="DIS87" s="11"/>
      <c r="DIT87" s="99"/>
      <c r="DIU87" s="13"/>
      <c r="DIV87" s="14"/>
      <c r="DIW87" s="7"/>
      <c r="DIX87" s="61"/>
      <c r="DIY87" s="9"/>
      <c r="DIZ87" s="84"/>
      <c r="DJA87" s="11"/>
      <c r="DJB87" s="99"/>
      <c r="DJC87" s="13"/>
      <c r="DJD87" s="14"/>
      <c r="DJE87" s="7"/>
      <c r="DJF87" s="61"/>
      <c r="DJG87" s="9"/>
      <c r="DJH87" s="84"/>
      <c r="DJI87" s="11"/>
      <c r="DJJ87" s="99"/>
      <c r="DJK87" s="13"/>
      <c r="DJL87" s="14"/>
      <c r="DJM87" s="7"/>
      <c r="DJN87" s="61"/>
      <c r="DJO87" s="9"/>
      <c r="DJP87" s="84"/>
      <c r="DJQ87" s="11"/>
      <c r="DJR87" s="99"/>
      <c r="DJS87" s="13"/>
      <c r="DJT87" s="14"/>
      <c r="DJU87" s="7"/>
      <c r="DJV87" s="61"/>
      <c r="DJW87" s="9"/>
      <c r="DJX87" s="84"/>
      <c r="DJY87" s="11"/>
      <c r="DJZ87" s="99"/>
      <c r="DKA87" s="13"/>
      <c r="DKB87" s="14"/>
      <c r="DKC87" s="7"/>
      <c r="DKD87" s="61"/>
      <c r="DKE87" s="9"/>
      <c r="DKF87" s="84"/>
      <c r="DKG87" s="11"/>
      <c r="DKH87" s="99"/>
      <c r="DKI87" s="13"/>
      <c r="DKJ87" s="14"/>
      <c r="DKK87" s="7"/>
      <c r="DKL87" s="61"/>
      <c r="DKM87" s="9"/>
      <c r="DKN87" s="84"/>
      <c r="DKO87" s="11"/>
      <c r="DKP87" s="99"/>
      <c r="DKQ87" s="13"/>
      <c r="DKR87" s="14"/>
      <c r="DKS87" s="7"/>
      <c r="DKT87" s="61"/>
      <c r="DKU87" s="9"/>
      <c r="DKV87" s="84"/>
      <c r="DKW87" s="11"/>
      <c r="DKX87" s="99"/>
      <c r="DKY87" s="13"/>
      <c r="DKZ87" s="14"/>
      <c r="DLA87" s="7"/>
      <c r="DLB87" s="61"/>
      <c r="DLC87" s="9"/>
      <c r="DLD87" s="84"/>
      <c r="DLE87" s="11"/>
      <c r="DLF87" s="99"/>
      <c r="DLG87" s="13"/>
      <c r="DLH87" s="14"/>
      <c r="DLI87" s="7"/>
      <c r="DLJ87" s="61"/>
      <c r="DLK87" s="9"/>
      <c r="DLL87" s="84"/>
      <c r="DLM87" s="11"/>
      <c r="DLN87" s="99"/>
      <c r="DLO87" s="13"/>
      <c r="DLP87" s="14"/>
      <c r="DLQ87" s="7"/>
      <c r="DLR87" s="61"/>
      <c r="DLS87" s="9"/>
      <c r="DLT87" s="84"/>
      <c r="DLU87" s="11"/>
      <c r="DLV87" s="99"/>
      <c r="DLW87" s="13"/>
      <c r="DLX87" s="14"/>
      <c r="DLY87" s="7"/>
      <c r="DLZ87" s="61"/>
      <c r="DMA87" s="9"/>
      <c r="DMB87" s="84"/>
      <c r="DMC87" s="11"/>
      <c r="DMD87" s="99"/>
      <c r="DME87" s="13"/>
      <c r="DMF87" s="14"/>
      <c r="DMG87" s="7"/>
      <c r="DMH87" s="61"/>
      <c r="DMI87" s="9"/>
      <c r="DMJ87" s="84"/>
      <c r="DMK87" s="11"/>
      <c r="DML87" s="99"/>
      <c r="DMM87" s="13"/>
      <c r="DMN87" s="14"/>
      <c r="DMO87" s="7"/>
      <c r="DMP87" s="61"/>
      <c r="DMQ87" s="9"/>
      <c r="DMR87" s="84"/>
      <c r="DMS87" s="11"/>
      <c r="DMT87" s="99"/>
      <c r="DMU87" s="13"/>
      <c r="DMV87" s="14"/>
      <c r="DMW87" s="7"/>
      <c r="DMX87" s="61"/>
      <c r="DMY87" s="9"/>
      <c r="DMZ87" s="84"/>
      <c r="DNA87" s="11"/>
      <c r="DNB87" s="99"/>
      <c r="DNC87" s="13"/>
      <c r="DND87" s="14"/>
      <c r="DNE87" s="7"/>
      <c r="DNF87" s="61"/>
      <c r="DNG87" s="9"/>
      <c r="DNH87" s="84"/>
      <c r="DNI87" s="11"/>
      <c r="DNJ87" s="99"/>
      <c r="DNK87" s="13"/>
      <c r="DNL87" s="14"/>
      <c r="DNM87" s="7"/>
      <c r="DNN87" s="61"/>
      <c r="DNO87" s="9"/>
      <c r="DNP87" s="84"/>
      <c r="DNQ87" s="11"/>
      <c r="DNR87" s="99"/>
      <c r="DNS87" s="13"/>
      <c r="DNT87" s="14"/>
      <c r="DNU87" s="7"/>
      <c r="DNV87" s="61"/>
      <c r="DNW87" s="9"/>
      <c r="DNX87" s="84"/>
      <c r="DNY87" s="11"/>
      <c r="DNZ87" s="99"/>
      <c r="DOA87" s="13"/>
      <c r="DOB87" s="14"/>
      <c r="DOC87" s="7"/>
      <c r="DOD87" s="61"/>
      <c r="DOE87" s="9"/>
      <c r="DOF87" s="84"/>
      <c r="DOG87" s="11"/>
      <c r="DOH87" s="99"/>
      <c r="DOI87" s="13"/>
      <c r="DOJ87" s="14"/>
      <c r="DOK87" s="7"/>
      <c r="DOL87" s="61"/>
      <c r="DOM87" s="9"/>
      <c r="DON87" s="84"/>
      <c r="DOO87" s="11"/>
      <c r="DOP87" s="99"/>
      <c r="DOQ87" s="13"/>
      <c r="DOR87" s="14"/>
      <c r="DOS87" s="7"/>
      <c r="DOT87" s="61"/>
      <c r="DOU87" s="9"/>
      <c r="DOV87" s="84"/>
      <c r="DOW87" s="11"/>
      <c r="DOX87" s="99"/>
      <c r="DOY87" s="13"/>
      <c r="DOZ87" s="14"/>
      <c r="DPA87" s="7"/>
      <c r="DPB87" s="61"/>
      <c r="DPC87" s="9"/>
      <c r="DPD87" s="84"/>
      <c r="DPE87" s="11"/>
      <c r="DPF87" s="99"/>
      <c r="DPG87" s="13"/>
      <c r="DPH87" s="14"/>
      <c r="DPI87" s="7"/>
      <c r="DPJ87" s="61"/>
      <c r="DPK87" s="9"/>
      <c r="DPL87" s="84"/>
      <c r="DPM87" s="11"/>
      <c r="DPN87" s="99"/>
      <c r="DPO87" s="13"/>
      <c r="DPP87" s="14"/>
      <c r="DPQ87" s="7"/>
      <c r="DPR87" s="61"/>
      <c r="DPS87" s="9"/>
      <c r="DPT87" s="84"/>
      <c r="DPU87" s="11"/>
      <c r="DPV87" s="99"/>
      <c r="DPW87" s="13"/>
      <c r="DPX87" s="14"/>
      <c r="DPY87" s="7"/>
      <c r="DPZ87" s="61"/>
      <c r="DQA87" s="9"/>
      <c r="DQB87" s="84"/>
      <c r="DQC87" s="11"/>
      <c r="DQD87" s="99"/>
      <c r="DQE87" s="13"/>
      <c r="DQF87" s="14"/>
      <c r="DQG87" s="7"/>
      <c r="DQH87" s="61"/>
      <c r="DQI87" s="9"/>
      <c r="DQJ87" s="84"/>
      <c r="DQK87" s="11"/>
      <c r="DQL87" s="99"/>
      <c r="DQM87" s="13"/>
      <c r="DQN87" s="14"/>
      <c r="DQO87" s="7"/>
      <c r="DQP87" s="61"/>
      <c r="DQQ87" s="9"/>
      <c r="DQR87" s="84"/>
      <c r="DQS87" s="11"/>
      <c r="DQT87" s="99"/>
      <c r="DQU87" s="13"/>
      <c r="DQV87" s="14"/>
      <c r="DQW87" s="7"/>
      <c r="DQX87" s="61"/>
      <c r="DQY87" s="9"/>
      <c r="DQZ87" s="84"/>
      <c r="DRA87" s="11"/>
      <c r="DRB87" s="99"/>
      <c r="DRC87" s="13"/>
      <c r="DRD87" s="14"/>
      <c r="DRE87" s="7"/>
      <c r="DRF87" s="61"/>
      <c r="DRG87" s="9"/>
      <c r="DRH87" s="84"/>
      <c r="DRI87" s="11"/>
      <c r="DRJ87" s="99"/>
      <c r="DRK87" s="13"/>
      <c r="DRL87" s="14"/>
      <c r="DRM87" s="7"/>
      <c r="DRN87" s="61"/>
      <c r="DRO87" s="9"/>
      <c r="DRP87" s="84"/>
      <c r="DRQ87" s="11"/>
      <c r="DRR87" s="99"/>
      <c r="DRS87" s="13"/>
      <c r="DRT87" s="14"/>
      <c r="DRU87" s="7"/>
      <c r="DRV87" s="61"/>
      <c r="DRW87" s="9"/>
      <c r="DRX87" s="84"/>
      <c r="DRY87" s="11"/>
      <c r="DRZ87" s="99"/>
      <c r="DSA87" s="13"/>
      <c r="DSB87" s="14"/>
      <c r="DSC87" s="7"/>
      <c r="DSD87" s="61"/>
      <c r="DSE87" s="9"/>
      <c r="DSF87" s="84"/>
      <c r="DSG87" s="11"/>
      <c r="DSH87" s="99"/>
      <c r="DSI87" s="13"/>
      <c r="DSJ87" s="14"/>
      <c r="DSK87" s="7"/>
      <c r="DSL87" s="61"/>
      <c r="DSM87" s="9"/>
      <c r="DSN87" s="84"/>
      <c r="DSO87" s="11"/>
      <c r="DSP87" s="99"/>
      <c r="DSQ87" s="13"/>
      <c r="DSR87" s="14"/>
      <c r="DSS87" s="7"/>
      <c r="DST87" s="61"/>
      <c r="DSU87" s="9"/>
      <c r="DSV87" s="84"/>
      <c r="DSW87" s="11"/>
      <c r="DSX87" s="99"/>
      <c r="DSY87" s="13"/>
      <c r="DSZ87" s="14"/>
      <c r="DTA87" s="7"/>
      <c r="DTB87" s="61"/>
      <c r="DTC87" s="9"/>
      <c r="DTD87" s="84"/>
      <c r="DTE87" s="11"/>
      <c r="DTF87" s="99"/>
      <c r="DTG87" s="13"/>
      <c r="DTH87" s="14"/>
      <c r="DTI87" s="7"/>
      <c r="DTJ87" s="61"/>
      <c r="DTK87" s="9"/>
      <c r="DTL87" s="84"/>
      <c r="DTM87" s="11"/>
      <c r="DTN87" s="99"/>
      <c r="DTO87" s="13"/>
      <c r="DTP87" s="14"/>
      <c r="DTQ87" s="7"/>
      <c r="DTR87" s="61"/>
      <c r="DTS87" s="9"/>
      <c r="DTT87" s="84"/>
      <c r="DTU87" s="11"/>
      <c r="DTV87" s="99"/>
      <c r="DTW87" s="13"/>
      <c r="DTX87" s="14"/>
      <c r="DTY87" s="7"/>
      <c r="DTZ87" s="61"/>
      <c r="DUA87" s="9"/>
      <c r="DUB87" s="84"/>
      <c r="DUC87" s="11"/>
      <c r="DUD87" s="99"/>
      <c r="DUE87" s="13"/>
      <c r="DUF87" s="14"/>
      <c r="DUG87" s="7"/>
      <c r="DUH87" s="61"/>
      <c r="DUI87" s="9"/>
      <c r="DUJ87" s="84"/>
      <c r="DUK87" s="11"/>
      <c r="DUL87" s="99"/>
      <c r="DUM87" s="13"/>
      <c r="DUN87" s="14"/>
      <c r="DUO87" s="7"/>
      <c r="DUP87" s="61"/>
      <c r="DUQ87" s="9"/>
      <c r="DUR87" s="84"/>
      <c r="DUS87" s="11"/>
      <c r="DUT87" s="99"/>
      <c r="DUU87" s="13"/>
      <c r="DUV87" s="14"/>
      <c r="DUW87" s="7"/>
      <c r="DUX87" s="61"/>
      <c r="DUY87" s="9"/>
      <c r="DUZ87" s="84"/>
      <c r="DVA87" s="11"/>
      <c r="DVB87" s="99"/>
      <c r="DVC87" s="13"/>
      <c r="DVD87" s="14"/>
      <c r="DVE87" s="7"/>
      <c r="DVF87" s="61"/>
      <c r="DVG87" s="9"/>
      <c r="DVH87" s="84"/>
      <c r="DVI87" s="11"/>
      <c r="DVJ87" s="99"/>
      <c r="DVK87" s="13"/>
      <c r="DVL87" s="14"/>
      <c r="DVM87" s="7"/>
      <c r="DVN87" s="61"/>
      <c r="DVO87" s="9"/>
      <c r="DVP87" s="84"/>
      <c r="DVQ87" s="11"/>
      <c r="DVR87" s="99"/>
      <c r="DVS87" s="13"/>
      <c r="DVT87" s="14"/>
      <c r="DVU87" s="7"/>
      <c r="DVV87" s="61"/>
      <c r="DVW87" s="9"/>
      <c r="DVX87" s="84"/>
      <c r="DVY87" s="11"/>
      <c r="DVZ87" s="99"/>
      <c r="DWA87" s="13"/>
      <c r="DWB87" s="14"/>
      <c r="DWC87" s="7"/>
      <c r="DWD87" s="61"/>
      <c r="DWE87" s="9"/>
      <c r="DWF87" s="84"/>
      <c r="DWG87" s="11"/>
      <c r="DWH87" s="99"/>
      <c r="DWI87" s="13"/>
      <c r="DWJ87" s="14"/>
      <c r="DWK87" s="7"/>
      <c r="DWL87" s="61"/>
      <c r="DWM87" s="9"/>
      <c r="DWN87" s="84"/>
      <c r="DWO87" s="11"/>
      <c r="DWP87" s="99"/>
      <c r="DWQ87" s="13"/>
      <c r="DWR87" s="14"/>
      <c r="DWS87" s="7"/>
      <c r="DWT87" s="61"/>
      <c r="DWU87" s="9"/>
      <c r="DWV87" s="84"/>
      <c r="DWW87" s="11"/>
      <c r="DWX87" s="99"/>
      <c r="DWY87" s="13"/>
      <c r="DWZ87" s="14"/>
      <c r="DXA87" s="7"/>
      <c r="DXB87" s="61"/>
      <c r="DXC87" s="9"/>
      <c r="DXD87" s="84"/>
      <c r="DXE87" s="11"/>
      <c r="DXF87" s="99"/>
      <c r="DXG87" s="13"/>
      <c r="DXH87" s="14"/>
      <c r="DXI87" s="7"/>
      <c r="DXJ87" s="61"/>
      <c r="DXK87" s="9"/>
      <c r="DXL87" s="84"/>
      <c r="DXM87" s="11"/>
      <c r="DXN87" s="99"/>
      <c r="DXO87" s="13"/>
      <c r="DXP87" s="14"/>
      <c r="DXQ87" s="7"/>
      <c r="DXR87" s="61"/>
      <c r="DXS87" s="9"/>
      <c r="DXT87" s="84"/>
      <c r="DXU87" s="11"/>
      <c r="DXV87" s="99"/>
      <c r="DXW87" s="13"/>
      <c r="DXX87" s="14"/>
      <c r="DXY87" s="7"/>
      <c r="DXZ87" s="61"/>
      <c r="DYA87" s="9"/>
      <c r="DYB87" s="84"/>
      <c r="DYC87" s="11"/>
      <c r="DYD87" s="99"/>
      <c r="DYE87" s="13"/>
      <c r="DYF87" s="14"/>
      <c r="DYG87" s="7"/>
      <c r="DYH87" s="61"/>
      <c r="DYI87" s="9"/>
      <c r="DYJ87" s="84"/>
      <c r="DYK87" s="11"/>
      <c r="DYL87" s="99"/>
      <c r="DYM87" s="13"/>
      <c r="DYN87" s="14"/>
      <c r="DYO87" s="7"/>
      <c r="DYP87" s="61"/>
      <c r="DYQ87" s="9"/>
      <c r="DYR87" s="84"/>
      <c r="DYS87" s="11"/>
      <c r="DYT87" s="99"/>
      <c r="DYU87" s="13"/>
      <c r="DYV87" s="14"/>
      <c r="DYW87" s="7"/>
      <c r="DYX87" s="61"/>
      <c r="DYY87" s="9"/>
      <c r="DYZ87" s="84"/>
      <c r="DZA87" s="11"/>
      <c r="DZB87" s="99"/>
      <c r="DZC87" s="13"/>
      <c r="DZD87" s="14"/>
      <c r="DZE87" s="7"/>
      <c r="DZF87" s="61"/>
      <c r="DZG87" s="9"/>
      <c r="DZH87" s="84"/>
      <c r="DZI87" s="11"/>
      <c r="DZJ87" s="99"/>
      <c r="DZK87" s="13"/>
      <c r="DZL87" s="14"/>
      <c r="DZM87" s="7"/>
      <c r="DZN87" s="61"/>
      <c r="DZO87" s="9"/>
      <c r="DZP87" s="84"/>
      <c r="DZQ87" s="11"/>
      <c r="DZR87" s="99"/>
      <c r="DZS87" s="13"/>
      <c r="DZT87" s="14"/>
      <c r="DZU87" s="7"/>
      <c r="DZV87" s="61"/>
      <c r="DZW87" s="9"/>
      <c r="DZX87" s="84"/>
      <c r="DZY87" s="11"/>
      <c r="DZZ87" s="99"/>
      <c r="EAA87" s="13"/>
      <c r="EAB87" s="14"/>
      <c r="EAC87" s="7"/>
      <c r="EAD87" s="61"/>
      <c r="EAE87" s="9"/>
      <c r="EAF87" s="84"/>
      <c r="EAG87" s="11"/>
      <c r="EAH87" s="99"/>
      <c r="EAI87" s="13"/>
      <c r="EAJ87" s="14"/>
      <c r="EAK87" s="7"/>
      <c r="EAL87" s="61"/>
      <c r="EAM87" s="9"/>
      <c r="EAN87" s="84"/>
      <c r="EAO87" s="11"/>
      <c r="EAP87" s="99"/>
      <c r="EAQ87" s="13"/>
      <c r="EAR87" s="14"/>
      <c r="EAS87" s="7"/>
      <c r="EAT87" s="61"/>
      <c r="EAU87" s="9"/>
      <c r="EAV87" s="84"/>
      <c r="EAW87" s="11"/>
      <c r="EAX87" s="99"/>
      <c r="EAY87" s="13"/>
      <c r="EAZ87" s="14"/>
      <c r="EBA87" s="7"/>
      <c r="EBB87" s="61"/>
      <c r="EBC87" s="9"/>
      <c r="EBD87" s="84"/>
      <c r="EBE87" s="11"/>
      <c r="EBF87" s="99"/>
      <c r="EBG87" s="13"/>
      <c r="EBH87" s="14"/>
      <c r="EBI87" s="7"/>
      <c r="EBJ87" s="61"/>
      <c r="EBK87" s="9"/>
      <c r="EBL87" s="84"/>
      <c r="EBM87" s="11"/>
      <c r="EBN87" s="99"/>
      <c r="EBO87" s="13"/>
      <c r="EBP87" s="14"/>
      <c r="EBQ87" s="7"/>
      <c r="EBR87" s="61"/>
      <c r="EBS87" s="9"/>
      <c r="EBT87" s="84"/>
      <c r="EBU87" s="11"/>
      <c r="EBV87" s="99"/>
      <c r="EBW87" s="13"/>
      <c r="EBX87" s="14"/>
      <c r="EBY87" s="7"/>
      <c r="EBZ87" s="61"/>
      <c r="ECA87" s="9"/>
      <c r="ECB87" s="84"/>
      <c r="ECC87" s="11"/>
      <c r="ECD87" s="99"/>
      <c r="ECE87" s="13"/>
      <c r="ECF87" s="14"/>
      <c r="ECG87" s="7"/>
      <c r="ECH87" s="61"/>
      <c r="ECI87" s="9"/>
      <c r="ECJ87" s="84"/>
      <c r="ECK87" s="11"/>
      <c r="ECL87" s="99"/>
      <c r="ECM87" s="13"/>
      <c r="ECN87" s="14"/>
      <c r="ECO87" s="7"/>
      <c r="ECP87" s="61"/>
      <c r="ECQ87" s="9"/>
      <c r="ECR87" s="84"/>
      <c r="ECS87" s="11"/>
      <c r="ECT87" s="99"/>
      <c r="ECU87" s="13"/>
      <c r="ECV87" s="14"/>
      <c r="ECW87" s="7"/>
      <c r="ECX87" s="61"/>
      <c r="ECY87" s="9"/>
      <c r="ECZ87" s="84"/>
      <c r="EDA87" s="11"/>
      <c r="EDB87" s="99"/>
      <c r="EDC87" s="13"/>
      <c r="EDD87" s="14"/>
      <c r="EDE87" s="7"/>
      <c r="EDF87" s="61"/>
      <c r="EDG87" s="9"/>
      <c r="EDH87" s="84"/>
      <c r="EDI87" s="11"/>
      <c r="EDJ87" s="99"/>
      <c r="EDK87" s="13"/>
      <c r="EDL87" s="14"/>
      <c r="EDM87" s="7"/>
      <c r="EDN87" s="61"/>
      <c r="EDO87" s="9"/>
      <c r="EDP87" s="84"/>
      <c r="EDQ87" s="11"/>
      <c r="EDR87" s="99"/>
      <c r="EDS87" s="13"/>
      <c r="EDT87" s="14"/>
      <c r="EDU87" s="7"/>
      <c r="EDV87" s="61"/>
      <c r="EDW87" s="9"/>
      <c r="EDX87" s="84"/>
      <c r="EDY87" s="11"/>
      <c r="EDZ87" s="99"/>
      <c r="EEA87" s="13"/>
      <c r="EEB87" s="14"/>
      <c r="EEC87" s="7"/>
      <c r="EED87" s="61"/>
      <c r="EEE87" s="9"/>
      <c r="EEF87" s="84"/>
      <c r="EEG87" s="11"/>
      <c r="EEH87" s="99"/>
      <c r="EEI87" s="13"/>
      <c r="EEJ87" s="14"/>
      <c r="EEK87" s="7"/>
      <c r="EEL87" s="61"/>
      <c r="EEM87" s="9"/>
      <c r="EEN87" s="84"/>
      <c r="EEO87" s="11"/>
      <c r="EEP87" s="99"/>
      <c r="EEQ87" s="13"/>
      <c r="EER87" s="14"/>
      <c r="EES87" s="7"/>
      <c r="EET87" s="61"/>
      <c r="EEU87" s="9"/>
      <c r="EEV87" s="84"/>
      <c r="EEW87" s="11"/>
      <c r="EEX87" s="99"/>
      <c r="EEY87" s="13"/>
      <c r="EEZ87" s="14"/>
      <c r="EFA87" s="7"/>
      <c r="EFB87" s="61"/>
      <c r="EFC87" s="9"/>
      <c r="EFD87" s="84"/>
      <c r="EFE87" s="11"/>
      <c r="EFF87" s="99"/>
      <c r="EFG87" s="13"/>
      <c r="EFH87" s="14"/>
      <c r="EFI87" s="7"/>
      <c r="EFJ87" s="61"/>
      <c r="EFK87" s="9"/>
      <c r="EFL87" s="84"/>
      <c r="EFM87" s="11"/>
      <c r="EFN87" s="99"/>
      <c r="EFO87" s="13"/>
      <c r="EFP87" s="14"/>
      <c r="EFQ87" s="7"/>
      <c r="EFR87" s="61"/>
      <c r="EFS87" s="9"/>
      <c r="EFT87" s="84"/>
      <c r="EFU87" s="11"/>
      <c r="EFV87" s="99"/>
      <c r="EFW87" s="13"/>
      <c r="EFX87" s="14"/>
      <c r="EFY87" s="7"/>
      <c r="EFZ87" s="61"/>
      <c r="EGA87" s="9"/>
      <c r="EGB87" s="84"/>
      <c r="EGC87" s="11"/>
      <c r="EGD87" s="99"/>
      <c r="EGE87" s="13"/>
      <c r="EGF87" s="14"/>
      <c r="EGG87" s="7"/>
      <c r="EGH87" s="61"/>
      <c r="EGI87" s="9"/>
      <c r="EGJ87" s="84"/>
      <c r="EGK87" s="11"/>
      <c r="EGL87" s="99"/>
      <c r="EGM87" s="13"/>
      <c r="EGN87" s="14"/>
      <c r="EGO87" s="7"/>
      <c r="EGP87" s="61"/>
      <c r="EGQ87" s="9"/>
      <c r="EGR87" s="84"/>
      <c r="EGS87" s="11"/>
      <c r="EGT87" s="99"/>
      <c r="EGU87" s="13"/>
      <c r="EGV87" s="14"/>
      <c r="EGW87" s="7"/>
      <c r="EGX87" s="61"/>
      <c r="EGY87" s="9"/>
      <c r="EGZ87" s="84"/>
      <c r="EHA87" s="11"/>
      <c r="EHB87" s="99"/>
      <c r="EHC87" s="13"/>
      <c r="EHD87" s="14"/>
      <c r="EHE87" s="7"/>
      <c r="EHF87" s="61"/>
      <c r="EHG87" s="9"/>
      <c r="EHH87" s="84"/>
      <c r="EHI87" s="11"/>
      <c r="EHJ87" s="99"/>
      <c r="EHK87" s="13"/>
      <c r="EHL87" s="14"/>
      <c r="EHM87" s="7"/>
      <c r="EHN87" s="61"/>
      <c r="EHO87" s="9"/>
      <c r="EHP87" s="84"/>
      <c r="EHQ87" s="11"/>
      <c r="EHR87" s="99"/>
      <c r="EHS87" s="13"/>
      <c r="EHT87" s="14"/>
      <c r="EHU87" s="7"/>
      <c r="EHV87" s="61"/>
      <c r="EHW87" s="9"/>
      <c r="EHX87" s="84"/>
      <c r="EHY87" s="11"/>
      <c r="EHZ87" s="99"/>
      <c r="EIA87" s="13"/>
      <c r="EIB87" s="14"/>
      <c r="EIC87" s="7"/>
      <c r="EID87" s="61"/>
      <c r="EIE87" s="9"/>
      <c r="EIF87" s="84"/>
      <c r="EIG87" s="11"/>
      <c r="EIH87" s="99"/>
      <c r="EII87" s="13"/>
      <c r="EIJ87" s="14"/>
      <c r="EIK87" s="7"/>
      <c r="EIL87" s="61"/>
      <c r="EIM87" s="9"/>
      <c r="EIN87" s="84"/>
      <c r="EIO87" s="11"/>
      <c r="EIP87" s="99"/>
      <c r="EIQ87" s="13"/>
      <c r="EIR87" s="14"/>
      <c r="EIS87" s="7"/>
      <c r="EIT87" s="61"/>
      <c r="EIU87" s="9"/>
      <c r="EIV87" s="84"/>
      <c r="EIW87" s="11"/>
      <c r="EIX87" s="99"/>
      <c r="EIY87" s="13"/>
      <c r="EIZ87" s="14"/>
      <c r="EJA87" s="7"/>
      <c r="EJB87" s="61"/>
      <c r="EJC87" s="9"/>
      <c r="EJD87" s="84"/>
      <c r="EJE87" s="11"/>
      <c r="EJF87" s="99"/>
      <c r="EJG87" s="13"/>
      <c r="EJH87" s="14"/>
      <c r="EJI87" s="7"/>
      <c r="EJJ87" s="61"/>
      <c r="EJK87" s="9"/>
      <c r="EJL87" s="84"/>
      <c r="EJM87" s="11"/>
      <c r="EJN87" s="99"/>
      <c r="EJO87" s="13"/>
      <c r="EJP87" s="14"/>
      <c r="EJQ87" s="7"/>
      <c r="EJR87" s="61"/>
      <c r="EJS87" s="9"/>
      <c r="EJT87" s="84"/>
      <c r="EJU87" s="11"/>
      <c r="EJV87" s="99"/>
      <c r="EJW87" s="13"/>
      <c r="EJX87" s="14"/>
      <c r="EJY87" s="7"/>
      <c r="EJZ87" s="61"/>
      <c r="EKA87" s="9"/>
      <c r="EKB87" s="84"/>
      <c r="EKC87" s="11"/>
      <c r="EKD87" s="99"/>
      <c r="EKE87" s="13"/>
      <c r="EKF87" s="14"/>
      <c r="EKG87" s="7"/>
      <c r="EKH87" s="61"/>
      <c r="EKI87" s="9"/>
      <c r="EKJ87" s="84"/>
      <c r="EKK87" s="11"/>
      <c r="EKL87" s="99"/>
      <c r="EKM87" s="13"/>
      <c r="EKN87" s="14"/>
      <c r="EKO87" s="7"/>
      <c r="EKP87" s="61"/>
      <c r="EKQ87" s="9"/>
      <c r="EKR87" s="84"/>
      <c r="EKS87" s="11"/>
      <c r="EKT87" s="99"/>
      <c r="EKU87" s="13"/>
      <c r="EKV87" s="14"/>
      <c r="EKW87" s="7"/>
      <c r="EKX87" s="61"/>
      <c r="EKY87" s="9"/>
      <c r="EKZ87" s="84"/>
      <c r="ELA87" s="11"/>
      <c r="ELB87" s="99"/>
      <c r="ELC87" s="13"/>
      <c r="ELD87" s="14"/>
      <c r="ELE87" s="7"/>
      <c r="ELF87" s="61"/>
      <c r="ELG87" s="9"/>
      <c r="ELH87" s="84"/>
      <c r="ELI87" s="11"/>
      <c r="ELJ87" s="99"/>
      <c r="ELK87" s="13"/>
      <c r="ELL87" s="14"/>
      <c r="ELM87" s="7"/>
      <c r="ELN87" s="61"/>
      <c r="ELO87" s="9"/>
      <c r="ELP87" s="84"/>
      <c r="ELQ87" s="11"/>
      <c r="ELR87" s="99"/>
      <c r="ELS87" s="13"/>
      <c r="ELT87" s="14"/>
      <c r="ELU87" s="7"/>
      <c r="ELV87" s="61"/>
      <c r="ELW87" s="9"/>
      <c r="ELX87" s="84"/>
      <c r="ELY87" s="11"/>
      <c r="ELZ87" s="99"/>
      <c r="EMA87" s="13"/>
      <c r="EMB87" s="14"/>
      <c r="EMC87" s="7"/>
      <c r="EMD87" s="61"/>
      <c r="EME87" s="9"/>
      <c r="EMF87" s="84"/>
      <c r="EMG87" s="11"/>
      <c r="EMH87" s="99"/>
      <c r="EMI87" s="13"/>
      <c r="EMJ87" s="14"/>
      <c r="EMK87" s="7"/>
      <c r="EML87" s="61"/>
      <c r="EMM87" s="9"/>
      <c r="EMN87" s="84"/>
      <c r="EMO87" s="11"/>
      <c r="EMP87" s="99"/>
      <c r="EMQ87" s="13"/>
      <c r="EMR87" s="14"/>
      <c r="EMS87" s="7"/>
      <c r="EMT87" s="61"/>
      <c r="EMU87" s="9"/>
      <c r="EMV87" s="84"/>
      <c r="EMW87" s="11"/>
      <c r="EMX87" s="99"/>
      <c r="EMY87" s="13"/>
      <c r="EMZ87" s="14"/>
      <c r="ENA87" s="7"/>
      <c r="ENB87" s="61"/>
      <c r="ENC87" s="9"/>
      <c r="END87" s="84"/>
      <c r="ENE87" s="11"/>
      <c r="ENF87" s="99"/>
      <c r="ENG87" s="13"/>
      <c r="ENH87" s="14"/>
      <c r="ENI87" s="7"/>
      <c r="ENJ87" s="61"/>
      <c r="ENK87" s="9"/>
      <c r="ENL87" s="84"/>
      <c r="ENM87" s="11"/>
      <c r="ENN87" s="99"/>
      <c r="ENO87" s="13"/>
      <c r="ENP87" s="14"/>
      <c r="ENQ87" s="7"/>
      <c r="ENR87" s="61"/>
      <c r="ENS87" s="9"/>
      <c r="ENT87" s="84"/>
      <c r="ENU87" s="11"/>
      <c r="ENV87" s="99"/>
      <c r="ENW87" s="13"/>
      <c r="ENX87" s="14"/>
      <c r="ENY87" s="7"/>
      <c r="ENZ87" s="61"/>
      <c r="EOA87" s="9"/>
      <c r="EOB87" s="84"/>
      <c r="EOC87" s="11"/>
      <c r="EOD87" s="99"/>
      <c r="EOE87" s="13"/>
      <c r="EOF87" s="14"/>
      <c r="EOG87" s="7"/>
      <c r="EOH87" s="61"/>
      <c r="EOI87" s="9"/>
      <c r="EOJ87" s="84"/>
      <c r="EOK87" s="11"/>
      <c r="EOL87" s="99"/>
      <c r="EOM87" s="13"/>
      <c r="EON87" s="14"/>
      <c r="EOO87" s="7"/>
      <c r="EOP87" s="61"/>
      <c r="EOQ87" s="9"/>
      <c r="EOR87" s="84"/>
      <c r="EOS87" s="11"/>
      <c r="EOT87" s="99"/>
      <c r="EOU87" s="13"/>
      <c r="EOV87" s="14"/>
      <c r="EOW87" s="7"/>
      <c r="EOX87" s="61"/>
      <c r="EOY87" s="9"/>
      <c r="EOZ87" s="84"/>
      <c r="EPA87" s="11"/>
      <c r="EPB87" s="99"/>
      <c r="EPC87" s="13"/>
      <c r="EPD87" s="14"/>
      <c r="EPE87" s="7"/>
      <c r="EPF87" s="61"/>
      <c r="EPG87" s="9"/>
      <c r="EPH87" s="84"/>
      <c r="EPI87" s="11"/>
      <c r="EPJ87" s="99"/>
      <c r="EPK87" s="13"/>
      <c r="EPL87" s="14"/>
      <c r="EPM87" s="7"/>
      <c r="EPN87" s="61"/>
      <c r="EPO87" s="9"/>
      <c r="EPP87" s="84"/>
      <c r="EPQ87" s="11"/>
      <c r="EPR87" s="99"/>
      <c r="EPS87" s="13"/>
      <c r="EPT87" s="14"/>
      <c r="EPU87" s="7"/>
      <c r="EPV87" s="61"/>
      <c r="EPW87" s="9"/>
      <c r="EPX87" s="84"/>
      <c r="EPY87" s="11"/>
      <c r="EPZ87" s="99"/>
      <c r="EQA87" s="13"/>
      <c r="EQB87" s="14"/>
      <c r="EQC87" s="7"/>
      <c r="EQD87" s="61"/>
      <c r="EQE87" s="9"/>
      <c r="EQF87" s="84"/>
      <c r="EQG87" s="11"/>
      <c r="EQH87" s="99"/>
      <c r="EQI87" s="13"/>
      <c r="EQJ87" s="14"/>
      <c r="EQK87" s="7"/>
      <c r="EQL87" s="61"/>
      <c r="EQM87" s="9"/>
      <c r="EQN87" s="84"/>
      <c r="EQO87" s="11"/>
      <c r="EQP87" s="99"/>
      <c r="EQQ87" s="13"/>
      <c r="EQR87" s="14"/>
      <c r="EQS87" s="7"/>
      <c r="EQT87" s="61"/>
      <c r="EQU87" s="9"/>
      <c r="EQV87" s="84"/>
      <c r="EQW87" s="11"/>
      <c r="EQX87" s="99"/>
      <c r="EQY87" s="13"/>
      <c r="EQZ87" s="14"/>
      <c r="ERA87" s="7"/>
      <c r="ERB87" s="61"/>
      <c r="ERC87" s="9"/>
      <c r="ERD87" s="84"/>
      <c r="ERE87" s="11"/>
      <c r="ERF87" s="99"/>
      <c r="ERG87" s="13"/>
      <c r="ERH87" s="14"/>
      <c r="ERI87" s="7"/>
      <c r="ERJ87" s="61"/>
      <c r="ERK87" s="9"/>
      <c r="ERL87" s="84"/>
      <c r="ERM87" s="11"/>
      <c r="ERN87" s="99"/>
      <c r="ERO87" s="13"/>
      <c r="ERP87" s="14"/>
      <c r="ERQ87" s="7"/>
      <c r="ERR87" s="61"/>
      <c r="ERS87" s="9"/>
      <c r="ERT87" s="84"/>
      <c r="ERU87" s="11"/>
      <c r="ERV87" s="99"/>
      <c r="ERW87" s="13"/>
      <c r="ERX87" s="14"/>
      <c r="ERY87" s="7"/>
      <c r="ERZ87" s="61"/>
      <c r="ESA87" s="9"/>
      <c r="ESB87" s="84"/>
      <c r="ESC87" s="11"/>
      <c r="ESD87" s="99"/>
      <c r="ESE87" s="13"/>
      <c r="ESF87" s="14"/>
      <c r="ESG87" s="7"/>
      <c r="ESH87" s="61"/>
      <c r="ESI87" s="9"/>
      <c r="ESJ87" s="84"/>
      <c r="ESK87" s="11"/>
      <c r="ESL87" s="99"/>
      <c r="ESM87" s="13"/>
      <c r="ESN87" s="14"/>
      <c r="ESO87" s="7"/>
      <c r="ESP87" s="61"/>
      <c r="ESQ87" s="9"/>
      <c r="ESR87" s="84"/>
      <c r="ESS87" s="11"/>
      <c r="EST87" s="99"/>
      <c r="ESU87" s="13"/>
      <c r="ESV87" s="14"/>
      <c r="ESW87" s="7"/>
      <c r="ESX87" s="61"/>
      <c r="ESY87" s="9"/>
      <c r="ESZ87" s="84"/>
      <c r="ETA87" s="11"/>
      <c r="ETB87" s="99"/>
      <c r="ETC87" s="13"/>
      <c r="ETD87" s="14"/>
      <c r="ETE87" s="7"/>
      <c r="ETF87" s="61"/>
      <c r="ETG87" s="9"/>
      <c r="ETH87" s="84"/>
      <c r="ETI87" s="11"/>
      <c r="ETJ87" s="99"/>
      <c r="ETK87" s="13"/>
      <c r="ETL87" s="14"/>
      <c r="ETM87" s="7"/>
      <c r="ETN87" s="61"/>
      <c r="ETO87" s="9"/>
      <c r="ETP87" s="84"/>
      <c r="ETQ87" s="11"/>
      <c r="ETR87" s="99"/>
      <c r="ETS87" s="13"/>
      <c r="ETT87" s="14"/>
      <c r="ETU87" s="7"/>
      <c r="ETV87" s="61"/>
      <c r="ETW87" s="9"/>
      <c r="ETX87" s="84"/>
      <c r="ETY87" s="11"/>
      <c r="ETZ87" s="99"/>
      <c r="EUA87" s="13"/>
      <c r="EUB87" s="14"/>
      <c r="EUC87" s="7"/>
      <c r="EUD87" s="61"/>
      <c r="EUE87" s="9"/>
      <c r="EUF87" s="84"/>
      <c r="EUG87" s="11"/>
      <c r="EUH87" s="99"/>
      <c r="EUI87" s="13"/>
      <c r="EUJ87" s="14"/>
      <c r="EUK87" s="7"/>
      <c r="EUL87" s="61"/>
      <c r="EUM87" s="9"/>
      <c r="EUN87" s="84"/>
      <c r="EUO87" s="11"/>
      <c r="EUP87" s="99"/>
      <c r="EUQ87" s="13"/>
      <c r="EUR87" s="14"/>
      <c r="EUS87" s="7"/>
      <c r="EUT87" s="61"/>
      <c r="EUU87" s="9"/>
      <c r="EUV87" s="84"/>
      <c r="EUW87" s="11"/>
      <c r="EUX87" s="99"/>
      <c r="EUY87" s="13"/>
      <c r="EUZ87" s="14"/>
      <c r="EVA87" s="7"/>
      <c r="EVB87" s="61"/>
      <c r="EVC87" s="9"/>
      <c r="EVD87" s="84"/>
      <c r="EVE87" s="11"/>
      <c r="EVF87" s="99"/>
      <c r="EVG87" s="13"/>
      <c r="EVH87" s="14"/>
      <c r="EVI87" s="7"/>
      <c r="EVJ87" s="61"/>
      <c r="EVK87" s="9"/>
      <c r="EVL87" s="84"/>
      <c r="EVM87" s="11"/>
      <c r="EVN87" s="99"/>
      <c r="EVO87" s="13"/>
      <c r="EVP87" s="14"/>
      <c r="EVQ87" s="7"/>
      <c r="EVR87" s="61"/>
      <c r="EVS87" s="9"/>
      <c r="EVT87" s="84"/>
      <c r="EVU87" s="11"/>
      <c r="EVV87" s="99"/>
      <c r="EVW87" s="13"/>
      <c r="EVX87" s="14"/>
      <c r="EVY87" s="7"/>
      <c r="EVZ87" s="61"/>
      <c r="EWA87" s="9"/>
      <c r="EWB87" s="84"/>
      <c r="EWC87" s="11"/>
      <c r="EWD87" s="99"/>
      <c r="EWE87" s="13"/>
      <c r="EWF87" s="14"/>
      <c r="EWG87" s="7"/>
      <c r="EWH87" s="61"/>
      <c r="EWI87" s="9"/>
      <c r="EWJ87" s="84"/>
      <c r="EWK87" s="11"/>
      <c r="EWL87" s="99"/>
      <c r="EWM87" s="13"/>
      <c r="EWN87" s="14"/>
      <c r="EWO87" s="7"/>
      <c r="EWP87" s="61"/>
      <c r="EWQ87" s="9"/>
      <c r="EWR87" s="84"/>
      <c r="EWS87" s="11"/>
      <c r="EWT87" s="99"/>
      <c r="EWU87" s="13"/>
      <c r="EWV87" s="14"/>
      <c r="EWW87" s="7"/>
      <c r="EWX87" s="61"/>
      <c r="EWY87" s="9"/>
      <c r="EWZ87" s="84"/>
      <c r="EXA87" s="11"/>
      <c r="EXB87" s="99"/>
      <c r="EXC87" s="13"/>
      <c r="EXD87" s="14"/>
      <c r="EXE87" s="7"/>
      <c r="EXF87" s="61"/>
      <c r="EXG87" s="9"/>
      <c r="EXH87" s="84"/>
      <c r="EXI87" s="11"/>
      <c r="EXJ87" s="99"/>
      <c r="EXK87" s="13"/>
      <c r="EXL87" s="14"/>
      <c r="EXM87" s="7"/>
      <c r="EXN87" s="61"/>
      <c r="EXO87" s="9"/>
      <c r="EXP87" s="84"/>
      <c r="EXQ87" s="11"/>
      <c r="EXR87" s="99"/>
      <c r="EXS87" s="13"/>
      <c r="EXT87" s="14"/>
      <c r="EXU87" s="7"/>
      <c r="EXV87" s="61"/>
      <c r="EXW87" s="9"/>
      <c r="EXX87" s="84"/>
      <c r="EXY87" s="11"/>
      <c r="EXZ87" s="99"/>
      <c r="EYA87" s="13"/>
      <c r="EYB87" s="14"/>
      <c r="EYC87" s="7"/>
      <c r="EYD87" s="61"/>
      <c r="EYE87" s="9"/>
      <c r="EYF87" s="84"/>
      <c r="EYG87" s="11"/>
      <c r="EYH87" s="99"/>
      <c r="EYI87" s="13"/>
      <c r="EYJ87" s="14"/>
      <c r="EYK87" s="7"/>
      <c r="EYL87" s="61"/>
      <c r="EYM87" s="9"/>
      <c r="EYN87" s="84"/>
      <c r="EYO87" s="11"/>
      <c r="EYP87" s="99"/>
      <c r="EYQ87" s="13"/>
      <c r="EYR87" s="14"/>
      <c r="EYS87" s="7"/>
      <c r="EYT87" s="61"/>
      <c r="EYU87" s="9"/>
      <c r="EYV87" s="84"/>
      <c r="EYW87" s="11"/>
      <c r="EYX87" s="99"/>
      <c r="EYY87" s="13"/>
      <c r="EYZ87" s="14"/>
      <c r="EZA87" s="7"/>
      <c r="EZB87" s="61"/>
      <c r="EZC87" s="9"/>
      <c r="EZD87" s="84"/>
      <c r="EZE87" s="11"/>
      <c r="EZF87" s="99"/>
      <c r="EZG87" s="13"/>
      <c r="EZH87" s="14"/>
      <c r="EZI87" s="7"/>
      <c r="EZJ87" s="61"/>
      <c r="EZK87" s="9"/>
      <c r="EZL87" s="84"/>
      <c r="EZM87" s="11"/>
      <c r="EZN87" s="99"/>
      <c r="EZO87" s="13"/>
      <c r="EZP87" s="14"/>
      <c r="EZQ87" s="7"/>
      <c r="EZR87" s="61"/>
      <c r="EZS87" s="9"/>
      <c r="EZT87" s="84"/>
      <c r="EZU87" s="11"/>
      <c r="EZV87" s="99"/>
      <c r="EZW87" s="13"/>
      <c r="EZX87" s="14"/>
      <c r="EZY87" s="7"/>
      <c r="EZZ87" s="61"/>
      <c r="FAA87" s="9"/>
      <c r="FAB87" s="84"/>
      <c r="FAC87" s="11"/>
      <c r="FAD87" s="99"/>
      <c r="FAE87" s="13"/>
      <c r="FAF87" s="14"/>
      <c r="FAG87" s="7"/>
      <c r="FAH87" s="61"/>
      <c r="FAI87" s="9"/>
      <c r="FAJ87" s="84"/>
      <c r="FAK87" s="11"/>
      <c r="FAL87" s="99"/>
      <c r="FAM87" s="13"/>
      <c r="FAN87" s="14"/>
      <c r="FAO87" s="7"/>
      <c r="FAP87" s="61"/>
      <c r="FAQ87" s="9"/>
      <c r="FAR87" s="84"/>
      <c r="FAS87" s="11"/>
      <c r="FAT87" s="99"/>
      <c r="FAU87" s="13"/>
      <c r="FAV87" s="14"/>
      <c r="FAW87" s="7"/>
      <c r="FAX87" s="61"/>
      <c r="FAY87" s="9"/>
      <c r="FAZ87" s="84"/>
      <c r="FBA87" s="11"/>
      <c r="FBB87" s="99"/>
      <c r="FBC87" s="13"/>
      <c r="FBD87" s="14"/>
      <c r="FBE87" s="7"/>
      <c r="FBF87" s="61"/>
      <c r="FBG87" s="9"/>
      <c r="FBH87" s="84"/>
      <c r="FBI87" s="11"/>
      <c r="FBJ87" s="99"/>
      <c r="FBK87" s="13"/>
      <c r="FBL87" s="14"/>
      <c r="FBM87" s="7"/>
      <c r="FBN87" s="61"/>
      <c r="FBO87" s="9"/>
      <c r="FBP87" s="84"/>
      <c r="FBQ87" s="11"/>
      <c r="FBR87" s="99"/>
      <c r="FBS87" s="13"/>
      <c r="FBT87" s="14"/>
      <c r="FBU87" s="7"/>
      <c r="FBV87" s="61"/>
      <c r="FBW87" s="9"/>
      <c r="FBX87" s="84"/>
      <c r="FBY87" s="11"/>
      <c r="FBZ87" s="99"/>
      <c r="FCA87" s="13"/>
      <c r="FCB87" s="14"/>
      <c r="FCC87" s="7"/>
      <c r="FCD87" s="61"/>
      <c r="FCE87" s="9"/>
      <c r="FCF87" s="84"/>
      <c r="FCG87" s="11"/>
      <c r="FCH87" s="99"/>
      <c r="FCI87" s="13"/>
      <c r="FCJ87" s="14"/>
      <c r="FCK87" s="7"/>
      <c r="FCL87" s="61"/>
      <c r="FCM87" s="9"/>
      <c r="FCN87" s="84"/>
      <c r="FCO87" s="11"/>
      <c r="FCP87" s="99"/>
      <c r="FCQ87" s="13"/>
      <c r="FCR87" s="14"/>
      <c r="FCS87" s="7"/>
      <c r="FCT87" s="61"/>
      <c r="FCU87" s="9"/>
      <c r="FCV87" s="84"/>
      <c r="FCW87" s="11"/>
      <c r="FCX87" s="99"/>
      <c r="FCY87" s="13"/>
      <c r="FCZ87" s="14"/>
      <c r="FDA87" s="7"/>
      <c r="FDB87" s="61"/>
      <c r="FDC87" s="9"/>
      <c r="FDD87" s="84"/>
      <c r="FDE87" s="11"/>
      <c r="FDF87" s="99"/>
      <c r="FDG87" s="13"/>
      <c r="FDH87" s="14"/>
      <c r="FDI87" s="7"/>
      <c r="FDJ87" s="61"/>
      <c r="FDK87" s="9"/>
      <c r="FDL87" s="84"/>
      <c r="FDM87" s="11"/>
      <c r="FDN87" s="99"/>
      <c r="FDO87" s="13"/>
      <c r="FDP87" s="14"/>
      <c r="FDQ87" s="7"/>
      <c r="FDR87" s="61"/>
      <c r="FDS87" s="9"/>
      <c r="FDT87" s="84"/>
      <c r="FDU87" s="11"/>
      <c r="FDV87" s="99"/>
      <c r="FDW87" s="13"/>
      <c r="FDX87" s="14"/>
      <c r="FDY87" s="7"/>
      <c r="FDZ87" s="61"/>
      <c r="FEA87" s="9"/>
      <c r="FEB87" s="84"/>
      <c r="FEC87" s="11"/>
      <c r="FED87" s="99"/>
      <c r="FEE87" s="13"/>
      <c r="FEF87" s="14"/>
      <c r="FEG87" s="7"/>
      <c r="FEH87" s="61"/>
      <c r="FEI87" s="9"/>
      <c r="FEJ87" s="84"/>
      <c r="FEK87" s="11"/>
      <c r="FEL87" s="99"/>
      <c r="FEM87" s="13"/>
      <c r="FEN87" s="14"/>
      <c r="FEO87" s="7"/>
      <c r="FEP87" s="61"/>
      <c r="FEQ87" s="9"/>
      <c r="FER87" s="84"/>
      <c r="FES87" s="11"/>
      <c r="FET87" s="99"/>
      <c r="FEU87" s="13"/>
      <c r="FEV87" s="14"/>
      <c r="FEW87" s="7"/>
      <c r="FEX87" s="61"/>
      <c r="FEY87" s="9"/>
      <c r="FEZ87" s="84"/>
      <c r="FFA87" s="11"/>
      <c r="FFB87" s="99"/>
      <c r="FFC87" s="13"/>
      <c r="FFD87" s="14"/>
      <c r="FFE87" s="7"/>
      <c r="FFF87" s="61"/>
      <c r="FFG87" s="9"/>
      <c r="FFH87" s="84"/>
      <c r="FFI87" s="11"/>
      <c r="FFJ87" s="99"/>
      <c r="FFK87" s="13"/>
      <c r="FFL87" s="14"/>
      <c r="FFM87" s="7"/>
      <c r="FFN87" s="61"/>
      <c r="FFO87" s="9"/>
      <c r="FFP87" s="84"/>
      <c r="FFQ87" s="11"/>
      <c r="FFR87" s="99"/>
      <c r="FFS87" s="13"/>
      <c r="FFT87" s="14"/>
      <c r="FFU87" s="7"/>
      <c r="FFV87" s="61"/>
      <c r="FFW87" s="9"/>
      <c r="FFX87" s="84"/>
      <c r="FFY87" s="11"/>
      <c r="FFZ87" s="99"/>
      <c r="FGA87" s="13"/>
      <c r="FGB87" s="14"/>
      <c r="FGC87" s="7"/>
      <c r="FGD87" s="61"/>
      <c r="FGE87" s="9"/>
      <c r="FGF87" s="84"/>
      <c r="FGG87" s="11"/>
      <c r="FGH87" s="99"/>
      <c r="FGI87" s="13"/>
      <c r="FGJ87" s="14"/>
      <c r="FGK87" s="7"/>
      <c r="FGL87" s="61"/>
      <c r="FGM87" s="9"/>
      <c r="FGN87" s="84"/>
      <c r="FGO87" s="11"/>
      <c r="FGP87" s="99"/>
      <c r="FGQ87" s="13"/>
      <c r="FGR87" s="14"/>
      <c r="FGS87" s="7"/>
      <c r="FGT87" s="61"/>
      <c r="FGU87" s="9"/>
      <c r="FGV87" s="84"/>
      <c r="FGW87" s="11"/>
      <c r="FGX87" s="99"/>
      <c r="FGY87" s="13"/>
      <c r="FGZ87" s="14"/>
      <c r="FHA87" s="7"/>
      <c r="FHB87" s="61"/>
      <c r="FHC87" s="9"/>
      <c r="FHD87" s="84"/>
      <c r="FHE87" s="11"/>
      <c r="FHF87" s="99"/>
      <c r="FHG87" s="13"/>
      <c r="FHH87" s="14"/>
      <c r="FHI87" s="7"/>
      <c r="FHJ87" s="61"/>
      <c r="FHK87" s="9"/>
      <c r="FHL87" s="84"/>
      <c r="FHM87" s="11"/>
      <c r="FHN87" s="99"/>
      <c r="FHO87" s="13"/>
      <c r="FHP87" s="14"/>
      <c r="FHQ87" s="7"/>
      <c r="FHR87" s="61"/>
      <c r="FHS87" s="9"/>
      <c r="FHT87" s="84"/>
      <c r="FHU87" s="11"/>
      <c r="FHV87" s="99"/>
      <c r="FHW87" s="13"/>
      <c r="FHX87" s="14"/>
      <c r="FHY87" s="7"/>
      <c r="FHZ87" s="61"/>
      <c r="FIA87" s="9"/>
      <c r="FIB87" s="84"/>
      <c r="FIC87" s="11"/>
      <c r="FID87" s="99"/>
      <c r="FIE87" s="13"/>
      <c r="FIF87" s="14"/>
      <c r="FIG87" s="7"/>
      <c r="FIH87" s="61"/>
      <c r="FII87" s="9"/>
      <c r="FIJ87" s="84"/>
      <c r="FIK87" s="11"/>
      <c r="FIL87" s="99"/>
      <c r="FIM87" s="13"/>
      <c r="FIN87" s="14"/>
      <c r="FIO87" s="7"/>
      <c r="FIP87" s="61"/>
      <c r="FIQ87" s="9"/>
      <c r="FIR87" s="84"/>
      <c r="FIS87" s="11"/>
      <c r="FIT87" s="99"/>
      <c r="FIU87" s="13"/>
      <c r="FIV87" s="14"/>
      <c r="FIW87" s="7"/>
      <c r="FIX87" s="61"/>
      <c r="FIY87" s="9"/>
      <c r="FIZ87" s="84"/>
      <c r="FJA87" s="11"/>
      <c r="FJB87" s="99"/>
      <c r="FJC87" s="13"/>
      <c r="FJD87" s="14"/>
      <c r="FJE87" s="7"/>
      <c r="FJF87" s="61"/>
      <c r="FJG87" s="9"/>
      <c r="FJH87" s="84"/>
      <c r="FJI87" s="11"/>
      <c r="FJJ87" s="99"/>
      <c r="FJK87" s="13"/>
      <c r="FJL87" s="14"/>
      <c r="FJM87" s="7"/>
      <c r="FJN87" s="61"/>
      <c r="FJO87" s="9"/>
      <c r="FJP87" s="84"/>
      <c r="FJQ87" s="11"/>
      <c r="FJR87" s="99"/>
      <c r="FJS87" s="13"/>
      <c r="FJT87" s="14"/>
      <c r="FJU87" s="7"/>
      <c r="FJV87" s="61"/>
      <c r="FJW87" s="9"/>
      <c r="FJX87" s="84"/>
      <c r="FJY87" s="11"/>
      <c r="FJZ87" s="99"/>
      <c r="FKA87" s="13"/>
      <c r="FKB87" s="14"/>
      <c r="FKC87" s="7"/>
      <c r="FKD87" s="61"/>
      <c r="FKE87" s="9"/>
      <c r="FKF87" s="84"/>
      <c r="FKG87" s="11"/>
      <c r="FKH87" s="99"/>
      <c r="FKI87" s="13"/>
      <c r="FKJ87" s="14"/>
      <c r="FKK87" s="7"/>
      <c r="FKL87" s="61"/>
      <c r="FKM87" s="9"/>
      <c r="FKN87" s="84"/>
      <c r="FKO87" s="11"/>
      <c r="FKP87" s="99"/>
      <c r="FKQ87" s="13"/>
      <c r="FKR87" s="14"/>
      <c r="FKS87" s="7"/>
      <c r="FKT87" s="61"/>
      <c r="FKU87" s="9"/>
      <c r="FKV87" s="84"/>
      <c r="FKW87" s="11"/>
      <c r="FKX87" s="99"/>
      <c r="FKY87" s="13"/>
      <c r="FKZ87" s="14"/>
      <c r="FLA87" s="7"/>
      <c r="FLB87" s="61"/>
      <c r="FLC87" s="9"/>
      <c r="FLD87" s="84"/>
      <c r="FLE87" s="11"/>
      <c r="FLF87" s="99"/>
      <c r="FLG87" s="13"/>
      <c r="FLH87" s="14"/>
      <c r="FLI87" s="7"/>
      <c r="FLJ87" s="61"/>
      <c r="FLK87" s="9"/>
      <c r="FLL87" s="84"/>
      <c r="FLM87" s="11"/>
      <c r="FLN87" s="99"/>
      <c r="FLO87" s="13"/>
      <c r="FLP87" s="14"/>
      <c r="FLQ87" s="7"/>
      <c r="FLR87" s="61"/>
      <c r="FLS87" s="9"/>
      <c r="FLT87" s="84"/>
      <c r="FLU87" s="11"/>
      <c r="FLV87" s="99"/>
      <c r="FLW87" s="13"/>
      <c r="FLX87" s="14"/>
      <c r="FLY87" s="7"/>
      <c r="FLZ87" s="61"/>
      <c r="FMA87" s="9"/>
      <c r="FMB87" s="84"/>
      <c r="FMC87" s="11"/>
      <c r="FMD87" s="99"/>
      <c r="FME87" s="13"/>
      <c r="FMF87" s="14"/>
      <c r="FMG87" s="7"/>
      <c r="FMH87" s="61"/>
      <c r="FMI87" s="9"/>
      <c r="FMJ87" s="84"/>
      <c r="FMK87" s="11"/>
      <c r="FML87" s="99"/>
      <c r="FMM87" s="13"/>
      <c r="FMN87" s="14"/>
      <c r="FMO87" s="7"/>
      <c r="FMP87" s="61"/>
      <c r="FMQ87" s="9"/>
      <c r="FMR87" s="84"/>
      <c r="FMS87" s="11"/>
      <c r="FMT87" s="99"/>
      <c r="FMU87" s="13"/>
      <c r="FMV87" s="14"/>
      <c r="FMW87" s="7"/>
      <c r="FMX87" s="61"/>
      <c r="FMY87" s="9"/>
      <c r="FMZ87" s="84"/>
      <c r="FNA87" s="11"/>
      <c r="FNB87" s="99"/>
      <c r="FNC87" s="13"/>
      <c r="FND87" s="14"/>
      <c r="FNE87" s="7"/>
      <c r="FNF87" s="61"/>
      <c r="FNG87" s="9"/>
      <c r="FNH87" s="84"/>
      <c r="FNI87" s="11"/>
      <c r="FNJ87" s="99"/>
      <c r="FNK87" s="13"/>
      <c r="FNL87" s="14"/>
      <c r="FNM87" s="7"/>
      <c r="FNN87" s="61"/>
      <c r="FNO87" s="9"/>
      <c r="FNP87" s="84"/>
      <c r="FNQ87" s="11"/>
      <c r="FNR87" s="99"/>
      <c r="FNS87" s="13"/>
      <c r="FNT87" s="14"/>
      <c r="FNU87" s="7"/>
      <c r="FNV87" s="61"/>
      <c r="FNW87" s="9"/>
      <c r="FNX87" s="84"/>
      <c r="FNY87" s="11"/>
      <c r="FNZ87" s="99"/>
      <c r="FOA87" s="13"/>
      <c r="FOB87" s="14"/>
      <c r="FOC87" s="7"/>
      <c r="FOD87" s="61"/>
      <c r="FOE87" s="9"/>
      <c r="FOF87" s="84"/>
      <c r="FOG87" s="11"/>
      <c r="FOH87" s="99"/>
      <c r="FOI87" s="13"/>
      <c r="FOJ87" s="14"/>
      <c r="FOK87" s="7"/>
      <c r="FOL87" s="61"/>
      <c r="FOM87" s="9"/>
      <c r="FON87" s="84"/>
      <c r="FOO87" s="11"/>
      <c r="FOP87" s="99"/>
      <c r="FOQ87" s="13"/>
      <c r="FOR87" s="14"/>
      <c r="FOS87" s="7"/>
      <c r="FOT87" s="61"/>
      <c r="FOU87" s="9"/>
      <c r="FOV87" s="84"/>
      <c r="FOW87" s="11"/>
      <c r="FOX87" s="99"/>
      <c r="FOY87" s="13"/>
      <c r="FOZ87" s="14"/>
      <c r="FPA87" s="7"/>
      <c r="FPB87" s="61"/>
      <c r="FPC87" s="9"/>
      <c r="FPD87" s="84"/>
      <c r="FPE87" s="11"/>
      <c r="FPF87" s="99"/>
      <c r="FPG87" s="13"/>
      <c r="FPH87" s="14"/>
      <c r="FPI87" s="7"/>
      <c r="FPJ87" s="61"/>
      <c r="FPK87" s="9"/>
      <c r="FPL87" s="84"/>
      <c r="FPM87" s="11"/>
      <c r="FPN87" s="99"/>
      <c r="FPO87" s="13"/>
      <c r="FPP87" s="14"/>
      <c r="FPQ87" s="7"/>
      <c r="FPR87" s="61"/>
      <c r="FPS87" s="9"/>
      <c r="FPT87" s="84"/>
      <c r="FPU87" s="11"/>
      <c r="FPV87" s="99"/>
      <c r="FPW87" s="13"/>
      <c r="FPX87" s="14"/>
      <c r="FPY87" s="7"/>
      <c r="FPZ87" s="61"/>
      <c r="FQA87" s="9"/>
      <c r="FQB87" s="84"/>
      <c r="FQC87" s="11"/>
      <c r="FQD87" s="99"/>
      <c r="FQE87" s="13"/>
      <c r="FQF87" s="14"/>
      <c r="FQG87" s="7"/>
      <c r="FQH87" s="61"/>
      <c r="FQI87" s="9"/>
      <c r="FQJ87" s="84"/>
      <c r="FQK87" s="11"/>
      <c r="FQL87" s="99"/>
      <c r="FQM87" s="13"/>
      <c r="FQN87" s="14"/>
      <c r="FQO87" s="7"/>
      <c r="FQP87" s="61"/>
      <c r="FQQ87" s="9"/>
      <c r="FQR87" s="84"/>
      <c r="FQS87" s="11"/>
      <c r="FQT87" s="99"/>
      <c r="FQU87" s="13"/>
      <c r="FQV87" s="14"/>
      <c r="FQW87" s="7"/>
      <c r="FQX87" s="61"/>
      <c r="FQY87" s="9"/>
      <c r="FQZ87" s="84"/>
      <c r="FRA87" s="11"/>
      <c r="FRB87" s="99"/>
      <c r="FRC87" s="13"/>
      <c r="FRD87" s="14"/>
      <c r="FRE87" s="7"/>
      <c r="FRF87" s="61"/>
      <c r="FRG87" s="9"/>
      <c r="FRH87" s="84"/>
      <c r="FRI87" s="11"/>
      <c r="FRJ87" s="99"/>
      <c r="FRK87" s="13"/>
      <c r="FRL87" s="14"/>
      <c r="FRM87" s="7"/>
      <c r="FRN87" s="61"/>
      <c r="FRO87" s="9"/>
      <c r="FRP87" s="84"/>
      <c r="FRQ87" s="11"/>
      <c r="FRR87" s="99"/>
      <c r="FRS87" s="13"/>
      <c r="FRT87" s="14"/>
      <c r="FRU87" s="7"/>
      <c r="FRV87" s="61"/>
      <c r="FRW87" s="9"/>
      <c r="FRX87" s="84"/>
      <c r="FRY87" s="11"/>
      <c r="FRZ87" s="99"/>
      <c r="FSA87" s="13"/>
      <c r="FSB87" s="14"/>
      <c r="FSC87" s="7"/>
      <c r="FSD87" s="61"/>
      <c r="FSE87" s="9"/>
      <c r="FSF87" s="84"/>
      <c r="FSG87" s="11"/>
      <c r="FSH87" s="99"/>
      <c r="FSI87" s="13"/>
      <c r="FSJ87" s="14"/>
      <c r="FSK87" s="7"/>
      <c r="FSL87" s="61"/>
      <c r="FSM87" s="9"/>
      <c r="FSN87" s="84"/>
      <c r="FSO87" s="11"/>
      <c r="FSP87" s="99"/>
      <c r="FSQ87" s="13"/>
      <c r="FSR87" s="14"/>
      <c r="FSS87" s="7"/>
      <c r="FST87" s="61"/>
      <c r="FSU87" s="9"/>
      <c r="FSV87" s="84"/>
      <c r="FSW87" s="11"/>
      <c r="FSX87" s="99"/>
      <c r="FSY87" s="13"/>
      <c r="FSZ87" s="14"/>
      <c r="FTA87" s="7"/>
      <c r="FTB87" s="61"/>
      <c r="FTC87" s="9"/>
      <c r="FTD87" s="84"/>
      <c r="FTE87" s="11"/>
      <c r="FTF87" s="99"/>
      <c r="FTG87" s="13"/>
      <c r="FTH87" s="14"/>
      <c r="FTI87" s="7"/>
      <c r="FTJ87" s="61"/>
      <c r="FTK87" s="9"/>
      <c r="FTL87" s="84"/>
      <c r="FTM87" s="11"/>
      <c r="FTN87" s="99"/>
      <c r="FTO87" s="13"/>
      <c r="FTP87" s="14"/>
      <c r="FTQ87" s="7"/>
      <c r="FTR87" s="61"/>
      <c r="FTS87" s="9"/>
      <c r="FTT87" s="84"/>
      <c r="FTU87" s="11"/>
      <c r="FTV87" s="99"/>
      <c r="FTW87" s="13"/>
      <c r="FTX87" s="14"/>
      <c r="FTY87" s="7"/>
      <c r="FTZ87" s="61"/>
      <c r="FUA87" s="9"/>
      <c r="FUB87" s="84"/>
      <c r="FUC87" s="11"/>
      <c r="FUD87" s="99"/>
      <c r="FUE87" s="13"/>
      <c r="FUF87" s="14"/>
      <c r="FUG87" s="7"/>
      <c r="FUH87" s="61"/>
      <c r="FUI87" s="9"/>
      <c r="FUJ87" s="84"/>
      <c r="FUK87" s="11"/>
      <c r="FUL87" s="99"/>
      <c r="FUM87" s="13"/>
      <c r="FUN87" s="14"/>
      <c r="FUO87" s="7"/>
      <c r="FUP87" s="61"/>
      <c r="FUQ87" s="9"/>
      <c r="FUR87" s="84"/>
      <c r="FUS87" s="11"/>
      <c r="FUT87" s="99"/>
      <c r="FUU87" s="13"/>
      <c r="FUV87" s="14"/>
      <c r="FUW87" s="7"/>
      <c r="FUX87" s="61"/>
      <c r="FUY87" s="9"/>
      <c r="FUZ87" s="84"/>
      <c r="FVA87" s="11"/>
      <c r="FVB87" s="99"/>
      <c r="FVC87" s="13"/>
      <c r="FVD87" s="14"/>
      <c r="FVE87" s="7"/>
      <c r="FVF87" s="61"/>
      <c r="FVG87" s="9"/>
      <c r="FVH87" s="84"/>
      <c r="FVI87" s="11"/>
      <c r="FVJ87" s="99"/>
      <c r="FVK87" s="13"/>
      <c r="FVL87" s="14"/>
      <c r="FVM87" s="7"/>
      <c r="FVN87" s="61"/>
      <c r="FVO87" s="9"/>
      <c r="FVP87" s="84"/>
      <c r="FVQ87" s="11"/>
      <c r="FVR87" s="99"/>
      <c r="FVS87" s="13"/>
      <c r="FVT87" s="14"/>
      <c r="FVU87" s="7"/>
      <c r="FVV87" s="61"/>
      <c r="FVW87" s="9"/>
      <c r="FVX87" s="84"/>
      <c r="FVY87" s="11"/>
      <c r="FVZ87" s="99"/>
      <c r="FWA87" s="13"/>
      <c r="FWB87" s="14"/>
      <c r="FWC87" s="7"/>
      <c r="FWD87" s="61"/>
      <c r="FWE87" s="9"/>
      <c r="FWF87" s="84"/>
      <c r="FWG87" s="11"/>
      <c r="FWH87" s="99"/>
      <c r="FWI87" s="13"/>
      <c r="FWJ87" s="14"/>
      <c r="FWK87" s="7"/>
      <c r="FWL87" s="61"/>
      <c r="FWM87" s="9"/>
      <c r="FWN87" s="84"/>
      <c r="FWO87" s="11"/>
      <c r="FWP87" s="99"/>
      <c r="FWQ87" s="13"/>
      <c r="FWR87" s="14"/>
      <c r="FWS87" s="7"/>
      <c r="FWT87" s="61"/>
      <c r="FWU87" s="9"/>
      <c r="FWV87" s="84"/>
      <c r="FWW87" s="11"/>
      <c r="FWX87" s="99"/>
      <c r="FWY87" s="13"/>
      <c r="FWZ87" s="14"/>
      <c r="FXA87" s="7"/>
      <c r="FXB87" s="61"/>
      <c r="FXC87" s="9"/>
      <c r="FXD87" s="84"/>
      <c r="FXE87" s="11"/>
      <c r="FXF87" s="99"/>
      <c r="FXG87" s="13"/>
      <c r="FXH87" s="14"/>
      <c r="FXI87" s="7"/>
      <c r="FXJ87" s="61"/>
      <c r="FXK87" s="9"/>
      <c r="FXL87" s="84"/>
      <c r="FXM87" s="11"/>
      <c r="FXN87" s="99"/>
      <c r="FXO87" s="13"/>
      <c r="FXP87" s="14"/>
      <c r="FXQ87" s="7"/>
      <c r="FXR87" s="61"/>
      <c r="FXS87" s="9"/>
      <c r="FXT87" s="84"/>
      <c r="FXU87" s="11"/>
      <c r="FXV87" s="99"/>
      <c r="FXW87" s="13"/>
      <c r="FXX87" s="14"/>
      <c r="FXY87" s="7"/>
      <c r="FXZ87" s="61"/>
      <c r="FYA87" s="9"/>
      <c r="FYB87" s="84"/>
      <c r="FYC87" s="11"/>
      <c r="FYD87" s="99"/>
      <c r="FYE87" s="13"/>
      <c r="FYF87" s="14"/>
      <c r="FYG87" s="7"/>
      <c r="FYH87" s="61"/>
      <c r="FYI87" s="9"/>
      <c r="FYJ87" s="84"/>
      <c r="FYK87" s="11"/>
      <c r="FYL87" s="99"/>
      <c r="FYM87" s="13"/>
      <c r="FYN87" s="14"/>
      <c r="FYO87" s="7"/>
      <c r="FYP87" s="61"/>
      <c r="FYQ87" s="9"/>
      <c r="FYR87" s="84"/>
      <c r="FYS87" s="11"/>
      <c r="FYT87" s="99"/>
      <c r="FYU87" s="13"/>
      <c r="FYV87" s="14"/>
      <c r="FYW87" s="7"/>
      <c r="FYX87" s="61"/>
      <c r="FYY87" s="9"/>
      <c r="FYZ87" s="84"/>
      <c r="FZA87" s="11"/>
      <c r="FZB87" s="99"/>
      <c r="FZC87" s="13"/>
      <c r="FZD87" s="14"/>
      <c r="FZE87" s="7"/>
      <c r="FZF87" s="61"/>
      <c r="FZG87" s="9"/>
      <c r="FZH87" s="84"/>
      <c r="FZI87" s="11"/>
      <c r="FZJ87" s="99"/>
      <c r="FZK87" s="13"/>
      <c r="FZL87" s="14"/>
      <c r="FZM87" s="7"/>
      <c r="FZN87" s="61"/>
      <c r="FZO87" s="9"/>
      <c r="FZP87" s="84"/>
      <c r="FZQ87" s="11"/>
      <c r="FZR87" s="99"/>
      <c r="FZS87" s="13"/>
      <c r="FZT87" s="14"/>
      <c r="FZU87" s="7"/>
      <c r="FZV87" s="61"/>
      <c r="FZW87" s="9"/>
      <c r="FZX87" s="84"/>
      <c r="FZY87" s="11"/>
      <c r="FZZ87" s="99"/>
      <c r="GAA87" s="13"/>
      <c r="GAB87" s="14"/>
      <c r="GAC87" s="7"/>
      <c r="GAD87" s="61"/>
      <c r="GAE87" s="9"/>
      <c r="GAF87" s="84"/>
      <c r="GAG87" s="11"/>
      <c r="GAH87" s="99"/>
      <c r="GAI87" s="13"/>
      <c r="GAJ87" s="14"/>
      <c r="GAK87" s="7"/>
      <c r="GAL87" s="61"/>
      <c r="GAM87" s="9"/>
      <c r="GAN87" s="84"/>
      <c r="GAO87" s="11"/>
      <c r="GAP87" s="99"/>
      <c r="GAQ87" s="13"/>
      <c r="GAR87" s="14"/>
      <c r="GAS87" s="7"/>
      <c r="GAT87" s="61"/>
      <c r="GAU87" s="9"/>
      <c r="GAV87" s="84"/>
      <c r="GAW87" s="11"/>
      <c r="GAX87" s="99"/>
      <c r="GAY87" s="13"/>
      <c r="GAZ87" s="14"/>
      <c r="GBA87" s="7"/>
      <c r="GBB87" s="61"/>
      <c r="GBC87" s="9"/>
      <c r="GBD87" s="84"/>
      <c r="GBE87" s="11"/>
      <c r="GBF87" s="99"/>
      <c r="GBG87" s="13"/>
      <c r="GBH87" s="14"/>
      <c r="GBI87" s="7"/>
      <c r="GBJ87" s="61"/>
      <c r="GBK87" s="9"/>
      <c r="GBL87" s="84"/>
      <c r="GBM87" s="11"/>
      <c r="GBN87" s="99"/>
      <c r="GBO87" s="13"/>
      <c r="GBP87" s="14"/>
      <c r="GBQ87" s="7"/>
      <c r="GBR87" s="61"/>
      <c r="GBS87" s="9"/>
      <c r="GBT87" s="84"/>
      <c r="GBU87" s="11"/>
      <c r="GBV87" s="99"/>
      <c r="GBW87" s="13"/>
      <c r="GBX87" s="14"/>
      <c r="GBY87" s="7"/>
      <c r="GBZ87" s="61"/>
      <c r="GCA87" s="9"/>
      <c r="GCB87" s="84"/>
      <c r="GCC87" s="11"/>
      <c r="GCD87" s="99"/>
      <c r="GCE87" s="13"/>
      <c r="GCF87" s="14"/>
      <c r="GCG87" s="7"/>
      <c r="GCH87" s="61"/>
      <c r="GCI87" s="9"/>
      <c r="GCJ87" s="84"/>
      <c r="GCK87" s="11"/>
      <c r="GCL87" s="99"/>
      <c r="GCM87" s="13"/>
      <c r="GCN87" s="14"/>
      <c r="GCO87" s="7"/>
      <c r="GCP87" s="61"/>
      <c r="GCQ87" s="9"/>
      <c r="GCR87" s="84"/>
      <c r="GCS87" s="11"/>
      <c r="GCT87" s="99"/>
      <c r="GCU87" s="13"/>
      <c r="GCV87" s="14"/>
      <c r="GCW87" s="7"/>
      <c r="GCX87" s="61"/>
      <c r="GCY87" s="9"/>
      <c r="GCZ87" s="84"/>
      <c r="GDA87" s="11"/>
      <c r="GDB87" s="99"/>
      <c r="GDC87" s="13"/>
      <c r="GDD87" s="14"/>
      <c r="GDE87" s="7"/>
      <c r="GDF87" s="61"/>
      <c r="GDG87" s="9"/>
      <c r="GDH87" s="84"/>
      <c r="GDI87" s="11"/>
      <c r="GDJ87" s="99"/>
      <c r="GDK87" s="13"/>
      <c r="GDL87" s="14"/>
      <c r="GDM87" s="7"/>
      <c r="GDN87" s="61"/>
      <c r="GDO87" s="9"/>
      <c r="GDP87" s="84"/>
      <c r="GDQ87" s="11"/>
      <c r="GDR87" s="99"/>
      <c r="GDS87" s="13"/>
      <c r="GDT87" s="14"/>
      <c r="GDU87" s="7"/>
      <c r="GDV87" s="61"/>
      <c r="GDW87" s="9"/>
      <c r="GDX87" s="84"/>
      <c r="GDY87" s="11"/>
      <c r="GDZ87" s="99"/>
      <c r="GEA87" s="13"/>
      <c r="GEB87" s="14"/>
      <c r="GEC87" s="7"/>
      <c r="GED87" s="61"/>
      <c r="GEE87" s="9"/>
      <c r="GEF87" s="84"/>
      <c r="GEG87" s="11"/>
      <c r="GEH87" s="99"/>
      <c r="GEI87" s="13"/>
      <c r="GEJ87" s="14"/>
      <c r="GEK87" s="7"/>
      <c r="GEL87" s="61"/>
      <c r="GEM87" s="9"/>
      <c r="GEN87" s="84"/>
      <c r="GEO87" s="11"/>
      <c r="GEP87" s="99"/>
      <c r="GEQ87" s="13"/>
      <c r="GER87" s="14"/>
      <c r="GES87" s="7"/>
      <c r="GET87" s="61"/>
      <c r="GEU87" s="9"/>
      <c r="GEV87" s="84"/>
      <c r="GEW87" s="11"/>
      <c r="GEX87" s="99"/>
      <c r="GEY87" s="13"/>
      <c r="GEZ87" s="14"/>
      <c r="GFA87" s="7"/>
      <c r="GFB87" s="61"/>
      <c r="GFC87" s="9"/>
      <c r="GFD87" s="84"/>
      <c r="GFE87" s="11"/>
      <c r="GFF87" s="99"/>
      <c r="GFG87" s="13"/>
      <c r="GFH87" s="14"/>
      <c r="GFI87" s="7"/>
      <c r="GFJ87" s="61"/>
      <c r="GFK87" s="9"/>
      <c r="GFL87" s="84"/>
      <c r="GFM87" s="11"/>
      <c r="GFN87" s="99"/>
      <c r="GFO87" s="13"/>
      <c r="GFP87" s="14"/>
      <c r="GFQ87" s="7"/>
      <c r="GFR87" s="61"/>
      <c r="GFS87" s="9"/>
      <c r="GFT87" s="84"/>
      <c r="GFU87" s="11"/>
      <c r="GFV87" s="99"/>
      <c r="GFW87" s="13"/>
      <c r="GFX87" s="14"/>
      <c r="GFY87" s="7"/>
      <c r="GFZ87" s="61"/>
      <c r="GGA87" s="9"/>
      <c r="GGB87" s="84"/>
      <c r="GGC87" s="11"/>
      <c r="GGD87" s="99"/>
      <c r="GGE87" s="13"/>
      <c r="GGF87" s="14"/>
      <c r="GGG87" s="7"/>
      <c r="GGH87" s="61"/>
      <c r="GGI87" s="9"/>
      <c r="GGJ87" s="84"/>
      <c r="GGK87" s="11"/>
      <c r="GGL87" s="99"/>
      <c r="GGM87" s="13"/>
      <c r="GGN87" s="14"/>
      <c r="GGO87" s="7"/>
      <c r="GGP87" s="61"/>
      <c r="GGQ87" s="9"/>
      <c r="GGR87" s="84"/>
      <c r="GGS87" s="11"/>
      <c r="GGT87" s="99"/>
      <c r="GGU87" s="13"/>
      <c r="GGV87" s="14"/>
      <c r="GGW87" s="7"/>
      <c r="GGX87" s="61"/>
      <c r="GGY87" s="9"/>
      <c r="GGZ87" s="84"/>
      <c r="GHA87" s="11"/>
      <c r="GHB87" s="99"/>
      <c r="GHC87" s="13"/>
      <c r="GHD87" s="14"/>
      <c r="GHE87" s="7"/>
      <c r="GHF87" s="61"/>
      <c r="GHG87" s="9"/>
      <c r="GHH87" s="84"/>
      <c r="GHI87" s="11"/>
      <c r="GHJ87" s="99"/>
      <c r="GHK87" s="13"/>
      <c r="GHL87" s="14"/>
      <c r="GHM87" s="7"/>
      <c r="GHN87" s="61"/>
      <c r="GHO87" s="9"/>
      <c r="GHP87" s="84"/>
      <c r="GHQ87" s="11"/>
      <c r="GHR87" s="99"/>
      <c r="GHS87" s="13"/>
      <c r="GHT87" s="14"/>
      <c r="GHU87" s="7"/>
      <c r="GHV87" s="61"/>
      <c r="GHW87" s="9"/>
      <c r="GHX87" s="84"/>
      <c r="GHY87" s="11"/>
      <c r="GHZ87" s="99"/>
      <c r="GIA87" s="13"/>
      <c r="GIB87" s="14"/>
      <c r="GIC87" s="7"/>
      <c r="GID87" s="61"/>
      <c r="GIE87" s="9"/>
      <c r="GIF87" s="84"/>
      <c r="GIG87" s="11"/>
      <c r="GIH87" s="99"/>
      <c r="GII87" s="13"/>
      <c r="GIJ87" s="14"/>
      <c r="GIK87" s="7"/>
      <c r="GIL87" s="61"/>
      <c r="GIM87" s="9"/>
      <c r="GIN87" s="84"/>
      <c r="GIO87" s="11"/>
      <c r="GIP87" s="99"/>
      <c r="GIQ87" s="13"/>
      <c r="GIR87" s="14"/>
      <c r="GIS87" s="7"/>
      <c r="GIT87" s="61"/>
      <c r="GIU87" s="9"/>
      <c r="GIV87" s="84"/>
      <c r="GIW87" s="11"/>
      <c r="GIX87" s="99"/>
      <c r="GIY87" s="13"/>
      <c r="GIZ87" s="14"/>
      <c r="GJA87" s="7"/>
      <c r="GJB87" s="61"/>
      <c r="GJC87" s="9"/>
      <c r="GJD87" s="84"/>
      <c r="GJE87" s="11"/>
      <c r="GJF87" s="99"/>
      <c r="GJG87" s="13"/>
      <c r="GJH87" s="14"/>
      <c r="GJI87" s="7"/>
      <c r="GJJ87" s="61"/>
      <c r="GJK87" s="9"/>
      <c r="GJL87" s="84"/>
      <c r="GJM87" s="11"/>
      <c r="GJN87" s="99"/>
      <c r="GJO87" s="13"/>
      <c r="GJP87" s="14"/>
      <c r="GJQ87" s="7"/>
      <c r="GJR87" s="61"/>
      <c r="GJS87" s="9"/>
      <c r="GJT87" s="84"/>
      <c r="GJU87" s="11"/>
      <c r="GJV87" s="99"/>
      <c r="GJW87" s="13"/>
      <c r="GJX87" s="14"/>
      <c r="GJY87" s="7"/>
      <c r="GJZ87" s="61"/>
      <c r="GKA87" s="9"/>
      <c r="GKB87" s="84"/>
      <c r="GKC87" s="11"/>
      <c r="GKD87" s="99"/>
      <c r="GKE87" s="13"/>
      <c r="GKF87" s="14"/>
      <c r="GKG87" s="7"/>
      <c r="GKH87" s="61"/>
      <c r="GKI87" s="9"/>
      <c r="GKJ87" s="84"/>
      <c r="GKK87" s="11"/>
      <c r="GKL87" s="99"/>
      <c r="GKM87" s="13"/>
      <c r="GKN87" s="14"/>
      <c r="GKO87" s="7"/>
      <c r="GKP87" s="61"/>
      <c r="GKQ87" s="9"/>
      <c r="GKR87" s="84"/>
      <c r="GKS87" s="11"/>
      <c r="GKT87" s="99"/>
      <c r="GKU87" s="13"/>
      <c r="GKV87" s="14"/>
      <c r="GKW87" s="7"/>
      <c r="GKX87" s="61"/>
      <c r="GKY87" s="9"/>
      <c r="GKZ87" s="84"/>
      <c r="GLA87" s="11"/>
      <c r="GLB87" s="99"/>
      <c r="GLC87" s="13"/>
      <c r="GLD87" s="14"/>
      <c r="GLE87" s="7"/>
      <c r="GLF87" s="61"/>
      <c r="GLG87" s="9"/>
      <c r="GLH87" s="84"/>
      <c r="GLI87" s="11"/>
      <c r="GLJ87" s="99"/>
      <c r="GLK87" s="13"/>
      <c r="GLL87" s="14"/>
      <c r="GLM87" s="7"/>
      <c r="GLN87" s="61"/>
      <c r="GLO87" s="9"/>
      <c r="GLP87" s="84"/>
      <c r="GLQ87" s="11"/>
      <c r="GLR87" s="99"/>
      <c r="GLS87" s="13"/>
      <c r="GLT87" s="14"/>
      <c r="GLU87" s="7"/>
      <c r="GLV87" s="61"/>
      <c r="GLW87" s="9"/>
      <c r="GLX87" s="84"/>
      <c r="GLY87" s="11"/>
      <c r="GLZ87" s="99"/>
      <c r="GMA87" s="13"/>
      <c r="GMB87" s="14"/>
      <c r="GMC87" s="7"/>
      <c r="GMD87" s="61"/>
      <c r="GME87" s="9"/>
      <c r="GMF87" s="84"/>
      <c r="GMG87" s="11"/>
      <c r="GMH87" s="99"/>
      <c r="GMI87" s="13"/>
      <c r="GMJ87" s="14"/>
      <c r="GMK87" s="7"/>
      <c r="GML87" s="61"/>
      <c r="GMM87" s="9"/>
      <c r="GMN87" s="84"/>
      <c r="GMO87" s="11"/>
      <c r="GMP87" s="99"/>
      <c r="GMQ87" s="13"/>
      <c r="GMR87" s="14"/>
      <c r="GMS87" s="7"/>
      <c r="GMT87" s="61"/>
      <c r="GMU87" s="9"/>
      <c r="GMV87" s="84"/>
      <c r="GMW87" s="11"/>
      <c r="GMX87" s="99"/>
      <c r="GMY87" s="13"/>
      <c r="GMZ87" s="14"/>
      <c r="GNA87" s="7"/>
      <c r="GNB87" s="61"/>
      <c r="GNC87" s="9"/>
      <c r="GND87" s="84"/>
      <c r="GNE87" s="11"/>
      <c r="GNF87" s="99"/>
      <c r="GNG87" s="13"/>
      <c r="GNH87" s="14"/>
      <c r="GNI87" s="7"/>
      <c r="GNJ87" s="61"/>
      <c r="GNK87" s="9"/>
      <c r="GNL87" s="84"/>
      <c r="GNM87" s="11"/>
      <c r="GNN87" s="99"/>
      <c r="GNO87" s="13"/>
      <c r="GNP87" s="14"/>
      <c r="GNQ87" s="7"/>
      <c r="GNR87" s="61"/>
      <c r="GNS87" s="9"/>
      <c r="GNT87" s="84"/>
      <c r="GNU87" s="11"/>
      <c r="GNV87" s="99"/>
      <c r="GNW87" s="13"/>
      <c r="GNX87" s="14"/>
      <c r="GNY87" s="7"/>
      <c r="GNZ87" s="61"/>
      <c r="GOA87" s="9"/>
      <c r="GOB87" s="84"/>
      <c r="GOC87" s="11"/>
      <c r="GOD87" s="99"/>
      <c r="GOE87" s="13"/>
      <c r="GOF87" s="14"/>
      <c r="GOG87" s="7"/>
      <c r="GOH87" s="61"/>
      <c r="GOI87" s="9"/>
      <c r="GOJ87" s="84"/>
      <c r="GOK87" s="11"/>
      <c r="GOL87" s="99"/>
      <c r="GOM87" s="13"/>
      <c r="GON87" s="14"/>
      <c r="GOO87" s="7"/>
      <c r="GOP87" s="61"/>
      <c r="GOQ87" s="9"/>
      <c r="GOR87" s="84"/>
      <c r="GOS87" s="11"/>
      <c r="GOT87" s="99"/>
      <c r="GOU87" s="13"/>
      <c r="GOV87" s="14"/>
      <c r="GOW87" s="7"/>
      <c r="GOX87" s="61"/>
      <c r="GOY87" s="9"/>
      <c r="GOZ87" s="84"/>
      <c r="GPA87" s="11"/>
      <c r="GPB87" s="99"/>
      <c r="GPC87" s="13"/>
      <c r="GPD87" s="14"/>
      <c r="GPE87" s="7"/>
      <c r="GPF87" s="61"/>
      <c r="GPG87" s="9"/>
      <c r="GPH87" s="84"/>
      <c r="GPI87" s="11"/>
      <c r="GPJ87" s="99"/>
      <c r="GPK87" s="13"/>
      <c r="GPL87" s="14"/>
      <c r="GPM87" s="7"/>
      <c r="GPN87" s="61"/>
      <c r="GPO87" s="9"/>
      <c r="GPP87" s="84"/>
      <c r="GPQ87" s="11"/>
      <c r="GPR87" s="99"/>
      <c r="GPS87" s="13"/>
      <c r="GPT87" s="14"/>
      <c r="GPU87" s="7"/>
      <c r="GPV87" s="61"/>
      <c r="GPW87" s="9"/>
      <c r="GPX87" s="84"/>
      <c r="GPY87" s="11"/>
      <c r="GPZ87" s="99"/>
      <c r="GQA87" s="13"/>
      <c r="GQB87" s="14"/>
      <c r="GQC87" s="7"/>
      <c r="GQD87" s="61"/>
      <c r="GQE87" s="9"/>
      <c r="GQF87" s="84"/>
      <c r="GQG87" s="11"/>
      <c r="GQH87" s="99"/>
      <c r="GQI87" s="13"/>
      <c r="GQJ87" s="14"/>
      <c r="GQK87" s="7"/>
      <c r="GQL87" s="61"/>
      <c r="GQM87" s="9"/>
      <c r="GQN87" s="84"/>
      <c r="GQO87" s="11"/>
      <c r="GQP87" s="99"/>
      <c r="GQQ87" s="13"/>
      <c r="GQR87" s="14"/>
      <c r="GQS87" s="7"/>
      <c r="GQT87" s="61"/>
      <c r="GQU87" s="9"/>
      <c r="GQV87" s="84"/>
      <c r="GQW87" s="11"/>
      <c r="GQX87" s="99"/>
      <c r="GQY87" s="13"/>
      <c r="GQZ87" s="14"/>
      <c r="GRA87" s="7"/>
      <c r="GRB87" s="61"/>
      <c r="GRC87" s="9"/>
      <c r="GRD87" s="84"/>
      <c r="GRE87" s="11"/>
      <c r="GRF87" s="99"/>
      <c r="GRG87" s="13"/>
      <c r="GRH87" s="14"/>
      <c r="GRI87" s="7"/>
      <c r="GRJ87" s="61"/>
      <c r="GRK87" s="9"/>
      <c r="GRL87" s="84"/>
      <c r="GRM87" s="11"/>
      <c r="GRN87" s="99"/>
      <c r="GRO87" s="13"/>
      <c r="GRP87" s="14"/>
      <c r="GRQ87" s="7"/>
      <c r="GRR87" s="61"/>
      <c r="GRS87" s="9"/>
      <c r="GRT87" s="84"/>
      <c r="GRU87" s="11"/>
      <c r="GRV87" s="99"/>
      <c r="GRW87" s="13"/>
      <c r="GRX87" s="14"/>
      <c r="GRY87" s="7"/>
      <c r="GRZ87" s="61"/>
      <c r="GSA87" s="9"/>
      <c r="GSB87" s="84"/>
      <c r="GSC87" s="11"/>
      <c r="GSD87" s="99"/>
      <c r="GSE87" s="13"/>
      <c r="GSF87" s="14"/>
      <c r="GSG87" s="7"/>
      <c r="GSH87" s="61"/>
      <c r="GSI87" s="9"/>
      <c r="GSJ87" s="84"/>
      <c r="GSK87" s="11"/>
      <c r="GSL87" s="99"/>
      <c r="GSM87" s="13"/>
      <c r="GSN87" s="14"/>
      <c r="GSO87" s="7"/>
      <c r="GSP87" s="61"/>
      <c r="GSQ87" s="9"/>
      <c r="GSR87" s="84"/>
      <c r="GSS87" s="11"/>
      <c r="GST87" s="99"/>
      <c r="GSU87" s="13"/>
      <c r="GSV87" s="14"/>
      <c r="GSW87" s="7"/>
      <c r="GSX87" s="61"/>
      <c r="GSY87" s="9"/>
      <c r="GSZ87" s="84"/>
      <c r="GTA87" s="11"/>
      <c r="GTB87" s="99"/>
      <c r="GTC87" s="13"/>
      <c r="GTD87" s="14"/>
      <c r="GTE87" s="7"/>
      <c r="GTF87" s="61"/>
      <c r="GTG87" s="9"/>
      <c r="GTH87" s="84"/>
      <c r="GTI87" s="11"/>
      <c r="GTJ87" s="99"/>
      <c r="GTK87" s="13"/>
      <c r="GTL87" s="14"/>
      <c r="GTM87" s="7"/>
      <c r="GTN87" s="61"/>
      <c r="GTO87" s="9"/>
      <c r="GTP87" s="84"/>
      <c r="GTQ87" s="11"/>
      <c r="GTR87" s="99"/>
      <c r="GTS87" s="13"/>
      <c r="GTT87" s="14"/>
      <c r="GTU87" s="7"/>
      <c r="GTV87" s="61"/>
      <c r="GTW87" s="9"/>
      <c r="GTX87" s="84"/>
      <c r="GTY87" s="11"/>
      <c r="GTZ87" s="99"/>
      <c r="GUA87" s="13"/>
      <c r="GUB87" s="14"/>
      <c r="GUC87" s="7"/>
      <c r="GUD87" s="61"/>
      <c r="GUE87" s="9"/>
      <c r="GUF87" s="84"/>
      <c r="GUG87" s="11"/>
      <c r="GUH87" s="99"/>
      <c r="GUI87" s="13"/>
      <c r="GUJ87" s="14"/>
      <c r="GUK87" s="7"/>
      <c r="GUL87" s="61"/>
      <c r="GUM87" s="9"/>
      <c r="GUN87" s="84"/>
      <c r="GUO87" s="11"/>
      <c r="GUP87" s="99"/>
      <c r="GUQ87" s="13"/>
      <c r="GUR87" s="14"/>
      <c r="GUS87" s="7"/>
      <c r="GUT87" s="61"/>
      <c r="GUU87" s="9"/>
      <c r="GUV87" s="84"/>
      <c r="GUW87" s="11"/>
      <c r="GUX87" s="99"/>
      <c r="GUY87" s="13"/>
      <c r="GUZ87" s="14"/>
      <c r="GVA87" s="7"/>
      <c r="GVB87" s="61"/>
      <c r="GVC87" s="9"/>
      <c r="GVD87" s="84"/>
      <c r="GVE87" s="11"/>
      <c r="GVF87" s="99"/>
      <c r="GVG87" s="13"/>
      <c r="GVH87" s="14"/>
      <c r="GVI87" s="7"/>
      <c r="GVJ87" s="61"/>
      <c r="GVK87" s="9"/>
      <c r="GVL87" s="84"/>
      <c r="GVM87" s="11"/>
      <c r="GVN87" s="99"/>
      <c r="GVO87" s="13"/>
      <c r="GVP87" s="14"/>
      <c r="GVQ87" s="7"/>
      <c r="GVR87" s="61"/>
      <c r="GVS87" s="9"/>
      <c r="GVT87" s="84"/>
      <c r="GVU87" s="11"/>
      <c r="GVV87" s="99"/>
      <c r="GVW87" s="13"/>
      <c r="GVX87" s="14"/>
      <c r="GVY87" s="7"/>
      <c r="GVZ87" s="61"/>
      <c r="GWA87" s="9"/>
      <c r="GWB87" s="84"/>
      <c r="GWC87" s="11"/>
      <c r="GWD87" s="99"/>
      <c r="GWE87" s="13"/>
      <c r="GWF87" s="14"/>
      <c r="GWG87" s="7"/>
      <c r="GWH87" s="61"/>
      <c r="GWI87" s="9"/>
      <c r="GWJ87" s="84"/>
      <c r="GWK87" s="11"/>
      <c r="GWL87" s="99"/>
      <c r="GWM87" s="13"/>
      <c r="GWN87" s="14"/>
      <c r="GWO87" s="7"/>
      <c r="GWP87" s="61"/>
      <c r="GWQ87" s="9"/>
      <c r="GWR87" s="84"/>
      <c r="GWS87" s="11"/>
      <c r="GWT87" s="99"/>
      <c r="GWU87" s="13"/>
      <c r="GWV87" s="14"/>
      <c r="GWW87" s="7"/>
      <c r="GWX87" s="61"/>
      <c r="GWY87" s="9"/>
      <c r="GWZ87" s="84"/>
      <c r="GXA87" s="11"/>
      <c r="GXB87" s="99"/>
      <c r="GXC87" s="13"/>
      <c r="GXD87" s="14"/>
      <c r="GXE87" s="7"/>
      <c r="GXF87" s="61"/>
      <c r="GXG87" s="9"/>
      <c r="GXH87" s="84"/>
      <c r="GXI87" s="11"/>
      <c r="GXJ87" s="99"/>
      <c r="GXK87" s="13"/>
      <c r="GXL87" s="14"/>
      <c r="GXM87" s="7"/>
      <c r="GXN87" s="61"/>
      <c r="GXO87" s="9"/>
      <c r="GXP87" s="84"/>
      <c r="GXQ87" s="11"/>
      <c r="GXR87" s="99"/>
      <c r="GXS87" s="13"/>
      <c r="GXT87" s="14"/>
      <c r="GXU87" s="7"/>
      <c r="GXV87" s="61"/>
      <c r="GXW87" s="9"/>
      <c r="GXX87" s="84"/>
      <c r="GXY87" s="11"/>
      <c r="GXZ87" s="99"/>
      <c r="GYA87" s="13"/>
      <c r="GYB87" s="14"/>
      <c r="GYC87" s="7"/>
      <c r="GYD87" s="61"/>
      <c r="GYE87" s="9"/>
      <c r="GYF87" s="84"/>
      <c r="GYG87" s="11"/>
      <c r="GYH87" s="99"/>
      <c r="GYI87" s="13"/>
      <c r="GYJ87" s="14"/>
      <c r="GYK87" s="7"/>
      <c r="GYL87" s="61"/>
      <c r="GYM87" s="9"/>
      <c r="GYN87" s="84"/>
      <c r="GYO87" s="11"/>
      <c r="GYP87" s="99"/>
      <c r="GYQ87" s="13"/>
      <c r="GYR87" s="14"/>
      <c r="GYS87" s="7"/>
      <c r="GYT87" s="61"/>
      <c r="GYU87" s="9"/>
      <c r="GYV87" s="84"/>
      <c r="GYW87" s="11"/>
      <c r="GYX87" s="99"/>
      <c r="GYY87" s="13"/>
      <c r="GYZ87" s="14"/>
      <c r="GZA87" s="7"/>
      <c r="GZB87" s="61"/>
      <c r="GZC87" s="9"/>
      <c r="GZD87" s="84"/>
      <c r="GZE87" s="11"/>
      <c r="GZF87" s="99"/>
      <c r="GZG87" s="13"/>
      <c r="GZH87" s="14"/>
      <c r="GZI87" s="7"/>
      <c r="GZJ87" s="61"/>
      <c r="GZK87" s="9"/>
      <c r="GZL87" s="84"/>
      <c r="GZM87" s="11"/>
      <c r="GZN87" s="99"/>
      <c r="GZO87" s="13"/>
      <c r="GZP87" s="14"/>
      <c r="GZQ87" s="7"/>
      <c r="GZR87" s="61"/>
      <c r="GZS87" s="9"/>
      <c r="GZT87" s="84"/>
      <c r="GZU87" s="11"/>
      <c r="GZV87" s="99"/>
      <c r="GZW87" s="13"/>
      <c r="GZX87" s="14"/>
      <c r="GZY87" s="7"/>
      <c r="GZZ87" s="61"/>
      <c r="HAA87" s="9"/>
      <c r="HAB87" s="84"/>
      <c r="HAC87" s="11"/>
      <c r="HAD87" s="99"/>
      <c r="HAE87" s="13"/>
      <c r="HAF87" s="14"/>
      <c r="HAG87" s="7"/>
      <c r="HAH87" s="61"/>
      <c r="HAI87" s="9"/>
      <c r="HAJ87" s="84"/>
      <c r="HAK87" s="11"/>
      <c r="HAL87" s="99"/>
      <c r="HAM87" s="13"/>
      <c r="HAN87" s="14"/>
      <c r="HAO87" s="7"/>
      <c r="HAP87" s="61"/>
      <c r="HAQ87" s="9"/>
      <c r="HAR87" s="84"/>
      <c r="HAS87" s="11"/>
      <c r="HAT87" s="99"/>
      <c r="HAU87" s="13"/>
      <c r="HAV87" s="14"/>
      <c r="HAW87" s="7"/>
      <c r="HAX87" s="61"/>
      <c r="HAY87" s="9"/>
      <c r="HAZ87" s="84"/>
      <c r="HBA87" s="11"/>
      <c r="HBB87" s="99"/>
      <c r="HBC87" s="13"/>
      <c r="HBD87" s="14"/>
      <c r="HBE87" s="7"/>
      <c r="HBF87" s="61"/>
      <c r="HBG87" s="9"/>
      <c r="HBH87" s="84"/>
      <c r="HBI87" s="11"/>
      <c r="HBJ87" s="99"/>
      <c r="HBK87" s="13"/>
      <c r="HBL87" s="14"/>
      <c r="HBM87" s="7"/>
      <c r="HBN87" s="61"/>
      <c r="HBO87" s="9"/>
      <c r="HBP87" s="84"/>
      <c r="HBQ87" s="11"/>
      <c r="HBR87" s="99"/>
      <c r="HBS87" s="13"/>
      <c r="HBT87" s="14"/>
      <c r="HBU87" s="7"/>
      <c r="HBV87" s="61"/>
      <c r="HBW87" s="9"/>
      <c r="HBX87" s="84"/>
      <c r="HBY87" s="11"/>
      <c r="HBZ87" s="99"/>
      <c r="HCA87" s="13"/>
      <c r="HCB87" s="14"/>
      <c r="HCC87" s="7"/>
      <c r="HCD87" s="61"/>
      <c r="HCE87" s="9"/>
      <c r="HCF87" s="84"/>
      <c r="HCG87" s="11"/>
      <c r="HCH87" s="99"/>
      <c r="HCI87" s="13"/>
      <c r="HCJ87" s="14"/>
      <c r="HCK87" s="7"/>
      <c r="HCL87" s="61"/>
      <c r="HCM87" s="9"/>
      <c r="HCN87" s="84"/>
      <c r="HCO87" s="11"/>
      <c r="HCP87" s="99"/>
      <c r="HCQ87" s="13"/>
      <c r="HCR87" s="14"/>
      <c r="HCS87" s="7"/>
      <c r="HCT87" s="61"/>
      <c r="HCU87" s="9"/>
      <c r="HCV87" s="84"/>
      <c r="HCW87" s="11"/>
      <c r="HCX87" s="99"/>
      <c r="HCY87" s="13"/>
      <c r="HCZ87" s="14"/>
      <c r="HDA87" s="7"/>
      <c r="HDB87" s="61"/>
      <c r="HDC87" s="9"/>
      <c r="HDD87" s="84"/>
      <c r="HDE87" s="11"/>
      <c r="HDF87" s="99"/>
      <c r="HDG87" s="13"/>
      <c r="HDH87" s="14"/>
      <c r="HDI87" s="7"/>
      <c r="HDJ87" s="61"/>
      <c r="HDK87" s="9"/>
      <c r="HDL87" s="84"/>
      <c r="HDM87" s="11"/>
      <c r="HDN87" s="99"/>
      <c r="HDO87" s="13"/>
      <c r="HDP87" s="14"/>
      <c r="HDQ87" s="7"/>
      <c r="HDR87" s="61"/>
      <c r="HDS87" s="9"/>
      <c r="HDT87" s="84"/>
      <c r="HDU87" s="11"/>
      <c r="HDV87" s="99"/>
      <c r="HDW87" s="13"/>
      <c r="HDX87" s="14"/>
      <c r="HDY87" s="7"/>
      <c r="HDZ87" s="61"/>
      <c r="HEA87" s="9"/>
      <c r="HEB87" s="84"/>
      <c r="HEC87" s="11"/>
      <c r="HED87" s="99"/>
      <c r="HEE87" s="13"/>
      <c r="HEF87" s="14"/>
      <c r="HEG87" s="7"/>
      <c r="HEH87" s="61"/>
      <c r="HEI87" s="9"/>
      <c r="HEJ87" s="84"/>
      <c r="HEK87" s="11"/>
      <c r="HEL87" s="99"/>
      <c r="HEM87" s="13"/>
      <c r="HEN87" s="14"/>
      <c r="HEO87" s="7"/>
      <c r="HEP87" s="61"/>
      <c r="HEQ87" s="9"/>
      <c r="HER87" s="84"/>
      <c r="HES87" s="11"/>
      <c r="HET87" s="99"/>
      <c r="HEU87" s="13"/>
      <c r="HEV87" s="14"/>
      <c r="HEW87" s="7"/>
      <c r="HEX87" s="61"/>
      <c r="HEY87" s="9"/>
      <c r="HEZ87" s="84"/>
      <c r="HFA87" s="11"/>
      <c r="HFB87" s="99"/>
      <c r="HFC87" s="13"/>
      <c r="HFD87" s="14"/>
      <c r="HFE87" s="7"/>
      <c r="HFF87" s="61"/>
      <c r="HFG87" s="9"/>
      <c r="HFH87" s="84"/>
      <c r="HFI87" s="11"/>
      <c r="HFJ87" s="99"/>
      <c r="HFK87" s="13"/>
      <c r="HFL87" s="14"/>
      <c r="HFM87" s="7"/>
      <c r="HFN87" s="61"/>
      <c r="HFO87" s="9"/>
      <c r="HFP87" s="84"/>
      <c r="HFQ87" s="11"/>
      <c r="HFR87" s="99"/>
      <c r="HFS87" s="13"/>
      <c r="HFT87" s="14"/>
      <c r="HFU87" s="7"/>
      <c r="HFV87" s="61"/>
      <c r="HFW87" s="9"/>
      <c r="HFX87" s="84"/>
      <c r="HFY87" s="11"/>
      <c r="HFZ87" s="99"/>
      <c r="HGA87" s="13"/>
      <c r="HGB87" s="14"/>
      <c r="HGC87" s="7"/>
      <c r="HGD87" s="61"/>
      <c r="HGE87" s="9"/>
      <c r="HGF87" s="84"/>
      <c r="HGG87" s="11"/>
      <c r="HGH87" s="99"/>
      <c r="HGI87" s="13"/>
      <c r="HGJ87" s="14"/>
      <c r="HGK87" s="7"/>
      <c r="HGL87" s="61"/>
      <c r="HGM87" s="9"/>
      <c r="HGN87" s="84"/>
      <c r="HGO87" s="11"/>
      <c r="HGP87" s="99"/>
      <c r="HGQ87" s="13"/>
      <c r="HGR87" s="14"/>
      <c r="HGS87" s="7"/>
      <c r="HGT87" s="61"/>
      <c r="HGU87" s="9"/>
      <c r="HGV87" s="84"/>
      <c r="HGW87" s="11"/>
      <c r="HGX87" s="99"/>
      <c r="HGY87" s="13"/>
      <c r="HGZ87" s="14"/>
      <c r="HHA87" s="7"/>
      <c r="HHB87" s="61"/>
      <c r="HHC87" s="9"/>
      <c r="HHD87" s="84"/>
      <c r="HHE87" s="11"/>
      <c r="HHF87" s="99"/>
      <c r="HHG87" s="13"/>
      <c r="HHH87" s="14"/>
      <c r="HHI87" s="7"/>
      <c r="HHJ87" s="61"/>
      <c r="HHK87" s="9"/>
      <c r="HHL87" s="84"/>
      <c r="HHM87" s="11"/>
      <c r="HHN87" s="99"/>
      <c r="HHO87" s="13"/>
      <c r="HHP87" s="14"/>
      <c r="HHQ87" s="7"/>
      <c r="HHR87" s="61"/>
      <c r="HHS87" s="9"/>
      <c r="HHT87" s="84"/>
      <c r="HHU87" s="11"/>
      <c r="HHV87" s="99"/>
      <c r="HHW87" s="13"/>
      <c r="HHX87" s="14"/>
      <c r="HHY87" s="7"/>
      <c r="HHZ87" s="61"/>
      <c r="HIA87" s="9"/>
      <c r="HIB87" s="84"/>
      <c r="HIC87" s="11"/>
      <c r="HID87" s="99"/>
      <c r="HIE87" s="13"/>
      <c r="HIF87" s="14"/>
      <c r="HIG87" s="7"/>
      <c r="HIH87" s="61"/>
      <c r="HII87" s="9"/>
      <c r="HIJ87" s="84"/>
      <c r="HIK87" s="11"/>
      <c r="HIL87" s="99"/>
      <c r="HIM87" s="13"/>
      <c r="HIN87" s="14"/>
      <c r="HIO87" s="7"/>
      <c r="HIP87" s="61"/>
      <c r="HIQ87" s="9"/>
      <c r="HIR87" s="84"/>
      <c r="HIS87" s="11"/>
      <c r="HIT87" s="99"/>
      <c r="HIU87" s="13"/>
      <c r="HIV87" s="14"/>
      <c r="HIW87" s="7"/>
      <c r="HIX87" s="61"/>
      <c r="HIY87" s="9"/>
      <c r="HIZ87" s="84"/>
      <c r="HJA87" s="11"/>
      <c r="HJB87" s="99"/>
      <c r="HJC87" s="13"/>
      <c r="HJD87" s="14"/>
      <c r="HJE87" s="7"/>
      <c r="HJF87" s="61"/>
      <c r="HJG87" s="9"/>
      <c r="HJH87" s="84"/>
      <c r="HJI87" s="11"/>
      <c r="HJJ87" s="99"/>
      <c r="HJK87" s="13"/>
      <c r="HJL87" s="14"/>
      <c r="HJM87" s="7"/>
      <c r="HJN87" s="61"/>
      <c r="HJO87" s="9"/>
      <c r="HJP87" s="84"/>
      <c r="HJQ87" s="11"/>
      <c r="HJR87" s="99"/>
      <c r="HJS87" s="13"/>
      <c r="HJT87" s="14"/>
      <c r="HJU87" s="7"/>
      <c r="HJV87" s="61"/>
      <c r="HJW87" s="9"/>
      <c r="HJX87" s="84"/>
      <c r="HJY87" s="11"/>
      <c r="HJZ87" s="99"/>
      <c r="HKA87" s="13"/>
      <c r="HKB87" s="14"/>
      <c r="HKC87" s="7"/>
      <c r="HKD87" s="61"/>
      <c r="HKE87" s="9"/>
      <c r="HKF87" s="84"/>
      <c r="HKG87" s="11"/>
      <c r="HKH87" s="99"/>
      <c r="HKI87" s="13"/>
      <c r="HKJ87" s="14"/>
      <c r="HKK87" s="7"/>
      <c r="HKL87" s="61"/>
      <c r="HKM87" s="9"/>
      <c r="HKN87" s="84"/>
      <c r="HKO87" s="11"/>
      <c r="HKP87" s="99"/>
      <c r="HKQ87" s="13"/>
      <c r="HKR87" s="14"/>
      <c r="HKS87" s="7"/>
      <c r="HKT87" s="61"/>
      <c r="HKU87" s="9"/>
      <c r="HKV87" s="84"/>
      <c r="HKW87" s="11"/>
      <c r="HKX87" s="99"/>
      <c r="HKY87" s="13"/>
      <c r="HKZ87" s="14"/>
      <c r="HLA87" s="7"/>
      <c r="HLB87" s="61"/>
      <c r="HLC87" s="9"/>
      <c r="HLD87" s="84"/>
      <c r="HLE87" s="11"/>
      <c r="HLF87" s="99"/>
      <c r="HLG87" s="13"/>
      <c r="HLH87" s="14"/>
      <c r="HLI87" s="7"/>
      <c r="HLJ87" s="61"/>
      <c r="HLK87" s="9"/>
      <c r="HLL87" s="84"/>
      <c r="HLM87" s="11"/>
      <c r="HLN87" s="99"/>
      <c r="HLO87" s="13"/>
      <c r="HLP87" s="14"/>
      <c r="HLQ87" s="7"/>
      <c r="HLR87" s="61"/>
      <c r="HLS87" s="9"/>
      <c r="HLT87" s="84"/>
      <c r="HLU87" s="11"/>
      <c r="HLV87" s="99"/>
      <c r="HLW87" s="13"/>
      <c r="HLX87" s="14"/>
      <c r="HLY87" s="7"/>
      <c r="HLZ87" s="61"/>
      <c r="HMA87" s="9"/>
      <c r="HMB87" s="84"/>
      <c r="HMC87" s="11"/>
      <c r="HMD87" s="99"/>
      <c r="HME87" s="13"/>
      <c r="HMF87" s="14"/>
      <c r="HMG87" s="7"/>
      <c r="HMH87" s="61"/>
      <c r="HMI87" s="9"/>
      <c r="HMJ87" s="84"/>
      <c r="HMK87" s="11"/>
      <c r="HML87" s="99"/>
      <c r="HMM87" s="13"/>
      <c r="HMN87" s="14"/>
      <c r="HMO87" s="7"/>
      <c r="HMP87" s="61"/>
      <c r="HMQ87" s="9"/>
      <c r="HMR87" s="84"/>
      <c r="HMS87" s="11"/>
      <c r="HMT87" s="99"/>
      <c r="HMU87" s="13"/>
      <c r="HMV87" s="14"/>
      <c r="HMW87" s="7"/>
      <c r="HMX87" s="61"/>
      <c r="HMY87" s="9"/>
      <c r="HMZ87" s="84"/>
      <c r="HNA87" s="11"/>
      <c r="HNB87" s="99"/>
      <c r="HNC87" s="13"/>
      <c r="HND87" s="14"/>
      <c r="HNE87" s="7"/>
      <c r="HNF87" s="61"/>
      <c r="HNG87" s="9"/>
      <c r="HNH87" s="84"/>
      <c r="HNI87" s="11"/>
      <c r="HNJ87" s="99"/>
      <c r="HNK87" s="13"/>
      <c r="HNL87" s="14"/>
      <c r="HNM87" s="7"/>
      <c r="HNN87" s="61"/>
      <c r="HNO87" s="9"/>
      <c r="HNP87" s="84"/>
      <c r="HNQ87" s="11"/>
      <c r="HNR87" s="99"/>
      <c r="HNS87" s="13"/>
      <c r="HNT87" s="14"/>
      <c r="HNU87" s="7"/>
      <c r="HNV87" s="61"/>
      <c r="HNW87" s="9"/>
      <c r="HNX87" s="84"/>
      <c r="HNY87" s="11"/>
      <c r="HNZ87" s="99"/>
      <c r="HOA87" s="13"/>
      <c r="HOB87" s="14"/>
      <c r="HOC87" s="7"/>
      <c r="HOD87" s="61"/>
      <c r="HOE87" s="9"/>
      <c r="HOF87" s="84"/>
      <c r="HOG87" s="11"/>
      <c r="HOH87" s="99"/>
      <c r="HOI87" s="13"/>
      <c r="HOJ87" s="14"/>
      <c r="HOK87" s="7"/>
      <c r="HOL87" s="61"/>
      <c r="HOM87" s="9"/>
      <c r="HON87" s="84"/>
      <c r="HOO87" s="11"/>
      <c r="HOP87" s="99"/>
      <c r="HOQ87" s="13"/>
      <c r="HOR87" s="14"/>
      <c r="HOS87" s="7"/>
      <c r="HOT87" s="61"/>
      <c r="HOU87" s="9"/>
      <c r="HOV87" s="84"/>
      <c r="HOW87" s="11"/>
      <c r="HOX87" s="99"/>
      <c r="HOY87" s="13"/>
      <c r="HOZ87" s="14"/>
      <c r="HPA87" s="7"/>
      <c r="HPB87" s="61"/>
      <c r="HPC87" s="9"/>
      <c r="HPD87" s="84"/>
      <c r="HPE87" s="11"/>
      <c r="HPF87" s="99"/>
      <c r="HPG87" s="13"/>
      <c r="HPH87" s="14"/>
      <c r="HPI87" s="7"/>
      <c r="HPJ87" s="61"/>
      <c r="HPK87" s="9"/>
      <c r="HPL87" s="84"/>
      <c r="HPM87" s="11"/>
      <c r="HPN87" s="99"/>
      <c r="HPO87" s="13"/>
      <c r="HPP87" s="14"/>
      <c r="HPQ87" s="7"/>
      <c r="HPR87" s="61"/>
      <c r="HPS87" s="9"/>
      <c r="HPT87" s="84"/>
      <c r="HPU87" s="11"/>
      <c r="HPV87" s="99"/>
      <c r="HPW87" s="13"/>
      <c r="HPX87" s="14"/>
      <c r="HPY87" s="7"/>
      <c r="HPZ87" s="61"/>
      <c r="HQA87" s="9"/>
      <c r="HQB87" s="84"/>
      <c r="HQC87" s="11"/>
      <c r="HQD87" s="99"/>
      <c r="HQE87" s="13"/>
      <c r="HQF87" s="14"/>
      <c r="HQG87" s="7"/>
      <c r="HQH87" s="61"/>
      <c r="HQI87" s="9"/>
      <c r="HQJ87" s="84"/>
      <c r="HQK87" s="11"/>
      <c r="HQL87" s="99"/>
      <c r="HQM87" s="13"/>
      <c r="HQN87" s="14"/>
      <c r="HQO87" s="7"/>
      <c r="HQP87" s="61"/>
      <c r="HQQ87" s="9"/>
      <c r="HQR87" s="84"/>
      <c r="HQS87" s="11"/>
      <c r="HQT87" s="99"/>
      <c r="HQU87" s="13"/>
      <c r="HQV87" s="14"/>
      <c r="HQW87" s="7"/>
      <c r="HQX87" s="61"/>
      <c r="HQY87" s="9"/>
      <c r="HQZ87" s="84"/>
      <c r="HRA87" s="11"/>
      <c r="HRB87" s="99"/>
      <c r="HRC87" s="13"/>
      <c r="HRD87" s="14"/>
      <c r="HRE87" s="7"/>
      <c r="HRF87" s="61"/>
      <c r="HRG87" s="9"/>
      <c r="HRH87" s="84"/>
      <c r="HRI87" s="11"/>
      <c r="HRJ87" s="99"/>
      <c r="HRK87" s="13"/>
      <c r="HRL87" s="14"/>
      <c r="HRM87" s="7"/>
      <c r="HRN87" s="61"/>
      <c r="HRO87" s="9"/>
      <c r="HRP87" s="84"/>
      <c r="HRQ87" s="11"/>
      <c r="HRR87" s="99"/>
      <c r="HRS87" s="13"/>
      <c r="HRT87" s="14"/>
      <c r="HRU87" s="7"/>
      <c r="HRV87" s="61"/>
      <c r="HRW87" s="9"/>
      <c r="HRX87" s="84"/>
      <c r="HRY87" s="11"/>
      <c r="HRZ87" s="99"/>
      <c r="HSA87" s="13"/>
      <c r="HSB87" s="14"/>
      <c r="HSC87" s="7"/>
      <c r="HSD87" s="61"/>
      <c r="HSE87" s="9"/>
      <c r="HSF87" s="84"/>
      <c r="HSG87" s="11"/>
      <c r="HSH87" s="99"/>
      <c r="HSI87" s="13"/>
      <c r="HSJ87" s="14"/>
      <c r="HSK87" s="7"/>
      <c r="HSL87" s="61"/>
      <c r="HSM87" s="9"/>
      <c r="HSN87" s="84"/>
      <c r="HSO87" s="11"/>
      <c r="HSP87" s="99"/>
      <c r="HSQ87" s="13"/>
      <c r="HSR87" s="14"/>
      <c r="HSS87" s="7"/>
      <c r="HST87" s="61"/>
      <c r="HSU87" s="9"/>
      <c r="HSV87" s="84"/>
      <c r="HSW87" s="11"/>
      <c r="HSX87" s="99"/>
      <c r="HSY87" s="13"/>
      <c r="HSZ87" s="14"/>
      <c r="HTA87" s="7"/>
      <c r="HTB87" s="61"/>
      <c r="HTC87" s="9"/>
      <c r="HTD87" s="84"/>
      <c r="HTE87" s="11"/>
      <c r="HTF87" s="99"/>
      <c r="HTG87" s="13"/>
      <c r="HTH87" s="14"/>
      <c r="HTI87" s="7"/>
      <c r="HTJ87" s="61"/>
      <c r="HTK87" s="9"/>
      <c r="HTL87" s="84"/>
      <c r="HTM87" s="11"/>
      <c r="HTN87" s="99"/>
      <c r="HTO87" s="13"/>
      <c r="HTP87" s="14"/>
      <c r="HTQ87" s="7"/>
      <c r="HTR87" s="61"/>
      <c r="HTS87" s="9"/>
      <c r="HTT87" s="84"/>
      <c r="HTU87" s="11"/>
      <c r="HTV87" s="99"/>
      <c r="HTW87" s="13"/>
      <c r="HTX87" s="14"/>
      <c r="HTY87" s="7"/>
      <c r="HTZ87" s="61"/>
      <c r="HUA87" s="9"/>
      <c r="HUB87" s="84"/>
      <c r="HUC87" s="11"/>
      <c r="HUD87" s="99"/>
      <c r="HUE87" s="13"/>
      <c r="HUF87" s="14"/>
      <c r="HUG87" s="7"/>
      <c r="HUH87" s="61"/>
      <c r="HUI87" s="9"/>
      <c r="HUJ87" s="84"/>
      <c r="HUK87" s="11"/>
      <c r="HUL87" s="99"/>
      <c r="HUM87" s="13"/>
      <c r="HUN87" s="14"/>
      <c r="HUO87" s="7"/>
      <c r="HUP87" s="61"/>
      <c r="HUQ87" s="9"/>
      <c r="HUR87" s="84"/>
      <c r="HUS87" s="11"/>
      <c r="HUT87" s="99"/>
      <c r="HUU87" s="13"/>
      <c r="HUV87" s="14"/>
      <c r="HUW87" s="7"/>
      <c r="HUX87" s="61"/>
      <c r="HUY87" s="9"/>
      <c r="HUZ87" s="84"/>
      <c r="HVA87" s="11"/>
      <c r="HVB87" s="99"/>
      <c r="HVC87" s="13"/>
      <c r="HVD87" s="14"/>
      <c r="HVE87" s="7"/>
      <c r="HVF87" s="61"/>
      <c r="HVG87" s="9"/>
      <c r="HVH87" s="84"/>
      <c r="HVI87" s="11"/>
      <c r="HVJ87" s="99"/>
      <c r="HVK87" s="13"/>
      <c r="HVL87" s="14"/>
      <c r="HVM87" s="7"/>
      <c r="HVN87" s="61"/>
      <c r="HVO87" s="9"/>
      <c r="HVP87" s="84"/>
      <c r="HVQ87" s="11"/>
      <c r="HVR87" s="99"/>
      <c r="HVS87" s="13"/>
      <c r="HVT87" s="14"/>
      <c r="HVU87" s="7"/>
      <c r="HVV87" s="61"/>
      <c r="HVW87" s="9"/>
      <c r="HVX87" s="84"/>
      <c r="HVY87" s="11"/>
      <c r="HVZ87" s="99"/>
      <c r="HWA87" s="13"/>
      <c r="HWB87" s="14"/>
      <c r="HWC87" s="7"/>
      <c r="HWD87" s="61"/>
      <c r="HWE87" s="9"/>
      <c r="HWF87" s="84"/>
      <c r="HWG87" s="11"/>
      <c r="HWH87" s="99"/>
      <c r="HWI87" s="13"/>
      <c r="HWJ87" s="14"/>
      <c r="HWK87" s="7"/>
      <c r="HWL87" s="61"/>
      <c r="HWM87" s="9"/>
      <c r="HWN87" s="84"/>
      <c r="HWO87" s="11"/>
      <c r="HWP87" s="99"/>
      <c r="HWQ87" s="13"/>
      <c r="HWR87" s="14"/>
      <c r="HWS87" s="7"/>
      <c r="HWT87" s="61"/>
      <c r="HWU87" s="9"/>
      <c r="HWV87" s="84"/>
      <c r="HWW87" s="11"/>
      <c r="HWX87" s="99"/>
      <c r="HWY87" s="13"/>
      <c r="HWZ87" s="14"/>
      <c r="HXA87" s="7"/>
      <c r="HXB87" s="61"/>
      <c r="HXC87" s="9"/>
      <c r="HXD87" s="84"/>
      <c r="HXE87" s="11"/>
      <c r="HXF87" s="99"/>
      <c r="HXG87" s="13"/>
      <c r="HXH87" s="14"/>
      <c r="HXI87" s="7"/>
      <c r="HXJ87" s="61"/>
      <c r="HXK87" s="9"/>
      <c r="HXL87" s="84"/>
      <c r="HXM87" s="11"/>
      <c r="HXN87" s="99"/>
      <c r="HXO87" s="13"/>
      <c r="HXP87" s="14"/>
      <c r="HXQ87" s="7"/>
      <c r="HXR87" s="61"/>
      <c r="HXS87" s="9"/>
      <c r="HXT87" s="84"/>
      <c r="HXU87" s="11"/>
      <c r="HXV87" s="99"/>
      <c r="HXW87" s="13"/>
      <c r="HXX87" s="14"/>
      <c r="HXY87" s="7"/>
      <c r="HXZ87" s="61"/>
      <c r="HYA87" s="9"/>
      <c r="HYB87" s="84"/>
      <c r="HYC87" s="11"/>
      <c r="HYD87" s="99"/>
      <c r="HYE87" s="13"/>
      <c r="HYF87" s="14"/>
      <c r="HYG87" s="7"/>
      <c r="HYH87" s="61"/>
      <c r="HYI87" s="9"/>
      <c r="HYJ87" s="84"/>
      <c r="HYK87" s="11"/>
      <c r="HYL87" s="99"/>
      <c r="HYM87" s="13"/>
      <c r="HYN87" s="14"/>
      <c r="HYO87" s="7"/>
      <c r="HYP87" s="61"/>
      <c r="HYQ87" s="9"/>
      <c r="HYR87" s="84"/>
      <c r="HYS87" s="11"/>
      <c r="HYT87" s="99"/>
      <c r="HYU87" s="13"/>
      <c r="HYV87" s="14"/>
      <c r="HYW87" s="7"/>
      <c r="HYX87" s="61"/>
      <c r="HYY87" s="9"/>
      <c r="HYZ87" s="84"/>
      <c r="HZA87" s="11"/>
      <c r="HZB87" s="99"/>
      <c r="HZC87" s="13"/>
      <c r="HZD87" s="14"/>
      <c r="HZE87" s="7"/>
      <c r="HZF87" s="61"/>
      <c r="HZG87" s="9"/>
      <c r="HZH87" s="84"/>
      <c r="HZI87" s="11"/>
      <c r="HZJ87" s="99"/>
      <c r="HZK87" s="13"/>
      <c r="HZL87" s="14"/>
      <c r="HZM87" s="7"/>
      <c r="HZN87" s="61"/>
      <c r="HZO87" s="9"/>
      <c r="HZP87" s="84"/>
      <c r="HZQ87" s="11"/>
      <c r="HZR87" s="99"/>
      <c r="HZS87" s="13"/>
      <c r="HZT87" s="14"/>
      <c r="HZU87" s="7"/>
      <c r="HZV87" s="61"/>
      <c r="HZW87" s="9"/>
      <c r="HZX87" s="84"/>
      <c r="HZY87" s="11"/>
      <c r="HZZ87" s="99"/>
      <c r="IAA87" s="13"/>
      <c r="IAB87" s="14"/>
      <c r="IAC87" s="7"/>
      <c r="IAD87" s="61"/>
      <c r="IAE87" s="9"/>
      <c r="IAF87" s="84"/>
      <c r="IAG87" s="11"/>
      <c r="IAH87" s="99"/>
      <c r="IAI87" s="13"/>
      <c r="IAJ87" s="14"/>
      <c r="IAK87" s="7"/>
      <c r="IAL87" s="61"/>
      <c r="IAM87" s="9"/>
      <c r="IAN87" s="84"/>
      <c r="IAO87" s="11"/>
      <c r="IAP87" s="99"/>
      <c r="IAQ87" s="13"/>
      <c r="IAR87" s="14"/>
      <c r="IAS87" s="7"/>
      <c r="IAT87" s="61"/>
      <c r="IAU87" s="9"/>
      <c r="IAV87" s="84"/>
      <c r="IAW87" s="11"/>
      <c r="IAX87" s="99"/>
      <c r="IAY87" s="13"/>
      <c r="IAZ87" s="14"/>
      <c r="IBA87" s="7"/>
      <c r="IBB87" s="61"/>
      <c r="IBC87" s="9"/>
      <c r="IBD87" s="84"/>
      <c r="IBE87" s="11"/>
      <c r="IBF87" s="99"/>
      <c r="IBG87" s="13"/>
      <c r="IBH87" s="14"/>
      <c r="IBI87" s="7"/>
      <c r="IBJ87" s="61"/>
      <c r="IBK87" s="9"/>
      <c r="IBL87" s="84"/>
      <c r="IBM87" s="11"/>
      <c r="IBN87" s="99"/>
      <c r="IBO87" s="13"/>
      <c r="IBP87" s="14"/>
      <c r="IBQ87" s="7"/>
      <c r="IBR87" s="61"/>
      <c r="IBS87" s="9"/>
      <c r="IBT87" s="84"/>
      <c r="IBU87" s="11"/>
      <c r="IBV87" s="99"/>
      <c r="IBW87" s="13"/>
      <c r="IBX87" s="14"/>
      <c r="IBY87" s="7"/>
      <c r="IBZ87" s="61"/>
      <c r="ICA87" s="9"/>
      <c r="ICB87" s="84"/>
      <c r="ICC87" s="11"/>
      <c r="ICD87" s="99"/>
      <c r="ICE87" s="13"/>
      <c r="ICF87" s="14"/>
      <c r="ICG87" s="7"/>
      <c r="ICH87" s="61"/>
      <c r="ICI87" s="9"/>
      <c r="ICJ87" s="84"/>
      <c r="ICK87" s="11"/>
      <c r="ICL87" s="99"/>
      <c r="ICM87" s="13"/>
      <c r="ICN87" s="14"/>
      <c r="ICO87" s="7"/>
      <c r="ICP87" s="61"/>
      <c r="ICQ87" s="9"/>
      <c r="ICR87" s="84"/>
      <c r="ICS87" s="11"/>
      <c r="ICT87" s="99"/>
      <c r="ICU87" s="13"/>
      <c r="ICV87" s="14"/>
      <c r="ICW87" s="7"/>
      <c r="ICX87" s="61"/>
      <c r="ICY87" s="9"/>
      <c r="ICZ87" s="84"/>
      <c r="IDA87" s="11"/>
      <c r="IDB87" s="99"/>
      <c r="IDC87" s="13"/>
      <c r="IDD87" s="14"/>
      <c r="IDE87" s="7"/>
      <c r="IDF87" s="61"/>
      <c r="IDG87" s="9"/>
      <c r="IDH87" s="84"/>
      <c r="IDI87" s="11"/>
      <c r="IDJ87" s="99"/>
      <c r="IDK87" s="13"/>
      <c r="IDL87" s="14"/>
      <c r="IDM87" s="7"/>
      <c r="IDN87" s="61"/>
      <c r="IDO87" s="9"/>
      <c r="IDP87" s="84"/>
      <c r="IDQ87" s="11"/>
      <c r="IDR87" s="99"/>
      <c r="IDS87" s="13"/>
      <c r="IDT87" s="14"/>
      <c r="IDU87" s="7"/>
      <c r="IDV87" s="61"/>
      <c r="IDW87" s="9"/>
      <c r="IDX87" s="84"/>
      <c r="IDY87" s="11"/>
      <c r="IDZ87" s="99"/>
      <c r="IEA87" s="13"/>
      <c r="IEB87" s="14"/>
      <c r="IEC87" s="7"/>
      <c r="IED87" s="61"/>
      <c r="IEE87" s="9"/>
      <c r="IEF87" s="84"/>
      <c r="IEG87" s="11"/>
      <c r="IEH87" s="99"/>
      <c r="IEI87" s="13"/>
      <c r="IEJ87" s="14"/>
      <c r="IEK87" s="7"/>
      <c r="IEL87" s="61"/>
      <c r="IEM87" s="9"/>
      <c r="IEN87" s="84"/>
      <c r="IEO87" s="11"/>
      <c r="IEP87" s="99"/>
      <c r="IEQ87" s="13"/>
      <c r="IER87" s="14"/>
      <c r="IES87" s="7"/>
      <c r="IET87" s="61"/>
      <c r="IEU87" s="9"/>
      <c r="IEV87" s="84"/>
      <c r="IEW87" s="11"/>
      <c r="IEX87" s="99"/>
      <c r="IEY87" s="13"/>
      <c r="IEZ87" s="14"/>
      <c r="IFA87" s="7"/>
      <c r="IFB87" s="61"/>
      <c r="IFC87" s="9"/>
      <c r="IFD87" s="84"/>
      <c r="IFE87" s="11"/>
      <c r="IFF87" s="99"/>
      <c r="IFG87" s="13"/>
      <c r="IFH87" s="14"/>
      <c r="IFI87" s="7"/>
      <c r="IFJ87" s="61"/>
      <c r="IFK87" s="9"/>
      <c r="IFL87" s="84"/>
      <c r="IFM87" s="11"/>
      <c r="IFN87" s="99"/>
      <c r="IFO87" s="13"/>
      <c r="IFP87" s="14"/>
      <c r="IFQ87" s="7"/>
      <c r="IFR87" s="61"/>
      <c r="IFS87" s="9"/>
      <c r="IFT87" s="84"/>
      <c r="IFU87" s="11"/>
      <c r="IFV87" s="99"/>
      <c r="IFW87" s="13"/>
      <c r="IFX87" s="14"/>
      <c r="IFY87" s="7"/>
      <c r="IFZ87" s="61"/>
      <c r="IGA87" s="9"/>
      <c r="IGB87" s="84"/>
      <c r="IGC87" s="11"/>
      <c r="IGD87" s="99"/>
      <c r="IGE87" s="13"/>
      <c r="IGF87" s="14"/>
      <c r="IGG87" s="7"/>
      <c r="IGH87" s="61"/>
      <c r="IGI87" s="9"/>
      <c r="IGJ87" s="84"/>
      <c r="IGK87" s="11"/>
      <c r="IGL87" s="99"/>
      <c r="IGM87" s="13"/>
      <c r="IGN87" s="14"/>
      <c r="IGO87" s="7"/>
      <c r="IGP87" s="61"/>
      <c r="IGQ87" s="9"/>
      <c r="IGR87" s="84"/>
      <c r="IGS87" s="11"/>
      <c r="IGT87" s="99"/>
      <c r="IGU87" s="13"/>
      <c r="IGV87" s="14"/>
      <c r="IGW87" s="7"/>
      <c r="IGX87" s="61"/>
      <c r="IGY87" s="9"/>
      <c r="IGZ87" s="84"/>
      <c r="IHA87" s="11"/>
      <c r="IHB87" s="99"/>
      <c r="IHC87" s="13"/>
      <c r="IHD87" s="14"/>
      <c r="IHE87" s="7"/>
      <c r="IHF87" s="61"/>
      <c r="IHG87" s="9"/>
      <c r="IHH87" s="84"/>
      <c r="IHI87" s="11"/>
      <c r="IHJ87" s="99"/>
      <c r="IHK87" s="13"/>
      <c r="IHL87" s="14"/>
      <c r="IHM87" s="7"/>
      <c r="IHN87" s="61"/>
      <c r="IHO87" s="9"/>
      <c r="IHP87" s="84"/>
      <c r="IHQ87" s="11"/>
      <c r="IHR87" s="99"/>
      <c r="IHS87" s="13"/>
      <c r="IHT87" s="14"/>
      <c r="IHU87" s="7"/>
      <c r="IHV87" s="61"/>
      <c r="IHW87" s="9"/>
      <c r="IHX87" s="84"/>
      <c r="IHY87" s="11"/>
      <c r="IHZ87" s="99"/>
      <c r="IIA87" s="13"/>
      <c r="IIB87" s="14"/>
      <c r="IIC87" s="7"/>
      <c r="IID87" s="61"/>
      <c r="IIE87" s="9"/>
      <c r="IIF87" s="84"/>
      <c r="IIG87" s="11"/>
      <c r="IIH87" s="99"/>
      <c r="III87" s="13"/>
      <c r="IIJ87" s="14"/>
      <c r="IIK87" s="7"/>
      <c r="IIL87" s="61"/>
      <c r="IIM87" s="9"/>
      <c r="IIN87" s="84"/>
      <c r="IIO87" s="11"/>
      <c r="IIP87" s="99"/>
      <c r="IIQ87" s="13"/>
      <c r="IIR87" s="14"/>
      <c r="IIS87" s="7"/>
      <c r="IIT87" s="61"/>
      <c r="IIU87" s="9"/>
      <c r="IIV87" s="84"/>
      <c r="IIW87" s="11"/>
      <c r="IIX87" s="99"/>
      <c r="IIY87" s="13"/>
      <c r="IIZ87" s="14"/>
      <c r="IJA87" s="7"/>
      <c r="IJB87" s="61"/>
      <c r="IJC87" s="9"/>
      <c r="IJD87" s="84"/>
      <c r="IJE87" s="11"/>
      <c r="IJF87" s="99"/>
      <c r="IJG87" s="13"/>
      <c r="IJH87" s="14"/>
      <c r="IJI87" s="7"/>
      <c r="IJJ87" s="61"/>
      <c r="IJK87" s="9"/>
      <c r="IJL87" s="84"/>
      <c r="IJM87" s="11"/>
      <c r="IJN87" s="99"/>
      <c r="IJO87" s="13"/>
      <c r="IJP87" s="14"/>
      <c r="IJQ87" s="7"/>
      <c r="IJR87" s="61"/>
      <c r="IJS87" s="9"/>
      <c r="IJT87" s="84"/>
      <c r="IJU87" s="11"/>
      <c r="IJV87" s="99"/>
      <c r="IJW87" s="13"/>
      <c r="IJX87" s="14"/>
      <c r="IJY87" s="7"/>
      <c r="IJZ87" s="61"/>
      <c r="IKA87" s="9"/>
      <c r="IKB87" s="84"/>
      <c r="IKC87" s="11"/>
      <c r="IKD87" s="99"/>
      <c r="IKE87" s="13"/>
      <c r="IKF87" s="14"/>
      <c r="IKG87" s="7"/>
      <c r="IKH87" s="61"/>
      <c r="IKI87" s="9"/>
      <c r="IKJ87" s="84"/>
      <c r="IKK87" s="11"/>
      <c r="IKL87" s="99"/>
      <c r="IKM87" s="13"/>
      <c r="IKN87" s="14"/>
      <c r="IKO87" s="7"/>
      <c r="IKP87" s="61"/>
      <c r="IKQ87" s="9"/>
      <c r="IKR87" s="84"/>
      <c r="IKS87" s="11"/>
      <c r="IKT87" s="99"/>
      <c r="IKU87" s="13"/>
      <c r="IKV87" s="14"/>
      <c r="IKW87" s="7"/>
      <c r="IKX87" s="61"/>
      <c r="IKY87" s="9"/>
      <c r="IKZ87" s="84"/>
      <c r="ILA87" s="11"/>
      <c r="ILB87" s="99"/>
      <c r="ILC87" s="13"/>
      <c r="ILD87" s="14"/>
      <c r="ILE87" s="7"/>
      <c r="ILF87" s="61"/>
      <c r="ILG87" s="9"/>
      <c r="ILH87" s="84"/>
      <c r="ILI87" s="11"/>
      <c r="ILJ87" s="99"/>
      <c r="ILK87" s="13"/>
      <c r="ILL87" s="14"/>
      <c r="ILM87" s="7"/>
      <c r="ILN87" s="61"/>
      <c r="ILO87" s="9"/>
      <c r="ILP87" s="84"/>
      <c r="ILQ87" s="11"/>
      <c r="ILR87" s="99"/>
      <c r="ILS87" s="13"/>
      <c r="ILT87" s="14"/>
      <c r="ILU87" s="7"/>
      <c r="ILV87" s="61"/>
      <c r="ILW87" s="9"/>
      <c r="ILX87" s="84"/>
      <c r="ILY87" s="11"/>
      <c r="ILZ87" s="99"/>
      <c r="IMA87" s="13"/>
      <c r="IMB87" s="14"/>
      <c r="IMC87" s="7"/>
      <c r="IMD87" s="61"/>
      <c r="IME87" s="9"/>
      <c r="IMF87" s="84"/>
      <c r="IMG87" s="11"/>
      <c r="IMH87" s="99"/>
      <c r="IMI87" s="13"/>
      <c r="IMJ87" s="14"/>
      <c r="IMK87" s="7"/>
      <c r="IML87" s="61"/>
      <c r="IMM87" s="9"/>
      <c r="IMN87" s="84"/>
      <c r="IMO87" s="11"/>
      <c r="IMP87" s="99"/>
      <c r="IMQ87" s="13"/>
      <c r="IMR87" s="14"/>
      <c r="IMS87" s="7"/>
      <c r="IMT87" s="61"/>
      <c r="IMU87" s="9"/>
      <c r="IMV87" s="84"/>
      <c r="IMW87" s="11"/>
      <c r="IMX87" s="99"/>
      <c r="IMY87" s="13"/>
      <c r="IMZ87" s="14"/>
      <c r="INA87" s="7"/>
      <c r="INB87" s="61"/>
      <c r="INC87" s="9"/>
      <c r="IND87" s="84"/>
      <c r="INE87" s="11"/>
      <c r="INF87" s="99"/>
      <c r="ING87" s="13"/>
      <c r="INH87" s="14"/>
      <c r="INI87" s="7"/>
      <c r="INJ87" s="61"/>
      <c r="INK87" s="9"/>
      <c r="INL87" s="84"/>
      <c r="INM87" s="11"/>
      <c r="INN87" s="99"/>
      <c r="INO87" s="13"/>
      <c r="INP87" s="14"/>
      <c r="INQ87" s="7"/>
      <c r="INR87" s="61"/>
      <c r="INS87" s="9"/>
      <c r="INT87" s="84"/>
      <c r="INU87" s="11"/>
      <c r="INV87" s="99"/>
      <c r="INW87" s="13"/>
      <c r="INX87" s="14"/>
      <c r="INY87" s="7"/>
      <c r="INZ87" s="61"/>
      <c r="IOA87" s="9"/>
      <c r="IOB87" s="84"/>
      <c r="IOC87" s="11"/>
      <c r="IOD87" s="99"/>
      <c r="IOE87" s="13"/>
      <c r="IOF87" s="14"/>
      <c r="IOG87" s="7"/>
      <c r="IOH87" s="61"/>
      <c r="IOI87" s="9"/>
      <c r="IOJ87" s="84"/>
      <c r="IOK87" s="11"/>
      <c r="IOL87" s="99"/>
      <c r="IOM87" s="13"/>
      <c r="ION87" s="14"/>
      <c r="IOO87" s="7"/>
      <c r="IOP87" s="61"/>
      <c r="IOQ87" s="9"/>
      <c r="IOR87" s="84"/>
      <c r="IOS87" s="11"/>
      <c r="IOT87" s="99"/>
      <c r="IOU87" s="13"/>
      <c r="IOV87" s="14"/>
      <c r="IOW87" s="7"/>
      <c r="IOX87" s="61"/>
      <c r="IOY87" s="9"/>
      <c r="IOZ87" s="84"/>
      <c r="IPA87" s="11"/>
      <c r="IPB87" s="99"/>
      <c r="IPC87" s="13"/>
      <c r="IPD87" s="14"/>
      <c r="IPE87" s="7"/>
      <c r="IPF87" s="61"/>
      <c r="IPG87" s="9"/>
      <c r="IPH87" s="84"/>
      <c r="IPI87" s="11"/>
      <c r="IPJ87" s="99"/>
      <c r="IPK87" s="13"/>
      <c r="IPL87" s="14"/>
      <c r="IPM87" s="7"/>
      <c r="IPN87" s="61"/>
      <c r="IPO87" s="9"/>
      <c r="IPP87" s="84"/>
      <c r="IPQ87" s="11"/>
      <c r="IPR87" s="99"/>
      <c r="IPS87" s="13"/>
      <c r="IPT87" s="14"/>
      <c r="IPU87" s="7"/>
      <c r="IPV87" s="61"/>
      <c r="IPW87" s="9"/>
      <c r="IPX87" s="84"/>
      <c r="IPY87" s="11"/>
      <c r="IPZ87" s="99"/>
      <c r="IQA87" s="13"/>
      <c r="IQB87" s="14"/>
      <c r="IQC87" s="7"/>
      <c r="IQD87" s="61"/>
      <c r="IQE87" s="9"/>
      <c r="IQF87" s="84"/>
      <c r="IQG87" s="11"/>
      <c r="IQH87" s="99"/>
      <c r="IQI87" s="13"/>
      <c r="IQJ87" s="14"/>
      <c r="IQK87" s="7"/>
      <c r="IQL87" s="61"/>
      <c r="IQM87" s="9"/>
      <c r="IQN87" s="84"/>
      <c r="IQO87" s="11"/>
      <c r="IQP87" s="99"/>
      <c r="IQQ87" s="13"/>
      <c r="IQR87" s="14"/>
      <c r="IQS87" s="7"/>
      <c r="IQT87" s="61"/>
      <c r="IQU87" s="9"/>
      <c r="IQV87" s="84"/>
      <c r="IQW87" s="11"/>
      <c r="IQX87" s="99"/>
      <c r="IQY87" s="13"/>
      <c r="IQZ87" s="14"/>
      <c r="IRA87" s="7"/>
      <c r="IRB87" s="61"/>
      <c r="IRC87" s="9"/>
      <c r="IRD87" s="84"/>
      <c r="IRE87" s="11"/>
      <c r="IRF87" s="99"/>
      <c r="IRG87" s="13"/>
      <c r="IRH87" s="14"/>
      <c r="IRI87" s="7"/>
      <c r="IRJ87" s="61"/>
      <c r="IRK87" s="9"/>
      <c r="IRL87" s="84"/>
      <c r="IRM87" s="11"/>
      <c r="IRN87" s="99"/>
      <c r="IRO87" s="13"/>
      <c r="IRP87" s="14"/>
      <c r="IRQ87" s="7"/>
      <c r="IRR87" s="61"/>
      <c r="IRS87" s="9"/>
      <c r="IRT87" s="84"/>
      <c r="IRU87" s="11"/>
      <c r="IRV87" s="99"/>
      <c r="IRW87" s="13"/>
      <c r="IRX87" s="14"/>
      <c r="IRY87" s="7"/>
      <c r="IRZ87" s="61"/>
      <c r="ISA87" s="9"/>
      <c r="ISB87" s="84"/>
      <c r="ISC87" s="11"/>
      <c r="ISD87" s="99"/>
      <c r="ISE87" s="13"/>
      <c r="ISF87" s="14"/>
      <c r="ISG87" s="7"/>
      <c r="ISH87" s="61"/>
      <c r="ISI87" s="9"/>
      <c r="ISJ87" s="84"/>
      <c r="ISK87" s="11"/>
      <c r="ISL87" s="99"/>
      <c r="ISM87" s="13"/>
      <c r="ISN87" s="14"/>
      <c r="ISO87" s="7"/>
      <c r="ISP87" s="61"/>
      <c r="ISQ87" s="9"/>
      <c r="ISR87" s="84"/>
      <c r="ISS87" s="11"/>
      <c r="IST87" s="99"/>
      <c r="ISU87" s="13"/>
      <c r="ISV87" s="14"/>
      <c r="ISW87" s="7"/>
      <c r="ISX87" s="61"/>
      <c r="ISY87" s="9"/>
      <c r="ISZ87" s="84"/>
      <c r="ITA87" s="11"/>
      <c r="ITB87" s="99"/>
      <c r="ITC87" s="13"/>
      <c r="ITD87" s="14"/>
      <c r="ITE87" s="7"/>
      <c r="ITF87" s="61"/>
      <c r="ITG87" s="9"/>
      <c r="ITH87" s="84"/>
      <c r="ITI87" s="11"/>
      <c r="ITJ87" s="99"/>
      <c r="ITK87" s="13"/>
      <c r="ITL87" s="14"/>
      <c r="ITM87" s="7"/>
      <c r="ITN87" s="61"/>
      <c r="ITO87" s="9"/>
      <c r="ITP87" s="84"/>
      <c r="ITQ87" s="11"/>
      <c r="ITR87" s="99"/>
      <c r="ITS87" s="13"/>
      <c r="ITT87" s="14"/>
      <c r="ITU87" s="7"/>
      <c r="ITV87" s="61"/>
      <c r="ITW87" s="9"/>
      <c r="ITX87" s="84"/>
      <c r="ITY87" s="11"/>
      <c r="ITZ87" s="99"/>
      <c r="IUA87" s="13"/>
      <c r="IUB87" s="14"/>
      <c r="IUC87" s="7"/>
      <c r="IUD87" s="61"/>
      <c r="IUE87" s="9"/>
      <c r="IUF87" s="84"/>
      <c r="IUG87" s="11"/>
      <c r="IUH87" s="99"/>
      <c r="IUI87" s="13"/>
      <c r="IUJ87" s="14"/>
      <c r="IUK87" s="7"/>
      <c r="IUL87" s="61"/>
      <c r="IUM87" s="9"/>
      <c r="IUN87" s="84"/>
      <c r="IUO87" s="11"/>
      <c r="IUP87" s="99"/>
      <c r="IUQ87" s="13"/>
      <c r="IUR87" s="14"/>
      <c r="IUS87" s="7"/>
      <c r="IUT87" s="61"/>
      <c r="IUU87" s="9"/>
      <c r="IUV87" s="84"/>
      <c r="IUW87" s="11"/>
      <c r="IUX87" s="99"/>
      <c r="IUY87" s="13"/>
      <c r="IUZ87" s="14"/>
      <c r="IVA87" s="7"/>
      <c r="IVB87" s="61"/>
      <c r="IVC87" s="9"/>
      <c r="IVD87" s="84"/>
      <c r="IVE87" s="11"/>
      <c r="IVF87" s="99"/>
      <c r="IVG87" s="13"/>
      <c r="IVH87" s="14"/>
      <c r="IVI87" s="7"/>
      <c r="IVJ87" s="61"/>
      <c r="IVK87" s="9"/>
      <c r="IVL87" s="84"/>
      <c r="IVM87" s="11"/>
      <c r="IVN87" s="99"/>
      <c r="IVO87" s="13"/>
      <c r="IVP87" s="14"/>
      <c r="IVQ87" s="7"/>
      <c r="IVR87" s="61"/>
      <c r="IVS87" s="9"/>
      <c r="IVT87" s="84"/>
      <c r="IVU87" s="11"/>
      <c r="IVV87" s="99"/>
      <c r="IVW87" s="13"/>
      <c r="IVX87" s="14"/>
      <c r="IVY87" s="7"/>
      <c r="IVZ87" s="61"/>
      <c r="IWA87" s="9"/>
      <c r="IWB87" s="84"/>
      <c r="IWC87" s="11"/>
      <c r="IWD87" s="99"/>
      <c r="IWE87" s="13"/>
      <c r="IWF87" s="14"/>
      <c r="IWG87" s="7"/>
      <c r="IWH87" s="61"/>
      <c r="IWI87" s="9"/>
      <c r="IWJ87" s="84"/>
      <c r="IWK87" s="11"/>
      <c r="IWL87" s="99"/>
      <c r="IWM87" s="13"/>
      <c r="IWN87" s="14"/>
      <c r="IWO87" s="7"/>
      <c r="IWP87" s="61"/>
      <c r="IWQ87" s="9"/>
      <c r="IWR87" s="84"/>
      <c r="IWS87" s="11"/>
      <c r="IWT87" s="99"/>
      <c r="IWU87" s="13"/>
      <c r="IWV87" s="14"/>
      <c r="IWW87" s="7"/>
      <c r="IWX87" s="61"/>
      <c r="IWY87" s="9"/>
      <c r="IWZ87" s="84"/>
      <c r="IXA87" s="11"/>
      <c r="IXB87" s="99"/>
      <c r="IXC87" s="13"/>
      <c r="IXD87" s="14"/>
      <c r="IXE87" s="7"/>
      <c r="IXF87" s="61"/>
      <c r="IXG87" s="9"/>
      <c r="IXH87" s="84"/>
      <c r="IXI87" s="11"/>
      <c r="IXJ87" s="99"/>
      <c r="IXK87" s="13"/>
      <c r="IXL87" s="14"/>
      <c r="IXM87" s="7"/>
      <c r="IXN87" s="61"/>
      <c r="IXO87" s="9"/>
      <c r="IXP87" s="84"/>
      <c r="IXQ87" s="11"/>
      <c r="IXR87" s="99"/>
      <c r="IXS87" s="13"/>
      <c r="IXT87" s="14"/>
      <c r="IXU87" s="7"/>
      <c r="IXV87" s="61"/>
      <c r="IXW87" s="9"/>
      <c r="IXX87" s="84"/>
      <c r="IXY87" s="11"/>
      <c r="IXZ87" s="99"/>
      <c r="IYA87" s="13"/>
      <c r="IYB87" s="14"/>
      <c r="IYC87" s="7"/>
      <c r="IYD87" s="61"/>
      <c r="IYE87" s="9"/>
      <c r="IYF87" s="84"/>
      <c r="IYG87" s="11"/>
      <c r="IYH87" s="99"/>
      <c r="IYI87" s="13"/>
      <c r="IYJ87" s="14"/>
      <c r="IYK87" s="7"/>
      <c r="IYL87" s="61"/>
      <c r="IYM87" s="9"/>
      <c r="IYN87" s="84"/>
      <c r="IYO87" s="11"/>
      <c r="IYP87" s="99"/>
      <c r="IYQ87" s="13"/>
      <c r="IYR87" s="14"/>
      <c r="IYS87" s="7"/>
      <c r="IYT87" s="61"/>
      <c r="IYU87" s="9"/>
      <c r="IYV87" s="84"/>
      <c r="IYW87" s="11"/>
      <c r="IYX87" s="99"/>
      <c r="IYY87" s="13"/>
      <c r="IYZ87" s="14"/>
      <c r="IZA87" s="7"/>
      <c r="IZB87" s="61"/>
      <c r="IZC87" s="9"/>
      <c r="IZD87" s="84"/>
      <c r="IZE87" s="11"/>
      <c r="IZF87" s="99"/>
      <c r="IZG87" s="13"/>
      <c r="IZH87" s="14"/>
      <c r="IZI87" s="7"/>
      <c r="IZJ87" s="61"/>
      <c r="IZK87" s="9"/>
      <c r="IZL87" s="84"/>
      <c r="IZM87" s="11"/>
      <c r="IZN87" s="99"/>
      <c r="IZO87" s="13"/>
      <c r="IZP87" s="14"/>
      <c r="IZQ87" s="7"/>
      <c r="IZR87" s="61"/>
      <c r="IZS87" s="9"/>
      <c r="IZT87" s="84"/>
      <c r="IZU87" s="11"/>
      <c r="IZV87" s="99"/>
      <c r="IZW87" s="13"/>
      <c r="IZX87" s="14"/>
      <c r="IZY87" s="7"/>
      <c r="IZZ87" s="61"/>
      <c r="JAA87" s="9"/>
      <c r="JAB87" s="84"/>
      <c r="JAC87" s="11"/>
      <c r="JAD87" s="99"/>
      <c r="JAE87" s="13"/>
      <c r="JAF87" s="14"/>
      <c r="JAG87" s="7"/>
      <c r="JAH87" s="61"/>
      <c r="JAI87" s="9"/>
      <c r="JAJ87" s="84"/>
      <c r="JAK87" s="11"/>
      <c r="JAL87" s="99"/>
      <c r="JAM87" s="13"/>
      <c r="JAN87" s="14"/>
      <c r="JAO87" s="7"/>
      <c r="JAP87" s="61"/>
      <c r="JAQ87" s="9"/>
      <c r="JAR87" s="84"/>
      <c r="JAS87" s="11"/>
      <c r="JAT87" s="99"/>
      <c r="JAU87" s="13"/>
      <c r="JAV87" s="14"/>
      <c r="JAW87" s="7"/>
      <c r="JAX87" s="61"/>
      <c r="JAY87" s="9"/>
      <c r="JAZ87" s="84"/>
      <c r="JBA87" s="11"/>
      <c r="JBB87" s="99"/>
      <c r="JBC87" s="13"/>
      <c r="JBD87" s="14"/>
      <c r="JBE87" s="7"/>
      <c r="JBF87" s="61"/>
      <c r="JBG87" s="9"/>
      <c r="JBH87" s="84"/>
      <c r="JBI87" s="11"/>
      <c r="JBJ87" s="99"/>
      <c r="JBK87" s="13"/>
      <c r="JBL87" s="14"/>
      <c r="JBM87" s="7"/>
      <c r="JBN87" s="61"/>
      <c r="JBO87" s="9"/>
      <c r="JBP87" s="84"/>
      <c r="JBQ87" s="11"/>
      <c r="JBR87" s="99"/>
      <c r="JBS87" s="13"/>
      <c r="JBT87" s="14"/>
      <c r="JBU87" s="7"/>
      <c r="JBV87" s="61"/>
      <c r="JBW87" s="9"/>
      <c r="JBX87" s="84"/>
      <c r="JBY87" s="11"/>
      <c r="JBZ87" s="99"/>
      <c r="JCA87" s="13"/>
      <c r="JCB87" s="14"/>
      <c r="JCC87" s="7"/>
      <c r="JCD87" s="61"/>
      <c r="JCE87" s="9"/>
      <c r="JCF87" s="84"/>
      <c r="JCG87" s="11"/>
      <c r="JCH87" s="99"/>
      <c r="JCI87" s="13"/>
      <c r="JCJ87" s="14"/>
      <c r="JCK87" s="7"/>
      <c r="JCL87" s="61"/>
      <c r="JCM87" s="9"/>
      <c r="JCN87" s="84"/>
      <c r="JCO87" s="11"/>
      <c r="JCP87" s="99"/>
      <c r="JCQ87" s="13"/>
      <c r="JCR87" s="14"/>
      <c r="JCS87" s="7"/>
      <c r="JCT87" s="61"/>
      <c r="JCU87" s="9"/>
      <c r="JCV87" s="84"/>
      <c r="JCW87" s="11"/>
      <c r="JCX87" s="99"/>
      <c r="JCY87" s="13"/>
      <c r="JCZ87" s="14"/>
      <c r="JDA87" s="7"/>
      <c r="JDB87" s="61"/>
      <c r="JDC87" s="9"/>
      <c r="JDD87" s="84"/>
      <c r="JDE87" s="11"/>
      <c r="JDF87" s="99"/>
      <c r="JDG87" s="13"/>
      <c r="JDH87" s="14"/>
      <c r="JDI87" s="7"/>
      <c r="JDJ87" s="61"/>
      <c r="JDK87" s="9"/>
      <c r="JDL87" s="84"/>
      <c r="JDM87" s="11"/>
      <c r="JDN87" s="99"/>
      <c r="JDO87" s="13"/>
      <c r="JDP87" s="14"/>
      <c r="JDQ87" s="7"/>
      <c r="JDR87" s="61"/>
      <c r="JDS87" s="9"/>
      <c r="JDT87" s="84"/>
      <c r="JDU87" s="11"/>
      <c r="JDV87" s="99"/>
      <c r="JDW87" s="13"/>
      <c r="JDX87" s="14"/>
      <c r="JDY87" s="7"/>
      <c r="JDZ87" s="61"/>
      <c r="JEA87" s="9"/>
      <c r="JEB87" s="84"/>
      <c r="JEC87" s="11"/>
      <c r="JED87" s="99"/>
      <c r="JEE87" s="13"/>
      <c r="JEF87" s="14"/>
      <c r="JEG87" s="7"/>
      <c r="JEH87" s="61"/>
      <c r="JEI87" s="9"/>
      <c r="JEJ87" s="84"/>
      <c r="JEK87" s="11"/>
      <c r="JEL87" s="99"/>
      <c r="JEM87" s="13"/>
      <c r="JEN87" s="14"/>
      <c r="JEO87" s="7"/>
      <c r="JEP87" s="61"/>
      <c r="JEQ87" s="9"/>
      <c r="JER87" s="84"/>
      <c r="JES87" s="11"/>
      <c r="JET87" s="99"/>
      <c r="JEU87" s="13"/>
      <c r="JEV87" s="14"/>
      <c r="JEW87" s="7"/>
      <c r="JEX87" s="61"/>
      <c r="JEY87" s="9"/>
      <c r="JEZ87" s="84"/>
      <c r="JFA87" s="11"/>
      <c r="JFB87" s="99"/>
      <c r="JFC87" s="13"/>
      <c r="JFD87" s="14"/>
      <c r="JFE87" s="7"/>
      <c r="JFF87" s="61"/>
      <c r="JFG87" s="9"/>
      <c r="JFH87" s="84"/>
      <c r="JFI87" s="11"/>
      <c r="JFJ87" s="99"/>
      <c r="JFK87" s="13"/>
      <c r="JFL87" s="14"/>
      <c r="JFM87" s="7"/>
      <c r="JFN87" s="61"/>
      <c r="JFO87" s="9"/>
      <c r="JFP87" s="84"/>
      <c r="JFQ87" s="11"/>
      <c r="JFR87" s="99"/>
      <c r="JFS87" s="13"/>
      <c r="JFT87" s="14"/>
      <c r="JFU87" s="7"/>
      <c r="JFV87" s="61"/>
      <c r="JFW87" s="9"/>
      <c r="JFX87" s="84"/>
      <c r="JFY87" s="11"/>
      <c r="JFZ87" s="99"/>
      <c r="JGA87" s="13"/>
      <c r="JGB87" s="14"/>
      <c r="JGC87" s="7"/>
      <c r="JGD87" s="61"/>
      <c r="JGE87" s="9"/>
      <c r="JGF87" s="84"/>
      <c r="JGG87" s="11"/>
      <c r="JGH87" s="99"/>
      <c r="JGI87" s="13"/>
      <c r="JGJ87" s="14"/>
      <c r="JGK87" s="7"/>
      <c r="JGL87" s="61"/>
      <c r="JGM87" s="9"/>
      <c r="JGN87" s="84"/>
      <c r="JGO87" s="11"/>
      <c r="JGP87" s="99"/>
      <c r="JGQ87" s="13"/>
      <c r="JGR87" s="14"/>
      <c r="JGS87" s="7"/>
      <c r="JGT87" s="61"/>
      <c r="JGU87" s="9"/>
      <c r="JGV87" s="84"/>
      <c r="JGW87" s="11"/>
      <c r="JGX87" s="99"/>
      <c r="JGY87" s="13"/>
      <c r="JGZ87" s="14"/>
      <c r="JHA87" s="7"/>
      <c r="JHB87" s="61"/>
      <c r="JHC87" s="9"/>
      <c r="JHD87" s="84"/>
      <c r="JHE87" s="11"/>
      <c r="JHF87" s="99"/>
      <c r="JHG87" s="13"/>
      <c r="JHH87" s="14"/>
      <c r="JHI87" s="7"/>
      <c r="JHJ87" s="61"/>
      <c r="JHK87" s="9"/>
      <c r="JHL87" s="84"/>
      <c r="JHM87" s="11"/>
      <c r="JHN87" s="99"/>
      <c r="JHO87" s="13"/>
      <c r="JHP87" s="14"/>
      <c r="JHQ87" s="7"/>
      <c r="JHR87" s="61"/>
      <c r="JHS87" s="9"/>
      <c r="JHT87" s="84"/>
      <c r="JHU87" s="11"/>
      <c r="JHV87" s="99"/>
      <c r="JHW87" s="13"/>
      <c r="JHX87" s="14"/>
      <c r="JHY87" s="7"/>
      <c r="JHZ87" s="61"/>
      <c r="JIA87" s="9"/>
      <c r="JIB87" s="84"/>
      <c r="JIC87" s="11"/>
      <c r="JID87" s="99"/>
      <c r="JIE87" s="13"/>
      <c r="JIF87" s="14"/>
      <c r="JIG87" s="7"/>
      <c r="JIH87" s="61"/>
      <c r="JII87" s="9"/>
      <c r="JIJ87" s="84"/>
      <c r="JIK87" s="11"/>
      <c r="JIL87" s="99"/>
      <c r="JIM87" s="13"/>
      <c r="JIN87" s="14"/>
      <c r="JIO87" s="7"/>
      <c r="JIP87" s="61"/>
      <c r="JIQ87" s="9"/>
      <c r="JIR87" s="84"/>
      <c r="JIS87" s="11"/>
      <c r="JIT87" s="99"/>
      <c r="JIU87" s="13"/>
      <c r="JIV87" s="14"/>
      <c r="JIW87" s="7"/>
      <c r="JIX87" s="61"/>
      <c r="JIY87" s="9"/>
      <c r="JIZ87" s="84"/>
      <c r="JJA87" s="11"/>
      <c r="JJB87" s="99"/>
      <c r="JJC87" s="13"/>
      <c r="JJD87" s="14"/>
      <c r="JJE87" s="7"/>
      <c r="JJF87" s="61"/>
      <c r="JJG87" s="9"/>
      <c r="JJH87" s="84"/>
      <c r="JJI87" s="11"/>
      <c r="JJJ87" s="99"/>
      <c r="JJK87" s="13"/>
      <c r="JJL87" s="14"/>
      <c r="JJM87" s="7"/>
      <c r="JJN87" s="61"/>
      <c r="JJO87" s="9"/>
      <c r="JJP87" s="84"/>
      <c r="JJQ87" s="11"/>
      <c r="JJR87" s="99"/>
      <c r="JJS87" s="13"/>
      <c r="JJT87" s="14"/>
      <c r="JJU87" s="7"/>
      <c r="JJV87" s="61"/>
      <c r="JJW87" s="9"/>
      <c r="JJX87" s="84"/>
      <c r="JJY87" s="11"/>
      <c r="JJZ87" s="99"/>
      <c r="JKA87" s="13"/>
      <c r="JKB87" s="14"/>
      <c r="JKC87" s="7"/>
      <c r="JKD87" s="61"/>
      <c r="JKE87" s="9"/>
      <c r="JKF87" s="84"/>
      <c r="JKG87" s="11"/>
      <c r="JKH87" s="99"/>
      <c r="JKI87" s="13"/>
      <c r="JKJ87" s="14"/>
      <c r="JKK87" s="7"/>
      <c r="JKL87" s="61"/>
      <c r="JKM87" s="9"/>
      <c r="JKN87" s="84"/>
      <c r="JKO87" s="11"/>
      <c r="JKP87" s="99"/>
      <c r="JKQ87" s="13"/>
      <c r="JKR87" s="14"/>
      <c r="JKS87" s="7"/>
      <c r="JKT87" s="61"/>
      <c r="JKU87" s="9"/>
      <c r="JKV87" s="84"/>
      <c r="JKW87" s="11"/>
      <c r="JKX87" s="99"/>
      <c r="JKY87" s="13"/>
      <c r="JKZ87" s="14"/>
      <c r="JLA87" s="7"/>
      <c r="JLB87" s="61"/>
      <c r="JLC87" s="9"/>
      <c r="JLD87" s="84"/>
      <c r="JLE87" s="11"/>
      <c r="JLF87" s="99"/>
      <c r="JLG87" s="13"/>
      <c r="JLH87" s="14"/>
      <c r="JLI87" s="7"/>
      <c r="JLJ87" s="61"/>
      <c r="JLK87" s="9"/>
      <c r="JLL87" s="84"/>
      <c r="JLM87" s="11"/>
      <c r="JLN87" s="99"/>
      <c r="JLO87" s="13"/>
      <c r="JLP87" s="14"/>
      <c r="JLQ87" s="7"/>
      <c r="JLR87" s="61"/>
      <c r="JLS87" s="9"/>
      <c r="JLT87" s="84"/>
      <c r="JLU87" s="11"/>
      <c r="JLV87" s="99"/>
      <c r="JLW87" s="13"/>
      <c r="JLX87" s="14"/>
      <c r="JLY87" s="7"/>
      <c r="JLZ87" s="61"/>
      <c r="JMA87" s="9"/>
      <c r="JMB87" s="84"/>
      <c r="JMC87" s="11"/>
      <c r="JMD87" s="99"/>
      <c r="JME87" s="13"/>
      <c r="JMF87" s="14"/>
      <c r="JMG87" s="7"/>
      <c r="JMH87" s="61"/>
      <c r="JMI87" s="9"/>
      <c r="JMJ87" s="84"/>
      <c r="JMK87" s="11"/>
      <c r="JML87" s="99"/>
      <c r="JMM87" s="13"/>
      <c r="JMN87" s="14"/>
      <c r="JMO87" s="7"/>
      <c r="JMP87" s="61"/>
      <c r="JMQ87" s="9"/>
      <c r="JMR87" s="84"/>
      <c r="JMS87" s="11"/>
      <c r="JMT87" s="99"/>
      <c r="JMU87" s="13"/>
      <c r="JMV87" s="14"/>
      <c r="JMW87" s="7"/>
      <c r="JMX87" s="61"/>
      <c r="JMY87" s="9"/>
      <c r="JMZ87" s="84"/>
      <c r="JNA87" s="11"/>
      <c r="JNB87" s="99"/>
      <c r="JNC87" s="13"/>
      <c r="JND87" s="14"/>
      <c r="JNE87" s="7"/>
      <c r="JNF87" s="61"/>
      <c r="JNG87" s="9"/>
      <c r="JNH87" s="84"/>
      <c r="JNI87" s="11"/>
      <c r="JNJ87" s="99"/>
      <c r="JNK87" s="13"/>
      <c r="JNL87" s="14"/>
      <c r="JNM87" s="7"/>
      <c r="JNN87" s="61"/>
      <c r="JNO87" s="9"/>
      <c r="JNP87" s="84"/>
      <c r="JNQ87" s="11"/>
      <c r="JNR87" s="99"/>
      <c r="JNS87" s="13"/>
      <c r="JNT87" s="14"/>
      <c r="JNU87" s="7"/>
      <c r="JNV87" s="61"/>
      <c r="JNW87" s="9"/>
      <c r="JNX87" s="84"/>
      <c r="JNY87" s="11"/>
      <c r="JNZ87" s="99"/>
      <c r="JOA87" s="13"/>
      <c r="JOB87" s="14"/>
      <c r="JOC87" s="7"/>
      <c r="JOD87" s="61"/>
      <c r="JOE87" s="9"/>
      <c r="JOF87" s="84"/>
      <c r="JOG87" s="11"/>
      <c r="JOH87" s="99"/>
      <c r="JOI87" s="13"/>
      <c r="JOJ87" s="14"/>
      <c r="JOK87" s="7"/>
      <c r="JOL87" s="61"/>
      <c r="JOM87" s="9"/>
      <c r="JON87" s="84"/>
      <c r="JOO87" s="11"/>
      <c r="JOP87" s="99"/>
      <c r="JOQ87" s="13"/>
      <c r="JOR87" s="14"/>
      <c r="JOS87" s="7"/>
      <c r="JOT87" s="61"/>
      <c r="JOU87" s="9"/>
      <c r="JOV87" s="84"/>
      <c r="JOW87" s="11"/>
      <c r="JOX87" s="99"/>
      <c r="JOY87" s="13"/>
      <c r="JOZ87" s="14"/>
      <c r="JPA87" s="7"/>
      <c r="JPB87" s="61"/>
      <c r="JPC87" s="9"/>
      <c r="JPD87" s="84"/>
      <c r="JPE87" s="11"/>
      <c r="JPF87" s="99"/>
      <c r="JPG87" s="13"/>
      <c r="JPH87" s="14"/>
      <c r="JPI87" s="7"/>
      <c r="JPJ87" s="61"/>
      <c r="JPK87" s="9"/>
      <c r="JPL87" s="84"/>
      <c r="JPM87" s="11"/>
      <c r="JPN87" s="99"/>
      <c r="JPO87" s="13"/>
      <c r="JPP87" s="14"/>
      <c r="JPQ87" s="7"/>
      <c r="JPR87" s="61"/>
      <c r="JPS87" s="9"/>
      <c r="JPT87" s="84"/>
      <c r="JPU87" s="11"/>
      <c r="JPV87" s="99"/>
      <c r="JPW87" s="13"/>
      <c r="JPX87" s="14"/>
      <c r="JPY87" s="7"/>
      <c r="JPZ87" s="61"/>
      <c r="JQA87" s="9"/>
      <c r="JQB87" s="84"/>
      <c r="JQC87" s="11"/>
      <c r="JQD87" s="99"/>
      <c r="JQE87" s="13"/>
      <c r="JQF87" s="14"/>
      <c r="JQG87" s="7"/>
      <c r="JQH87" s="61"/>
      <c r="JQI87" s="9"/>
      <c r="JQJ87" s="84"/>
      <c r="JQK87" s="11"/>
      <c r="JQL87" s="99"/>
      <c r="JQM87" s="13"/>
      <c r="JQN87" s="14"/>
      <c r="JQO87" s="7"/>
      <c r="JQP87" s="61"/>
      <c r="JQQ87" s="9"/>
      <c r="JQR87" s="84"/>
      <c r="JQS87" s="11"/>
      <c r="JQT87" s="99"/>
      <c r="JQU87" s="13"/>
      <c r="JQV87" s="14"/>
      <c r="JQW87" s="7"/>
      <c r="JQX87" s="61"/>
      <c r="JQY87" s="9"/>
      <c r="JQZ87" s="84"/>
      <c r="JRA87" s="11"/>
      <c r="JRB87" s="99"/>
      <c r="JRC87" s="13"/>
      <c r="JRD87" s="14"/>
      <c r="JRE87" s="7"/>
      <c r="JRF87" s="61"/>
      <c r="JRG87" s="9"/>
      <c r="JRH87" s="84"/>
      <c r="JRI87" s="11"/>
      <c r="JRJ87" s="99"/>
      <c r="JRK87" s="13"/>
      <c r="JRL87" s="14"/>
      <c r="JRM87" s="7"/>
      <c r="JRN87" s="61"/>
      <c r="JRO87" s="9"/>
      <c r="JRP87" s="84"/>
      <c r="JRQ87" s="11"/>
      <c r="JRR87" s="99"/>
      <c r="JRS87" s="13"/>
      <c r="JRT87" s="14"/>
      <c r="JRU87" s="7"/>
      <c r="JRV87" s="61"/>
      <c r="JRW87" s="9"/>
      <c r="JRX87" s="84"/>
      <c r="JRY87" s="11"/>
      <c r="JRZ87" s="99"/>
      <c r="JSA87" s="13"/>
      <c r="JSB87" s="14"/>
      <c r="JSC87" s="7"/>
      <c r="JSD87" s="61"/>
      <c r="JSE87" s="9"/>
      <c r="JSF87" s="84"/>
      <c r="JSG87" s="11"/>
      <c r="JSH87" s="99"/>
      <c r="JSI87" s="13"/>
      <c r="JSJ87" s="14"/>
      <c r="JSK87" s="7"/>
      <c r="JSL87" s="61"/>
      <c r="JSM87" s="9"/>
      <c r="JSN87" s="84"/>
      <c r="JSO87" s="11"/>
      <c r="JSP87" s="99"/>
      <c r="JSQ87" s="13"/>
      <c r="JSR87" s="14"/>
      <c r="JSS87" s="7"/>
      <c r="JST87" s="61"/>
      <c r="JSU87" s="9"/>
      <c r="JSV87" s="84"/>
      <c r="JSW87" s="11"/>
      <c r="JSX87" s="99"/>
      <c r="JSY87" s="13"/>
      <c r="JSZ87" s="14"/>
      <c r="JTA87" s="7"/>
      <c r="JTB87" s="61"/>
      <c r="JTC87" s="9"/>
      <c r="JTD87" s="84"/>
      <c r="JTE87" s="11"/>
      <c r="JTF87" s="99"/>
      <c r="JTG87" s="13"/>
      <c r="JTH87" s="14"/>
      <c r="JTI87" s="7"/>
      <c r="JTJ87" s="61"/>
      <c r="JTK87" s="9"/>
      <c r="JTL87" s="84"/>
      <c r="JTM87" s="11"/>
      <c r="JTN87" s="99"/>
      <c r="JTO87" s="13"/>
      <c r="JTP87" s="14"/>
      <c r="JTQ87" s="7"/>
      <c r="JTR87" s="61"/>
      <c r="JTS87" s="9"/>
      <c r="JTT87" s="84"/>
      <c r="JTU87" s="11"/>
      <c r="JTV87" s="99"/>
      <c r="JTW87" s="13"/>
      <c r="JTX87" s="14"/>
      <c r="JTY87" s="7"/>
      <c r="JTZ87" s="61"/>
      <c r="JUA87" s="9"/>
      <c r="JUB87" s="84"/>
      <c r="JUC87" s="11"/>
      <c r="JUD87" s="99"/>
      <c r="JUE87" s="13"/>
      <c r="JUF87" s="14"/>
      <c r="JUG87" s="7"/>
      <c r="JUH87" s="61"/>
      <c r="JUI87" s="9"/>
      <c r="JUJ87" s="84"/>
      <c r="JUK87" s="11"/>
      <c r="JUL87" s="99"/>
      <c r="JUM87" s="13"/>
      <c r="JUN87" s="14"/>
      <c r="JUO87" s="7"/>
      <c r="JUP87" s="61"/>
      <c r="JUQ87" s="9"/>
      <c r="JUR87" s="84"/>
      <c r="JUS87" s="11"/>
      <c r="JUT87" s="99"/>
      <c r="JUU87" s="13"/>
      <c r="JUV87" s="14"/>
      <c r="JUW87" s="7"/>
      <c r="JUX87" s="61"/>
      <c r="JUY87" s="9"/>
      <c r="JUZ87" s="84"/>
      <c r="JVA87" s="11"/>
      <c r="JVB87" s="99"/>
      <c r="JVC87" s="13"/>
      <c r="JVD87" s="14"/>
      <c r="JVE87" s="7"/>
      <c r="JVF87" s="61"/>
      <c r="JVG87" s="9"/>
      <c r="JVH87" s="84"/>
      <c r="JVI87" s="11"/>
      <c r="JVJ87" s="99"/>
      <c r="JVK87" s="13"/>
      <c r="JVL87" s="14"/>
      <c r="JVM87" s="7"/>
      <c r="JVN87" s="61"/>
      <c r="JVO87" s="9"/>
      <c r="JVP87" s="84"/>
      <c r="JVQ87" s="11"/>
      <c r="JVR87" s="99"/>
      <c r="JVS87" s="13"/>
      <c r="JVT87" s="14"/>
      <c r="JVU87" s="7"/>
      <c r="JVV87" s="61"/>
      <c r="JVW87" s="9"/>
      <c r="JVX87" s="84"/>
      <c r="JVY87" s="11"/>
      <c r="JVZ87" s="99"/>
      <c r="JWA87" s="13"/>
      <c r="JWB87" s="14"/>
      <c r="JWC87" s="7"/>
      <c r="JWD87" s="61"/>
      <c r="JWE87" s="9"/>
      <c r="JWF87" s="84"/>
      <c r="JWG87" s="11"/>
      <c r="JWH87" s="99"/>
      <c r="JWI87" s="13"/>
      <c r="JWJ87" s="14"/>
      <c r="JWK87" s="7"/>
      <c r="JWL87" s="61"/>
      <c r="JWM87" s="9"/>
      <c r="JWN87" s="84"/>
      <c r="JWO87" s="11"/>
      <c r="JWP87" s="99"/>
      <c r="JWQ87" s="13"/>
      <c r="JWR87" s="14"/>
      <c r="JWS87" s="7"/>
      <c r="JWT87" s="61"/>
      <c r="JWU87" s="9"/>
      <c r="JWV87" s="84"/>
      <c r="JWW87" s="11"/>
      <c r="JWX87" s="99"/>
      <c r="JWY87" s="13"/>
      <c r="JWZ87" s="14"/>
      <c r="JXA87" s="7"/>
      <c r="JXB87" s="61"/>
      <c r="JXC87" s="9"/>
      <c r="JXD87" s="84"/>
      <c r="JXE87" s="11"/>
      <c r="JXF87" s="99"/>
      <c r="JXG87" s="13"/>
      <c r="JXH87" s="14"/>
      <c r="JXI87" s="7"/>
      <c r="JXJ87" s="61"/>
      <c r="JXK87" s="9"/>
      <c r="JXL87" s="84"/>
      <c r="JXM87" s="11"/>
      <c r="JXN87" s="99"/>
      <c r="JXO87" s="13"/>
      <c r="JXP87" s="14"/>
      <c r="JXQ87" s="7"/>
      <c r="JXR87" s="61"/>
      <c r="JXS87" s="9"/>
      <c r="JXT87" s="84"/>
      <c r="JXU87" s="11"/>
      <c r="JXV87" s="99"/>
      <c r="JXW87" s="13"/>
      <c r="JXX87" s="14"/>
      <c r="JXY87" s="7"/>
      <c r="JXZ87" s="61"/>
      <c r="JYA87" s="9"/>
      <c r="JYB87" s="84"/>
      <c r="JYC87" s="11"/>
      <c r="JYD87" s="99"/>
      <c r="JYE87" s="13"/>
      <c r="JYF87" s="14"/>
      <c r="JYG87" s="7"/>
      <c r="JYH87" s="61"/>
      <c r="JYI87" s="9"/>
      <c r="JYJ87" s="84"/>
      <c r="JYK87" s="11"/>
      <c r="JYL87" s="99"/>
      <c r="JYM87" s="13"/>
      <c r="JYN87" s="14"/>
      <c r="JYO87" s="7"/>
      <c r="JYP87" s="61"/>
      <c r="JYQ87" s="9"/>
      <c r="JYR87" s="84"/>
      <c r="JYS87" s="11"/>
      <c r="JYT87" s="99"/>
      <c r="JYU87" s="13"/>
      <c r="JYV87" s="14"/>
      <c r="JYW87" s="7"/>
      <c r="JYX87" s="61"/>
      <c r="JYY87" s="9"/>
      <c r="JYZ87" s="84"/>
      <c r="JZA87" s="11"/>
      <c r="JZB87" s="99"/>
      <c r="JZC87" s="13"/>
      <c r="JZD87" s="14"/>
      <c r="JZE87" s="7"/>
      <c r="JZF87" s="61"/>
      <c r="JZG87" s="9"/>
      <c r="JZH87" s="84"/>
      <c r="JZI87" s="11"/>
      <c r="JZJ87" s="99"/>
      <c r="JZK87" s="13"/>
      <c r="JZL87" s="14"/>
      <c r="JZM87" s="7"/>
      <c r="JZN87" s="61"/>
      <c r="JZO87" s="9"/>
      <c r="JZP87" s="84"/>
      <c r="JZQ87" s="11"/>
      <c r="JZR87" s="99"/>
      <c r="JZS87" s="13"/>
      <c r="JZT87" s="14"/>
      <c r="JZU87" s="7"/>
      <c r="JZV87" s="61"/>
      <c r="JZW87" s="9"/>
      <c r="JZX87" s="84"/>
      <c r="JZY87" s="11"/>
      <c r="JZZ87" s="99"/>
      <c r="KAA87" s="13"/>
      <c r="KAB87" s="14"/>
      <c r="KAC87" s="7"/>
      <c r="KAD87" s="61"/>
      <c r="KAE87" s="9"/>
      <c r="KAF87" s="84"/>
      <c r="KAG87" s="11"/>
      <c r="KAH87" s="99"/>
      <c r="KAI87" s="13"/>
      <c r="KAJ87" s="14"/>
      <c r="KAK87" s="7"/>
      <c r="KAL87" s="61"/>
      <c r="KAM87" s="9"/>
      <c r="KAN87" s="84"/>
      <c r="KAO87" s="11"/>
      <c r="KAP87" s="99"/>
      <c r="KAQ87" s="13"/>
      <c r="KAR87" s="14"/>
      <c r="KAS87" s="7"/>
      <c r="KAT87" s="61"/>
      <c r="KAU87" s="9"/>
      <c r="KAV87" s="84"/>
      <c r="KAW87" s="11"/>
      <c r="KAX87" s="99"/>
      <c r="KAY87" s="13"/>
      <c r="KAZ87" s="14"/>
      <c r="KBA87" s="7"/>
      <c r="KBB87" s="61"/>
      <c r="KBC87" s="9"/>
      <c r="KBD87" s="84"/>
      <c r="KBE87" s="11"/>
      <c r="KBF87" s="99"/>
      <c r="KBG87" s="13"/>
      <c r="KBH87" s="14"/>
      <c r="KBI87" s="7"/>
      <c r="KBJ87" s="61"/>
      <c r="KBK87" s="9"/>
      <c r="KBL87" s="84"/>
      <c r="KBM87" s="11"/>
      <c r="KBN87" s="99"/>
      <c r="KBO87" s="13"/>
      <c r="KBP87" s="14"/>
      <c r="KBQ87" s="7"/>
      <c r="KBR87" s="61"/>
      <c r="KBS87" s="9"/>
      <c r="KBT87" s="84"/>
      <c r="KBU87" s="11"/>
      <c r="KBV87" s="99"/>
      <c r="KBW87" s="13"/>
      <c r="KBX87" s="14"/>
      <c r="KBY87" s="7"/>
      <c r="KBZ87" s="61"/>
      <c r="KCA87" s="9"/>
      <c r="KCB87" s="84"/>
      <c r="KCC87" s="11"/>
      <c r="KCD87" s="99"/>
      <c r="KCE87" s="13"/>
      <c r="KCF87" s="14"/>
      <c r="KCG87" s="7"/>
      <c r="KCH87" s="61"/>
      <c r="KCI87" s="9"/>
      <c r="KCJ87" s="84"/>
      <c r="KCK87" s="11"/>
      <c r="KCL87" s="99"/>
      <c r="KCM87" s="13"/>
      <c r="KCN87" s="14"/>
      <c r="KCO87" s="7"/>
      <c r="KCP87" s="61"/>
      <c r="KCQ87" s="9"/>
      <c r="KCR87" s="84"/>
      <c r="KCS87" s="11"/>
      <c r="KCT87" s="99"/>
      <c r="KCU87" s="13"/>
      <c r="KCV87" s="14"/>
      <c r="KCW87" s="7"/>
      <c r="KCX87" s="61"/>
      <c r="KCY87" s="9"/>
      <c r="KCZ87" s="84"/>
      <c r="KDA87" s="11"/>
      <c r="KDB87" s="99"/>
      <c r="KDC87" s="13"/>
      <c r="KDD87" s="14"/>
      <c r="KDE87" s="7"/>
      <c r="KDF87" s="61"/>
      <c r="KDG87" s="9"/>
      <c r="KDH87" s="84"/>
      <c r="KDI87" s="11"/>
      <c r="KDJ87" s="99"/>
      <c r="KDK87" s="13"/>
      <c r="KDL87" s="14"/>
      <c r="KDM87" s="7"/>
      <c r="KDN87" s="61"/>
      <c r="KDO87" s="9"/>
      <c r="KDP87" s="84"/>
      <c r="KDQ87" s="11"/>
      <c r="KDR87" s="99"/>
      <c r="KDS87" s="13"/>
      <c r="KDT87" s="14"/>
      <c r="KDU87" s="7"/>
      <c r="KDV87" s="61"/>
      <c r="KDW87" s="9"/>
      <c r="KDX87" s="84"/>
      <c r="KDY87" s="11"/>
      <c r="KDZ87" s="99"/>
      <c r="KEA87" s="13"/>
      <c r="KEB87" s="14"/>
      <c r="KEC87" s="7"/>
      <c r="KED87" s="61"/>
      <c r="KEE87" s="9"/>
      <c r="KEF87" s="84"/>
      <c r="KEG87" s="11"/>
      <c r="KEH87" s="99"/>
      <c r="KEI87" s="13"/>
      <c r="KEJ87" s="14"/>
      <c r="KEK87" s="7"/>
      <c r="KEL87" s="61"/>
      <c r="KEM87" s="9"/>
      <c r="KEN87" s="84"/>
      <c r="KEO87" s="11"/>
      <c r="KEP87" s="99"/>
      <c r="KEQ87" s="13"/>
      <c r="KER87" s="14"/>
      <c r="KES87" s="7"/>
      <c r="KET87" s="61"/>
      <c r="KEU87" s="9"/>
      <c r="KEV87" s="84"/>
      <c r="KEW87" s="11"/>
      <c r="KEX87" s="99"/>
      <c r="KEY87" s="13"/>
      <c r="KEZ87" s="14"/>
      <c r="KFA87" s="7"/>
      <c r="KFB87" s="61"/>
      <c r="KFC87" s="9"/>
      <c r="KFD87" s="84"/>
      <c r="KFE87" s="11"/>
      <c r="KFF87" s="99"/>
      <c r="KFG87" s="13"/>
      <c r="KFH87" s="14"/>
      <c r="KFI87" s="7"/>
      <c r="KFJ87" s="61"/>
      <c r="KFK87" s="9"/>
      <c r="KFL87" s="84"/>
      <c r="KFM87" s="11"/>
      <c r="KFN87" s="99"/>
      <c r="KFO87" s="13"/>
      <c r="KFP87" s="14"/>
      <c r="KFQ87" s="7"/>
      <c r="KFR87" s="61"/>
      <c r="KFS87" s="9"/>
      <c r="KFT87" s="84"/>
      <c r="KFU87" s="11"/>
      <c r="KFV87" s="99"/>
      <c r="KFW87" s="13"/>
      <c r="KFX87" s="14"/>
      <c r="KFY87" s="7"/>
      <c r="KFZ87" s="61"/>
      <c r="KGA87" s="9"/>
      <c r="KGB87" s="84"/>
      <c r="KGC87" s="11"/>
      <c r="KGD87" s="99"/>
      <c r="KGE87" s="13"/>
      <c r="KGF87" s="14"/>
      <c r="KGG87" s="7"/>
      <c r="KGH87" s="61"/>
      <c r="KGI87" s="9"/>
      <c r="KGJ87" s="84"/>
      <c r="KGK87" s="11"/>
      <c r="KGL87" s="99"/>
      <c r="KGM87" s="13"/>
      <c r="KGN87" s="14"/>
      <c r="KGO87" s="7"/>
      <c r="KGP87" s="61"/>
      <c r="KGQ87" s="9"/>
      <c r="KGR87" s="84"/>
      <c r="KGS87" s="11"/>
      <c r="KGT87" s="99"/>
      <c r="KGU87" s="13"/>
      <c r="KGV87" s="14"/>
      <c r="KGW87" s="7"/>
      <c r="KGX87" s="61"/>
      <c r="KGY87" s="9"/>
      <c r="KGZ87" s="84"/>
      <c r="KHA87" s="11"/>
      <c r="KHB87" s="99"/>
      <c r="KHC87" s="13"/>
      <c r="KHD87" s="14"/>
      <c r="KHE87" s="7"/>
      <c r="KHF87" s="61"/>
      <c r="KHG87" s="9"/>
      <c r="KHH87" s="84"/>
      <c r="KHI87" s="11"/>
      <c r="KHJ87" s="99"/>
      <c r="KHK87" s="13"/>
      <c r="KHL87" s="14"/>
      <c r="KHM87" s="7"/>
      <c r="KHN87" s="61"/>
      <c r="KHO87" s="9"/>
      <c r="KHP87" s="84"/>
      <c r="KHQ87" s="11"/>
      <c r="KHR87" s="99"/>
      <c r="KHS87" s="13"/>
      <c r="KHT87" s="14"/>
      <c r="KHU87" s="7"/>
      <c r="KHV87" s="61"/>
      <c r="KHW87" s="9"/>
      <c r="KHX87" s="84"/>
      <c r="KHY87" s="11"/>
      <c r="KHZ87" s="99"/>
      <c r="KIA87" s="13"/>
      <c r="KIB87" s="14"/>
      <c r="KIC87" s="7"/>
      <c r="KID87" s="61"/>
      <c r="KIE87" s="9"/>
      <c r="KIF87" s="84"/>
      <c r="KIG87" s="11"/>
      <c r="KIH87" s="99"/>
      <c r="KII87" s="13"/>
      <c r="KIJ87" s="14"/>
      <c r="KIK87" s="7"/>
      <c r="KIL87" s="61"/>
      <c r="KIM87" s="9"/>
      <c r="KIN87" s="84"/>
      <c r="KIO87" s="11"/>
      <c r="KIP87" s="99"/>
      <c r="KIQ87" s="13"/>
      <c r="KIR87" s="14"/>
      <c r="KIS87" s="7"/>
      <c r="KIT87" s="61"/>
      <c r="KIU87" s="9"/>
      <c r="KIV87" s="84"/>
      <c r="KIW87" s="11"/>
      <c r="KIX87" s="99"/>
      <c r="KIY87" s="13"/>
      <c r="KIZ87" s="14"/>
      <c r="KJA87" s="7"/>
      <c r="KJB87" s="61"/>
      <c r="KJC87" s="9"/>
      <c r="KJD87" s="84"/>
      <c r="KJE87" s="11"/>
      <c r="KJF87" s="99"/>
      <c r="KJG87" s="13"/>
      <c r="KJH87" s="14"/>
      <c r="KJI87" s="7"/>
      <c r="KJJ87" s="61"/>
      <c r="KJK87" s="9"/>
      <c r="KJL87" s="84"/>
      <c r="KJM87" s="11"/>
      <c r="KJN87" s="99"/>
      <c r="KJO87" s="13"/>
      <c r="KJP87" s="14"/>
      <c r="KJQ87" s="7"/>
      <c r="KJR87" s="61"/>
      <c r="KJS87" s="9"/>
      <c r="KJT87" s="84"/>
      <c r="KJU87" s="11"/>
      <c r="KJV87" s="99"/>
      <c r="KJW87" s="13"/>
      <c r="KJX87" s="14"/>
      <c r="KJY87" s="7"/>
      <c r="KJZ87" s="61"/>
      <c r="KKA87" s="9"/>
      <c r="KKB87" s="84"/>
      <c r="KKC87" s="11"/>
      <c r="KKD87" s="99"/>
      <c r="KKE87" s="13"/>
      <c r="KKF87" s="14"/>
      <c r="KKG87" s="7"/>
      <c r="KKH87" s="61"/>
      <c r="KKI87" s="9"/>
      <c r="KKJ87" s="84"/>
      <c r="KKK87" s="11"/>
      <c r="KKL87" s="99"/>
      <c r="KKM87" s="13"/>
      <c r="KKN87" s="14"/>
      <c r="KKO87" s="7"/>
      <c r="KKP87" s="61"/>
      <c r="KKQ87" s="9"/>
      <c r="KKR87" s="84"/>
      <c r="KKS87" s="11"/>
      <c r="KKT87" s="99"/>
      <c r="KKU87" s="13"/>
      <c r="KKV87" s="14"/>
      <c r="KKW87" s="7"/>
      <c r="KKX87" s="61"/>
      <c r="KKY87" s="9"/>
      <c r="KKZ87" s="84"/>
      <c r="KLA87" s="11"/>
      <c r="KLB87" s="99"/>
      <c r="KLC87" s="13"/>
      <c r="KLD87" s="14"/>
      <c r="KLE87" s="7"/>
      <c r="KLF87" s="61"/>
      <c r="KLG87" s="9"/>
      <c r="KLH87" s="84"/>
      <c r="KLI87" s="11"/>
      <c r="KLJ87" s="99"/>
      <c r="KLK87" s="13"/>
      <c r="KLL87" s="14"/>
      <c r="KLM87" s="7"/>
      <c r="KLN87" s="61"/>
      <c r="KLO87" s="9"/>
      <c r="KLP87" s="84"/>
      <c r="KLQ87" s="11"/>
      <c r="KLR87" s="99"/>
      <c r="KLS87" s="13"/>
      <c r="KLT87" s="14"/>
      <c r="KLU87" s="7"/>
      <c r="KLV87" s="61"/>
      <c r="KLW87" s="9"/>
      <c r="KLX87" s="84"/>
      <c r="KLY87" s="11"/>
      <c r="KLZ87" s="99"/>
      <c r="KMA87" s="13"/>
      <c r="KMB87" s="14"/>
      <c r="KMC87" s="7"/>
      <c r="KMD87" s="61"/>
      <c r="KME87" s="9"/>
      <c r="KMF87" s="84"/>
      <c r="KMG87" s="11"/>
      <c r="KMH87" s="99"/>
      <c r="KMI87" s="13"/>
      <c r="KMJ87" s="14"/>
      <c r="KMK87" s="7"/>
      <c r="KML87" s="61"/>
      <c r="KMM87" s="9"/>
      <c r="KMN87" s="84"/>
      <c r="KMO87" s="11"/>
      <c r="KMP87" s="99"/>
      <c r="KMQ87" s="13"/>
      <c r="KMR87" s="14"/>
      <c r="KMS87" s="7"/>
      <c r="KMT87" s="61"/>
      <c r="KMU87" s="9"/>
      <c r="KMV87" s="84"/>
      <c r="KMW87" s="11"/>
      <c r="KMX87" s="99"/>
      <c r="KMY87" s="13"/>
      <c r="KMZ87" s="14"/>
      <c r="KNA87" s="7"/>
      <c r="KNB87" s="61"/>
      <c r="KNC87" s="9"/>
      <c r="KND87" s="84"/>
      <c r="KNE87" s="11"/>
      <c r="KNF87" s="99"/>
      <c r="KNG87" s="13"/>
      <c r="KNH87" s="14"/>
      <c r="KNI87" s="7"/>
      <c r="KNJ87" s="61"/>
      <c r="KNK87" s="9"/>
      <c r="KNL87" s="84"/>
      <c r="KNM87" s="11"/>
      <c r="KNN87" s="99"/>
      <c r="KNO87" s="13"/>
      <c r="KNP87" s="14"/>
      <c r="KNQ87" s="7"/>
      <c r="KNR87" s="61"/>
      <c r="KNS87" s="9"/>
      <c r="KNT87" s="84"/>
      <c r="KNU87" s="11"/>
      <c r="KNV87" s="99"/>
      <c r="KNW87" s="13"/>
      <c r="KNX87" s="14"/>
      <c r="KNY87" s="7"/>
      <c r="KNZ87" s="61"/>
      <c r="KOA87" s="9"/>
      <c r="KOB87" s="84"/>
      <c r="KOC87" s="11"/>
      <c r="KOD87" s="99"/>
      <c r="KOE87" s="13"/>
      <c r="KOF87" s="14"/>
      <c r="KOG87" s="7"/>
      <c r="KOH87" s="61"/>
      <c r="KOI87" s="9"/>
      <c r="KOJ87" s="84"/>
      <c r="KOK87" s="11"/>
      <c r="KOL87" s="99"/>
      <c r="KOM87" s="13"/>
      <c r="KON87" s="14"/>
      <c r="KOO87" s="7"/>
      <c r="KOP87" s="61"/>
      <c r="KOQ87" s="9"/>
      <c r="KOR87" s="84"/>
      <c r="KOS87" s="11"/>
      <c r="KOT87" s="99"/>
      <c r="KOU87" s="13"/>
      <c r="KOV87" s="14"/>
      <c r="KOW87" s="7"/>
      <c r="KOX87" s="61"/>
      <c r="KOY87" s="9"/>
      <c r="KOZ87" s="84"/>
      <c r="KPA87" s="11"/>
      <c r="KPB87" s="99"/>
      <c r="KPC87" s="13"/>
      <c r="KPD87" s="14"/>
      <c r="KPE87" s="7"/>
      <c r="KPF87" s="61"/>
      <c r="KPG87" s="9"/>
      <c r="KPH87" s="84"/>
      <c r="KPI87" s="11"/>
      <c r="KPJ87" s="99"/>
      <c r="KPK87" s="13"/>
      <c r="KPL87" s="14"/>
      <c r="KPM87" s="7"/>
      <c r="KPN87" s="61"/>
      <c r="KPO87" s="9"/>
      <c r="KPP87" s="84"/>
      <c r="KPQ87" s="11"/>
      <c r="KPR87" s="99"/>
      <c r="KPS87" s="13"/>
      <c r="KPT87" s="14"/>
      <c r="KPU87" s="7"/>
      <c r="KPV87" s="61"/>
      <c r="KPW87" s="9"/>
      <c r="KPX87" s="84"/>
      <c r="KPY87" s="11"/>
      <c r="KPZ87" s="99"/>
      <c r="KQA87" s="13"/>
      <c r="KQB87" s="14"/>
      <c r="KQC87" s="7"/>
      <c r="KQD87" s="61"/>
      <c r="KQE87" s="9"/>
      <c r="KQF87" s="84"/>
      <c r="KQG87" s="11"/>
      <c r="KQH87" s="99"/>
      <c r="KQI87" s="13"/>
      <c r="KQJ87" s="14"/>
      <c r="KQK87" s="7"/>
      <c r="KQL87" s="61"/>
      <c r="KQM87" s="9"/>
      <c r="KQN87" s="84"/>
      <c r="KQO87" s="11"/>
      <c r="KQP87" s="99"/>
      <c r="KQQ87" s="13"/>
      <c r="KQR87" s="14"/>
      <c r="KQS87" s="7"/>
      <c r="KQT87" s="61"/>
      <c r="KQU87" s="9"/>
      <c r="KQV87" s="84"/>
      <c r="KQW87" s="11"/>
      <c r="KQX87" s="99"/>
      <c r="KQY87" s="13"/>
      <c r="KQZ87" s="14"/>
      <c r="KRA87" s="7"/>
      <c r="KRB87" s="61"/>
      <c r="KRC87" s="9"/>
      <c r="KRD87" s="84"/>
      <c r="KRE87" s="11"/>
      <c r="KRF87" s="99"/>
      <c r="KRG87" s="13"/>
      <c r="KRH87" s="14"/>
      <c r="KRI87" s="7"/>
      <c r="KRJ87" s="61"/>
      <c r="KRK87" s="9"/>
      <c r="KRL87" s="84"/>
      <c r="KRM87" s="11"/>
      <c r="KRN87" s="99"/>
      <c r="KRO87" s="13"/>
      <c r="KRP87" s="14"/>
      <c r="KRQ87" s="7"/>
      <c r="KRR87" s="61"/>
      <c r="KRS87" s="9"/>
      <c r="KRT87" s="84"/>
      <c r="KRU87" s="11"/>
      <c r="KRV87" s="99"/>
      <c r="KRW87" s="13"/>
      <c r="KRX87" s="14"/>
      <c r="KRY87" s="7"/>
      <c r="KRZ87" s="61"/>
      <c r="KSA87" s="9"/>
      <c r="KSB87" s="84"/>
      <c r="KSC87" s="11"/>
      <c r="KSD87" s="99"/>
      <c r="KSE87" s="13"/>
      <c r="KSF87" s="14"/>
      <c r="KSG87" s="7"/>
      <c r="KSH87" s="61"/>
      <c r="KSI87" s="9"/>
      <c r="KSJ87" s="84"/>
      <c r="KSK87" s="11"/>
      <c r="KSL87" s="99"/>
      <c r="KSM87" s="13"/>
      <c r="KSN87" s="14"/>
      <c r="KSO87" s="7"/>
      <c r="KSP87" s="61"/>
      <c r="KSQ87" s="9"/>
      <c r="KSR87" s="84"/>
      <c r="KSS87" s="11"/>
      <c r="KST87" s="99"/>
      <c r="KSU87" s="13"/>
      <c r="KSV87" s="14"/>
      <c r="KSW87" s="7"/>
      <c r="KSX87" s="61"/>
      <c r="KSY87" s="9"/>
      <c r="KSZ87" s="84"/>
      <c r="KTA87" s="11"/>
      <c r="KTB87" s="99"/>
      <c r="KTC87" s="13"/>
      <c r="KTD87" s="14"/>
      <c r="KTE87" s="7"/>
      <c r="KTF87" s="61"/>
      <c r="KTG87" s="9"/>
      <c r="KTH87" s="84"/>
      <c r="KTI87" s="11"/>
      <c r="KTJ87" s="99"/>
      <c r="KTK87" s="13"/>
      <c r="KTL87" s="14"/>
      <c r="KTM87" s="7"/>
      <c r="KTN87" s="61"/>
      <c r="KTO87" s="9"/>
      <c r="KTP87" s="84"/>
      <c r="KTQ87" s="11"/>
      <c r="KTR87" s="99"/>
      <c r="KTS87" s="13"/>
      <c r="KTT87" s="14"/>
      <c r="KTU87" s="7"/>
      <c r="KTV87" s="61"/>
      <c r="KTW87" s="9"/>
      <c r="KTX87" s="84"/>
      <c r="KTY87" s="11"/>
      <c r="KTZ87" s="99"/>
      <c r="KUA87" s="13"/>
      <c r="KUB87" s="14"/>
      <c r="KUC87" s="7"/>
      <c r="KUD87" s="61"/>
      <c r="KUE87" s="9"/>
      <c r="KUF87" s="84"/>
      <c r="KUG87" s="11"/>
      <c r="KUH87" s="99"/>
      <c r="KUI87" s="13"/>
      <c r="KUJ87" s="14"/>
      <c r="KUK87" s="7"/>
      <c r="KUL87" s="61"/>
      <c r="KUM87" s="9"/>
      <c r="KUN87" s="84"/>
      <c r="KUO87" s="11"/>
      <c r="KUP87" s="99"/>
      <c r="KUQ87" s="13"/>
      <c r="KUR87" s="14"/>
      <c r="KUS87" s="7"/>
      <c r="KUT87" s="61"/>
      <c r="KUU87" s="9"/>
      <c r="KUV87" s="84"/>
      <c r="KUW87" s="11"/>
      <c r="KUX87" s="99"/>
      <c r="KUY87" s="13"/>
      <c r="KUZ87" s="14"/>
      <c r="KVA87" s="7"/>
      <c r="KVB87" s="61"/>
      <c r="KVC87" s="9"/>
      <c r="KVD87" s="84"/>
      <c r="KVE87" s="11"/>
      <c r="KVF87" s="99"/>
      <c r="KVG87" s="13"/>
      <c r="KVH87" s="14"/>
      <c r="KVI87" s="7"/>
      <c r="KVJ87" s="61"/>
      <c r="KVK87" s="9"/>
      <c r="KVL87" s="84"/>
      <c r="KVM87" s="11"/>
      <c r="KVN87" s="99"/>
      <c r="KVO87" s="13"/>
      <c r="KVP87" s="14"/>
      <c r="KVQ87" s="7"/>
      <c r="KVR87" s="61"/>
      <c r="KVS87" s="9"/>
      <c r="KVT87" s="84"/>
      <c r="KVU87" s="11"/>
      <c r="KVV87" s="99"/>
      <c r="KVW87" s="13"/>
      <c r="KVX87" s="14"/>
      <c r="KVY87" s="7"/>
      <c r="KVZ87" s="61"/>
      <c r="KWA87" s="9"/>
      <c r="KWB87" s="84"/>
      <c r="KWC87" s="11"/>
      <c r="KWD87" s="99"/>
      <c r="KWE87" s="13"/>
      <c r="KWF87" s="14"/>
      <c r="KWG87" s="7"/>
      <c r="KWH87" s="61"/>
      <c r="KWI87" s="9"/>
      <c r="KWJ87" s="84"/>
      <c r="KWK87" s="11"/>
      <c r="KWL87" s="99"/>
      <c r="KWM87" s="13"/>
      <c r="KWN87" s="14"/>
      <c r="KWO87" s="7"/>
      <c r="KWP87" s="61"/>
      <c r="KWQ87" s="9"/>
      <c r="KWR87" s="84"/>
      <c r="KWS87" s="11"/>
      <c r="KWT87" s="99"/>
      <c r="KWU87" s="13"/>
      <c r="KWV87" s="14"/>
      <c r="KWW87" s="7"/>
      <c r="KWX87" s="61"/>
      <c r="KWY87" s="9"/>
      <c r="KWZ87" s="84"/>
      <c r="KXA87" s="11"/>
      <c r="KXB87" s="99"/>
      <c r="KXC87" s="13"/>
      <c r="KXD87" s="14"/>
      <c r="KXE87" s="7"/>
      <c r="KXF87" s="61"/>
      <c r="KXG87" s="9"/>
      <c r="KXH87" s="84"/>
      <c r="KXI87" s="11"/>
      <c r="KXJ87" s="99"/>
      <c r="KXK87" s="13"/>
      <c r="KXL87" s="14"/>
      <c r="KXM87" s="7"/>
      <c r="KXN87" s="61"/>
      <c r="KXO87" s="9"/>
      <c r="KXP87" s="84"/>
      <c r="KXQ87" s="11"/>
      <c r="KXR87" s="99"/>
      <c r="KXS87" s="13"/>
      <c r="KXT87" s="14"/>
      <c r="KXU87" s="7"/>
      <c r="KXV87" s="61"/>
      <c r="KXW87" s="9"/>
      <c r="KXX87" s="84"/>
      <c r="KXY87" s="11"/>
      <c r="KXZ87" s="99"/>
      <c r="KYA87" s="13"/>
      <c r="KYB87" s="14"/>
      <c r="KYC87" s="7"/>
      <c r="KYD87" s="61"/>
      <c r="KYE87" s="9"/>
      <c r="KYF87" s="84"/>
      <c r="KYG87" s="11"/>
      <c r="KYH87" s="99"/>
      <c r="KYI87" s="13"/>
      <c r="KYJ87" s="14"/>
      <c r="KYK87" s="7"/>
      <c r="KYL87" s="61"/>
      <c r="KYM87" s="9"/>
      <c r="KYN87" s="84"/>
      <c r="KYO87" s="11"/>
      <c r="KYP87" s="99"/>
      <c r="KYQ87" s="13"/>
      <c r="KYR87" s="14"/>
      <c r="KYS87" s="7"/>
      <c r="KYT87" s="61"/>
      <c r="KYU87" s="9"/>
      <c r="KYV87" s="84"/>
      <c r="KYW87" s="11"/>
      <c r="KYX87" s="99"/>
      <c r="KYY87" s="13"/>
      <c r="KYZ87" s="14"/>
      <c r="KZA87" s="7"/>
      <c r="KZB87" s="61"/>
      <c r="KZC87" s="9"/>
      <c r="KZD87" s="84"/>
      <c r="KZE87" s="11"/>
      <c r="KZF87" s="99"/>
      <c r="KZG87" s="13"/>
      <c r="KZH87" s="14"/>
      <c r="KZI87" s="7"/>
      <c r="KZJ87" s="61"/>
      <c r="KZK87" s="9"/>
      <c r="KZL87" s="84"/>
      <c r="KZM87" s="11"/>
      <c r="KZN87" s="99"/>
      <c r="KZO87" s="13"/>
      <c r="KZP87" s="14"/>
      <c r="KZQ87" s="7"/>
      <c r="KZR87" s="61"/>
      <c r="KZS87" s="9"/>
      <c r="KZT87" s="84"/>
      <c r="KZU87" s="11"/>
      <c r="KZV87" s="99"/>
      <c r="KZW87" s="13"/>
      <c r="KZX87" s="14"/>
      <c r="KZY87" s="7"/>
      <c r="KZZ87" s="61"/>
      <c r="LAA87" s="9"/>
      <c r="LAB87" s="84"/>
      <c r="LAC87" s="11"/>
      <c r="LAD87" s="99"/>
      <c r="LAE87" s="13"/>
      <c r="LAF87" s="14"/>
      <c r="LAG87" s="7"/>
      <c r="LAH87" s="61"/>
      <c r="LAI87" s="9"/>
      <c r="LAJ87" s="84"/>
      <c r="LAK87" s="11"/>
      <c r="LAL87" s="99"/>
      <c r="LAM87" s="13"/>
      <c r="LAN87" s="14"/>
      <c r="LAO87" s="7"/>
      <c r="LAP87" s="61"/>
      <c r="LAQ87" s="9"/>
      <c r="LAR87" s="84"/>
      <c r="LAS87" s="11"/>
      <c r="LAT87" s="99"/>
      <c r="LAU87" s="13"/>
      <c r="LAV87" s="14"/>
      <c r="LAW87" s="7"/>
      <c r="LAX87" s="61"/>
      <c r="LAY87" s="9"/>
      <c r="LAZ87" s="84"/>
      <c r="LBA87" s="11"/>
      <c r="LBB87" s="99"/>
      <c r="LBC87" s="13"/>
      <c r="LBD87" s="14"/>
      <c r="LBE87" s="7"/>
      <c r="LBF87" s="61"/>
      <c r="LBG87" s="9"/>
      <c r="LBH87" s="84"/>
      <c r="LBI87" s="11"/>
      <c r="LBJ87" s="99"/>
      <c r="LBK87" s="13"/>
      <c r="LBL87" s="14"/>
      <c r="LBM87" s="7"/>
      <c r="LBN87" s="61"/>
      <c r="LBO87" s="9"/>
      <c r="LBP87" s="84"/>
      <c r="LBQ87" s="11"/>
      <c r="LBR87" s="99"/>
      <c r="LBS87" s="13"/>
      <c r="LBT87" s="14"/>
      <c r="LBU87" s="7"/>
      <c r="LBV87" s="61"/>
      <c r="LBW87" s="9"/>
      <c r="LBX87" s="84"/>
      <c r="LBY87" s="11"/>
      <c r="LBZ87" s="99"/>
      <c r="LCA87" s="13"/>
      <c r="LCB87" s="14"/>
      <c r="LCC87" s="7"/>
      <c r="LCD87" s="61"/>
      <c r="LCE87" s="9"/>
      <c r="LCF87" s="84"/>
      <c r="LCG87" s="11"/>
      <c r="LCH87" s="99"/>
      <c r="LCI87" s="13"/>
      <c r="LCJ87" s="14"/>
      <c r="LCK87" s="7"/>
      <c r="LCL87" s="61"/>
      <c r="LCM87" s="9"/>
      <c r="LCN87" s="84"/>
      <c r="LCO87" s="11"/>
      <c r="LCP87" s="99"/>
      <c r="LCQ87" s="13"/>
      <c r="LCR87" s="14"/>
      <c r="LCS87" s="7"/>
      <c r="LCT87" s="61"/>
      <c r="LCU87" s="9"/>
      <c r="LCV87" s="84"/>
      <c r="LCW87" s="11"/>
      <c r="LCX87" s="99"/>
      <c r="LCY87" s="13"/>
      <c r="LCZ87" s="14"/>
      <c r="LDA87" s="7"/>
      <c r="LDB87" s="61"/>
      <c r="LDC87" s="9"/>
      <c r="LDD87" s="84"/>
      <c r="LDE87" s="11"/>
      <c r="LDF87" s="99"/>
      <c r="LDG87" s="13"/>
      <c r="LDH87" s="14"/>
      <c r="LDI87" s="7"/>
      <c r="LDJ87" s="61"/>
      <c r="LDK87" s="9"/>
      <c r="LDL87" s="84"/>
      <c r="LDM87" s="11"/>
      <c r="LDN87" s="99"/>
      <c r="LDO87" s="13"/>
      <c r="LDP87" s="14"/>
      <c r="LDQ87" s="7"/>
      <c r="LDR87" s="61"/>
      <c r="LDS87" s="9"/>
      <c r="LDT87" s="84"/>
      <c r="LDU87" s="11"/>
      <c r="LDV87" s="99"/>
      <c r="LDW87" s="13"/>
      <c r="LDX87" s="14"/>
      <c r="LDY87" s="7"/>
      <c r="LDZ87" s="61"/>
      <c r="LEA87" s="9"/>
      <c r="LEB87" s="84"/>
      <c r="LEC87" s="11"/>
      <c r="LED87" s="99"/>
      <c r="LEE87" s="13"/>
      <c r="LEF87" s="14"/>
      <c r="LEG87" s="7"/>
      <c r="LEH87" s="61"/>
      <c r="LEI87" s="9"/>
      <c r="LEJ87" s="84"/>
      <c r="LEK87" s="11"/>
      <c r="LEL87" s="99"/>
      <c r="LEM87" s="13"/>
      <c r="LEN87" s="14"/>
      <c r="LEO87" s="7"/>
      <c r="LEP87" s="61"/>
      <c r="LEQ87" s="9"/>
      <c r="LER87" s="84"/>
      <c r="LES87" s="11"/>
      <c r="LET87" s="99"/>
      <c r="LEU87" s="13"/>
      <c r="LEV87" s="14"/>
      <c r="LEW87" s="7"/>
      <c r="LEX87" s="61"/>
      <c r="LEY87" s="9"/>
      <c r="LEZ87" s="84"/>
      <c r="LFA87" s="11"/>
      <c r="LFB87" s="99"/>
      <c r="LFC87" s="13"/>
      <c r="LFD87" s="14"/>
      <c r="LFE87" s="7"/>
      <c r="LFF87" s="61"/>
      <c r="LFG87" s="9"/>
      <c r="LFH87" s="84"/>
      <c r="LFI87" s="11"/>
      <c r="LFJ87" s="99"/>
      <c r="LFK87" s="13"/>
      <c r="LFL87" s="14"/>
      <c r="LFM87" s="7"/>
      <c r="LFN87" s="61"/>
      <c r="LFO87" s="9"/>
      <c r="LFP87" s="84"/>
      <c r="LFQ87" s="11"/>
      <c r="LFR87" s="99"/>
      <c r="LFS87" s="13"/>
      <c r="LFT87" s="14"/>
      <c r="LFU87" s="7"/>
      <c r="LFV87" s="61"/>
      <c r="LFW87" s="9"/>
      <c r="LFX87" s="84"/>
      <c r="LFY87" s="11"/>
      <c r="LFZ87" s="99"/>
      <c r="LGA87" s="13"/>
      <c r="LGB87" s="14"/>
      <c r="LGC87" s="7"/>
      <c r="LGD87" s="61"/>
      <c r="LGE87" s="9"/>
      <c r="LGF87" s="84"/>
      <c r="LGG87" s="11"/>
      <c r="LGH87" s="99"/>
      <c r="LGI87" s="13"/>
      <c r="LGJ87" s="14"/>
      <c r="LGK87" s="7"/>
      <c r="LGL87" s="61"/>
      <c r="LGM87" s="9"/>
      <c r="LGN87" s="84"/>
      <c r="LGO87" s="11"/>
      <c r="LGP87" s="99"/>
      <c r="LGQ87" s="13"/>
      <c r="LGR87" s="14"/>
      <c r="LGS87" s="7"/>
      <c r="LGT87" s="61"/>
      <c r="LGU87" s="9"/>
      <c r="LGV87" s="84"/>
      <c r="LGW87" s="11"/>
      <c r="LGX87" s="99"/>
      <c r="LGY87" s="13"/>
      <c r="LGZ87" s="14"/>
      <c r="LHA87" s="7"/>
      <c r="LHB87" s="61"/>
      <c r="LHC87" s="9"/>
      <c r="LHD87" s="84"/>
      <c r="LHE87" s="11"/>
      <c r="LHF87" s="99"/>
      <c r="LHG87" s="13"/>
      <c r="LHH87" s="14"/>
      <c r="LHI87" s="7"/>
      <c r="LHJ87" s="61"/>
      <c r="LHK87" s="9"/>
      <c r="LHL87" s="84"/>
      <c r="LHM87" s="11"/>
      <c r="LHN87" s="99"/>
      <c r="LHO87" s="13"/>
      <c r="LHP87" s="14"/>
      <c r="LHQ87" s="7"/>
      <c r="LHR87" s="61"/>
      <c r="LHS87" s="9"/>
      <c r="LHT87" s="84"/>
      <c r="LHU87" s="11"/>
      <c r="LHV87" s="99"/>
      <c r="LHW87" s="13"/>
      <c r="LHX87" s="14"/>
      <c r="LHY87" s="7"/>
      <c r="LHZ87" s="61"/>
      <c r="LIA87" s="9"/>
      <c r="LIB87" s="84"/>
      <c r="LIC87" s="11"/>
      <c r="LID87" s="99"/>
      <c r="LIE87" s="13"/>
      <c r="LIF87" s="14"/>
      <c r="LIG87" s="7"/>
      <c r="LIH87" s="61"/>
      <c r="LII87" s="9"/>
      <c r="LIJ87" s="84"/>
      <c r="LIK87" s="11"/>
      <c r="LIL87" s="99"/>
      <c r="LIM87" s="13"/>
      <c r="LIN87" s="14"/>
      <c r="LIO87" s="7"/>
      <c r="LIP87" s="61"/>
      <c r="LIQ87" s="9"/>
      <c r="LIR87" s="84"/>
      <c r="LIS87" s="11"/>
      <c r="LIT87" s="99"/>
      <c r="LIU87" s="13"/>
      <c r="LIV87" s="14"/>
      <c r="LIW87" s="7"/>
      <c r="LIX87" s="61"/>
      <c r="LIY87" s="9"/>
      <c r="LIZ87" s="84"/>
      <c r="LJA87" s="11"/>
      <c r="LJB87" s="99"/>
      <c r="LJC87" s="13"/>
      <c r="LJD87" s="14"/>
      <c r="LJE87" s="7"/>
      <c r="LJF87" s="61"/>
      <c r="LJG87" s="9"/>
      <c r="LJH87" s="84"/>
      <c r="LJI87" s="11"/>
      <c r="LJJ87" s="99"/>
      <c r="LJK87" s="13"/>
      <c r="LJL87" s="14"/>
      <c r="LJM87" s="7"/>
      <c r="LJN87" s="61"/>
      <c r="LJO87" s="9"/>
      <c r="LJP87" s="84"/>
      <c r="LJQ87" s="11"/>
      <c r="LJR87" s="99"/>
      <c r="LJS87" s="13"/>
      <c r="LJT87" s="14"/>
      <c r="LJU87" s="7"/>
      <c r="LJV87" s="61"/>
      <c r="LJW87" s="9"/>
      <c r="LJX87" s="84"/>
      <c r="LJY87" s="11"/>
      <c r="LJZ87" s="99"/>
      <c r="LKA87" s="13"/>
      <c r="LKB87" s="14"/>
      <c r="LKC87" s="7"/>
      <c r="LKD87" s="61"/>
      <c r="LKE87" s="9"/>
      <c r="LKF87" s="84"/>
      <c r="LKG87" s="11"/>
      <c r="LKH87" s="99"/>
      <c r="LKI87" s="13"/>
      <c r="LKJ87" s="14"/>
      <c r="LKK87" s="7"/>
      <c r="LKL87" s="61"/>
      <c r="LKM87" s="9"/>
      <c r="LKN87" s="84"/>
      <c r="LKO87" s="11"/>
      <c r="LKP87" s="99"/>
      <c r="LKQ87" s="13"/>
      <c r="LKR87" s="14"/>
      <c r="LKS87" s="7"/>
      <c r="LKT87" s="61"/>
      <c r="LKU87" s="9"/>
      <c r="LKV87" s="84"/>
      <c r="LKW87" s="11"/>
      <c r="LKX87" s="99"/>
      <c r="LKY87" s="13"/>
      <c r="LKZ87" s="14"/>
      <c r="LLA87" s="7"/>
      <c r="LLB87" s="61"/>
      <c r="LLC87" s="9"/>
      <c r="LLD87" s="84"/>
      <c r="LLE87" s="11"/>
      <c r="LLF87" s="99"/>
      <c r="LLG87" s="13"/>
      <c r="LLH87" s="14"/>
      <c r="LLI87" s="7"/>
      <c r="LLJ87" s="61"/>
      <c r="LLK87" s="9"/>
      <c r="LLL87" s="84"/>
      <c r="LLM87" s="11"/>
      <c r="LLN87" s="99"/>
      <c r="LLO87" s="13"/>
      <c r="LLP87" s="14"/>
      <c r="LLQ87" s="7"/>
      <c r="LLR87" s="61"/>
      <c r="LLS87" s="9"/>
      <c r="LLT87" s="84"/>
      <c r="LLU87" s="11"/>
      <c r="LLV87" s="99"/>
      <c r="LLW87" s="13"/>
      <c r="LLX87" s="14"/>
      <c r="LLY87" s="7"/>
      <c r="LLZ87" s="61"/>
      <c r="LMA87" s="9"/>
      <c r="LMB87" s="84"/>
      <c r="LMC87" s="11"/>
      <c r="LMD87" s="99"/>
      <c r="LME87" s="13"/>
      <c r="LMF87" s="14"/>
      <c r="LMG87" s="7"/>
      <c r="LMH87" s="61"/>
      <c r="LMI87" s="9"/>
      <c r="LMJ87" s="84"/>
      <c r="LMK87" s="11"/>
      <c r="LML87" s="99"/>
      <c r="LMM87" s="13"/>
      <c r="LMN87" s="14"/>
      <c r="LMO87" s="7"/>
      <c r="LMP87" s="61"/>
      <c r="LMQ87" s="9"/>
      <c r="LMR87" s="84"/>
      <c r="LMS87" s="11"/>
      <c r="LMT87" s="99"/>
      <c r="LMU87" s="13"/>
      <c r="LMV87" s="14"/>
      <c r="LMW87" s="7"/>
      <c r="LMX87" s="61"/>
      <c r="LMY87" s="9"/>
      <c r="LMZ87" s="84"/>
      <c r="LNA87" s="11"/>
      <c r="LNB87" s="99"/>
      <c r="LNC87" s="13"/>
      <c r="LND87" s="14"/>
      <c r="LNE87" s="7"/>
      <c r="LNF87" s="61"/>
      <c r="LNG87" s="9"/>
      <c r="LNH87" s="84"/>
      <c r="LNI87" s="11"/>
      <c r="LNJ87" s="99"/>
      <c r="LNK87" s="13"/>
      <c r="LNL87" s="14"/>
      <c r="LNM87" s="7"/>
      <c r="LNN87" s="61"/>
      <c r="LNO87" s="9"/>
      <c r="LNP87" s="84"/>
      <c r="LNQ87" s="11"/>
      <c r="LNR87" s="99"/>
      <c r="LNS87" s="13"/>
      <c r="LNT87" s="14"/>
      <c r="LNU87" s="7"/>
      <c r="LNV87" s="61"/>
      <c r="LNW87" s="9"/>
      <c r="LNX87" s="84"/>
      <c r="LNY87" s="11"/>
      <c r="LNZ87" s="99"/>
      <c r="LOA87" s="13"/>
      <c r="LOB87" s="14"/>
      <c r="LOC87" s="7"/>
      <c r="LOD87" s="61"/>
      <c r="LOE87" s="9"/>
      <c r="LOF87" s="84"/>
      <c r="LOG87" s="11"/>
      <c r="LOH87" s="99"/>
      <c r="LOI87" s="13"/>
      <c r="LOJ87" s="14"/>
      <c r="LOK87" s="7"/>
      <c r="LOL87" s="61"/>
      <c r="LOM87" s="9"/>
      <c r="LON87" s="84"/>
      <c r="LOO87" s="11"/>
      <c r="LOP87" s="99"/>
      <c r="LOQ87" s="13"/>
      <c r="LOR87" s="14"/>
      <c r="LOS87" s="7"/>
      <c r="LOT87" s="61"/>
      <c r="LOU87" s="9"/>
      <c r="LOV87" s="84"/>
      <c r="LOW87" s="11"/>
      <c r="LOX87" s="99"/>
      <c r="LOY87" s="13"/>
      <c r="LOZ87" s="14"/>
      <c r="LPA87" s="7"/>
      <c r="LPB87" s="61"/>
      <c r="LPC87" s="9"/>
      <c r="LPD87" s="84"/>
      <c r="LPE87" s="11"/>
      <c r="LPF87" s="99"/>
      <c r="LPG87" s="13"/>
      <c r="LPH87" s="14"/>
      <c r="LPI87" s="7"/>
      <c r="LPJ87" s="61"/>
      <c r="LPK87" s="9"/>
      <c r="LPL87" s="84"/>
      <c r="LPM87" s="11"/>
      <c r="LPN87" s="99"/>
      <c r="LPO87" s="13"/>
      <c r="LPP87" s="14"/>
      <c r="LPQ87" s="7"/>
      <c r="LPR87" s="61"/>
      <c r="LPS87" s="9"/>
      <c r="LPT87" s="84"/>
      <c r="LPU87" s="11"/>
      <c r="LPV87" s="99"/>
      <c r="LPW87" s="13"/>
      <c r="LPX87" s="14"/>
      <c r="LPY87" s="7"/>
      <c r="LPZ87" s="61"/>
      <c r="LQA87" s="9"/>
      <c r="LQB87" s="84"/>
      <c r="LQC87" s="11"/>
      <c r="LQD87" s="99"/>
      <c r="LQE87" s="13"/>
      <c r="LQF87" s="14"/>
      <c r="LQG87" s="7"/>
      <c r="LQH87" s="61"/>
      <c r="LQI87" s="9"/>
      <c r="LQJ87" s="84"/>
      <c r="LQK87" s="11"/>
      <c r="LQL87" s="99"/>
      <c r="LQM87" s="13"/>
      <c r="LQN87" s="14"/>
      <c r="LQO87" s="7"/>
      <c r="LQP87" s="61"/>
      <c r="LQQ87" s="9"/>
      <c r="LQR87" s="84"/>
      <c r="LQS87" s="11"/>
      <c r="LQT87" s="99"/>
      <c r="LQU87" s="13"/>
      <c r="LQV87" s="14"/>
      <c r="LQW87" s="7"/>
      <c r="LQX87" s="61"/>
      <c r="LQY87" s="9"/>
      <c r="LQZ87" s="84"/>
      <c r="LRA87" s="11"/>
      <c r="LRB87" s="99"/>
      <c r="LRC87" s="13"/>
      <c r="LRD87" s="14"/>
      <c r="LRE87" s="7"/>
      <c r="LRF87" s="61"/>
      <c r="LRG87" s="9"/>
      <c r="LRH87" s="84"/>
      <c r="LRI87" s="11"/>
      <c r="LRJ87" s="99"/>
      <c r="LRK87" s="13"/>
      <c r="LRL87" s="14"/>
      <c r="LRM87" s="7"/>
      <c r="LRN87" s="61"/>
      <c r="LRO87" s="9"/>
      <c r="LRP87" s="84"/>
      <c r="LRQ87" s="11"/>
      <c r="LRR87" s="99"/>
      <c r="LRS87" s="13"/>
      <c r="LRT87" s="14"/>
      <c r="LRU87" s="7"/>
      <c r="LRV87" s="61"/>
      <c r="LRW87" s="9"/>
      <c r="LRX87" s="84"/>
      <c r="LRY87" s="11"/>
      <c r="LRZ87" s="99"/>
      <c r="LSA87" s="13"/>
      <c r="LSB87" s="14"/>
      <c r="LSC87" s="7"/>
      <c r="LSD87" s="61"/>
      <c r="LSE87" s="9"/>
      <c r="LSF87" s="84"/>
      <c r="LSG87" s="11"/>
      <c r="LSH87" s="99"/>
      <c r="LSI87" s="13"/>
      <c r="LSJ87" s="14"/>
      <c r="LSK87" s="7"/>
      <c r="LSL87" s="61"/>
      <c r="LSM87" s="9"/>
      <c r="LSN87" s="84"/>
      <c r="LSO87" s="11"/>
      <c r="LSP87" s="99"/>
      <c r="LSQ87" s="13"/>
      <c r="LSR87" s="14"/>
      <c r="LSS87" s="7"/>
      <c r="LST87" s="61"/>
      <c r="LSU87" s="9"/>
      <c r="LSV87" s="84"/>
      <c r="LSW87" s="11"/>
      <c r="LSX87" s="99"/>
      <c r="LSY87" s="13"/>
      <c r="LSZ87" s="14"/>
      <c r="LTA87" s="7"/>
      <c r="LTB87" s="61"/>
      <c r="LTC87" s="9"/>
      <c r="LTD87" s="84"/>
      <c r="LTE87" s="11"/>
      <c r="LTF87" s="99"/>
      <c r="LTG87" s="13"/>
      <c r="LTH87" s="14"/>
      <c r="LTI87" s="7"/>
      <c r="LTJ87" s="61"/>
      <c r="LTK87" s="9"/>
      <c r="LTL87" s="84"/>
      <c r="LTM87" s="11"/>
      <c r="LTN87" s="99"/>
      <c r="LTO87" s="13"/>
      <c r="LTP87" s="14"/>
      <c r="LTQ87" s="7"/>
      <c r="LTR87" s="61"/>
      <c r="LTS87" s="9"/>
      <c r="LTT87" s="84"/>
      <c r="LTU87" s="11"/>
      <c r="LTV87" s="99"/>
      <c r="LTW87" s="13"/>
      <c r="LTX87" s="14"/>
      <c r="LTY87" s="7"/>
      <c r="LTZ87" s="61"/>
      <c r="LUA87" s="9"/>
      <c r="LUB87" s="84"/>
      <c r="LUC87" s="11"/>
      <c r="LUD87" s="99"/>
      <c r="LUE87" s="13"/>
      <c r="LUF87" s="14"/>
      <c r="LUG87" s="7"/>
      <c r="LUH87" s="61"/>
      <c r="LUI87" s="9"/>
      <c r="LUJ87" s="84"/>
      <c r="LUK87" s="11"/>
      <c r="LUL87" s="99"/>
      <c r="LUM87" s="13"/>
      <c r="LUN87" s="14"/>
      <c r="LUO87" s="7"/>
      <c r="LUP87" s="61"/>
      <c r="LUQ87" s="9"/>
      <c r="LUR87" s="84"/>
      <c r="LUS87" s="11"/>
      <c r="LUT87" s="99"/>
      <c r="LUU87" s="13"/>
      <c r="LUV87" s="14"/>
      <c r="LUW87" s="7"/>
      <c r="LUX87" s="61"/>
      <c r="LUY87" s="9"/>
      <c r="LUZ87" s="84"/>
      <c r="LVA87" s="11"/>
      <c r="LVB87" s="99"/>
      <c r="LVC87" s="13"/>
      <c r="LVD87" s="14"/>
      <c r="LVE87" s="7"/>
      <c r="LVF87" s="61"/>
      <c r="LVG87" s="9"/>
      <c r="LVH87" s="84"/>
      <c r="LVI87" s="11"/>
      <c r="LVJ87" s="99"/>
      <c r="LVK87" s="13"/>
      <c r="LVL87" s="14"/>
      <c r="LVM87" s="7"/>
      <c r="LVN87" s="61"/>
      <c r="LVO87" s="9"/>
      <c r="LVP87" s="84"/>
      <c r="LVQ87" s="11"/>
      <c r="LVR87" s="99"/>
      <c r="LVS87" s="13"/>
      <c r="LVT87" s="14"/>
      <c r="LVU87" s="7"/>
      <c r="LVV87" s="61"/>
      <c r="LVW87" s="9"/>
      <c r="LVX87" s="84"/>
      <c r="LVY87" s="11"/>
      <c r="LVZ87" s="99"/>
      <c r="LWA87" s="13"/>
      <c r="LWB87" s="14"/>
      <c r="LWC87" s="7"/>
      <c r="LWD87" s="61"/>
      <c r="LWE87" s="9"/>
      <c r="LWF87" s="84"/>
      <c r="LWG87" s="11"/>
      <c r="LWH87" s="99"/>
      <c r="LWI87" s="13"/>
      <c r="LWJ87" s="14"/>
      <c r="LWK87" s="7"/>
      <c r="LWL87" s="61"/>
      <c r="LWM87" s="9"/>
      <c r="LWN87" s="84"/>
      <c r="LWO87" s="11"/>
      <c r="LWP87" s="99"/>
      <c r="LWQ87" s="13"/>
      <c r="LWR87" s="14"/>
      <c r="LWS87" s="7"/>
      <c r="LWT87" s="61"/>
      <c r="LWU87" s="9"/>
      <c r="LWV87" s="84"/>
      <c r="LWW87" s="11"/>
      <c r="LWX87" s="99"/>
      <c r="LWY87" s="13"/>
      <c r="LWZ87" s="14"/>
      <c r="LXA87" s="7"/>
      <c r="LXB87" s="61"/>
      <c r="LXC87" s="9"/>
      <c r="LXD87" s="84"/>
      <c r="LXE87" s="11"/>
      <c r="LXF87" s="99"/>
      <c r="LXG87" s="13"/>
      <c r="LXH87" s="14"/>
      <c r="LXI87" s="7"/>
      <c r="LXJ87" s="61"/>
      <c r="LXK87" s="9"/>
      <c r="LXL87" s="84"/>
      <c r="LXM87" s="11"/>
      <c r="LXN87" s="99"/>
      <c r="LXO87" s="13"/>
      <c r="LXP87" s="14"/>
      <c r="LXQ87" s="7"/>
      <c r="LXR87" s="61"/>
      <c r="LXS87" s="9"/>
      <c r="LXT87" s="84"/>
      <c r="LXU87" s="11"/>
      <c r="LXV87" s="99"/>
      <c r="LXW87" s="13"/>
      <c r="LXX87" s="14"/>
      <c r="LXY87" s="7"/>
      <c r="LXZ87" s="61"/>
      <c r="LYA87" s="9"/>
      <c r="LYB87" s="84"/>
      <c r="LYC87" s="11"/>
      <c r="LYD87" s="99"/>
      <c r="LYE87" s="13"/>
      <c r="LYF87" s="14"/>
      <c r="LYG87" s="7"/>
      <c r="LYH87" s="61"/>
      <c r="LYI87" s="9"/>
      <c r="LYJ87" s="84"/>
      <c r="LYK87" s="11"/>
      <c r="LYL87" s="99"/>
      <c r="LYM87" s="13"/>
      <c r="LYN87" s="14"/>
      <c r="LYO87" s="7"/>
      <c r="LYP87" s="61"/>
      <c r="LYQ87" s="9"/>
      <c r="LYR87" s="84"/>
      <c r="LYS87" s="11"/>
      <c r="LYT87" s="99"/>
      <c r="LYU87" s="13"/>
      <c r="LYV87" s="14"/>
      <c r="LYW87" s="7"/>
      <c r="LYX87" s="61"/>
      <c r="LYY87" s="9"/>
      <c r="LYZ87" s="84"/>
      <c r="LZA87" s="11"/>
      <c r="LZB87" s="99"/>
      <c r="LZC87" s="13"/>
      <c r="LZD87" s="14"/>
      <c r="LZE87" s="7"/>
      <c r="LZF87" s="61"/>
      <c r="LZG87" s="9"/>
      <c r="LZH87" s="84"/>
      <c r="LZI87" s="11"/>
      <c r="LZJ87" s="99"/>
      <c r="LZK87" s="13"/>
      <c r="LZL87" s="14"/>
      <c r="LZM87" s="7"/>
      <c r="LZN87" s="61"/>
      <c r="LZO87" s="9"/>
      <c r="LZP87" s="84"/>
      <c r="LZQ87" s="11"/>
      <c r="LZR87" s="99"/>
      <c r="LZS87" s="13"/>
      <c r="LZT87" s="14"/>
      <c r="LZU87" s="7"/>
      <c r="LZV87" s="61"/>
      <c r="LZW87" s="9"/>
      <c r="LZX87" s="84"/>
      <c r="LZY87" s="11"/>
      <c r="LZZ87" s="99"/>
      <c r="MAA87" s="13"/>
      <c r="MAB87" s="14"/>
      <c r="MAC87" s="7"/>
      <c r="MAD87" s="61"/>
      <c r="MAE87" s="9"/>
      <c r="MAF87" s="84"/>
      <c r="MAG87" s="11"/>
      <c r="MAH87" s="99"/>
      <c r="MAI87" s="13"/>
      <c r="MAJ87" s="14"/>
      <c r="MAK87" s="7"/>
      <c r="MAL87" s="61"/>
      <c r="MAM87" s="9"/>
      <c r="MAN87" s="84"/>
      <c r="MAO87" s="11"/>
      <c r="MAP87" s="99"/>
      <c r="MAQ87" s="13"/>
      <c r="MAR87" s="14"/>
      <c r="MAS87" s="7"/>
      <c r="MAT87" s="61"/>
      <c r="MAU87" s="9"/>
      <c r="MAV87" s="84"/>
      <c r="MAW87" s="11"/>
      <c r="MAX87" s="99"/>
      <c r="MAY87" s="13"/>
      <c r="MAZ87" s="14"/>
      <c r="MBA87" s="7"/>
      <c r="MBB87" s="61"/>
      <c r="MBC87" s="9"/>
      <c r="MBD87" s="84"/>
      <c r="MBE87" s="11"/>
      <c r="MBF87" s="99"/>
      <c r="MBG87" s="13"/>
      <c r="MBH87" s="14"/>
      <c r="MBI87" s="7"/>
      <c r="MBJ87" s="61"/>
      <c r="MBK87" s="9"/>
      <c r="MBL87" s="84"/>
      <c r="MBM87" s="11"/>
      <c r="MBN87" s="99"/>
      <c r="MBO87" s="13"/>
      <c r="MBP87" s="14"/>
      <c r="MBQ87" s="7"/>
      <c r="MBR87" s="61"/>
      <c r="MBS87" s="9"/>
      <c r="MBT87" s="84"/>
      <c r="MBU87" s="11"/>
      <c r="MBV87" s="99"/>
      <c r="MBW87" s="13"/>
      <c r="MBX87" s="14"/>
      <c r="MBY87" s="7"/>
      <c r="MBZ87" s="61"/>
      <c r="MCA87" s="9"/>
      <c r="MCB87" s="84"/>
      <c r="MCC87" s="11"/>
      <c r="MCD87" s="99"/>
      <c r="MCE87" s="13"/>
      <c r="MCF87" s="14"/>
      <c r="MCG87" s="7"/>
      <c r="MCH87" s="61"/>
      <c r="MCI87" s="9"/>
      <c r="MCJ87" s="84"/>
      <c r="MCK87" s="11"/>
      <c r="MCL87" s="99"/>
      <c r="MCM87" s="13"/>
      <c r="MCN87" s="14"/>
      <c r="MCO87" s="7"/>
      <c r="MCP87" s="61"/>
      <c r="MCQ87" s="9"/>
      <c r="MCR87" s="84"/>
      <c r="MCS87" s="11"/>
      <c r="MCT87" s="99"/>
      <c r="MCU87" s="13"/>
      <c r="MCV87" s="14"/>
      <c r="MCW87" s="7"/>
      <c r="MCX87" s="61"/>
      <c r="MCY87" s="9"/>
      <c r="MCZ87" s="84"/>
      <c r="MDA87" s="11"/>
      <c r="MDB87" s="99"/>
      <c r="MDC87" s="13"/>
      <c r="MDD87" s="14"/>
      <c r="MDE87" s="7"/>
      <c r="MDF87" s="61"/>
      <c r="MDG87" s="9"/>
      <c r="MDH87" s="84"/>
      <c r="MDI87" s="11"/>
      <c r="MDJ87" s="99"/>
      <c r="MDK87" s="13"/>
      <c r="MDL87" s="14"/>
      <c r="MDM87" s="7"/>
      <c r="MDN87" s="61"/>
      <c r="MDO87" s="9"/>
      <c r="MDP87" s="84"/>
      <c r="MDQ87" s="11"/>
      <c r="MDR87" s="99"/>
      <c r="MDS87" s="13"/>
      <c r="MDT87" s="14"/>
      <c r="MDU87" s="7"/>
      <c r="MDV87" s="61"/>
      <c r="MDW87" s="9"/>
      <c r="MDX87" s="84"/>
      <c r="MDY87" s="11"/>
      <c r="MDZ87" s="99"/>
      <c r="MEA87" s="13"/>
      <c r="MEB87" s="14"/>
      <c r="MEC87" s="7"/>
      <c r="MED87" s="61"/>
      <c r="MEE87" s="9"/>
      <c r="MEF87" s="84"/>
      <c r="MEG87" s="11"/>
      <c r="MEH87" s="99"/>
      <c r="MEI87" s="13"/>
      <c r="MEJ87" s="14"/>
      <c r="MEK87" s="7"/>
      <c r="MEL87" s="61"/>
      <c r="MEM87" s="9"/>
      <c r="MEN87" s="84"/>
      <c r="MEO87" s="11"/>
      <c r="MEP87" s="99"/>
      <c r="MEQ87" s="13"/>
      <c r="MER87" s="14"/>
      <c r="MES87" s="7"/>
      <c r="MET87" s="61"/>
      <c r="MEU87" s="9"/>
      <c r="MEV87" s="84"/>
      <c r="MEW87" s="11"/>
      <c r="MEX87" s="99"/>
      <c r="MEY87" s="13"/>
      <c r="MEZ87" s="14"/>
      <c r="MFA87" s="7"/>
      <c r="MFB87" s="61"/>
      <c r="MFC87" s="9"/>
      <c r="MFD87" s="84"/>
      <c r="MFE87" s="11"/>
      <c r="MFF87" s="99"/>
      <c r="MFG87" s="13"/>
      <c r="MFH87" s="14"/>
      <c r="MFI87" s="7"/>
      <c r="MFJ87" s="61"/>
      <c r="MFK87" s="9"/>
      <c r="MFL87" s="84"/>
      <c r="MFM87" s="11"/>
      <c r="MFN87" s="99"/>
      <c r="MFO87" s="13"/>
      <c r="MFP87" s="14"/>
      <c r="MFQ87" s="7"/>
      <c r="MFR87" s="61"/>
      <c r="MFS87" s="9"/>
      <c r="MFT87" s="84"/>
      <c r="MFU87" s="11"/>
      <c r="MFV87" s="99"/>
      <c r="MFW87" s="13"/>
      <c r="MFX87" s="14"/>
      <c r="MFY87" s="7"/>
      <c r="MFZ87" s="61"/>
      <c r="MGA87" s="9"/>
      <c r="MGB87" s="84"/>
      <c r="MGC87" s="11"/>
      <c r="MGD87" s="99"/>
      <c r="MGE87" s="13"/>
      <c r="MGF87" s="14"/>
      <c r="MGG87" s="7"/>
      <c r="MGH87" s="61"/>
      <c r="MGI87" s="9"/>
      <c r="MGJ87" s="84"/>
      <c r="MGK87" s="11"/>
      <c r="MGL87" s="99"/>
      <c r="MGM87" s="13"/>
      <c r="MGN87" s="14"/>
      <c r="MGO87" s="7"/>
      <c r="MGP87" s="61"/>
      <c r="MGQ87" s="9"/>
      <c r="MGR87" s="84"/>
      <c r="MGS87" s="11"/>
      <c r="MGT87" s="99"/>
      <c r="MGU87" s="13"/>
      <c r="MGV87" s="14"/>
      <c r="MGW87" s="7"/>
      <c r="MGX87" s="61"/>
      <c r="MGY87" s="9"/>
      <c r="MGZ87" s="84"/>
      <c r="MHA87" s="11"/>
      <c r="MHB87" s="99"/>
      <c r="MHC87" s="13"/>
      <c r="MHD87" s="14"/>
      <c r="MHE87" s="7"/>
      <c r="MHF87" s="61"/>
      <c r="MHG87" s="9"/>
      <c r="MHH87" s="84"/>
      <c r="MHI87" s="11"/>
      <c r="MHJ87" s="99"/>
      <c r="MHK87" s="13"/>
      <c r="MHL87" s="14"/>
      <c r="MHM87" s="7"/>
      <c r="MHN87" s="61"/>
      <c r="MHO87" s="9"/>
      <c r="MHP87" s="84"/>
      <c r="MHQ87" s="11"/>
      <c r="MHR87" s="99"/>
      <c r="MHS87" s="13"/>
      <c r="MHT87" s="14"/>
      <c r="MHU87" s="7"/>
      <c r="MHV87" s="61"/>
      <c r="MHW87" s="9"/>
      <c r="MHX87" s="84"/>
      <c r="MHY87" s="11"/>
      <c r="MHZ87" s="99"/>
      <c r="MIA87" s="13"/>
      <c r="MIB87" s="14"/>
      <c r="MIC87" s="7"/>
      <c r="MID87" s="61"/>
      <c r="MIE87" s="9"/>
      <c r="MIF87" s="84"/>
      <c r="MIG87" s="11"/>
      <c r="MIH87" s="99"/>
      <c r="MII87" s="13"/>
      <c r="MIJ87" s="14"/>
      <c r="MIK87" s="7"/>
      <c r="MIL87" s="61"/>
      <c r="MIM87" s="9"/>
      <c r="MIN87" s="84"/>
      <c r="MIO87" s="11"/>
      <c r="MIP87" s="99"/>
      <c r="MIQ87" s="13"/>
      <c r="MIR87" s="14"/>
      <c r="MIS87" s="7"/>
      <c r="MIT87" s="61"/>
      <c r="MIU87" s="9"/>
      <c r="MIV87" s="84"/>
      <c r="MIW87" s="11"/>
      <c r="MIX87" s="99"/>
      <c r="MIY87" s="13"/>
      <c r="MIZ87" s="14"/>
      <c r="MJA87" s="7"/>
      <c r="MJB87" s="61"/>
      <c r="MJC87" s="9"/>
      <c r="MJD87" s="84"/>
      <c r="MJE87" s="11"/>
      <c r="MJF87" s="99"/>
      <c r="MJG87" s="13"/>
      <c r="MJH87" s="14"/>
      <c r="MJI87" s="7"/>
      <c r="MJJ87" s="61"/>
      <c r="MJK87" s="9"/>
      <c r="MJL87" s="84"/>
      <c r="MJM87" s="11"/>
      <c r="MJN87" s="99"/>
      <c r="MJO87" s="13"/>
      <c r="MJP87" s="14"/>
      <c r="MJQ87" s="7"/>
      <c r="MJR87" s="61"/>
      <c r="MJS87" s="9"/>
      <c r="MJT87" s="84"/>
      <c r="MJU87" s="11"/>
      <c r="MJV87" s="99"/>
      <c r="MJW87" s="13"/>
      <c r="MJX87" s="14"/>
      <c r="MJY87" s="7"/>
      <c r="MJZ87" s="61"/>
      <c r="MKA87" s="9"/>
      <c r="MKB87" s="84"/>
      <c r="MKC87" s="11"/>
      <c r="MKD87" s="99"/>
      <c r="MKE87" s="13"/>
      <c r="MKF87" s="14"/>
      <c r="MKG87" s="7"/>
      <c r="MKH87" s="61"/>
      <c r="MKI87" s="9"/>
      <c r="MKJ87" s="84"/>
      <c r="MKK87" s="11"/>
      <c r="MKL87" s="99"/>
      <c r="MKM87" s="13"/>
      <c r="MKN87" s="14"/>
      <c r="MKO87" s="7"/>
      <c r="MKP87" s="61"/>
      <c r="MKQ87" s="9"/>
      <c r="MKR87" s="84"/>
      <c r="MKS87" s="11"/>
      <c r="MKT87" s="99"/>
      <c r="MKU87" s="13"/>
      <c r="MKV87" s="14"/>
      <c r="MKW87" s="7"/>
      <c r="MKX87" s="61"/>
      <c r="MKY87" s="9"/>
      <c r="MKZ87" s="84"/>
      <c r="MLA87" s="11"/>
      <c r="MLB87" s="99"/>
      <c r="MLC87" s="13"/>
      <c r="MLD87" s="14"/>
      <c r="MLE87" s="7"/>
      <c r="MLF87" s="61"/>
      <c r="MLG87" s="9"/>
      <c r="MLH87" s="84"/>
      <c r="MLI87" s="11"/>
      <c r="MLJ87" s="99"/>
      <c r="MLK87" s="13"/>
      <c r="MLL87" s="14"/>
      <c r="MLM87" s="7"/>
      <c r="MLN87" s="61"/>
      <c r="MLO87" s="9"/>
      <c r="MLP87" s="84"/>
      <c r="MLQ87" s="11"/>
      <c r="MLR87" s="99"/>
      <c r="MLS87" s="13"/>
      <c r="MLT87" s="14"/>
      <c r="MLU87" s="7"/>
      <c r="MLV87" s="61"/>
      <c r="MLW87" s="9"/>
      <c r="MLX87" s="84"/>
      <c r="MLY87" s="11"/>
      <c r="MLZ87" s="99"/>
      <c r="MMA87" s="13"/>
      <c r="MMB87" s="14"/>
      <c r="MMC87" s="7"/>
      <c r="MMD87" s="61"/>
      <c r="MME87" s="9"/>
      <c r="MMF87" s="84"/>
      <c r="MMG87" s="11"/>
      <c r="MMH87" s="99"/>
      <c r="MMI87" s="13"/>
      <c r="MMJ87" s="14"/>
      <c r="MMK87" s="7"/>
      <c r="MML87" s="61"/>
      <c r="MMM87" s="9"/>
      <c r="MMN87" s="84"/>
      <c r="MMO87" s="11"/>
      <c r="MMP87" s="99"/>
      <c r="MMQ87" s="13"/>
      <c r="MMR87" s="14"/>
      <c r="MMS87" s="7"/>
      <c r="MMT87" s="61"/>
      <c r="MMU87" s="9"/>
      <c r="MMV87" s="84"/>
      <c r="MMW87" s="11"/>
      <c r="MMX87" s="99"/>
      <c r="MMY87" s="13"/>
      <c r="MMZ87" s="14"/>
      <c r="MNA87" s="7"/>
      <c r="MNB87" s="61"/>
      <c r="MNC87" s="9"/>
      <c r="MND87" s="84"/>
      <c r="MNE87" s="11"/>
      <c r="MNF87" s="99"/>
      <c r="MNG87" s="13"/>
      <c r="MNH87" s="14"/>
      <c r="MNI87" s="7"/>
      <c r="MNJ87" s="61"/>
      <c r="MNK87" s="9"/>
      <c r="MNL87" s="84"/>
      <c r="MNM87" s="11"/>
      <c r="MNN87" s="99"/>
      <c r="MNO87" s="13"/>
      <c r="MNP87" s="14"/>
      <c r="MNQ87" s="7"/>
      <c r="MNR87" s="61"/>
      <c r="MNS87" s="9"/>
      <c r="MNT87" s="84"/>
      <c r="MNU87" s="11"/>
      <c r="MNV87" s="99"/>
      <c r="MNW87" s="13"/>
      <c r="MNX87" s="14"/>
      <c r="MNY87" s="7"/>
      <c r="MNZ87" s="61"/>
      <c r="MOA87" s="9"/>
      <c r="MOB87" s="84"/>
      <c r="MOC87" s="11"/>
      <c r="MOD87" s="99"/>
      <c r="MOE87" s="13"/>
      <c r="MOF87" s="14"/>
      <c r="MOG87" s="7"/>
      <c r="MOH87" s="61"/>
      <c r="MOI87" s="9"/>
      <c r="MOJ87" s="84"/>
      <c r="MOK87" s="11"/>
      <c r="MOL87" s="99"/>
      <c r="MOM87" s="13"/>
      <c r="MON87" s="14"/>
      <c r="MOO87" s="7"/>
      <c r="MOP87" s="61"/>
      <c r="MOQ87" s="9"/>
      <c r="MOR87" s="84"/>
      <c r="MOS87" s="11"/>
      <c r="MOT87" s="99"/>
      <c r="MOU87" s="13"/>
      <c r="MOV87" s="14"/>
      <c r="MOW87" s="7"/>
      <c r="MOX87" s="61"/>
      <c r="MOY87" s="9"/>
      <c r="MOZ87" s="84"/>
      <c r="MPA87" s="11"/>
      <c r="MPB87" s="99"/>
      <c r="MPC87" s="13"/>
      <c r="MPD87" s="14"/>
      <c r="MPE87" s="7"/>
      <c r="MPF87" s="61"/>
      <c r="MPG87" s="9"/>
      <c r="MPH87" s="84"/>
      <c r="MPI87" s="11"/>
      <c r="MPJ87" s="99"/>
      <c r="MPK87" s="13"/>
      <c r="MPL87" s="14"/>
      <c r="MPM87" s="7"/>
      <c r="MPN87" s="61"/>
      <c r="MPO87" s="9"/>
      <c r="MPP87" s="84"/>
      <c r="MPQ87" s="11"/>
      <c r="MPR87" s="99"/>
      <c r="MPS87" s="13"/>
      <c r="MPT87" s="14"/>
      <c r="MPU87" s="7"/>
      <c r="MPV87" s="61"/>
      <c r="MPW87" s="9"/>
      <c r="MPX87" s="84"/>
      <c r="MPY87" s="11"/>
      <c r="MPZ87" s="99"/>
      <c r="MQA87" s="13"/>
      <c r="MQB87" s="14"/>
      <c r="MQC87" s="7"/>
      <c r="MQD87" s="61"/>
      <c r="MQE87" s="9"/>
      <c r="MQF87" s="84"/>
      <c r="MQG87" s="11"/>
      <c r="MQH87" s="99"/>
      <c r="MQI87" s="13"/>
      <c r="MQJ87" s="14"/>
      <c r="MQK87" s="7"/>
      <c r="MQL87" s="61"/>
      <c r="MQM87" s="9"/>
      <c r="MQN87" s="84"/>
      <c r="MQO87" s="11"/>
      <c r="MQP87" s="99"/>
      <c r="MQQ87" s="13"/>
      <c r="MQR87" s="14"/>
      <c r="MQS87" s="7"/>
      <c r="MQT87" s="61"/>
      <c r="MQU87" s="9"/>
      <c r="MQV87" s="84"/>
      <c r="MQW87" s="11"/>
      <c r="MQX87" s="99"/>
      <c r="MQY87" s="13"/>
      <c r="MQZ87" s="14"/>
      <c r="MRA87" s="7"/>
      <c r="MRB87" s="61"/>
      <c r="MRC87" s="9"/>
      <c r="MRD87" s="84"/>
      <c r="MRE87" s="11"/>
      <c r="MRF87" s="99"/>
      <c r="MRG87" s="13"/>
      <c r="MRH87" s="14"/>
      <c r="MRI87" s="7"/>
      <c r="MRJ87" s="61"/>
      <c r="MRK87" s="9"/>
      <c r="MRL87" s="84"/>
      <c r="MRM87" s="11"/>
      <c r="MRN87" s="99"/>
      <c r="MRO87" s="13"/>
      <c r="MRP87" s="14"/>
      <c r="MRQ87" s="7"/>
      <c r="MRR87" s="61"/>
      <c r="MRS87" s="9"/>
      <c r="MRT87" s="84"/>
      <c r="MRU87" s="11"/>
      <c r="MRV87" s="99"/>
      <c r="MRW87" s="13"/>
      <c r="MRX87" s="14"/>
      <c r="MRY87" s="7"/>
      <c r="MRZ87" s="61"/>
      <c r="MSA87" s="9"/>
      <c r="MSB87" s="84"/>
      <c r="MSC87" s="11"/>
      <c r="MSD87" s="99"/>
      <c r="MSE87" s="13"/>
      <c r="MSF87" s="14"/>
      <c r="MSG87" s="7"/>
      <c r="MSH87" s="61"/>
      <c r="MSI87" s="9"/>
      <c r="MSJ87" s="84"/>
      <c r="MSK87" s="11"/>
      <c r="MSL87" s="99"/>
      <c r="MSM87" s="13"/>
      <c r="MSN87" s="14"/>
      <c r="MSO87" s="7"/>
      <c r="MSP87" s="61"/>
      <c r="MSQ87" s="9"/>
      <c r="MSR87" s="84"/>
      <c r="MSS87" s="11"/>
      <c r="MST87" s="99"/>
      <c r="MSU87" s="13"/>
      <c r="MSV87" s="14"/>
      <c r="MSW87" s="7"/>
      <c r="MSX87" s="61"/>
      <c r="MSY87" s="9"/>
      <c r="MSZ87" s="84"/>
      <c r="MTA87" s="11"/>
      <c r="MTB87" s="99"/>
      <c r="MTC87" s="13"/>
      <c r="MTD87" s="14"/>
      <c r="MTE87" s="7"/>
      <c r="MTF87" s="61"/>
      <c r="MTG87" s="9"/>
      <c r="MTH87" s="84"/>
      <c r="MTI87" s="11"/>
      <c r="MTJ87" s="99"/>
      <c r="MTK87" s="13"/>
      <c r="MTL87" s="14"/>
      <c r="MTM87" s="7"/>
      <c r="MTN87" s="61"/>
      <c r="MTO87" s="9"/>
      <c r="MTP87" s="84"/>
      <c r="MTQ87" s="11"/>
      <c r="MTR87" s="99"/>
      <c r="MTS87" s="13"/>
      <c r="MTT87" s="14"/>
      <c r="MTU87" s="7"/>
      <c r="MTV87" s="61"/>
      <c r="MTW87" s="9"/>
      <c r="MTX87" s="84"/>
      <c r="MTY87" s="11"/>
      <c r="MTZ87" s="99"/>
      <c r="MUA87" s="13"/>
      <c r="MUB87" s="14"/>
      <c r="MUC87" s="7"/>
      <c r="MUD87" s="61"/>
      <c r="MUE87" s="9"/>
      <c r="MUF87" s="84"/>
      <c r="MUG87" s="11"/>
      <c r="MUH87" s="99"/>
      <c r="MUI87" s="13"/>
      <c r="MUJ87" s="14"/>
      <c r="MUK87" s="7"/>
      <c r="MUL87" s="61"/>
      <c r="MUM87" s="9"/>
      <c r="MUN87" s="84"/>
      <c r="MUO87" s="11"/>
      <c r="MUP87" s="99"/>
      <c r="MUQ87" s="13"/>
      <c r="MUR87" s="14"/>
      <c r="MUS87" s="7"/>
      <c r="MUT87" s="61"/>
      <c r="MUU87" s="9"/>
      <c r="MUV87" s="84"/>
      <c r="MUW87" s="11"/>
      <c r="MUX87" s="99"/>
      <c r="MUY87" s="13"/>
      <c r="MUZ87" s="14"/>
      <c r="MVA87" s="7"/>
      <c r="MVB87" s="61"/>
      <c r="MVC87" s="9"/>
      <c r="MVD87" s="84"/>
      <c r="MVE87" s="11"/>
      <c r="MVF87" s="99"/>
      <c r="MVG87" s="13"/>
      <c r="MVH87" s="14"/>
      <c r="MVI87" s="7"/>
      <c r="MVJ87" s="61"/>
      <c r="MVK87" s="9"/>
      <c r="MVL87" s="84"/>
      <c r="MVM87" s="11"/>
      <c r="MVN87" s="99"/>
      <c r="MVO87" s="13"/>
      <c r="MVP87" s="14"/>
      <c r="MVQ87" s="7"/>
      <c r="MVR87" s="61"/>
      <c r="MVS87" s="9"/>
      <c r="MVT87" s="84"/>
      <c r="MVU87" s="11"/>
      <c r="MVV87" s="99"/>
      <c r="MVW87" s="13"/>
      <c r="MVX87" s="14"/>
      <c r="MVY87" s="7"/>
      <c r="MVZ87" s="61"/>
      <c r="MWA87" s="9"/>
      <c r="MWB87" s="84"/>
      <c r="MWC87" s="11"/>
      <c r="MWD87" s="99"/>
      <c r="MWE87" s="13"/>
      <c r="MWF87" s="14"/>
      <c r="MWG87" s="7"/>
      <c r="MWH87" s="61"/>
      <c r="MWI87" s="9"/>
      <c r="MWJ87" s="84"/>
      <c r="MWK87" s="11"/>
      <c r="MWL87" s="99"/>
      <c r="MWM87" s="13"/>
      <c r="MWN87" s="14"/>
      <c r="MWO87" s="7"/>
      <c r="MWP87" s="61"/>
      <c r="MWQ87" s="9"/>
      <c r="MWR87" s="84"/>
      <c r="MWS87" s="11"/>
      <c r="MWT87" s="99"/>
      <c r="MWU87" s="13"/>
      <c r="MWV87" s="14"/>
      <c r="MWW87" s="7"/>
      <c r="MWX87" s="61"/>
      <c r="MWY87" s="9"/>
      <c r="MWZ87" s="84"/>
      <c r="MXA87" s="11"/>
      <c r="MXB87" s="99"/>
      <c r="MXC87" s="13"/>
      <c r="MXD87" s="14"/>
      <c r="MXE87" s="7"/>
      <c r="MXF87" s="61"/>
      <c r="MXG87" s="9"/>
      <c r="MXH87" s="84"/>
      <c r="MXI87" s="11"/>
      <c r="MXJ87" s="99"/>
      <c r="MXK87" s="13"/>
      <c r="MXL87" s="14"/>
      <c r="MXM87" s="7"/>
      <c r="MXN87" s="61"/>
      <c r="MXO87" s="9"/>
      <c r="MXP87" s="84"/>
      <c r="MXQ87" s="11"/>
      <c r="MXR87" s="99"/>
      <c r="MXS87" s="13"/>
      <c r="MXT87" s="14"/>
      <c r="MXU87" s="7"/>
      <c r="MXV87" s="61"/>
      <c r="MXW87" s="9"/>
      <c r="MXX87" s="84"/>
      <c r="MXY87" s="11"/>
      <c r="MXZ87" s="99"/>
      <c r="MYA87" s="13"/>
      <c r="MYB87" s="14"/>
      <c r="MYC87" s="7"/>
      <c r="MYD87" s="61"/>
      <c r="MYE87" s="9"/>
      <c r="MYF87" s="84"/>
      <c r="MYG87" s="11"/>
      <c r="MYH87" s="99"/>
      <c r="MYI87" s="13"/>
      <c r="MYJ87" s="14"/>
      <c r="MYK87" s="7"/>
      <c r="MYL87" s="61"/>
      <c r="MYM87" s="9"/>
      <c r="MYN87" s="84"/>
      <c r="MYO87" s="11"/>
      <c r="MYP87" s="99"/>
      <c r="MYQ87" s="13"/>
      <c r="MYR87" s="14"/>
      <c r="MYS87" s="7"/>
      <c r="MYT87" s="61"/>
      <c r="MYU87" s="9"/>
      <c r="MYV87" s="84"/>
      <c r="MYW87" s="11"/>
      <c r="MYX87" s="99"/>
      <c r="MYY87" s="13"/>
      <c r="MYZ87" s="14"/>
      <c r="MZA87" s="7"/>
      <c r="MZB87" s="61"/>
      <c r="MZC87" s="9"/>
      <c r="MZD87" s="84"/>
      <c r="MZE87" s="11"/>
      <c r="MZF87" s="99"/>
      <c r="MZG87" s="13"/>
      <c r="MZH87" s="14"/>
      <c r="MZI87" s="7"/>
      <c r="MZJ87" s="61"/>
      <c r="MZK87" s="9"/>
      <c r="MZL87" s="84"/>
      <c r="MZM87" s="11"/>
      <c r="MZN87" s="99"/>
      <c r="MZO87" s="13"/>
      <c r="MZP87" s="14"/>
      <c r="MZQ87" s="7"/>
      <c r="MZR87" s="61"/>
      <c r="MZS87" s="9"/>
      <c r="MZT87" s="84"/>
      <c r="MZU87" s="11"/>
      <c r="MZV87" s="99"/>
      <c r="MZW87" s="13"/>
      <c r="MZX87" s="14"/>
      <c r="MZY87" s="7"/>
      <c r="MZZ87" s="61"/>
      <c r="NAA87" s="9"/>
      <c r="NAB87" s="84"/>
      <c r="NAC87" s="11"/>
      <c r="NAD87" s="99"/>
      <c r="NAE87" s="13"/>
      <c r="NAF87" s="14"/>
      <c r="NAG87" s="7"/>
      <c r="NAH87" s="61"/>
      <c r="NAI87" s="9"/>
      <c r="NAJ87" s="84"/>
      <c r="NAK87" s="11"/>
      <c r="NAL87" s="99"/>
      <c r="NAM87" s="13"/>
      <c r="NAN87" s="14"/>
      <c r="NAO87" s="7"/>
      <c r="NAP87" s="61"/>
      <c r="NAQ87" s="9"/>
      <c r="NAR87" s="84"/>
      <c r="NAS87" s="11"/>
      <c r="NAT87" s="99"/>
      <c r="NAU87" s="13"/>
      <c r="NAV87" s="14"/>
      <c r="NAW87" s="7"/>
      <c r="NAX87" s="61"/>
      <c r="NAY87" s="9"/>
      <c r="NAZ87" s="84"/>
      <c r="NBA87" s="11"/>
      <c r="NBB87" s="99"/>
      <c r="NBC87" s="13"/>
      <c r="NBD87" s="14"/>
      <c r="NBE87" s="7"/>
      <c r="NBF87" s="61"/>
      <c r="NBG87" s="9"/>
      <c r="NBH87" s="84"/>
      <c r="NBI87" s="11"/>
      <c r="NBJ87" s="99"/>
      <c r="NBK87" s="13"/>
      <c r="NBL87" s="14"/>
      <c r="NBM87" s="7"/>
      <c r="NBN87" s="61"/>
      <c r="NBO87" s="9"/>
      <c r="NBP87" s="84"/>
      <c r="NBQ87" s="11"/>
      <c r="NBR87" s="99"/>
      <c r="NBS87" s="13"/>
      <c r="NBT87" s="14"/>
      <c r="NBU87" s="7"/>
      <c r="NBV87" s="61"/>
      <c r="NBW87" s="9"/>
      <c r="NBX87" s="84"/>
      <c r="NBY87" s="11"/>
      <c r="NBZ87" s="99"/>
      <c r="NCA87" s="13"/>
      <c r="NCB87" s="14"/>
      <c r="NCC87" s="7"/>
      <c r="NCD87" s="61"/>
      <c r="NCE87" s="9"/>
      <c r="NCF87" s="84"/>
      <c r="NCG87" s="11"/>
      <c r="NCH87" s="99"/>
      <c r="NCI87" s="13"/>
      <c r="NCJ87" s="14"/>
      <c r="NCK87" s="7"/>
      <c r="NCL87" s="61"/>
      <c r="NCM87" s="9"/>
      <c r="NCN87" s="84"/>
      <c r="NCO87" s="11"/>
      <c r="NCP87" s="99"/>
      <c r="NCQ87" s="13"/>
      <c r="NCR87" s="14"/>
      <c r="NCS87" s="7"/>
      <c r="NCT87" s="61"/>
      <c r="NCU87" s="9"/>
      <c r="NCV87" s="84"/>
      <c r="NCW87" s="11"/>
      <c r="NCX87" s="99"/>
      <c r="NCY87" s="13"/>
      <c r="NCZ87" s="14"/>
      <c r="NDA87" s="7"/>
      <c r="NDB87" s="61"/>
      <c r="NDC87" s="9"/>
      <c r="NDD87" s="84"/>
      <c r="NDE87" s="11"/>
      <c r="NDF87" s="99"/>
      <c r="NDG87" s="13"/>
      <c r="NDH87" s="14"/>
      <c r="NDI87" s="7"/>
      <c r="NDJ87" s="61"/>
      <c r="NDK87" s="9"/>
      <c r="NDL87" s="84"/>
      <c r="NDM87" s="11"/>
      <c r="NDN87" s="99"/>
      <c r="NDO87" s="13"/>
      <c r="NDP87" s="14"/>
      <c r="NDQ87" s="7"/>
      <c r="NDR87" s="61"/>
      <c r="NDS87" s="9"/>
      <c r="NDT87" s="84"/>
      <c r="NDU87" s="11"/>
      <c r="NDV87" s="99"/>
      <c r="NDW87" s="13"/>
      <c r="NDX87" s="14"/>
      <c r="NDY87" s="7"/>
      <c r="NDZ87" s="61"/>
      <c r="NEA87" s="9"/>
      <c r="NEB87" s="84"/>
      <c r="NEC87" s="11"/>
      <c r="NED87" s="99"/>
      <c r="NEE87" s="13"/>
      <c r="NEF87" s="14"/>
      <c r="NEG87" s="7"/>
      <c r="NEH87" s="61"/>
      <c r="NEI87" s="9"/>
      <c r="NEJ87" s="84"/>
      <c r="NEK87" s="11"/>
      <c r="NEL87" s="99"/>
      <c r="NEM87" s="13"/>
      <c r="NEN87" s="14"/>
      <c r="NEO87" s="7"/>
      <c r="NEP87" s="61"/>
      <c r="NEQ87" s="9"/>
      <c r="NER87" s="84"/>
      <c r="NES87" s="11"/>
      <c r="NET87" s="99"/>
      <c r="NEU87" s="13"/>
      <c r="NEV87" s="14"/>
      <c r="NEW87" s="7"/>
      <c r="NEX87" s="61"/>
      <c r="NEY87" s="9"/>
      <c r="NEZ87" s="84"/>
      <c r="NFA87" s="11"/>
      <c r="NFB87" s="99"/>
      <c r="NFC87" s="13"/>
      <c r="NFD87" s="14"/>
      <c r="NFE87" s="7"/>
      <c r="NFF87" s="61"/>
      <c r="NFG87" s="9"/>
      <c r="NFH87" s="84"/>
      <c r="NFI87" s="11"/>
      <c r="NFJ87" s="99"/>
      <c r="NFK87" s="13"/>
      <c r="NFL87" s="14"/>
      <c r="NFM87" s="7"/>
      <c r="NFN87" s="61"/>
      <c r="NFO87" s="9"/>
      <c r="NFP87" s="84"/>
      <c r="NFQ87" s="11"/>
      <c r="NFR87" s="99"/>
      <c r="NFS87" s="13"/>
      <c r="NFT87" s="14"/>
      <c r="NFU87" s="7"/>
      <c r="NFV87" s="61"/>
      <c r="NFW87" s="9"/>
      <c r="NFX87" s="84"/>
      <c r="NFY87" s="11"/>
      <c r="NFZ87" s="99"/>
      <c r="NGA87" s="13"/>
      <c r="NGB87" s="14"/>
      <c r="NGC87" s="7"/>
      <c r="NGD87" s="61"/>
      <c r="NGE87" s="9"/>
      <c r="NGF87" s="84"/>
      <c r="NGG87" s="11"/>
      <c r="NGH87" s="99"/>
      <c r="NGI87" s="13"/>
      <c r="NGJ87" s="14"/>
      <c r="NGK87" s="7"/>
      <c r="NGL87" s="61"/>
      <c r="NGM87" s="9"/>
      <c r="NGN87" s="84"/>
      <c r="NGO87" s="11"/>
      <c r="NGP87" s="99"/>
      <c r="NGQ87" s="13"/>
      <c r="NGR87" s="14"/>
      <c r="NGS87" s="7"/>
      <c r="NGT87" s="61"/>
      <c r="NGU87" s="9"/>
      <c r="NGV87" s="84"/>
      <c r="NGW87" s="11"/>
      <c r="NGX87" s="99"/>
      <c r="NGY87" s="13"/>
      <c r="NGZ87" s="14"/>
      <c r="NHA87" s="7"/>
      <c r="NHB87" s="61"/>
      <c r="NHC87" s="9"/>
      <c r="NHD87" s="84"/>
      <c r="NHE87" s="11"/>
      <c r="NHF87" s="99"/>
      <c r="NHG87" s="13"/>
      <c r="NHH87" s="14"/>
      <c r="NHI87" s="7"/>
      <c r="NHJ87" s="61"/>
      <c r="NHK87" s="9"/>
      <c r="NHL87" s="84"/>
      <c r="NHM87" s="11"/>
      <c r="NHN87" s="99"/>
      <c r="NHO87" s="13"/>
      <c r="NHP87" s="14"/>
      <c r="NHQ87" s="7"/>
      <c r="NHR87" s="61"/>
      <c r="NHS87" s="9"/>
      <c r="NHT87" s="84"/>
      <c r="NHU87" s="11"/>
      <c r="NHV87" s="99"/>
      <c r="NHW87" s="13"/>
      <c r="NHX87" s="14"/>
      <c r="NHY87" s="7"/>
      <c r="NHZ87" s="61"/>
      <c r="NIA87" s="9"/>
      <c r="NIB87" s="84"/>
      <c r="NIC87" s="11"/>
      <c r="NID87" s="99"/>
      <c r="NIE87" s="13"/>
      <c r="NIF87" s="14"/>
      <c r="NIG87" s="7"/>
      <c r="NIH87" s="61"/>
      <c r="NII87" s="9"/>
      <c r="NIJ87" s="84"/>
      <c r="NIK87" s="11"/>
      <c r="NIL87" s="99"/>
      <c r="NIM87" s="13"/>
      <c r="NIN87" s="14"/>
      <c r="NIO87" s="7"/>
      <c r="NIP87" s="61"/>
      <c r="NIQ87" s="9"/>
      <c r="NIR87" s="84"/>
      <c r="NIS87" s="11"/>
      <c r="NIT87" s="99"/>
      <c r="NIU87" s="13"/>
      <c r="NIV87" s="14"/>
      <c r="NIW87" s="7"/>
      <c r="NIX87" s="61"/>
      <c r="NIY87" s="9"/>
      <c r="NIZ87" s="84"/>
      <c r="NJA87" s="11"/>
      <c r="NJB87" s="99"/>
      <c r="NJC87" s="13"/>
      <c r="NJD87" s="14"/>
      <c r="NJE87" s="7"/>
      <c r="NJF87" s="61"/>
      <c r="NJG87" s="9"/>
      <c r="NJH87" s="84"/>
      <c r="NJI87" s="11"/>
      <c r="NJJ87" s="99"/>
      <c r="NJK87" s="13"/>
      <c r="NJL87" s="14"/>
      <c r="NJM87" s="7"/>
      <c r="NJN87" s="61"/>
      <c r="NJO87" s="9"/>
      <c r="NJP87" s="84"/>
      <c r="NJQ87" s="11"/>
      <c r="NJR87" s="99"/>
      <c r="NJS87" s="13"/>
      <c r="NJT87" s="14"/>
      <c r="NJU87" s="7"/>
      <c r="NJV87" s="61"/>
      <c r="NJW87" s="9"/>
      <c r="NJX87" s="84"/>
      <c r="NJY87" s="11"/>
      <c r="NJZ87" s="99"/>
      <c r="NKA87" s="13"/>
      <c r="NKB87" s="14"/>
      <c r="NKC87" s="7"/>
      <c r="NKD87" s="61"/>
      <c r="NKE87" s="9"/>
      <c r="NKF87" s="84"/>
      <c r="NKG87" s="11"/>
      <c r="NKH87" s="99"/>
      <c r="NKI87" s="13"/>
      <c r="NKJ87" s="14"/>
      <c r="NKK87" s="7"/>
      <c r="NKL87" s="61"/>
      <c r="NKM87" s="9"/>
      <c r="NKN87" s="84"/>
      <c r="NKO87" s="11"/>
      <c r="NKP87" s="99"/>
      <c r="NKQ87" s="13"/>
      <c r="NKR87" s="14"/>
      <c r="NKS87" s="7"/>
      <c r="NKT87" s="61"/>
      <c r="NKU87" s="9"/>
      <c r="NKV87" s="84"/>
      <c r="NKW87" s="11"/>
      <c r="NKX87" s="99"/>
      <c r="NKY87" s="13"/>
      <c r="NKZ87" s="14"/>
      <c r="NLA87" s="7"/>
      <c r="NLB87" s="61"/>
      <c r="NLC87" s="9"/>
      <c r="NLD87" s="84"/>
      <c r="NLE87" s="11"/>
      <c r="NLF87" s="99"/>
      <c r="NLG87" s="13"/>
      <c r="NLH87" s="14"/>
      <c r="NLI87" s="7"/>
      <c r="NLJ87" s="61"/>
      <c r="NLK87" s="9"/>
      <c r="NLL87" s="84"/>
      <c r="NLM87" s="11"/>
      <c r="NLN87" s="99"/>
      <c r="NLO87" s="13"/>
      <c r="NLP87" s="14"/>
      <c r="NLQ87" s="7"/>
      <c r="NLR87" s="61"/>
      <c r="NLS87" s="9"/>
      <c r="NLT87" s="84"/>
      <c r="NLU87" s="11"/>
      <c r="NLV87" s="99"/>
      <c r="NLW87" s="13"/>
      <c r="NLX87" s="14"/>
      <c r="NLY87" s="7"/>
      <c r="NLZ87" s="61"/>
      <c r="NMA87" s="9"/>
      <c r="NMB87" s="84"/>
      <c r="NMC87" s="11"/>
      <c r="NMD87" s="99"/>
      <c r="NME87" s="13"/>
      <c r="NMF87" s="14"/>
      <c r="NMG87" s="7"/>
      <c r="NMH87" s="61"/>
      <c r="NMI87" s="9"/>
      <c r="NMJ87" s="84"/>
      <c r="NMK87" s="11"/>
      <c r="NML87" s="99"/>
      <c r="NMM87" s="13"/>
      <c r="NMN87" s="14"/>
      <c r="NMO87" s="7"/>
      <c r="NMP87" s="61"/>
      <c r="NMQ87" s="9"/>
      <c r="NMR87" s="84"/>
      <c r="NMS87" s="11"/>
      <c r="NMT87" s="99"/>
      <c r="NMU87" s="13"/>
      <c r="NMV87" s="14"/>
      <c r="NMW87" s="7"/>
      <c r="NMX87" s="61"/>
      <c r="NMY87" s="9"/>
      <c r="NMZ87" s="84"/>
      <c r="NNA87" s="11"/>
      <c r="NNB87" s="99"/>
      <c r="NNC87" s="13"/>
      <c r="NND87" s="14"/>
      <c r="NNE87" s="7"/>
      <c r="NNF87" s="61"/>
      <c r="NNG87" s="9"/>
      <c r="NNH87" s="84"/>
      <c r="NNI87" s="11"/>
      <c r="NNJ87" s="99"/>
      <c r="NNK87" s="13"/>
      <c r="NNL87" s="14"/>
      <c r="NNM87" s="7"/>
      <c r="NNN87" s="61"/>
      <c r="NNO87" s="9"/>
      <c r="NNP87" s="84"/>
      <c r="NNQ87" s="11"/>
      <c r="NNR87" s="99"/>
      <c r="NNS87" s="13"/>
      <c r="NNT87" s="14"/>
      <c r="NNU87" s="7"/>
      <c r="NNV87" s="61"/>
      <c r="NNW87" s="9"/>
      <c r="NNX87" s="84"/>
      <c r="NNY87" s="11"/>
      <c r="NNZ87" s="99"/>
      <c r="NOA87" s="13"/>
      <c r="NOB87" s="14"/>
      <c r="NOC87" s="7"/>
      <c r="NOD87" s="61"/>
      <c r="NOE87" s="9"/>
      <c r="NOF87" s="84"/>
      <c r="NOG87" s="11"/>
      <c r="NOH87" s="99"/>
      <c r="NOI87" s="13"/>
      <c r="NOJ87" s="14"/>
      <c r="NOK87" s="7"/>
      <c r="NOL87" s="61"/>
      <c r="NOM87" s="9"/>
      <c r="NON87" s="84"/>
      <c r="NOO87" s="11"/>
      <c r="NOP87" s="99"/>
      <c r="NOQ87" s="13"/>
      <c r="NOR87" s="14"/>
      <c r="NOS87" s="7"/>
      <c r="NOT87" s="61"/>
      <c r="NOU87" s="9"/>
      <c r="NOV87" s="84"/>
      <c r="NOW87" s="11"/>
      <c r="NOX87" s="99"/>
      <c r="NOY87" s="13"/>
      <c r="NOZ87" s="14"/>
      <c r="NPA87" s="7"/>
      <c r="NPB87" s="61"/>
      <c r="NPC87" s="9"/>
      <c r="NPD87" s="84"/>
      <c r="NPE87" s="11"/>
      <c r="NPF87" s="99"/>
      <c r="NPG87" s="13"/>
      <c r="NPH87" s="14"/>
      <c r="NPI87" s="7"/>
      <c r="NPJ87" s="61"/>
      <c r="NPK87" s="9"/>
      <c r="NPL87" s="84"/>
      <c r="NPM87" s="11"/>
      <c r="NPN87" s="99"/>
      <c r="NPO87" s="13"/>
      <c r="NPP87" s="14"/>
      <c r="NPQ87" s="7"/>
      <c r="NPR87" s="61"/>
      <c r="NPS87" s="9"/>
      <c r="NPT87" s="84"/>
      <c r="NPU87" s="11"/>
      <c r="NPV87" s="99"/>
      <c r="NPW87" s="13"/>
      <c r="NPX87" s="14"/>
      <c r="NPY87" s="7"/>
      <c r="NPZ87" s="61"/>
      <c r="NQA87" s="9"/>
      <c r="NQB87" s="84"/>
      <c r="NQC87" s="11"/>
      <c r="NQD87" s="99"/>
      <c r="NQE87" s="13"/>
      <c r="NQF87" s="14"/>
      <c r="NQG87" s="7"/>
      <c r="NQH87" s="61"/>
      <c r="NQI87" s="9"/>
      <c r="NQJ87" s="84"/>
      <c r="NQK87" s="11"/>
      <c r="NQL87" s="99"/>
      <c r="NQM87" s="13"/>
      <c r="NQN87" s="14"/>
      <c r="NQO87" s="7"/>
      <c r="NQP87" s="61"/>
      <c r="NQQ87" s="9"/>
      <c r="NQR87" s="84"/>
      <c r="NQS87" s="11"/>
      <c r="NQT87" s="99"/>
      <c r="NQU87" s="13"/>
      <c r="NQV87" s="14"/>
      <c r="NQW87" s="7"/>
      <c r="NQX87" s="61"/>
      <c r="NQY87" s="9"/>
      <c r="NQZ87" s="84"/>
      <c r="NRA87" s="11"/>
      <c r="NRB87" s="99"/>
      <c r="NRC87" s="13"/>
      <c r="NRD87" s="14"/>
      <c r="NRE87" s="7"/>
      <c r="NRF87" s="61"/>
      <c r="NRG87" s="9"/>
      <c r="NRH87" s="84"/>
      <c r="NRI87" s="11"/>
      <c r="NRJ87" s="99"/>
      <c r="NRK87" s="13"/>
      <c r="NRL87" s="14"/>
      <c r="NRM87" s="7"/>
      <c r="NRN87" s="61"/>
      <c r="NRO87" s="9"/>
      <c r="NRP87" s="84"/>
      <c r="NRQ87" s="11"/>
      <c r="NRR87" s="99"/>
      <c r="NRS87" s="13"/>
      <c r="NRT87" s="14"/>
      <c r="NRU87" s="7"/>
      <c r="NRV87" s="61"/>
      <c r="NRW87" s="9"/>
      <c r="NRX87" s="84"/>
      <c r="NRY87" s="11"/>
      <c r="NRZ87" s="99"/>
      <c r="NSA87" s="13"/>
      <c r="NSB87" s="14"/>
      <c r="NSC87" s="7"/>
      <c r="NSD87" s="61"/>
      <c r="NSE87" s="9"/>
      <c r="NSF87" s="84"/>
      <c r="NSG87" s="11"/>
      <c r="NSH87" s="99"/>
      <c r="NSI87" s="13"/>
      <c r="NSJ87" s="14"/>
      <c r="NSK87" s="7"/>
      <c r="NSL87" s="61"/>
      <c r="NSM87" s="9"/>
      <c r="NSN87" s="84"/>
      <c r="NSO87" s="11"/>
      <c r="NSP87" s="99"/>
      <c r="NSQ87" s="13"/>
      <c r="NSR87" s="14"/>
      <c r="NSS87" s="7"/>
      <c r="NST87" s="61"/>
      <c r="NSU87" s="9"/>
      <c r="NSV87" s="84"/>
      <c r="NSW87" s="11"/>
      <c r="NSX87" s="99"/>
      <c r="NSY87" s="13"/>
      <c r="NSZ87" s="14"/>
      <c r="NTA87" s="7"/>
      <c r="NTB87" s="61"/>
      <c r="NTC87" s="9"/>
      <c r="NTD87" s="84"/>
      <c r="NTE87" s="11"/>
      <c r="NTF87" s="99"/>
      <c r="NTG87" s="13"/>
      <c r="NTH87" s="14"/>
      <c r="NTI87" s="7"/>
      <c r="NTJ87" s="61"/>
      <c r="NTK87" s="9"/>
      <c r="NTL87" s="84"/>
      <c r="NTM87" s="11"/>
      <c r="NTN87" s="99"/>
      <c r="NTO87" s="13"/>
      <c r="NTP87" s="14"/>
      <c r="NTQ87" s="7"/>
      <c r="NTR87" s="61"/>
      <c r="NTS87" s="9"/>
      <c r="NTT87" s="84"/>
      <c r="NTU87" s="11"/>
      <c r="NTV87" s="99"/>
      <c r="NTW87" s="13"/>
      <c r="NTX87" s="14"/>
      <c r="NTY87" s="7"/>
      <c r="NTZ87" s="61"/>
      <c r="NUA87" s="9"/>
      <c r="NUB87" s="84"/>
      <c r="NUC87" s="11"/>
      <c r="NUD87" s="99"/>
      <c r="NUE87" s="13"/>
      <c r="NUF87" s="14"/>
      <c r="NUG87" s="7"/>
      <c r="NUH87" s="61"/>
      <c r="NUI87" s="9"/>
      <c r="NUJ87" s="84"/>
      <c r="NUK87" s="11"/>
      <c r="NUL87" s="99"/>
      <c r="NUM87" s="13"/>
      <c r="NUN87" s="14"/>
      <c r="NUO87" s="7"/>
      <c r="NUP87" s="61"/>
      <c r="NUQ87" s="9"/>
      <c r="NUR87" s="84"/>
      <c r="NUS87" s="11"/>
      <c r="NUT87" s="99"/>
      <c r="NUU87" s="13"/>
      <c r="NUV87" s="14"/>
      <c r="NUW87" s="7"/>
      <c r="NUX87" s="61"/>
      <c r="NUY87" s="9"/>
      <c r="NUZ87" s="84"/>
      <c r="NVA87" s="11"/>
      <c r="NVB87" s="99"/>
      <c r="NVC87" s="13"/>
      <c r="NVD87" s="14"/>
      <c r="NVE87" s="7"/>
      <c r="NVF87" s="61"/>
      <c r="NVG87" s="9"/>
      <c r="NVH87" s="84"/>
      <c r="NVI87" s="11"/>
      <c r="NVJ87" s="99"/>
      <c r="NVK87" s="13"/>
      <c r="NVL87" s="14"/>
      <c r="NVM87" s="7"/>
      <c r="NVN87" s="61"/>
      <c r="NVO87" s="9"/>
      <c r="NVP87" s="84"/>
      <c r="NVQ87" s="11"/>
      <c r="NVR87" s="99"/>
      <c r="NVS87" s="13"/>
      <c r="NVT87" s="14"/>
      <c r="NVU87" s="7"/>
      <c r="NVV87" s="61"/>
      <c r="NVW87" s="9"/>
      <c r="NVX87" s="84"/>
      <c r="NVY87" s="11"/>
      <c r="NVZ87" s="99"/>
      <c r="NWA87" s="13"/>
      <c r="NWB87" s="14"/>
      <c r="NWC87" s="7"/>
      <c r="NWD87" s="61"/>
      <c r="NWE87" s="9"/>
      <c r="NWF87" s="84"/>
      <c r="NWG87" s="11"/>
      <c r="NWH87" s="99"/>
      <c r="NWI87" s="13"/>
      <c r="NWJ87" s="14"/>
      <c r="NWK87" s="7"/>
      <c r="NWL87" s="61"/>
      <c r="NWM87" s="9"/>
      <c r="NWN87" s="84"/>
      <c r="NWO87" s="11"/>
      <c r="NWP87" s="99"/>
      <c r="NWQ87" s="13"/>
      <c r="NWR87" s="14"/>
      <c r="NWS87" s="7"/>
      <c r="NWT87" s="61"/>
      <c r="NWU87" s="9"/>
      <c r="NWV87" s="84"/>
      <c r="NWW87" s="11"/>
      <c r="NWX87" s="99"/>
      <c r="NWY87" s="13"/>
      <c r="NWZ87" s="14"/>
      <c r="NXA87" s="7"/>
      <c r="NXB87" s="61"/>
      <c r="NXC87" s="9"/>
      <c r="NXD87" s="84"/>
      <c r="NXE87" s="11"/>
      <c r="NXF87" s="99"/>
      <c r="NXG87" s="13"/>
      <c r="NXH87" s="14"/>
      <c r="NXI87" s="7"/>
      <c r="NXJ87" s="61"/>
      <c r="NXK87" s="9"/>
      <c r="NXL87" s="84"/>
      <c r="NXM87" s="11"/>
      <c r="NXN87" s="99"/>
      <c r="NXO87" s="13"/>
      <c r="NXP87" s="14"/>
      <c r="NXQ87" s="7"/>
      <c r="NXR87" s="61"/>
      <c r="NXS87" s="9"/>
      <c r="NXT87" s="84"/>
      <c r="NXU87" s="11"/>
      <c r="NXV87" s="99"/>
      <c r="NXW87" s="13"/>
      <c r="NXX87" s="14"/>
      <c r="NXY87" s="7"/>
      <c r="NXZ87" s="61"/>
      <c r="NYA87" s="9"/>
      <c r="NYB87" s="84"/>
      <c r="NYC87" s="11"/>
      <c r="NYD87" s="99"/>
      <c r="NYE87" s="13"/>
      <c r="NYF87" s="14"/>
      <c r="NYG87" s="7"/>
      <c r="NYH87" s="61"/>
      <c r="NYI87" s="9"/>
      <c r="NYJ87" s="84"/>
      <c r="NYK87" s="11"/>
      <c r="NYL87" s="99"/>
      <c r="NYM87" s="13"/>
      <c r="NYN87" s="14"/>
      <c r="NYO87" s="7"/>
      <c r="NYP87" s="61"/>
      <c r="NYQ87" s="9"/>
      <c r="NYR87" s="84"/>
      <c r="NYS87" s="11"/>
      <c r="NYT87" s="99"/>
      <c r="NYU87" s="13"/>
      <c r="NYV87" s="14"/>
      <c r="NYW87" s="7"/>
      <c r="NYX87" s="61"/>
      <c r="NYY87" s="9"/>
      <c r="NYZ87" s="84"/>
      <c r="NZA87" s="11"/>
      <c r="NZB87" s="99"/>
      <c r="NZC87" s="13"/>
      <c r="NZD87" s="14"/>
      <c r="NZE87" s="7"/>
      <c r="NZF87" s="61"/>
      <c r="NZG87" s="9"/>
      <c r="NZH87" s="84"/>
      <c r="NZI87" s="11"/>
      <c r="NZJ87" s="99"/>
      <c r="NZK87" s="13"/>
      <c r="NZL87" s="14"/>
      <c r="NZM87" s="7"/>
      <c r="NZN87" s="61"/>
      <c r="NZO87" s="9"/>
      <c r="NZP87" s="84"/>
      <c r="NZQ87" s="11"/>
      <c r="NZR87" s="99"/>
      <c r="NZS87" s="13"/>
      <c r="NZT87" s="14"/>
      <c r="NZU87" s="7"/>
      <c r="NZV87" s="61"/>
      <c r="NZW87" s="9"/>
      <c r="NZX87" s="84"/>
      <c r="NZY87" s="11"/>
      <c r="NZZ87" s="99"/>
      <c r="OAA87" s="13"/>
      <c r="OAB87" s="14"/>
      <c r="OAC87" s="7"/>
      <c r="OAD87" s="61"/>
      <c r="OAE87" s="9"/>
      <c r="OAF87" s="84"/>
      <c r="OAG87" s="11"/>
      <c r="OAH87" s="99"/>
      <c r="OAI87" s="13"/>
      <c r="OAJ87" s="14"/>
      <c r="OAK87" s="7"/>
      <c r="OAL87" s="61"/>
      <c r="OAM87" s="9"/>
      <c r="OAN87" s="84"/>
      <c r="OAO87" s="11"/>
      <c r="OAP87" s="99"/>
      <c r="OAQ87" s="13"/>
      <c r="OAR87" s="14"/>
      <c r="OAS87" s="7"/>
      <c r="OAT87" s="61"/>
      <c r="OAU87" s="9"/>
      <c r="OAV87" s="84"/>
      <c r="OAW87" s="11"/>
      <c r="OAX87" s="99"/>
      <c r="OAY87" s="13"/>
      <c r="OAZ87" s="14"/>
      <c r="OBA87" s="7"/>
      <c r="OBB87" s="61"/>
      <c r="OBC87" s="9"/>
      <c r="OBD87" s="84"/>
      <c r="OBE87" s="11"/>
      <c r="OBF87" s="99"/>
      <c r="OBG87" s="13"/>
      <c r="OBH87" s="14"/>
      <c r="OBI87" s="7"/>
      <c r="OBJ87" s="61"/>
      <c r="OBK87" s="9"/>
      <c r="OBL87" s="84"/>
      <c r="OBM87" s="11"/>
      <c r="OBN87" s="99"/>
      <c r="OBO87" s="13"/>
      <c r="OBP87" s="14"/>
      <c r="OBQ87" s="7"/>
      <c r="OBR87" s="61"/>
      <c r="OBS87" s="9"/>
      <c r="OBT87" s="84"/>
      <c r="OBU87" s="11"/>
      <c r="OBV87" s="99"/>
      <c r="OBW87" s="13"/>
      <c r="OBX87" s="14"/>
      <c r="OBY87" s="7"/>
      <c r="OBZ87" s="61"/>
      <c r="OCA87" s="9"/>
      <c r="OCB87" s="84"/>
      <c r="OCC87" s="11"/>
      <c r="OCD87" s="99"/>
      <c r="OCE87" s="13"/>
      <c r="OCF87" s="14"/>
      <c r="OCG87" s="7"/>
      <c r="OCH87" s="61"/>
      <c r="OCI87" s="9"/>
      <c r="OCJ87" s="84"/>
      <c r="OCK87" s="11"/>
      <c r="OCL87" s="99"/>
      <c r="OCM87" s="13"/>
      <c r="OCN87" s="14"/>
      <c r="OCO87" s="7"/>
      <c r="OCP87" s="61"/>
      <c r="OCQ87" s="9"/>
      <c r="OCR87" s="84"/>
      <c r="OCS87" s="11"/>
      <c r="OCT87" s="99"/>
      <c r="OCU87" s="13"/>
      <c r="OCV87" s="14"/>
      <c r="OCW87" s="7"/>
      <c r="OCX87" s="61"/>
      <c r="OCY87" s="9"/>
      <c r="OCZ87" s="84"/>
      <c r="ODA87" s="11"/>
      <c r="ODB87" s="99"/>
      <c r="ODC87" s="13"/>
      <c r="ODD87" s="14"/>
      <c r="ODE87" s="7"/>
      <c r="ODF87" s="61"/>
      <c r="ODG87" s="9"/>
      <c r="ODH87" s="84"/>
      <c r="ODI87" s="11"/>
      <c r="ODJ87" s="99"/>
      <c r="ODK87" s="13"/>
      <c r="ODL87" s="14"/>
      <c r="ODM87" s="7"/>
      <c r="ODN87" s="61"/>
      <c r="ODO87" s="9"/>
      <c r="ODP87" s="84"/>
      <c r="ODQ87" s="11"/>
      <c r="ODR87" s="99"/>
      <c r="ODS87" s="13"/>
      <c r="ODT87" s="14"/>
      <c r="ODU87" s="7"/>
      <c r="ODV87" s="61"/>
      <c r="ODW87" s="9"/>
      <c r="ODX87" s="84"/>
      <c r="ODY87" s="11"/>
      <c r="ODZ87" s="99"/>
      <c r="OEA87" s="13"/>
      <c r="OEB87" s="14"/>
      <c r="OEC87" s="7"/>
      <c r="OED87" s="61"/>
      <c r="OEE87" s="9"/>
      <c r="OEF87" s="84"/>
      <c r="OEG87" s="11"/>
      <c r="OEH87" s="99"/>
      <c r="OEI87" s="13"/>
      <c r="OEJ87" s="14"/>
      <c r="OEK87" s="7"/>
      <c r="OEL87" s="61"/>
      <c r="OEM87" s="9"/>
      <c r="OEN87" s="84"/>
      <c r="OEO87" s="11"/>
      <c r="OEP87" s="99"/>
      <c r="OEQ87" s="13"/>
      <c r="OER87" s="14"/>
      <c r="OES87" s="7"/>
      <c r="OET87" s="61"/>
      <c r="OEU87" s="9"/>
      <c r="OEV87" s="84"/>
      <c r="OEW87" s="11"/>
      <c r="OEX87" s="99"/>
      <c r="OEY87" s="13"/>
      <c r="OEZ87" s="14"/>
      <c r="OFA87" s="7"/>
      <c r="OFB87" s="61"/>
      <c r="OFC87" s="9"/>
      <c r="OFD87" s="84"/>
      <c r="OFE87" s="11"/>
      <c r="OFF87" s="99"/>
      <c r="OFG87" s="13"/>
      <c r="OFH87" s="14"/>
      <c r="OFI87" s="7"/>
      <c r="OFJ87" s="61"/>
      <c r="OFK87" s="9"/>
      <c r="OFL87" s="84"/>
      <c r="OFM87" s="11"/>
      <c r="OFN87" s="99"/>
      <c r="OFO87" s="13"/>
      <c r="OFP87" s="14"/>
      <c r="OFQ87" s="7"/>
      <c r="OFR87" s="61"/>
      <c r="OFS87" s="9"/>
      <c r="OFT87" s="84"/>
      <c r="OFU87" s="11"/>
      <c r="OFV87" s="99"/>
      <c r="OFW87" s="13"/>
      <c r="OFX87" s="14"/>
      <c r="OFY87" s="7"/>
      <c r="OFZ87" s="61"/>
      <c r="OGA87" s="9"/>
      <c r="OGB87" s="84"/>
      <c r="OGC87" s="11"/>
      <c r="OGD87" s="99"/>
      <c r="OGE87" s="13"/>
      <c r="OGF87" s="14"/>
      <c r="OGG87" s="7"/>
      <c r="OGH87" s="61"/>
      <c r="OGI87" s="9"/>
      <c r="OGJ87" s="84"/>
      <c r="OGK87" s="11"/>
      <c r="OGL87" s="99"/>
      <c r="OGM87" s="13"/>
      <c r="OGN87" s="14"/>
      <c r="OGO87" s="7"/>
      <c r="OGP87" s="61"/>
      <c r="OGQ87" s="9"/>
      <c r="OGR87" s="84"/>
      <c r="OGS87" s="11"/>
      <c r="OGT87" s="99"/>
      <c r="OGU87" s="13"/>
      <c r="OGV87" s="14"/>
      <c r="OGW87" s="7"/>
      <c r="OGX87" s="61"/>
      <c r="OGY87" s="9"/>
      <c r="OGZ87" s="84"/>
      <c r="OHA87" s="11"/>
      <c r="OHB87" s="99"/>
      <c r="OHC87" s="13"/>
      <c r="OHD87" s="14"/>
      <c r="OHE87" s="7"/>
      <c r="OHF87" s="61"/>
      <c r="OHG87" s="9"/>
      <c r="OHH87" s="84"/>
      <c r="OHI87" s="11"/>
      <c r="OHJ87" s="99"/>
      <c r="OHK87" s="13"/>
      <c r="OHL87" s="14"/>
      <c r="OHM87" s="7"/>
      <c r="OHN87" s="61"/>
      <c r="OHO87" s="9"/>
      <c r="OHP87" s="84"/>
      <c r="OHQ87" s="11"/>
      <c r="OHR87" s="99"/>
      <c r="OHS87" s="13"/>
      <c r="OHT87" s="14"/>
      <c r="OHU87" s="7"/>
      <c r="OHV87" s="61"/>
      <c r="OHW87" s="9"/>
      <c r="OHX87" s="84"/>
      <c r="OHY87" s="11"/>
      <c r="OHZ87" s="99"/>
      <c r="OIA87" s="13"/>
      <c r="OIB87" s="14"/>
      <c r="OIC87" s="7"/>
      <c r="OID87" s="61"/>
      <c r="OIE87" s="9"/>
      <c r="OIF87" s="84"/>
      <c r="OIG87" s="11"/>
      <c r="OIH87" s="99"/>
      <c r="OII87" s="13"/>
      <c r="OIJ87" s="14"/>
      <c r="OIK87" s="7"/>
      <c r="OIL87" s="61"/>
      <c r="OIM87" s="9"/>
      <c r="OIN87" s="84"/>
      <c r="OIO87" s="11"/>
      <c r="OIP87" s="99"/>
      <c r="OIQ87" s="13"/>
      <c r="OIR87" s="14"/>
      <c r="OIS87" s="7"/>
      <c r="OIT87" s="61"/>
      <c r="OIU87" s="9"/>
      <c r="OIV87" s="84"/>
      <c r="OIW87" s="11"/>
      <c r="OIX87" s="99"/>
      <c r="OIY87" s="13"/>
      <c r="OIZ87" s="14"/>
      <c r="OJA87" s="7"/>
      <c r="OJB87" s="61"/>
      <c r="OJC87" s="9"/>
      <c r="OJD87" s="84"/>
      <c r="OJE87" s="11"/>
      <c r="OJF87" s="99"/>
      <c r="OJG87" s="13"/>
      <c r="OJH87" s="14"/>
      <c r="OJI87" s="7"/>
      <c r="OJJ87" s="61"/>
      <c r="OJK87" s="9"/>
      <c r="OJL87" s="84"/>
      <c r="OJM87" s="11"/>
      <c r="OJN87" s="99"/>
      <c r="OJO87" s="13"/>
      <c r="OJP87" s="14"/>
      <c r="OJQ87" s="7"/>
      <c r="OJR87" s="61"/>
      <c r="OJS87" s="9"/>
      <c r="OJT87" s="84"/>
      <c r="OJU87" s="11"/>
      <c r="OJV87" s="99"/>
      <c r="OJW87" s="13"/>
      <c r="OJX87" s="14"/>
      <c r="OJY87" s="7"/>
      <c r="OJZ87" s="61"/>
      <c r="OKA87" s="9"/>
      <c r="OKB87" s="84"/>
      <c r="OKC87" s="11"/>
      <c r="OKD87" s="99"/>
      <c r="OKE87" s="13"/>
      <c r="OKF87" s="14"/>
      <c r="OKG87" s="7"/>
      <c r="OKH87" s="61"/>
      <c r="OKI87" s="9"/>
      <c r="OKJ87" s="84"/>
      <c r="OKK87" s="11"/>
      <c r="OKL87" s="99"/>
      <c r="OKM87" s="13"/>
      <c r="OKN87" s="14"/>
      <c r="OKO87" s="7"/>
      <c r="OKP87" s="61"/>
      <c r="OKQ87" s="9"/>
      <c r="OKR87" s="84"/>
      <c r="OKS87" s="11"/>
      <c r="OKT87" s="99"/>
      <c r="OKU87" s="13"/>
      <c r="OKV87" s="14"/>
      <c r="OKW87" s="7"/>
      <c r="OKX87" s="61"/>
      <c r="OKY87" s="9"/>
      <c r="OKZ87" s="84"/>
      <c r="OLA87" s="11"/>
      <c r="OLB87" s="99"/>
      <c r="OLC87" s="13"/>
      <c r="OLD87" s="14"/>
      <c r="OLE87" s="7"/>
      <c r="OLF87" s="61"/>
      <c r="OLG87" s="9"/>
      <c r="OLH87" s="84"/>
      <c r="OLI87" s="11"/>
      <c r="OLJ87" s="99"/>
      <c r="OLK87" s="13"/>
      <c r="OLL87" s="14"/>
      <c r="OLM87" s="7"/>
      <c r="OLN87" s="61"/>
      <c r="OLO87" s="9"/>
      <c r="OLP87" s="84"/>
      <c r="OLQ87" s="11"/>
      <c r="OLR87" s="99"/>
      <c r="OLS87" s="13"/>
      <c r="OLT87" s="14"/>
      <c r="OLU87" s="7"/>
      <c r="OLV87" s="61"/>
      <c r="OLW87" s="9"/>
      <c r="OLX87" s="84"/>
      <c r="OLY87" s="11"/>
      <c r="OLZ87" s="99"/>
      <c r="OMA87" s="13"/>
      <c r="OMB87" s="14"/>
      <c r="OMC87" s="7"/>
      <c r="OMD87" s="61"/>
      <c r="OME87" s="9"/>
      <c r="OMF87" s="84"/>
      <c r="OMG87" s="11"/>
      <c r="OMH87" s="99"/>
      <c r="OMI87" s="13"/>
      <c r="OMJ87" s="14"/>
      <c r="OMK87" s="7"/>
      <c r="OML87" s="61"/>
      <c r="OMM87" s="9"/>
      <c r="OMN87" s="84"/>
      <c r="OMO87" s="11"/>
      <c r="OMP87" s="99"/>
      <c r="OMQ87" s="13"/>
      <c r="OMR87" s="14"/>
      <c r="OMS87" s="7"/>
      <c r="OMT87" s="61"/>
      <c r="OMU87" s="9"/>
      <c r="OMV87" s="84"/>
      <c r="OMW87" s="11"/>
      <c r="OMX87" s="99"/>
      <c r="OMY87" s="13"/>
      <c r="OMZ87" s="14"/>
      <c r="ONA87" s="7"/>
      <c r="ONB87" s="61"/>
      <c r="ONC87" s="9"/>
      <c r="OND87" s="84"/>
      <c r="ONE87" s="11"/>
      <c r="ONF87" s="99"/>
      <c r="ONG87" s="13"/>
      <c r="ONH87" s="14"/>
      <c r="ONI87" s="7"/>
      <c r="ONJ87" s="61"/>
      <c r="ONK87" s="9"/>
      <c r="ONL87" s="84"/>
      <c r="ONM87" s="11"/>
      <c r="ONN87" s="99"/>
      <c r="ONO87" s="13"/>
      <c r="ONP87" s="14"/>
      <c r="ONQ87" s="7"/>
      <c r="ONR87" s="61"/>
      <c r="ONS87" s="9"/>
      <c r="ONT87" s="84"/>
      <c r="ONU87" s="11"/>
      <c r="ONV87" s="99"/>
      <c r="ONW87" s="13"/>
      <c r="ONX87" s="14"/>
      <c r="ONY87" s="7"/>
      <c r="ONZ87" s="61"/>
      <c r="OOA87" s="9"/>
      <c r="OOB87" s="84"/>
      <c r="OOC87" s="11"/>
      <c r="OOD87" s="99"/>
      <c r="OOE87" s="13"/>
      <c r="OOF87" s="14"/>
      <c r="OOG87" s="7"/>
      <c r="OOH87" s="61"/>
      <c r="OOI87" s="9"/>
      <c r="OOJ87" s="84"/>
      <c r="OOK87" s="11"/>
      <c r="OOL87" s="99"/>
      <c r="OOM87" s="13"/>
      <c r="OON87" s="14"/>
      <c r="OOO87" s="7"/>
      <c r="OOP87" s="61"/>
      <c r="OOQ87" s="9"/>
      <c r="OOR87" s="84"/>
      <c r="OOS87" s="11"/>
      <c r="OOT87" s="99"/>
      <c r="OOU87" s="13"/>
      <c r="OOV87" s="14"/>
      <c r="OOW87" s="7"/>
      <c r="OOX87" s="61"/>
      <c r="OOY87" s="9"/>
      <c r="OOZ87" s="84"/>
      <c r="OPA87" s="11"/>
      <c r="OPB87" s="99"/>
      <c r="OPC87" s="13"/>
      <c r="OPD87" s="14"/>
      <c r="OPE87" s="7"/>
      <c r="OPF87" s="61"/>
      <c r="OPG87" s="9"/>
      <c r="OPH87" s="84"/>
      <c r="OPI87" s="11"/>
      <c r="OPJ87" s="99"/>
      <c r="OPK87" s="13"/>
      <c r="OPL87" s="14"/>
      <c r="OPM87" s="7"/>
      <c r="OPN87" s="61"/>
      <c r="OPO87" s="9"/>
      <c r="OPP87" s="84"/>
      <c r="OPQ87" s="11"/>
      <c r="OPR87" s="99"/>
      <c r="OPS87" s="13"/>
      <c r="OPT87" s="14"/>
      <c r="OPU87" s="7"/>
      <c r="OPV87" s="61"/>
      <c r="OPW87" s="9"/>
      <c r="OPX87" s="84"/>
      <c r="OPY87" s="11"/>
      <c r="OPZ87" s="99"/>
      <c r="OQA87" s="13"/>
      <c r="OQB87" s="14"/>
      <c r="OQC87" s="7"/>
      <c r="OQD87" s="61"/>
      <c r="OQE87" s="9"/>
      <c r="OQF87" s="84"/>
      <c r="OQG87" s="11"/>
      <c r="OQH87" s="99"/>
      <c r="OQI87" s="13"/>
      <c r="OQJ87" s="14"/>
      <c r="OQK87" s="7"/>
      <c r="OQL87" s="61"/>
      <c r="OQM87" s="9"/>
      <c r="OQN87" s="84"/>
      <c r="OQO87" s="11"/>
      <c r="OQP87" s="99"/>
      <c r="OQQ87" s="13"/>
      <c r="OQR87" s="14"/>
      <c r="OQS87" s="7"/>
      <c r="OQT87" s="61"/>
      <c r="OQU87" s="9"/>
      <c r="OQV87" s="84"/>
      <c r="OQW87" s="11"/>
      <c r="OQX87" s="99"/>
      <c r="OQY87" s="13"/>
      <c r="OQZ87" s="14"/>
      <c r="ORA87" s="7"/>
      <c r="ORB87" s="61"/>
      <c r="ORC87" s="9"/>
      <c r="ORD87" s="84"/>
      <c r="ORE87" s="11"/>
      <c r="ORF87" s="99"/>
      <c r="ORG87" s="13"/>
      <c r="ORH87" s="14"/>
      <c r="ORI87" s="7"/>
      <c r="ORJ87" s="61"/>
      <c r="ORK87" s="9"/>
      <c r="ORL87" s="84"/>
      <c r="ORM87" s="11"/>
      <c r="ORN87" s="99"/>
      <c r="ORO87" s="13"/>
      <c r="ORP87" s="14"/>
      <c r="ORQ87" s="7"/>
      <c r="ORR87" s="61"/>
      <c r="ORS87" s="9"/>
      <c r="ORT87" s="84"/>
      <c r="ORU87" s="11"/>
      <c r="ORV87" s="99"/>
      <c r="ORW87" s="13"/>
      <c r="ORX87" s="14"/>
      <c r="ORY87" s="7"/>
      <c r="ORZ87" s="61"/>
      <c r="OSA87" s="9"/>
      <c r="OSB87" s="84"/>
      <c r="OSC87" s="11"/>
      <c r="OSD87" s="99"/>
      <c r="OSE87" s="13"/>
      <c r="OSF87" s="14"/>
      <c r="OSG87" s="7"/>
      <c r="OSH87" s="61"/>
      <c r="OSI87" s="9"/>
      <c r="OSJ87" s="84"/>
      <c r="OSK87" s="11"/>
      <c r="OSL87" s="99"/>
      <c r="OSM87" s="13"/>
      <c r="OSN87" s="14"/>
      <c r="OSO87" s="7"/>
      <c r="OSP87" s="61"/>
      <c r="OSQ87" s="9"/>
      <c r="OSR87" s="84"/>
      <c r="OSS87" s="11"/>
      <c r="OST87" s="99"/>
      <c r="OSU87" s="13"/>
      <c r="OSV87" s="14"/>
      <c r="OSW87" s="7"/>
      <c r="OSX87" s="61"/>
      <c r="OSY87" s="9"/>
      <c r="OSZ87" s="84"/>
      <c r="OTA87" s="11"/>
      <c r="OTB87" s="99"/>
      <c r="OTC87" s="13"/>
      <c r="OTD87" s="14"/>
      <c r="OTE87" s="7"/>
      <c r="OTF87" s="61"/>
      <c r="OTG87" s="9"/>
      <c r="OTH87" s="84"/>
      <c r="OTI87" s="11"/>
      <c r="OTJ87" s="99"/>
      <c r="OTK87" s="13"/>
      <c r="OTL87" s="14"/>
      <c r="OTM87" s="7"/>
      <c r="OTN87" s="61"/>
      <c r="OTO87" s="9"/>
      <c r="OTP87" s="84"/>
      <c r="OTQ87" s="11"/>
      <c r="OTR87" s="99"/>
      <c r="OTS87" s="13"/>
      <c r="OTT87" s="14"/>
      <c r="OTU87" s="7"/>
      <c r="OTV87" s="61"/>
      <c r="OTW87" s="9"/>
      <c r="OTX87" s="84"/>
      <c r="OTY87" s="11"/>
      <c r="OTZ87" s="99"/>
      <c r="OUA87" s="13"/>
      <c r="OUB87" s="14"/>
      <c r="OUC87" s="7"/>
      <c r="OUD87" s="61"/>
      <c r="OUE87" s="9"/>
      <c r="OUF87" s="84"/>
      <c r="OUG87" s="11"/>
      <c r="OUH87" s="99"/>
      <c r="OUI87" s="13"/>
      <c r="OUJ87" s="14"/>
      <c r="OUK87" s="7"/>
      <c r="OUL87" s="61"/>
      <c r="OUM87" s="9"/>
      <c r="OUN87" s="84"/>
      <c r="OUO87" s="11"/>
      <c r="OUP87" s="99"/>
      <c r="OUQ87" s="13"/>
      <c r="OUR87" s="14"/>
      <c r="OUS87" s="7"/>
      <c r="OUT87" s="61"/>
      <c r="OUU87" s="9"/>
      <c r="OUV87" s="84"/>
      <c r="OUW87" s="11"/>
      <c r="OUX87" s="99"/>
      <c r="OUY87" s="13"/>
      <c r="OUZ87" s="14"/>
      <c r="OVA87" s="7"/>
      <c r="OVB87" s="61"/>
      <c r="OVC87" s="9"/>
      <c r="OVD87" s="84"/>
      <c r="OVE87" s="11"/>
      <c r="OVF87" s="99"/>
      <c r="OVG87" s="13"/>
      <c r="OVH87" s="14"/>
      <c r="OVI87" s="7"/>
      <c r="OVJ87" s="61"/>
      <c r="OVK87" s="9"/>
      <c r="OVL87" s="84"/>
      <c r="OVM87" s="11"/>
      <c r="OVN87" s="99"/>
      <c r="OVO87" s="13"/>
      <c r="OVP87" s="14"/>
      <c r="OVQ87" s="7"/>
      <c r="OVR87" s="61"/>
      <c r="OVS87" s="9"/>
      <c r="OVT87" s="84"/>
      <c r="OVU87" s="11"/>
      <c r="OVV87" s="99"/>
      <c r="OVW87" s="13"/>
      <c r="OVX87" s="14"/>
      <c r="OVY87" s="7"/>
      <c r="OVZ87" s="61"/>
      <c r="OWA87" s="9"/>
      <c r="OWB87" s="84"/>
      <c r="OWC87" s="11"/>
      <c r="OWD87" s="99"/>
      <c r="OWE87" s="13"/>
      <c r="OWF87" s="14"/>
      <c r="OWG87" s="7"/>
      <c r="OWH87" s="61"/>
      <c r="OWI87" s="9"/>
      <c r="OWJ87" s="84"/>
      <c r="OWK87" s="11"/>
      <c r="OWL87" s="99"/>
      <c r="OWM87" s="13"/>
      <c r="OWN87" s="14"/>
      <c r="OWO87" s="7"/>
      <c r="OWP87" s="61"/>
      <c r="OWQ87" s="9"/>
      <c r="OWR87" s="84"/>
      <c r="OWS87" s="11"/>
      <c r="OWT87" s="99"/>
      <c r="OWU87" s="13"/>
      <c r="OWV87" s="14"/>
      <c r="OWW87" s="7"/>
      <c r="OWX87" s="61"/>
      <c r="OWY87" s="9"/>
      <c r="OWZ87" s="84"/>
      <c r="OXA87" s="11"/>
      <c r="OXB87" s="99"/>
      <c r="OXC87" s="13"/>
      <c r="OXD87" s="14"/>
      <c r="OXE87" s="7"/>
      <c r="OXF87" s="61"/>
      <c r="OXG87" s="9"/>
      <c r="OXH87" s="84"/>
      <c r="OXI87" s="11"/>
      <c r="OXJ87" s="99"/>
      <c r="OXK87" s="13"/>
      <c r="OXL87" s="14"/>
      <c r="OXM87" s="7"/>
      <c r="OXN87" s="61"/>
      <c r="OXO87" s="9"/>
      <c r="OXP87" s="84"/>
      <c r="OXQ87" s="11"/>
      <c r="OXR87" s="99"/>
      <c r="OXS87" s="13"/>
      <c r="OXT87" s="14"/>
      <c r="OXU87" s="7"/>
      <c r="OXV87" s="61"/>
      <c r="OXW87" s="9"/>
      <c r="OXX87" s="84"/>
      <c r="OXY87" s="11"/>
      <c r="OXZ87" s="99"/>
      <c r="OYA87" s="13"/>
      <c r="OYB87" s="14"/>
      <c r="OYC87" s="7"/>
      <c r="OYD87" s="61"/>
      <c r="OYE87" s="9"/>
      <c r="OYF87" s="84"/>
      <c r="OYG87" s="11"/>
      <c r="OYH87" s="99"/>
      <c r="OYI87" s="13"/>
      <c r="OYJ87" s="14"/>
      <c r="OYK87" s="7"/>
      <c r="OYL87" s="61"/>
      <c r="OYM87" s="9"/>
      <c r="OYN87" s="84"/>
      <c r="OYO87" s="11"/>
      <c r="OYP87" s="99"/>
      <c r="OYQ87" s="13"/>
      <c r="OYR87" s="14"/>
      <c r="OYS87" s="7"/>
      <c r="OYT87" s="61"/>
      <c r="OYU87" s="9"/>
      <c r="OYV87" s="84"/>
      <c r="OYW87" s="11"/>
      <c r="OYX87" s="99"/>
      <c r="OYY87" s="13"/>
      <c r="OYZ87" s="14"/>
      <c r="OZA87" s="7"/>
      <c r="OZB87" s="61"/>
      <c r="OZC87" s="9"/>
      <c r="OZD87" s="84"/>
      <c r="OZE87" s="11"/>
      <c r="OZF87" s="99"/>
      <c r="OZG87" s="13"/>
      <c r="OZH87" s="14"/>
      <c r="OZI87" s="7"/>
      <c r="OZJ87" s="61"/>
      <c r="OZK87" s="9"/>
      <c r="OZL87" s="84"/>
      <c r="OZM87" s="11"/>
      <c r="OZN87" s="99"/>
      <c r="OZO87" s="13"/>
      <c r="OZP87" s="14"/>
      <c r="OZQ87" s="7"/>
      <c r="OZR87" s="61"/>
      <c r="OZS87" s="9"/>
      <c r="OZT87" s="84"/>
      <c r="OZU87" s="11"/>
      <c r="OZV87" s="99"/>
      <c r="OZW87" s="13"/>
      <c r="OZX87" s="14"/>
      <c r="OZY87" s="7"/>
      <c r="OZZ87" s="61"/>
      <c r="PAA87" s="9"/>
      <c r="PAB87" s="84"/>
      <c r="PAC87" s="11"/>
      <c r="PAD87" s="99"/>
      <c r="PAE87" s="13"/>
      <c r="PAF87" s="14"/>
      <c r="PAG87" s="7"/>
      <c r="PAH87" s="61"/>
      <c r="PAI87" s="9"/>
      <c r="PAJ87" s="84"/>
      <c r="PAK87" s="11"/>
      <c r="PAL87" s="99"/>
      <c r="PAM87" s="13"/>
      <c r="PAN87" s="14"/>
      <c r="PAO87" s="7"/>
      <c r="PAP87" s="61"/>
      <c r="PAQ87" s="9"/>
      <c r="PAR87" s="84"/>
      <c r="PAS87" s="11"/>
      <c r="PAT87" s="99"/>
      <c r="PAU87" s="13"/>
      <c r="PAV87" s="14"/>
      <c r="PAW87" s="7"/>
      <c r="PAX87" s="61"/>
      <c r="PAY87" s="9"/>
      <c r="PAZ87" s="84"/>
      <c r="PBA87" s="11"/>
      <c r="PBB87" s="99"/>
      <c r="PBC87" s="13"/>
      <c r="PBD87" s="14"/>
      <c r="PBE87" s="7"/>
      <c r="PBF87" s="61"/>
      <c r="PBG87" s="9"/>
      <c r="PBH87" s="84"/>
      <c r="PBI87" s="11"/>
      <c r="PBJ87" s="99"/>
      <c r="PBK87" s="13"/>
      <c r="PBL87" s="14"/>
      <c r="PBM87" s="7"/>
      <c r="PBN87" s="61"/>
      <c r="PBO87" s="9"/>
      <c r="PBP87" s="84"/>
      <c r="PBQ87" s="11"/>
      <c r="PBR87" s="99"/>
      <c r="PBS87" s="13"/>
      <c r="PBT87" s="14"/>
      <c r="PBU87" s="7"/>
      <c r="PBV87" s="61"/>
      <c r="PBW87" s="9"/>
      <c r="PBX87" s="84"/>
      <c r="PBY87" s="11"/>
      <c r="PBZ87" s="99"/>
      <c r="PCA87" s="13"/>
      <c r="PCB87" s="14"/>
      <c r="PCC87" s="7"/>
      <c r="PCD87" s="61"/>
      <c r="PCE87" s="9"/>
      <c r="PCF87" s="84"/>
      <c r="PCG87" s="11"/>
      <c r="PCH87" s="99"/>
      <c r="PCI87" s="13"/>
      <c r="PCJ87" s="14"/>
      <c r="PCK87" s="7"/>
      <c r="PCL87" s="61"/>
      <c r="PCM87" s="9"/>
      <c r="PCN87" s="84"/>
      <c r="PCO87" s="11"/>
      <c r="PCP87" s="99"/>
      <c r="PCQ87" s="13"/>
      <c r="PCR87" s="14"/>
      <c r="PCS87" s="7"/>
      <c r="PCT87" s="61"/>
      <c r="PCU87" s="9"/>
      <c r="PCV87" s="84"/>
      <c r="PCW87" s="11"/>
      <c r="PCX87" s="99"/>
      <c r="PCY87" s="13"/>
      <c r="PCZ87" s="14"/>
      <c r="PDA87" s="7"/>
      <c r="PDB87" s="61"/>
      <c r="PDC87" s="9"/>
      <c r="PDD87" s="84"/>
      <c r="PDE87" s="11"/>
      <c r="PDF87" s="99"/>
      <c r="PDG87" s="13"/>
      <c r="PDH87" s="14"/>
      <c r="PDI87" s="7"/>
      <c r="PDJ87" s="61"/>
      <c r="PDK87" s="9"/>
      <c r="PDL87" s="84"/>
      <c r="PDM87" s="11"/>
      <c r="PDN87" s="99"/>
      <c r="PDO87" s="13"/>
      <c r="PDP87" s="14"/>
      <c r="PDQ87" s="7"/>
      <c r="PDR87" s="61"/>
      <c r="PDS87" s="9"/>
      <c r="PDT87" s="84"/>
      <c r="PDU87" s="11"/>
      <c r="PDV87" s="99"/>
      <c r="PDW87" s="13"/>
      <c r="PDX87" s="14"/>
      <c r="PDY87" s="7"/>
      <c r="PDZ87" s="61"/>
      <c r="PEA87" s="9"/>
      <c r="PEB87" s="84"/>
      <c r="PEC87" s="11"/>
      <c r="PED87" s="99"/>
      <c r="PEE87" s="13"/>
      <c r="PEF87" s="14"/>
      <c r="PEG87" s="7"/>
      <c r="PEH87" s="61"/>
      <c r="PEI87" s="9"/>
      <c r="PEJ87" s="84"/>
      <c r="PEK87" s="11"/>
      <c r="PEL87" s="99"/>
      <c r="PEM87" s="13"/>
      <c r="PEN87" s="14"/>
      <c r="PEO87" s="7"/>
      <c r="PEP87" s="61"/>
      <c r="PEQ87" s="9"/>
      <c r="PER87" s="84"/>
      <c r="PES87" s="11"/>
      <c r="PET87" s="99"/>
      <c r="PEU87" s="13"/>
      <c r="PEV87" s="14"/>
      <c r="PEW87" s="7"/>
      <c r="PEX87" s="61"/>
      <c r="PEY87" s="9"/>
      <c r="PEZ87" s="84"/>
      <c r="PFA87" s="11"/>
      <c r="PFB87" s="99"/>
      <c r="PFC87" s="13"/>
      <c r="PFD87" s="14"/>
      <c r="PFE87" s="7"/>
      <c r="PFF87" s="61"/>
      <c r="PFG87" s="9"/>
      <c r="PFH87" s="84"/>
      <c r="PFI87" s="11"/>
      <c r="PFJ87" s="99"/>
      <c r="PFK87" s="13"/>
      <c r="PFL87" s="14"/>
      <c r="PFM87" s="7"/>
      <c r="PFN87" s="61"/>
      <c r="PFO87" s="9"/>
      <c r="PFP87" s="84"/>
      <c r="PFQ87" s="11"/>
      <c r="PFR87" s="99"/>
      <c r="PFS87" s="13"/>
      <c r="PFT87" s="14"/>
      <c r="PFU87" s="7"/>
      <c r="PFV87" s="61"/>
      <c r="PFW87" s="9"/>
      <c r="PFX87" s="84"/>
      <c r="PFY87" s="11"/>
      <c r="PFZ87" s="99"/>
      <c r="PGA87" s="13"/>
      <c r="PGB87" s="14"/>
      <c r="PGC87" s="7"/>
      <c r="PGD87" s="61"/>
      <c r="PGE87" s="9"/>
      <c r="PGF87" s="84"/>
      <c r="PGG87" s="11"/>
      <c r="PGH87" s="99"/>
      <c r="PGI87" s="13"/>
      <c r="PGJ87" s="14"/>
      <c r="PGK87" s="7"/>
      <c r="PGL87" s="61"/>
      <c r="PGM87" s="9"/>
      <c r="PGN87" s="84"/>
      <c r="PGO87" s="11"/>
      <c r="PGP87" s="99"/>
      <c r="PGQ87" s="13"/>
      <c r="PGR87" s="14"/>
      <c r="PGS87" s="7"/>
      <c r="PGT87" s="61"/>
      <c r="PGU87" s="9"/>
      <c r="PGV87" s="84"/>
      <c r="PGW87" s="11"/>
      <c r="PGX87" s="99"/>
      <c r="PGY87" s="13"/>
      <c r="PGZ87" s="14"/>
      <c r="PHA87" s="7"/>
      <c r="PHB87" s="61"/>
      <c r="PHC87" s="9"/>
      <c r="PHD87" s="84"/>
      <c r="PHE87" s="11"/>
      <c r="PHF87" s="99"/>
      <c r="PHG87" s="13"/>
      <c r="PHH87" s="14"/>
      <c r="PHI87" s="7"/>
      <c r="PHJ87" s="61"/>
      <c r="PHK87" s="9"/>
      <c r="PHL87" s="84"/>
      <c r="PHM87" s="11"/>
      <c r="PHN87" s="99"/>
      <c r="PHO87" s="13"/>
      <c r="PHP87" s="14"/>
      <c r="PHQ87" s="7"/>
      <c r="PHR87" s="61"/>
      <c r="PHS87" s="9"/>
      <c r="PHT87" s="84"/>
      <c r="PHU87" s="11"/>
      <c r="PHV87" s="99"/>
      <c r="PHW87" s="13"/>
      <c r="PHX87" s="14"/>
      <c r="PHY87" s="7"/>
      <c r="PHZ87" s="61"/>
      <c r="PIA87" s="9"/>
      <c r="PIB87" s="84"/>
      <c r="PIC87" s="11"/>
      <c r="PID87" s="99"/>
      <c r="PIE87" s="13"/>
      <c r="PIF87" s="14"/>
      <c r="PIG87" s="7"/>
      <c r="PIH87" s="61"/>
      <c r="PII87" s="9"/>
      <c r="PIJ87" s="84"/>
      <c r="PIK87" s="11"/>
      <c r="PIL87" s="99"/>
      <c r="PIM87" s="13"/>
      <c r="PIN87" s="14"/>
      <c r="PIO87" s="7"/>
      <c r="PIP87" s="61"/>
      <c r="PIQ87" s="9"/>
      <c r="PIR87" s="84"/>
      <c r="PIS87" s="11"/>
      <c r="PIT87" s="99"/>
      <c r="PIU87" s="13"/>
      <c r="PIV87" s="14"/>
      <c r="PIW87" s="7"/>
      <c r="PIX87" s="61"/>
      <c r="PIY87" s="9"/>
      <c r="PIZ87" s="84"/>
      <c r="PJA87" s="11"/>
      <c r="PJB87" s="99"/>
      <c r="PJC87" s="13"/>
      <c r="PJD87" s="14"/>
      <c r="PJE87" s="7"/>
      <c r="PJF87" s="61"/>
      <c r="PJG87" s="9"/>
      <c r="PJH87" s="84"/>
      <c r="PJI87" s="11"/>
      <c r="PJJ87" s="99"/>
      <c r="PJK87" s="13"/>
      <c r="PJL87" s="14"/>
      <c r="PJM87" s="7"/>
      <c r="PJN87" s="61"/>
      <c r="PJO87" s="9"/>
      <c r="PJP87" s="84"/>
      <c r="PJQ87" s="11"/>
      <c r="PJR87" s="99"/>
      <c r="PJS87" s="13"/>
      <c r="PJT87" s="14"/>
      <c r="PJU87" s="7"/>
      <c r="PJV87" s="61"/>
      <c r="PJW87" s="9"/>
      <c r="PJX87" s="84"/>
      <c r="PJY87" s="11"/>
      <c r="PJZ87" s="99"/>
      <c r="PKA87" s="13"/>
      <c r="PKB87" s="14"/>
      <c r="PKC87" s="7"/>
      <c r="PKD87" s="61"/>
      <c r="PKE87" s="9"/>
      <c r="PKF87" s="84"/>
      <c r="PKG87" s="11"/>
      <c r="PKH87" s="99"/>
      <c r="PKI87" s="13"/>
      <c r="PKJ87" s="14"/>
      <c r="PKK87" s="7"/>
      <c r="PKL87" s="61"/>
      <c r="PKM87" s="9"/>
      <c r="PKN87" s="84"/>
      <c r="PKO87" s="11"/>
      <c r="PKP87" s="99"/>
      <c r="PKQ87" s="13"/>
      <c r="PKR87" s="14"/>
      <c r="PKS87" s="7"/>
      <c r="PKT87" s="61"/>
      <c r="PKU87" s="9"/>
      <c r="PKV87" s="84"/>
      <c r="PKW87" s="11"/>
      <c r="PKX87" s="99"/>
      <c r="PKY87" s="13"/>
      <c r="PKZ87" s="14"/>
      <c r="PLA87" s="7"/>
      <c r="PLB87" s="61"/>
      <c r="PLC87" s="9"/>
      <c r="PLD87" s="84"/>
      <c r="PLE87" s="11"/>
      <c r="PLF87" s="99"/>
      <c r="PLG87" s="13"/>
      <c r="PLH87" s="14"/>
      <c r="PLI87" s="7"/>
      <c r="PLJ87" s="61"/>
      <c r="PLK87" s="9"/>
      <c r="PLL87" s="84"/>
      <c r="PLM87" s="11"/>
      <c r="PLN87" s="99"/>
      <c r="PLO87" s="13"/>
      <c r="PLP87" s="14"/>
      <c r="PLQ87" s="7"/>
      <c r="PLR87" s="61"/>
      <c r="PLS87" s="9"/>
      <c r="PLT87" s="84"/>
      <c r="PLU87" s="11"/>
      <c r="PLV87" s="99"/>
      <c r="PLW87" s="13"/>
      <c r="PLX87" s="14"/>
      <c r="PLY87" s="7"/>
      <c r="PLZ87" s="61"/>
      <c r="PMA87" s="9"/>
      <c r="PMB87" s="84"/>
      <c r="PMC87" s="11"/>
      <c r="PMD87" s="99"/>
      <c r="PME87" s="13"/>
      <c r="PMF87" s="14"/>
      <c r="PMG87" s="7"/>
      <c r="PMH87" s="61"/>
      <c r="PMI87" s="9"/>
      <c r="PMJ87" s="84"/>
      <c r="PMK87" s="11"/>
      <c r="PML87" s="99"/>
      <c r="PMM87" s="13"/>
      <c r="PMN87" s="14"/>
      <c r="PMO87" s="7"/>
      <c r="PMP87" s="61"/>
      <c r="PMQ87" s="9"/>
      <c r="PMR87" s="84"/>
      <c r="PMS87" s="11"/>
      <c r="PMT87" s="99"/>
      <c r="PMU87" s="13"/>
      <c r="PMV87" s="14"/>
      <c r="PMW87" s="7"/>
      <c r="PMX87" s="61"/>
      <c r="PMY87" s="9"/>
      <c r="PMZ87" s="84"/>
      <c r="PNA87" s="11"/>
      <c r="PNB87" s="99"/>
      <c r="PNC87" s="13"/>
      <c r="PND87" s="14"/>
      <c r="PNE87" s="7"/>
      <c r="PNF87" s="61"/>
      <c r="PNG87" s="9"/>
      <c r="PNH87" s="84"/>
      <c r="PNI87" s="11"/>
      <c r="PNJ87" s="99"/>
      <c r="PNK87" s="13"/>
      <c r="PNL87" s="14"/>
      <c r="PNM87" s="7"/>
      <c r="PNN87" s="61"/>
      <c r="PNO87" s="9"/>
      <c r="PNP87" s="84"/>
      <c r="PNQ87" s="11"/>
      <c r="PNR87" s="99"/>
      <c r="PNS87" s="13"/>
      <c r="PNT87" s="14"/>
      <c r="PNU87" s="7"/>
      <c r="PNV87" s="61"/>
      <c r="PNW87" s="9"/>
      <c r="PNX87" s="84"/>
      <c r="PNY87" s="11"/>
      <c r="PNZ87" s="99"/>
      <c r="POA87" s="13"/>
      <c r="POB87" s="14"/>
      <c r="POC87" s="7"/>
      <c r="POD87" s="61"/>
      <c r="POE87" s="9"/>
      <c r="POF87" s="84"/>
      <c r="POG87" s="11"/>
      <c r="POH87" s="99"/>
      <c r="POI87" s="13"/>
      <c r="POJ87" s="14"/>
      <c r="POK87" s="7"/>
      <c r="POL87" s="61"/>
      <c r="POM87" s="9"/>
      <c r="PON87" s="84"/>
      <c r="POO87" s="11"/>
      <c r="POP87" s="99"/>
      <c r="POQ87" s="13"/>
      <c r="POR87" s="14"/>
      <c r="POS87" s="7"/>
      <c r="POT87" s="61"/>
      <c r="POU87" s="9"/>
      <c r="POV87" s="84"/>
      <c r="POW87" s="11"/>
      <c r="POX87" s="99"/>
      <c r="POY87" s="13"/>
      <c r="POZ87" s="14"/>
      <c r="PPA87" s="7"/>
      <c r="PPB87" s="61"/>
      <c r="PPC87" s="9"/>
      <c r="PPD87" s="84"/>
      <c r="PPE87" s="11"/>
      <c r="PPF87" s="99"/>
      <c r="PPG87" s="13"/>
      <c r="PPH87" s="14"/>
      <c r="PPI87" s="7"/>
      <c r="PPJ87" s="61"/>
      <c r="PPK87" s="9"/>
      <c r="PPL87" s="84"/>
      <c r="PPM87" s="11"/>
      <c r="PPN87" s="99"/>
      <c r="PPO87" s="13"/>
      <c r="PPP87" s="14"/>
      <c r="PPQ87" s="7"/>
      <c r="PPR87" s="61"/>
      <c r="PPS87" s="9"/>
      <c r="PPT87" s="84"/>
      <c r="PPU87" s="11"/>
      <c r="PPV87" s="99"/>
      <c r="PPW87" s="13"/>
      <c r="PPX87" s="14"/>
      <c r="PPY87" s="7"/>
      <c r="PPZ87" s="61"/>
      <c r="PQA87" s="9"/>
      <c r="PQB87" s="84"/>
      <c r="PQC87" s="11"/>
      <c r="PQD87" s="99"/>
      <c r="PQE87" s="13"/>
      <c r="PQF87" s="14"/>
      <c r="PQG87" s="7"/>
      <c r="PQH87" s="61"/>
      <c r="PQI87" s="9"/>
      <c r="PQJ87" s="84"/>
      <c r="PQK87" s="11"/>
      <c r="PQL87" s="99"/>
      <c r="PQM87" s="13"/>
      <c r="PQN87" s="14"/>
      <c r="PQO87" s="7"/>
      <c r="PQP87" s="61"/>
      <c r="PQQ87" s="9"/>
      <c r="PQR87" s="84"/>
      <c r="PQS87" s="11"/>
      <c r="PQT87" s="99"/>
      <c r="PQU87" s="13"/>
      <c r="PQV87" s="14"/>
      <c r="PQW87" s="7"/>
      <c r="PQX87" s="61"/>
      <c r="PQY87" s="9"/>
      <c r="PQZ87" s="84"/>
      <c r="PRA87" s="11"/>
      <c r="PRB87" s="99"/>
      <c r="PRC87" s="13"/>
      <c r="PRD87" s="14"/>
      <c r="PRE87" s="7"/>
      <c r="PRF87" s="61"/>
      <c r="PRG87" s="9"/>
      <c r="PRH87" s="84"/>
      <c r="PRI87" s="11"/>
      <c r="PRJ87" s="99"/>
      <c r="PRK87" s="13"/>
      <c r="PRL87" s="14"/>
      <c r="PRM87" s="7"/>
      <c r="PRN87" s="61"/>
      <c r="PRO87" s="9"/>
      <c r="PRP87" s="84"/>
      <c r="PRQ87" s="11"/>
      <c r="PRR87" s="99"/>
      <c r="PRS87" s="13"/>
      <c r="PRT87" s="14"/>
      <c r="PRU87" s="7"/>
      <c r="PRV87" s="61"/>
      <c r="PRW87" s="9"/>
      <c r="PRX87" s="84"/>
      <c r="PRY87" s="11"/>
      <c r="PRZ87" s="99"/>
      <c r="PSA87" s="13"/>
      <c r="PSB87" s="14"/>
      <c r="PSC87" s="7"/>
      <c r="PSD87" s="61"/>
      <c r="PSE87" s="9"/>
      <c r="PSF87" s="84"/>
      <c r="PSG87" s="11"/>
      <c r="PSH87" s="99"/>
      <c r="PSI87" s="13"/>
      <c r="PSJ87" s="14"/>
      <c r="PSK87" s="7"/>
      <c r="PSL87" s="61"/>
      <c r="PSM87" s="9"/>
      <c r="PSN87" s="84"/>
      <c r="PSO87" s="11"/>
      <c r="PSP87" s="99"/>
      <c r="PSQ87" s="13"/>
      <c r="PSR87" s="14"/>
      <c r="PSS87" s="7"/>
      <c r="PST87" s="61"/>
      <c r="PSU87" s="9"/>
      <c r="PSV87" s="84"/>
      <c r="PSW87" s="11"/>
      <c r="PSX87" s="99"/>
      <c r="PSY87" s="13"/>
      <c r="PSZ87" s="14"/>
      <c r="PTA87" s="7"/>
      <c r="PTB87" s="61"/>
      <c r="PTC87" s="9"/>
      <c r="PTD87" s="84"/>
      <c r="PTE87" s="11"/>
      <c r="PTF87" s="99"/>
      <c r="PTG87" s="13"/>
      <c r="PTH87" s="14"/>
      <c r="PTI87" s="7"/>
      <c r="PTJ87" s="61"/>
      <c r="PTK87" s="9"/>
      <c r="PTL87" s="84"/>
      <c r="PTM87" s="11"/>
      <c r="PTN87" s="99"/>
      <c r="PTO87" s="13"/>
      <c r="PTP87" s="14"/>
      <c r="PTQ87" s="7"/>
      <c r="PTR87" s="61"/>
      <c r="PTS87" s="9"/>
      <c r="PTT87" s="84"/>
      <c r="PTU87" s="11"/>
      <c r="PTV87" s="99"/>
      <c r="PTW87" s="13"/>
      <c r="PTX87" s="14"/>
      <c r="PTY87" s="7"/>
      <c r="PTZ87" s="61"/>
      <c r="PUA87" s="9"/>
      <c r="PUB87" s="84"/>
      <c r="PUC87" s="11"/>
      <c r="PUD87" s="99"/>
      <c r="PUE87" s="13"/>
      <c r="PUF87" s="14"/>
      <c r="PUG87" s="7"/>
      <c r="PUH87" s="61"/>
      <c r="PUI87" s="9"/>
      <c r="PUJ87" s="84"/>
      <c r="PUK87" s="11"/>
      <c r="PUL87" s="99"/>
      <c r="PUM87" s="13"/>
      <c r="PUN87" s="14"/>
      <c r="PUO87" s="7"/>
      <c r="PUP87" s="61"/>
      <c r="PUQ87" s="9"/>
      <c r="PUR87" s="84"/>
      <c r="PUS87" s="11"/>
      <c r="PUT87" s="99"/>
      <c r="PUU87" s="13"/>
      <c r="PUV87" s="14"/>
      <c r="PUW87" s="7"/>
      <c r="PUX87" s="61"/>
      <c r="PUY87" s="9"/>
      <c r="PUZ87" s="84"/>
      <c r="PVA87" s="11"/>
      <c r="PVB87" s="99"/>
      <c r="PVC87" s="13"/>
      <c r="PVD87" s="14"/>
      <c r="PVE87" s="7"/>
      <c r="PVF87" s="61"/>
      <c r="PVG87" s="9"/>
      <c r="PVH87" s="84"/>
      <c r="PVI87" s="11"/>
      <c r="PVJ87" s="99"/>
      <c r="PVK87" s="13"/>
      <c r="PVL87" s="14"/>
      <c r="PVM87" s="7"/>
      <c r="PVN87" s="61"/>
      <c r="PVO87" s="9"/>
      <c r="PVP87" s="84"/>
      <c r="PVQ87" s="11"/>
      <c r="PVR87" s="99"/>
      <c r="PVS87" s="13"/>
      <c r="PVT87" s="14"/>
      <c r="PVU87" s="7"/>
      <c r="PVV87" s="61"/>
      <c r="PVW87" s="9"/>
      <c r="PVX87" s="84"/>
      <c r="PVY87" s="11"/>
      <c r="PVZ87" s="99"/>
      <c r="PWA87" s="13"/>
      <c r="PWB87" s="14"/>
      <c r="PWC87" s="7"/>
      <c r="PWD87" s="61"/>
      <c r="PWE87" s="9"/>
      <c r="PWF87" s="84"/>
      <c r="PWG87" s="11"/>
      <c r="PWH87" s="99"/>
      <c r="PWI87" s="13"/>
      <c r="PWJ87" s="14"/>
      <c r="PWK87" s="7"/>
      <c r="PWL87" s="61"/>
      <c r="PWM87" s="9"/>
      <c r="PWN87" s="84"/>
      <c r="PWO87" s="11"/>
      <c r="PWP87" s="99"/>
      <c r="PWQ87" s="13"/>
      <c r="PWR87" s="14"/>
      <c r="PWS87" s="7"/>
      <c r="PWT87" s="61"/>
      <c r="PWU87" s="9"/>
      <c r="PWV87" s="84"/>
      <c r="PWW87" s="11"/>
      <c r="PWX87" s="99"/>
      <c r="PWY87" s="13"/>
      <c r="PWZ87" s="14"/>
      <c r="PXA87" s="7"/>
      <c r="PXB87" s="61"/>
      <c r="PXC87" s="9"/>
      <c r="PXD87" s="84"/>
      <c r="PXE87" s="11"/>
      <c r="PXF87" s="99"/>
      <c r="PXG87" s="13"/>
      <c r="PXH87" s="14"/>
      <c r="PXI87" s="7"/>
      <c r="PXJ87" s="61"/>
      <c r="PXK87" s="9"/>
      <c r="PXL87" s="84"/>
      <c r="PXM87" s="11"/>
      <c r="PXN87" s="99"/>
      <c r="PXO87" s="13"/>
      <c r="PXP87" s="14"/>
      <c r="PXQ87" s="7"/>
      <c r="PXR87" s="61"/>
      <c r="PXS87" s="9"/>
      <c r="PXT87" s="84"/>
      <c r="PXU87" s="11"/>
      <c r="PXV87" s="99"/>
      <c r="PXW87" s="13"/>
      <c r="PXX87" s="14"/>
      <c r="PXY87" s="7"/>
      <c r="PXZ87" s="61"/>
      <c r="PYA87" s="9"/>
      <c r="PYB87" s="84"/>
      <c r="PYC87" s="11"/>
      <c r="PYD87" s="99"/>
      <c r="PYE87" s="13"/>
      <c r="PYF87" s="14"/>
      <c r="PYG87" s="7"/>
      <c r="PYH87" s="61"/>
      <c r="PYI87" s="9"/>
      <c r="PYJ87" s="84"/>
      <c r="PYK87" s="11"/>
      <c r="PYL87" s="99"/>
      <c r="PYM87" s="13"/>
      <c r="PYN87" s="14"/>
      <c r="PYO87" s="7"/>
      <c r="PYP87" s="61"/>
      <c r="PYQ87" s="9"/>
      <c r="PYR87" s="84"/>
      <c r="PYS87" s="11"/>
      <c r="PYT87" s="99"/>
      <c r="PYU87" s="13"/>
      <c r="PYV87" s="14"/>
      <c r="PYW87" s="7"/>
      <c r="PYX87" s="61"/>
      <c r="PYY87" s="9"/>
      <c r="PYZ87" s="84"/>
      <c r="PZA87" s="11"/>
      <c r="PZB87" s="99"/>
      <c r="PZC87" s="13"/>
      <c r="PZD87" s="14"/>
      <c r="PZE87" s="7"/>
      <c r="PZF87" s="61"/>
      <c r="PZG87" s="9"/>
      <c r="PZH87" s="84"/>
      <c r="PZI87" s="11"/>
      <c r="PZJ87" s="99"/>
      <c r="PZK87" s="13"/>
      <c r="PZL87" s="14"/>
      <c r="PZM87" s="7"/>
      <c r="PZN87" s="61"/>
      <c r="PZO87" s="9"/>
      <c r="PZP87" s="84"/>
      <c r="PZQ87" s="11"/>
      <c r="PZR87" s="99"/>
      <c r="PZS87" s="13"/>
      <c r="PZT87" s="14"/>
      <c r="PZU87" s="7"/>
      <c r="PZV87" s="61"/>
      <c r="PZW87" s="9"/>
      <c r="PZX87" s="84"/>
      <c r="PZY87" s="11"/>
      <c r="PZZ87" s="99"/>
      <c r="QAA87" s="13"/>
      <c r="QAB87" s="14"/>
      <c r="QAC87" s="7"/>
      <c r="QAD87" s="61"/>
      <c r="QAE87" s="9"/>
      <c r="QAF87" s="84"/>
      <c r="QAG87" s="11"/>
      <c r="QAH87" s="99"/>
      <c r="QAI87" s="13"/>
      <c r="QAJ87" s="14"/>
      <c r="QAK87" s="7"/>
      <c r="QAL87" s="61"/>
      <c r="QAM87" s="9"/>
      <c r="QAN87" s="84"/>
      <c r="QAO87" s="11"/>
      <c r="QAP87" s="99"/>
      <c r="QAQ87" s="13"/>
      <c r="QAR87" s="14"/>
      <c r="QAS87" s="7"/>
      <c r="QAT87" s="61"/>
      <c r="QAU87" s="9"/>
      <c r="QAV87" s="84"/>
      <c r="QAW87" s="11"/>
      <c r="QAX87" s="99"/>
      <c r="QAY87" s="13"/>
      <c r="QAZ87" s="14"/>
      <c r="QBA87" s="7"/>
      <c r="QBB87" s="61"/>
      <c r="QBC87" s="9"/>
      <c r="QBD87" s="84"/>
      <c r="QBE87" s="11"/>
      <c r="QBF87" s="99"/>
      <c r="QBG87" s="13"/>
      <c r="QBH87" s="14"/>
      <c r="QBI87" s="7"/>
      <c r="QBJ87" s="61"/>
      <c r="QBK87" s="9"/>
      <c r="QBL87" s="84"/>
      <c r="QBM87" s="11"/>
      <c r="QBN87" s="99"/>
      <c r="QBO87" s="13"/>
      <c r="QBP87" s="14"/>
      <c r="QBQ87" s="7"/>
      <c r="QBR87" s="61"/>
      <c r="QBS87" s="9"/>
      <c r="QBT87" s="84"/>
      <c r="QBU87" s="11"/>
      <c r="QBV87" s="99"/>
      <c r="QBW87" s="13"/>
      <c r="QBX87" s="14"/>
      <c r="QBY87" s="7"/>
      <c r="QBZ87" s="61"/>
      <c r="QCA87" s="9"/>
      <c r="QCB87" s="84"/>
      <c r="QCC87" s="11"/>
      <c r="QCD87" s="99"/>
      <c r="QCE87" s="13"/>
      <c r="QCF87" s="14"/>
      <c r="QCG87" s="7"/>
      <c r="QCH87" s="61"/>
      <c r="QCI87" s="9"/>
      <c r="QCJ87" s="84"/>
      <c r="QCK87" s="11"/>
      <c r="QCL87" s="99"/>
      <c r="QCM87" s="13"/>
      <c r="QCN87" s="14"/>
      <c r="QCO87" s="7"/>
      <c r="QCP87" s="61"/>
      <c r="QCQ87" s="9"/>
      <c r="QCR87" s="84"/>
      <c r="QCS87" s="11"/>
      <c r="QCT87" s="99"/>
      <c r="QCU87" s="13"/>
      <c r="QCV87" s="14"/>
      <c r="QCW87" s="7"/>
      <c r="QCX87" s="61"/>
      <c r="QCY87" s="9"/>
      <c r="QCZ87" s="84"/>
      <c r="QDA87" s="11"/>
      <c r="QDB87" s="99"/>
      <c r="QDC87" s="13"/>
      <c r="QDD87" s="14"/>
      <c r="QDE87" s="7"/>
      <c r="QDF87" s="61"/>
      <c r="QDG87" s="9"/>
      <c r="QDH87" s="84"/>
      <c r="QDI87" s="11"/>
      <c r="QDJ87" s="99"/>
      <c r="QDK87" s="13"/>
      <c r="QDL87" s="14"/>
      <c r="QDM87" s="7"/>
      <c r="QDN87" s="61"/>
      <c r="QDO87" s="9"/>
      <c r="QDP87" s="84"/>
      <c r="QDQ87" s="11"/>
      <c r="QDR87" s="99"/>
      <c r="QDS87" s="13"/>
      <c r="QDT87" s="14"/>
      <c r="QDU87" s="7"/>
      <c r="QDV87" s="61"/>
      <c r="QDW87" s="9"/>
      <c r="QDX87" s="84"/>
      <c r="QDY87" s="11"/>
      <c r="QDZ87" s="99"/>
      <c r="QEA87" s="13"/>
      <c r="QEB87" s="14"/>
      <c r="QEC87" s="7"/>
      <c r="QED87" s="61"/>
      <c r="QEE87" s="9"/>
      <c r="QEF87" s="84"/>
      <c r="QEG87" s="11"/>
      <c r="QEH87" s="99"/>
      <c r="QEI87" s="13"/>
      <c r="QEJ87" s="14"/>
      <c r="QEK87" s="7"/>
      <c r="QEL87" s="61"/>
      <c r="QEM87" s="9"/>
      <c r="QEN87" s="84"/>
      <c r="QEO87" s="11"/>
      <c r="QEP87" s="99"/>
      <c r="QEQ87" s="13"/>
      <c r="QER87" s="14"/>
      <c r="QES87" s="7"/>
      <c r="QET87" s="61"/>
      <c r="QEU87" s="9"/>
      <c r="QEV87" s="84"/>
      <c r="QEW87" s="11"/>
      <c r="QEX87" s="99"/>
      <c r="QEY87" s="13"/>
      <c r="QEZ87" s="14"/>
      <c r="QFA87" s="7"/>
      <c r="QFB87" s="61"/>
      <c r="QFC87" s="9"/>
      <c r="QFD87" s="84"/>
      <c r="QFE87" s="11"/>
      <c r="QFF87" s="99"/>
      <c r="QFG87" s="13"/>
      <c r="QFH87" s="14"/>
      <c r="QFI87" s="7"/>
      <c r="QFJ87" s="61"/>
      <c r="QFK87" s="9"/>
      <c r="QFL87" s="84"/>
      <c r="QFM87" s="11"/>
      <c r="QFN87" s="99"/>
      <c r="QFO87" s="13"/>
      <c r="QFP87" s="14"/>
      <c r="QFQ87" s="7"/>
      <c r="QFR87" s="61"/>
      <c r="QFS87" s="9"/>
      <c r="QFT87" s="84"/>
      <c r="QFU87" s="11"/>
      <c r="QFV87" s="99"/>
      <c r="QFW87" s="13"/>
      <c r="QFX87" s="14"/>
      <c r="QFY87" s="7"/>
      <c r="QFZ87" s="61"/>
      <c r="QGA87" s="9"/>
      <c r="QGB87" s="84"/>
      <c r="QGC87" s="11"/>
      <c r="QGD87" s="99"/>
      <c r="QGE87" s="13"/>
      <c r="QGF87" s="14"/>
      <c r="QGG87" s="7"/>
      <c r="QGH87" s="61"/>
      <c r="QGI87" s="9"/>
      <c r="QGJ87" s="84"/>
      <c r="QGK87" s="11"/>
      <c r="QGL87" s="99"/>
      <c r="QGM87" s="13"/>
      <c r="QGN87" s="14"/>
      <c r="QGO87" s="7"/>
      <c r="QGP87" s="61"/>
      <c r="QGQ87" s="9"/>
      <c r="QGR87" s="84"/>
      <c r="QGS87" s="11"/>
      <c r="QGT87" s="99"/>
      <c r="QGU87" s="13"/>
      <c r="QGV87" s="14"/>
      <c r="QGW87" s="7"/>
      <c r="QGX87" s="61"/>
      <c r="QGY87" s="9"/>
      <c r="QGZ87" s="84"/>
      <c r="QHA87" s="11"/>
      <c r="QHB87" s="99"/>
      <c r="QHC87" s="13"/>
      <c r="QHD87" s="14"/>
      <c r="QHE87" s="7"/>
      <c r="QHF87" s="61"/>
      <c r="QHG87" s="9"/>
      <c r="QHH87" s="84"/>
      <c r="QHI87" s="11"/>
      <c r="QHJ87" s="99"/>
      <c r="QHK87" s="13"/>
      <c r="QHL87" s="14"/>
      <c r="QHM87" s="7"/>
      <c r="QHN87" s="61"/>
      <c r="QHO87" s="9"/>
      <c r="QHP87" s="84"/>
      <c r="QHQ87" s="11"/>
      <c r="QHR87" s="99"/>
      <c r="QHS87" s="13"/>
      <c r="QHT87" s="14"/>
      <c r="QHU87" s="7"/>
      <c r="QHV87" s="61"/>
      <c r="QHW87" s="9"/>
      <c r="QHX87" s="84"/>
      <c r="QHY87" s="11"/>
      <c r="QHZ87" s="99"/>
      <c r="QIA87" s="13"/>
      <c r="QIB87" s="14"/>
      <c r="QIC87" s="7"/>
      <c r="QID87" s="61"/>
      <c r="QIE87" s="9"/>
      <c r="QIF87" s="84"/>
      <c r="QIG87" s="11"/>
      <c r="QIH87" s="99"/>
      <c r="QII87" s="13"/>
      <c r="QIJ87" s="14"/>
      <c r="QIK87" s="7"/>
      <c r="QIL87" s="61"/>
      <c r="QIM87" s="9"/>
      <c r="QIN87" s="84"/>
      <c r="QIO87" s="11"/>
      <c r="QIP87" s="99"/>
      <c r="QIQ87" s="13"/>
      <c r="QIR87" s="14"/>
      <c r="QIS87" s="7"/>
      <c r="QIT87" s="61"/>
      <c r="QIU87" s="9"/>
      <c r="QIV87" s="84"/>
      <c r="QIW87" s="11"/>
      <c r="QIX87" s="99"/>
      <c r="QIY87" s="13"/>
      <c r="QIZ87" s="14"/>
      <c r="QJA87" s="7"/>
      <c r="QJB87" s="61"/>
      <c r="QJC87" s="9"/>
      <c r="QJD87" s="84"/>
      <c r="QJE87" s="11"/>
      <c r="QJF87" s="99"/>
      <c r="QJG87" s="13"/>
      <c r="QJH87" s="14"/>
      <c r="QJI87" s="7"/>
      <c r="QJJ87" s="61"/>
      <c r="QJK87" s="9"/>
      <c r="QJL87" s="84"/>
      <c r="QJM87" s="11"/>
      <c r="QJN87" s="99"/>
      <c r="QJO87" s="13"/>
      <c r="QJP87" s="14"/>
      <c r="QJQ87" s="7"/>
      <c r="QJR87" s="61"/>
      <c r="QJS87" s="9"/>
      <c r="QJT87" s="84"/>
      <c r="QJU87" s="11"/>
      <c r="QJV87" s="99"/>
      <c r="QJW87" s="13"/>
      <c r="QJX87" s="14"/>
      <c r="QJY87" s="7"/>
      <c r="QJZ87" s="61"/>
      <c r="QKA87" s="9"/>
      <c r="QKB87" s="84"/>
      <c r="QKC87" s="11"/>
      <c r="QKD87" s="99"/>
      <c r="QKE87" s="13"/>
      <c r="QKF87" s="14"/>
      <c r="QKG87" s="7"/>
      <c r="QKH87" s="61"/>
      <c r="QKI87" s="9"/>
      <c r="QKJ87" s="84"/>
      <c r="QKK87" s="11"/>
      <c r="QKL87" s="99"/>
      <c r="QKM87" s="13"/>
      <c r="QKN87" s="14"/>
      <c r="QKO87" s="7"/>
      <c r="QKP87" s="61"/>
      <c r="QKQ87" s="9"/>
      <c r="QKR87" s="84"/>
      <c r="QKS87" s="11"/>
      <c r="QKT87" s="99"/>
      <c r="QKU87" s="13"/>
      <c r="QKV87" s="14"/>
      <c r="QKW87" s="7"/>
      <c r="QKX87" s="61"/>
      <c r="QKY87" s="9"/>
      <c r="QKZ87" s="84"/>
      <c r="QLA87" s="11"/>
      <c r="QLB87" s="99"/>
      <c r="QLC87" s="13"/>
      <c r="QLD87" s="14"/>
      <c r="QLE87" s="7"/>
      <c r="QLF87" s="61"/>
      <c r="QLG87" s="9"/>
      <c r="QLH87" s="84"/>
      <c r="QLI87" s="11"/>
      <c r="QLJ87" s="99"/>
      <c r="QLK87" s="13"/>
      <c r="QLL87" s="14"/>
      <c r="QLM87" s="7"/>
      <c r="QLN87" s="61"/>
      <c r="QLO87" s="9"/>
      <c r="QLP87" s="84"/>
      <c r="QLQ87" s="11"/>
      <c r="QLR87" s="99"/>
      <c r="QLS87" s="13"/>
      <c r="QLT87" s="14"/>
      <c r="QLU87" s="7"/>
      <c r="QLV87" s="61"/>
      <c r="QLW87" s="9"/>
      <c r="QLX87" s="84"/>
      <c r="QLY87" s="11"/>
      <c r="QLZ87" s="99"/>
      <c r="QMA87" s="13"/>
      <c r="QMB87" s="14"/>
      <c r="QMC87" s="7"/>
      <c r="QMD87" s="61"/>
      <c r="QME87" s="9"/>
      <c r="QMF87" s="84"/>
      <c r="QMG87" s="11"/>
      <c r="QMH87" s="99"/>
      <c r="QMI87" s="13"/>
      <c r="QMJ87" s="14"/>
      <c r="QMK87" s="7"/>
      <c r="QML87" s="61"/>
      <c r="QMM87" s="9"/>
      <c r="QMN87" s="84"/>
      <c r="QMO87" s="11"/>
      <c r="QMP87" s="99"/>
      <c r="QMQ87" s="13"/>
      <c r="QMR87" s="14"/>
      <c r="QMS87" s="7"/>
      <c r="QMT87" s="61"/>
      <c r="QMU87" s="9"/>
      <c r="QMV87" s="84"/>
      <c r="QMW87" s="11"/>
      <c r="QMX87" s="99"/>
      <c r="QMY87" s="13"/>
      <c r="QMZ87" s="14"/>
      <c r="QNA87" s="7"/>
      <c r="QNB87" s="61"/>
      <c r="QNC87" s="9"/>
      <c r="QND87" s="84"/>
      <c r="QNE87" s="11"/>
      <c r="QNF87" s="99"/>
      <c r="QNG87" s="13"/>
      <c r="QNH87" s="14"/>
      <c r="QNI87" s="7"/>
      <c r="QNJ87" s="61"/>
      <c r="QNK87" s="9"/>
      <c r="QNL87" s="84"/>
      <c r="QNM87" s="11"/>
      <c r="QNN87" s="99"/>
      <c r="QNO87" s="13"/>
      <c r="QNP87" s="14"/>
      <c r="QNQ87" s="7"/>
      <c r="QNR87" s="61"/>
      <c r="QNS87" s="9"/>
      <c r="QNT87" s="84"/>
      <c r="QNU87" s="11"/>
      <c r="QNV87" s="99"/>
      <c r="QNW87" s="13"/>
      <c r="QNX87" s="14"/>
      <c r="QNY87" s="7"/>
      <c r="QNZ87" s="61"/>
      <c r="QOA87" s="9"/>
      <c r="QOB87" s="84"/>
      <c r="QOC87" s="11"/>
      <c r="QOD87" s="99"/>
      <c r="QOE87" s="13"/>
      <c r="QOF87" s="14"/>
      <c r="QOG87" s="7"/>
      <c r="QOH87" s="61"/>
      <c r="QOI87" s="9"/>
      <c r="QOJ87" s="84"/>
      <c r="QOK87" s="11"/>
      <c r="QOL87" s="99"/>
      <c r="QOM87" s="13"/>
      <c r="QON87" s="14"/>
      <c r="QOO87" s="7"/>
      <c r="QOP87" s="61"/>
      <c r="QOQ87" s="9"/>
      <c r="QOR87" s="84"/>
      <c r="QOS87" s="11"/>
      <c r="QOT87" s="99"/>
      <c r="QOU87" s="13"/>
      <c r="QOV87" s="14"/>
      <c r="QOW87" s="7"/>
      <c r="QOX87" s="61"/>
      <c r="QOY87" s="9"/>
      <c r="QOZ87" s="84"/>
      <c r="QPA87" s="11"/>
      <c r="QPB87" s="99"/>
      <c r="QPC87" s="13"/>
      <c r="QPD87" s="14"/>
      <c r="QPE87" s="7"/>
      <c r="QPF87" s="61"/>
      <c r="QPG87" s="9"/>
      <c r="QPH87" s="84"/>
      <c r="QPI87" s="11"/>
      <c r="QPJ87" s="99"/>
      <c r="QPK87" s="13"/>
      <c r="QPL87" s="14"/>
      <c r="QPM87" s="7"/>
      <c r="QPN87" s="61"/>
      <c r="QPO87" s="9"/>
      <c r="QPP87" s="84"/>
      <c r="QPQ87" s="11"/>
      <c r="QPR87" s="99"/>
      <c r="QPS87" s="13"/>
      <c r="QPT87" s="14"/>
      <c r="QPU87" s="7"/>
      <c r="QPV87" s="61"/>
      <c r="QPW87" s="9"/>
      <c r="QPX87" s="84"/>
      <c r="QPY87" s="11"/>
      <c r="QPZ87" s="99"/>
      <c r="QQA87" s="13"/>
      <c r="QQB87" s="14"/>
      <c r="QQC87" s="7"/>
      <c r="QQD87" s="61"/>
      <c r="QQE87" s="9"/>
      <c r="QQF87" s="84"/>
      <c r="QQG87" s="11"/>
      <c r="QQH87" s="99"/>
      <c r="QQI87" s="13"/>
      <c r="QQJ87" s="14"/>
      <c r="QQK87" s="7"/>
      <c r="QQL87" s="61"/>
      <c r="QQM87" s="9"/>
      <c r="QQN87" s="84"/>
      <c r="QQO87" s="11"/>
      <c r="QQP87" s="99"/>
      <c r="QQQ87" s="13"/>
      <c r="QQR87" s="14"/>
      <c r="QQS87" s="7"/>
      <c r="QQT87" s="61"/>
      <c r="QQU87" s="9"/>
      <c r="QQV87" s="84"/>
      <c r="QQW87" s="11"/>
      <c r="QQX87" s="99"/>
      <c r="QQY87" s="13"/>
      <c r="QQZ87" s="14"/>
      <c r="QRA87" s="7"/>
      <c r="QRB87" s="61"/>
      <c r="QRC87" s="9"/>
      <c r="QRD87" s="84"/>
      <c r="QRE87" s="11"/>
      <c r="QRF87" s="99"/>
      <c r="QRG87" s="13"/>
      <c r="QRH87" s="14"/>
      <c r="QRI87" s="7"/>
      <c r="QRJ87" s="61"/>
      <c r="QRK87" s="9"/>
      <c r="QRL87" s="84"/>
      <c r="QRM87" s="11"/>
      <c r="QRN87" s="99"/>
      <c r="QRO87" s="13"/>
      <c r="QRP87" s="14"/>
      <c r="QRQ87" s="7"/>
      <c r="QRR87" s="61"/>
      <c r="QRS87" s="9"/>
      <c r="QRT87" s="84"/>
      <c r="QRU87" s="11"/>
      <c r="QRV87" s="99"/>
      <c r="QRW87" s="13"/>
      <c r="QRX87" s="14"/>
      <c r="QRY87" s="7"/>
      <c r="QRZ87" s="61"/>
      <c r="QSA87" s="9"/>
      <c r="QSB87" s="84"/>
      <c r="QSC87" s="11"/>
      <c r="QSD87" s="99"/>
      <c r="QSE87" s="13"/>
      <c r="QSF87" s="14"/>
      <c r="QSG87" s="7"/>
      <c r="QSH87" s="61"/>
      <c r="QSI87" s="9"/>
      <c r="QSJ87" s="84"/>
      <c r="QSK87" s="11"/>
      <c r="QSL87" s="99"/>
      <c r="QSM87" s="13"/>
      <c r="QSN87" s="14"/>
      <c r="QSO87" s="7"/>
      <c r="QSP87" s="61"/>
      <c r="QSQ87" s="9"/>
      <c r="QSR87" s="84"/>
      <c r="QSS87" s="11"/>
      <c r="QST87" s="99"/>
      <c r="QSU87" s="13"/>
      <c r="QSV87" s="14"/>
      <c r="QSW87" s="7"/>
      <c r="QSX87" s="61"/>
      <c r="QSY87" s="9"/>
      <c r="QSZ87" s="84"/>
      <c r="QTA87" s="11"/>
      <c r="QTB87" s="99"/>
      <c r="QTC87" s="13"/>
      <c r="QTD87" s="14"/>
      <c r="QTE87" s="7"/>
      <c r="QTF87" s="61"/>
      <c r="QTG87" s="9"/>
      <c r="QTH87" s="84"/>
      <c r="QTI87" s="11"/>
      <c r="QTJ87" s="99"/>
      <c r="QTK87" s="13"/>
      <c r="QTL87" s="14"/>
      <c r="QTM87" s="7"/>
      <c r="QTN87" s="61"/>
      <c r="QTO87" s="9"/>
      <c r="QTP87" s="84"/>
      <c r="QTQ87" s="11"/>
      <c r="QTR87" s="99"/>
      <c r="QTS87" s="13"/>
      <c r="QTT87" s="14"/>
      <c r="QTU87" s="7"/>
      <c r="QTV87" s="61"/>
      <c r="QTW87" s="9"/>
      <c r="QTX87" s="84"/>
      <c r="QTY87" s="11"/>
      <c r="QTZ87" s="99"/>
      <c r="QUA87" s="13"/>
      <c r="QUB87" s="14"/>
      <c r="QUC87" s="7"/>
      <c r="QUD87" s="61"/>
      <c r="QUE87" s="9"/>
      <c r="QUF87" s="84"/>
      <c r="QUG87" s="11"/>
      <c r="QUH87" s="99"/>
      <c r="QUI87" s="13"/>
      <c r="QUJ87" s="14"/>
      <c r="QUK87" s="7"/>
      <c r="QUL87" s="61"/>
      <c r="QUM87" s="9"/>
      <c r="QUN87" s="84"/>
      <c r="QUO87" s="11"/>
      <c r="QUP87" s="99"/>
      <c r="QUQ87" s="13"/>
      <c r="QUR87" s="14"/>
      <c r="QUS87" s="7"/>
      <c r="QUT87" s="61"/>
      <c r="QUU87" s="9"/>
      <c r="QUV87" s="84"/>
      <c r="QUW87" s="11"/>
      <c r="QUX87" s="99"/>
      <c r="QUY87" s="13"/>
      <c r="QUZ87" s="14"/>
      <c r="QVA87" s="7"/>
      <c r="QVB87" s="61"/>
      <c r="QVC87" s="9"/>
      <c r="QVD87" s="84"/>
      <c r="QVE87" s="11"/>
      <c r="QVF87" s="99"/>
      <c r="QVG87" s="13"/>
      <c r="QVH87" s="14"/>
      <c r="QVI87" s="7"/>
      <c r="QVJ87" s="61"/>
      <c r="QVK87" s="9"/>
      <c r="QVL87" s="84"/>
      <c r="QVM87" s="11"/>
      <c r="QVN87" s="99"/>
      <c r="QVO87" s="13"/>
      <c r="QVP87" s="14"/>
      <c r="QVQ87" s="7"/>
      <c r="QVR87" s="61"/>
      <c r="QVS87" s="9"/>
      <c r="QVT87" s="84"/>
      <c r="QVU87" s="11"/>
      <c r="QVV87" s="99"/>
      <c r="QVW87" s="13"/>
      <c r="QVX87" s="14"/>
      <c r="QVY87" s="7"/>
      <c r="QVZ87" s="61"/>
      <c r="QWA87" s="9"/>
      <c r="QWB87" s="84"/>
      <c r="QWC87" s="11"/>
      <c r="QWD87" s="99"/>
      <c r="QWE87" s="13"/>
      <c r="QWF87" s="14"/>
      <c r="QWG87" s="7"/>
      <c r="QWH87" s="61"/>
      <c r="QWI87" s="9"/>
      <c r="QWJ87" s="84"/>
      <c r="QWK87" s="11"/>
      <c r="QWL87" s="99"/>
      <c r="QWM87" s="13"/>
      <c r="QWN87" s="14"/>
      <c r="QWO87" s="7"/>
      <c r="QWP87" s="61"/>
      <c r="QWQ87" s="9"/>
      <c r="QWR87" s="84"/>
      <c r="QWS87" s="11"/>
      <c r="QWT87" s="99"/>
      <c r="QWU87" s="13"/>
      <c r="QWV87" s="14"/>
      <c r="QWW87" s="7"/>
      <c r="QWX87" s="61"/>
      <c r="QWY87" s="9"/>
      <c r="QWZ87" s="84"/>
      <c r="QXA87" s="11"/>
      <c r="QXB87" s="99"/>
      <c r="QXC87" s="13"/>
      <c r="QXD87" s="14"/>
      <c r="QXE87" s="7"/>
      <c r="QXF87" s="61"/>
      <c r="QXG87" s="9"/>
      <c r="QXH87" s="84"/>
      <c r="QXI87" s="11"/>
      <c r="QXJ87" s="99"/>
      <c r="QXK87" s="13"/>
      <c r="QXL87" s="14"/>
      <c r="QXM87" s="7"/>
      <c r="QXN87" s="61"/>
      <c r="QXO87" s="9"/>
      <c r="QXP87" s="84"/>
      <c r="QXQ87" s="11"/>
      <c r="QXR87" s="99"/>
      <c r="QXS87" s="13"/>
      <c r="QXT87" s="14"/>
      <c r="QXU87" s="7"/>
      <c r="QXV87" s="61"/>
      <c r="QXW87" s="9"/>
      <c r="QXX87" s="84"/>
      <c r="QXY87" s="11"/>
      <c r="QXZ87" s="99"/>
      <c r="QYA87" s="13"/>
      <c r="QYB87" s="14"/>
      <c r="QYC87" s="7"/>
      <c r="QYD87" s="61"/>
      <c r="QYE87" s="9"/>
      <c r="QYF87" s="84"/>
      <c r="QYG87" s="11"/>
      <c r="QYH87" s="99"/>
      <c r="QYI87" s="13"/>
      <c r="QYJ87" s="14"/>
      <c r="QYK87" s="7"/>
      <c r="QYL87" s="61"/>
      <c r="QYM87" s="9"/>
      <c r="QYN87" s="84"/>
      <c r="QYO87" s="11"/>
      <c r="QYP87" s="99"/>
      <c r="QYQ87" s="13"/>
      <c r="QYR87" s="14"/>
      <c r="QYS87" s="7"/>
      <c r="QYT87" s="61"/>
      <c r="QYU87" s="9"/>
      <c r="QYV87" s="84"/>
      <c r="QYW87" s="11"/>
      <c r="QYX87" s="99"/>
      <c r="QYY87" s="13"/>
      <c r="QYZ87" s="14"/>
      <c r="QZA87" s="7"/>
      <c r="QZB87" s="61"/>
      <c r="QZC87" s="9"/>
      <c r="QZD87" s="84"/>
      <c r="QZE87" s="11"/>
      <c r="QZF87" s="99"/>
      <c r="QZG87" s="13"/>
      <c r="QZH87" s="14"/>
      <c r="QZI87" s="7"/>
      <c r="QZJ87" s="61"/>
      <c r="QZK87" s="9"/>
      <c r="QZL87" s="84"/>
      <c r="QZM87" s="11"/>
      <c r="QZN87" s="99"/>
      <c r="QZO87" s="13"/>
      <c r="QZP87" s="14"/>
      <c r="QZQ87" s="7"/>
      <c r="QZR87" s="61"/>
      <c r="QZS87" s="9"/>
      <c r="QZT87" s="84"/>
      <c r="QZU87" s="11"/>
      <c r="QZV87" s="99"/>
      <c r="QZW87" s="13"/>
      <c r="QZX87" s="14"/>
      <c r="QZY87" s="7"/>
      <c r="QZZ87" s="61"/>
      <c r="RAA87" s="9"/>
      <c r="RAB87" s="84"/>
      <c r="RAC87" s="11"/>
      <c r="RAD87" s="99"/>
      <c r="RAE87" s="13"/>
      <c r="RAF87" s="14"/>
      <c r="RAG87" s="7"/>
      <c r="RAH87" s="61"/>
      <c r="RAI87" s="9"/>
      <c r="RAJ87" s="84"/>
      <c r="RAK87" s="11"/>
      <c r="RAL87" s="99"/>
      <c r="RAM87" s="13"/>
      <c r="RAN87" s="14"/>
      <c r="RAO87" s="7"/>
      <c r="RAP87" s="61"/>
      <c r="RAQ87" s="9"/>
      <c r="RAR87" s="84"/>
      <c r="RAS87" s="11"/>
      <c r="RAT87" s="99"/>
      <c r="RAU87" s="13"/>
      <c r="RAV87" s="14"/>
      <c r="RAW87" s="7"/>
      <c r="RAX87" s="61"/>
      <c r="RAY87" s="9"/>
      <c r="RAZ87" s="84"/>
      <c r="RBA87" s="11"/>
      <c r="RBB87" s="99"/>
      <c r="RBC87" s="13"/>
      <c r="RBD87" s="14"/>
      <c r="RBE87" s="7"/>
      <c r="RBF87" s="61"/>
      <c r="RBG87" s="9"/>
      <c r="RBH87" s="84"/>
      <c r="RBI87" s="11"/>
      <c r="RBJ87" s="99"/>
      <c r="RBK87" s="13"/>
      <c r="RBL87" s="14"/>
      <c r="RBM87" s="7"/>
      <c r="RBN87" s="61"/>
      <c r="RBO87" s="9"/>
      <c r="RBP87" s="84"/>
      <c r="RBQ87" s="11"/>
      <c r="RBR87" s="99"/>
      <c r="RBS87" s="13"/>
      <c r="RBT87" s="14"/>
      <c r="RBU87" s="7"/>
      <c r="RBV87" s="61"/>
      <c r="RBW87" s="9"/>
      <c r="RBX87" s="84"/>
      <c r="RBY87" s="11"/>
      <c r="RBZ87" s="99"/>
      <c r="RCA87" s="13"/>
      <c r="RCB87" s="14"/>
      <c r="RCC87" s="7"/>
      <c r="RCD87" s="61"/>
      <c r="RCE87" s="9"/>
      <c r="RCF87" s="84"/>
      <c r="RCG87" s="11"/>
      <c r="RCH87" s="99"/>
      <c r="RCI87" s="13"/>
      <c r="RCJ87" s="14"/>
      <c r="RCK87" s="7"/>
      <c r="RCL87" s="61"/>
      <c r="RCM87" s="9"/>
      <c r="RCN87" s="84"/>
      <c r="RCO87" s="11"/>
      <c r="RCP87" s="99"/>
      <c r="RCQ87" s="13"/>
      <c r="RCR87" s="14"/>
      <c r="RCS87" s="7"/>
      <c r="RCT87" s="61"/>
      <c r="RCU87" s="9"/>
      <c r="RCV87" s="84"/>
      <c r="RCW87" s="11"/>
      <c r="RCX87" s="99"/>
      <c r="RCY87" s="13"/>
      <c r="RCZ87" s="14"/>
      <c r="RDA87" s="7"/>
      <c r="RDB87" s="61"/>
      <c r="RDC87" s="9"/>
      <c r="RDD87" s="84"/>
      <c r="RDE87" s="11"/>
      <c r="RDF87" s="99"/>
      <c r="RDG87" s="13"/>
      <c r="RDH87" s="14"/>
      <c r="RDI87" s="7"/>
      <c r="RDJ87" s="61"/>
      <c r="RDK87" s="9"/>
      <c r="RDL87" s="84"/>
      <c r="RDM87" s="11"/>
      <c r="RDN87" s="99"/>
      <c r="RDO87" s="13"/>
      <c r="RDP87" s="14"/>
      <c r="RDQ87" s="7"/>
      <c r="RDR87" s="61"/>
      <c r="RDS87" s="9"/>
      <c r="RDT87" s="84"/>
      <c r="RDU87" s="11"/>
      <c r="RDV87" s="99"/>
      <c r="RDW87" s="13"/>
      <c r="RDX87" s="14"/>
      <c r="RDY87" s="7"/>
      <c r="RDZ87" s="61"/>
      <c r="REA87" s="9"/>
      <c r="REB87" s="84"/>
      <c r="REC87" s="11"/>
      <c r="RED87" s="99"/>
      <c r="REE87" s="13"/>
      <c r="REF87" s="14"/>
      <c r="REG87" s="7"/>
      <c r="REH87" s="61"/>
      <c r="REI87" s="9"/>
      <c r="REJ87" s="84"/>
      <c r="REK87" s="11"/>
      <c r="REL87" s="99"/>
      <c r="REM87" s="13"/>
      <c r="REN87" s="14"/>
      <c r="REO87" s="7"/>
      <c r="REP87" s="61"/>
      <c r="REQ87" s="9"/>
      <c r="RER87" s="84"/>
      <c r="RES87" s="11"/>
      <c r="RET87" s="99"/>
      <c r="REU87" s="13"/>
      <c r="REV87" s="14"/>
      <c r="REW87" s="7"/>
      <c r="REX87" s="61"/>
      <c r="REY87" s="9"/>
      <c r="REZ87" s="84"/>
      <c r="RFA87" s="11"/>
      <c r="RFB87" s="99"/>
      <c r="RFC87" s="13"/>
      <c r="RFD87" s="14"/>
      <c r="RFE87" s="7"/>
      <c r="RFF87" s="61"/>
      <c r="RFG87" s="9"/>
      <c r="RFH87" s="84"/>
      <c r="RFI87" s="11"/>
      <c r="RFJ87" s="99"/>
      <c r="RFK87" s="13"/>
      <c r="RFL87" s="14"/>
      <c r="RFM87" s="7"/>
      <c r="RFN87" s="61"/>
      <c r="RFO87" s="9"/>
      <c r="RFP87" s="84"/>
      <c r="RFQ87" s="11"/>
      <c r="RFR87" s="99"/>
      <c r="RFS87" s="13"/>
      <c r="RFT87" s="14"/>
      <c r="RFU87" s="7"/>
      <c r="RFV87" s="61"/>
      <c r="RFW87" s="9"/>
      <c r="RFX87" s="84"/>
      <c r="RFY87" s="11"/>
      <c r="RFZ87" s="99"/>
      <c r="RGA87" s="13"/>
      <c r="RGB87" s="14"/>
      <c r="RGC87" s="7"/>
      <c r="RGD87" s="61"/>
      <c r="RGE87" s="9"/>
      <c r="RGF87" s="84"/>
      <c r="RGG87" s="11"/>
      <c r="RGH87" s="99"/>
      <c r="RGI87" s="13"/>
      <c r="RGJ87" s="14"/>
      <c r="RGK87" s="7"/>
      <c r="RGL87" s="61"/>
      <c r="RGM87" s="9"/>
      <c r="RGN87" s="84"/>
      <c r="RGO87" s="11"/>
      <c r="RGP87" s="99"/>
      <c r="RGQ87" s="13"/>
      <c r="RGR87" s="14"/>
      <c r="RGS87" s="7"/>
      <c r="RGT87" s="61"/>
      <c r="RGU87" s="9"/>
      <c r="RGV87" s="84"/>
      <c r="RGW87" s="11"/>
      <c r="RGX87" s="99"/>
      <c r="RGY87" s="13"/>
      <c r="RGZ87" s="14"/>
      <c r="RHA87" s="7"/>
      <c r="RHB87" s="61"/>
      <c r="RHC87" s="9"/>
      <c r="RHD87" s="84"/>
      <c r="RHE87" s="11"/>
      <c r="RHF87" s="99"/>
      <c r="RHG87" s="13"/>
      <c r="RHH87" s="14"/>
      <c r="RHI87" s="7"/>
      <c r="RHJ87" s="61"/>
      <c r="RHK87" s="9"/>
      <c r="RHL87" s="84"/>
      <c r="RHM87" s="11"/>
      <c r="RHN87" s="99"/>
      <c r="RHO87" s="13"/>
      <c r="RHP87" s="14"/>
      <c r="RHQ87" s="7"/>
      <c r="RHR87" s="61"/>
      <c r="RHS87" s="9"/>
      <c r="RHT87" s="84"/>
      <c r="RHU87" s="11"/>
      <c r="RHV87" s="99"/>
      <c r="RHW87" s="13"/>
      <c r="RHX87" s="14"/>
      <c r="RHY87" s="7"/>
      <c r="RHZ87" s="61"/>
      <c r="RIA87" s="9"/>
      <c r="RIB87" s="84"/>
      <c r="RIC87" s="11"/>
      <c r="RID87" s="99"/>
      <c r="RIE87" s="13"/>
      <c r="RIF87" s="14"/>
      <c r="RIG87" s="7"/>
      <c r="RIH87" s="61"/>
      <c r="RII87" s="9"/>
      <c r="RIJ87" s="84"/>
      <c r="RIK87" s="11"/>
      <c r="RIL87" s="99"/>
      <c r="RIM87" s="13"/>
      <c r="RIN87" s="14"/>
      <c r="RIO87" s="7"/>
      <c r="RIP87" s="61"/>
      <c r="RIQ87" s="9"/>
      <c r="RIR87" s="84"/>
      <c r="RIS87" s="11"/>
      <c r="RIT87" s="99"/>
      <c r="RIU87" s="13"/>
      <c r="RIV87" s="14"/>
      <c r="RIW87" s="7"/>
      <c r="RIX87" s="61"/>
      <c r="RIY87" s="9"/>
      <c r="RIZ87" s="84"/>
      <c r="RJA87" s="11"/>
      <c r="RJB87" s="99"/>
      <c r="RJC87" s="13"/>
      <c r="RJD87" s="14"/>
      <c r="RJE87" s="7"/>
      <c r="RJF87" s="61"/>
      <c r="RJG87" s="9"/>
      <c r="RJH87" s="84"/>
      <c r="RJI87" s="11"/>
      <c r="RJJ87" s="99"/>
      <c r="RJK87" s="13"/>
      <c r="RJL87" s="14"/>
      <c r="RJM87" s="7"/>
      <c r="RJN87" s="61"/>
      <c r="RJO87" s="9"/>
      <c r="RJP87" s="84"/>
      <c r="RJQ87" s="11"/>
      <c r="RJR87" s="99"/>
      <c r="RJS87" s="13"/>
      <c r="RJT87" s="14"/>
      <c r="RJU87" s="7"/>
      <c r="RJV87" s="61"/>
      <c r="RJW87" s="9"/>
      <c r="RJX87" s="84"/>
      <c r="RJY87" s="11"/>
      <c r="RJZ87" s="99"/>
      <c r="RKA87" s="13"/>
      <c r="RKB87" s="14"/>
      <c r="RKC87" s="7"/>
      <c r="RKD87" s="61"/>
      <c r="RKE87" s="9"/>
      <c r="RKF87" s="84"/>
      <c r="RKG87" s="11"/>
      <c r="RKH87" s="99"/>
      <c r="RKI87" s="13"/>
      <c r="RKJ87" s="14"/>
      <c r="RKK87" s="7"/>
      <c r="RKL87" s="61"/>
      <c r="RKM87" s="9"/>
      <c r="RKN87" s="84"/>
      <c r="RKO87" s="11"/>
      <c r="RKP87" s="99"/>
      <c r="RKQ87" s="13"/>
      <c r="RKR87" s="14"/>
      <c r="RKS87" s="7"/>
      <c r="RKT87" s="61"/>
      <c r="RKU87" s="9"/>
      <c r="RKV87" s="84"/>
      <c r="RKW87" s="11"/>
      <c r="RKX87" s="99"/>
      <c r="RKY87" s="13"/>
      <c r="RKZ87" s="14"/>
      <c r="RLA87" s="7"/>
      <c r="RLB87" s="61"/>
      <c r="RLC87" s="9"/>
      <c r="RLD87" s="84"/>
      <c r="RLE87" s="11"/>
      <c r="RLF87" s="99"/>
      <c r="RLG87" s="13"/>
      <c r="RLH87" s="14"/>
      <c r="RLI87" s="7"/>
      <c r="RLJ87" s="61"/>
      <c r="RLK87" s="9"/>
      <c r="RLL87" s="84"/>
      <c r="RLM87" s="11"/>
      <c r="RLN87" s="99"/>
      <c r="RLO87" s="13"/>
      <c r="RLP87" s="14"/>
      <c r="RLQ87" s="7"/>
      <c r="RLR87" s="61"/>
      <c r="RLS87" s="9"/>
      <c r="RLT87" s="84"/>
      <c r="RLU87" s="11"/>
      <c r="RLV87" s="99"/>
      <c r="RLW87" s="13"/>
      <c r="RLX87" s="14"/>
      <c r="RLY87" s="7"/>
      <c r="RLZ87" s="61"/>
      <c r="RMA87" s="9"/>
      <c r="RMB87" s="84"/>
      <c r="RMC87" s="11"/>
      <c r="RMD87" s="99"/>
      <c r="RME87" s="13"/>
      <c r="RMF87" s="14"/>
      <c r="RMG87" s="7"/>
      <c r="RMH87" s="61"/>
      <c r="RMI87" s="9"/>
      <c r="RMJ87" s="84"/>
      <c r="RMK87" s="11"/>
      <c r="RML87" s="99"/>
      <c r="RMM87" s="13"/>
      <c r="RMN87" s="14"/>
      <c r="RMO87" s="7"/>
      <c r="RMP87" s="61"/>
      <c r="RMQ87" s="9"/>
      <c r="RMR87" s="84"/>
      <c r="RMS87" s="11"/>
      <c r="RMT87" s="99"/>
      <c r="RMU87" s="13"/>
      <c r="RMV87" s="14"/>
      <c r="RMW87" s="7"/>
      <c r="RMX87" s="61"/>
      <c r="RMY87" s="9"/>
      <c r="RMZ87" s="84"/>
      <c r="RNA87" s="11"/>
      <c r="RNB87" s="99"/>
      <c r="RNC87" s="13"/>
      <c r="RND87" s="14"/>
      <c r="RNE87" s="7"/>
      <c r="RNF87" s="61"/>
      <c r="RNG87" s="9"/>
      <c r="RNH87" s="84"/>
      <c r="RNI87" s="11"/>
      <c r="RNJ87" s="99"/>
      <c r="RNK87" s="13"/>
      <c r="RNL87" s="14"/>
      <c r="RNM87" s="7"/>
      <c r="RNN87" s="61"/>
      <c r="RNO87" s="9"/>
      <c r="RNP87" s="84"/>
      <c r="RNQ87" s="11"/>
      <c r="RNR87" s="99"/>
      <c r="RNS87" s="13"/>
      <c r="RNT87" s="14"/>
      <c r="RNU87" s="7"/>
      <c r="RNV87" s="61"/>
      <c r="RNW87" s="9"/>
      <c r="RNX87" s="84"/>
      <c r="RNY87" s="11"/>
      <c r="RNZ87" s="99"/>
      <c r="ROA87" s="13"/>
      <c r="ROB87" s="14"/>
      <c r="ROC87" s="7"/>
      <c r="ROD87" s="61"/>
      <c r="ROE87" s="9"/>
      <c r="ROF87" s="84"/>
      <c r="ROG87" s="11"/>
      <c r="ROH87" s="99"/>
      <c r="ROI87" s="13"/>
      <c r="ROJ87" s="14"/>
      <c r="ROK87" s="7"/>
      <c r="ROL87" s="61"/>
      <c r="ROM87" s="9"/>
      <c r="RON87" s="84"/>
      <c r="ROO87" s="11"/>
      <c r="ROP87" s="99"/>
      <c r="ROQ87" s="13"/>
      <c r="ROR87" s="14"/>
      <c r="ROS87" s="7"/>
      <c r="ROT87" s="61"/>
      <c r="ROU87" s="9"/>
      <c r="ROV87" s="84"/>
      <c r="ROW87" s="11"/>
      <c r="ROX87" s="99"/>
      <c r="ROY87" s="13"/>
      <c r="ROZ87" s="14"/>
      <c r="RPA87" s="7"/>
      <c r="RPB87" s="61"/>
      <c r="RPC87" s="9"/>
      <c r="RPD87" s="84"/>
      <c r="RPE87" s="11"/>
      <c r="RPF87" s="99"/>
      <c r="RPG87" s="13"/>
      <c r="RPH87" s="14"/>
      <c r="RPI87" s="7"/>
      <c r="RPJ87" s="61"/>
      <c r="RPK87" s="9"/>
      <c r="RPL87" s="84"/>
      <c r="RPM87" s="11"/>
      <c r="RPN87" s="99"/>
      <c r="RPO87" s="13"/>
      <c r="RPP87" s="14"/>
      <c r="RPQ87" s="7"/>
      <c r="RPR87" s="61"/>
      <c r="RPS87" s="9"/>
      <c r="RPT87" s="84"/>
      <c r="RPU87" s="11"/>
      <c r="RPV87" s="99"/>
      <c r="RPW87" s="13"/>
      <c r="RPX87" s="14"/>
      <c r="RPY87" s="7"/>
      <c r="RPZ87" s="61"/>
      <c r="RQA87" s="9"/>
      <c r="RQB87" s="84"/>
      <c r="RQC87" s="11"/>
      <c r="RQD87" s="99"/>
      <c r="RQE87" s="13"/>
      <c r="RQF87" s="14"/>
      <c r="RQG87" s="7"/>
      <c r="RQH87" s="61"/>
      <c r="RQI87" s="9"/>
      <c r="RQJ87" s="84"/>
      <c r="RQK87" s="11"/>
      <c r="RQL87" s="99"/>
      <c r="RQM87" s="13"/>
      <c r="RQN87" s="14"/>
      <c r="RQO87" s="7"/>
      <c r="RQP87" s="61"/>
      <c r="RQQ87" s="9"/>
      <c r="RQR87" s="84"/>
      <c r="RQS87" s="11"/>
      <c r="RQT87" s="99"/>
      <c r="RQU87" s="13"/>
      <c r="RQV87" s="14"/>
      <c r="RQW87" s="7"/>
      <c r="RQX87" s="61"/>
      <c r="RQY87" s="9"/>
      <c r="RQZ87" s="84"/>
      <c r="RRA87" s="11"/>
      <c r="RRB87" s="99"/>
      <c r="RRC87" s="13"/>
      <c r="RRD87" s="14"/>
      <c r="RRE87" s="7"/>
      <c r="RRF87" s="61"/>
      <c r="RRG87" s="9"/>
      <c r="RRH87" s="84"/>
      <c r="RRI87" s="11"/>
      <c r="RRJ87" s="99"/>
      <c r="RRK87" s="13"/>
      <c r="RRL87" s="14"/>
      <c r="RRM87" s="7"/>
      <c r="RRN87" s="61"/>
      <c r="RRO87" s="9"/>
      <c r="RRP87" s="84"/>
      <c r="RRQ87" s="11"/>
      <c r="RRR87" s="99"/>
      <c r="RRS87" s="13"/>
      <c r="RRT87" s="14"/>
      <c r="RRU87" s="7"/>
      <c r="RRV87" s="61"/>
      <c r="RRW87" s="9"/>
      <c r="RRX87" s="84"/>
      <c r="RRY87" s="11"/>
      <c r="RRZ87" s="99"/>
      <c r="RSA87" s="13"/>
      <c r="RSB87" s="14"/>
      <c r="RSC87" s="7"/>
      <c r="RSD87" s="61"/>
      <c r="RSE87" s="9"/>
      <c r="RSF87" s="84"/>
      <c r="RSG87" s="11"/>
      <c r="RSH87" s="99"/>
      <c r="RSI87" s="13"/>
      <c r="RSJ87" s="14"/>
      <c r="RSK87" s="7"/>
      <c r="RSL87" s="61"/>
      <c r="RSM87" s="9"/>
      <c r="RSN87" s="84"/>
      <c r="RSO87" s="11"/>
      <c r="RSP87" s="99"/>
      <c r="RSQ87" s="13"/>
      <c r="RSR87" s="14"/>
      <c r="RSS87" s="7"/>
      <c r="RST87" s="61"/>
      <c r="RSU87" s="9"/>
      <c r="RSV87" s="84"/>
      <c r="RSW87" s="11"/>
      <c r="RSX87" s="99"/>
      <c r="RSY87" s="13"/>
      <c r="RSZ87" s="14"/>
      <c r="RTA87" s="7"/>
      <c r="RTB87" s="61"/>
      <c r="RTC87" s="9"/>
      <c r="RTD87" s="84"/>
      <c r="RTE87" s="11"/>
      <c r="RTF87" s="99"/>
      <c r="RTG87" s="13"/>
      <c r="RTH87" s="14"/>
      <c r="RTI87" s="7"/>
      <c r="RTJ87" s="61"/>
      <c r="RTK87" s="9"/>
      <c r="RTL87" s="84"/>
      <c r="RTM87" s="11"/>
      <c r="RTN87" s="99"/>
      <c r="RTO87" s="13"/>
      <c r="RTP87" s="14"/>
      <c r="RTQ87" s="7"/>
      <c r="RTR87" s="61"/>
      <c r="RTS87" s="9"/>
      <c r="RTT87" s="84"/>
      <c r="RTU87" s="11"/>
      <c r="RTV87" s="99"/>
      <c r="RTW87" s="13"/>
      <c r="RTX87" s="14"/>
      <c r="RTY87" s="7"/>
      <c r="RTZ87" s="61"/>
      <c r="RUA87" s="9"/>
      <c r="RUB87" s="84"/>
      <c r="RUC87" s="11"/>
      <c r="RUD87" s="99"/>
      <c r="RUE87" s="13"/>
      <c r="RUF87" s="14"/>
      <c r="RUG87" s="7"/>
      <c r="RUH87" s="61"/>
      <c r="RUI87" s="9"/>
      <c r="RUJ87" s="84"/>
      <c r="RUK87" s="11"/>
      <c r="RUL87" s="99"/>
      <c r="RUM87" s="13"/>
      <c r="RUN87" s="14"/>
      <c r="RUO87" s="7"/>
      <c r="RUP87" s="61"/>
      <c r="RUQ87" s="9"/>
      <c r="RUR87" s="84"/>
      <c r="RUS87" s="11"/>
      <c r="RUT87" s="99"/>
      <c r="RUU87" s="13"/>
      <c r="RUV87" s="14"/>
      <c r="RUW87" s="7"/>
      <c r="RUX87" s="61"/>
      <c r="RUY87" s="9"/>
      <c r="RUZ87" s="84"/>
      <c r="RVA87" s="11"/>
      <c r="RVB87" s="99"/>
      <c r="RVC87" s="13"/>
      <c r="RVD87" s="14"/>
      <c r="RVE87" s="7"/>
      <c r="RVF87" s="61"/>
      <c r="RVG87" s="9"/>
      <c r="RVH87" s="84"/>
      <c r="RVI87" s="11"/>
      <c r="RVJ87" s="99"/>
      <c r="RVK87" s="13"/>
      <c r="RVL87" s="14"/>
      <c r="RVM87" s="7"/>
      <c r="RVN87" s="61"/>
      <c r="RVO87" s="9"/>
      <c r="RVP87" s="84"/>
      <c r="RVQ87" s="11"/>
      <c r="RVR87" s="99"/>
      <c r="RVS87" s="13"/>
      <c r="RVT87" s="14"/>
      <c r="RVU87" s="7"/>
      <c r="RVV87" s="61"/>
      <c r="RVW87" s="9"/>
      <c r="RVX87" s="84"/>
      <c r="RVY87" s="11"/>
      <c r="RVZ87" s="99"/>
      <c r="RWA87" s="13"/>
      <c r="RWB87" s="14"/>
      <c r="RWC87" s="7"/>
      <c r="RWD87" s="61"/>
      <c r="RWE87" s="9"/>
      <c r="RWF87" s="84"/>
      <c r="RWG87" s="11"/>
      <c r="RWH87" s="99"/>
      <c r="RWI87" s="13"/>
      <c r="RWJ87" s="14"/>
      <c r="RWK87" s="7"/>
      <c r="RWL87" s="61"/>
      <c r="RWM87" s="9"/>
      <c r="RWN87" s="84"/>
      <c r="RWO87" s="11"/>
      <c r="RWP87" s="99"/>
      <c r="RWQ87" s="13"/>
      <c r="RWR87" s="14"/>
      <c r="RWS87" s="7"/>
      <c r="RWT87" s="61"/>
      <c r="RWU87" s="9"/>
      <c r="RWV87" s="84"/>
      <c r="RWW87" s="11"/>
      <c r="RWX87" s="99"/>
      <c r="RWY87" s="13"/>
      <c r="RWZ87" s="14"/>
      <c r="RXA87" s="7"/>
      <c r="RXB87" s="61"/>
      <c r="RXC87" s="9"/>
      <c r="RXD87" s="84"/>
      <c r="RXE87" s="11"/>
      <c r="RXF87" s="99"/>
      <c r="RXG87" s="13"/>
      <c r="RXH87" s="14"/>
      <c r="RXI87" s="7"/>
      <c r="RXJ87" s="61"/>
      <c r="RXK87" s="9"/>
      <c r="RXL87" s="84"/>
      <c r="RXM87" s="11"/>
      <c r="RXN87" s="99"/>
      <c r="RXO87" s="13"/>
      <c r="RXP87" s="14"/>
      <c r="RXQ87" s="7"/>
      <c r="RXR87" s="61"/>
      <c r="RXS87" s="9"/>
      <c r="RXT87" s="84"/>
      <c r="RXU87" s="11"/>
      <c r="RXV87" s="99"/>
      <c r="RXW87" s="13"/>
      <c r="RXX87" s="14"/>
      <c r="RXY87" s="7"/>
      <c r="RXZ87" s="61"/>
      <c r="RYA87" s="9"/>
      <c r="RYB87" s="84"/>
      <c r="RYC87" s="11"/>
      <c r="RYD87" s="99"/>
      <c r="RYE87" s="13"/>
      <c r="RYF87" s="14"/>
      <c r="RYG87" s="7"/>
      <c r="RYH87" s="61"/>
      <c r="RYI87" s="9"/>
      <c r="RYJ87" s="84"/>
      <c r="RYK87" s="11"/>
      <c r="RYL87" s="99"/>
      <c r="RYM87" s="13"/>
      <c r="RYN87" s="14"/>
      <c r="RYO87" s="7"/>
      <c r="RYP87" s="61"/>
      <c r="RYQ87" s="9"/>
      <c r="RYR87" s="84"/>
      <c r="RYS87" s="11"/>
      <c r="RYT87" s="99"/>
      <c r="RYU87" s="13"/>
      <c r="RYV87" s="14"/>
      <c r="RYW87" s="7"/>
      <c r="RYX87" s="61"/>
      <c r="RYY87" s="9"/>
      <c r="RYZ87" s="84"/>
      <c r="RZA87" s="11"/>
      <c r="RZB87" s="99"/>
      <c r="RZC87" s="13"/>
      <c r="RZD87" s="14"/>
      <c r="RZE87" s="7"/>
      <c r="RZF87" s="61"/>
      <c r="RZG87" s="9"/>
      <c r="RZH87" s="84"/>
      <c r="RZI87" s="11"/>
      <c r="RZJ87" s="99"/>
      <c r="RZK87" s="13"/>
      <c r="RZL87" s="14"/>
      <c r="RZM87" s="7"/>
      <c r="RZN87" s="61"/>
      <c r="RZO87" s="9"/>
      <c r="RZP87" s="84"/>
      <c r="RZQ87" s="11"/>
      <c r="RZR87" s="99"/>
      <c r="RZS87" s="13"/>
      <c r="RZT87" s="14"/>
      <c r="RZU87" s="7"/>
      <c r="RZV87" s="61"/>
      <c r="RZW87" s="9"/>
      <c r="RZX87" s="84"/>
      <c r="RZY87" s="11"/>
      <c r="RZZ87" s="99"/>
      <c r="SAA87" s="13"/>
      <c r="SAB87" s="14"/>
      <c r="SAC87" s="7"/>
      <c r="SAD87" s="61"/>
      <c r="SAE87" s="9"/>
      <c r="SAF87" s="84"/>
      <c r="SAG87" s="11"/>
      <c r="SAH87" s="99"/>
      <c r="SAI87" s="13"/>
      <c r="SAJ87" s="14"/>
      <c r="SAK87" s="7"/>
      <c r="SAL87" s="61"/>
      <c r="SAM87" s="9"/>
      <c r="SAN87" s="84"/>
      <c r="SAO87" s="11"/>
      <c r="SAP87" s="99"/>
      <c r="SAQ87" s="13"/>
      <c r="SAR87" s="14"/>
      <c r="SAS87" s="7"/>
      <c r="SAT87" s="61"/>
      <c r="SAU87" s="9"/>
      <c r="SAV87" s="84"/>
      <c r="SAW87" s="11"/>
      <c r="SAX87" s="99"/>
      <c r="SAY87" s="13"/>
      <c r="SAZ87" s="14"/>
      <c r="SBA87" s="7"/>
      <c r="SBB87" s="61"/>
      <c r="SBC87" s="9"/>
      <c r="SBD87" s="84"/>
      <c r="SBE87" s="11"/>
      <c r="SBF87" s="99"/>
      <c r="SBG87" s="13"/>
      <c r="SBH87" s="14"/>
      <c r="SBI87" s="7"/>
      <c r="SBJ87" s="61"/>
      <c r="SBK87" s="9"/>
      <c r="SBL87" s="84"/>
      <c r="SBM87" s="11"/>
      <c r="SBN87" s="99"/>
      <c r="SBO87" s="13"/>
      <c r="SBP87" s="14"/>
      <c r="SBQ87" s="7"/>
      <c r="SBR87" s="61"/>
      <c r="SBS87" s="9"/>
      <c r="SBT87" s="84"/>
      <c r="SBU87" s="11"/>
      <c r="SBV87" s="99"/>
      <c r="SBW87" s="13"/>
      <c r="SBX87" s="14"/>
      <c r="SBY87" s="7"/>
      <c r="SBZ87" s="61"/>
      <c r="SCA87" s="9"/>
      <c r="SCB87" s="84"/>
      <c r="SCC87" s="11"/>
      <c r="SCD87" s="99"/>
      <c r="SCE87" s="13"/>
      <c r="SCF87" s="14"/>
      <c r="SCG87" s="7"/>
      <c r="SCH87" s="61"/>
      <c r="SCI87" s="9"/>
      <c r="SCJ87" s="84"/>
      <c r="SCK87" s="11"/>
      <c r="SCL87" s="99"/>
      <c r="SCM87" s="13"/>
      <c r="SCN87" s="14"/>
      <c r="SCO87" s="7"/>
      <c r="SCP87" s="61"/>
      <c r="SCQ87" s="9"/>
      <c r="SCR87" s="84"/>
      <c r="SCS87" s="11"/>
      <c r="SCT87" s="99"/>
      <c r="SCU87" s="13"/>
      <c r="SCV87" s="14"/>
      <c r="SCW87" s="7"/>
      <c r="SCX87" s="61"/>
      <c r="SCY87" s="9"/>
      <c r="SCZ87" s="84"/>
      <c r="SDA87" s="11"/>
      <c r="SDB87" s="99"/>
      <c r="SDC87" s="13"/>
      <c r="SDD87" s="14"/>
      <c r="SDE87" s="7"/>
      <c r="SDF87" s="61"/>
      <c r="SDG87" s="9"/>
      <c r="SDH87" s="84"/>
      <c r="SDI87" s="11"/>
      <c r="SDJ87" s="99"/>
      <c r="SDK87" s="13"/>
      <c r="SDL87" s="14"/>
      <c r="SDM87" s="7"/>
      <c r="SDN87" s="61"/>
      <c r="SDO87" s="9"/>
      <c r="SDP87" s="84"/>
      <c r="SDQ87" s="11"/>
      <c r="SDR87" s="99"/>
      <c r="SDS87" s="13"/>
      <c r="SDT87" s="14"/>
      <c r="SDU87" s="7"/>
      <c r="SDV87" s="61"/>
      <c r="SDW87" s="9"/>
      <c r="SDX87" s="84"/>
      <c r="SDY87" s="11"/>
      <c r="SDZ87" s="99"/>
      <c r="SEA87" s="13"/>
      <c r="SEB87" s="14"/>
      <c r="SEC87" s="7"/>
      <c r="SED87" s="61"/>
      <c r="SEE87" s="9"/>
      <c r="SEF87" s="84"/>
      <c r="SEG87" s="11"/>
      <c r="SEH87" s="99"/>
      <c r="SEI87" s="13"/>
      <c r="SEJ87" s="14"/>
      <c r="SEK87" s="7"/>
      <c r="SEL87" s="61"/>
      <c r="SEM87" s="9"/>
      <c r="SEN87" s="84"/>
      <c r="SEO87" s="11"/>
      <c r="SEP87" s="99"/>
      <c r="SEQ87" s="13"/>
      <c r="SER87" s="14"/>
      <c r="SES87" s="7"/>
      <c r="SET87" s="61"/>
      <c r="SEU87" s="9"/>
      <c r="SEV87" s="84"/>
      <c r="SEW87" s="11"/>
      <c r="SEX87" s="99"/>
      <c r="SEY87" s="13"/>
      <c r="SEZ87" s="14"/>
      <c r="SFA87" s="7"/>
      <c r="SFB87" s="61"/>
      <c r="SFC87" s="9"/>
      <c r="SFD87" s="84"/>
      <c r="SFE87" s="11"/>
      <c r="SFF87" s="99"/>
      <c r="SFG87" s="13"/>
      <c r="SFH87" s="14"/>
      <c r="SFI87" s="7"/>
      <c r="SFJ87" s="61"/>
      <c r="SFK87" s="9"/>
      <c r="SFL87" s="84"/>
      <c r="SFM87" s="11"/>
      <c r="SFN87" s="99"/>
      <c r="SFO87" s="13"/>
      <c r="SFP87" s="14"/>
      <c r="SFQ87" s="7"/>
      <c r="SFR87" s="61"/>
      <c r="SFS87" s="9"/>
      <c r="SFT87" s="84"/>
      <c r="SFU87" s="11"/>
      <c r="SFV87" s="99"/>
      <c r="SFW87" s="13"/>
      <c r="SFX87" s="14"/>
      <c r="SFY87" s="7"/>
      <c r="SFZ87" s="61"/>
      <c r="SGA87" s="9"/>
      <c r="SGB87" s="84"/>
      <c r="SGC87" s="11"/>
      <c r="SGD87" s="99"/>
      <c r="SGE87" s="13"/>
      <c r="SGF87" s="14"/>
      <c r="SGG87" s="7"/>
      <c r="SGH87" s="61"/>
      <c r="SGI87" s="9"/>
      <c r="SGJ87" s="84"/>
      <c r="SGK87" s="11"/>
      <c r="SGL87" s="99"/>
      <c r="SGM87" s="13"/>
      <c r="SGN87" s="14"/>
      <c r="SGO87" s="7"/>
      <c r="SGP87" s="61"/>
      <c r="SGQ87" s="9"/>
      <c r="SGR87" s="84"/>
      <c r="SGS87" s="11"/>
      <c r="SGT87" s="99"/>
      <c r="SGU87" s="13"/>
      <c r="SGV87" s="14"/>
      <c r="SGW87" s="7"/>
      <c r="SGX87" s="61"/>
      <c r="SGY87" s="9"/>
      <c r="SGZ87" s="84"/>
      <c r="SHA87" s="11"/>
      <c r="SHB87" s="99"/>
      <c r="SHC87" s="13"/>
      <c r="SHD87" s="14"/>
      <c r="SHE87" s="7"/>
      <c r="SHF87" s="61"/>
      <c r="SHG87" s="9"/>
      <c r="SHH87" s="84"/>
      <c r="SHI87" s="11"/>
      <c r="SHJ87" s="99"/>
      <c r="SHK87" s="13"/>
      <c r="SHL87" s="14"/>
      <c r="SHM87" s="7"/>
      <c r="SHN87" s="61"/>
      <c r="SHO87" s="9"/>
      <c r="SHP87" s="84"/>
      <c r="SHQ87" s="11"/>
      <c r="SHR87" s="99"/>
      <c r="SHS87" s="13"/>
      <c r="SHT87" s="14"/>
      <c r="SHU87" s="7"/>
      <c r="SHV87" s="61"/>
      <c r="SHW87" s="9"/>
      <c r="SHX87" s="84"/>
      <c r="SHY87" s="11"/>
      <c r="SHZ87" s="99"/>
      <c r="SIA87" s="13"/>
      <c r="SIB87" s="14"/>
      <c r="SIC87" s="7"/>
      <c r="SID87" s="61"/>
      <c r="SIE87" s="9"/>
      <c r="SIF87" s="84"/>
      <c r="SIG87" s="11"/>
      <c r="SIH87" s="99"/>
      <c r="SII87" s="13"/>
      <c r="SIJ87" s="14"/>
      <c r="SIK87" s="7"/>
      <c r="SIL87" s="61"/>
      <c r="SIM87" s="9"/>
      <c r="SIN87" s="84"/>
      <c r="SIO87" s="11"/>
      <c r="SIP87" s="99"/>
      <c r="SIQ87" s="13"/>
      <c r="SIR87" s="14"/>
      <c r="SIS87" s="7"/>
      <c r="SIT87" s="61"/>
      <c r="SIU87" s="9"/>
      <c r="SIV87" s="84"/>
      <c r="SIW87" s="11"/>
      <c r="SIX87" s="99"/>
      <c r="SIY87" s="13"/>
      <c r="SIZ87" s="14"/>
      <c r="SJA87" s="7"/>
      <c r="SJB87" s="61"/>
      <c r="SJC87" s="9"/>
      <c r="SJD87" s="84"/>
      <c r="SJE87" s="11"/>
      <c r="SJF87" s="99"/>
      <c r="SJG87" s="13"/>
      <c r="SJH87" s="14"/>
      <c r="SJI87" s="7"/>
      <c r="SJJ87" s="61"/>
      <c r="SJK87" s="9"/>
      <c r="SJL87" s="84"/>
      <c r="SJM87" s="11"/>
      <c r="SJN87" s="99"/>
      <c r="SJO87" s="13"/>
      <c r="SJP87" s="14"/>
      <c r="SJQ87" s="7"/>
      <c r="SJR87" s="61"/>
      <c r="SJS87" s="9"/>
      <c r="SJT87" s="84"/>
      <c r="SJU87" s="11"/>
      <c r="SJV87" s="99"/>
      <c r="SJW87" s="13"/>
      <c r="SJX87" s="14"/>
      <c r="SJY87" s="7"/>
      <c r="SJZ87" s="61"/>
      <c r="SKA87" s="9"/>
      <c r="SKB87" s="84"/>
      <c r="SKC87" s="11"/>
      <c r="SKD87" s="99"/>
      <c r="SKE87" s="13"/>
      <c r="SKF87" s="14"/>
      <c r="SKG87" s="7"/>
      <c r="SKH87" s="61"/>
      <c r="SKI87" s="9"/>
      <c r="SKJ87" s="84"/>
      <c r="SKK87" s="11"/>
      <c r="SKL87" s="99"/>
      <c r="SKM87" s="13"/>
      <c r="SKN87" s="14"/>
      <c r="SKO87" s="7"/>
      <c r="SKP87" s="61"/>
      <c r="SKQ87" s="9"/>
      <c r="SKR87" s="84"/>
      <c r="SKS87" s="11"/>
      <c r="SKT87" s="99"/>
      <c r="SKU87" s="13"/>
      <c r="SKV87" s="14"/>
      <c r="SKW87" s="7"/>
      <c r="SKX87" s="61"/>
      <c r="SKY87" s="9"/>
      <c r="SKZ87" s="84"/>
      <c r="SLA87" s="11"/>
      <c r="SLB87" s="99"/>
      <c r="SLC87" s="13"/>
      <c r="SLD87" s="14"/>
      <c r="SLE87" s="7"/>
      <c r="SLF87" s="61"/>
      <c r="SLG87" s="9"/>
      <c r="SLH87" s="84"/>
      <c r="SLI87" s="11"/>
      <c r="SLJ87" s="99"/>
      <c r="SLK87" s="13"/>
      <c r="SLL87" s="14"/>
      <c r="SLM87" s="7"/>
      <c r="SLN87" s="61"/>
      <c r="SLO87" s="9"/>
      <c r="SLP87" s="84"/>
      <c r="SLQ87" s="11"/>
      <c r="SLR87" s="99"/>
      <c r="SLS87" s="13"/>
      <c r="SLT87" s="14"/>
      <c r="SLU87" s="7"/>
      <c r="SLV87" s="61"/>
      <c r="SLW87" s="9"/>
      <c r="SLX87" s="84"/>
      <c r="SLY87" s="11"/>
      <c r="SLZ87" s="99"/>
      <c r="SMA87" s="13"/>
      <c r="SMB87" s="14"/>
      <c r="SMC87" s="7"/>
      <c r="SMD87" s="61"/>
      <c r="SME87" s="9"/>
      <c r="SMF87" s="84"/>
      <c r="SMG87" s="11"/>
      <c r="SMH87" s="99"/>
      <c r="SMI87" s="13"/>
      <c r="SMJ87" s="14"/>
      <c r="SMK87" s="7"/>
      <c r="SML87" s="61"/>
      <c r="SMM87" s="9"/>
      <c r="SMN87" s="84"/>
      <c r="SMO87" s="11"/>
      <c r="SMP87" s="99"/>
      <c r="SMQ87" s="13"/>
      <c r="SMR87" s="14"/>
      <c r="SMS87" s="7"/>
      <c r="SMT87" s="61"/>
      <c r="SMU87" s="9"/>
      <c r="SMV87" s="84"/>
      <c r="SMW87" s="11"/>
      <c r="SMX87" s="99"/>
      <c r="SMY87" s="13"/>
      <c r="SMZ87" s="14"/>
      <c r="SNA87" s="7"/>
      <c r="SNB87" s="61"/>
      <c r="SNC87" s="9"/>
      <c r="SND87" s="84"/>
      <c r="SNE87" s="11"/>
      <c r="SNF87" s="99"/>
      <c r="SNG87" s="13"/>
      <c r="SNH87" s="14"/>
      <c r="SNI87" s="7"/>
      <c r="SNJ87" s="61"/>
      <c r="SNK87" s="9"/>
      <c r="SNL87" s="84"/>
      <c r="SNM87" s="11"/>
      <c r="SNN87" s="99"/>
      <c r="SNO87" s="13"/>
      <c r="SNP87" s="14"/>
      <c r="SNQ87" s="7"/>
      <c r="SNR87" s="61"/>
      <c r="SNS87" s="9"/>
      <c r="SNT87" s="84"/>
      <c r="SNU87" s="11"/>
      <c r="SNV87" s="99"/>
      <c r="SNW87" s="13"/>
      <c r="SNX87" s="14"/>
      <c r="SNY87" s="7"/>
      <c r="SNZ87" s="61"/>
      <c r="SOA87" s="9"/>
      <c r="SOB87" s="84"/>
      <c r="SOC87" s="11"/>
      <c r="SOD87" s="99"/>
      <c r="SOE87" s="13"/>
      <c r="SOF87" s="14"/>
      <c r="SOG87" s="7"/>
      <c r="SOH87" s="61"/>
      <c r="SOI87" s="9"/>
      <c r="SOJ87" s="84"/>
      <c r="SOK87" s="11"/>
      <c r="SOL87" s="99"/>
      <c r="SOM87" s="13"/>
      <c r="SON87" s="14"/>
      <c r="SOO87" s="7"/>
      <c r="SOP87" s="61"/>
      <c r="SOQ87" s="9"/>
      <c r="SOR87" s="84"/>
      <c r="SOS87" s="11"/>
      <c r="SOT87" s="99"/>
      <c r="SOU87" s="13"/>
      <c r="SOV87" s="14"/>
      <c r="SOW87" s="7"/>
      <c r="SOX87" s="61"/>
      <c r="SOY87" s="9"/>
      <c r="SOZ87" s="84"/>
      <c r="SPA87" s="11"/>
      <c r="SPB87" s="99"/>
      <c r="SPC87" s="13"/>
      <c r="SPD87" s="14"/>
      <c r="SPE87" s="7"/>
      <c r="SPF87" s="61"/>
      <c r="SPG87" s="9"/>
      <c r="SPH87" s="84"/>
      <c r="SPI87" s="11"/>
      <c r="SPJ87" s="99"/>
      <c r="SPK87" s="13"/>
      <c r="SPL87" s="14"/>
      <c r="SPM87" s="7"/>
      <c r="SPN87" s="61"/>
      <c r="SPO87" s="9"/>
      <c r="SPP87" s="84"/>
      <c r="SPQ87" s="11"/>
      <c r="SPR87" s="99"/>
      <c r="SPS87" s="13"/>
      <c r="SPT87" s="14"/>
      <c r="SPU87" s="7"/>
      <c r="SPV87" s="61"/>
      <c r="SPW87" s="9"/>
      <c r="SPX87" s="84"/>
      <c r="SPY87" s="11"/>
      <c r="SPZ87" s="99"/>
      <c r="SQA87" s="13"/>
      <c r="SQB87" s="14"/>
      <c r="SQC87" s="7"/>
      <c r="SQD87" s="61"/>
      <c r="SQE87" s="9"/>
      <c r="SQF87" s="84"/>
      <c r="SQG87" s="11"/>
      <c r="SQH87" s="99"/>
      <c r="SQI87" s="13"/>
      <c r="SQJ87" s="14"/>
      <c r="SQK87" s="7"/>
      <c r="SQL87" s="61"/>
      <c r="SQM87" s="9"/>
      <c r="SQN87" s="84"/>
      <c r="SQO87" s="11"/>
      <c r="SQP87" s="99"/>
      <c r="SQQ87" s="13"/>
      <c r="SQR87" s="14"/>
      <c r="SQS87" s="7"/>
      <c r="SQT87" s="61"/>
      <c r="SQU87" s="9"/>
      <c r="SQV87" s="84"/>
      <c r="SQW87" s="11"/>
      <c r="SQX87" s="99"/>
      <c r="SQY87" s="13"/>
      <c r="SQZ87" s="14"/>
      <c r="SRA87" s="7"/>
      <c r="SRB87" s="61"/>
      <c r="SRC87" s="9"/>
      <c r="SRD87" s="84"/>
      <c r="SRE87" s="11"/>
      <c r="SRF87" s="99"/>
      <c r="SRG87" s="13"/>
      <c r="SRH87" s="14"/>
      <c r="SRI87" s="7"/>
      <c r="SRJ87" s="61"/>
      <c r="SRK87" s="9"/>
      <c r="SRL87" s="84"/>
      <c r="SRM87" s="11"/>
      <c r="SRN87" s="99"/>
      <c r="SRO87" s="13"/>
      <c r="SRP87" s="14"/>
      <c r="SRQ87" s="7"/>
      <c r="SRR87" s="61"/>
      <c r="SRS87" s="9"/>
      <c r="SRT87" s="84"/>
      <c r="SRU87" s="11"/>
      <c r="SRV87" s="99"/>
      <c r="SRW87" s="13"/>
      <c r="SRX87" s="14"/>
      <c r="SRY87" s="7"/>
      <c r="SRZ87" s="61"/>
      <c r="SSA87" s="9"/>
      <c r="SSB87" s="84"/>
      <c r="SSC87" s="11"/>
      <c r="SSD87" s="99"/>
      <c r="SSE87" s="13"/>
      <c r="SSF87" s="14"/>
      <c r="SSG87" s="7"/>
      <c r="SSH87" s="61"/>
      <c r="SSI87" s="9"/>
      <c r="SSJ87" s="84"/>
      <c r="SSK87" s="11"/>
      <c r="SSL87" s="99"/>
      <c r="SSM87" s="13"/>
      <c r="SSN87" s="14"/>
      <c r="SSO87" s="7"/>
      <c r="SSP87" s="61"/>
      <c r="SSQ87" s="9"/>
      <c r="SSR87" s="84"/>
      <c r="SSS87" s="11"/>
      <c r="SST87" s="99"/>
      <c r="SSU87" s="13"/>
      <c r="SSV87" s="14"/>
      <c r="SSW87" s="7"/>
      <c r="SSX87" s="61"/>
      <c r="SSY87" s="9"/>
      <c r="SSZ87" s="84"/>
      <c r="STA87" s="11"/>
      <c r="STB87" s="99"/>
      <c r="STC87" s="13"/>
      <c r="STD87" s="14"/>
      <c r="STE87" s="7"/>
      <c r="STF87" s="61"/>
      <c r="STG87" s="9"/>
      <c r="STH87" s="84"/>
      <c r="STI87" s="11"/>
      <c r="STJ87" s="99"/>
      <c r="STK87" s="13"/>
      <c r="STL87" s="14"/>
      <c r="STM87" s="7"/>
      <c r="STN87" s="61"/>
      <c r="STO87" s="9"/>
      <c r="STP87" s="84"/>
      <c r="STQ87" s="11"/>
      <c r="STR87" s="99"/>
      <c r="STS87" s="13"/>
      <c r="STT87" s="14"/>
      <c r="STU87" s="7"/>
      <c r="STV87" s="61"/>
      <c r="STW87" s="9"/>
      <c r="STX87" s="84"/>
      <c r="STY87" s="11"/>
      <c r="STZ87" s="99"/>
      <c r="SUA87" s="13"/>
      <c r="SUB87" s="14"/>
      <c r="SUC87" s="7"/>
      <c r="SUD87" s="61"/>
      <c r="SUE87" s="9"/>
      <c r="SUF87" s="84"/>
      <c r="SUG87" s="11"/>
      <c r="SUH87" s="99"/>
      <c r="SUI87" s="13"/>
      <c r="SUJ87" s="14"/>
      <c r="SUK87" s="7"/>
      <c r="SUL87" s="61"/>
      <c r="SUM87" s="9"/>
      <c r="SUN87" s="84"/>
      <c r="SUO87" s="11"/>
      <c r="SUP87" s="99"/>
      <c r="SUQ87" s="13"/>
      <c r="SUR87" s="14"/>
      <c r="SUS87" s="7"/>
      <c r="SUT87" s="61"/>
      <c r="SUU87" s="9"/>
      <c r="SUV87" s="84"/>
      <c r="SUW87" s="11"/>
      <c r="SUX87" s="99"/>
      <c r="SUY87" s="13"/>
      <c r="SUZ87" s="14"/>
      <c r="SVA87" s="7"/>
      <c r="SVB87" s="61"/>
      <c r="SVC87" s="9"/>
      <c r="SVD87" s="84"/>
      <c r="SVE87" s="11"/>
      <c r="SVF87" s="99"/>
      <c r="SVG87" s="13"/>
      <c r="SVH87" s="14"/>
      <c r="SVI87" s="7"/>
      <c r="SVJ87" s="61"/>
      <c r="SVK87" s="9"/>
      <c r="SVL87" s="84"/>
      <c r="SVM87" s="11"/>
      <c r="SVN87" s="99"/>
      <c r="SVO87" s="13"/>
      <c r="SVP87" s="14"/>
      <c r="SVQ87" s="7"/>
      <c r="SVR87" s="61"/>
      <c r="SVS87" s="9"/>
      <c r="SVT87" s="84"/>
      <c r="SVU87" s="11"/>
      <c r="SVV87" s="99"/>
      <c r="SVW87" s="13"/>
      <c r="SVX87" s="14"/>
      <c r="SVY87" s="7"/>
      <c r="SVZ87" s="61"/>
      <c r="SWA87" s="9"/>
      <c r="SWB87" s="84"/>
      <c r="SWC87" s="11"/>
      <c r="SWD87" s="99"/>
      <c r="SWE87" s="13"/>
      <c r="SWF87" s="14"/>
      <c r="SWG87" s="7"/>
      <c r="SWH87" s="61"/>
      <c r="SWI87" s="9"/>
      <c r="SWJ87" s="84"/>
      <c r="SWK87" s="11"/>
      <c r="SWL87" s="99"/>
      <c r="SWM87" s="13"/>
      <c r="SWN87" s="14"/>
      <c r="SWO87" s="7"/>
      <c r="SWP87" s="61"/>
      <c r="SWQ87" s="9"/>
      <c r="SWR87" s="84"/>
      <c r="SWS87" s="11"/>
      <c r="SWT87" s="99"/>
      <c r="SWU87" s="13"/>
      <c r="SWV87" s="14"/>
      <c r="SWW87" s="7"/>
      <c r="SWX87" s="61"/>
      <c r="SWY87" s="9"/>
      <c r="SWZ87" s="84"/>
      <c r="SXA87" s="11"/>
      <c r="SXB87" s="99"/>
      <c r="SXC87" s="13"/>
      <c r="SXD87" s="14"/>
      <c r="SXE87" s="7"/>
      <c r="SXF87" s="61"/>
      <c r="SXG87" s="9"/>
      <c r="SXH87" s="84"/>
      <c r="SXI87" s="11"/>
      <c r="SXJ87" s="99"/>
      <c r="SXK87" s="13"/>
      <c r="SXL87" s="14"/>
      <c r="SXM87" s="7"/>
      <c r="SXN87" s="61"/>
      <c r="SXO87" s="9"/>
      <c r="SXP87" s="84"/>
      <c r="SXQ87" s="11"/>
      <c r="SXR87" s="99"/>
      <c r="SXS87" s="13"/>
      <c r="SXT87" s="14"/>
      <c r="SXU87" s="7"/>
      <c r="SXV87" s="61"/>
      <c r="SXW87" s="9"/>
      <c r="SXX87" s="84"/>
      <c r="SXY87" s="11"/>
      <c r="SXZ87" s="99"/>
      <c r="SYA87" s="13"/>
      <c r="SYB87" s="14"/>
      <c r="SYC87" s="7"/>
      <c r="SYD87" s="61"/>
      <c r="SYE87" s="9"/>
      <c r="SYF87" s="84"/>
      <c r="SYG87" s="11"/>
      <c r="SYH87" s="99"/>
      <c r="SYI87" s="13"/>
      <c r="SYJ87" s="14"/>
      <c r="SYK87" s="7"/>
      <c r="SYL87" s="61"/>
      <c r="SYM87" s="9"/>
      <c r="SYN87" s="84"/>
      <c r="SYO87" s="11"/>
      <c r="SYP87" s="99"/>
      <c r="SYQ87" s="13"/>
      <c r="SYR87" s="14"/>
      <c r="SYS87" s="7"/>
      <c r="SYT87" s="61"/>
      <c r="SYU87" s="9"/>
      <c r="SYV87" s="84"/>
      <c r="SYW87" s="11"/>
      <c r="SYX87" s="99"/>
      <c r="SYY87" s="13"/>
      <c r="SYZ87" s="14"/>
      <c r="SZA87" s="7"/>
      <c r="SZB87" s="61"/>
      <c r="SZC87" s="9"/>
      <c r="SZD87" s="84"/>
      <c r="SZE87" s="11"/>
      <c r="SZF87" s="99"/>
      <c r="SZG87" s="13"/>
      <c r="SZH87" s="14"/>
      <c r="SZI87" s="7"/>
      <c r="SZJ87" s="61"/>
      <c r="SZK87" s="9"/>
      <c r="SZL87" s="84"/>
      <c r="SZM87" s="11"/>
      <c r="SZN87" s="99"/>
      <c r="SZO87" s="13"/>
      <c r="SZP87" s="14"/>
      <c r="SZQ87" s="7"/>
      <c r="SZR87" s="61"/>
      <c r="SZS87" s="9"/>
      <c r="SZT87" s="84"/>
      <c r="SZU87" s="11"/>
      <c r="SZV87" s="99"/>
      <c r="SZW87" s="13"/>
      <c r="SZX87" s="14"/>
      <c r="SZY87" s="7"/>
      <c r="SZZ87" s="61"/>
      <c r="TAA87" s="9"/>
      <c r="TAB87" s="84"/>
      <c r="TAC87" s="11"/>
      <c r="TAD87" s="99"/>
      <c r="TAE87" s="13"/>
      <c r="TAF87" s="14"/>
      <c r="TAG87" s="7"/>
      <c r="TAH87" s="61"/>
      <c r="TAI87" s="9"/>
      <c r="TAJ87" s="84"/>
      <c r="TAK87" s="11"/>
      <c r="TAL87" s="99"/>
      <c r="TAM87" s="13"/>
      <c r="TAN87" s="14"/>
      <c r="TAO87" s="7"/>
      <c r="TAP87" s="61"/>
      <c r="TAQ87" s="9"/>
      <c r="TAR87" s="84"/>
      <c r="TAS87" s="11"/>
      <c r="TAT87" s="99"/>
      <c r="TAU87" s="13"/>
      <c r="TAV87" s="14"/>
      <c r="TAW87" s="7"/>
      <c r="TAX87" s="61"/>
      <c r="TAY87" s="9"/>
      <c r="TAZ87" s="84"/>
      <c r="TBA87" s="11"/>
      <c r="TBB87" s="99"/>
      <c r="TBC87" s="13"/>
      <c r="TBD87" s="14"/>
      <c r="TBE87" s="7"/>
      <c r="TBF87" s="61"/>
      <c r="TBG87" s="9"/>
      <c r="TBH87" s="84"/>
      <c r="TBI87" s="11"/>
      <c r="TBJ87" s="99"/>
      <c r="TBK87" s="13"/>
      <c r="TBL87" s="14"/>
      <c r="TBM87" s="7"/>
      <c r="TBN87" s="61"/>
      <c r="TBO87" s="9"/>
      <c r="TBP87" s="84"/>
      <c r="TBQ87" s="11"/>
      <c r="TBR87" s="99"/>
      <c r="TBS87" s="13"/>
      <c r="TBT87" s="14"/>
      <c r="TBU87" s="7"/>
      <c r="TBV87" s="61"/>
      <c r="TBW87" s="9"/>
      <c r="TBX87" s="84"/>
      <c r="TBY87" s="11"/>
      <c r="TBZ87" s="99"/>
      <c r="TCA87" s="13"/>
      <c r="TCB87" s="14"/>
      <c r="TCC87" s="7"/>
      <c r="TCD87" s="61"/>
      <c r="TCE87" s="9"/>
      <c r="TCF87" s="84"/>
      <c r="TCG87" s="11"/>
      <c r="TCH87" s="99"/>
      <c r="TCI87" s="13"/>
      <c r="TCJ87" s="14"/>
      <c r="TCK87" s="7"/>
      <c r="TCL87" s="61"/>
      <c r="TCM87" s="9"/>
      <c r="TCN87" s="84"/>
      <c r="TCO87" s="11"/>
      <c r="TCP87" s="99"/>
      <c r="TCQ87" s="13"/>
      <c r="TCR87" s="14"/>
      <c r="TCS87" s="7"/>
      <c r="TCT87" s="61"/>
      <c r="TCU87" s="9"/>
      <c r="TCV87" s="84"/>
      <c r="TCW87" s="11"/>
      <c r="TCX87" s="99"/>
      <c r="TCY87" s="13"/>
      <c r="TCZ87" s="14"/>
      <c r="TDA87" s="7"/>
      <c r="TDB87" s="61"/>
      <c r="TDC87" s="9"/>
      <c r="TDD87" s="84"/>
      <c r="TDE87" s="11"/>
      <c r="TDF87" s="99"/>
      <c r="TDG87" s="13"/>
      <c r="TDH87" s="14"/>
      <c r="TDI87" s="7"/>
      <c r="TDJ87" s="61"/>
      <c r="TDK87" s="9"/>
      <c r="TDL87" s="84"/>
      <c r="TDM87" s="11"/>
      <c r="TDN87" s="99"/>
      <c r="TDO87" s="13"/>
      <c r="TDP87" s="14"/>
      <c r="TDQ87" s="7"/>
      <c r="TDR87" s="61"/>
      <c r="TDS87" s="9"/>
      <c r="TDT87" s="84"/>
      <c r="TDU87" s="11"/>
      <c r="TDV87" s="99"/>
      <c r="TDW87" s="13"/>
      <c r="TDX87" s="14"/>
      <c r="TDY87" s="7"/>
      <c r="TDZ87" s="61"/>
      <c r="TEA87" s="9"/>
      <c r="TEB87" s="84"/>
      <c r="TEC87" s="11"/>
      <c r="TED87" s="99"/>
      <c r="TEE87" s="13"/>
      <c r="TEF87" s="14"/>
      <c r="TEG87" s="7"/>
      <c r="TEH87" s="61"/>
      <c r="TEI87" s="9"/>
      <c r="TEJ87" s="84"/>
      <c r="TEK87" s="11"/>
      <c r="TEL87" s="99"/>
      <c r="TEM87" s="13"/>
      <c r="TEN87" s="14"/>
      <c r="TEO87" s="7"/>
      <c r="TEP87" s="61"/>
      <c r="TEQ87" s="9"/>
      <c r="TER87" s="84"/>
      <c r="TES87" s="11"/>
      <c r="TET87" s="99"/>
      <c r="TEU87" s="13"/>
      <c r="TEV87" s="14"/>
      <c r="TEW87" s="7"/>
      <c r="TEX87" s="61"/>
      <c r="TEY87" s="9"/>
      <c r="TEZ87" s="84"/>
      <c r="TFA87" s="11"/>
      <c r="TFB87" s="99"/>
      <c r="TFC87" s="13"/>
      <c r="TFD87" s="14"/>
      <c r="TFE87" s="7"/>
      <c r="TFF87" s="61"/>
      <c r="TFG87" s="9"/>
      <c r="TFH87" s="84"/>
      <c r="TFI87" s="11"/>
      <c r="TFJ87" s="99"/>
      <c r="TFK87" s="13"/>
      <c r="TFL87" s="14"/>
      <c r="TFM87" s="7"/>
      <c r="TFN87" s="61"/>
      <c r="TFO87" s="9"/>
      <c r="TFP87" s="84"/>
      <c r="TFQ87" s="11"/>
      <c r="TFR87" s="99"/>
      <c r="TFS87" s="13"/>
      <c r="TFT87" s="14"/>
      <c r="TFU87" s="7"/>
      <c r="TFV87" s="61"/>
      <c r="TFW87" s="9"/>
      <c r="TFX87" s="84"/>
      <c r="TFY87" s="11"/>
      <c r="TFZ87" s="99"/>
      <c r="TGA87" s="13"/>
      <c r="TGB87" s="14"/>
      <c r="TGC87" s="7"/>
      <c r="TGD87" s="61"/>
      <c r="TGE87" s="9"/>
      <c r="TGF87" s="84"/>
      <c r="TGG87" s="11"/>
      <c r="TGH87" s="99"/>
      <c r="TGI87" s="13"/>
      <c r="TGJ87" s="14"/>
      <c r="TGK87" s="7"/>
      <c r="TGL87" s="61"/>
      <c r="TGM87" s="9"/>
      <c r="TGN87" s="84"/>
      <c r="TGO87" s="11"/>
      <c r="TGP87" s="99"/>
      <c r="TGQ87" s="13"/>
      <c r="TGR87" s="14"/>
      <c r="TGS87" s="7"/>
      <c r="TGT87" s="61"/>
      <c r="TGU87" s="9"/>
      <c r="TGV87" s="84"/>
      <c r="TGW87" s="11"/>
      <c r="TGX87" s="99"/>
      <c r="TGY87" s="13"/>
      <c r="TGZ87" s="14"/>
      <c r="THA87" s="7"/>
      <c r="THB87" s="61"/>
      <c r="THC87" s="9"/>
      <c r="THD87" s="84"/>
      <c r="THE87" s="11"/>
      <c r="THF87" s="99"/>
      <c r="THG87" s="13"/>
      <c r="THH87" s="14"/>
      <c r="THI87" s="7"/>
      <c r="THJ87" s="61"/>
      <c r="THK87" s="9"/>
      <c r="THL87" s="84"/>
      <c r="THM87" s="11"/>
      <c r="THN87" s="99"/>
      <c r="THO87" s="13"/>
      <c r="THP87" s="14"/>
      <c r="THQ87" s="7"/>
      <c r="THR87" s="61"/>
      <c r="THS87" s="9"/>
      <c r="THT87" s="84"/>
      <c r="THU87" s="11"/>
      <c r="THV87" s="99"/>
      <c r="THW87" s="13"/>
      <c r="THX87" s="14"/>
      <c r="THY87" s="7"/>
      <c r="THZ87" s="61"/>
      <c r="TIA87" s="9"/>
      <c r="TIB87" s="84"/>
      <c r="TIC87" s="11"/>
      <c r="TID87" s="99"/>
      <c r="TIE87" s="13"/>
      <c r="TIF87" s="14"/>
      <c r="TIG87" s="7"/>
      <c r="TIH87" s="61"/>
      <c r="TII87" s="9"/>
      <c r="TIJ87" s="84"/>
      <c r="TIK87" s="11"/>
      <c r="TIL87" s="99"/>
      <c r="TIM87" s="13"/>
      <c r="TIN87" s="14"/>
      <c r="TIO87" s="7"/>
      <c r="TIP87" s="61"/>
      <c r="TIQ87" s="9"/>
      <c r="TIR87" s="84"/>
      <c r="TIS87" s="11"/>
      <c r="TIT87" s="99"/>
      <c r="TIU87" s="13"/>
      <c r="TIV87" s="14"/>
      <c r="TIW87" s="7"/>
      <c r="TIX87" s="61"/>
      <c r="TIY87" s="9"/>
      <c r="TIZ87" s="84"/>
      <c r="TJA87" s="11"/>
      <c r="TJB87" s="99"/>
      <c r="TJC87" s="13"/>
      <c r="TJD87" s="14"/>
      <c r="TJE87" s="7"/>
      <c r="TJF87" s="61"/>
      <c r="TJG87" s="9"/>
      <c r="TJH87" s="84"/>
      <c r="TJI87" s="11"/>
      <c r="TJJ87" s="99"/>
      <c r="TJK87" s="13"/>
      <c r="TJL87" s="14"/>
      <c r="TJM87" s="7"/>
      <c r="TJN87" s="61"/>
      <c r="TJO87" s="9"/>
      <c r="TJP87" s="84"/>
      <c r="TJQ87" s="11"/>
      <c r="TJR87" s="99"/>
      <c r="TJS87" s="13"/>
      <c r="TJT87" s="14"/>
      <c r="TJU87" s="7"/>
      <c r="TJV87" s="61"/>
      <c r="TJW87" s="9"/>
      <c r="TJX87" s="84"/>
      <c r="TJY87" s="11"/>
      <c r="TJZ87" s="99"/>
      <c r="TKA87" s="13"/>
      <c r="TKB87" s="14"/>
      <c r="TKC87" s="7"/>
      <c r="TKD87" s="61"/>
      <c r="TKE87" s="9"/>
      <c r="TKF87" s="84"/>
      <c r="TKG87" s="11"/>
      <c r="TKH87" s="99"/>
      <c r="TKI87" s="13"/>
      <c r="TKJ87" s="14"/>
      <c r="TKK87" s="7"/>
      <c r="TKL87" s="61"/>
      <c r="TKM87" s="9"/>
      <c r="TKN87" s="84"/>
      <c r="TKO87" s="11"/>
      <c r="TKP87" s="99"/>
      <c r="TKQ87" s="13"/>
      <c r="TKR87" s="14"/>
      <c r="TKS87" s="7"/>
      <c r="TKT87" s="61"/>
      <c r="TKU87" s="9"/>
      <c r="TKV87" s="84"/>
      <c r="TKW87" s="11"/>
      <c r="TKX87" s="99"/>
      <c r="TKY87" s="13"/>
      <c r="TKZ87" s="14"/>
      <c r="TLA87" s="7"/>
      <c r="TLB87" s="61"/>
      <c r="TLC87" s="9"/>
      <c r="TLD87" s="84"/>
      <c r="TLE87" s="11"/>
      <c r="TLF87" s="99"/>
      <c r="TLG87" s="13"/>
      <c r="TLH87" s="14"/>
      <c r="TLI87" s="7"/>
      <c r="TLJ87" s="61"/>
      <c r="TLK87" s="9"/>
      <c r="TLL87" s="84"/>
      <c r="TLM87" s="11"/>
      <c r="TLN87" s="99"/>
      <c r="TLO87" s="13"/>
      <c r="TLP87" s="14"/>
      <c r="TLQ87" s="7"/>
      <c r="TLR87" s="61"/>
      <c r="TLS87" s="9"/>
      <c r="TLT87" s="84"/>
      <c r="TLU87" s="11"/>
      <c r="TLV87" s="99"/>
      <c r="TLW87" s="13"/>
      <c r="TLX87" s="14"/>
      <c r="TLY87" s="7"/>
      <c r="TLZ87" s="61"/>
      <c r="TMA87" s="9"/>
      <c r="TMB87" s="84"/>
      <c r="TMC87" s="11"/>
      <c r="TMD87" s="99"/>
      <c r="TME87" s="13"/>
      <c r="TMF87" s="14"/>
      <c r="TMG87" s="7"/>
      <c r="TMH87" s="61"/>
      <c r="TMI87" s="9"/>
      <c r="TMJ87" s="84"/>
      <c r="TMK87" s="11"/>
      <c r="TML87" s="99"/>
      <c r="TMM87" s="13"/>
      <c r="TMN87" s="14"/>
      <c r="TMO87" s="7"/>
      <c r="TMP87" s="61"/>
      <c r="TMQ87" s="9"/>
      <c r="TMR87" s="84"/>
      <c r="TMS87" s="11"/>
      <c r="TMT87" s="99"/>
      <c r="TMU87" s="13"/>
      <c r="TMV87" s="14"/>
      <c r="TMW87" s="7"/>
      <c r="TMX87" s="61"/>
      <c r="TMY87" s="9"/>
      <c r="TMZ87" s="84"/>
      <c r="TNA87" s="11"/>
      <c r="TNB87" s="99"/>
      <c r="TNC87" s="13"/>
      <c r="TND87" s="14"/>
      <c r="TNE87" s="7"/>
      <c r="TNF87" s="61"/>
      <c r="TNG87" s="9"/>
      <c r="TNH87" s="84"/>
      <c r="TNI87" s="11"/>
      <c r="TNJ87" s="99"/>
      <c r="TNK87" s="13"/>
      <c r="TNL87" s="14"/>
      <c r="TNM87" s="7"/>
      <c r="TNN87" s="61"/>
      <c r="TNO87" s="9"/>
      <c r="TNP87" s="84"/>
      <c r="TNQ87" s="11"/>
      <c r="TNR87" s="99"/>
      <c r="TNS87" s="13"/>
      <c r="TNT87" s="14"/>
      <c r="TNU87" s="7"/>
      <c r="TNV87" s="61"/>
      <c r="TNW87" s="9"/>
      <c r="TNX87" s="84"/>
      <c r="TNY87" s="11"/>
      <c r="TNZ87" s="99"/>
      <c r="TOA87" s="13"/>
      <c r="TOB87" s="14"/>
      <c r="TOC87" s="7"/>
      <c r="TOD87" s="61"/>
      <c r="TOE87" s="9"/>
      <c r="TOF87" s="84"/>
      <c r="TOG87" s="11"/>
      <c r="TOH87" s="99"/>
      <c r="TOI87" s="13"/>
      <c r="TOJ87" s="14"/>
      <c r="TOK87" s="7"/>
      <c r="TOL87" s="61"/>
      <c r="TOM87" s="9"/>
      <c r="TON87" s="84"/>
      <c r="TOO87" s="11"/>
      <c r="TOP87" s="99"/>
      <c r="TOQ87" s="13"/>
      <c r="TOR87" s="14"/>
      <c r="TOS87" s="7"/>
      <c r="TOT87" s="61"/>
      <c r="TOU87" s="9"/>
      <c r="TOV87" s="84"/>
      <c r="TOW87" s="11"/>
      <c r="TOX87" s="99"/>
      <c r="TOY87" s="13"/>
      <c r="TOZ87" s="14"/>
      <c r="TPA87" s="7"/>
      <c r="TPB87" s="61"/>
      <c r="TPC87" s="9"/>
      <c r="TPD87" s="84"/>
      <c r="TPE87" s="11"/>
      <c r="TPF87" s="99"/>
      <c r="TPG87" s="13"/>
      <c r="TPH87" s="14"/>
      <c r="TPI87" s="7"/>
      <c r="TPJ87" s="61"/>
      <c r="TPK87" s="9"/>
      <c r="TPL87" s="84"/>
      <c r="TPM87" s="11"/>
      <c r="TPN87" s="99"/>
      <c r="TPO87" s="13"/>
      <c r="TPP87" s="14"/>
      <c r="TPQ87" s="7"/>
      <c r="TPR87" s="61"/>
      <c r="TPS87" s="9"/>
      <c r="TPT87" s="84"/>
      <c r="TPU87" s="11"/>
      <c r="TPV87" s="99"/>
      <c r="TPW87" s="13"/>
      <c r="TPX87" s="14"/>
      <c r="TPY87" s="7"/>
      <c r="TPZ87" s="61"/>
      <c r="TQA87" s="9"/>
      <c r="TQB87" s="84"/>
      <c r="TQC87" s="11"/>
      <c r="TQD87" s="99"/>
      <c r="TQE87" s="13"/>
      <c r="TQF87" s="14"/>
      <c r="TQG87" s="7"/>
      <c r="TQH87" s="61"/>
      <c r="TQI87" s="9"/>
      <c r="TQJ87" s="84"/>
      <c r="TQK87" s="11"/>
      <c r="TQL87" s="99"/>
      <c r="TQM87" s="13"/>
      <c r="TQN87" s="14"/>
      <c r="TQO87" s="7"/>
      <c r="TQP87" s="61"/>
      <c r="TQQ87" s="9"/>
      <c r="TQR87" s="84"/>
      <c r="TQS87" s="11"/>
      <c r="TQT87" s="99"/>
      <c r="TQU87" s="13"/>
      <c r="TQV87" s="14"/>
      <c r="TQW87" s="7"/>
      <c r="TQX87" s="61"/>
      <c r="TQY87" s="9"/>
      <c r="TQZ87" s="84"/>
      <c r="TRA87" s="11"/>
      <c r="TRB87" s="99"/>
      <c r="TRC87" s="13"/>
      <c r="TRD87" s="14"/>
      <c r="TRE87" s="7"/>
      <c r="TRF87" s="61"/>
      <c r="TRG87" s="9"/>
      <c r="TRH87" s="84"/>
      <c r="TRI87" s="11"/>
      <c r="TRJ87" s="99"/>
      <c r="TRK87" s="13"/>
      <c r="TRL87" s="14"/>
      <c r="TRM87" s="7"/>
      <c r="TRN87" s="61"/>
      <c r="TRO87" s="9"/>
      <c r="TRP87" s="84"/>
      <c r="TRQ87" s="11"/>
      <c r="TRR87" s="99"/>
      <c r="TRS87" s="13"/>
      <c r="TRT87" s="14"/>
      <c r="TRU87" s="7"/>
      <c r="TRV87" s="61"/>
      <c r="TRW87" s="9"/>
      <c r="TRX87" s="84"/>
      <c r="TRY87" s="11"/>
      <c r="TRZ87" s="99"/>
      <c r="TSA87" s="13"/>
      <c r="TSB87" s="14"/>
      <c r="TSC87" s="7"/>
      <c r="TSD87" s="61"/>
      <c r="TSE87" s="9"/>
      <c r="TSF87" s="84"/>
      <c r="TSG87" s="11"/>
      <c r="TSH87" s="99"/>
      <c r="TSI87" s="13"/>
      <c r="TSJ87" s="14"/>
      <c r="TSK87" s="7"/>
      <c r="TSL87" s="61"/>
      <c r="TSM87" s="9"/>
      <c r="TSN87" s="84"/>
      <c r="TSO87" s="11"/>
      <c r="TSP87" s="99"/>
      <c r="TSQ87" s="13"/>
      <c r="TSR87" s="14"/>
      <c r="TSS87" s="7"/>
      <c r="TST87" s="61"/>
      <c r="TSU87" s="9"/>
      <c r="TSV87" s="84"/>
      <c r="TSW87" s="11"/>
      <c r="TSX87" s="99"/>
      <c r="TSY87" s="13"/>
      <c r="TSZ87" s="14"/>
      <c r="TTA87" s="7"/>
      <c r="TTB87" s="61"/>
      <c r="TTC87" s="9"/>
      <c r="TTD87" s="84"/>
      <c r="TTE87" s="11"/>
      <c r="TTF87" s="99"/>
      <c r="TTG87" s="13"/>
      <c r="TTH87" s="14"/>
      <c r="TTI87" s="7"/>
      <c r="TTJ87" s="61"/>
      <c r="TTK87" s="9"/>
      <c r="TTL87" s="84"/>
      <c r="TTM87" s="11"/>
      <c r="TTN87" s="99"/>
      <c r="TTO87" s="13"/>
      <c r="TTP87" s="14"/>
      <c r="TTQ87" s="7"/>
      <c r="TTR87" s="61"/>
      <c r="TTS87" s="9"/>
      <c r="TTT87" s="84"/>
      <c r="TTU87" s="11"/>
      <c r="TTV87" s="99"/>
      <c r="TTW87" s="13"/>
      <c r="TTX87" s="14"/>
      <c r="TTY87" s="7"/>
      <c r="TTZ87" s="61"/>
      <c r="TUA87" s="9"/>
      <c r="TUB87" s="84"/>
      <c r="TUC87" s="11"/>
      <c r="TUD87" s="99"/>
      <c r="TUE87" s="13"/>
      <c r="TUF87" s="14"/>
      <c r="TUG87" s="7"/>
      <c r="TUH87" s="61"/>
      <c r="TUI87" s="9"/>
      <c r="TUJ87" s="84"/>
      <c r="TUK87" s="11"/>
      <c r="TUL87" s="99"/>
      <c r="TUM87" s="13"/>
      <c r="TUN87" s="14"/>
      <c r="TUO87" s="7"/>
      <c r="TUP87" s="61"/>
      <c r="TUQ87" s="9"/>
      <c r="TUR87" s="84"/>
      <c r="TUS87" s="11"/>
      <c r="TUT87" s="99"/>
      <c r="TUU87" s="13"/>
      <c r="TUV87" s="14"/>
      <c r="TUW87" s="7"/>
      <c r="TUX87" s="61"/>
      <c r="TUY87" s="9"/>
      <c r="TUZ87" s="84"/>
      <c r="TVA87" s="11"/>
      <c r="TVB87" s="99"/>
      <c r="TVC87" s="13"/>
      <c r="TVD87" s="14"/>
      <c r="TVE87" s="7"/>
      <c r="TVF87" s="61"/>
      <c r="TVG87" s="9"/>
      <c r="TVH87" s="84"/>
      <c r="TVI87" s="11"/>
      <c r="TVJ87" s="99"/>
      <c r="TVK87" s="13"/>
      <c r="TVL87" s="14"/>
      <c r="TVM87" s="7"/>
      <c r="TVN87" s="61"/>
      <c r="TVO87" s="9"/>
      <c r="TVP87" s="84"/>
      <c r="TVQ87" s="11"/>
      <c r="TVR87" s="99"/>
      <c r="TVS87" s="13"/>
      <c r="TVT87" s="14"/>
      <c r="TVU87" s="7"/>
      <c r="TVV87" s="61"/>
      <c r="TVW87" s="9"/>
      <c r="TVX87" s="84"/>
      <c r="TVY87" s="11"/>
      <c r="TVZ87" s="99"/>
      <c r="TWA87" s="13"/>
      <c r="TWB87" s="14"/>
      <c r="TWC87" s="7"/>
      <c r="TWD87" s="61"/>
      <c r="TWE87" s="9"/>
      <c r="TWF87" s="84"/>
      <c r="TWG87" s="11"/>
      <c r="TWH87" s="99"/>
      <c r="TWI87" s="13"/>
      <c r="TWJ87" s="14"/>
      <c r="TWK87" s="7"/>
      <c r="TWL87" s="61"/>
      <c r="TWM87" s="9"/>
      <c r="TWN87" s="84"/>
      <c r="TWO87" s="11"/>
      <c r="TWP87" s="99"/>
      <c r="TWQ87" s="13"/>
      <c r="TWR87" s="14"/>
      <c r="TWS87" s="7"/>
      <c r="TWT87" s="61"/>
      <c r="TWU87" s="9"/>
      <c r="TWV87" s="84"/>
      <c r="TWW87" s="11"/>
      <c r="TWX87" s="99"/>
      <c r="TWY87" s="13"/>
      <c r="TWZ87" s="14"/>
      <c r="TXA87" s="7"/>
      <c r="TXB87" s="61"/>
      <c r="TXC87" s="9"/>
      <c r="TXD87" s="84"/>
      <c r="TXE87" s="11"/>
      <c r="TXF87" s="99"/>
      <c r="TXG87" s="13"/>
      <c r="TXH87" s="14"/>
      <c r="TXI87" s="7"/>
      <c r="TXJ87" s="61"/>
      <c r="TXK87" s="9"/>
      <c r="TXL87" s="84"/>
      <c r="TXM87" s="11"/>
      <c r="TXN87" s="99"/>
      <c r="TXO87" s="13"/>
      <c r="TXP87" s="14"/>
      <c r="TXQ87" s="7"/>
      <c r="TXR87" s="61"/>
      <c r="TXS87" s="9"/>
      <c r="TXT87" s="84"/>
      <c r="TXU87" s="11"/>
      <c r="TXV87" s="99"/>
      <c r="TXW87" s="13"/>
      <c r="TXX87" s="14"/>
      <c r="TXY87" s="7"/>
      <c r="TXZ87" s="61"/>
      <c r="TYA87" s="9"/>
      <c r="TYB87" s="84"/>
      <c r="TYC87" s="11"/>
      <c r="TYD87" s="99"/>
      <c r="TYE87" s="13"/>
      <c r="TYF87" s="14"/>
      <c r="TYG87" s="7"/>
      <c r="TYH87" s="61"/>
      <c r="TYI87" s="9"/>
      <c r="TYJ87" s="84"/>
      <c r="TYK87" s="11"/>
      <c r="TYL87" s="99"/>
      <c r="TYM87" s="13"/>
      <c r="TYN87" s="14"/>
      <c r="TYO87" s="7"/>
      <c r="TYP87" s="61"/>
      <c r="TYQ87" s="9"/>
      <c r="TYR87" s="84"/>
      <c r="TYS87" s="11"/>
      <c r="TYT87" s="99"/>
      <c r="TYU87" s="13"/>
      <c r="TYV87" s="14"/>
      <c r="TYW87" s="7"/>
      <c r="TYX87" s="61"/>
      <c r="TYY87" s="9"/>
      <c r="TYZ87" s="84"/>
      <c r="TZA87" s="11"/>
      <c r="TZB87" s="99"/>
      <c r="TZC87" s="13"/>
      <c r="TZD87" s="14"/>
      <c r="TZE87" s="7"/>
      <c r="TZF87" s="61"/>
      <c r="TZG87" s="9"/>
      <c r="TZH87" s="84"/>
      <c r="TZI87" s="11"/>
      <c r="TZJ87" s="99"/>
      <c r="TZK87" s="13"/>
      <c r="TZL87" s="14"/>
      <c r="TZM87" s="7"/>
      <c r="TZN87" s="61"/>
      <c r="TZO87" s="9"/>
      <c r="TZP87" s="84"/>
      <c r="TZQ87" s="11"/>
      <c r="TZR87" s="99"/>
      <c r="TZS87" s="13"/>
      <c r="TZT87" s="14"/>
      <c r="TZU87" s="7"/>
      <c r="TZV87" s="61"/>
      <c r="TZW87" s="9"/>
      <c r="TZX87" s="84"/>
      <c r="TZY87" s="11"/>
      <c r="TZZ87" s="99"/>
      <c r="UAA87" s="13"/>
      <c r="UAB87" s="14"/>
      <c r="UAC87" s="7"/>
      <c r="UAD87" s="61"/>
      <c r="UAE87" s="9"/>
      <c r="UAF87" s="84"/>
      <c r="UAG87" s="11"/>
      <c r="UAH87" s="99"/>
      <c r="UAI87" s="13"/>
      <c r="UAJ87" s="14"/>
      <c r="UAK87" s="7"/>
      <c r="UAL87" s="61"/>
      <c r="UAM87" s="9"/>
      <c r="UAN87" s="84"/>
      <c r="UAO87" s="11"/>
      <c r="UAP87" s="99"/>
      <c r="UAQ87" s="13"/>
      <c r="UAR87" s="14"/>
      <c r="UAS87" s="7"/>
      <c r="UAT87" s="61"/>
      <c r="UAU87" s="9"/>
      <c r="UAV87" s="84"/>
      <c r="UAW87" s="11"/>
      <c r="UAX87" s="99"/>
      <c r="UAY87" s="13"/>
      <c r="UAZ87" s="14"/>
      <c r="UBA87" s="7"/>
      <c r="UBB87" s="61"/>
      <c r="UBC87" s="9"/>
      <c r="UBD87" s="84"/>
      <c r="UBE87" s="11"/>
      <c r="UBF87" s="99"/>
      <c r="UBG87" s="13"/>
      <c r="UBH87" s="14"/>
      <c r="UBI87" s="7"/>
      <c r="UBJ87" s="61"/>
      <c r="UBK87" s="9"/>
      <c r="UBL87" s="84"/>
      <c r="UBM87" s="11"/>
      <c r="UBN87" s="99"/>
      <c r="UBO87" s="13"/>
      <c r="UBP87" s="14"/>
      <c r="UBQ87" s="7"/>
      <c r="UBR87" s="61"/>
      <c r="UBS87" s="9"/>
      <c r="UBT87" s="84"/>
      <c r="UBU87" s="11"/>
      <c r="UBV87" s="99"/>
      <c r="UBW87" s="13"/>
      <c r="UBX87" s="14"/>
      <c r="UBY87" s="7"/>
      <c r="UBZ87" s="61"/>
      <c r="UCA87" s="9"/>
      <c r="UCB87" s="84"/>
      <c r="UCC87" s="11"/>
      <c r="UCD87" s="99"/>
      <c r="UCE87" s="13"/>
      <c r="UCF87" s="14"/>
      <c r="UCG87" s="7"/>
      <c r="UCH87" s="61"/>
      <c r="UCI87" s="9"/>
      <c r="UCJ87" s="84"/>
      <c r="UCK87" s="11"/>
      <c r="UCL87" s="99"/>
      <c r="UCM87" s="13"/>
      <c r="UCN87" s="14"/>
      <c r="UCO87" s="7"/>
      <c r="UCP87" s="61"/>
      <c r="UCQ87" s="9"/>
      <c r="UCR87" s="84"/>
      <c r="UCS87" s="11"/>
      <c r="UCT87" s="99"/>
      <c r="UCU87" s="13"/>
      <c r="UCV87" s="14"/>
      <c r="UCW87" s="7"/>
      <c r="UCX87" s="61"/>
      <c r="UCY87" s="9"/>
      <c r="UCZ87" s="84"/>
      <c r="UDA87" s="11"/>
      <c r="UDB87" s="99"/>
      <c r="UDC87" s="13"/>
      <c r="UDD87" s="14"/>
      <c r="UDE87" s="7"/>
      <c r="UDF87" s="61"/>
      <c r="UDG87" s="9"/>
      <c r="UDH87" s="84"/>
      <c r="UDI87" s="11"/>
      <c r="UDJ87" s="99"/>
      <c r="UDK87" s="13"/>
      <c r="UDL87" s="14"/>
      <c r="UDM87" s="7"/>
      <c r="UDN87" s="61"/>
      <c r="UDO87" s="9"/>
      <c r="UDP87" s="84"/>
      <c r="UDQ87" s="11"/>
      <c r="UDR87" s="99"/>
      <c r="UDS87" s="13"/>
      <c r="UDT87" s="14"/>
      <c r="UDU87" s="7"/>
      <c r="UDV87" s="61"/>
      <c r="UDW87" s="9"/>
      <c r="UDX87" s="84"/>
      <c r="UDY87" s="11"/>
      <c r="UDZ87" s="99"/>
      <c r="UEA87" s="13"/>
      <c r="UEB87" s="14"/>
      <c r="UEC87" s="7"/>
      <c r="UED87" s="61"/>
      <c r="UEE87" s="9"/>
      <c r="UEF87" s="84"/>
      <c r="UEG87" s="11"/>
      <c r="UEH87" s="99"/>
      <c r="UEI87" s="13"/>
      <c r="UEJ87" s="14"/>
      <c r="UEK87" s="7"/>
      <c r="UEL87" s="61"/>
      <c r="UEM87" s="9"/>
      <c r="UEN87" s="84"/>
      <c r="UEO87" s="11"/>
      <c r="UEP87" s="99"/>
      <c r="UEQ87" s="13"/>
      <c r="UER87" s="14"/>
      <c r="UES87" s="7"/>
      <c r="UET87" s="61"/>
      <c r="UEU87" s="9"/>
      <c r="UEV87" s="84"/>
      <c r="UEW87" s="11"/>
      <c r="UEX87" s="99"/>
      <c r="UEY87" s="13"/>
      <c r="UEZ87" s="14"/>
      <c r="UFA87" s="7"/>
      <c r="UFB87" s="61"/>
      <c r="UFC87" s="9"/>
      <c r="UFD87" s="84"/>
      <c r="UFE87" s="11"/>
      <c r="UFF87" s="99"/>
      <c r="UFG87" s="13"/>
      <c r="UFH87" s="14"/>
      <c r="UFI87" s="7"/>
      <c r="UFJ87" s="61"/>
      <c r="UFK87" s="9"/>
      <c r="UFL87" s="84"/>
      <c r="UFM87" s="11"/>
      <c r="UFN87" s="99"/>
      <c r="UFO87" s="13"/>
      <c r="UFP87" s="14"/>
      <c r="UFQ87" s="7"/>
      <c r="UFR87" s="61"/>
      <c r="UFS87" s="9"/>
      <c r="UFT87" s="84"/>
      <c r="UFU87" s="11"/>
      <c r="UFV87" s="99"/>
      <c r="UFW87" s="13"/>
      <c r="UFX87" s="14"/>
      <c r="UFY87" s="7"/>
      <c r="UFZ87" s="61"/>
      <c r="UGA87" s="9"/>
      <c r="UGB87" s="84"/>
      <c r="UGC87" s="11"/>
      <c r="UGD87" s="99"/>
      <c r="UGE87" s="13"/>
      <c r="UGF87" s="14"/>
      <c r="UGG87" s="7"/>
      <c r="UGH87" s="61"/>
      <c r="UGI87" s="9"/>
      <c r="UGJ87" s="84"/>
      <c r="UGK87" s="11"/>
      <c r="UGL87" s="99"/>
      <c r="UGM87" s="13"/>
      <c r="UGN87" s="14"/>
      <c r="UGO87" s="7"/>
      <c r="UGP87" s="61"/>
      <c r="UGQ87" s="9"/>
      <c r="UGR87" s="84"/>
      <c r="UGS87" s="11"/>
      <c r="UGT87" s="99"/>
      <c r="UGU87" s="13"/>
      <c r="UGV87" s="14"/>
      <c r="UGW87" s="7"/>
      <c r="UGX87" s="61"/>
      <c r="UGY87" s="9"/>
      <c r="UGZ87" s="84"/>
      <c r="UHA87" s="11"/>
      <c r="UHB87" s="99"/>
      <c r="UHC87" s="13"/>
      <c r="UHD87" s="14"/>
      <c r="UHE87" s="7"/>
      <c r="UHF87" s="61"/>
      <c r="UHG87" s="9"/>
      <c r="UHH87" s="84"/>
      <c r="UHI87" s="11"/>
      <c r="UHJ87" s="99"/>
      <c r="UHK87" s="13"/>
      <c r="UHL87" s="14"/>
      <c r="UHM87" s="7"/>
      <c r="UHN87" s="61"/>
      <c r="UHO87" s="9"/>
      <c r="UHP87" s="84"/>
      <c r="UHQ87" s="11"/>
      <c r="UHR87" s="99"/>
      <c r="UHS87" s="13"/>
      <c r="UHT87" s="14"/>
      <c r="UHU87" s="7"/>
      <c r="UHV87" s="61"/>
      <c r="UHW87" s="9"/>
      <c r="UHX87" s="84"/>
      <c r="UHY87" s="11"/>
      <c r="UHZ87" s="99"/>
      <c r="UIA87" s="13"/>
      <c r="UIB87" s="14"/>
      <c r="UIC87" s="7"/>
      <c r="UID87" s="61"/>
      <c r="UIE87" s="9"/>
      <c r="UIF87" s="84"/>
      <c r="UIG87" s="11"/>
      <c r="UIH87" s="99"/>
      <c r="UII87" s="13"/>
      <c r="UIJ87" s="14"/>
      <c r="UIK87" s="7"/>
      <c r="UIL87" s="61"/>
      <c r="UIM87" s="9"/>
      <c r="UIN87" s="84"/>
      <c r="UIO87" s="11"/>
      <c r="UIP87" s="99"/>
      <c r="UIQ87" s="13"/>
      <c r="UIR87" s="14"/>
      <c r="UIS87" s="7"/>
      <c r="UIT87" s="61"/>
      <c r="UIU87" s="9"/>
      <c r="UIV87" s="84"/>
      <c r="UIW87" s="11"/>
      <c r="UIX87" s="99"/>
      <c r="UIY87" s="13"/>
      <c r="UIZ87" s="14"/>
      <c r="UJA87" s="7"/>
      <c r="UJB87" s="61"/>
      <c r="UJC87" s="9"/>
      <c r="UJD87" s="84"/>
      <c r="UJE87" s="11"/>
      <c r="UJF87" s="99"/>
      <c r="UJG87" s="13"/>
      <c r="UJH87" s="14"/>
      <c r="UJI87" s="7"/>
      <c r="UJJ87" s="61"/>
      <c r="UJK87" s="9"/>
      <c r="UJL87" s="84"/>
      <c r="UJM87" s="11"/>
      <c r="UJN87" s="99"/>
      <c r="UJO87" s="13"/>
      <c r="UJP87" s="14"/>
      <c r="UJQ87" s="7"/>
      <c r="UJR87" s="61"/>
      <c r="UJS87" s="9"/>
      <c r="UJT87" s="84"/>
      <c r="UJU87" s="11"/>
      <c r="UJV87" s="99"/>
      <c r="UJW87" s="13"/>
      <c r="UJX87" s="14"/>
      <c r="UJY87" s="7"/>
      <c r="UJZ87" s="61"/>
      <c r="UKA87" s="9"/>
      <c r="UKB87" s="84"/>
      <c r="UKC87" s="11"/>
      <c r="UKD87" s="99"/>
      <c r="UKE87" s="13"/>
      <c r="UKF87" s="14"/>
      <c r="UKG87" s="7"/>
      <c r="UKH87" s="61"/>
      <c r="UKI87" s="9"/>
      <c r="UKJ87" s="84"/>
      <c r="UKK87" s="11"/>
      <c r="UKL87" s="99"/>
      <c r="UKM87" s="13"/>
      <c r="UKN87" s="14"/>
      <c r="UKO87" s="7"/>
      <c r="UKP87" s="61"/>
      <c r="UKQ87" s="9"/>
      <c r="UKR87" s="84"/>
      <c r="UKS87" s="11"/>
      <c r="UKT87" s="99"/>
      <c r="UKU87" s="13"/>
      <c r="UKV87" s="14"/>
      <c r="UKW87" s="7"/>
      <c r="UKX87" s="61"/>
      <c r="UKY87" s="9"/>
      <c r="UKZ87" s="84"/>
      <c r="ULA87" s="11"/>
      <c r="ULB87" s="99"/>
      <c r="ULC87" s="13"/>
      <c r="ULD87" s="14"/>
      <c r="ULE87" s="7"/>
      <c r="ULF87" s="61"/>
      <c r="ULG87" s="9"/>
      <c r="ULH87" s="84"/>
      <c r="ULI87" s="11"/>
      <c r="ULJ87" s="99"/>
      <c r="ULK87" s="13"/>
      <c r="ULL87" s="14"/>
      <c r="ULM87" s="7"/>
      <c r="ULN87" s="61"/>
      <c r="ULO87" s="9"/>
      <c r="ULP87" s="84"/>
      <c r="ULQ87" s="11"/>
      <c r="ULR87" s="99"/>
      <c r="ULS87" s="13"/>
      <c r="ULT87" s="14"/>
      <c r="ULU87" s="7"/>
      <c r="ULV87" s="61"/>
      <c r="ULW87" s="9"/>
      <c r="ULX87" s="84"/>
      <c r="ULY87" s="11"/>
      <c r="ULZ87" s="99"/>
      <c r="UMA87" s="13"/>
      <c r="UMB87" s="14"/>
      <c r="UMC87" s="7"/>
      <c r="UMD87" s="61"/>
      <c r="UME87" s="9"/>
      <c r="UMF87" s="84"/>
      <c r="UMG87" s="11"/>
      <c r="UMH87" s="99"/>
      <c r="UMI87" s="13"/>
      <c r="UMJ87" s="14"/>
      <c r="UMK87" s="7"/>
      <c r="UML87" s="61"/>
      <c r="UMM87" s="9"/>
      <c r="UMN87" s="84"/>
      <c r="UMO87" s="11"/>
      <c r="UMP87" s="99"/>
      <c r="UMQ87" s="13"/>
      <c r="UMR87" s="14"/>
      <c r="UMS87" s="7"/>
      <c r="UMT87" s="61"/>
      <c r="UMU87" s="9"/>
      <c r="UMV87" s="84"/>
      <c r="UMW87" s="11"/>
      <c r="UMX87" s="99"/>
      <c r="UMY87" s="13"/>
      <c r="UMZ87" s="14"/>
      <c r="UNA87" s="7"/>
      <c r="UNB87" s="61"/>
      <c r="UNC87" s="9"/>
      <c r="UND87" s="84"/>
      <c r="UNE87" s="11"/>
      <c r="UNF87" s="99"/>
      <c r="UNG87" s="13"/>
      <c r="UNH87" s="14"/>
      <c r="UNI87" s="7"/>
      <c r="UNJ87" s="61"/>
      <c r="UNK87" s="9"/>
      <c r="UNL87" s="84"/>
      <c r="UNM87" s="11"/>
      <c r="UNN87" s="99"/>
      <c r="UNO87" s="13"/>
      <c r="UNP87" s="14"/>
      <c r="UNQ87" s="7"/>
      <c r="UNR87" s="61"/>
      <c r="UNS87" s="9"/>
      <c r="UNT87" s="84"/>
      <c r="UNU87" s="11"/>
      <c r="UNV87" s="99"/>
      <c r="UNW87" s="13"/>
      <c r="UNX87" s="14"/>
      <c r="UNY87" s="7"/>
      <c r="UNZ87" s="61"/>
      <c r="UOA87" s="9"/>
      <c r="UOB87" s="84"/>
      <c r="UOC87" s="11"/>
      <c r="UOD87" s="99"/>
      <c r="UOE87" s="13"/>
      <c r="UOF87" s="14"/>
      <c r="UOG87" s="7"/>
      <c r="UOH87" s="61"/>
      <c r="UOI87" s="9"/>
      <c r="UOJ87" s="84"/>
      <c r="UOK87" s="11"/>
      <c r="UOL87" s="99"/>
      <c r="UOM87" s="13"/>
      <c r="UON87" s="14"/>
      <c r="UOO87" s="7"/>
      <c r="UOP87" s="61"/>
      <c r="UOQ87" s="9"/>
      <c r="UOR87" s="84"/>
      <c r="UOS87" s="11"/>
      <c r="UOT87" s="99"/>
      <c r="UOU87" s="13"/>
      <c r="UOV87" s="14"/>
      <c r="UOW87" s="7"/>
      <c r="UOX87" s="61"/>
      <c r="UOY87" s="9"/>
      <c r="UOZ87" s="84"/>
      <c r="UPA87" s="11"/>
      <c r="UPB87" s="99"/>
      <c r="UPC87" s="13"/>
      <c r="UPD87" s="14"/>
      <c r="UPE87" s="7"/>
      <c r="UPF87" s="61"/>
      <c r="UPG87" s="9"/>
      <c r="UPH87" s="84"/>
      <c r="UPI87" s="11"/>
      <c r="UPJ87" s="99"/>
      <c r="UPK87" s="13"/>
      <c r="UPL87" s="14"/>
      <c r="UPM87" s="7"/>
      <c r="UPN87" s="61"/>
      <c r="UPO87" s="9"/>
      <c r="UPP87" s="84"/>
      <c r="UPQ87" s="11"/>
      <c r="UPR87" s="99"/>
      <c r="UPS87" s="13"/>
      <c r="UPT87" s="14"/>
      <c r="UPU87" s="7"/>
      <c r="UPV87" s="61"/>
      <c r="UPW87" s="9"/>
      <c r="UPX87" s="84"/>
      <c r="UPY87" s="11"/>
      <c r="UPZ87" s="99"/>
      <c r="UQA87" s="13"/>
      <c r="UQB87" s="14"/>
      <c r="UQC87" s="7"/>
      <c r="UQD87" s="61"/>
      <c r="UQE87" s="9"/>
      <c r="UQF87" s="84"/>
      <c r="UQG87" s="11"/>
      <c r="UQH87" s="99"/>
      <c r="UQI87" s="13"/>
      <c r="UQJ87" s="14"/>
      <c r="UQK87" s="7"/>
      <c r="UQL87" s="61"/>
      <c r="UQM87" s="9"/>
      <c r="UQN87" s="84"/>
      <c r="UQO87" s="11"/>
      <c r="UQP87" s="99"/>
      <c r="UQQ87" s="13"/>
      <c r="UQR87" s="14"/>
      <c r="UQS87" s="7"/>
      <c r="UQT87" s="61"/>
      <c r="UQU87" s="9"/>
      <c r="UQV87" s="84"/>
      <c r="UQW87" s="11"/>
      <c r="UQX87" s="99"/>
      <c r="UQY87" s="13"/>
      <c r="UQZ87" s="14"/>
      <c r="URA87" s="7"/>
      <c r="URB87" s="61"/>
      <c r="URC87" s="9"/>
      <c r="URD87" s="84"/>
      <c r="URE87" s="11"/>
      <c r="URF87" s="99"/>
      <c r="URG87" s="13"/>
      <c r="URH87" s="14"/>
      <c r="URI87" s="7"/>
      <c r="URJ87" s="61"/>
      <c r="URK87" s="9"/>
      <c r="URL87" s="84"/>
      <c r="URM87" s="11"/>
      <c r="URN87" s="99"/>
      <c r="URO87" s="13"/>
      <c r="URP87" s="14"/>
      <c r="URQ87" s="7"/>
      <c r="URR87" s="61"/>
      <c r="URS87" s="9"/>
      <c r="URT87" s="84"/>
      <c r="URU87" s="11"/>
      <c r="URV87" s="99"/>
      <c r="URW87" s="13"/>
      <c r="URX87" s="14"/>
      <c r="URY87" s="7"/>
      <c r="URZ87" s="61"/>
      <c r="USA87" s="9"/>
      <c r="USB87" s="84"/>
      <c r="USC87" s="11"/>
      <c r="USD87" s="99"/>
      <c r="USE87" s="13"/>
      <c r="USF87" s="14"/>
      <c r="USG87" s="7"/>
      <c r="USH87" s="61"/>
      <c r="USI87" s="9"/>
      <c r="USJ87" s="84"/>
      <c r="USK87" s="11"/>
      <c r="USL87" s="99"/>
      <c r="USM87" s="13"/>
      <c r="USN87" s="14"/>
      <c r="USO87" s="7"/>
      <c r="USP87" s="61"/>
      <c r="USQ87" s="9"/>
      <c r="USR87" s="84"/>
      <c r="USS87" s="11"/>
      <c r="UST87" s="99"/>
      <c r="USU87" s="13"/>
      <c r="USV87" s="14"/>
      <c r="USW87" s="7"/>
      <c r="USX87" s="61"/>
      <c r="USY87" s="9"/>
      <c r="USZ87" s="84"/>
      <c r="UTA87" s="11"/>
      <c r="UTB87" s="99"/>
      <c r="UTC87" s="13"/>
      <c r="UTD87" s="14"/>
      <c r="UTE87" s="7"/>
      <c r="UTF87" s="61"/>
      <c r="UTG87" s="9"/>
      <c r="UTH87" s="84"/>
      <c r="UTI87" s="11"/>
      <c r="UTJ87" s="99"/>
      <c r="UTK87" s="13"/>
      <c r="UTL87" s="14"/>
      <c r="UTM87" s="7"/>
      <c r="UTN87" s="61"/>
      <c r="UTO87" s="9"/>
      <c r="UTP87" s="84"/>
      <c r="UTQ87" s="11"/>
      <c r="UTR87" s="99"/>
      <c r="UTS87" s="13"/>
      <c r="UTT87" s="14"/>
      <c r="UTU87" s="7"/>
      <c r="UTV87" s="61"/>
      <c r="UTW87" s="9"/>
      <c r="UTX87" s="84"/>
      <c r="UTY87" s="11"/>
      <c r="UTZ87" s="99"/>
      <c r="UUA87" s="13"/>
      <c r="UUB87" s="14"/>
      <c r="UUC87" s="7"/>
      <c r="UUD87" s="61"/>
      <c r="UUE87" s="9"/>
      <c r="UUF87" s="84"/>
      <c r="UUG87" s="11"/>
      <c r="UUH87" s="99"/>
      <c r="UUI87" s="13"/>
      <c r="UUJ87" s="14"/>
      <c r="UUK87" s="7"/>
      <c r="UUL87" s="61"/>
      <c r="UUM87" s="9"/>
      <c r="UUN87" s="84"/>
      <c r="UUO87" s="11"/>
      <c r="UUP87" s="99"/>
      <c r="UUQ87" s="13"/>
      <c r="UUR87" s="14"/>
      <c r="UUS87" s="7"/>
      <c r="UUT87" s="61"/>
      <c r="UUU87" s="9"/>
      <c r="UUV87" s="84"/>
      <c r="UUW87" s="11"/>
      <c r="UUX87" s="99"/>
      <c r="UUY87" s="13"/>
      <c r="UUZ87" s="14"/>
      <c r="UVA87" s="7"/>
      <c r="UVB87" s="61"/>
      <c r="UVC87" s="9"/>
      <c r="UVD87" s="84"/>
      <c r="UVE87" s="11"/>
      <c r="UVF87" s="99"/>
      <c r="UVG87" s="13"/>
      <c r="UVH87" s="14"/>
      <c r="UVI87" s="7"/>
      <c r="UVJ87" s="61"/>
      <c r="UVK87" s="9"/>
      <c r="UVL87" s="84"/>
      <c r="UVM87" s="11"/>
      <c r="UVN87" s="99"/>
      <c r="UVO87" s="13"/>
      <c r="UVP87" s="14"/>
      <c r="UVQ87" s="7"/>
      <c r="UVR87" s="61"/>
      <c r="UVS87" s="9"/>
      <c r="UVT87" s="84"/>
      <c r="UVU87" s="11"/>
      <c r="UVV87" s="99"/>
      <c r="UVW87" s="13"/>
      <c r="UVX87" s="14"/>
      <c r="UVY87" s="7"/>
      <c r="UVZ87" s="61"/>
      <c r="UWA87" s="9"/>
      <c r="UWB87" s="84"/>
      <c r="UWC87" s="11"/>
      <c r="UWD87" s="99"/>
      <c r="UWE87" s="13"/>
      <c r="UWF87" s="14"/>
      <c r="UWG87" s="7"/>
      <c r="UWH87" s="61"/>
      <c r="UWI87" s="9"/>
      <c r="UWJ87" s="84"/>
      <c r="UWK87" s="11"/>
      <c r="UWL87" s="99"/>
      <c r="UWM87" s="13"/>
      <c r="UWN87" s="14"/>
      <c r="UWO87" s="7"/>
      <c r="UWP87" s="61"/>
      <c r="UWQ87" s="9"/>
      <c r="UWR87" s="84"/>
      <c r="UWS87" s="11"/>
      <c r="UWT87" s="99"/>
      <c r="UWU87" s="13"/>
      <c r="UWV87" s="14"/>
      <c r="UWW87" s="7"/>
      <c r="UWX87" s="61"/>
      <c r="UWY87" s="9"/>
      <c r="UWZ87" s="84"/>
      <c r="UXA87" s="11"/>
      <c r="UXB87" s="99"/>
      <c r="UXC87" s="13"/>
      <c r="UXD87" s="14"/>
      <c r="UXE87" s="7"/>
      <c r="UXF87" s="61"/>
      <c r="UXG87" s="9"/>
      <c r="UXH87" s="84"/>
      <c r="UXI87" s="11"/>
      <c r="UXJ87" s="99"/>
      <c r="UXK87" s="13"/>
      <c r="UXL87" s="14"/>
      <c r="UXM87" s="7"/>
      <c r="UXN87" s="61"/>
      <c r="UXO87" s="9"/>
      <c r="UXP87" s="84"/>
      <c r="UXQ87" s="11"/>
      <c r="UXR87" s="99"/>
      <c r="UXS87" s="13"/>
      <c r="UXT87" s="14"/>
      <c r="UXU87" s="7"/>
      <c r="UXV87" s="61"/>
      <c r="UXW87" s="9"/>
      <c r="UXX87" s="84"/>
      <c r="UXY87" s="11"/>
      <c r="UXZ87" s="99"/>
      <c r="UYA87" s="13"/>
      <c r="UYB87" s="14"/>
      <c r="UYC87" s="7"/>
      <c r="UYD87" s="61"/>
      <c r="UYE87" s="9"/>
      <c r="UYF87" s="84"/>
      <c r="UYG87" s="11"/>
      <c r="UYH87" s="99"/>
      <c r="UYI87" s="13"/>
      <c r="UYJ87" s="14"/>
      <c r="UYK87" s="7"/>
      <c r="UYL87" s="61"/>
      <c r="UYM87" s="9"/>
      <c r="UYN87" s="84"/>
      <c r="UYO87" s="11"/>
      <c r="UYP87" s="99"/>
      <c r="UYQ87" s="13"/>
      <c r="UYR87" s="14"/>
      <c r="UYS87" s="7"/>
      <c r="UYT87" s="61"/>
      <c r="UYU87" s="9"/>
      <c r="UYV87" s="84"/>
      <c r="UYW87" s="11"/>
      <c r="UYX87" s="99"/>
      <c r="UYY87" s="13"/>
      <c r="UYZ87" s="14"/>
      <c r="UZA87" s="7"/>
      <c r="UZB87" s="61"/>
      <c r="UZC87" s="9"/>
      <c r="UZD87" s="84"/>
      <c r="UZE87" s="11"/>
      <c r="UZF87" s="99"/>
      <c r="UZG87" s="13"/>
      <c r="UZH87" s="14"/>
      <c r="UZI87" s="7"/>
      <c r="UZJ87" s="61"/>
      <c r="UZK87" s="9"/>
      <c r="UZL87" s="84"/>
      <c r="UZM87" s="11"/>
      <c r="UZN87" s="99"/>
      <c r="UZO87" s="13"/>
      <c r="UZP87" s="14"/>
      <c r="UZQ87" s="7"/>
      <c r="UZR87" s="61"/>
      <c r="UZS87" s="9"/>
      <c r="UZT87" s="84"/>
      <c r="UZU87" s="11"/>
      <c r="UZV87" s="99"/>
      <c r="UZW87" s="13"/>
      <c r="UZX87" s="14"/>
      <c r="UZY87" s="7"/>
      <c r="UZZ87" s="61"/>
      <c r="VAA87" s="9"/>
      <c r="VAB87" s="84"/>
      <c r="VAC87" s="11"/>
      <c r="VAD87" s="99"/>
      <c r="VAE87" s="13"/>
      <c r="VAF87" s="14"/>
      <c r="VAG87" s="7"/>
      <c r="VAH87" s="61"/>
      <c r="VAI87" s="9"/>
      <c r="VAJ87" s="84"/>
      <c r="VAK87" s="11"/>
      <c r="VAL87" s="99"/>
      <c r="VAM87" s="13"/>
      <c r="VAN87" s="14"/>
      <c r="VAO87" s="7"/>
      <c r="VAP87" s="61"/>
      <c r="VAQ87" s="9"/>
      <c r="VAR87" s="84"/>
      <c r="VAS87" s="11"/>
      <c r="VAT87" s="99"/>
      <c r="VAU87" s="13"/>
      <c r="VAV87" s="14"/>
      <c r="VAW87" s="7"/>
      <c r="VAX87" s="61"/>
      <c r="VAY87" s="9"/>
      <c r="VAZ87" s="84"/>
      <c r="VBA87" s="11"/>
      <c r="VBB87" s="99"/>
      <c r="VBC87" s="13"/>
      <c r="VBD87" s="14"/>
      <c r="VBE87" s="7"/>
      <c r="VBF87" s="61"/>
      <c r="VBG87" s="9"/>
      <c r="VBH87" s="84"/>
      <c r="VBI87" s="11"/>
      <c r="VBJ87" s="99"/>
      <c r="VBK87" s="13"/>
      <c r="VBL87" s="14"/>
      <c r="VBM87" s="7"/>
      <c r="VBN87" s="61"/>
      <c r="VBO87" s="9"/>
      <c r="VBP87" s="84"/>
      <c r="VBQ87" s="11"/>
      <c r="VBR87" s="99"/>
      <c r="VBS87" s="13"/>
      <c r="VBT87" s="14"/>
      <c r="VBU87" s="7"/>
      <c r="VBV87" s="61"/>
      <c r="VBW87" s="9"/>
      <c r="VBX87" s="84"/>
      <c r="VBY87" s="11"/>
      <c r="VBZ87" s="99"/>
      <c r="VCA87" s="13"/>
      <c r="VCB87" s="14"/>
      <c r="VCC87" s="7"/>
      <c r="VCD87" s="61"/>
      <c r="VCE87" s="9"/>
      <c r="VCF87" s="84"/>
      <c r="VCG87" s="11"/>
      <c r="VCH87" s="99"/>
      <c r="VCI87" s="13"/>
      <c r="VCJ87" s="14"/>
      <c r="VCK87" s="7"/>
      <c r="VCL87" s="61"/>
      <c r="VCM87" s="9"/>
      <c r="VCN87" s="84"/>
      <c r="VCO87" s="11"/>
      <c r="VCP87" s="99"/>
      <c r="VCQ87" s="13"/>
      <c r="VCR87" s="14"/>
      <c r="VCS87" s="7"/>
      <c r="VCT87" s="61"/>
      <c r="VCU87" s="9"/>
      <c r="VCV87" s="84"/>
      <c r="VCW87" s="11"/>
      <c r="VCX87" s="99"/>
      <c r="VCY87" s="13"/>
      <c r="VCZ87" s="14"/>
      <c r="VDA87" s="7"/>
      <c r="VDB87" s="61"/>
      <c r="VDC87" s="9"/>
      <c r="VDD87" s="84"/>
      <c r="VDE87" s="11"/>
      <c r="VDF87" s="99"/>
      <c r="VDG87" s="13"/>
      <c r="VDH87" s="14"/>
      <c r="VDI87" s="7"/>
      <c r="VDJ87" s="61"/>
      <c r="VDK87" s="9"/>
      <c r="VDL87" s="84"/>
      <c r="VDM87" s="11"/>
      <c r="VDN87" s="99"/>
      <c r="VDO87" s="13"/>
      <c r="VDP87" s="14"/>
      <c r="VDQ87" s="7"/>
      <c r="VDR87" s="61"/>
      <c r="VDS87" s="9"/>
      <c r="VDT87" s="84"/>
      <c r="VDU87" s="11"/>
      <c r="VDV87" s="99"/>
      <c r="VDW87" s="13"/>
      <c r="VDX87" s="14"/>
      <c r="VDY87" s="7"/>
      <c r="VDZ87" s="61"/>
      <c r="VEA87" s="9"/>
      <c r="VEB87" s="84"/>
      <c r="VEC87" s="11"/>
      <c r="VED87" s="99"/>
      <c r="VEE87" s="13"/>
      <c r="VEF87" s="14"/>
      <c r="VEG87" s="7"/>
      <c r="VEH87" s="61"/>
      <c r="VEI87" s="9"/>
      <c r="VEJ87" s="84"/>
      <c r="VEK87" s="11"/>
      <c r="VEL87" s="99"/>
      <c r="VEM87" s="13"/>
      <c r="VEN87" s="14"/>
      <c r="VEO87" s="7"/>
      <c r="VEP87" s="61"/>
      <c r="VEQ87" s="9"/>
      <c r="VER87" s="84"/>
      <c r="VES87" s="11"/>
      <c r="VET87" s="99"/>
      <c r="VEU87" s="13"/>
      <c r="VEV87" s="14"/>
      <c r="VEW87" s="7"/>
      <c r="VEX87" s="61"/>
      <c r="VEY87" s="9"/>
      <c r="VEZ87" s="84"/>
      <c r="VFA87" s="11"/>
      <c r="VFB87" s="99"/>
      <c r="VFC87" s="13"/>
      <c r="VFD87" s="14"/>
      <c r="VFE87" s="7"/>
      <c r="VFF87" s="61"/>
      <c r="VFG87" s="9"/>
      <c r="VFH87" s="84"/>
      <c r="VFI87" s="11"/>
      <c r="VFJ87" s="99"/>
      <c r="VFK87" s="13"/>
      <c r="VFL87" s="14"/>
      <c r="VFM87" s="7"/>
      <c r="VFN87" s="61"/>
      <c r="VFO87" s="9"/>
      <c r="VFP87" s="84"/>
      <c r="VFQ87" s="11"/>
      <c r="VFR87" s="99"/>
      <c r="VFS87" s="13"/>
      <c r="VFT87" s="14"/>
      <c r="VFU87" s="7"/>
      <c r="VFV87" s="61"/>
      <c r="VFW87" s="9"/>
      <c r="VFX87" s="84"/>
      <c r="VFY87" s="11"/>
      <c r="VFZ87" s="99"/>
      <c r="VGA87" s="13"/>
      <c r="VGB87" s="14"/>
      <c r="VGC87" s="7"/>
      <c r="VGD87" s="61"/>
      <c r="VGE87" s="9"/>
      <c r="VGF87" s="84"/>
      <c r="VGG87" s="11"/>
      <c r="VGH87" s="99"/>
      <c r="VGI87" s="13"/>
      <c r="VGJ87" s="14"/>
      <c r="VGK87" s="7"/>
      <c r="VGL87" s="61"/>
      <c r="VGM87" s="9"/>
      <c r="VGN87" s="84"/>
      <c r="VGO87" s="11"/>
      <c r="VGP87" s="99"/>
      <c r="VGQ87" s="13"/>
      <c r="VGR87" s="14"/>
      <c r="VGS87" s="7"/>
      <c r="VGT87" s="61"/>
      <c r="VGU87" s="9"/>
      <c r="VGV87" s="84"/>
      <c r="VGW87" s="11"/>
      <c r="VGX87" s="99"/>
      <c r="VGY87" s="13"/>
      <c r="VGZ87" s="14"/>
      <c r="VHA87" s="7"/>
      <c r="VHB87" s="61"/>
      <c r="VHC87" s="9"/>
      <c r="VHD87" s="84"/>
      <c r="VHE87" s="11"/>
      <c r="VHF87" s="99"/>
      <c r="VHG87" s="13"/>
      <c r="VHH87" s="14"/>
      <c r="VHI87" s="7"/>
      <c r="VHJ87" s="61"/>
      <c r="VHK87" s="9"/>
      <c r="VHL87" s="84"/>
      <c r="VHM87" s="11"/>
      <c r="VHN87" s="99"/>
      <c r="VHO87" s="13"/>
      <c r="VHP87" s="14"/>
      <c r="VHQ87" s="7"/>
      <c r="VHR87" s="61"/>
      <c r="VHS87" s="9"/>
      <c r="VHT87" s="84"/>
      <c r="VHU87" s="11"/>
      <c r="VHV87" s="99"/>
      <c r="VHW87" s="13"/>
      <c r="VHX87" s="14"/>
      <c r="VHY87" s="7"/>
      <c r="VHZ87" s="61"/>
      <c r="VIA87" s="9"/>
      <c r="VIB87" s="84"/>
      <c r="VIC87" s="11"/>
      <c r="VID87" s="99"/>
      <c r="VIE87" s="13"/>
      <c r="VIF87" s="14"/>
      <c r="VIG87" s="7"/>
      <c r="VIH87" s="61"/>
      <c r="VII87" s="9"/>
      <c r="VIJ87" s="84"/>
      <c r="VIK87" s="11"/>
      <c r="VIL87" s="99"/>
      <c r="VIM87" s="13"/>
      <c r="VIN87" s="14"/>
      <c r="VIO87" s="7"/>
      <c r="VIP87" s="61"/>
      <c r="VIQ87" s="9"/>
      <c r="VIR87" s="84"/>
      <c r="VIS87" s="11"/>
      <c r="VIT87" s="99"/>
      <c r="VIU87" s="13"/>
      <c r="VIV87" s="14"/>
      <c r="VIW87" s="7"/>
      <c r="VIX87" s="61"/>
      <c r="VIY87" s="9"/>
      <c r="VIZ87" s="84"/>
      <c r="VJA87" s="11"/>
      <c r="VJB87" s="99"/>
      <c r="VJC87" s="13"/>
      <c r="VJD87" s="14"/>
      <c r="VJE87" s="7"/>
      <c r="VJF87" s="61"/>
      <c r="VJG87" s="9"/>
      <c r="VJH87" s="84"/>
      <c r="VJI87" s="11"/>
      <c r="VJJ87" s="99"/>
      <c r="VJK87" s="13"/>
      <c r="VJL87" s="14"/>
      <c r="VJM87" s="7"/>
      <c r="VJN87" s="61"/>
      <c r="VJO87" s="9"/>
      <c r="VJP87" s="84"/>
      <c r="VJQ87" s="11"/>
      <c r="VJR87" s="99"/>
      <c r="VJS87" s="13"/>
      <c r="VJT87" s="14"/>
      <c r="VJU87" s="7"/>
      <c r="VJV87" s="61"/>
      <c r="VJW87" s="9"/>
      <c r="VJX87" s="84"/>
      <c r="VJY87" s="11"/>
      <c r="VJZ87" s="99"/>
      <c r="VKA87" s="13"/>
      <c r="VKB87" s="14"/>
      <c r="VKC87" s="7"/>
      <c r="VKD87" s="61"/>
      <c r="VKE87" s="9"/>
      <c r="VKF87" s="84"/>
      <c r="VKG87" s="11"/>
      <c r="VKH87" s="99"/>
      <c r="VKI87" s="13"/>
      <c r="VKJ87" s="14"/>
      <c r="VKK87" s="7"/>
      <c r="VKL87" s="61"/>
      <c r="VKM87" s="9"/>
      <c r="VKN87" s="84"/>
      <c r="VKO87" s="11"/>
      <c r="VKP87" s="99"/>
      <c r="VKQ87" s="13"/>
      <c r="VKR87" s="14"/>
      <c r="VKS87" s="7"/>
      <c r="VKT87" s="61"/>
      <c r="VKU87" s="9"/>
      <c r="VKV87" s="84"/>
      <c r="VKW87" s="11"/>
      <c r="VKX87" s="99"/>
      <c r="VKY87" s="13"/>
      <c r="VKZ87" s="14"/>
      <c r="VLA87" s="7"/>
      <c r="VLB87" s="61"/>
      <c r="VLC87" s="9"/>
      <c r="VLD87" s="84"/>
      <c r="VLE87" s="11"/>
      <c r="VLF87" s="99"/>
      <c r="VLG87" s="13"/>
      <c r="VLH87" s="14"/>
      <c r="VLI87" s="7"/>
      <c r="VLJ87" s="61"/>
      <c r="VLK87" s="9"/>
      <c r="VLL87" s="84"/>
      <c r="VLM87" s="11"/>
      <c r="VLN87" s="99"/>
      <c r="VLO87" s="13"/>
      <c r="VLP87" s="14"/>
      <c r="VLQ87" s="7"/>
      <c r="VLR87" s="61"/>
      <c r="VLS87" s="9"/>
      <c r="VLT87" s="84"/>
      <c r="VLU87" s="11"/>
      <c r="VLV87" s="99"/>
      <c r="VLW87" s="13"/>
      <c r="VLX87" s="14"/>
      <c r="VLY87" s="7"/>
      <c r="VLZ87" s="61"/>
      <c r="VMA87" s="9"/>
      <c r="VMB87" s="84"/>
      <c r="VMC87" s="11"/>
      <c r="VMD87" s="99"/>
      <c r="VME87" s="13"/>
      <c r="VMF87" s="14"/>
      <c r="VMG87" s="7"/>
      <c r="VMH87" s="61"/>
      <c r="VMI87" s="9"/>
      <c r="VMJ87" s="84"/>
      <c r="VMK87" s="11"/>
      <c r="VML87" s="99"/>
      <c r="VMM87" s="13"/>
      <c r="VMN87" s="14"/>
      <c r="VMO87" s="7"/>
      <c r="VMP87" s="61"/>
      <c r="VMQ87" s="9"/>
      <c r="VMR87" s="84"/>
      <c r="VMS87" s="11"/>
      <c r="VMT87" s="99"/>
      <c r="VMU87" s="13"/>
      <c r="VMV87" s="14"/>
      <c r="VMW87" s="7"/>
      <c r="VMX87" s="61"/>
      <c r="VMY87" s="9"/>
      <c r="VMZ87" s="84"/>
      <c r="VNA87" s="11"/>
      <c r="VNB87" s="99"/>
      <c r="VNC87" s="13"/>
      <c r="VND87" s="14"/>
      <c r="VNE87" s="7"/>
      <c r="VNF87" s="61"/>
      <c r="VNG87" s="9"/>
      <c r="VNH87" s="84"/>
      <c r="VNI87" s="11"/>
      <c r="VNJ87" s="99"/>
      <c r="VNK87" s="13"/>
      <c r="VNL87" s="14"/>
      <c r="VNM87" s="7"/>
      <c r="VNN87" s="61"/>
      <c r="VNO87" s="9"/>
      <c r="VNP87" s="84"/>
      <c r="VNQ87" s="11"/>
      <c r="VNR87" s="99"/>
      <c r="VNS87" s="13"/>
      <c r="VNT87" s="14"/>
      <c r="VNU87" s="7"/>
      <c r="VNV87" s="61"/>
      <c r="VNW87" s="9"/>
      <c r="VNX87" s="84"/>
      <c r="VNY87" s="11"/>
      <c r="VNZ87" s="99"/>
      <c r="VOA87" s="13"/>
      <c r="VOB87" s="14"/>
      <c r="VOC87" s="7"/>
      <c r="VOD87" s="61"/>
      <c r="VOE87" s="9"/>
      <c r="VOF87" s="84"/>
      <c r="VOG87" s="11"/>
      <c r="VOH87" s="99"/>
      <c r="VOI87" s="13"/>
      <c r="VOJ87" s="14"/>
      <c r="VOK87" s="7"/>
      <c r="VOL87" s="61"/>
      <c r="VOM87" s="9"/>
      <c r="VON87" s="84"/>
      <c r="VOO87" s="11"/>
      <c r="VOP87" s="99"/>
      <c r="VOQ87" s="13"/>
      <c r="VOR87" s="14"/>
      <c r="VOS87" s="7"/>
      <c r="VOT87" s="61"/>
      <c r="VOU87" s="9"/>
      <c r="VOV87" s="84"/>
      <c r="VOW87" s="11"/>
      <c r="VOX87" s="99"/>
      <c r="VOY87" s="13"/>
      <c r="VOZ87" s="14"/>
      <c r="VPA87" s="7"/>
      <c r="VPB87" s="61"/>
      <c r="VPC87" s="9"/>
      <c r="VPD87" s="84"/>
      <c r="VPE87" s="11"/>
      <c r="VPF87" s="99"/>
      <c r="VPG87" s="13"/>
      <c r="VPH87" s="14"/>
      <c r="VPI87" s="7"/>
      <c r="VPJ87" s="61"/>
      <c r="VPK87" s="9"/>
      <c r="VPL87" s="84"/>
      <c r="VPM87" s="11"/>
      <c r="VPN87" s="99"/>
      <c r="VPO87" s="13"/>
      <c r="VPP87" s="14"/>
      <c r="VPQ87" s="7"/>
      <c r="VPR87" s="61"/>
      <c r="VPS87" s="9"/>
      <c r="VPT87" s="84"/>
      <c r="VPU87" s="11"/>
      <c r="VPV87" s="99"/>
      <c r="VPW87" s="13"/>
      <c r="VPX87" s="14"/>
      <c r="VPY87" s="7"/>
      <c r="VPZ87" s="61"/>
      <c r="VQA87" s="9"/>
      <c r="VQB87" s="84"/>
      <c r="VQC87" s="11"/>
      <c r="VQD87" s="99"/>
      <c r="VQE87" s="13"/>
      <c r="VQF87" s="14"/>
      <c r="VQG87" s="7"/>
      <c r="VQH87" s="61"/>
      <c r="VQI87" s="9"/>
      <c r="VQJ87" s="84"/>
      <c r="VQK87" s="11"/>
      <c r="VQL87" s="99"/>
      <c r="VQM87" s="13"/>
      <c r="VQN87" s="14"/>
      <c r="VQO87" s="7"/>
      <c r="VQP87" s="61"/>
      <c r="VQQ87" s="9"/>
      <c r="VQR87" s="84"/>
      <c r="VQS87" s="11"/>
      <c r="VQT87" s="99"/>
      <c r="VQU87" s="13"/>
      <c r="VQV87" s="14"/>
      <c r="VQW87" s="7"/>
      <c r="VQX87" s="61"/>
      <c r="VQY87" s="9"/>
      <c r="VQZ87" s="84"/>
      <c r="VRA87" s="11"/>
      <c r="VRB87" s="99"/>
      <c r="VRC87" s="13"/>
      <c r="VRD87" s="14"/>
      <c r="VRE87" s="7"/>
      <c r="VRF87" s="61"/>
      <c r="VRG87" s="9"/>
      <c r="VRH87" s="84"/>
      <c r="VRI87" s="11"/>
      <c r="VRJ87" s="99"/>
      <c r="VRK87" s="13"/>
      <c r="VRL87" s="14"/>
      <c r="VRM87" s="7"/>
      <c r="VRN87" s="61"/>
      <c r="VRO87" s="9"/>
      <c r="VRP87" s="84"/>
      <c r="VRQ87" s="11"/>
      <c r="VRR87" s="99"/>
      <c r="VRS87" s="13"/>
      <c r="VRT87" s="14"/>
      <c r="VRU87" s="7"/>
      <c r="VRV87" s="61"/>
      <c r="VRW87" s="9"/>
      <c r="VRX87" s="84"/>
      <c r="VRY87" s="11"/>
      <c r="VRZ87" s="99"/>
      <c r="VSA87" s="13"/>
      <c r="VSB87" s="14"/>
      <c r="VSC87" s="7"/>
      <c r="VSD87" s="61"/>
      <c r="VSE87" s="9"/>
      <c r="VSF87" s="84"/>
      <c r="VSG87" s="11"/>
      <c r="VSH87" s="99"/>
      <c r="VSI87" s="13"/>
      <c r="VSJ87" s="14"/>
      <c r="VSK87" s="7"/>
      <c r="VSL87" s="61"/>
      <c r="VSM87" s="9"/>
      <c r="VSN87" s="84"/>
      <c r="VSO87" s="11"/>
      <c r="VSP87" s="99"/>
      <c r="VSQ87" s="13"/>
      <c r="VSR87" s="14"/>
      <c r="VSS87" s="7"/>
      <c r="VST87" s="61"/>
      <c r="VSU87" s="9"/>
      <c r="VSV87" s="84"/>
      <c r="VSW87" s="11"/>
      <c r="VSX87" s="99"/>
      <c r="VSY87" s="13"/>
      <c r="VSZ87" s="14"/>
      <c r="VTA87" s="7"/>
      <c r="VTB87" s="61"/>
      <c r="VTC87" s="9"/>
      <c r="VTD87" s="84"/>
      <c r="VTE87" s="11"/>
      <c r="VTF87" s="99"/>
      <c r="VTG87" s="13"/>
      <c r="VTH87" s="14"/>
      <c r="VTI87" s="7"/>
      <c r="VTJ87" s="61"/>
      <c r="VTK87" s="9"/>
      <c r="VTL87" s="84"/>
      <c r="VTM87" s="11"/>
      <c r="VTN87" s="99"/>
      <c r="VTO87" s="13"/>
      <c r="VTP87" s="14"/>
      <c r="VTQ87" s="7"/>
      <c r="VTR87" s="61"/>
      <c r="VTS87" s="9"/>
      <c r="VTT87" s="84"/>
      <c r="VTU87" s="11"/>
      <c r="VTV87" s="99"/>
      <c r="VTW87" s="13"/>
      <c r="VTX87" s="14"/>
      <c r="VTY87" s="7"/>
      <c r="VTZ87" s="61"/>
      <c r="VUA87" s="9"/>
      <c r="VUB87" s="84"/>
      <c r="VUC87" s="11"/>
      <c r="VUD87" s="99"/>
      <c r="VUE87" s="13"/>
      <c r="VUF87" s="14"/>
      <c r="VUG87" s="7"/>
      <c r="VUH87" s="61"/>
      <c r="VUI87" s="9"/>
      <c r="VUJ87" s="84"/>
      <c r="VUK87" s="11"/>
      <c r="VUL87" s="99"/>
      <c r="VUM87" s="13"/>
      <c r="VUN87" s="14"/>
      <c r="VUO87" s="7"/>
      <c r="VUP87" s="61"/>
      <c r="VUQ87" s="9"/>
      <c r="VUR87" s="84"/>
      <c r="VUS87" s="11"/>
      <c r="VUT87" s="99"/>
      <c r="VUU87" s="13"/>
      <c r="VUV87" s="14"/>
      <c r="VUW87" s="7"/>
      <c r="VUX87" s="61"/>
      <c r="VUY87" s="9"/>
      <c r="VUZ87" s="84"/>
      <c r="VVA87" s="11"/>
      <c r="VVB87" s="99"/>
      <c r="VVC87" s="13"/>
      <c r="VVD87" s="14"/>
      <c r="VVE87" s="7"/>
      <c r="VVF87" s="61"/>
      <c r="VVG87" s="9"/>
      <c r="VVH87" s="84"/>
      <c r="VVI87" s="11"/>
      <c r="VVJ87" s="99"/>
      <c r="VVK87" s="13"/>
      <c r="VVL87" s="14"/>
      <c r="VVM87" s="7"/>
      <c r="VVN87" s="61"/>
      <c r="VVO87" s="9"/>
      <c r="VVP87" s="84"/>
      <c r="VVQ87" s="11"/>
      <c r="VVR87" s="99"/>
      <c r="VVS87" s="13"/>
      <c r="VVT87" s="14"/>
      <c r="VVU87" s="7"/>
      <c r="VVV87" s="61"/>
      <c r="VVW87" s="9"/>
      <c r="VVX87" s="84"/>
      <c r="VVY87" s="11"/>
      <c r="VVZ87" s="99"/>
      <c r="VWA87" s="13"/>
      <c r="VWB87" s="14"/>
      <c r="VWC87" s="7"/>
      <c r="VWD87" s="61"/>
      <c r="VWE87" s="9"/>
      <c r="VWF87" s="84"/>
      <c r="VWG87" s="11"/>
      <c r="VWH87" s="99"/>
      <c r="VWI87" s="13"/>
      <c r="VWJ87" s="14"/>
      <c r="VWK87" s="7"/>
      <c r="VWL87" s="61"/>
      <c r="VWM87" s="9"/>
      <c r="VWN87" s="84"/>
      <c r="VWO87" s="11"/>
      <c r="VWP87" s="99"/>
      <c r="VWQ87" s="13"/>
      <c r="VWR87" s="14"/>
      <c r="VWS87" s="7"/>
      <c r="VWT87" s="61"/>
      <c r="VWU87" s="9"/>
      <c r="VWV87" s="84"/>
      <c r="VWW87" s="11"/>
      <c r="VWX87" s="99"/>
      <c r="VWY87" s="13"/>
      <c r="VWZ87" s="14"/>
      <c r="VXA87" s="7"/>
      <c r="VXB87" s="61"/>
      <c r="VXC87" s="9"/>
      <c r="VXD87" s="84"/>
      <c r="VXE87" s="11"/>
      <c r="VXF87" s="99"/>
      <c r="VXG87" s="13"/>
      <c r="VXH87" s="14"/>
      <c r="VXI87" s="7"/>
      <c r="VXJ87" s="61"/>
      <c r="VXK87" s="9"/>
      <c r="VXL87" s="84"/>
      <c r="VXM87" s="11"/>
      <c r="VXN87" s="99"/>
      <c r="VXO87" s="13"/>
      <c r="VXP87" s="14"/>
      <c r="VXQ87" s="7"/>
      <c r="VXR87" s="61"/>
      <c r="VXS87" s="9"/>
      <c r="VXT87" s="84"/>
      <c r="VXU87" s="11"/>
      <c r="VXV87" s="99"/>
      <c r="VXW87" s="13"/>
      <c r="VXX87" s="14"/>
      <c r="VXY87" s="7"/>
      <c r="VXZ87" s="61"/>
      <c r="VYA87" s="9"/>
      <c r="VYB87" s="84"/>
      <c r="VYC87" s="11"/>
      <c r="VYD87" s="99"/>
      <c r="VYE87" s="13"/>
      <c r="VYF87" s="14"/>
      <c r="VYG87" s="7"/>
      <c r="VYH87" s="61"/>
      <c r="VYI87" s="9"/>
      <c r="VYJ87" s="84"/>
      <c r="VYK87" s="11"/>
      <c r="VYL87" s="99"/>
      <c r="VYM87" s="13"/>
      <c r="VYN87" s="14"/>
      <c r="VYO87" s="7"/>
      <c r="VYP87" s="61"/>
      <c r="VYQ87" s="9"/>
      <c r="VYR87" s="84"/>
      <c r="VYS87" s="11"/>
      <c r="VYT87" s="99"/>
      <c r="VYU87" s="13"/>
      <c r="VYV87" s="14"/>
      <c r="VYW87" s="7"/>
      <c r="VYX87" s="61"/>
      <c r="VYY87" s="9"/>
      <c r="VYZ87" s="84"/>
      <c r="VZA87" s="11"/>
      <c r="VZB87" s="99"/>
      <c r="VZC87" s="13"/>
      <c r="VZD87" s="14"/>
      <c r="VZE87" s="7"/>
      <c r="VZF87" s="61"/>
      <c r="VZG87" s="9"/>
      <c r="VZH87" s="84"/>
      <c r="VZI87" s="11"/>
      <c r="VZJ87" s="99"/>
      <c r="VZK87" s="13"/>
      <c r="VZL87" s="14"/>
      <c r="VZM87" s="7"/>
      <c r="VZN87" s="61"/>
      <c r="VZO87" s="9"/>
      <c r="VZP87" s="84"/>
      <c r="VZQ87" s="11"/>
      <c r="VZR87" s="99"/>
      <c r="VZS87" s="13"/>
      <c r="VZT87" s="14"/>
      <c r="VZU87" s="7"/>
      <c r="VZV87" s="61"/>
      <c r="VZW87" s="9"/>
      <c r="VZX87" s="84"/>
      <c r="VZY87" s="11"/>
      <c r="VZZ87" s="99"/>
      <c r="WAA87" s="13"/>
      <c r="WAB87" s="14"/>
      <c r="WAC87" s="7"/>
      <c r="WAD87" s="61"/>
      <c r="WAE87" s="9"/>
      <c r="WAF87" s="84"/>
      <c r="WAG87" s="11"/>
      <c r="WAH87" s="99"/>
      <c r="WAI87" s="13"/>
      <c r="WAJ87" s="14"/>
      <c r="WAK87" s="7"/>
      <c r="WAL87" s="61"/>
      <c r="WAM87" s="9"/>
      <c r="WAN87" s="84"/>
      <c r="WAO87" s="11"/>
      <c r="WAP87" s="99"/>
      <c r="WAQ87" s="13"/>
      <c r="WAR87" s="14"/>
      <c r="WAS87" s="7"/>
      <c r="WAT87" s="61"/>
      <c r="WAU87" s="9"/>
      <c r="WAV87" s="84"/>
      <c r="WAW87" s="11"/>
      <c r="WAX87" s="99"/>
      <c r="WAY87" s="13"/>
      <c r="WAZ87" s="14"/>
      <c r="WBA87" s="7"/>
      <c r="WBB87" s="61"/>
      <c r="WBC87" s="9"/>
      <c r="WBD87" s="84"/>
      <c r="WBE87" s="11"/>
      <c r="WBF87" s="99"/>
      <c r="WBG87" s="13"/>
      <c r="WBH87" s="14"/>
      <c r="WBI87" s="7"/>
      <c r="WBJ87" s="61"/>
      <c r="WBK87" s="9"/>
      <c r="WBL87" s="84"/>
      <c r="WBM87" s="11"/>
      <c r="WBN87" s="99"/>
      <c r="WBO87" s="13"/>
      <c r="WBP87" s="14"/>
      <c r="WBQ87" s="7"/>
      <c r="WBR87" s="61"/>
      <c r="WBS87" s="9"/>
      <c r="WBT87" s="84"/>
      <c r="WBU87" s="11"/>
      <c r="WBV87" s="99"/>
      <c r="WBW87" s="13"/>
      <c r="WBX87" s="14"/>
      <c r="WBY87" s="7"/>
      <c r="WBZ87" s="61"/>
      <c r="WCA87" s="9"/>
      <c r="WCB87" s="84"/>
      <c r="WCC87" s="11"/>
      <c r="WCD87" s="99"/>
      <c r="WCE87" s="13"/>
      <c r="WCF87" s="14"/>
      <c r="WCG87" s="7"/>
      <c r="WCH87" s="61"/>
      <c r="WCI87" s="9"/>
      <c r="WCJ87" s="84"/>
      <c r="WCK87" s="11"/>
      <c r="WCL87" s="99"/>
      <c r="WCM87" s="13"/>
      <c r="WCN87" s="14"/>
      <c r="WCO87" s="7"/>
      <c r="WCP87" s="61"/>
      <c r="WCQ87" s="9"/>
      <c r="WCR87" s="84"/>
      <c r="WCS87" s="11"/>
      <c r="WCT87" s="99"/>
      <c r="WCU87" s="13"/>
      <c r="WCV87" s="14"/>
      <c r="WCW87" s="7"/>
      <c r="WCX87" s="61"/>
      <c r="WCY87" s="9"/>
      <c r="WCZ87" s="84"/>
      <c r="WDA87" s="11"/>
      <c r="WDB87" s="99"/>
      <c r="WDC87" s="13"/>
      <c r="WDD87" s="14"/>
      <c r="WDE87" s="7"/>
      <c r="WDF87" s="61"/>
      <c r="WDG87" s="9"/>
      <c r="WDH87" s="84"/>
      <c r="WDI87" s="11"/>
      <c r="WDJ87" s="99"/>
      <c r="WDK87" s="13"/>
      <c r="WDL87" s="14"/>
      <c r="WDM87" s="7"/>
      <c r="WDN87" s="61"/>
      <c r="WDO87" s="9"/>
      <c r="WDP87" s="84"/>
      <c r="WDQ87" s="11"/>
      <c r="WDR87" s="99"/>
      <c r="WDS87" s="13"/>
      <c r="WDT87" s="14"/>
      <c r="WDU87" s="7"/>
      <c r="WDV87" s="61"/>
      <c r="WDW87" s="9"/>
      <c r="WDX87" s="84"/>
      <c r="WDY87" s="11"/>
      <c r="WDZ87" s="99"/>
      <c r="WEA87" s="13"/>
      <c r="WEB87" s="14"/>
      <c r="WEC87" s="7"/>
      <c r="WED87" s="61"/>
      <c r="WEE87" s="9"/>
      <c r="WEF87" s="84"/>
      <c r="WEG87" s="11"/>
      <c r="WEH87" s="99"/>
      <c r="WEI87" s="13"/>
      <c r="WEJ87" s="14"/>
      <c r="WEK87" s="7"/>
      <c r="WEL87" s="61"/>
      <c r="WEM87" s="9"/>
      <c r="WEN87" s="84"/>
      <c r="WEO87" s="11"/>
      <c r="WEP87" s="99"/>
      <c r="WEQ87" s="13"/>
      <c r="WER87" s="14"/>
      <c r="WES87" s="7"/>
      <c r="WET87" s="61"/>
      <c r="WEU87" s="9"/>
      <c r="WEV87" s="84"/>
      <c r="WEW87" s="11"/>
      <c r="WEX87" s="99"/>
      <c r="WEY87" s="13"/>
      <c r="WEZ87" s="14"/>
      <c r="WFA87" s="7"/>
      <c r="WFB87" s="61"/>
      <c r="WFC87" s="9"/>
      <c r="WFD87" s="84"/>
      <c r="WFE87" s="11"/>
      <c r="WFF87" s="99"/>
      <c r="WFG87" s="13"/>
      <c r="WFH87" s="14"/>
      <c r="WFI87" s="7"/>
      <c r="WFJ87" s="61"/>
      <c r="WFK87" s="9"/>
      <c r="WFL87" s="84"/>
      <c r="WFM87" s="11"/>
      <c r="WFN87" s="99"/>
      <c r="WFO87" s="13"/>
      <c r="WFP87" s="14"/>
      <c r="WFQ87" s="7"/>
      <c r="WFR87" s="61"/>
      <c r="WFS87" s="9"/>
      <c r="WFT87" s="84"/>
      <c r="WFU87" s="11"/>
      <c r="WFV87" s="99"/>
      <c r="WFW87" s="13"/>
      <c r="WFX87" s="14"/>
      <c r="WFY87" s="7"/>
      <c r="WFZ87" s="61"/>
      <c r="WGA87" s="9"/>
      <c r="WGB87" s="84"/>
      <c r="WGC87" s="11"/>
      <c r="WGD87" s="99"/>
      <c r="WGE87" s="13"/>
      <c r="WGF87" s="14"/>
      <c r="WGG87" s="7"/>
      <c r="WGH87" s="61"/>
      <c r="WGI87" s="9"/>
      <c r="WGJ87" s="84"/>
      <c r="WGK87" s="11"/>
      <c r="WGL87" s="99"/>
      <c r="WGM87" s="13"/>
      <c r="WGN87" s="14"/>
      <c r="WGO87" s="7"/>
      <c r="WGP87" s="61"/>
      <c r="WGQ87" s="9"/>
      <c r="WGR87" s="84"/>
      <c r="WGS87" s="11"/>
      <c r="WGT87" s="99"/>
      <c r="WGU87" s="13"/>
      <c r="WGV87" s="14"/>
      <c r="WGW87" s="7"/>
      <c r="WGX87" s="61"/>
      <c r="WGY87" s="9"/>
      <c r="WGZ87" s="84"/>
      <c r="WHA87" s="11"/>
      <c r="WHB87" s="99"/>
      <c r="WHC87" s="13"/>
      <c r="WHD87" s="14"/>
      <c r="WHE87" s="7"/>
      <c r="WHF87" s="61"/>
      <c r="WHG87" s="9"/>
      <c r="WHH87" s="84"/>
      <c r="WHI87" s="11"/>
      <c r="WHJ87" s="99"/>
      <c r="WHK87" s="13"/>
      <c r="WHL87" s="14"/>
      <c r="WHM87" s="7"/>
      <c r="WHN87" s="61"/>
      <c r="WHO87" s="9"/>
      <c r="WHP87" s="84"/>
      <c r="WHQ87" s="11"/>
      <c r="WHR87" s="99"/>
      <c r="WHS87" s="13"/>
      <c r="WHT87" s="14"/>
      <c r="WHU87" s="7"/>
      <c r="WHV87" s="61"/>
      <c r="WHW87" s="9"/>
      <c r="WHX87" s="84"/>
      <c r="WHY87" s="11"/>
      <c r="WHZ87" s="99"/>
      <c r="WIA87" s="13"/>
      <c r="WIB87" s="14"/>
      <c r="WIC87" s="7"/>
      <c r="WID87" s="61"/>
      <c r="WIE87" s="9"/>
      <c r="WIF87" s="84"/>
      <c r="WIG87" s="11"/>
      <c r="WIH87" s="99"/>
      <c r="WII87" s="13"/>
      <c r="WIJ87" s="14"/>
      <c r="WIK87" s="7"/>
      <c r="WIL87" s="61"/>
      <c r="WIM87" s="9"/>
      <c r="WIN87" s="84"/>
      <c r="WIO87" s="11"/>
      <c r="WIP87" s="99"/>
      <c r="WIQ87" s="13"/>
      <c r="WIR87" s="14"/>
      <c r="WIS87" s="7"/>
      <c r="WIT87" s="61"/>
      <c r="WIU87" s="9"/>
      <c r="WIV87" s="84"/>
      <c r="WIW87" s="11"/>
      <c r="WIX87" s="99"/>
      <c r="WIY87" s="13"/>
      <c r="WIZ87" s="14"/>
      <c r="WJA87" s="7"/>
      <c r="WJB87" s="61"/>
      <c r="WJC87" s="9"/>
      <c r="WJD87" s="84"/>
      <c r="WJE87" s="11"/>
      <c r="WJF87" s="99"/>
      <c r="WJG87" s="13"/>
      <c r="WJH87" s="14"/>
      <c r="WJI87" s="7"/>
      <c r="WJJ87" s="61"/>
      <c r="WJK87" s="9"/>
      <c r="WJL87" s="84"/>
      <c r="WJM87" s="11"/>
      <c r="WJN87" s="99"/>
      <c r="WJO87" s="13"/>
      <c r="WJP87" s="14"/>
      <c r="WJQ87" s="7"/>
      <c r="WJR87" s="61"/>
      <c r="WJS87" s="9"/>
      <c r="WJT87" s="84"/>
      <c r="WJU87" s="11"/>
      <c r="WJV87" s="99"/>
      <c r="WJW87" s="13"/>
      <c r="WJX87" s="14"/>
      <c r="WJY87" s="7"/>
      <c r="WJZ87" s="61"/>
      <c r="WKA87" s="9"/>
      <c r="WKB87" s="84"/>
      <c r="WKC87" s="11"/>
      <c r="WKD87" s="99"/>
      <c r="WKE87" s="13"/>
      <c r="WKF87" s="14"/>
      <c r="WKG87" s="7"/>
      <c r="WKH87" s="61"/>
      <c r="WKI87" s="9"/>
      <c r="WKJ87" s="84"/>
      <c r="WKK87" s="11"/>
      <c r="WKL87" s="99"/>
      <c r="WKM87" s="13"/>
      <c r="WKN87" s="14"/>
      <c r="WKO87" s="7"/>
      <c r="WKP87" s="61"/>
      <c r="WKQ87" s="9"/>
      <c r="WKR87" s="84"/>
      <c r="WKS87" s="11"/>
      <c r="WKT87" s="99"/>
      <c r="WKU87" s="13"/>
      <c r="WKV87" s="14"/>
      <c r="WKW87" s="7"/>
      <c r="WKX87" s="61"/>
      <c r="WKY87" s="9"/>
      <c r="WKZ87" s="84"/>
      <c r="WLA87" s="11"/>
      <c r="WLB87" s="99"/>
      <c r="WLC87" s="13"/>
      <c r="WLD87" s="14"/>
      <c r="WLE87" s="7"/>
      <c r="WLF87" s="61"/>
      <c r="WLG87" s="9"/>
      <c r="WLH87" s="84"/>
      <c r="WLI87" s="11"/>
      <c r="WLJ87" s="99"/>
      <c r="WLK87" s="13"/>
      <c r="WLL87" s="14"/>
      <c r="WLM87" s="7"/>
      <c r="WLN87" s="61"/>
      <c r="WLO87" s="9"/>
      <c r="WLP87" s="84"/>
      <c r="WLQ87" s="11"/>
      <c r="WLR87" s="99"/>
      <c r="WLS87" s="13"/>
      <c r="WLT87" s="14"/>
      <c r="WLU87" s="7"/>
      <c r="WLV87" s="61"/>
      <c r="WLW87" s="9"/>
      <c r="WLX87" s="84"/>
      <c r="WLY87" s="11"/>
      <c r="WLZ87" s="99"/>
      <c r="WMA87" s="13"/>
      <c r="WMB87" s="14"/>
      <c r="WMC87" s="7"/>
      <c r="WMD87" s="61"/>
      <c r="WME87" s="9"/>
      <c r="WMF87" s="84"/>
      <c r="WMG87" s="11"/>
      <c r="WMH87" s="99"/>
      <c r="WMI87" s="13"/>
      <c r="WMJ87" s="14"/>
      <c r="WMK87" s="7"/>
      <c r="WML87" s="61"/>
      <c r="WMM87" s="9"/>
      <c r="WMN87" s="84"/>
      <c r="WMO87" s="11"/>
      <c r="WMP87" s="99"/>
      <c r="WMQ87" s="13"/>
      <c r="WMR87" s="14"/>
      <c r="WMS87" s="7"/>
      <c r="WMT87" s="61"/>
      <c r="WMU87" s="9"/>
      <c r="WMV87" s="84"/>
      <c r="WMW87" s="11"/>
      <c r="WMX87" s="99"/>
      <c r="WMY87" s="13"/>
      <c r="WMZ87" s="14"/>
      <c r="WNA87" s="7"/>
      <c r="WNB87" s="61"/>
      <c r="WNC87" s="9"/>
      <c r="WND87" s="84"/>
      <c r="WNE87" s="11"/>
      <c r="WNF87" s="99"/>
      <c r="WNG87" s="13"/>
      <c r="WNH87" s="14"/>
      <c r="WNI87" s="7"/>
      <c r="WNJ87" s="61"/>
      <c r="WNK87" s="9"/>
      <c r="WNL87" s="84"/>
      <c r="WNM87" s="11"/>
      <c r="WNN87" s="99"/>
      <c r="WNO87" s="13"/>
      <c r="WNP87" s="14"/>
      <c r="WNQ87" s="7"/>
      <c r="WNR87" s="61"/>
      <c r="WNS87" s="9"/>
      <c r="WNT87" s="84"/>
      <c r="WNU87" s="11"/>
      <c r="WNV87" s="99"/>
      <c r="WNW87" s="13"/>
      <c r="WNX87" s="14"/>
      <c r="WNY87" s="7"/>
      <c r="WNZ87" s="61"/>
      <c r="WOA87" s="9"/>
      <c r="WOB87" s="84"/>
      <c r="WOC87" s="11"/>
      <c r="WOD87" s="99"/>
      <c r="WOE87" s="13"/>
      <c r="WOF87" s="14"/>
      <c r="WOG87" s="7"/>
      <c r="WOH87" s="61"/>
      <c r="WOI87" s="9"/>
      <c r="WOJ87" s="84"/>
      <c r="WOK87" s="11"/>
      <c r="WOL87" s="99"/>
      <c r="WOM87" s="13"/>
      <c r="WON87" s="14"/>
      <c r="WOO87" s="7"/>
      <c r="WOP87" s="61"/>
      <c r="WOQ87" s="9"/>
      <c r="WOR87" s="84"/>
      <c r="WOS87" s="11"/>
      <c r="WOT87" s="99"/>
      <c r="WOU87" s="13"/>
      <c r="WOV87" s="14"/>
      <c r="WOW87" s="7"/>
      <c r="WOX87" s="61"/>
      <c r="WOY87" s="9"/>
      <c r="WOZ87" s="84"/>
      <c r="WPA87" s="11"/>
      <c r="WPB87" s="99"/>
      <c r="WPC87" s="13"/>
      <c r="WPD87" s="14"/>
      <c r="WPE87" s="7"/>
      <c r="WPF87" s="61"/>
      <c r="WPG87" s="9"/>
      <c r="WPH87" s="84"/>
      <c r="WPI87" s="11"/>
      <c r="WPJ87" s="99"/>
      <c r="WPK87" s="13"/>
      <c r="WPL87" s="14"/>
      <c r="WPM87" s="7"/>
      <c r="WPN87" s="61"/>
      <c r="WPO87" s="9"/>
      <c r="WPP87" s="84"/>
      <c r="WPQ87" s="11"/>
      <c r="WPR87" s="99"/>
      <c r="WPS87" s="13"/>
      <c r="WPT87" s="14"/>
      <c r="WPU87" s="7"/>
      <c r="WPV87" s="61"/>
      <c r="WPW87" s="9"/>
      <c r="WPX87" s="84"/>
      <c r="WPY87" s="11"/>
      <c r="WPZ87" s="99"/>
      <c r="WQA87" s="13"/>
      <c r="WQB87" s="14"/>
      <c r="WQC87" s="7"/>
      <c r="WQD87" s="61"/>
      <c r="WQE87" s="9"/>
      <c r="WQF87" s="84"/>
      <c r="WQG87" s="11"/>
      <c r="WQH87" s="99"/>
      <c r="WQI87" s="13"/>
      <c r="WQJ87" s="14"/>
      <c r="WQK87" s="7"/>
      <c r="WQL87" s="61"/>
      <c r="WQM87" s="9"/>
      <c r="WQN87" s="84"/>
      <c r="WQO87" s="11"/>
      <c r="WQP87" s="99"/>
      <c r="WQQ87" s="13"/>
      <c r="WQR87" s="14"/>
      <c r="WQS87" s="7"/>
      <c r="WQT87" s="61"/>
      <c r="WQU87" s="9"/>
      <c r="WQV87" s="84"/>
      <c r="WQW87" s="11"/>
      <c r="WQX87" s="99"/>
      <c r="WQY87" s="13"/>
      <c r="WQZ87" s="14"/>
      <c r="WRA87" s="7"/>
      <c r="WRB87" s="61"/>
      <c r="WRC87" s="9"/>
      <c r="WRD87" s="84"/>
      <c r="WRE87" s="11"/>
      <c r="WRF87" s="99"/>
      <c r="WRG87" s="13"/>
      <c r="WRH87" s="14"/>
      <c r="WRI87" s="7"/>
      <c r="WRJ87" s="61"/>
      <c r="WRK87" s="9"/>
      <c r="WRL87" s="84"/>
      <c r="WRM87" s="11"/>
      <c r="WRN87" s="99"/>
      <c r="WRO87" s="13"/>
      <c r="WRP87" s="14"/>
      <c r="WRQ87" s="7"/>
      <c r="WRR87" s="61"/>
      <c r="WRS87" s="9"/>
      <c r="WRT87" s="84"/>
      <c r="WRU87" s="11"/>
      <c r="WRV87" s="99"/>
      <c r="WRW87" s="13"/>
      <c r="WRX87" s="14"/>
      <c r="WRY87" s="7"/>
      <c r="WRZ87" s="61"/>
      <c r="WSA87" s="9"/>
      <c r="WSB87" s="84"/>
      <c r="WSC87" s="11"/>
      <c r="WSD87" s="99"/>
      <c r="WSE87" s="13"/>
      <c r="WSF87" s="14"/>
      <c r="WSG87" s="7"/>
      <c r="WSH87" s="61"/>
      <c r="WSI87" s="9"/>
      <c r="WSJ87" s="84"/>
      <c r="WSK87" s="11"/>
      <c r="WSL87" s="99"/>
      <c r="WSM87" s="13"/>
      <c r="WSN87" s="14"/>
      <c r="WSO87" s="7"/>
      <c r="WSP87" s="61"/>
      <c r="WSQ87" s="9"/>
      <c r="WSR87" s="84"/>
      <c r="WSS87" s="11"/>
      <c r="WST87" s="99"/>
      <c r="WSU87" s="13"/>
      <c r="WSV87" s="14"/>
      <c r="WSW87" s="7"/>
      <c r="WSX87" s="61"/>
      <c r="WSY87" s="9"/>
      <c r="WSZ87" s="84"/>
      <c r="WTA87" s="11"/>
      <c r="WTB87" s="99"/>
      <c r="WTC87" s="13"/>
      <c r="WTD87" s="14"/>
      <c r="WTE87" s="7"/>
      <c r="WTF87" s="61"/>
      <c r="WTG87" s="9"/>
      <c r="WTH87" s="84"/>
      <c r="WTI87" s="11"/>
      <c r="WTJ87" s="99"/>
      <c r="WTK87" s="13"/>
      <c r="WTL87" s="14"/>
      <c r="WTM87" s="7"/>
      <c r="WTN87" s="61"/>
      <c r="WTO87" s="9"/>
      <c r="WTP87" s="84"/>
      <c r="WTQ87" s="11"/>
      <c r="WTR87" s="99"/>
      <c r="WTS87" s="13"/>
      <c r="WTT87" s="14"/>
      <c r="WTU87" s="7"/>
      <c r="WTV87" s="61"/>
      <c r="WTW87" s="9"/>
      <c r="WTX87" s="84"/>
      <c r="WTY87" s="11"/>
      <c r="WTZ87" s="99"/>
      <c r="WUA87" s="13"/>
      <c r="WUB87" s="14"/>
      <c r="WUC87" s="7"/>
      <c r="WUD87" s="61"/>
      <c r="WUE87" s="9"/>
      <c r="WUF87" s="84"/>
      <c r="WUG87" s="11"/>
      <c r="WUH87" s="99"/>
      <c r="WUI87" s="13"/>
      <c r="WUJ87" s="14"/>
      <c r="WUK87" s="7"/>
      <c r="WUL87" s="61"/>
      <c r="WUM87" s="9"/>
      <c r="WUN87" s="84"/>
      <c r="WUO87" s="11"/>
      <c r="WUP87" s="99"/>
      <c r="WUQ87" s="13"/>
      <c r="WUR87" s="14"/>
      <c r="WUS87" s="7"/>
      <c r="WUT87" s="61"/>
      <c r="WUU87" s="9"/>
      <c r="WUV87" s="84"/>
      <c r="WUW87" s="11"/>
      <c r="WUX87" s="99"/>
      <c r="WUY87" s="13"/>
      <c r="WUZ87" s="14"/>
      <c r="WVA87" s="7"/>
      <c r="WVB87" s="61"/>
      <c r="WVC87" s="9"/>
      <c r="WVD87" s="84"/>
      <c r="WVE87" s="11"/>
      <c r="WVF87" s="99"/>
      <c r="WVG87" s="13"/>
      <c r="WVH87" s="14"/>
      <c r="WVI87" s="7"/>
      <c r="WVJ87" s="61"/>
      <c r="WVK87" s="9"/>
      <c r="WVL87" s="84"/>
      <c r="WVM87" s="11"/>
      <c r="WVN87" s="99"/>
      <c r="WVO87" s="13"/>
      <c r="WVP87" s="14"/>
      <c r="WVQ87" s="7"/>
      <c r="WVR87" s="61"/>
      <c r="WVS87" s="9"/>
      <c r="WVT87" s="84"/>
      <c r="WVU87" s="11"/>
      <c r="WVV87" s="99"/>
      <c r="WVW87" s="13"/>
      <c r="WVX87" s="14"/>
      <c r="WVY87" s="7"/>
      <c r="WVZ87" s="61"/>
      <c r="WWA87" s="9"/>
      <c r="WWB87" s="84"/>
      <c r="WWC87" s="11"/>
      <c r="WWD87" s="99"/>
      <c r="WWE87" s="13"/>
      <c r="WWF87" s="14"/>
      <c r="WWG87" s="7"/>
      <c r="WWH87" s="61"/>
      <c r="WWI87" s="9"/>
      <c r="WWJ87" s="84"/>
      <c r="WWK87" s="11"/>
      <c r="WWL87" s="99"/>
      <c r="WWM87" s="13"/>
      <c r="WWN87" s="14"/>
      <c r="WWO87" s="7"/>
      <c r="WWP87" s="61"/>
      <c r="WWQ87" s="9"/>
      <c r="WWR87" s="84"/>
      <c r="WWS87" s="11"/>
      <c r="WWT87" s="99"/>
      <c r="WWU87" s="13"/>
      <c r="WWV87" s="14"/>
      <c r="WWW87" s="7"/>
      <c r="WWX87" s="61"/>
      <c r="WWY87" s="9"/>
      <c r="WWZ87" s="84"/>
      <c r="WXA87" s="11"/>
      <c r="WXB87" s="99"/>
      <c r="WXC87" s="13"/>
      <c r="WXD87" s="14"/>
      <c r="WXE87" s="7"/>
      <c r="WXF87" s="61"/>
      <c r="WXG87" s="9"/>
      <c r="WXH87" s="84"/>
      <c r="WXI87" s="11"/>
      <c r="WXJ87" s="99"/>
      <c r="WXK87" s="13"/>
      <c r="WXL87" s="14"/>
      <c r="WXM87" s="7"/>
      <c r="WXN87" s="61"/>
      <c r="WXO87" s="9"/>
      <c r="WXP87" s="84"/>
      <c r="WXQ87" s="11"/>
      <c r="WXR87" s="99"/>
      <c r="WXS87" s="13"/>
      <c r="WXT87" s="14"/>
      <c r="WXU87" s="7"/>
      <c r="WXV87" s="61"/>
      <c r="WXW87" s="9"/>
      <c r="WXX87" s="84"/>
      <c r="WXY87" s="11"/>
      <c r="WXZ87" s="99"/>
      <c r="WYA87" s="13"/>
      <c r="WYB87" s="14"/>
      <c r="WYC87" s="7"/>
      <c r="WYD87" s="61"/>
      <c r="WYE87" s="9"/>
      <c r="WYF87" s="84"/>
      <c r="WYG87" s="11"/>
      <c r="WYH87" s="99"/>
      <c r="WYI87" s="13"/>
      <c r="WYJ87" s="14"/>
      <c r="WYK87" s="7"/>
      <c r="WYL87" s="61"/>
      <c r="WYM87" s="9"/>
      <c r="WYN87" s="84"/>
      <c r="WYO87" s="11"/>
      <c r="WYP87" s="99"/>
      <c r="WYQ87" s="13"/>
      <c r="WYR87" s="14"/>
      <c r="WYS87" s="7"/>
      <c r="WYT87" s="61"/>
      <c r="WYU87" s="9"/>
      <c r="WYV87" s="84"/>
      <c r="WYW87" s="11"/>
      <c r="WYX87" s="99"/>
      <c r="WYY87" s="13"/>
      <c r="WYZ87" s="14"/>
      <c r="WZA87" s="7"/>
      <c r="WZB87" s="61"/>
      <c r="WZC87" s="9"/>
      <c r="WZD87" s="84"/>
      <c r="WZE87" s="11"/>
      <c r="WZF87" s="99"/>
      <c r="WZG87" s="13"/>
      <c r="WZH87" s="14"/>
      <c r="WZI87" s="7"/>
      <c r="WZJ87" s="61"/>
      <c r="WZK87" s="9"/>
      <c r="WZL87" s="84"/>
      <c r="WZM87" s="11"/>
      <c r="WZN87" s="99"/>
      <c r="WZO87" s="13"/>
      <c r="WZP87" s="14"/>
      <c r="WZQ87" s="7"/>
      <c r="WZR87" s="61"/>
      <c r="WZS87" s="9"/>
      <c r="WZT87" s="84"/>
      <c r="WZU87" s="11"/>
      <c r="WZV87" s="99"/>
      <c r="WZW87" s="13"/>
      <c r="WZX87" s="14"/>
      <c r="WZY87" s="7"/>
      <c r="WZZ87" s="61"/>
      <c r="XAA87" s="9"/>
      <c r="XAB87" s="84"/>
      <c r="XAC87" s="11"/>
      <c r="XAD87" s="99"/>
      <c r="XAE87" s="13"/>
      <c r="XAF87" s="14"/>
      <c r="XAG87" s="7"/>
      <c r="XAH87" s="61"/>
      <c r="XAI87" s="9"/>
      <c r="XAJ87" s="84"/>
      <c r="XAK87" s="11"/>
      <c r="XAL87" s="99"/>
      <c r="XAM87" s="13"/>
      <c r="XAN87" s="14"/>
      <c r="XAO87" s="7"/>
      <c r="XAP87" s="61"/>
      <c r="XAQ87" s="9"/>
      <c r="XAR87" s="84"/>
      <c r="XAS87" s="11"/>
      <c r="XAT87" s="99"/>
      <c r="XAU87" s="13"/>
      <c r="XAV87" s="14"/>
      <c r="XAW87" s="7"/>
      <c r="XAX87" s="61"/>
      <c r="XAY87" s="9"/>
      <c r="XAZ87" s="84"/>
      <c r="XBA87" s="11"/>
      <c r="XBB87" s="99"/>
      <c r="XBC87" s="13"/>
      <c r="XBD87" s="14"/>
      <c r="XBE87" s="7"/>
      <c r="XBF87" s="61"/>
      <c r="XBG87" s="9"/>
      <c r="XBH87" s="84"/>
      <c r="XBI87" s="11"/>
      <c r="XBJ87" s="99"/>
      <c r="XBK87" s="13"/>
      <c r="XBL87" s="14"/>
      <c r="XBM87" s="7"/>
      <c r="XBN87" s="61"/>
      <c r="XBO87" s="9"/>
      <c r="XBP87" s="84"/>
      <c r="XBQ87" s="11"/>
      <c r="XBR87" s="99"/>
      <c r="XBS87" s="13"/>
      <c r="XBT87" s="14"/>
      <c r="XBU87" s="7"/>
      <c r="XBV87" s="61"/>
      <c r="XBW87" s="9"/>
      <c r="XBX87" s="84"/>
      <c r="XBY87" s="11"/>
      <c r="XBZ87" s="99"/>
      <c r="XCA87" s="13"/>
      <c r="XCB87" s="14"/>
      <c r="XCC87" s="7"/>
      <c r="XCD87" s="61"/>
      <c r="XCE87" s="9"/>
      <c r="XCF87" s="84"/>
      <c r="XCG87" s="11"/>
      <c r="XCH87" s="99"/>
      <c r="XCI87" s="13"/>
      <c r="XCJ87" s="14"/>
      <c r="XCK87" s="7"/>
      <c r="XCL87" s="61"/>
      <c r="XCM87" s="9"/>
      <c r="XCN87" s="84"/>
      <c r="XCO87" s="11"/>
      <c r="XCP87" s="99"/>
      <c r="XCQ87" s="13"/>
      <c r="XCR87" s="14"/>
      <c r="XCS87" s="7"/>
      <c r="XCT87" s="61"/>
      <c r="XCU87" s="9"/>
      <c r="XCV87" s="84"/>
      <c r="XCW87" s="11"/>
      <c r="XCX87" s="99"/>
      <c r="XCY87" s="13"/>
      <c r="XCZ87" s="14"/>
      <c r="XDA87" s="7"/>
      <c r="XDB87" s="61"/>
      <c r="XDC87" s="9"/>
      <c r="XDD87" s="84"/>
      <c r="XDE87" s="11"/>
      <c r="XDF87" s="99"/>
      <c r="XDG87" s="13"/>
      <c r="XDH87" s="14"/>
      <c r="XDI87" s="7"/>
      <c r="XDJ87" s="61"/>
      <c r="XDK87" s="9"/>
      <c r="XDL87" s="84"/>
      <c r="XDM87" s="11"/>
      <c r="XDN87" s="99"/>
      <c r="XDO87" s="13"/>
      <c r="XDP87" s="14"/>
      <c r="XDQ87" s="7"/>
      <c r="XDR87" s="61"/>
      <c r="XDS87" s="9"/>
      <c r="XDT87" s="84"/>
      <c r="XDU87" s="11"/>
      <c r="XDV87" s="99"/>
      <c r="XDW87" s="13"/>
      <c r="XDX87" s="14"/>
      <c r="XDY87" s="7"/>
      <c r="XDZ87" s="61"/>
      <c r="XEA87" s="9"/>
      <c r="XEB87" s="84"/>
      <c r="XEC87" s="11"/>
      <c r="XED87" s="99"/>
      <c r="XEE87" s="13"/>
      <c r="XEF87" s="14"/>
      <c r="XEG87" s="7"/>
      <c r="XEH87" s="61"/>
      <c r="XEI87" s="9"/>
      <c r="XEJ87" s="84"/>
      <c r="XEK87" s="11"/>
      <c r="XEL87" s="99"/>
      <c r="XEM87" s="13"/>
      <c r="XEN87" s="14"/>
      <c r="XEO87" s="7"/>
      <c r="XEP87" s="61"/>
      <c r="XEQ87" s="9"/>
      <c r="XER87" s="84"/>
      <c r="XES87" s="11"/>
      <c r="XET87" s="99"/>
      <c r="XEU87" s="13"/>
      <c r="XEV87" s="14"/>
      <c r="XEW87" s="7"/>
      <c r="XEX87" s="61"/>
      <c r="XEY87" s="9"/>
      <c r="XEZ87" s="84"/>
      <c r="XFA87" s="11"/>
      <c r="XFB87" s="99"/>
      <c r="XFC87" s="13"/>
      <c r="XFD87" s="14"/>
    </row>
    <row r="88" spans="1:16384" s="3" customFormat="1" ht="15.75" thickBot="1" x14ac:dyDescent="0.3">
      <c r="A88" s="7">
        <v>59</v>
      </c>
      <c r="B88" s="61" t="s">
        <v>493</v>
      </c>
      <c r="C88" s="9" t="s">
        <v>40</v>
      </c>
      <c r="D88" s="10" t="s">
        <v>389</v>
      </c>
      <c r="E88" s="11">
        <v>8700</v>
      </c>
      <c r="F88" s="141" t="s">
        <v>16</v>
      </c>
      <c r="G88" s="13">
        <v>44883</v>
      </c>
      <c r="H88" s="14">
        <v>44883</v>
      </c>
      <c r="I88" s="37"/>
      <c r="J88" s="48"/>
      <c r="K88" s="48"/>
    </row>
    <row r="89" spans="1:16384" s="3" customFormat="1" hidden="1" x14ac:dyDescent="0.25">
      <c r="A89" s="7"/>
      <c r="B89" s="61"/>
      <c r="C89" s="9"/>
      <c r="D89" s="84"/>
      <c r="E89" s="11"/>
      <c r="F89" s="141"/>
      <c r="G89" s="13"/>
      <c r="H89" s="14"/>
      <c r="I89" s="7"/>
      <c r="J89" s="61"/>
      <c r="K89" s="9"/>
      <c r="L89" s="84"/>
      <c r="M89" s="11"/>
      <c r="N89" s="99"/>
      <c r="O89" s="13"/>
      <c r="P89" s="14"/>
      <c r="Q89" s="7"/>
      <c r="R89" s="61"/>
      <c r="S89" s="9"/>
      <c r="T89" s="84"/>
      <c r="U89" s="11"/>
      <c r="V89" s="99"/>
      <c r="W89" s="13"/>
      <c r="X89" s="14"/>
      <c r="Y89" s="7"/>
      <c r="Z89" s="61"/>
      <c r="AA89" s="9"/>
      <c r="AB89" s="84"/>
      <c r="AC89" s="11"/>
      <c r="AD89" s="99"/>
      <c r="AE89" s="13"/>
      <c r="AF89" s="14"/>
      <c r="AG89" s="7"/>
      <c r="AH89" s="61"/>
      <c r="AI89" s="9"/>
      <c r="AJ89" s="84"/>
      <c r="AK89" s="11"/>
      <c r="AL89" s="99"/>
      <c r="AM89" s="13"/>
      <c r="AN89" s="14"/>
      <c r="AO89" s="7"/>
      <c r="AP89" s="61"/>
      <c r="AQ89" s="9"/>
      <c r="AR89" s="84"/>
      <c r="AS89" s="11"/>
      <c r="AT89" s="99"/>
      <c r="AU89" s="13"/>
      <c r="AV89" s="14"/>
      <c r="AW89" s="7"/>
      <c r="AX89" s="61"/>
      <c r="AY89" s="9"/>
      <c r="AZ89" s="84"/>
      <c r="BA89" s="11"/>
      <c r="BB89" s="99"/>
      <c r="BC89" s="13"/>
      <c r="BD89" s="14"/>
      <c r="BE89" s="7"/>
      <c r="BF89" s="61"/>
      <c r="BG89" s="9"/>
      <c r="BH89" s="84"/>
      <c r="BI89" s="11"/>
      <c r="BJ89" s="99"/>
      <c r="BK89" s="13"/>
      <c r="BL89" s="14"/>
      <c r="BM89" s="7"/>
      <c r="BN89" s="61"/>
      <c r="BO89" s="9"/>
      <c r="BP89" s="84"/>
      <c r="BQ89" s="11"/>
      <c r="BR89" s="99"/>
      <c r="BS89" s="13"/>
      <c r="BT89" s="14"/>
      <c r="BU89" s="7"/>
      <c r="BV89" s="61"/>
      <c r="BW89" s="9"/>
      <c r="BX89" s="84"/>
      <c r="BY89" s="11"/>
      <c r="BZ89" s="99"/>
      <c r="CA89" s="13"/>
      <c r="CB89" s="14"/>
      <c r="CC89" s="7"/>
      <c r="CD89" s="61"/>
      <c r="CE89" s="9"/>
      <c r="CF89" s="84"/>
      <c r="CG89" s="11"/>
      <c r="CH89" s="99"/>
      <c r="CI89" s="13"/>
      <c r="CJ89" s="14"/>
      <c r="CK89" s="7"/>
      <c r="CL89" s="61"/>
      <c r="CM89" s="9"/>
      <c r="CN89" s="84"/>
      <c r="CO89" s="11"/>
      <c r="CP89" s="99"/>
      <c r="CQ89" s="13"/>
      <c r="CR89" s="14"/>
      <c r="CS89" s="7"/>
      <c r="CT89" s="61"/>
      <c r="CU89" s="9"/>
      <c r="CV89" s="84"/>
      <c r="CW89" s="11"/>
      <c r="CX89" s="99"/>
      <c r="CY89" s="13"/>
      <c r="CZ89" s="14"/>
      <c r="DA89" s="7"/>
      <c r="DB89" s="61"/>
      <c r="DC89" s="9"/>
      <c r="DD89" s="84"/>
      <c r="DE89" s="11"/>
      <c r="DF89" s="99"/>
      <c r="DG89" s="13"/>
      <c r="DH89" s="14"/>
      <c r="DI89" s="7"/>
      <c r="DJ89" s="61"/>
      <c r="DK89" s="9"/>
      <c r="DL89" s="84"/>
      <c r="DM89" s="11"/>
      <c r="DN89" s="99"/>
      <c r="DO89" s="13"/>
      <c r="DP89" s="14"/>
      <c r="DQ89" s="7"/>
      <c r="DR89" s="61"/>
      <c r="DS89" s="9"/>
      <c r="DT89" s="84"/>
      <c r="DU89" s="11"/>
      <c r="DV89" s="99"/>
      <c r="DW89" s="13"/>
      <c r="DX89" s="14"/>
      <c r="DY89" s="7"/>
      <c r="DZ89" s="61"/>
      <c r="EA89" s="9"/>
      <c r="EB89" s="84"/>
      <c r="EC89" s="11"/>
      <c r="ED89" s="99"/>
      <c r="EE89" s="13"/>
      <c r="EF89" s="14"/>
      <c r="EG89" s="7"/>
      <c r="EH89" s="61"/>
      <c r="EI89" s="9"/>
      <c r="EJ89" s="84"/>
      <c r="EK89" s="11"/>
      <c r="EL89" s="99"/>
      <c r="EM89" s="13"/>
      <c r="EN89" s="14"/>
      <c r="EO89" s="7"/>
      <c r="EP89" s="61"/>
      <c r="EQ89" s="9"/>
      <c r="ER89" s="84"/>
      <c r="ES89" s="11"/>
      <c r="ET89" s="99"/>
      <c r="EU89" s="13"/>
      <c r="EV89" s="14"/>
      <c r="EW89" s="7"/>
      <c r="EX89" s="61"/>
      <c r="EY89" s="9"/>
      <c r="EZ89" s="84"/>
      <c r="FA89" s="11"/>
      <c r="FB89" s="99"/>
      <c r="FC89" s="13"/>
      <c r="FD89" s="14"/>
      <c r="FE89" s="7"/>
      <c r="FF89" s="61"/>
      <c r="FG89" s="9"/>
      <c r="FH89" s="84"/>
      <c r="FI89" s="11"/>
      <c r="FJ89" s="99"/>
      <c r="FK89" s="13"/>
      <c r="FL89" s="14"/>
      <c r="FM89" s="7"/>
      <c r="FN89" s="61"/>
      <c r="FO89" s="9"/>
      <c r="FP89" s="84"/>
      <c r="FQ89" s="11"/>
      <c r="FR89" s="99"/>
      <c r="FS89" s="13"/>
      <c r="FT89" s="14"/>
      <c r="FU89" s="7"/>
      <c r="FV89" s="61"/>
      <c r="FW89" s="9"/>
      <c r="FX89" s="84"/>
      <c r="FY89" s="11"/>
      <c r="FZ89" s="99"/>
      <c r="GA89" s="13"/>
      <c r="GB89" s="14"/>
      <c r="GC89" s="7"/>
      <c r="GD89" s="61"/>
      <c r="GE89" s="9"/>
      <c r="GF89" s="84"/>
      <c r="GG89" s="11"/>
      <c r="GH89" s="99"/>
      <c r="GI89" s="13"/>
      <c r="GJ89" s="14"/>
      <c r="GK89" s="7"/>
      <c r="GL89" s="61"/>
      <c r="GM89" s="9"/>
      <c r="GN89" s="84"/>
      <c r="GO89" s="11"/>
      <c r="GP89" s="99"/>
      <c r="GQ89" s="13"/>
      <c r="GR89" s="14"/>
      <c r="GS89" s="7"/>
      <c r="GT89" s="61"/>
      <c r="GU89" s="9"/>
      <c r="GV89" s="84"/>
      <c r="GW89" s="11"/>
      <c r="GX89" s="99"/>
      <c r="GY89" s="13"/>
      <c r="GZ89" s="14"/>
      <c r="HA89" s="7"/>
      <c r="HB89" s="61"/>
      <c r="HC89" s="9"/>
      <c r="HD89" s="84"/>
      <c r="HE89" s="11"/>
      <c r="HF89" s="99"/>
      <c r="HG89" s="13"/>
      <c r="HH89" s="14"/>
      <c r="HI89" s="7"/>
      <c r="HJ89" s="61"/>
      <c r="HK89" s="9"/>
      <c r="HL89" s="84"/>
      <c r="HM89" s="11"/>
      <c r="HN89" s="99"/>
      <c r="HO89" s="13"/>
      <c r="HP89" s="14"/>
      <c r="HQ89" s="7"/>
      <c r="HR89" s="61"/>
      <c r="HS89" s="9"/>
      <c r="HT89" s="84"/>
      <c r="HU89" s="11"/>
      <c r="HV89" s="99"/>
      <c r="HW89" s="13"/>
      <c r="HX89" s="14"/>
      <c r="HY89" s="7"/>
      <c r="HZ89" s="61"/>
      <c r="IA89" s="9"/>
      <c r="IB89" s="84"/>
      <c r="IC89" s="11"/>
      <c r="ID89" s="99"/>
      <c r="IE89" s="13"/>
      <c r="IF89" s="14"/>
      <c r="IG89" s="7"/>
      <c r="IH89" s="61"/>
      <c r="II89" s="9"/>
      <c r="IJ89" s="84"/>
      <c r="IK89" s="11"/>
      <c r="IL89" s="99"/>
      <c r="IM89" s="13"/>
      <c r="IN89" s="14"/>
      <c r="IO89" s="7"/>
      <c r="IP89" s="61"/>
      <c r="IQ89" s="9"/>
      <c r="IR89" s="84"/>
      <c r="IS89" s="11"/>
      <c r="IT89" s="99"/>
      <c r="IU89" s="13"/>
      <c r="IV89" s="14"/>
      <c r="IW89" s="7"/>
      <c r="IX89" s="61"/>
      <c r="IY89" s="9"/>
      <c r="IZ89" s="84"/>
      <c r="JA89" s="11"/>
      <c r="JB89" s="99"/>
      <c r="JC89" s="13"/>
      <c r="JD89" s="14"/>
      <c r="JE89" s="7"/>
      <c r="JF89" s="61"/>
      <c r="JG89" s="9"/>
      <c r="JH89" s="84"/>
      <c r="JI89" s="11"/>
      <c r="JJ89" s="99"/>
      <c r="JK89" s="13"/>
      <c r="JL89" s="14"/>
      <c r="JM89" s="7"/>
      <c r="JN89" s="61"/>
      <c r="JO89" s="9"/>
      <c r="JP89" s="84"/>
      <c r="JQ89" s="11"/>
      <c r="JR89" s="99"/>
      <c r="JS89" s="13"/>
      <c r="JT89" s="14"/>
      <c r="JU89" s="7"/>
      <c r="JV89" s="61"/>
      <c r="JW89" s="9"/>
      <c r="JX89" s="84"/>
      <c r="JY89" s="11"/>
      <c r="JZ89" s="99"/>
      <c r="KA89" s="13"/>
      <c r="KB89" s="14"/>
      <c r="KC89" s="7"/>
      <c r="KD89" s="61"/>
      <c r="KE89" s="9"/>
      <c r="KF89" s="84"/>
      <c r="KG89" s="11"/>
      <c r="KH89" s="99"/>
      <c r="KI89" s="13"/>
      <c r="KJ89" s="14"/>
      <c r="KK89" s="7"/>
      <c r="KL89" s="61"/>
      <c r="KM89" s="9"/>
      <c r="KN89" s="84"/>
      <c r="KO89" s="11"/>
      <c r="KP89" s="99"/>
      <c r="KQ89" s="13"/>
      <c r="KR89" s="14"/>
      <c r="KS89" s="7"/>
      <c r="KT89" s="61"/>
      <c r="KU89" s="9"/>
      <c r="KV89" s="84"/>
      <c r="KW89" s="11"/>
      <c r="KX89" s="99"/>
      <c r="KY89" s="13"/>
      <c r="KZ89" s="14"/>
      <c r="LA89" s="7"/>
      <c r="LB89" s="61"/>
      <c r="LC89" s="9"/>
      <c r="LD89" s="84"/>
      <c r="LE89" s="11"/>
      <c r="LF89" s="99"/>
      <c r="LG89" s="13"/>
      <c r="LH89" s="14"/>
      <c r="LI89" s="7"/>
      <c r="LJ89" s="61"/>
      <c r="LK89" s="9"/>
      <c r="LL89" s="84"/>
      <c r="LM89" s="11"/>
      <c r="LN89" s="99"/>
      <c r="LO89" s="13"/>
      <c r="LP89" s="14"/>
      <c r="LQ89" s="7"/>
      <c r="LR89" s="61"/>
      <c r="LS89" s="9"/>
      <c r="LT89" s="84"/>
      <c r="LU89" s="11"/>
      <c r="LV89" s="99"/>
      <c r="LW89" s="13"/>
      <c r="LX89" s="14"/>
      <c r="LY89" s="7"/>
      <c r="LZ89" s="61"/>
      <c r="MA89" s="9"/>
      <c r="MB89" s="84"/>
      <c r="MC89" s="11"/>
      <c r="MD89" s="99"/>
      <c r="ME89" s="13"/>
      <c r="MF89" s="14"/>
      <c r="MG89" s="7"/>
      <c r="MH89" s="61"/>
      <c r="MI89" s="9"/>
      <c r="MJ89" s="84"/>
      <c r="MK89" s="11"/>
      <c r="ML89" s="99"/>
      <c r="MM89" s="13"/>
      <c r="MN89" s="14"/>
      <c r="MO89" s="7"/>
      <c r="MP89" s="61"/>
      <c r="MQ89" s="9"/>
      <c r="MR89" s="84"/>
      <c r="MS89" s="11"/>
      <c r="MT89" s="99"/>
      <c r="MU89" s="13"/>
      <c r="MV89" s="14"/>
      <c r="MW89" s="7"/>
      <c r="MX89" s="61"/>
      <c r="MY89" s="9"/>
      <c r="MZ89" s="84"/>
      <c r="NA89" s="11"/>
      <c r="NB89" s="99"/>
      <c r="NC89" s="13"/>
      <c r="ND89" s="14"/>
      <c r="NE89" s="7"/>
      <c r="NF89" s="61"/>
      <c r="NG89" s="9"/>
      <c r="NH89" s="84"/>
      <c r="NI89" s="11"/>
      <c r="NJ89" s="99"/>
      <c r="NK89" s="13"/>
      <c r="NL89" s="14"/>
      <c r="NM89" s="7"/>
      <c r="NN89" s="61"/>
      <c r="NO89" s="9"/>
      <c r="NP89" s="84"/>
      <c r="NQ89" s="11"/>
      <c r="NR89" s="99"/>
      <c r="NS89" s="13"/>
      <c r="NT89" s="14"/>
      <c r="NU89" s="7"/>
      <c r="NV89" s="61"/>
      <c r="NW89" s="9"/>
      <c r="NX89" s="84"/>
      <c r="NY89" s="11"/>
      <c r="NZ89" s="99"/>
      <c r="OA89" s="13"/>
      <c r="OB89" s="14"/>
      <c r="OC89" s="7"/>
      <c r="OD89" s="61"/>
      <c r="OE89" s="9"/>
      <c r="OF89" s="84"/>
      <c r="OG89" s="11"/>
      <c r="OH89" s="99"/>
      <c r="OI89" s="13"/>
      <c r="OJ89" s="14"/>
      <c r="OK89" s="7"/>
      <c r="OL89" s="61"/>
      <c r="OM89" s="9"/>
      <c r="ON89" s="84"/>
      <c r="OO89" s="11"/>
      <c r="OP89" s="99"/>
      <c r="OQ89" s="13"/>
      <c r="OR89" s="14"/>
      <c r="OS89" s="7"/>
      <c r="OT89" s="61"/>
      <c r="OU89" s="9"/>
      <c r="OV89" s="84"/>
      <c r="OW89" s="11"/>
      <c r="OX89" s="99"/>
      <c r="OY89" s="13"/>
      <c r="OZ89" s="14"/>
      <c r="PA89" s="7"/>
      <c r="PB89" s="61"/>
      <c r="PC89" s="9"/>
      <c r="PD89" s="84"/>
      <c r="PE89" s="11"/>
      <c r="PF89" s="99"/>
      <c r="PG89" s="13"/>
      <c r="PH89" s="14"/>
      <c r="PI89" s="7"/>
      <c r="PJ89" s="61"/>
      <c r="PK89" s="9"/>
      <c r="PL89" s="84"/>
      <c r="PM89" s="11"/>
      <c r="PN89" s="99"/>
      <c r="PO89" s="13"/>
      <c r="PP89" s="14"/>
      <c r="PQ89" s="7"/>
      <c r="PR89" s="61"/>
      <c r="PS89" s="9"/>
      <c r="PT89" s="84"/>
      <c r="PU89" s="11"/>
      <c r="PV89" s="99"/>
      <c r="PW89" s="13"/>
      <c r="PX89" s="14"/>
      <c r="PY89" s="7"/>
      <c r="PZ89" s="61"/>
      <c r="QA89" s="9"/>
      <c r="QB89" s="84"/>
      <c r="QC89" s="11"/>
      <c r="QD89" s="99"/>
      <c r="QE89" s="13"/>
      <c r="QF89" s="14"/>
      <c r="QG89" s="7"/>
      <c r="QH89" s="61"/>
      <c r="QI89" s="9"/>
      <c r="QJ89" s="84"/>
      <c r="QK89" s="11"/>
      <c r="QL89" s="99"/>
      <c r="QM89" s="13"/>
      <c r="QN89" s="14"/>
      <c r="QO89" s="7"/>
      <c r="QP89" s="61"/>
      <c r="QQ89" s="9"/>
      <c r="QR89" s="84"/>
      <c r="QS89" s="11"/>
      <c r="QT89" s="99"/>
      <c r="QU89" s="13"/>
      <c r="QV89" s="14"/>
      <c r="QW89" s="7"/>
      <c r="QX89" s="61"/>
      <c r="QY89" s="9"/>
      <c r="QZ89" s="84"/>
      <c r="RA89" s="11"/>
      <c r="RB89" s="99"/>
      <c r="RC89" s="13"/>
      <c r="RD89" s="14"/>
      <c r="RE89" s="7"/>
      <c r="RF89" s="61"/>
      <c r="RG89" s="9"/>
      <c r="RH89" s="84"/>
      <c r="RI89" s="11"/>
      <c r="RJ89" s="99"/>
      <c r="RK89" s="13"/>
      <c r="RL89" s="14"/>
      <c r="RM89" s="7"/>
      <c r="RN89" s="61"/>
      <c r="RO89" s="9"/>
      <c r="RP89" s="84"/>
      <c r="RQ89" s="11"/>
      <c r="RR89" s="99"/>
      <c r="RS89" s="13"/>
      <c r="RT89" s="14"/>
      <c r="RU89" s="7"/>
      <c r="RV89" s="61"/>
      <c r="RW89" s="9"/>
      <c r="RX89" s="84"/>
      <c r="RY89" s="11"/>
      <c r="RZ89" s="99"/>
      <c r="SA89" s="13"/>
      <c r="SB89" s="14"/>
      <c r="SC89" s="7"/>
      <c r="SD89" s="61"/>
      <c r="SE89" s="9"/>
      <c r="SF89" s="84"/>
      <c r="SG89" s="11"/>
      <c r="SH89" s="99"/>
      <c r="SI89" s="13"/>
      <c r="SJ89" s="14"/>
      <c r="SK89" s="7"/>
      <c r="SL89" s="61"/>
      <c r="SM89" s="9"/>
      <c r="SN89" s="84"/>
      <c r="SO89" s="11"/>
      <c r="SP89" s="99"/>
      <c r="SQ89" s="13"/>
      <c r="SR89" s="14"/>
      <c r="SS89" s="7"/>
      <c r="ST89" s="61"/>
      <c r="SU89" s="9"/>
      <c r="SV89" s="84"/>
      <c r="SW89" s="11"/>
      <c r="SX89" s="99"/>
      <c r="SY89" s="13"/>
      <c r="SZ89" s="14"/>
      <c r="TA89" s="7"/>
      <c r="TB89" s="61"/>
      <c r="TC89" s="9"/>
      <c r="TD89" s="84"/>
      <c r="TE89" s="11"/>
      <c r="TF89" s="99"/>
      <c r="TG89" s="13"/>
      <c r="TH89" s="14"/>
      <c r="TI89" s="7"/>
      <c r="TJ89" s="61"/>
      <c r="TK89" s="9"/>
      <c r="TL89" s="84"/>
      <c r="TM89" s="11"/>
      <c r="TN89" s="99"/>
      <c r="TO89" s="13"/>
      <c r="TP89" s="14"/>
      <c r="TQ89" s="7"/>
      <c r="TR89" s="61"/>
      <c r="TS89" s="9"/>
      <c r="TT89" s="84"/>
      <c r="TU89" s="11"/>
      <c r="TV89" s="99"/>
      <c r="TW89" s="13"/>
      <c r="TX89" s="14"/>
      <c r="TY89" s="7"/>
      <c r="TZ89" s="61"/>
      <c r="UA89" s="9"/>
      <c r="UB89" s="84"/>
      <c r="UC89" s="11"/>
      <c r="UD89" s="99"/>
      <c r="UE89" s="13"/>
      <c r="UF89" s="14"/>
      <c r="UG89" s="7"/>
      <c r="UH89" s="61"/>
      <c r="UI89" s="9"/>
      <c r="UJ89" s="84"/>
      <c r="UK89" s="11"/>
      <c r="UL89" s="99"/>
      <c r="UM89" s="13"/>
      <c r="UN89" s="14"/>
      <c r="UO89" s="7"/>
      <c r="UP89" s="61"/>
      <c r="UQ89" s="9"/>
      <c r="UR89" s="84"/>
      <c r="US89" s="11"/>
      <c r="UT89" s="99"/>
      <c r="UU89" s="13"/>
      <c r="UV89" s="14"/>
      <c r="UW89" s="7"/>
      <c r="UX89" s="61"/>
      <c r="UY89" s="9"/>
      <c r="UZ89" s="84"/>
      <c r="VA89" s="11"/>
      <c r="VB89" s="99"/>
      <c r="VC89" s="13"/>
      <c r="VD89" s="14"/>
      <c r="VE89" s="7"/>
      <c r="VF89" s="61"/>
      <c r="VG89" s="9"/>
      <c r="VH89" s="84"/>
      <c r="VI89" s="11"/>
      <c r="VJ89" s="99"/>
      <c r="VK89" s="13"/>
      <c r="VL89" s="14"/>
      <c r="VM89" s="7"/>
      <c r="VN89" s="61"/>
      <c r="VO89" s="9"/>
      <c r="VP89" s="84"/>
      <c r="VQ89" s="11"/>
      <c r="VR89" s="99"/>
      <c r="VS89" s="13"/>
      <c r="VT89" s="14"/>
      <c r="VU89" s="7"/>
      <c r="VV89" s="61"/>
      <c r="VW89" s="9"/>
      <c r="VX89" s="84"/>
      <c r="VY89" s="11"/>
      <c r="VZ89" s="99"/>
      <c r="WA89" s="13"/>
      <c r="WB89" s="14"/>
      <c r="WC89" s="7"/>
      <c r="WD89" s="61"/>
      <c r="WE89" s="9"/>
      <c r="WF89" s="84"/>
      <c r="WG89" s="11"/>
      <c r="WH89" s="99"/>
      <c r="WI89" s="13"/>
      <c r="WJ89" s="14"/>
      <c r="WK89" s="7"/>
      <c r="WL89" s="61"/>
      <c r="WM89" s="9"/>
      <c r="WN89" s="84"/>
      <c r="WO89" s="11"/>
      <c r="WP89" s="99"/>
      <c r="WQ89" s="13"/>
      <c r="WR89" s="14"/>
      <c r="WS89" s="7"/>
      <c r="WT89" s="61"/>
      <c r="WU89" s="9"/>
      <c r="WV89" s="84"/>
      <c r="WW89" s="11"/>
      <c r="WX89" s="99"/>
      <c r="WY89" s="13"/>
      <c r="WZ89" s="14"/>
      <c r="XA89" s="7"/>
      <c r="XB89" s="61"/>
      <c r="XC89" s="9"/>
      <c r="XD89" s="84"/>
      <c r="XE89" s="11"/>
      <c r="XF89" s="99"/>
      <c r="XG89" s="13"/>
      <c r="XH89" s="14"/>
      <c r="XI89" s="7"/>
      <c r="XJ89" s="61"/>
      <c r="XK89" s="9"/>
      <c r="XL89" s="84"/>
      <c r="XM89" s="11"/>
      <c r="XN89" s="99"/>
      <c r="XO89" s="13"/>
      <c r="XP89" s="14"/>
      <c r="XQ89" s="7"/>
      <c r="XR89" s="61"/>
      <c r="XS89" s="9"/>
      <c r="XT89" s="84"/>
      <c r="XU89" s="11"/>
      <c r="XV89" s="99"/>
      <c r="XW89" s="13"/>
      <c r="XX89" s="14"/>
      <c r="XY89" s="7"/>
      <c r="XZ89" s="61"/>
      <c r="YA89" s="9"/>
      <c r="YB89" s="84"/>
      <c r="YC89" s="11"/>
      <c r="YD89" s="99"/>
      <c r="YE89" s="13"/>
      <c r="YF89" s="14"/>
      <c r="YG89" s="7"/>
      <c r="YH89" s="61"/>
      <c r="YI89" s="9"/>
      <c r="YJ89" s="84"/>
      <c r="YK89" s="11"/>
      <c r="YL89" s="99"/>
      <c r="YM89" s="13"/>
      <c r="YN89" s="14"/>
      <c r="YO89" s="7"/>
      <c r="YP89" s="61"/>
      <c r="YQ89" s="9"/>
      <c r="YR89" s="84"/>
      <c r="YS89" s="11"/>
      <c r="YT89" s="99"/>
      <c r="YU89" s="13"/>
      <c r="YV89" s="14"/>
      <c r="YW89" s="7"/>
      <c r="YX89" s="61"/>
      <c r="YY89" s="9"/>
      <c r="YZ89" s="84"/>
      <c r="ZA89" s="11"/>
      <c r="ZB89" s="99"/>
      <c r="ZC89" s="13"/>
      <c r="ZD89" s="14"/>
      <c r="ZE89" s="7"/>
      <c r="ZF89" s="61"/>
      <c r="ZG89" s="9"/>
      <c r="ZH89" s="84"/>
      <c r="ZI89" s="11"/>
      <c r="ZJ89" s="99"/>
      <c r="ZK89" s="13"/>
      <c r="ZL89" s="14"/>
      <c r="ZM89" s="7"/>
      <c r="ZN89" s="61"/>
      <c r="ZO89" s="9"/>
      <c r="ZP89" s="84"/>
      <c r="ZQ89" s="11"/>
      <c r="ZR89" s="99"/>
      <c r="ZS89" s="13"/>
      <c r="ZT89" s="14"/>
      <c r="ZU89" s="7"/>
      <c r="ZV89" s="61"/>
      <c r="ZW89" s="9"/>
      <c r="ZX89" s="84"/>
      <c r="ZY89" s="11"/>
      <c r="ZZ89" s="99"/>
      <c r="AAA89" s="13"/>
      <c r="AAB89" s="14"/>
      <c r="AAC89" s="7"/>
      <c r="AAD89" s="61"/>
      <c r="AAE89" s="9"/>
      <c r="AAF89" s="84"/>
      <c r="AAG89" s="11"/>
      <c r="AAH89" s="99"/>
      <c r="AAI89" s="13"/>
      <c r="AAJ89" s="14"/>
      <c r="AAK89" s="7"/>
      <c r="AAL89" s="61"/>
      <c r="AAM89" s="9"/>
      <c r="AAN89" s="84"/>
      <c r="AAO89" s="11"/>
      <c r="AAP89" s="99"/>
      <c r="AAQ89" s="13"/>
      <c r="AAR89" s="14"/>
      <c r="AAS89" s="7"/>
      <c r="AAT89" s="61"/>
      <c r="AAU89" s="9"/>
      <c r="AAV89" s="84"/>
      <c r="AAW89" s="11"/>
      <c r="AAX89" s="99"/>
      <c r="AAY89" s="13"/>
      <c r="AAZ89" s="14"/>
      <c r="ABA89" s="7"/>
      <c r="ABB89" s="61"/>
      <c r="ABC89" s="9"/>
      <c r="ABD89" s="84"/>
      <c r="ABE89" s="11"/>
      <c r="ABF89" s="99"/>
      <c r="ABG89" s="13"/>
      <c r="ABH89" s="14"/>
      <c r="ABI89" s="7"/>
      <c r="ABJ89" s="61"/>
      <c r="ABK89" s="9"/>
      <c r="ABL89" s="84"/>
      <c r="ABM89" s="11"/>
      <c r="ABN89" s="99"/>
      <c r="ABO89" s="13"/>
      <c r="ABP89" s="14"/>
      <c r="ABQ89" s="7"/>
      <c r="ABR89" s="61"/>
      <c r="ABS89" s="9"/>
      <c r="ABT89" s="84"/>
      <c r="ABU89" s="11"/>
      <c r="ABV89" s="99"/>
      <c r="ABW89" s="13"/>
      <c r="ABX89" s="14"/>
      <c r="ABY89" s="7"/>
      <c r="ABZ89" s="61"/>
      <c r="ACA89" s="9"/>
      <c r="ACB89" s="84"/>
      <c r="ACC89" s="11"/>
      <c r="ACD89" s="99"/>
      <c r="ACE89" s="13"/>
      <c r="ACF89" s="14"/>
      <c r="ACG89" s="7"/>
      <c r="ACH89" s="61"/>
      <c r="ACI89" s="9"/>
      <c r="ACJ89" s="84"/>
      <c r="ACK89" s="11"/>
      <c r="ACL89" s="99"/>
      <c r="ACM89" s="13"/>
      <c r="ACN89" s="14"/>
      <c r="ACO89" s="7"/>
      <c r="ACP89" s="61"/>
      <c r="ACQ89" s="9"/>
      <c r="ACR89" s="84"/>
      <c r="ACS89" s="11"/>
      <c r="ACT89" s="99"/>
      <c r="ACU89" s="13"/>
      <c r="ACV89" s="14"/>
      <c r="ACW89" s="7"/>
      <c r="ACX89" s="61"/>
      <c r="ACY89" s="9"/>
      <c r="ACZ89" s="84"/>
      <c r="ADA89" s="11"/>
      <c r="ADB89" s="99"/>
      <c r="ADC89" s="13"/>
      <c r="ADD89" s="14"/>
      <c r="ADE89" s="7"/>
      <c r="ADF89" s="61"/>
      <c r="ADG89" s="9"/>
      <c r="ADH89" s="84"/>
      <c r="ADI89" s="11"/>
      <c r="ADJ89" s="99"/>
      <c r="ADK89" s="13"/>
      <c r="ADL89" s="14"/>
      <c r="ADM89" s="7"/>
      <c r="ADN89" s="61"/>
      <c r="ADO89" s="9"/>
      <c r="ADP89" s="84"/>
      <c r="ADQ89" s="11"/>
      <c r="ADR89" s="99"/>
      <c r="ADS89" s="13"/>
      <c r="ADT89" s="14"/>
      <c r="ADU89" s="7"/>
      <c r="ADV89" s="61"/>
      <c r="ADW89" s="9"/>
      <c r="ADX89" s="84"/>
      <c r="ADY89" s="11"/>
      <c r="ADZ89" s="99"/>
      <c r="AEA89" s="13"/>
      <c r="AEB89" s="14"/>
      <c r="AEC89" s="7"/>
      <c r="AED89" s="61"/>
      <c r="AEE89" s="9"/>
      <c r="AEF89" s="84"/>
      <c r="AEG89" s="11"/>
      <c r="AEH89" s="99"/>
      <c r="AEI89" s="13"/>
      <c r="AEJ89" s="14"/>
      <c r="AEK89" s="7"/>
      <c r="AEL89" s="61"/>
      <c r="AEM89" s="9"/>
      <c r="AEN89" s="84"/>
      <c r="AEO89" s="11"/>
      <c r="AEP89" s="99"/>
      <c r="AEQ89" s="13"/>
      <c r="AER89" s="14"/>
      <c r="AES89" s="7"/>
      <c r="AET89" s="61"/>
      <c r="AEU89" s="9"/>
      <c r="AEV89" s="84"/>
      <c r="AEW89" s="11"/>
      <c r="AEX89" s="99"/>
      <c r="AEY89" s="13"/>
      <c r="AEZ89" s="14"/>
      <c r="AFA89" s="7"/>
      <c r="AFB89" s="61"/>
      <c r="AFC89" s="9"/>
      <c r="AFD89" s="84"/>
      <c r="AFE89" s="11"/>
      <c r="AFF89" s="99"/>
      <c r="AFG89" s="13"/>
      <c r="AFH89" s="14"/>
      <c r="AFI89" s="7"/>
      <c r="AFJ89" s="61"/>
      <c r="AFK89" s="9"/>
      <c r="AFL89" s="84"/>
      <c r="AFM89" s="11"/>
      <c r="AFN89" s="99"/>
      <c r="AFO89" s="13"/>
      <c r="AFP89" s="14"/>
      <c r="AFQ89" s="7"/>
      <c r="AFR89" s="61"/>
      <c r="AFS89" s="9"/>
      <c r="AFT89" s="84"/>
      <c r="AFU89" s="11"/>
      <c r="AFV89" s="99"/>
      <c r="AFW89" s="13"/>
      <c r="AFX89" s="14"/>
      <c r="AFY89" s="7"/>
      <c r="AFZ89" s="61"/>
      <c r="AGA89" s="9"/>
      <c r="AGB89" s="84"/>
      <c r="AGC89" s="11"/>
      <c r="AGD89" s="99"/>
      <c r="AGE89" s="13"/>
      <c r="AGF89" s="14"/>
      <c r="AGG89" s="7"/>
      <c r="AGH89" s="61"/>
      <c r="AGI89" s="9"/>
      <c r="AGJ89" s="84"/>
      <c r="AGK89" s="11"/>
      <c r="AGL89" s="99"/>
      <c r="AGM89" s="13"/>
      <c r="AGN89" s="14"/>
      <c r="AGO89" s="7"/>
      <c r="AGP89" s="61"/>
      <c r="AGQ89" s="9"/>
      <c r="AGR89" s="84"/>
      <c r="AGS89" s="11"/>
      <c r="AGT89" s="99"/>
      <c r="AGU89" s="13"/>
      <c r="AGV89" s="14"/>
      <c r="AGW89" s="7"/>
      <c r="AGX89" s="61"/>
      <c r="AGY89" s="9"/>
      <c r="AGZ89" s="84"/>
      <c r="AHA89" s="11"/>
      <c r="AHB89" s="99"/>
      <c r="AHC89" s="13"/>
      <c r="AHD89" s="14"/>
      <c r="AHE89" s="7"/>
      <c r="AHF89" s="61"/>
      <c r="AHG89" s="9"/>
      <c r="AHH89" s="84"/>
      <c r="AHI89" s="11"/>
      <c r="AHJ89" s="99"/>
      <c r="AHK89" s="13"/>
      <c r="AHL89" s="14"/>
      <c r="AHM89" s="7"/>
      <c r="AHN89" s="61"/>
      <c r="AHO89" s="9"/>
      <c r="AHP89" s="84"/>
      <c r="AHQ89" s="11"/>
      <c r="AHR89" s="99"/>
      <c r="AHS89" s="13"/>
      <c r="AHT89" s="14"/>
      <c r="AHU89" s="7"/>
      <c r="AHV89" s="61"/>
      <c r="AHW89" s="9"/>
      <c r="AHX89" s="84"/>
      <c r="AHY89" s="11"/>
      <c r="AHZ89" s="99"/>
      <c r="AIA89" s="13"/>
      <c r="AIB89" s="14"/>
      <c r="AIC89" s="7"/>
      <c r="AID89" s="61"/>
      <c r="AIE89" s="9"/>
      <c r="AIF89" s="84"/>
      <c r="AIG89" s="11"/>
      <c r="AIH89" s="99"/>
      <c r="AII89" s="13"/>
      <c r="AIJ89" s="14"/>
      <c r="AIK89" s="7"/>
      <c r="AIL89" s="61"/>
      <c r="AIM89" s="9"/>
      <c r="AIN89" s="84"/>
      <c r="AIO89" s="11"/>
      <c r="AIP89" s="99"/>
      <c r="AIQ89" s="13"/>
      <c r="AIR89" s="14"/>
      <c r="AIS89" s="7"/>
      <c r="AIT89" s="61"/>
      <c r="AIU89" s="9"/>
      <c r="AIV89" s="84"/>
      <c r="AIW89" s="11"/>
      <c r="AIX89" s="99"/>
      <c r="AIY89" s="13"/>
      <c r="AIZ89" s="14"/>
      <c r="AJA89" s="7"/>
      <c r="AJB89" s="61"/>
      <c r="AJC89" s="9"/>
      <c r="AJD89" s="84"/>
      <c r="AJE89" s="11"/>
      <c r="AJF89" s="99"/>
      <c r="AJG89" s="13"/>
      <c r="AJH89" s="14"/>
      <c r="AJI89" s="7"/>
      <c r="AJJ89" s="61"/>
      <c r="AJK89" s="9"/>
      <c r="AJL89" s="84"/>
      <c r="AJM89" s="11"/>
      <c r="AJN89" s="99"/>
      <c r="AJO89" s="13"/>
      <c r="AJP89" s="14"/>
      <c r="AJQ89" s="7"/>
      <c r="AJR89" s="61"/>
      <c r="AJS89" s="9"/>
      <c r="AJT89" s="84"/>
      <c r="AJU89" s="11"/>
      <c r="AJV89" s="99"/>
      <c r="AJW89" s="13"/>
      <c r="AJX89" s="14"/>
      <c r="AJY89" s="7"/>
      <c r="AJZ89" s="61"/>
      <c r="AKA89" s="9"/>
      <c r="AKB89" s="84"/>
      <c r="AKC89" s="11"/>
      <c r="AKD89" s="99"/>
      <c r="AKE89" s="13"/>
      <c r="AKF89" s="14"/>
      <c r="AKG89" s="7"/>
      <c r="AKH89" s="61"/>
      <c r="AKI89" s="9"/>
      <c r="AKJ89" s="84"/>
      <c r="AKK89" s="11"/>
      <c r="AKL89" s="99"/>
      <c r="AKM89" s="13"/>
      <c r="AKN89" s="14"/>
      <c r="AKO89" s="7"/>
      <c r="AKP89" s="61"/>
      <c r="AKQ89" s="9"/>
      <c r="AKR89" s="84"/>
      <c r="AKS89" s="11"/>
      <c r="AKT89" s="99"/>
      <c r="AKU89" s="13"/>
      <c r="AKV89" s="14"/>
      <c r="AKW89" s="7"/>
      <c r="AKX89" s="61"/>
      <c r="AKY89" s="9"/>
      <c r="AKZ89" s="84"/>
      <c r="ALA89" s="11"/>
      <c r="ALB89" s="99"/>
      <c r="ALC89" s="13"/>
      <c r="ALD89" s="14"/>
      <c r="ALE89" s="7"/>
      <c r="ALF89" s="61"/>
      <c r="ALG89" s="9"/>
      <c r="ALH89" s="84"/>
      <c r="ALI89" s="11"/>
      <c r="ALJ89" s="99"/>
      <c r="ALK89" s="13"/>
      <c r="ALL89" s="14"/>
      <c r="ALM89" s="7"/>
      <c r="ALN89" s="61"/>
      <c r="ALO89" s="9"/>
      <c r="ALP89" s="84"/>
      <c r="ALQ89" s="11"/>
      <c r="ALR89" s="99"/>
      <c r="ALS89" s="13"/>
      <c r="ALT89" s="14"/>
      <c r="ALU89" s="7"/>
      <c r="ALV89" s="61"/>
      <c r="ALW89" s="9"/>
      <c r="ALX89" s="84"/>
      <c r="ALY89" s="11"/>
      <c r="ALZ89" s="99"/>
      <c r="AMA89" s="13"/>
      <c r="AMB89" s="14"/>
      <c r="AMC89" s="7"/>
      <c r="AMD89" s="61"/>
      <c r="AME89" s="9"/>
      <c r="AMF89" s="84"/>
      <c r="AMG89" s="11"/>
      <c r="AMH89" s="99"/>
      <c r="AMI89" s="13"/>
      <c r="AMJ89" s="14"/>
      <c r="AMK89" s="7"/>
      <c r="AML89" s="61"/>
      <c r="AMM89" s="9"/>
      <c r="AMN89" s="84"/>
      <c r="AMO89" s="11"/>
      <c r="AMP89" s="99"/>
      <c r="AMQ89" s="13"/>
      <c r="AMR89" s="14"/>
      <c r="AMS89" s="7"/>
      <c r="AMT89" s="61"/>
      <c r="AMU89" s="9"/>
      <c r="AMV89" s="84"/>
      <c r="AMW89" s="11"/>
      <c r="AMX89" s="99"/>
      <c r="AMY89" s="13"/>
      <c r="AMZ89" s="14"/>
      <c r="ANA89" s="7"/>
      <c r="ANB89" s="61"/>
      <c r="ANC89" s="9"/>
      <c r="AND89" s="84"/>
      <c r="ANE89" s="11"/>
      <c r="ANF89" s="99"/>
      <c r="ANG89" s="13"/>
      <c r="ANH89" s="14"/>
      <c r="ANI89" s="7"/>
      <c r="ANJ89" s="61"/>
      <c r="ANK89" s="9"/>
      <c r="ANL89" s="84"/>
      <c r="ANM89" s="11"/>
      <c r="ANN89" s="99"/>
      <c r="ANO89" s="13"/>
      <c r="ANP89" s="14"/>
      <c r="ANQ89" s="7"/>
      <c r="ANR89" s="61"/>
      <c r="ANS89" s="9"/>
      <c r="ANT89" s="84"/>
      <c r="ANU89" s="11"/>
      <c r="ANV89" s="99"/>
      <c r="ANW89" s="13"/>
      <c r="ANX89" s="14"/>
      <c r="ANY89" s="7"/>
      <c r="ANZ89" s="61"/>
      <c r="AOA89" s="9"/>
      <c r="AOB89" s="84"/>
      <c r="AOC89" s="11"/>
      <c r="AOD89" s="99"/>
      <c r="AOE89" s="13"/>
      <c r="AOF89" s="14"/>
      <c r="AOG89" s="7"/>
      <c r="AOH89" s="61"/>
      <c r="AOI89" s="9"/>
      <c r="AOJ89" s="84"/>
      <c r="AOK89" s="11"/>
      <c r="AOL89" s="99"/>
      <c r="AOM89" s="13"/>
      <c r="AON89" s="14"/>
      <c r="AOO89" s="7"/>
      <c r="AOP89" s="61"/>
      <c r="AOQ89" s="9"/>
      <c r="AOR89" s="84"/>
      <c r="AOS89" s="11"/>
      <c r="AOT89" s="99"/>
      <c r="AOU89" s="13"/>
      <c r="AOV89" s="14"/>
      <c r="AOW89" s="7"/>
      <c r="AOX89" s="61"/>
      <c r="AOY89" s="9"/>
      <c r="AOZ89" s="84"/>
      <c r="APA89" s="11"/>
      <c r="APB89" s="99"/>
      <c r="APC89" s="13"/>
      <c r="APD89" s="14"/>
      <c r="APE89" s="7"/>
      <c r="APF89" s="61"/>
      <c r="APG89" s="9"/>
      <c r="APH89" s="84"/>
      <c r="API89" s="11"/>
      <c r="APJ89" s="99"/>
      <c r="APK89" s="13"/>
      <c r="APL89" s="14"/>
      <c r="APM89" s="7"/>
      <c r="APN89" s="61"/>
      <c r="APO89" s="9"/>
      <c r="APP89" s="84"/>
      <c r="APQ89" s="11"/>
      <c r="APR89" s="99"/>
      <c r="APS89" s="13"/>
      <c r="APT89" s="14"/>
      <c r="APU89" s="7"/>
      <c r="APV89" s="61"/>
      <c r="APW89" s="9"/>
      <c r="APX89" s="84"/>
      <c r="APY89" s="11"/>
      <c r="APZ89" s="99"/>
      <c r="AQA89" s="13"/>
      <c r="AQB89" s="14"/>
      <c r="AQC89" s="7"/>
      <c r="AQD89" s="61"/>
      <c r="AQE89" s="9"/>
      <c r="AQF89" s="84"/>
      <c r="AQG89" s="11"/>
      <c r="AQH89" s="99"/>
      <c r="AQI89" s="13"/>
      <c r="AQJ89" s="14"/>
      <c r="AQK89" s="7"/>
      <c r="AQL89" s="61"/>
      <c r="AQM89" s="9"/>
      <c r="AQN89" s="84"/>
      <c r="AQO89" s="11"/>
      <c r="AQP89" s="99"/>
      <c r="AQQ89" s="13"/>
      <c r="AQR89" s="14"/>
      <c r="AQS89" s="7"/>
      <c r="AQT89" s="61"/>
      <c r="AQU89" s="9"/>
      <c r="AQV89" s="84"/>
      <c r="AQW89" s="11"/>
      <c r="AQX89" s="99"/>
      <c r="AQY89" s="13"/>
      <c r="AQZ89" s="14"/>
      <c r="ARA89" s="7"/>
      <c r="ARB89" s="61"/>
      <c r="ARC89" s="9"/>
      <c r="ARD89" s="84"/>
      <c r="ARE89" s="11"/>
      <c r="ARF89" s="99"/>
      <c r="ARG89" s="13"/>
      <c r="ARH89" s="14"/>
      <c r="ARI89" s="7"/>
      <c r="ARJ89" s="61"/>
      <c r="ARK89" s="9"/>
      <c r="ARL89" s="84"/>
      <c r="ARM89" s="11"/>
      <c r="ARN89" s="99"/>
      <c r="ARO89" s="13"/>
      <c r="ARP89" s="14"/>
      <c r="ARQ89" s="7"/>
      <c r="ARR89" s="61"/>
      <c r="ARS89" s="9"/>
      <c r="ART89" s="84"/>
      <c r="ARU89" s="11"/>
      <c r="ARV89" s="99"/>
      <c r="ARW89" s="13"/>
      <c r="ARX89" s="14"/>
      <c r="ARY89" s="7"/>
      <c r="ARZ89" s="61"/>
      <c r="ASA89" s="9"/>
      <c r="ASB89" s="84"/>
      <c r="ASC89" s="11"/>
      <c r="ASD89" s="99"/>
      <c r="ASE89" s="13"/>
      <c r="ASF89" s="14"/>
      <c r="ASG89" s="7"/>
      <c r="ASH89" s="61"/>
      <c r="ASI89" s="9"/>
      <c r="ASJ89" s="84"/>
      <c r="ASK89" s="11"/>
      <c r="ASL89" s="99"/>
      <c r="ASM89" s="13"/>
      <c r="ASN89" s="14"/>
      <c r="ASO89" s="7"/>
      <c r="ASP89" s="61"/>
      <c r="ASQ89" s="9"/>
      <c r="ASR89" s="84"/>
      <c r="ASS89" s="11"/>
      <c r="AST89" s="99"/>
      <c r="ASU89" s="13"/>
      <c r="ASV89" s="14"/>
      <c r="ASW89" s="7"/>
      <c r="ASX89" s="61"/>
      <c r="ASY89" s="9"/>
      <c r="ASZ89" s="84"/>
      <c r="ATA89" s="11"/>
      <c r="ATB89" s="99"/>
      <c r="ATC89" s="13"/>
      <c r="ATD89" s="14"/>
      <c r="ATE89" s="7"/>
      <c r="ATF89" s="61"/>
      <c r="ATG89" s="9"/>
      <c r="ATH89" s="84"/>
      <c r="ATI89" s="11"/>
      <c r="ATJ89" s="99"/>
      <c r="ATK89" s="13"/>
      <c r="ATL89" s="14"/>
      <c r="ATM89" s="7"/>
      <c r="ATN89" s="61"/>
      <c r="ATO89" s="9"/>
      <c r="ATP89" s="84"/>
      <c r="ATQ89" s="11"/>
      <c r="ATR89" s="99"/>
      <c r="ATS89" s="13"/>
      <c r="ATT89" s="14"/>
      <c r="ATU89" s="7"/>
      <c r="ATV89" s="61"/>
      <c r="ATW89" s="9"/>
      <c r="ATX89" s="84"/>
      <c r="ATY89" s="11"/>
      <c r="ATZ89" s="99"/>
      <c r="AUA89" s="13"/>
      <c r="AUB89" s="14"/>
      <c r="AUC89" s="7"/>
      <c r="AUD89" s="61"/>
      <c r="AUE89" s="9"/>
      <c r="AUF89" s="84"/>
      <c r="AUG89" s="11"/>
      <c r="AUH89" s="99"/>
      <c r="AUI89" s="13"/>
      <c r="AUJ89" s="14"/>
      <c r="AUK89" s="7"/>
      <c r="AUL89" s="61"/>
      <c r="AUM89" s="9"/>
      <c r="AUN89" s="84"/>
      <c r="AUO89" s="11"/>
      <c r="AUP89" s="99"/>
      <c r="AUQ89" s="13"/>
      <c r="AUR89" s="14"/>
      <c r="AUS89" s="7"/>
      <c r="AUT89" s="61"/>
      <c r="AUU89" s="9"/>
      <c r="AUV89" s="84"/>
      <c r="AUW89" s="11"/>
      <c r="AUX89" s="99"/>
      <c r="AUY89" s="13"/>
      <c r="AUZ89" s="14"/>
      <c r="AVA89" s="7"/>
      <c r="AVB89" s="61"/>
      <c r="AVC89" s="9"/>
      <c r="AVD89" s="84"/>
      <c r="AVE89" s="11"/>
      <c r="AVF89" s="99"/>
      <c r="AVG89" s="13"/>
      <c r="AVH89" s="14"/>
      <c r="AVI89" s="7"/>
      <c r="AVJ89" s="61"/>
      <c r="AVK89" s="9"/>
      <c r="AVL89" s="84"/>
      <c r="AVM89" s="11"/>
      <c r="AVN89" s="99"/>
      <c r="AVO89" s="13"/>
      <c r="AVP89" s="14"/>
      <c r="AVQ89" s="7"/>
      <c r="AVR89" s="61"/>
      <c r="AVS89" s="9"/>
      <c r="AVT89" s="84"/>
      <c r="AVU89" s="11"/>
      <c r="AVV89" s="99"/>
      <c r="AVW89" s="13"/>
      <c r="AVX89" s="14"/>
      <c r="AVY89" s="7"/>
      <c r="AVZ89" s="61"/>
      <c r="AWA89" s="9"/>
      <c r="AWB89" s="84"/>
      <c r="AWC89" s="11"/>
      <c r="AWD89" s="99"/>
      <c r="AWE89" s="13"/>
      <c r="AWF89" s="14"/>
      <c r="AWG89" s="7"/>
      <c r="AWH89" s="61"/>
      <c r="AWI89" s="9"/>
      <c r="AWJ89" s="84"/>
      <c r="AWK89" s="11"/>
      <c r="AWL89" s="99"/>
      <c r="AWM89" s="13"/>
      <c r="AWN89" s="14"/>
      <c r="AWO89" s="7"/>
      <c r="AWP89" s="61"/>
      <c r="AWQ89" s="9"/>
      <c r="AWR89" s="84"/>
      <c r="AWS89" s="11"/>
      <c r="AWT89" s="99"/>
      <c r="AWU89" s="13"/>
      <c r="AWV89" s="14"/>
      <c r="AWW89" s="7"/>
      <c r="AWX89" s="61"/>
      <c r="AWY89" s="9"/>
      <c r="AWZ89" s="84"/>
      <c r="AXA89" s="11"/>
      <c r="AXB89" s="99"/>
      <c r="AXC89" s="13"/>
      <c r="AXD89" s="14"/>
      <c r="AXE89" s="7"/>
      <c r="AXF89" s="61"/>
      <c r="AXG89" s="9"/>
      <c r="AXH89" s="84"/>
      <c r="AXI89" s="11"/>
      <c r="AXJ89" s="99"/>
      <c r="AXK89" s="13"/>
      <c r="AXL89" s="14"/>
      <c r="AXM89" s="7"/>
      <c r="AXN89" s="61"/>
      <c r="AXO89" s="9"/>
      <c r="AXP89" s="84"/>
      <c r="AXQ89" s="11"/>
      <c r="AXR89" s="99"/>
      <c r="AXS89" s="13"/>
      <c r="AXT89" s="14"/>
      <c r="AXU89" s="7"/>
      <c r="AXV89" s="61"/>
      <c r="AXW89" s="9"/>
      <c r="AXX89" s="84"/>
      <c r="AXY89" s="11"/>
      <c r="AXZ89" s="99"/>
      <c r="AYA89" s="13"/>
      <c r="AYB89" s="14"/>
      <c r="AYC89" s="7"/>
      <c r="AYD89" s="61"/>
      <c r="AYE89" s="9"/>
      <c r="AYF89" s="84"/>
      <c r="AYG89" s="11"/>
      <c r="AYH89" s="99"/>
      <c r="AYI89" s="13"/>
      <c r="AYJ89" s="14"/>
      <c r="AYK89" s="7"/>
      <c r="AYL89" s="61"/>
      <c r="AYM89" s="9"/>
      <c r="AYN89" s="84"/>
      <c r="AYO89" s="11"/>
      <c r="AYP89" s="99"/>
      <c r="AYQ89" s="13"/>
      <c r="AYR89" s="14"/>
      <c r="AYS89" s="7"/>
      <c r="AYT89" s="61"/>
      <c r="AYU89" s="9"/>
      <c r="AYV89" s="84"/>
      <c r="AYW89" s="11"/>
      <c r="AYX89" s="99"/>
      <c r="AYY89" s="13"/>
      <c r="AYZ89" s="14"/>
      <c r="AZA89" s="7"/>
      <c r="AZB89" s="61"/>
      <c r="AZC89" s="9"/>
      <c r="AZD89" s="84"/>
      <c r="AZE89" s="11"/>
      <c r="AZF89" s="99"/>
      <c r="AZG89" s="13"/>
      <c r="AZH89" s="14"/>
      <c r="AZI89" s="7"/>
      <c r="AZJ89" s="61"/>
      <c r="AZK89" s="9"/>
      <c r="AZL89" s="84"/>
      <c r="AZM89" s="11"/>
      <c r="AZN89" s="99"/>
      <c r="AZO89" s="13"/>
      <c r="AZP89" s="14"/>
      <c r="AZQ89" s="7"/>
      <c r="AZR89" s="61"/>
      <c r="AZS89" s="9"/>
      <c r="AZT89" s="84"/>
      <c r="AZU89" s="11"/>
      <c r="AZV89" s="99"/>
      <c r="AZW89" s="13"/>
      <c r="AZX89" s="14"/>
      <c r="AZY89" s="7"/>
      <c r="AZZ89" s="61"/>
      <c r="BAA89" s="9"/>
      <c r="BAB89" s="84"/>
      <c r="BAC89" s="11"/>
      <c r="BAD89" s="99"/>
      <c r="BAE89" s="13"/>
      <c r="BAF89" s="14"/>
      <c r="BAG89" s="7"/>
      <c r="BAH89" s="61"/>
      <c r="BAI89" s="9"/>
      <c r="BAJ89" s="84"/>
      <c r="BAK89" s="11"/>
      <c r="BAL89" s="99"/>
      <c r="BAM89" s="13"/>
      <c r="BAN89" s="14"/>
      <c r="BAO89" s="7"/>
      <c r="BAP89" s="61"/>
      <c r="BAQ89" s="9"/>
      <c r="BAR89" s="84"/>
      <c r="BAS89" s="11"/>
      <c r="BAT89" s="99"/>
      <c r="BAU89" s="13"/>
      <c r="BAV89" s="14"/>
      <c r="BAW89" s="7"/>
      <c r="BAX89" s="61"/>
      <c r="BAY89" s="9"/>
      <c r="BAZ89" s="84"/>
      <c r="BBA89" s="11"/>
      <c r="BBB89" s="99"/>
      <c r="BBC89" s="13"/>
      <c r="BBD89" s="14"/>
      <c r="BBE89" s="7"/>
      <c r="BBF89" s="61"/>
      <c r="BBG89" s="9"/>
      <c r="BBH89" s="84"/>
      <c r="BBI89" s="11"/>
      <c r="BBJ89" s="99"/>
      <c r="BBK89" s="13"/>
      <c r="BBL89" s="14"/>
      <c r="BBM89" s="7"/>
      <c r="BBN89" s="61"/>
      <c r="BBO89" s="9"/>
      <c r="BBP89" s="84"/>
      <c r="BBQ89" s="11"/>
      <c r="BBR89" s="99"/>
      <c r="BBS89" s="13"/>
      <c r="BBT89" s="14"/>
      <c r="BBU89" s="7"/>
      <c r="BBV89" s="61"/>
      <c r="BBW89" s="9"/>
      <c r="BBX89" s="84"/>
      <c r="BBY89" s="11"/>
      <c r="BBZ89" s="99"/>
      <c r="BCA89" s="13"/>
      <c r="BCB89" s="14"/>
      <c r="BCC89" s="7"/>
      <c r="BCD89" s="61"/>
      <c r="BCE89" s="9"/>
      <c r="BCF89" s="84"/>
      <c r="BCG89" s="11"/>
      <c r="BCH89" s="99"/>
      <c r="BCI89" s="13"/>
      <c r="BCJ89" s="14"/>
      <c r="BCK89" s="7"/>
      <c r="BCL89" s="61"/>
      <c r="BCM89" s="9"/>
      <c r="BCN89" s="84"/>
      <c r="BCO89" s="11"/>
      <c r="BCP89" s="99"/>
      <c r="BCQ89" s="13"/>
      <c r="BCR89" s="14"/>
      <c r="BCS89" s="7"/>
      <c r="BCT89" s="61"/>
      <c r="BCU89" s="9"/>
      <c r="BCV89" s="84"/>
      <c r="BCW89" s="11"/>
      <c r="BCX89" s="99"/>
      <c r="BCY89" s="13"/>
      <c r="BCZ89" s="14"/>
      <c r="BDA89" s="7"/>
      <c r="BDB89" s="61"/>
      <c r="BDC89" s="9"/>
      <c r="BDD89" s="84"/>
      <c r="BDE89" s="11"/>
      <c r="BDF89" s="99"/>
      <c r="BDG89" s="13"/>
      <c r="BDH89" s="14"/>
      <c r="BDI89" s="7"/>
      <c r="BDJ89" s="61"/>
      <c r="BDK89" s="9"/>
      <c r="BDL89" s="84"/>
      <c r="BDM89" s="11"/>
      <c r="BDN89" s="99"/>
      <c r="BDO89" s="13"/>
      <c r="BDP89" s="14"/>
      <c r="BDQ89" s="7"/>
      <c r="BDR89" s="61"/>
      <c r="BDS89" s="9"/>
      <c r="BDT89" s="84"/>
      <c r="BDU89" s="11"/>
      <c r="BDV89" s="99"/>
      <c r="BDW89" s="13"/>
      <c r="BDX89" s="14"/>
      <c r="BDY89" s="7"/>
      <c r="BDZ89" s="61"/>
      <c r="BEA89" s="9"/>
      <c r="BEB89" s="84"/>
      <c r="BEC89" s="11"/>
      <c r="BED89" s="99"/>
      <c r="BEE89" s="13"/>
      <c r="BEF89" s="14"/>
      <c r="BEG89" s="7"/>
      <c r="BEH89" s="61"/>
      <c r="BEI89" s="9"/>
      <c r="BEJ89" s="84"/>
      <c r="BEK89" s="11"/>
      <c r="BEL89" s="99"/>
      <c r="BEM89" s="13"/>
      <c r="BEN89" s="14"/>
      <c r="BEO89" s="7"/>
      <c r="BEP89" s="61"/>
      <c r="BEQ89" s="9"/>
      <c r="BER89" s="84"/>
      <c r="BES89" s="11"/>
      <c r="BET89" s="99"/>
      <c r="BEU89" s="13"/>
      <c r="BEV89" s="14"/>
      <c r="BEW89" s="7"/>
      <c r="BEX89" s="61"/>
      <c r="BEY89" s="9"/>
      <c r="BEZ89" s="84"/>
      <c r="BFA89" s="11"/>
      <c r="BFB89" s="99"/>
      <c r="BFC89" s="13"/>
      <c r="BFD89" s="14"/>
      <c r="BFE89" s="7"/>
      <c r="BFF89" s="61"/>
      <c r="BFG89" s="9"/>
      <c r="BFH89" s="84"/>
      <c r="BFI89" s="11"/>
      <c r="BFJ89" s="99"/>
      <c r="BFK89" s="13"/>
      <c r="BFL89" s="14"/>
      <c r="BFM89" s="7"/>
      <c r="BFN89" s="61"/>
      <c r="BFO89" s="9"/>
      <c r="BFP89" s="84"/>
      <c r="BFQ89" s="11"/>
      <c r="BFR89" s="99"/>
      <c r="BFS89" s="13"/>
      <c r="BFT89" s="14"/>
      <c r="BFU89" s="7"/>
      <c r="BFV89" s="61"/>
      <c r="BFW89" s="9"/>
      <c r="BFX89" s="84"/>
      <c r="BFY89" s="11"/>
      <c r="BFZ89" s="99"/>
      <c r="BGA89" s="13"/>
      <c r="BGB89" s="14"/>
      <c r="BGC89" s="7"/>
      <c r="BGD89" s="61"/>
      <c r="BGE89" s="9"/>
      <c r="BGF89" s="84"/>
      <c r="BGG89" s="11"/>
      <c r="BGH89" s="99"/>
      <c r="BGI89" s="13"/>
      <c r="BGJ89" s="14"/>
      <c r="BGK89" s="7"/>
      <c r="BGL89" s="61"/>
      <c r="BGM89" s="9"/>
      <c r="BGN89" s="84"/>
      <c r="BGO89" s="11"/>
      <c r="BGP89" s="99"/>
      <c r="BGQ89" s="13"/>
      <c r="BGR89" s="14"/>
      <c r="BGS89" s="7"/>
      <c r="BGT89" s="61"/>
      <c r="BGU89" s="9"/>
      <c r="BGV89" s="84"/>
      <c r="BGW89" s="11"/>
      <c r="BGX89" s="99"/>
      <c r="BGY89" s="13"/>
      <c r="BGZ89" s="14"/>
      <c r="BHA89" s="7"/>
      <c r="BHB89" s="61"/>
      <c r="BHC89" s="9"/>
      <c r="BHD89" s="84"/>
      <c r="BHE89" s="11"/>
      <c r="BHF89" s="99"/>
      <c r="BHG89" s="13"/>
      <c r="BHH89" s="14"/>
      <c r="BHI89" s="7"/>
      <c r="BHJ89" s="61"/>
      <c r="BHK89" s="9"/>
      <c r="BHL89" s="84"/>
      <c r="BHM89" s="11"/>
      <c r="BHN89" s="99"/>
      <c r="BHO89" s="13"/>
      <c r="BHP89" s="14"/>
      <c r="BHQ89" s="7"/>
      <c r="BHR89" s="61"/>
      <c r="BHS89" s="9"/>
      <c r="BHT89" s="84"/>
      <c r="BHU89" s="11"/>
      <c r="BHV89" s="99"/>
      <c r="BHW89" s="13"/>
      <c r="BHX89" s="14"/>
      <c r="BHY89" s="7"/>
      <c r="BHZ89" s="61"/>
      <c r="BIA89" s="9"/>
      <c r="BIB89" s="84"/>
      <c r="BIC89" s="11"/>
      <c r="BID89" s="99"/>
      <c r="BIE89" s="13"/>
      <c r="BIF89" s="14"/>
      <c r="BIG89" s="7"/>
      <c r="BIH89" s="61"/>
      <c r="BII89" s="9"/>
      <c r="BIJ89" s="84"/>
      <c r="BIK89" s="11"/>
      <c r="BIL89" s="99"/>
      <c r="BIM89" s="13"/>
      <c r="BIN89" s="14"/>
      <c r="BIO89" s="7"/>
      <c r="BIP89" s="61"/>
      <c r="BIQ89" s="9"/>
      <c r="BIR89" s="84"/>
      <c r="BIS89" s="11"/>
      <c r="BIT89" s="99"/>
      <c r="BIU89" s="13"/>
      <c r="BIV89" s="14"/>
      <c r="BIW89" s="7"/>
      <c r="BIX89" s="61"/>
      <c r="BIY89" s="9"/>
      <c r="BIZ89" s="84"/>
      <c r="BJA89" s="11"/>
      <c r="BJB89" s="99"/>
      <c r="BJC89" s="13"/>
      <c r="BJD89" s="14"/>
      <c r="BJE89" s="7"/>
      <c r="BJF89" s="61"/>
      <c r="BJG89" s="9"/>
      <c r="BJH89" s="84"/>
      <c r="BJI89" s="11"/>
      <c r="BJJ89" s="99"/>
      <c r="BJK89" s="13"/>
      <c r="BJL89" s="14"/>
      <c r="BJM89" s="7"/>
      <c r="BJN89" s="61"/>
      <c r="BJO89" s="9"/>
      <c r="BJP89" s="84"/>
      <c r="BJQ89" s="11"/>
      <c r="BJR89" s="99"/>
      <c r="BJS89" s="13"/>
      <c r="BJT89" s="14"/>
      <c r="BJU89" s="7"/>
      <c r="BJV89" s="61"/>
      <c r="BJW89" s="9"/>
      <c r="BJX89" s="84"/>
      <c r="BJY89" s="11"/>
      <c r="BJZ89" s="99"/>
      <c r="BKA89" s="13"/>
      <c r="BKB89" s="14"/>
      <c r="BKC89" s="7"/>
      <c r="BKD89" s="61"/>
      <c r="BKE89" s="9"/>
      <c r="BKF89" s="84"/>
      <c r="BKG89" s="11"/>
      <c r="BKH89" s="99"/>
      <c r="BKI89" s="13"/>
      <c r="BKJ89" s="14"/>
      <c r="BKK89" s="7"/>
      <c r="BKL89" s="61"/>
      <c r="BKM89" s="9"/>
      <c r="BKN89" s="84"/>
      <c r="BKO89" s="11"/>
      <c r="BKP89" s="99"/>
      <c r="BKQ89" s="13"/>
      <c r="BKR89" s="14"/>
      <c r="BKS89" s="7"/>
      <c r="BKT89" s="61"/>
      <c r="BKU89" s="9"/>
      <c r="BKV89" s="84"/>
      <c r="BKW89" s="11"/>
      <c r="BKX89" s="99"/>
      <c r="BKY89" s="13"/>
      <c r="BKZ89" s="14"/>
      <c r="BLA89" s="7"/>
      <c r="BLB89" s="61"/>
      <c r="BLC89" s="9"/>
      <c r="BLD89" s="84"/>
      <c r="BLE89" s="11"/>
      <c r="BLF89" s="99"/>
      <c r="BLG89" s="13"/>
      <c r="BLH89" s="14"/>
      <c r="BLI89" s="7"/>
      <c r="BLJ89" s="61"/>
      <c r="BLK89" s="9"/>
      <c r="BLL89" s="84"/>
      <c r="BLM89" s="11"/>
      <c r="BLN89" s="99"/>
      <c r="BLO89" s="13"/>
      <c r="BLP89" s="14"/>
      <c r="BLQ89" s="7"/>
      <c r="BLR89" s="61"/>
      <c r="BLS89" s="9"/>
      <c r="BLT89" s="84"/>
      <c r="BLU89" s="11"/>
      <c r="BLV89" s="99"/>
      <c r="BLW89" s="13"/>
      <c r="BLX89" s="14"/>
      <c r="BLY89" s="7"/>
      <c r="BLZ89" s="61"/>
      <c r="BMA89" s="9"/>
      <c r="BMB89" s="84"/>
      <c r="BMC89" s="11"/>
      <c r="BMD89" s="99"/>
      <c r="BME89" s="13"/>
      <c r="BMF89" s="14"/>
      <c r="BMG89" s="7"/>
      <c r="BMH89" s="61"/>
      <c r="BMI89" s="9"/>
      <c r="BMJ89" s="84"/>
      <c r="BMK89" s="11"/>
      <c r="BML89" s="99"/>
      <c r="BMM89" s="13"/>
      <c r="BMN89" s="14"/>
      <c r="BMO89" s="7"/>
      <c r="BMP89" s="61"/>
      <c r="BMQ89" s="9"/>
      <c r="BMR89" s="84"/>
      <c r="BMS89" s="11"/>
      <c r="BMT89" s="99"/>
      <c r="BMU89" s="13"/>
      <c r="BMV89" s="14"/>
      <c r="BMW89" s="7"/>
      <c r="BMX89" s="61"/>
      <c r="BMY89" s="9"/>
      <c r="BMZ89" s="84"/>
      <c r="BNA89" s="11"/>
      <c r="BNB89" s="99"/>
      <c r="BNC89" s="13"/>
      <c r="BND89" s="14"/>
      <c r="BNE89" s="7"/>
      <c r="BNF89" s="61"/>
      <c r="BNG89" s="9"/>
      <c r="BNH89" s="84"/>
      <c r="BNI89" s="11"/>
      <c r="BNJ89" s="99"/>
      <c r="BNK89" s="13"/>
      <c r="BNL89" s="14"/>
      <c r="BNM89" s="7"/>
      <c r="BNN89" s="61"/>
      <c r="BNO89" s="9"/>
      <c r="BNP89" s="84"/>
      <c r="BNQ89" s="11"/>
      <c r="BNR89" s="99"/>
      <c r="BNS89" s="13"/>
      <c r="BNT89" s="14"/>
      <c r="BNU89" s="7"/>
      <c r="BNV89" s="61"/>
      <c r="BNW89" s="9"/>
      <c r="BNX89" s="84"/>
      <c r="BNY89" s="11"/>
      <c r="BNZ89" s="99"/>
      <c r="BOA89" s="13"/>
      <c r="BOB89" s="14"/>
      <c r="BOC89" s="7"/>
      <c r="BOD89" s="61"/>
      <c r="BOE89" s="9"/>
      <c r="BOF89" s="84"/>
      <c r="BOG89" s="11"/>
      <c r="BOH89" s="99"/>
      <c r="BOI89" s="13"/>
      <c r="BOJ89" s="14"/>
      <c r="BOK89" s="7"/>
      <c r="BOL89" s="61"/>
      <c r="BOM89" s="9"/>
      <c r="BON89" s="84"/>
      <c r="BOO89" s="11"/>
      <c r="BOP89" s="99"/>
      <c r="BOQ89" s="13"/>
      <c r="BOR89" s="14"/>
      <c r="BOS89" s="7"/>
      <c r="BOT89" s="61"/>
      <c r="BOU89" s="9"/>
      <c r="BOV89" s="84"/>
      <c r="BOW89" s="11"/>
      <c r="BOX89" s="99"/>
      <c r="BOY89" s="13"/>
      <c r="BOZ89" s="14"/>
      <c r="BPA89" s="7"/>
      <c r="BPB89" s="61"/>
      <c r="BPC89" s="9"/>
      <c r="BPD89" s="84"/>
      <c r="BPE89" s="11"/>
      <c r="BPF89" s="99"/>
      <c r="BPG89" s="13"/>
      <c r="BPH89" s="14"/>
      <c r="BPI89" s="7"/>
      <c r="BPJ89" s="61"/>
      <c r="BPK89" s="9"/>
      <c r="BPL89" s="84"/>
      <c r="BPM89" s="11"/>
      <c r="BPN89" s="99"/>
      <c r="BPO89" s="13"/>
      <c r="BPP89" s="14"/>
      <c r="BPQ89" s="7"/>
      <c r="BPR89" s="61"/>
      <c r="BPS89" s="9"/>
      <c r="BPT89" s="84"/>
      <c r="BPU89" s="11"/>
      <c r="BPV89" s="99"/>
      <c r="BPW89" s="13"/>
      <c r="BPX89" s="14"/>
      <c r="BPY89" s="7"/>
      <c r="BPZ89" s="61"/>
      <c r="BQA89" s="9"/>
      <c r="BQB89" s="84"/>
      <c r="BQC89" s="11"/>
      <c r="BQD89" s="99"/>
      <c r="BQE89" s="13"/>
      <c r="BQF89" s="14"/>
      <c r="BQG89" s="7"/>
      <c r="BQH89" s="61"/>
      <c r="BQI89" s="9"/>
      <c r="BQJ89" s="84"/>
      <c r="BQK89" s="11"/>
      <c r="BQL89" s="99"/>
      <c r="BQM89" s="13"/>
      <c r="BQN89" s="14"/>
      <c r="BQO89" s="7"/>
      <c r="BQP89" s="61"/>
      <c r="BQQ89" s="9"/>
      <c r="BQR89" s="84"/>
      <c r="BQS89" s="11"/>
      <c r="BQT89" s="99"/>
      <c r="BQU89" s="13"/>
      <c r="BQV89" s="14"/>
      <c r="BQW89" s="7"/>
      <c r="BQX89" s="61"/>
      <c r="BQY89" s="9"/>
      <c r="BQZ89" s="84"/>
      <c r="BRA89" s="11"/>
      <c r="BRB89" s="99"/>
      <c r="BRC89" s="13"/>
      <c r="BRD89" s="14"/>
      <c r="BRE89" s="7"/>
      <c r="BRF89" s="61"/>
      <c r="BRG89" s="9"/>
      <c r="BRH89" s="84"/>
      <c r="BRI89" s="11"/>
      <c r="BRJ89" s="99"/>
      <c r="BRK89" s="13"/>
      <c r="BRL89" s="14"/>
      <c r="BRM89" s="7"/>
      <c r="BRN89" s="61"/>
      <c r="BRO89" s="9"/>
      <c r="BRP89" s="84"/>
      <c r="BRQ89" s="11"/>
      <c r="BRR89" s="99"/>
      <c r="BRS89" s="13"/>
      <c r="BRT89" s="14"/>
      <c r="BRU89" s="7"/>
      <c r="BRV89" s="61"/>
      <c r="BRW89" s="9"/>
      <c r="BRX89" s="84"/>
      <c r="BRY89" s="11"/>
      <c r="BRZ89" s="99"/>
      <c r="BSA89" s="13"/>
      <c r="BSB89" s="14"/>
      <c r="BSC89" s="7"/>
      <c r="BSD89" s="61"/>
      <c r="BSE89" s="9"/>
      <c r="BSF89" s="84"/>
      <c r="BSG89" s="11"/>
      <c r="BSH89" s="99"/>
      <c r="BSI89" s="13"/>
      <c r="BSJ89" s="14"/>
      <c r="BSK89" s="7"/>
      <c r="BSL89" s="61"/>
      <c r="BSM89" s="9"/>
      <c r="BSN89" s="84"/>
      <c r="BSO89" s="11"/>
      <c r="BSP89" s="99"/>
      <c r="BSQ89" s="13"/>
      <c r="BSR89" s="14"/>
      <c r="BSS89" s="7"/>
      <c r="BST89" s="61"/>
      <c r="BSU89" s="9"/>
      <c r="BSV89" s="84"/>
      <c r="BSW89" s="11"/>
      <c r="BSX89" s="99"/>
      <c r="BSY89" s="13"/>
      <c r="BSZ89" s="14"/>
      <c r="BTA89" s="7"/>
      <c r="BTB89" s="61"/>
      <c r="BTC89" s="9"/>
      <c r="BTD89" s="84"/>
      <c r="BTE89" s="11"/>
      <c r="BTF89" s="99"/>
      <c r="BTG89" s="13"/>
      <c r="BTH89" s="14"/>
      <c r="BTI89" s="7"/>
      <c r="BTJ89" s="61"/>
      <c r="BTK89" s="9"/>
      <c r="BTL89" s="84"/>
      <c r="BTM89" s="11"/>
      <c r="BTN89" s="99"/>
      <c r="BTO89" s="13"/>
      <c r="BTP89" s="14"/>
      <c r="BTQ89" s="7"/>
      <c r="BTR89" s="61"/>
      <c r="BTS89" s="9"/>
      <c r="BTT89" s="84"/>
      <c r="BTU89" s="11"/>
      <c r="BTV89" s="99"/>
      <c r="BTW89" s="13"/>
      <c r="BTX89" s="14"/>
      <c r="BTY89" s="7"/>
      <c r="BTZ89" s="61"/>
      <c r="BUA89" s="9"/>
      <c r="BUB89" s="84"/>
      <c r="BUC89" s="11"/>
      <c r="BUD89" s="99"/>
      <c r="BUE89" s="13"/>
      <c r="BUF89" s="14"/>
      <c r="BUG89" s="7"/>
      <c r="BUH89" s="61"/>
      <c r="BUI89" s="9"/>
      <c r="BUJ89" s="84"/>
      <c r="BUK89" s="11"/>
      <c r="BUL89" s="99"/>
      <c r="BUM89" s="13"/>
      <c r="BUN89" s="14"/>
      <c r="BUO89" s="7"/>
      <c r="BUP89" s="61"/>
      <c r="BUQ89" s="9"/>
      <c r="BUR89" s="84"/>
      <c r="BUS89" s="11"/>
      <c r="BUT89" s="99"/>
      <c r="BUU89" s="13"/>
      <c r="BUV89" s="14"/>
      <c r="BUW89" s="7"/>
      <c r="BUX89" s="61"/>
      <c r="BUY89" s="9"/>
      <c r="BUZ89" s="84"/>
      <c r="BVA89" s="11"/>
      <c r="BVB89" s="99"/>
      <c r="BVC89" s="13"/>
      <c r="BVD89" s="14"/>
      <c r="BVE89" s="7"/>
      <c r="BVF89" s="61"/>
      <c r="BVG89" s="9"/>
      <c r="BVH89" s="84"/>
      <c r="BVI89" s="11"/>
      <c r="BVJ89" s="99"/>
      <c r="BVK89" s="13"/>
      <c r="BVL89" s="14"/>
      <c r="BVM89" s="7"/>
      <c r="BVN89" s="61"/>
      <c r="BVO89" s="9"/>
      <c r="BVP89" s="84"/>
      <c r="BVQ89" s="11"/>
      <c r="BVR89" s="99"/>
      <c r="BVS89" s="13"/>
      <c r="BVT89" s="14"/>
      <c r="BVU89" s="7"/>
      <c r="BVV89" s="61"/>
      <c r="BVW89" s="9"/>
      <c r="BVX89" s="84"/>
      <c r="BVY89" s="11"/>
      <c r="BVZ89" s="99"/>
      <c r="BWA89" s="13"/>
      <c r="BWB89" s="14"/>
      <c r="BWC89" s="7"/>
      <c r="BWD89" s="61"/>
      <c r="BWE89" s="9"/>
      <c r="BWF89" s="84"/>
      <c r="BWG89" s="11"/>
      <c r="BWH89" s="99"/>
      <c r="BWI89" s="13"/>
      <c r="BWJ89" s="14"/>
      <c r="BWK89" s="7"/>
      <c r="BWL89" s="61"/>
      <c r="BWM89" s="9"/>
      <c r="BWN89" s="84"/>
      <c r="BWO89" s="11"/>
      <c r="BWP89" s="99"/>
      <c r="BWQ89" s="13"/>
      <c r="BWR89" s="14"/>
      <c r="BWS89" s="7"/>
      <c r="BWT89" s="61"/>
      <c r="BWU89" s="9"/>
      <c r="BWV89" s="84"/>
      <c r="BWW89" s="11"/>
      <c r="BWX89" s="99"/>
      <c r="BWY89" s="13"/>
      <c r="BWZ89" s="14"/>
      <c r="BXA89" s="7"/>
      <c r="BXB89" s="61"/>
      <c r="BXC89" s="9"/>
      <c r="BXD89" s="84"/>
      <c r="BXE89" s="11"/>
      <c r="BXF89" s="99"/>
      <c r="BXG89" s="13"/>
      <c r="BXH89" s="14"/>
      <c r="BXI89" s="7"/>
      <c r="BXJ89" s="61"/>
      <c r="BXK89" s="9"/>
      <c r="BXL89" s="84"/>
      <c r="BXM89" s="11"/>
      <c r="BXN89" s="99"/>
      <c r="BXO89" s="13"/>
      <c r="BXP89" s="14"/>
      <c r="BXQ89" s="7"/>
      <c r="BXR89" s="61"/>
      <c r="BXS89" s="9"/>
      <c r="BXT89" s="84"/>
      <c r="BXU89" s="11"/>
      <c r="BXV89" s="99"/>
      <c r="BXW89" s="13"/>
      <c r="BXX89" s="14"/>
      <c r="BXY89" s="7"/>
      <c r="BXZ89" s="61"/>
      <c r="BYA89" s="9"/>
      <c r="BYB89" s="84"/>
      <c r="BYC89" s="11"/>
      <c r="BYD89" s="99"/>
      <c r="BYE89" s="13"/>
      <c r="BYF89" s="14"/>
      <c r="BYG89" s="7"/>
      <c r="BYH89" s="61"/>
      <c r="BYI89" s="9"/>
      <c r="BYJ89" s="84"/>
      <c r="BYK89" s="11"/>
      <c r="BYL89" s="99"/>
      <c r="BYM89" s="13"/>
      <c r="BYN89" s="14"/>
      <c r="BYO89" s="7"/>
      <c r="BYP89" s="61"/>
      <c r="BYQ89" s="9"/>
      <c r="BYR89" s="84"/>
      <c r="BYS89" s="11"/>
      <c r="BYT89" s="99"/>
      <c r="BYU89" s="13"/>
      <c r="BYV89" s="14"/>
      <c r="BYW89" s="7"/>
      <c r="BYX89" s="61"/>
      <c r="BYY89" s="9"/>
      <c r="BYZ89" s="84"/>
      <c r="BZA89" s="11"/>
      <c r="BZB89" s="99"/>
      <c r="BZC89" s="13"/>
      <c r="BZD89" s="14"/>
      <c r="BZE89" s="7"/>
      <c r="BZF89" s="61"/>
      <c r="BZG89" s="9"/>
      <c r="BZH89" s="84"/>
      <c r="BZI89" s="11"/>
      <c r="BZJ89" s="99"/>
      <c r="BZK89" s="13"/>
      <c r="BZL89" s="14"/>
      <c r="BZM89" s="7"/>
      <c r="BZN89" s="61"/>
      <c r="BZO89" s="9"/>
      <c r="BZP89" s="84"/>
      <c r="BZQ89" s="11"/>
      <c r="BZR89" s="99"/>
      <c r="BZS89" s="13"/>
      <c r="BZT89" s="14"/>
      <c r="BZU89" s="7"/>
      <c r="BZV89" s="61"/>
      <c r="BZW89" s="9"/>
      <c r="BZX89" s="84"/>
      <c r="BZY89" s="11"/>
      <c r="BZZ89" s="99"/>
      <c r="CAA89" s="13"/>
      <c r="CAB89" s="14"/>
      <c r="CAC89" s="7"/>
      <c r="CAD89" s="61"/>
      <c r="CAE89" s="9"/>
      <c r="CAF89" s="84"/>
      <c r="CAG89" s="11"/>
      <c r="CAH89" s="99"/>
      <c r="CAI89" s="13"/>
      <c r="CAJ89" s="14"/>
      <c r="CAK89" s="7"/>
      <c r="CAL89" s="61"/>
      <c r="CAM89" s="9"/>
      <c r="CAN89" s="84"/>
      <c r="CAO89" s="11"/>
      <c r="CAP89" s="99"/>
      <c r="CAQ89" s="13"/>
      <c r="CAR89" s="14"/>
      <c r="CAS89" s="7"/>
      <c r="CAT89" s="61"/>
      <c r="CAU89" s="9"/>
      <c r="CAV89" s="84"/>
      <c r="CAW89" s="11"/>
      <c r="CAX89" s="99"/>
      <c r="CAY89" s="13"/>
      <c r="CAZ89" s="14"/>
      <c r="CBA89" s="7"/>
      <c r="CBB89" s="61"/>
      <c r="CBC89" s="9"/>
      <c r="CBD89" s="84"/>
      <c r="CBE89" s="11"/>
      <c r="CBF89" s="99"/>
      <c r="CBG89" s="13"/>
      <c r="CBH89" s="14"/>
      <c r="CBI89" s="7"/>
      <c r="CBJ89" s="61"/>
      <c r="CBK89" s="9"/>
      <c r="CBL89" s="84"/>
      <c r="CBM89" s="11"/>
      <c r="CBN89" s="99"/>
      <c r="CBO89" s="13"/>
      <c r="CBP89" s="14"/>
      <c r="CBQ89" s="7"/>
      <c r="CBR89" s="61"/>
      <c r="CBS89" s="9"/>
      <c r="CBT89" s="84"/>
      <c r="CBU89" s="11"/>
      <c r="CBV89" s="99"/>
      <c r="CBW89" s="13"/>
      <c r="CBX89" s="14"/>
      <c r="CBY89" s="7"/>
      <c r="CBZ89" s="61"/>
      <c r="CCA89" s="9"/>
      <c r="CCB89" s="84"/>
      <c r="CCC89" s="11"/>
      <c r="CCD89" s="99"/>
      <c r="CCE89" s="13"/>
      <c r="CCF89" s="14"/>
      <c r="CCG89" s="7"/>
      <c r="CCH89" s="61"/>
      <c r="CCI89" s="9"/>
      <c r="CCJ89" s="84"/>
      <c r="CCK89" s="11"/>
      <c r="CCL89" s="99"/>
      <c r="CCM89" s="13"/>
      <c r="CCN89" s="14"/>
      <c r="CCO89" s="7"/>
      <c r="CCP89" s="61"/>
      <c r="CCQ89" s="9"/>
      <c r="CCR89" s="84"/>
      <c r="CCS89" s="11"/>
      <c r="CCT89" s="99"/>
      <c r="CCU89" s="13"/>
      <c r="CCV89" s="14"/>
      <c r="CCW89" s="7"/>
      <c r="CCX89" s="61"/>
      <c r="CCY89" s="9"/>
      <c r="CCZ89" s="84"/>
      <c r="CDA89" s="11"/>
      <c r="CDB89" s="99"/>
      <c r="CDC89" s="13"/>
      <c r="CDD89" s="14"/>
      <c r="CDE89" s="7"/>
      <c r="CDF89" s="61"/>
      <c r="CDG89" s="9"/>
      <c r="CDH89" s="84"/>
      <c r="CDI89" s="11"/>
      <c r="CDJ89" s="99"/>
      <c r="CDK89" s="13"/>
      <c r="CDL89" s="14"/>
      <c r="CDM89" s="7"/>
      <c r="CDN89" s="61"/>
      <c r="CDO89" s="9"/>
      <c r="CDP89" s="84"/>
      <c r="CDQ89" s="11"/>
      <c r="CDR89" s="99"/>
      <c r="CDS89" s="13"/>
      <c r="CDT89" s="14"/>
      <c r="CDU89" s="7"/>
      <c r="CDV89" s="61"/>
      <c r="CDW89" s="9"/>
      <c r="CDX89" s="84"/>
      <c r="CDY89" s="11"/>
      <c r="CDZ89" s="99"/>
      <c r="CEA89" s="13"/>
      <c r="CEB89" s="14"/>
      <c r="CEC89" s="7"/>
      <c r="CED89" s="61"/>
      <c r="CEE89" s="9"/>
      <c r="CEF89" s="84"/>
      <c r="CEG89" s="11"/>
      <c r="CEH89" s="99"/>
      <c r="CEI89" s="13"/>
      <c r="CEJ89" s="14"/>
      <c r="CEK89" s="7"/>
      <c r="CEL89" s="61"/>
      <c r="CEM89" s="9"/>
      <c r="CEN89" s="84"/>
      <c r="CEO89" s="11"/>
      <c r="CEP89" s="99"/>
      <c r="CEQ89" s="13"/>
      <c r="CER89" s="14"/>
      <c r="CES89" s="7"/>
      <c r="CET89" s="61"/>
      <c r="CEU89" s="9"/>
      <c r="CEV89" s="84"/>
      <c r="CEW89" s="11"/>
      <c r="CEX89" s="99"/>
      <c r="CEY89" s="13"/>
      <c r="CEZ89" s="14"/>
      <c r="CFA89" s="7"/>
      <c r="CFB89" s="61"/>
      <c r="CFC89" s="9"/>
      <c r="CFD89" s="84"/>
      <c r="CFE89" s="11"/>
      <c r="CFF89" s="99"/>
      <c r="CFG89" s="13"/>
      <c r="CFH89" s="14"/>
      <c r="CFI89" s="7"/>
      <c r="CFJ89" s="61"/>
      <c r="CFK89" s="9"/>
      <c r="CFL89" s="84"/>
      <c r="CFM89" s="11"/>
      <c r="CFN89" s="99"/>
      <c r="CFO89" s="13"/>
      <c r="CFP89" s="14"/>
      <c r="CFQ89" s="7"/>
      <c r="CFR89" s="61"/>
      <c r="CFS89" s="9"/>
      <c r="CFT89" s="84"/>
      <c r="CFU89" s="11"/>
      <c r="CFV89" s="99"/>
      <c r="CFW89" s="13"/>
      <c r="CFX89" s="14"/>
      <c r="CFY89" s="7"/>
      <c r="CFZ89" s="61"/>
      <c r="CGA89" s="9"/>
      <c r="CGB89" s="84"/>
      <c r="CGC89" s="11"/>
      <c r="CGD89" s="99"/>
      <c r="CGE89" s="13"/>
      <c r="CGF89" s="14"/>
      <c r="CGG89" s="7"/>
      <c r="CGH89" s="61"/>
      <c r="CGI89" s="9"/>
      <c r="CGJ89" s="84"/>
      <c r="CGK89" s="11"/>
      <c r="CGL89" s="99"/>
      <c r="CGM89" s="13"/>
      <c r="CGN89" s="14"/>
      <c r="CGO89" s="7"/>
      <c r="CGP89" s="61"/>
      <c r="CGQ89" s="9"/>
      <c r="CGR89" s="84"/>
      <c r="CGS89" s="11"/>
      <c r="CGT89" s="99"/>
      <c r="CGU89" s="13"/>
      <c r="CGV89" s="14"/>
      <c r="CGW89" s="7"/>
      <c r="CGX89" s="61"/>
      <c r="CGY89" s="9"/>
      <c r="CGZ89" s="84"/>
      <c r="CHA89" s="11"/>
      <c r="CHB89" s="99"/>
      <c r="CHC89" s="13"/>
      <c r="CHD89" s="14"/>
      <c r="CHE89" s="7"/>
      <c r="CHF89" s="61"/>
      <c r="CHG89" s="9"/>
      <c r="CHH89" s="84"/>
      <c r="CHI89" s="11"/>
      <c r="CHJ89" s="99"/>
      <c r="CHK89" s="13"/>
      <c r="CHL89" s="14"/>
      <c r="CHM89" s="7"/>
      <c r="CHN89" s="61"/>
      <c r="CHO89" s="9"/>
      <c r="CHP89" s="84"/>
      <c r="CHQ89" s="11"/>
      <c r="CHR89" s="99"/>
      <c r="CHS89" s="13"/>
      <c r="CHT89" s="14"/>
      <c r="CHU89" s="7"/>
      <c r="CHV89" s="61"/>
      <c r="CHW89" s="9"/>
      <c r="CHX89" s="84"/>
      <c r="CHY89" s="11"/>
      <c r="CHZ89" s="99"/>
      <c r="CIA89" s="13"/>
      <c r="CIB89" s="14"/>
      <c r="CIC89" s="7"/>
      <c r="CID89" s="61"/>
      <c r="CIE89" s="9"/>
      <c r="CIF89" s="84"/>
      <c r="CIG89" s="11"/>
      <c r="CIH89" s="99"/>
      <c r="CII89" s="13"/>
      <c r="CIJ89" s="14"/>
      <c r="CIK89" s="7"/>
      <c r="CIL89" s="61"/>
      <c r="CIM89" s="9"/>
      <c r="CIN89" s="84"/>
      <c r="CIO89" s="11"/>
      <c r="CIP89" s="99"/>
      <c r="CIQ89" s="13"/>
      <c r="CIR89" s="14"/>
      <c r="CIS89" s="7"/>
      <c r="CIT89" s="61"/>
      <c r="CIU89" s="9"/>
      <c r="CIV89" s="84"/>
      <c r="CIW89" s="11"/>
      <c r="CIX89" s="99"/>
      <c r="CIY89" s="13"/>
      <c r="CIZ89" s="14"/>
      <c r="CJA89" s="7"/>
      <c r="CJB89" s="61"/>
      <c r="CJC89" s="9"/>
      <c r="CJD89" s="84"/>
      <c r="CJE89" s="11"/>
      <c r="CJF89" s="99"/>
      <c r="CJG89" s="13"/>
      <c r="CJH89" s="14"/>
      <c r="CJI89" s="7"/>
      <c r="CJJ89" s="61"/>
      <c r="CJK89" s="9"/>
      <c r="CJL89" s="84"/>
      <c r="CJM89" s="11"/>
      <c r="CJN89" s="99"/>
      <c r="CJO89" s="13"/>
      <c r="CJP89" s="14"/>
      <c r="CJQ89" s="7"/>
      <c r="CJR89" s="61"/>
      <c r="CJS89" s="9"/>
      <c r="CJT89" s="84"/>
      <c r="CJU89" s="11"/>
      <c r="CJV89" s="99"/>
      <c r="CJW89" s="13"/>
      <c r="CJX89" s="14"/>
      <c r="CJY89" s="7"/>
      <c r="CJZ89" s="61"/>
      <c r="CKA89" s="9"/>
      <c r="CKB89" s="84"/>
      <c r="CKC89" s="11"/>
      <c r="CKD89" s="99"/>
      <c r="CKE89" s="13"/>
      <c r="CKF89" s="14"/>
      <c r="CKG89" s="7"/>
      <c r="CKH89" s="61"/>
      <c r="CKI89" s="9"/>
      <c r="CKJ89" s="84"/>
      <c r="CKK89" s="11"/>
      <c r="CKL89" s="99"/>
      <c r="CKM89" s="13"/>
      <c r="CKN89" s="14"/>
      <c r="CKO89" s="7"/>
      <c r="CKP89" s="61"/>
      <c r="CKQ89" s="9"/>
      <c r="CKR89" s="84"/>
      <c r="CKS89" s="11"/>
      <c r="CKT89" s="99"/>
      <c r="CKU89" s="13"/>
      <c r="CKV89" s="14"/>
      <c r="CKW89" s="7"/>
      <c r="CKX89" s="61"/>
      <c r="CKY89" s="9"/>
      <c r="CKZ89" s="84"/>
      <c r="CLA89" s="11"/>
      <c r="CLB89" s="99"/>
      <c r="CLC89" s="13"/>
      <c r="CLD89" s="14"/>
      <c r="CLE89" s="7"/>
      <c r="CLF89" s="61"/>
      <c r="CLG89" s="9"/>
      <c r="CLH89" s="84"/>
      <c r="CLI89" s="11"/>
      <c r="CLJ89" s="99"/>
      <c r="CLK89" s="13"/>
      <c r="CLL89" s="14"/>
      <c r="CLM89" s="7"/>
      <c r="CLN89" s="61"/>
      <c r="CLO89" s="9"/>
      <c r="CLP89" s="84"/>
      <c r="CLQ89" s="11"/>
      <c r="CLR89" s="99"/>
      <c r="CLS89" s="13"/>
      <c r="CLT89" s="14"/>
      <c r="CLU89" s="7"/>
      <c r="CLV89" s="61"/>
      <c r="CLW89" s="9"/>
      <c r="CLX89" s="84"/>
      <c r="CLY89" s="11"/>
      <c r="CLZ89" s="99"/>
      <c r="CMA89" s="13"/>
      <c r="CMB89" s="14"/>
      <c r="CMC89" s="7"/>
      <c r="CMD89" s="61"/>
      <c r="CME89" s="9"/>
      <c r="CMF89" s="84"/>
      <c r="CMG89" s="11"/>
      <c r="CMH89" s="99"/>
      <c r="CMI89" s="13"/>
      <c r="CMJ89" s="14"/>
      <c r="CMK89" s="7"/>
      <c r="CML89" s="61"/>
      <c r="CMM89" s="9"/>
      <c r="CMN89" s="84"/>
      <c r="CMO89" s="11"/>
      <c r="CMP89" s="99"/>
      <c r="CMQ89" s="13"/>
      <c r="CMR89" s="14"/>
      <c r="CMS89" s="7"/>
      <c r="CMT89" s="61"/>
      <c r="CMU89" s="9"/>
      <c r="CMV89" s="84"/>
      <c r="CMW89" s="11"/>
      <c r="CMX89" s="99"/>
      <c r="CMY89" s="13"/>
      <c r="CMZ89" s="14"/>
      <c r="CNA89" s="7"/>
      <c r="CNB89" s="61"/>
      <c r="CNC89" s="9"/>
      <c r="CND89" s="84"/>
      <c r="CNE89" s="11"/>
      <c r="CNF89" s="99"/>
      <c r="CNG89" s="13"/>
      <c r="CNH89" s="14"/>
      <c r="CNI89" s="7"/>
      <c r="CNJ89" s="61"/>
      <c r="CNK89" s="9"/>
      <c r="CNL89" s="84"/>
      <c r="CNM89" s="11"/>
      <c r="CNN89" s="99"/>
      <c r="CNO89" s="13"/>
      <c r="CNP89" s="14"/>
      <c r="CNQ89" s="7"/>
      <c r="CNR89" s="61"/>
      <c r="CNS89" s="9"/>
      <c r="CNT89" s="84"/>
      <c r="CNU89" s="11"/>
      <c r="CNV89" s="99"/>
      <c r="CNW89" s="13"/>
      <c r="CNX89" s="14"/>
      <c r="CNY89" s="7"/>
      <c r="CNZ89" s="61"/>
      <c r="COA89" s="9"/>
      <c r="COB89" s="84"/>
      <c r="COC89" s="11"/>
      <c r="COD89" s="99"/>
      <c r="COE89" s="13"/>
      <c r="COF89" s="14"/>
      <c r="COG89" s="7"/>
      <c r="COH89" s="61"/>
      <c r="COI89" s="9"/>
      <c r="COJ89" s="84"/>
      <c r="COK89" s="11"/>
      <c r="COL89" s="99"/>
      <c r="COM89" s="13"/>
      <c r="CON89" s="14"/>
      <c r="COO89" s="7"/>
      <c r="COP89" s="61"/>
      <c r="COQ89" s="9"/>
      <c r="COR89" s="84"/>
      <c r="COS89" s="11"/>
      <c r="COT89" s="99"/>
      <c r="COU89" s="13"/>
      <c r="COV89" s="14"/>
      <c r="COW89" s="7"/>
      <c r="COX89" s="61"/>
      <c r="COY89" s="9"/>
      <c r="COZ89" s="84"/>
      <c r="CPA89" s="11"/>
      <c r="CPB89" s="99"/>
      <c r="CPC89" s="13"/>
      <c r="CPD89" s="14"/>
      <c r="CPE89" s="7"/>
      <c r="CPF89" s="61"/>
      <c r="CPG89" s="9"/>
      <c r="CPH89" s="84"/>
      <c r="CPI89" s="11"/>
      <c r="CPJ89" s="99"/>
      <c r="CPK89" s="13"/>
      <c r="CPL89" s="14"/>
      <c r="CPM89" s="7"/>
      <c r="CPN89" s="61"/>
      <c r="CPO89" s="9"/>
      <c r="CPP89" s="84"/>
      <c r="CPQ89" s="11"/>
      <c r="CPR89" s="99"/>
      <c r="CPS89" s="13"/>
      <c r="CPT89" s="14"/>
      <c r="CPU89" s="7"/>
      <c r="CPV89" s="61"/>
      <c r="CPW89" s="9"/>
      <c r="CPX89" s="84"/>
      <c r="CPY89" s="11"/>
      <c r="CPZ89" s="99"/>
      <c r="CQA89" s="13"/>
      <c r="CQB89" s="14"/>
      <c r="CQC89" s="7"/>
      <c r="CQD89" s="61"/>
      <c r="CQE89" s="9"/>
      <c r="CQF89" s="84"/>
      <c r="CQG89" s="11"/>
      <c r="CQH89" s="99"/>
      <c r="CQI89" s="13"/>
      <c r="CQJ89" s="14"/>
      <c r="CQK89" s="7"/>
      <c r="CQL89" s="61"/>
      <c r="CQM89" s="9"/>
      <c r="CQN89" s="84"/>
      <c r="CQO89" s="11"/>
      <c r="CQP89" s="99"/>
      <c r="CQQ89" s="13"/>
      <c r="CQR89" s="14"/>
      <c r="CQS89" s="7"/>
      <c r="CQT89" s="61"/>
      <c r="CQU89" s="9"/>
      <c r="CQV89" s="84"/>
      <c r="CQW89" s="11"/>
      <c r="CQX89" s="99"/>
      <c r="CQY89" s="13"/>
      <c r="CQZ89" s="14"/>
      <c r="CRA89" s="7"/>
      <c r="CRB89" s="61"/>
      <c r="CRC89" s="9"/>
      <c r="CRD89" s="84"/>
      <c r="CRE89" s="11"/>
      <c r="CRF89" s="99"/>
      <c r="CRG89" s="13"/>
      <c r="CRH89" s="14"/>
      <c r="CRI89" s="7"/>
      <c r="CRJ89" s="61"/>
      <c r="CRK89" s="9"/>
      <c r="CRL89" s="84"/>
      <c r="CRM89" s="11"/>
      <c r="CRN89" s="99"/>
      <c r="CRO89" s="13"/>
      <c r="CRP89" s="14"/>
      <c r="CRQ89" s="7"/>
      <c r="CRR89" s="61"/>
      <c r="CRS89" s="9"/>
      <c r="CRT89" s="84"/>
      <c r="CRU89" s="11"/>
      <c r="CRV89" s="99"/>
      <c r="CRW89" s="13"/>
      <c r="CRX89" s="14"/>
      <c r="CRY89" s="7"/>
      <c r="CRZ89" s="61"/>
      <c r="CSA89" s="9"/>
      <c r="CSB89" s="84"/>
      <c r="CSC89" s="11"/>
      <c r="CSD89" s="99"/>
      <c r="CSE89" s="13"/>
      <c r="CSF89" s="14"/>
      <c r="CSG89" s="7"/>
      <c r="CSH89" s="61"/>
      <c r="CSI89" s="9"/>
      <c r="CSJ89" s="84"/>
      <c r="CSK89" s="11"/>
      <c r="CSL89" s="99"/>
      <c r="CSM89" s="13"/>
      <c r="CSN89" s="14"/>
      <c r="CSO89" s="7"/>
      <c r="CSP89" s="61"/>
      <c r="CSQ89" s="9"/>
      <c r="CSR89" s="84"/>
      <c r="CSS89" s="11"/>
      <c r="CST89" s="99"/>
      <c r="CSU89" s="13"/>
      <c r="CSV89" s="14"/>
      <c r="CSW89" s="7"/>
      <c r="CSX89" s="61"/>
      <c r="CSY89" s="9"/>
      <c r="CSZ89" s="84"/>
      <c r="CTA89" s="11"/>
      <c r="CTB89" s="99"/>
      <c r="CTC89" s="13"/>
      <c r="CTD89" s="14"/>
      <c r="CTE89" s="7"/>
      <c r="CTF89" s="61"/>
      <c r="CTG89" s="9"/>
      <c r="CTH89" s="84"/>
      <c r="CTI89" s="11"/>
      <c r="CTJ89" s="99"/>
      <c r="CTK89" s="13"/>
      <c r="CTL89" s="14"/>
      <c r="CTM89" s="7"/>
      <c r="CTN89" s="61"/>
      <c r="CTO89" s="9"/>
      <c r="CTP89" s="84"/>
      <c r="CTQ89" s="11"/>
      <c r="CTR89" s="99"/>
      <c r="CTS89" s="13"/>
      <c r="CTT89" s="14"/>
      <c r="CTU89" s="7"/>
      <c r="CTV89" s="61"/>
      <c r="CTW89" s="9"/>
      <c r="CTX89" s="84"/>
      <c r="CTY89" s="11"/>
      <c r="CTZ89" s="99"/>
      <c r="CUA89" s="13"/>
      <c r="CUB89" s="14"/>
      <c r="CUC89" s="7"/>
      <c r="CUD89" s="61"/>
      <c r="CUE89" s="9"/>
      <c r="CUF89" s="84"/>
      <c r="CUG89" s="11"/>
      <c r="CUH89" s="99"/>
      <c r="CUI89" s="13"/>
      <c r="CUJ89" s="14"/>
      <c r="CUK89" s="7"/>
      <c r="CUL89" s="61"/>
      <c r="CUM89" s="9"/>
      <c r="CUN89" s="84"/>
      <c r="CUO89" s="11"/>
      <c r="CUP89" s="99"/>
      <c r="CUQ89" s="13"/>
      <c r="CUR89" s="14"/>
      <c r="CUS89" s="7"/>
      <c r="CUT89" s="61"/>
      <c r="CUU89" s="9"/>
      <c r="CUV89" s="84"/>
      <c r="CUW89" s="11"/>
      <c r="CUX89" s="99"/>
      <c r="CUY89" s="13"/>
      <c r="CUZ89" s="14"/>
      <c r="CVA89" s="7"/>
      <c r="CVB89" s="61"/>
      <c r="CVC89" s="9"/>
      <c r="CVD89" s="84"/>
      <c r="CVE89" s="11"/>
      <c r="CVF89" s="99"/>
      <c r="CVG89" s="13"/>
      <c r="CVH89" s="14"/>
      <c r="CVI89" s="7"/>
      <c r="CVJ89" s="61"/>
      <c r="CVK89" s="9"/>
      <c r="CVL89" s="84"/>
      <c r="CVM89" s="11"/>
      <c r="CVN89" s="99"/>
      <c r="CVO89" s="13"/>
      <c r="CVP89" s="14"/>
      <c r="CVQ89" s="7"/>
      <c r="CVR89" s="61"/>
      <c r="CVS89" s="9"/>
      <c r="CVT89" s="84"/>
      <c r="CVU89" s="11"/>
      <c r="CVV89" s="99"/>
      <c r="CVW89" s="13"/>
      <c r="CVX89" s="14"/>
      <c r="CVY89" s="7"/>
      <c r="CVZ89" s="61"/>
      <c r="CWA89" s="9"/>
      <c r="CWB89" s="84"/>
      <c r="CWC89" s="11"/>
      <c r="CWD89" s="99"/>
      <c r="CWE89" s="13"/>
      <c r="CWF89" s="14"/>
      <c r="CWG89" s="7"/>
      <c r="CWH89" s="61"/>
      <c r="CWI89" s="9"/>
      <c r="CWJ89" s="84"/>
      <c r="CWK89" s="11"/>
      <c r="CWL89" s="99"/>
      <c r="CWM89" s="13"/>
      <c r="CWN89" s="14"/>
      <c r="CWO89" s="7"/>
      <c r="CWP89" s="61"/>
      <c r="CWQ89" s="9"/>
      <c r="CWR89" s="84"/>
      <c r="CWS89" s="11"/>
      <c r="CWT89" s="99"/>
      <c r="CWU89" s="13"/>
      <c r="CWV89" s="14"/>
      <c r="CWW89" s="7"/>
      <c r="CWX89" s="61"/>
      <c r="CWY89" s="9"/>
      <c r="CWZ89" s="84"/>
      <c r="CXA89" s="11"/>
      <c r="CXB89" s="99"/>
      <c r="CXC89" s="13"/>
      <c r="CXD89" s="14"/>
      <c r="CXE89" s="7"/>
      <c r="CXF89" s="61"/>
      <c r="CXG89" s="9"/>
      <c r="CXH89" s="84"/>
      <c r="CXI89" s="11"/>
      <c r="CXJ89" s="99"/>
      <c r="CXK89" s="13"/>
      <c r="CXL89" s="14"/>
      <c r="CXM89" s="7"/>
      <c r="CXN89" s="61"/>
      <c r="CXO89" s="9"/>
      <c r="CXP89" s="84"/>
      <c r="CXQ89" s="11"/>
      <c r="CXR89" s="99"/>
      <c r="CXS89" s="13"/>
      <c r="CXT89" s="14"/>
      <c r="CXU89" s="7"/>
      <c r="CXV89" s="61"/>
      <c r="CXW89" s="9"/>
      <c r="CXX89" s="84"/>
      <c r="CXY89" s="11"/>
      <c r="CXZ89" s="99"/>
      <c r="CYA89" s="13"/>
      <c r="CYB89" s="14"/>
      <c r="CYC89" s="7"/>
      <c r="CYD89" s="61"/>
      <c r="CYE89" s="9"/>
      <c r="CYF89" s="84"/>
      <c r="CYG89" s="11"/>
      <c r="CYH89" s="99"/>
      <c r="CYI89" s="13"/>
      <c r="CYJ89" s="14"/>
      <c r="CYK89" s="7"/>
      <c r="CYL89" s="61"/>
      <c r="CYM89" s="9"/>
      <c r="CYN89" s="84"/>
      <c r="CYO89" s="11"/>
      <c r="CYP89" s="99"/>
      <c r="CYQ89" s="13"/>
      <c r="CYR89" s="14"/>
      <c r="CYS89" s="7"/>
      <c r="CYT89" s="61"/>
      <c r="CYU89" s="9"/>
      <c r="CYV89" s="84"/>
      <c r="CYW89" s="11"/>
      <c r="CYX89" s="99"/>
      <c r="CYY89" s="13"/>
      <c r="CYZ89" s="14"/>
      <c r="CZA89" s="7"/>
      <c r="CZB89" s="61"/>
      <c r="CZC89" s="9"/>
      <c r="CZD89" s="84"/>
      <c r="CZE89" s="11"/>
      <c r="CZF89" s="99"/>
      <c r="CZG89" s="13"/>
      <c r="CZH89" s="14"/>
      <c r="CZI89" s="7"/>
      <c r="CZJ89" s="61"/>
      <c r="CZK89" s="9"/>
      <c r="CZL89" s="84"/>
      <c r="CZM89" s="11"/>
      <c r="CZN89" s="99"/>
      <c r="CZO89" s="13"/>
      <c r="CZP89" s="14"/>
      <c r="CZQ89" s="7"/>
      <c r="CZR89" s="61"/>
      <c r="CZS89" s="9"/>
      <c r="CZT89" s="84"/>
      <c r="CZU89" s="11"/>
      <c r="CZV89" s="99"/>
      <c r="CZW89" s="13"/>
      <c r="CZX89" s="14"/>
      <c r="CZY89" s="7"/>
      <c r="CZZ89" s="61"/>
      <c r="DAA89" s="9"/>
      <c r="DAB89" s="84"/>
      <c r="DAC89" s="11"/>
      <c r="DAD89" s="99"/>
      <c r="DAE89" s="13"/>
      <c r="DAF89" s="14"/>
      <c r="DAG89" s="7"/>
      <c r="DAH89" s="61"/>
      <c r="DAI89" s="9"/>
      <c r="DAJ89" s="84"/>
      <c r="DAK89" s="11"/>
      <c r="DAL89" s="99"/>
      <c r="DAM89" s="13"/>
      <c r="DAN89" s="14"/>
      <c r="DAO89" s="7"/>
      <c r="DAP89" s="61"/>
      <c r="DAQ89" s="9"/>
      <c r="DAR89" s="84"/>
      <c r="DAS89" s="11"/>
      <c r="DAT89" s="99"/>
      <c r="DAU89" s="13"/>
      <c r="DAV89" s="14"/>
      <c r="DAW89" s="7"/>
      <c r="DAX89" s="61"/>
      <c r="DAY89" s="9"/>
      <c r="DAZ89" s="84"/>
      <c r="DBA89" s="11"/>
      <c r="DBB89" s="99"/>
      <c r="DBC89" s="13"/>
      <c r="DBD89" s="14"/>
      <c r="DBE89" s="7"/>
      <c r="DBF89" s="61"/>
      <c r="DBG89" s="9"/>
      <c r="DBH89" s="84"/>
      <c r="DBI89" s="11"/>
      <c r="DBJ89" s="99"/>
      <c r="DBK89" s="13"/>
      <c r="DBL89" s="14"/>
      <c r="DBM89" s="7"/>
      <c r="DBN89" s="61"/>
      <c r="DBO89" s="9"/>
      <c r="DBP89" s="84"/>
      <c r="DBQ89" s="11"/>
      <c r="DBR89" s="99"/>
      <c r="DBS89" s="13"/>
      <c r="DBT89" s="14"/>
      <c r="DBU89" s="7"/>
      <c r="DBV89" s="61"/>
      <c r="DBW89" s="9"/>
      <c r="DBX89" s="84"/>
      <c r="DBY89" s="11"/>
      <c r="DBZ89" s="99"/>
      <c r="DCA89" s="13"/>
      <c r="DCB89" s="14"/>
      <c r="DCC89" s="7"/>
      <c r="DCD89" s="61"/>
      <c r="DCE89" s="9"/>
      <c r="DCF89" s="84"/>
      <c r="DCG89" s="11"/>
      <c r="DCH89" s="99"/>
      <c r="DCI89" s="13"/>
      <c r="DCJ89" s="14"/>
      <c r="DCK89" s="7"/>
      <c r="DCL89" s="61"/>
      <c r="DCM89" s="9"/>
      <c r="DCN89" s="84"/>
      <c r="DCO89" s="11"/>
      <c r="DCP89" s="99"/>
      <c r="DCQ89" s="13"/>
      <c r="DCR89" s="14"/>
      <c r="DCS89" s="7"/>
      <c r="DCT89" s="61"/>
      <c r="DCU89" s="9"/>
      <c r="DCV89" s="84"/>
      <c r="DCW89" s="11"/>
      <c r="DCX89" s="99"/>
      <c r="DCY89" s="13"/>
      <c r="DCZ89" s="14"/>
      <c r="DDA89" s="7"/>
      <c r="DDB89" s="61"/>
      <c r="DDC89" s="9"/>
      <c r="DDD89" s="84"/>
      <c r="DDE89" s="11"/>
      <c r="DDF89" s="99"/>
      <c r="DDG89" s="13"/>
      <c r="DDH89" s="14"/>
      <c r="DDI89" s="7"/>
      <c r="DDJ89" s="61"/>
      <c r="DDK89" s="9"/>
      <c r="DDL89" s="84"/>
      <c r="DDM89" s="11"/>
      <c r="DDN89" s="99"/>
      <c r="DDO89" s="13"/>
      <c r="DDP89" s="14"/>
      <c r="DDQ89" s="7"/>
      <c r="DDR89" s="61"/>
      <c r="DDS89" s="9"/>
      <c r="DDT89" s="84"/>
      <c r="DDU89" s="11"/>
      <c r="DDV89" s="99"/>
      <c r="DDW89" s="13"/>
      <c r="DDX89" s="14"/>
      <c r="DDY89" s="7"/>
      <c r="DDZ89" s="61"/>
      <c r="DEA89" s="9"/>
      <c r="DEB89" s="84"/>
      <c r="DEC89" s="11"/>
      <c r="DED89" s="99"/>
      <c r="DEE89" s="13"/>
      <c r="DEF89" s="14"/>
      <c r="DEG89" s="7"/>
      <c r="DEH89" s="61"/>
      <c r="DEI89" s="9"/>
      <c r="DEJ89" s="84"/>
      <c r="DEK89" s="11"/>
      <c r="DEL89" s="99"/>
      <c r="DEM89" s="13"/>
      <c r="DEN89" s="14"/>
      <c r="DEO89" s="7"/>
      <c r="DEP89" s="61"/>
      <c r="DEQ89" s="9"/>
      <c r="DER89" s="84"/>
      <c r="DES89" s="11"/>
      <c r="DET89" s="99"/>
      <c r="DEU89" s="13"/>
      <c r="DEV89" s="14"/>
      <c r="DEW89" s="7"/>
      <c r="DEX89" s="61"/>
      <c r="DEY89" s="9"/>
      <c r="DEZ89" s="84"/>
      <c r="DFA89" s="11"/>
      <c r="DFB89" s="99"/>
      <c r="DFC89" s="13"/>
      <c r="DFD89" s="14"/>
      <c r="DFE89" s="7"/>
      <c r="DFF89" s="61"/>
      <c r="DFG89" s="9"/>
      <c r="DFH89" s="84"/>
      <c r="DFI89" s="11"/>
      <c r="DFJ89" s="99"/>
      <c r="DFK89" s="13"/>
      <c r="DFL89" s="14"/>
      <c r="DFM89" s="7"/>
      <c r="DFN89" s="61"/>
      <c r="DFO89" s="9"/>
      <c r="DFP89" s="84"/>
      <c r="DFQ89" s="11"/>
      <c r="DFR89" s="99"/>
      <c r="DFS89" s="13"/>
      <c r="DFT89" s="14"/>
      <c r="DFU89" s="7"/>
      <c r="DFV89" s="61"/>
      <c r="DFW89" s="9"/>
      <c r="DFX89" s="84"/>
      <c r="DFY89" s="11"/>
      <c r="DFZ89" s="99"/>
      <c r="DGA89" s="13"/>
      <c r="DGB89" s="14"/>
      <c r="DGC89" s="7"/>
      <c r="DGD89" s="61"/>
      <c r="DGE89" s="9"/>
      <c r="DGF89" s="84"/>
      <c r="DGG89" s="11"/>
      <c r="DGH89" s="99"/>
      <c r="DGI89" s="13"/>
      <c r="DGJ89" s="14"/>
      <c r="DGK89" s="7"/>
      <c r="DGL89" s="61"/>
      <c r="DGM89" s="9"/>
      <c r="DGN89" s="84"/>
      <c r="DGO89" s="11"/>
      <c r="DGP89" s="99"/>
      <c r="DGQ89" s="13"/>
      <c r="DGR89" s="14"/>
      <c r="DGS89" s="7"/>
      <c r="DGT89" s="61"/>
      <c r="DGU89" s="9"/>
      <c r="DGV89" s="84"/>
      <c r="DGW89" s="11"/>
      <c r="DGX89" s="99"/>
      <c r="DGY89" s="13"/>
      <c r="DGZ89" s="14"/>
      <c r="DHA89" s="7"/>
      <c r="DHB89" s="61"/>
      <c r="DHC89" s="9"/>
      <c r="DHD89" s="84"/>
      <c r="DHE89" s="11"/>
      <c r="DHF89" s="99"/>
      <c r="DHG89" s="13"/>
      <c r="DHH89" s="14"/>
      <c r="DHI89" s="7"/>
      <c r="DHJ89" s="61"/>
      <c r="DHK89" s="9"/>
      <c r="DHL89" s="84"/>
      <c r="DHM89" s="11"/>
      <c r="DHN89" s="99"/>
      <c r="DHO89" s="13"/>
      <c r="DHP89" s="14"/>
      <c r="DHQ89" s="7"/>
      <c r="DHR89" s="61"/>
      <c r="DHS89" s="9"/>
      <c r="DHT89" s="84"/>
      <c r="DHU89" s="11"/>
      <c r="DHV89" s="99"/>
      <c r="DHW89" s="13"/>
      <c r="DHX89" s="14"/>
      <c r="DHY89" s="7"/>
      <c r="DHZ89" s="61"/>
      <c r="DIA89" s="9"/>
      <c r="DIB89" s="84"/>
      <c r="DIC89" s="11"/>
      <c r="DID89" s="99"/>
      <c r="DIE89" s="13"/>
      <c r="DIF89" s="14"/>
      <c r="DIG89" s="7"/>
      <c r="DIH89" s="61"/>
      <c r="DII89" s="9"/>
      <c r="DIJ89" s="84"/>
      <c r="DIK89" s="11"/>
      <c r="DIL89" s="99"/>
      <c r="DIM89" s="13"/>
      <c r="DIN89" s="14"/>
      <c r="DIO89" s="7"/>
      <c r="DIP89" s="61"/>
      <c r="DIQ89" s="9"/>
      <c r="DIR89" s="84"/>
      <c r="DIS89" s="11"/>
      <c r="DIT89" s="99"/>
      <c r="DIU89" s="13"/>
      <c r="DIV89" s="14"/>
      <c r="DIW89" s="7"/>
      <c r="DIX89" s="61"/>
      <c r="DIY89" s="9"/>
      <c r="DIZ89" s="84"/>
      <c r="DJA89" s="11"/>
      <c r="DJB89" s="99"/>
      <c r="DJC89" s="13"/>
      <c r="DJD89" s="14"/>
      <c r="DJE89" s="7"/>
      <c r="DJF89" s="61"/>
      <c r="DJG89" s="9"/>
      <c r="DJH89" s="84"/>
      <c r="DJI89" s="11"/>
      <c r="DJJ89" s="99"/>
      <c r="DJK89" s="13"/>
      <c r="DJL89" s="14"/>
      <c r="DJM89" s="7"/>
      <c r="DJN89" s="61"/>
      <c r="DJO89" s="9"/>
      <c r="DJP89" s="84"/>
      <c r="DJQ89" s="11"/>
      <c r="DJR89" s="99"/>
      <c r="DJS89" s="13"/>
      <c r="DJT89" s="14"/>
      <c r="DJU89" s="7"/>
      <c r="DJV89" s="61"/>
      <c r="DJW89" s="9"/>
      <c r="DJX89" s="84"/>
      <c r="DJY89" s="11"/>
      <c r="DJZ89" s="99"/>
      <c r="DKA89" s="13"/>
      <c r="DKB89" s="14"/>
      <c r="DKC89" s="7"/>
      <c r="DKD89" s="61"/>
      <c r="DKE89" s="9"/>
      <c r="DKF89" s="84"/>
      <c r="DKG89" s="11"/>
      <c r="DKH89" s="99"/>
      <c r="DKI89" s="13"/>
      <c r="DKJ89" s="14"/>
      <c r="DKK89" s="7"/>
      <c r="DKL89" s="61"/>
      <c r="DKM89" s="9"/>
      <c r="DKN89" s="84"/>
      <c r="DKO89" s="11"/>
      <c r="DKP89" s="99"/>
      <c r="DKQ89" s="13"/>
      <c r="DKR89" s="14"/>
      <c r="DKS89" s="7"/>
      <c r="DKT89" s="61"/>
      <c r="DKU89" s="9"/>
      <c r="DKV89" s="84"/>
      <c r="DKW89" s="11"/>
      <c r="DKX89" s="99"/>
      <c r="DKY89" s="13"/>
      <c r="DKZ89" s="14"/>
      <c r="DLA89" s="7"/>
      <c r="DLB89" s="61"/>
      <c r="DLC89" s="9"/>
      <c r="DLD89" s="84"/>
      <c r="DLE89" s="11"/>
      <c r="DLF89" s="99"/>
      <c r="DLG89" s="13"/>
      <c r="DLH89" s="14"/>
      <c r="DLI89" s="7"/>
      <c r="DLJ89" s="61"/>
      <c r="DLK89" s="9"/>
      <c r="DLL89" s="84"/>
      <c r="DLM89" s="11"/>
      <c r="DLN89" s="99"/>
      <c r="DLO89" s="13"/>
      <c r="DLP89" s="14"/>
      <c r="DLQ89" s="7"/>
      <c r="DLR89" s="61"/>
      <c r="DLS89" s="9"/>
      <c r="DLT89" s="84"/>
      <c r="DLU89" s="11"/>
      <c r="DLV89" s="99"/>
      <c r="DLW89" s="13"/>
      <c r="DLX89" s="14"/>
      <c r="DLY89" s="7"/>
      <c r="DLZ89" s="61"/>
      <c r="DMA89" s="9"/>
      <c r="DMB89" s="84"/>
      <c r="DMC89" s="11"/>
      <c r="DMD89" s="99"/>
      <c r="DME89" s="13"/>
      <c r="DMF89" s="14"/>
      <c r="DMG89" s="7"/>
      <c r="DMH89" s="61"/>
      <c r="DMI89" s="9"/>
      <c r="DMJ89" s="84"/>
      <c r="DMK89" s="11"/>
      <c r="DML89" s="99"/>
      <c r="DMM89" s="13"/>
      <c r="DMN89" s="14"/>
      <c r="DMO89" s="7"/>
      <c r="DMP89" s="61"/>
      <c r="DMQ89" s="9"/>
      <c r="DMR89" s="84"/>
      <c r="DMS89" s="11"/>
      <c r="DMT89" s="99"/>
      <c r="DMU89" s="13"/>
      <c r="DMV89" s="14"/>
      <c r="DMW89" s="7"/>
      <c r="DMX89" s="61"/>
      <c r="DMY89" s="9"/>
      <c r="DMZ89" s="84"/>
      <c r="DNA89" s="11"/>
      <c r="DNB89" s="99"/>
      <c r="DNC89" s="13"/>
      <c r="DND89" s="14"/>
      <c r="DNE89" s="7"/>
      <c r="DNF89" s="61"/>
      <c r="DNG89" s="9"/>
      <c r="DNH89" s="84"/>
      <c r="DNI89" s="11"/>
      <c r="DNJ89" s="99"/>
      <c r="DNK89" s="13"/>
      <c r="DNL89" s="14"/>
      <c r="DNM89" s="7"/>
      <c r="DNN89" s="61"/>
      <c r="DNO89" s="9"/>
      <c r="DNP89" s="84"/>
      <c r="DNQ89" s="11"/>
      <c r="DNR89" s="99"/>
      <c r="DNS89" s="13"/>
      <c r="DNT89" s="14"/>
      <c r="DNU89" s="7"/>
      <c r="DNV89" s="61"/>
      <c r="DNW89" s="9"/>
      <c r="DNX89" s="84"/>
      <c r="DNY89" s="11"/>
      <c r="DNZ89" s="99"/>
      <c r="DOA89" s="13"/>
      <c r="DOB89" s="14"/>
      <c r="DOC89" s="7"/>
      <c r="DOD89" s="61"/>
      <c r="DOE89" s="9"/>
      <c r="DOF89" s="84"/>
      <c r="DOG89" s="11"/>
      <c r="DOH89" s="99"/>
      <c r="DOI89" s="13"/>
      <c r="DOJ89" s="14"/>
      <c r="DOK89" s="7"/>
      <c r="DOL89" s="61"/>
      <c r="DOM89" s="9"/>
      <c r="DON89" s="84"/>
      <c r="DOO89" s="11"/>
      <c r="DOP89" s="99"/>
      <c r="DOQ89" s="13"/>
      <c r="DOR89" s="14"/>
      <c r="DOS89" s="7"/>
      <c r="DOT89" s="61"/>
      <c r="DOU89" s="9"/>
      <c r="DOV89" s="84"/>
      <c r="DOW89" s="11"/>
      <c r="DOX89" s="99"/>
      <c r="DOY89" s="13"/>
      <c r="DOZ89" s="14"/>
      <c r="DPA89" s="7"/>
      <c r="DPB89" s="61"/>
      <c r="DPC89" s="9"/>
      <c r="DPD89" s="84"/>
      <c r="DPE89" s="11"/>
      <c r="DPF89" s="99"/>
      <c r="DPG89" s="13"/>
      <c r="DPH89" s="14"/>
      <c r="DPI89" s="7"/>
      <c r="DPJ89" s="61"/>
      <c r="DPK89" s="9"/>
      <c r="DPL89" s="84"/>
      <c r="DPM89" s="11"/>
      <c r="DPN89" s="99"/>
      <c r="DPO89" s="13"/>
      <c r="DPP89" s="14"/>
      <c r="DPQ89" s="7"/>
      <c r="DPR89" s="61"/>
      <c r="DPS89" s="9"/>
      <c r="DPT89" s="84"/>
      <c r="DPU89" s="11"/>
      <c r="DPV89" s="99"/>
      <c r="DPW89" s="13"/>
      <c r="DPX89" s="14"/>
      <c r="DPY89" s="7"/>
      <c r="DPZ89" s="61"/>
      <c r="DQA89" s="9"/>
      <c r="DQB89" s="84"/>
      <c r="DQC89" s="11"/>
      <c r="DQD89" s="99"/>
      <c r="DQE89" s="13"/>
      <c r="DQF89" s="14"/>
      <c r="DQG89" s="7"/>
      <c r="DQH89" s="61"/>
      <c r="DQI89" s="9"/>
      <c r="DQJ89" s="84"/>
      <c r="DQK89" s="11"/>
      <c r="DQL89" s="99"/>
      <c r="DQM89" s="13"/>
      <c r="DQN89" s="14"/>
      <c r="DQO89" s="7"/>
      <c r="DQP89" s="61"/>
      <c r="DQQ89" s="9"/>
      <c r="DQR89" s="84"/>
      <c r="DQS89" s="11"/>
      <c r="DQT89" s="99"/>
      <c r="DQU89" s="13"/>
      <c r="DQV89" s="14"/>
      <c r="DQW89" s="7"/>
      <c r="DQX89" s="61"/>
      <c r="DQY89" s="9"/>
      <c r="DQZ89" s="84"/>
      <c r="DRA89" s="11"/>
      <c r="DRB89" s="99"/>
      <c r="DRC89" s="13"/>
      <c r="DRD89" s="14"/>
      <c r="DRE89" s="7"/>
      <c r="DRF89" s="61"/>
      <c r="DRG89" s="9"/>
      <c r="DRH89" s="84"/>
      <c r="DRI89" s="11"/>
      <c r="DRJ89" s="99"/>
      <c r="DRK89" s="13"/>
      <c r="DRL89" s="14"/>
      <c r="DRM89" s="7"/>
      <c r="DRN89" s="61"/>
      <c r="DRO89" s="9"/>
      <c r="DRP89" s="84"/>
      <c r="DRQ89" s="11"/>
      <c r="DRR89" s="99"/>
      <c r="DRS89" s="13"/>
      <c r="DRT89" s="14"/>
      <c r="DRU89" s="7"/>
      <c r="DRV89" s="61"/>
      <c r="DRW89" s="9"/>
      <c r="DRX89" s="84"/>
      <c r="DRY89" s="11"/>
      <c r="DRZ89" s="99"/>
      <c r="DSA89" s="13"/>
      <c r="DSB89" s="14"/>
      <c r="DSC89" s="7"/>
      <c r="DSD89" s="61"/>
      <c r="DSE89" s="9"/>
      <c r="DSF89" s="84"/>
      <c r="DSG89" s="11"/>
      <c r="DSH89" s="99"/>
      <c r="DSI89" s="13"/>
      <c r="DSJ89" s="14"/>
      <c r="DSK89" s="7"/>
      <c r="DSL89" s="61"/>
      <c r="DSM89" s="9"/>
      <c r="DSN89" s="84"/>
      <c r="DSO89" s="11"/>
      <c r="DSP89" s="99"/>
      <c r="DSQ89" s="13"/>
      <c r="DSR89" s="14"/>
      <c r="DSS89" s="7"/>
      <c r="DST89" s="61"/>
      <c r="DSU89" s="9"/>
      <c r="DSV89" s="84"/>
      <c r="DSW89" s="11"/>
      <c r="DSX89" s="99"/>
      <c r="DSY89" s="13"/>
      <c r="DSZ89" s="14"/>
      <c r="DTA89" s="7"/>
      <c r="DTB89" s="61"/>
      <c r="DTC89" s="9"/>
      <c r="DTD89" s="84"/>
      <c r="DTE89" s="11"/>
      <c r="DTF89" s="99"/>
      <c r="DTG89" s="13"/>
      <c r="DTH89" s="14"/>
      <c r="DTI89" s="7"/>
      <c r="DTJ89" s="61"/>
      <c r="DTK89" s="9"/>
      <c r="DTL89" s="84"/>
      <c r="DTM89" s="11"/>
      <c r="DTN89" s="99"/>
      <c r="DTO89" s="13"/>
      <c r="DTP89" s="14"/>
      <c r="DTQ89" s="7"/>
      <c r="DTR89" s="61"/>
      <c r="DTS89" s="9"/>
      <c r="DTT89" s="84"/>
      <c r="DTU89" s="11"/>
      <c r="DTV89" s="99"/>
      <c r="DTW89" s="13"/>
      <c r="DTX89" s="14"/>
      <c r="DTY89" s="7"/>
      <c r="DTZ89" s="61"/>
      <c r="DUA89" s="9"/>
      <c r="DUB89" s="84"/>
      <c r="DUC89" s="11"/>
      <c r="DUD89" s="99"/>
      <c r="DUE89" s="13"/>
      <c r="DUF89" s="14"/>
      <c r="DUG89" s="7"/>
      <c r="DUH89" s="61"/>
      <c r="DUI89" s="9"/>
      <c r="DUJ89" s="84"/>
      <c r="DUK89" s="11"/>
      <c r="DUL89" s="99"/>
      <c r="DUM89" s="13"/>
      <c r="DUN89" s="14"/>
      <c r="DUO89" s="7"/>
      <c r="DUP89" s="61"/>
      <c r="DUQ89" s="9"/>
      <c r="DUR89" s="84"/>
      <c r="DUS89" s="11"/>
      <c r="DUT89" s="99"/>
      <c r="DUU89" s="13"/>
      <c r="DUV89" s="14"/>
      <c r="DUW89" s="7"/>
      <c r="DUX89" s="61"/>
      <c r="DUY89" s="9"/>
      <c r="DUZ89" s="84"/>
      <c r="DVA89" s="11"/>
      <c r="DVB89" s="99"/>
      <c r="DVC89" s="13"/>
      <c r="DVD89" s="14"/>
      <c r="DVE89" s="7"/>
      <c r="DVF89" s="61"/>
      <c r="DVG89" s="9"/>
      <c r="DVH89" s="84"/>
      <c r="DVI89" s="11"/>
      <c r="DVJ89" s="99"/>
      <c r="DVK89" s="13"/>
      <c r="DVL89" s="14"/>
      <c r="DVM89" s="7"/>
      <c r="DVN89" s="61"/>
      <c r="DVO89" s="9"/>
      <c r="DVP89" s="84"/>
      <c r="DVQ89" s="11"/>
      <c r="DVR89" s="99"/>
      <c r="DVS89" s="13"/>
      <c r="DVT89" s="14"/>
      <c r="DVU89" s="7"/>
      <c r="DVV89" s="61"/>
      <c r="DVW89" s="9"/>
      <c r="DVX89" s="84"/>
      <c r="DVY89" s="11"/>
      <c r="DVZ89" s="99"/>
      <c r="DWA89" s="13"/>
      <c r="DWB89" s="14"/>
      <c r="DWC89" s="7"/>
      <c r="DWD89" s="61"/>
      <c r="DWE89" s="9"/>
      <c r="DWF89" s="84"/>
      <c r="DWG89" s="11"/>
      <c r="DWH89" s="99"/>
      <c r="DWI89" s="13"/>
      <c r="DWJ89" s="14"/>
      <c r="DWK89" s="7"/>
      <c r="DWL89" s="61"/>
      <c r="DWM89" s="9"/>
      <c r="DWN89" s="84"/>
      <c r="DWO89" s="11"/>
      <c r="DWP89" s="99"/>
      <c r="DWQ89" s="13"/>
      <c r="DWR89" s="14"/>
      <c r="DWS89" s="7"/>
      <c r="DWT89" s="61"/>
      <c r="DWU89" s="9"/>
      <c r="DWV89" s="84"/>
      <c r="DWW89" s="11"/>
      <c r="DWX89" s="99"/>
      <c r="DWY89" s="13"/>
      <c r="DWZ89" s="14"/>
      <c r="DXA89" s="7"/>
      <c r="DXB89" s="61"/>
      <c r="DXC89" s="9"/>
      <c r="DXD89" s="84"/>
      <c r="DXE89" s="11"/>
      <c r="DXF89" s="99"/>
      <c r="DXG89" s="13"/>
      <c r="DXH89" s="14"/>
      <c r="DXI89" s="7"/>
      <c r="DXJ89" s="61"/>
      <c r="DXK89" s="9"/>
      <c r="DXL89" s="84"/>
      <c r="DXM89" s="11"/>
      <c r="DXN89" s="99"/>
      <c r="DXO89" s="13"/>
      <c r="DXP89" s="14"/>
      <c r="DXQ89" s="7"/>
      <c r="DXR89" s="61"/>
      <c r="DXS89" s="9"/>
      <c r="DXT89" s="84"/>
      <c r="DXU89" s="11"/>
      <c r="DXV89" s="99"/>
      <c r="DXW89" s="13"/>
      <c r="DXX89" s="14"/>
      <c r="DXY89" s="7"/>
      <c r="DXZ89" s="61"/>
      <c r="DYA89" s="9"/>
      <c r="DYB89" s="84"/>
      <c r="DYC89" s="11"/>
      <c r="DYD89" s="99"/>
      <c r="DYE89" s="13"/>
      <c r="DYF89" s="14"/>
      <c r="DYG89" s="7"/>
      <c r="DYH89" s="61"/>
      <c r="DYI89" s="9"/>
      <c r="DYJ89" s="84"/>
      <c r="DYK89" s="11"/>
      <c r="DYL89" s="99"/>
      <c r="DYM89" s="13"/>
      <c r="DYN89" s="14"/>
      <c r="DYO89" s="7"/>
      <c r="DYP89" s="61"/>
      <c r="DYQ89" s="9"/>
      <c r="DYR89" s="84"/>
      <c r="DYS89" s="11"/>
      <c r="DYT89" s="99"/>
      <c r="DYU89" s="13"/>
      <c r="DYV89" s="14"/>
      <c r="DYW89" s="7"/>
      <c r="DYX89" s="61"/>
      <c r="DYY89" s="9"/>
      <c r="DYZ89" s="84"/>
      <c r="DZA89" s="11"/>
      <c r="DZB89" s="99"/>
      <c r="DZC89" s="13"/>
      <c r="DZD89" s="14"/>
      <c r="DZE89" s="7"/>
      <c r="DZF89" s="61"/>
      <c r="DZG89" s="9"/>
      <c r="DZH89" s="84"/>
      <c r="DZI89" s="11"/>
      <c r="DZJ89" s="99"/>
      <c r="DZK89" s="13"/>
      <c r="DZL89" s="14"/>
      <c r="DZM89" s="7"/>
      <c r="DZN89" s="61"/>
      <c r="DZO89" s="9"/>
      <c r="DZP89" s="84"/>
      <c r="DZQ89" s="11"/>
      <c r="DZR89" s="99"/>
      <c r="DZS89" s="13"/>
      <c r="DZT89" s="14"/>
      <c r="DZU89" s="7"/>
      <c r="DZV89" s="61"/>
      <c r="DZW89" s="9"/>
      <c r="DZX89" s="84"/>
      <c r="DZY89" s="11"/>
      <c r="DZZ89" s="99"/>
      <c r="EAA89" s="13"/>
      <c r="EAB89" s="14"/>
      <c r="EAC89" s="7"/>
      <c r="EAD89" s="61"/>
      <c r="EAE89" s="9"/>
      <c r="EAF89" s="84"/>
      <c r="EAG89" s="11"/>
      <c r="EAH89" s="99"/>
      <c r="EAI89" s="13"/>
      <c r="EAJ89" s="14"/>
      <c r="EAK89" s="7"/>
      <c r="EAL89" s="61"/>
      <c r="EAM89" s="9"/>
      <c r="EAN89" s="84"/>
      <c r="EAO89" s="11"/>
      <c r="EAP89" s="99"/>
      <c r="EAQ89" s="13"/>
      <c r="EAR89" s="14"/>
      <c r="EAS89" s="7"/>
      <c r="EAT89" s="61"/>
      <c r="EAU89" s="9"/>
      <c r="EAV89" s="84"/>
      <c r="EAW89" s="11"/>
      <c r="EAX89" s="99"/>
      <c r="EAY89" s="13"/>
      <c r="EAZ89" s="14"/>
      <c r="EBA89" s="7"/>
      <c r="EBB89" s="61"/>
      <c r="EBC89" s="9"/>
      <c r="EBD89" s="84"/>
      <c r="EBE89" s="11"/>
      <c r="EBF89" s="99"/>
      <c r="EBG89" s="13"/>
      <c r="EBH89" s="14"/>
      <c r="EBI89" s="7"/>
      <c r="EBJ89" s="61"/>
      <c r="EBK89" s="9"/>
      <c r="EBL89" s="84"/>
      <c r="EBM89" s="11"/>
      <c r="EBN89" s="99"/>
      <c r="EBO89" s="13"/>
      <c r="EBP89" s="14"/>
      <c r="EBQ89" s="7"/>
      <c r="EBR89" s="61"/>
      <c r="EBS89" s="9"/>
      <c r="EBT89" s="84"/>
      <c r="EBU89" s="11"/>
      <c r="EBV89" s="99"/>
      <c r="EBW89" s="13"/>
      <c r="EBX89" s="14"/>
      <c r="EBY89" s="7"/>
      <c r="EBZ89" s="61"/>
      <c r="ECA89" s="9"/>
      <c r="ECB89" s="84"/>
      <c r="ECC89" s="11"/>
      <c r="ECD89" s="99"/>
      <c r="ECE89" s="13"/>
      <c r="ECF89" s="14"/>
      <c r="ECG89" s="7"/>
      <c r="ECH89" s="61"/>
      <c r="ECI89" s="9"/>
      <c r="ECJ89" s="84"/>
      <c r="ECK89" s="11"/>
      <c r="ECL89" s="99"/>
      <c r="ECM89" s="13"/>
      <c r="ECN89" s="14"/>
      <c r="ECO89" s="7"/>
      <c r="ECP89" s="61"/>
      <c r="ECQ89" s="9"/>
      <c r="ECR89" s="84"/>
      <c r="ECS89" s="11"/>
      <c r="ECT89" s="99"/>
      <c r="ECU89" s="13"/>
      <c r="ECV89" s="14"/>
      <c r="ECW89" s="7"/>
      <c r="ECX89" s="61"/>
      <c r="ECY89" s="9"/>
      <c r="ECZ89" s="84"/>
      <c r="EDA89" s="11"/>
      <c r="EDB89" s="99"/>
      <c r="EDC89" s="13"/>
      <c r="EDD89" s="14"/>
      <c r="EDE89" s="7"/>
      <c r="EDF89" s="61"/>
      <c r="EDG89" s="9"/>
      <c r="EDH89" s="84"/>
      <c r="EDI89" s="11"/>
      <c r="EDJ89" s="99"/>
      <c r="EDK89" s="13"/>
      <c r="EDL89" s="14"/>
      <c r="EDM89" s="7"/>
      <c r="EDN89" s="61"/>
      <c r="EDO89" s="9"/>
      <c r="EDP89" s="84"/>
      <c r="EDQ89" s="11"/>
      <c r="EDR89" s="99"/>
      <c r="EDS89" s="13"/>
      <c r="EDT89" s="14"/>
      <c r="EDU89" s="7"/>
      <c r="EDV89" s="61"/>
      <c r="EDW89" s="9"/>
      <c r="EDX89" s="84"/>
      <c r="EDY89" s="11"/>
      <c r="EDZ89" s="99"/>
      <c r="EEA89" s="13"/>
      <c r="EEB89" s="14"/>
      <c r="EEC89" s="7"/>
      <c r="EED89" s="61"/>
      <c r="EEE89" s="9"/>
      <c r="EEF89" s="84"/>
      <c r="EEG89" s="11"/>
      <c r="EEH89" s="99"/>
      <c r="EEI89" s="13"/>
      <c r="EEJ89" s="14"/>
      <c r="EEK89" s="7"/>
      <c r="EEL89" s="61"/>
      <c r="EEM89" s="9"/>
      <c r="EEN89" s="84"/>
      <c r="EEO89" s="11"/>
      <c r="EEP89" s="99"/>
      <c r="EEQ89" s="13"/>
      <c r="EER89" s="14"/>
      <c r="EES89" s="7"/>
      <c r="EET89" s="61"/>
      <c r="EEU89" s="9"/>
      <c r="EEV89" s="84"/>
      <c r="EEW89" s="11"/>
      <c r="EEX89" s="99"/>
      <c r="EEY89" s="13"/>
      <c r="EEZ89" s="14"/>
      <c r="EFA89" s="7"/>
      <c r="EFB89" s="61"/>
      <c r="EFC89" s="9"/>
      <c r="EFD89" s="84"/>
      <c r="EFE89" s="11"/>
      <c r="EFF89" s="99"/>
      <c r="EFG89" s="13"/>
      <c r="EFH89" s="14"/>
      <c r="EFI89" s="7"/>
      <c r="EFJ89" s="61"/>
      <c r="EFK89" s="9"/>
      <c r="EFL89" s="84"/>
      <c r="EFM89" s="11"/>
      <c r="EFN89" s="99"/>
      <c r="EFO89" s="13"/>
      <c r="EFP89" s="14"/>
      <c r="EFQ89" s="7"/>
      <c r="EFR89" s="61"/>
      <c r="EFS89" s="9"/>
      <c r="EFT89" s="84"/>
      <c r="EFU89" s="11"/>
      <c r="EFV89" s="99"/>
      <c r="EFW89" s="13"/>
      <c r="EFX89" s="14"/>
      <c r="EFY89" s="7"/>
      <c r="EFZ89" s="61"/>
      <c r="EGA89" s="9"/>
      <c r="EGB89" s="84"/>
      <c r="EGC89" s="11"/>
      <c r="EGD89" s="99"/>
      <c r="EGE89" s="13"/>
      <c r="EGF89" s="14"/>
      <c r="EGG89" s="7"/>
      <c r="EGH89" s="61"/>
      <c r="EGI89" s="9"/>
      <c r="EGJ89" s="84"/>
      <c r="EGK89" s="11"/>
      <c r="EGL89" s="99"/>
      <c r="EGM89" s="13"/>
      <c r="EGN89" s="14"/>
      <c r="EGO89" s="7"/>
      <c r="EGP89" s="61"/>
      <c r="EGQ89" s="9"/>
      <c r="EGR89" s="84"/>
      <c r="EGS89" s="11"/>
      <c r="EGT89" s="99"/>
      <c r="EGU89" s="13"/>
      <c r="EGV89" s="14"/>
      <c r="EGW89" s="7"/>
      <c r="EGX89" s="61"/>
      <c r="EGY89" s="9"/>
      <c r="EGZ89" s="84"/>
      <c r="EHA89" s="11"/>
      <c r="EHB89" s="99"/>
      <c r="EHC89" s="13"/>
      <c r="EHD89" s="14"/>
      <c r="EHE89" s="7"/>
      <c r="EHF89" s="61"/>
      <c r="EHG89" s="9"/>
      <c r="EHH89" s="84"/>
      <c r="EHI89" s="11"/>
      <c r="EHJ89" s="99"/>
      <c r="EHK89" s="13"/>
      <c r="EHL89" s="14"/>
      <c r="EHM89" s="7"/>
      <c r="EHN89" s="61"/>
      <c r="EHO89" s="9"/>
      <c r="EHP89" s="84"/>
      <c r="EHQ89" s="11"/>
      <c r="EHR89" s="99"/>
      <c r="EHS89" s="13"/>
      <c r="EHT89" s="14"/>
      <c r="EHU89" s="7"/>
      <c r="EHV89" s="61"/>
      <c r="EHW89" s="9"/>
      <c r="EHX89" s="84"/>
      <c r="EHY89" s="11"/>
      <c r="EHZ89" s="99"/>
      <c r="EIA89" s="13"/>
      <c r="EIB89" s="14"/>
      <c r="EIC89" s="7"/>
      <c r="EID89" s="61"/>
      <c r="EIE89" s="9"/>
      <c r="EIF89" s="84"/>
      <c r="EIG89" s="11"/>
      <c r="EIH89" s="99"/>
      <c r="EII89" s="13"/>
      <c r="EIJ89" s="14"/>
      <c r="EIK89" s="7"/>
      <c r="EIL89" s="61"/>
      <c r="EIM89" s="9"/>
      <c r="EIN89" s="84"/>
      <c r="EIO89" s="11"/>
      <c r="EIP89" s="99"/>
      <c r="EIQ89" s="13"/>
      <c r="EIR89" s="14"/>
      <c r="EIS89" s="7"/>
      <c r="EIT89" s="61"/>
      <c r="EIU89" s="9"/>
      <c r="EIV89" s="84"/>
      <c r="EIW89" s="11"/>
      <c r="EIX89" s="99"/>
      <c r="EIY89" s="13"/>
      <c r="EIZ89" s="14"/>
      <c r="EJA89" s="7"/>
      <c r="EJB89" s="61"/>
      <c r="EJC89" s="9"/>
      <c r="EJD89" s="84"/>
      <c r="EJE89" s="11"/>
      <c r="EJF89" s="99"/>
      <c r="EJG89" s="13"/>
      <c r="EJH89" s="14"/>
      <c r="EJI89" s="7"/>
      <c r="EJJ89" s="61"/>
      <c r="EJK89" s="9"/>
      <c r="EJL89" s="84"/>
      <c r="EJM89" s="11"/>
      <c r="EJN89" s="99"/>
      <c r="EJO89" s="13"/>
      <c r="EJP89" s="14"/>
      <c r="EJQ89" s="7"/>
      <c r="EJR89" s="61"/>
      <c r="EJS89" s="9"/>
      <c r="EJT89" s="84"/>
      <c r="EJU89" s="11"/>
      <c r="EJV89" s="99"/>
      <c r="EJW89" s="13"/>
      <c r="EJX89" s="14"/>
      <c r="EJY89" s="7"/>
      <c r="EJZ89" s="61"/>
      <c r="EKA89" s="9"/>
      <c r="EKB89" s="84"/>
      <c r="EKC89" s="11"/>
      <c r="EKD89" s="99"/>
      <c r="EKE89" s="13"/>
      <c r="EKF89" s="14"/>
      <c r="EKG89" s="7"/>
      <c r="EKH89" s="61"/>
      <c r="EKI89" s="9"/>
      <c r="EKJ89" s="84"/>
      <c r="EKK89" s="11"/>
      <c r="EKL89" s="99"/>
      <c r="EKM89" s="13"/>
      <c r="EKN89" s="14"/>
      <c r="EKO89" s="7"/>
      <c r="EKP89" s="61"/>
      <c r="EKQ89" s="9"/>
      <c r="EKR89" s="84"/>
      <c r="EKS89" s="11"/>
      <c r="EKT89" s="99"/>
      <c r="EKU89" s="13"/>
      <c r="EKV89" s="14"/>
      <c r="EKW89" s="7"/>
      <c r="EKX89" s="61"/>
      <c r="EKY89" s="9"/>
      <c r="EKZ89" s="84"/>
      <c r="ELA89" s="11"/>
      <c r="ELB89" s="99"/>
      <c r="ELC89" s="13"/>
      <c r="ELD89" s="14"/>
      <c r="ELE89" s="7"/>
      <c r="ELF89" s="61"/>
      <c r="ELG89" s="9"/>
      <c r="ELH89" s="84"/>
      <c r="ELI89" s="11"/>
      <c r="ELJ89" s="99"/>
      <c r="ELK89" s="13"/>
      <c r="ELL89" s="14"/>
      <c r="ELM89" s="7"/>
      <c r="ELN89" s="61"/>
      <c r="ELO89" s="9"/>
      <c r="ELP89" s="84"/>
      <c r="ELQ89" s="11"/>
      <c r="ELR89" s="99"/>
      <c r="ELS89" s="13"/>
      <c r="ELT89" s="14"/>
      <c r="ELU89" s="7"/>
      <c r="ELV89" s="61"/>
      <c r="ELW89" s="9"/>
      <c r="ELX89" s="84"/>
      <c r="ELY89" s="11"/>
      <c r="ELZ89" s="99"/>
      <c r="EMA89" s="13"/>
      <c r="EMB89" s="14"/>
      <c r="EMC89" s="7"/>
      <c r="EMD89" s="61"/>
      <c r="EME89" s="9"/>
      <c r="EMF89" s="84"/>
      <c r="EMG89" s="11"/>
      <c r="EMH89" s="99"/>
      <c r="EMI89" s="13"/>
      <c r="EMJ89" s="14"/>
      <c r="EMK89" s="7"/>
      <c r="EML89" s="61"/>
      <c r="EMM89" s="9"/>
      <c r="EMN89" s="84"/>
      <c r="EMO89" s="11"/>
      <c r="EMP89" s="99"/>
      <c r="EMQ89" s="13"/>
      <c r="EMR89" s="14"/>
      <c r="EMS89" s="7"/>
      <c r="EMT89" s="61"/>
      <c r="EMU89" s="9"/>
      <c r="EMV89" s="84"/>
      <c r="EMW89" s="11"/>
      <c r="EMX89" s="99"/>
      <c r="EMY89" s="13"/>
      <c r="EMZ89" s="14"/>
      <c r="ENA89" s="7"/>
      <c r="ENB89" s="61"/>
      <c r="ENC89" s="9"/>
      <c r="END89" s="84"/>
      <c r="ENE89" s="11"/>
      <c r="ENF89" s="99"/>
      <c r="ENG89" s="13"/>
      <c r="ENH89" s="14"/>
      <c r="ENI89" s="7"/>
      <c r="ENJ89" s="61"/>
      <c r="ENK89" s="9"/>
      <c r="ENL89" s="84"/>
      <c r="ENM89" s="11"/>
      <c r="ENN89" s="99"/>
      <c r="ENO89" s="13"/>
      <c r="ENP89" s="14"/>
      <c r="ENQ89" s="7"/>
      <c r="ENR89" s="61"/>
      <c r="ENS89" s="9"/>
      <c r="ENT89" s="84"/>
      <c r="ENU89" s="11"/>
      <c r="ENV89" s="99"/>
      <c r="ENW89" s="13"/>
      <c r="ENX89" s="14"/>
      <c r="ENY89" s="7"/>
      <c r="ENZ89" s="61"/>
      <c r="EOA89" s="9"/>
      <c r="EOB89" s="84"/>
      <c r="EOC89" s="11"/>
      <c r="EOD89" s="99"/>
      <c r="EOE89" s="13"/>
      <c r="EOF89" s="14"/>
      <c r="EOG89" s="7"/>
      <c r="EOH89" s="61"/>
      <c r="EOI89" s="9"/>
      <c r="EOJ89" s="84"/>
      <c r="EOK89" s="11"/>
      <c r="EOL89" s="99"/>
      <c r="EOM89" s="13"/>
      <c r="EON89" s="14"/>
      <c r="EOO89" s="7"/>
      <c r="EOP89" s="61"/>
      <c r="EOQ89" s="9"/>
      <c r="EOR89" s="84"/>
      <c r="EOS89" s="11"/>
      <c r="EOT89" s="99"/>
      <c r="EOU89" s="13"/>
      <c r="EOV89" s="14"/>
      <c r="EOW89" s="7"/>
      <c r="EOX89" s="61"/>
      <c r="EOY89" s="9"/>
      <c r="EOZ89" s="84"/>
      <c r="EPA89" s="11"/>
      <c r="EPB89" s="99"/>
      <c r="EPC89" s="13"/>
      <c r="EPD89" s="14"/>
      <c r="EPE89" s="7"/>
      <c r="EPF89" s="61"/>
      <c r="EPG89" s="9"/>
      <c r="EPH89" s="84"/>
      <c r="EPI89" s="11"/>
      <c r="EPJ89" s="99"/>
      <c r="EPK89" s="13"/>
      <c r="EPL89" s="14"/>
      <c r="EPM89" s="7"/>
      <c r="EPN89" s="61"/>
      <c r="EPO89" s="9"/>
      <c r="EPP89" s="84"/>
      <c r="EPQ89" s="11"/>
      <c r="EPR89" s="99"/>
      <c r="EPS89" s="13"/>
      <c r="EPT89" s="14"/>
      <c r="EPU89" s="7"/>
      <c r="EPV89" s="61"/>
      <c r="EPW89" s="9"/>
      <c r="EPX89" s="84"/>
      <c r="EPY89" s="11"/>
      <c r="EPZ89" s="99"/>
      <c r="EQA89" s="13"/>
      <c r="EQB89" s="14"/>
      <c r="EQC89" s="7"/>
      <c r="EQD89" s="61"/>
      <c r="EQE89" s="9"/>
      <c r="EQF89" s="84"/>
      <c r="EQG89" s="11"/>
      <c r="EQH89" s="99"/>
      <c r="EQI89" s="13"/>
      <c r="EQJ89" s="14"/>
      <c r="EQK89" s="7"/>
      <c r="EQL89" s="61"/>
      <c r="EQM89" s="9"/>
      <c r="EQN89" s="84"/>
      <c r="EQO89" s="11"/>
      <c r="EQP89" s="99"/>
      <c r="EQQ89" s="13"/>
      <c r="EQR89" s="14"/>
      <c r="EQS89" s="7"/>
      <c r="EQT89" s="61"/>
      <c r="EQU89" s="9"/>
      <c r="EQV89" s="84"/>
      <c r="EQW89" s="11"/>
      <c r="EQX89" s="99"/>
      <c r="EQY89" s="13"/>
      <c r="EQZ89" s="14"/>
      <c r="ERA89" s="7"/>
      <c r="ERB89" s="61"/>
      <c r="ERC89" s="9"/>
      <c r="ERD89" s="84"/>
      <c r="ERE89" s="11"/>
      <c r="ERF89" s="99"/>
      <c r="ERG89" s="13"/>
      <c r="ERH89" s="14"/>
      <c r="ERI89" s="7"/>
      <c r="ERJ89" s="61"/>
      <c r="ERK89" s="9"/>
      <c r="ERL89" s="84"/>
      <c r="ERM89" s="11"/>
      <c r="ERN89" s="99"/>
      <c r="ERO89" s="13"/>
      <c r="ERP89" s="14"/>
      <c r="ERQ89" s="7"/>
      <c r="ERR89" s="61"/>
      <c r="ERS89" s="9"/>
      <c r="ERT89" s="84"/>
      <c r="ERU89" s="11"/>
      <c r="ERV89" s="99"/>
      <c r="ERW89" s="13"/>
      <c r="ERX89" s="14"/>
      <c r="ERY89" s="7"/>
      <c r="ERZ89" s="61"/>
      <c r="ESA89" s="9"/>
      <c r="ESB89" s="84"/>
      <c r="ESC89" s="11"/>
      <c r="ESD89" s="99"/>
      <c r="ESE89" s="13"/>
      <c r="ESF89" s="14"/>
      <c r="ESG89" s="7"/>
      <c r="ESH89" s="61"/>
      <c r="ESI89" s="9"/>
      <c r="ESJ89" s="84"/>
      <c r="ESK89" s="11"/>
      <c r="ESL89" s="99"/>
      <c r="ESM89" s="13"/>
      <c r="ESN89" s="14"/>
      <c r="ESO89" s="7"/>
      <c r="ESP89" s="61"/>
      <c r="ESQ89" s="9"/>
      <c r="ESR89" s="84"/>
      <c r="ESS89" s="11"/>
      <c r="EST89" s="99"/>
      <c r="ESU89" s="13"/>
      <c r="ESV89" s="14"/>
      <c r="ESW89" s="7"/>
      <c r="ESX89" s="61"/>
      <c r="ESY89" s="9"/>
      <c r="ESZ89" s="84"/>
      <c r="ETA89" s="11"/>
      <c r="ETB89" s="99"/>
      <c r="ETC89" s="13"/>
      <c r="ETD89" s="14"/>
      <c r="ETE89" s="7"/>
      <c r="ETF89" s="61"/>
      <c r="ETG89" s="9"/>
      <c r="ETH89" s="84"/>
      <c r="ETI89" s="11"/>
      <c r="ETJ89" s="99"/>
      <c r="ETK89" s="13"/>
      <c r="ETL89" s="14"/>
      <c r="ETM89" s="7"/>
      <c r="ETN89" s="61"/>
      <c r="ETO89" s="9"/>
      <c r="ETP89" s="84"/>
      <c r="ETQ89" s="11"/>
      <c r="ETR89" s="99"/>
      <c r="ETS89" s="13"/>
      <c r="ETT89" s="14"/>
      <c r="ETU89" s="7"/>
      <c r="ETV89" s="61"/>
      <c r="ETW89" s="9"/>
      <c r="ETX89" s="84"/>
      <c r="ETY89" s="11"/>
      <c r="ETZ89" s="99"/>
      <c r="EUA89" s="13"/>
      <c r="EUB89" s="14"/>
      <c r="EUC89" s="7"/>
      <c r="EUD89" s="61"/>
      <c r="EUE89" s="9"/>
      <c r="EUF89" s="84"/>
      <c r="EUG89" s="11"/>
      <c r="EUH89" s="99"/>
      <c r="EUI89" s="13"/>
      <c r="EUJ89" s="14"/>
      <c r="EUK89" s="7"/>
      <c r="EUL89" s="61"/>
      <c r="EUM89" s="9"/>
      <c r="EUN89" s="84"/>
      <c r="EUO89" s="11"/>
      <c r="EUP89" s="99"/>
      <c r="EUQ89" s="13"/>
      <c r="EUR89" s="14"/>
      <c r="EUS89" s="7"/>
      <c r="EUT89" s="61"/>
      <c r="EUU89" s="9"/>
      <c r="EUV89" s="84"/>
      <c r="EUW89" s="11"/>
      <c r="EUX89" s="99"/>
      <c r="EUY89" s="13"/>
      <c r="EUZ89" s="14"/>
      <c r="EVA89" s="7"/>
      <c r="EVB89" s="61"/>
      <c r="EVC89" s="9"/>
      <c r="EVD89" s="84"/>
      <c r="EVE89" s="11"/>
      <c r="EVF89" s="99"/>
      <c r="EVG89" s="13"/>
      <c r="EVH89" s="14"/>
      <c r="EVI89" s="7"/>
      <c r="EVJ89" s="61"/>
      <c r="EVK89" s="9"/>
      <c r="EVL89" s="84"/>
      <c r="EVM89" s="11"/>
      <c r="EVN89" s="99"/>
      <c r="EVO89" s="13"/>
      <c r="EVP89" s="14"/>
      <c r="EVQ89" s="7"/>
      <c r="EVR89" s="61"/>
      <c r="EVS89" s="9"/>
      <c r="EVT89" s="84"/>
      <c r="EVU89" s="11"/>
      <c r="EVV89" s="99"/>
      <c r="EVW89" s="13"/>
      <c r="EVX89" s="14"/>
      <c r="EVY89" s="7"/>
      <c r="EVZ89" s="61"/>
      <c r="EWA89" s="9"/>
      <c r="EWB89" s="84"/>
      <c r="EWC89" s="11"/>
      <c r="EWD89" s="99"/>
      <c r="EWE89" s="13"/>
      <c r="EWF89" s="14"/>
      <c r="EWG89" s="7"/>
      <c r="EWH89" s="61"/>
      <c r="EWI89" s="9"/>
      <c r="EWJ89" s="84"/>
      <c r="EWK89" s="11"/>
      <c r="EWL89" s="99"/>
      <c r="EWM89" s="13"/>
      <c r="EWN89" s="14"/>
      <c r="EWO89" s="7"/>
      <c r="EWP89" s="61"/>
      <c r="EWQ89" s="9"/>
      <c r="EWR89" s="84"/>
      <c r="EWS89" s="11"/>
      <c r="EWT89" s="99"/>
      <c r="EWU89" s="13"/>
      <c r="EWV89" s="14"/>
      <c r="EWW89" s="7"/>
      <c r="EWX89" s="61"/>
      <c r="EWY89" s="9"/>
      <c r="EWZ89" s="84"/>
      <c r="EXA89" s="11"/>
      <c r="EXB89" s="99"/>
      <c r="EXC89" s="13"/>
      <c r="EXD89" s="14"/>
      <c r="EXE89" s="7"/>
      <c r="EXF89" s="61"/>
      <c r="EXG89" s="9"/>
      <c r="EXH89" s="84"/>
      <c r="EXI89" s="11"/>
      <c r="EXJ89" s="99"/>
      <c r="EXK89" s="13"/>
      <c r="EXL89" s="14"/>
      <c r="EXM89" s="7"/>
      <c r="EXN89" s="61"/>
      <c r="EXO89" s="9"/>
      <c r="EXP89" s="84"/>
      <c r="EXQ89" s="11"/>
      <c r="EXR89" s="99"/>
      <c r="EXS89" s="13"/>
      <c r="EXT89" s="14"/>
      <c r="EXU89" s="7"/>
      <c r="EXV89" s="61"/>
      <c r="EXW89" s="9"/>
      <c r="EXX89" s="84"/>
      <c r="EXY89" s="11"/>
      <c r="EXZ89" s="99"/>
      <c r="EYA89" s="13"/>
      <c r="EYB89" s="14"/>
      <c r="EYC89" s="7"/>
      <c r="EYD89" s="61"/>
      <c r="EYE89" s="9"/>
      <c r="EYF89" s="84"/>
      <c r="EYG89" s="11"/>
      <c r="EYH89" s="99"/>
      <c r="EYI89" s="13"/>
      <c r="EYJ89" s="14"/>
      <c r="EYK89" s="7"/>
      <c r="EYL89" s="61"/>
      <c r="EYM89" s="9"/>
      <c r="EYN89" s="84"/>
      <c r="EYO89" s="11"/>
      <c r="EYP89" s="99"/>
      <c r="EYQ89" s="13"/>
      <c r="EYR89" s="14"/>
      <c r="EYS89" s="7"/>
      <c r="EYT89" s="61"/>
      <c r="EYU89" s="9"/>
      <c r="EYV89" s="84"/>
      <c r="EYW89" s="11"/>
      <c r="EYX89" s="99"/>
      <c r="EYY89" s="13"/>
      <c r="EYZ89" s="14"/>
      <c r="EZA89" s="7"/>
      <c r="EZB89" s="61"/>
      <c r="EZC89" s="9"/>
      <c r="EZD89" s="84"/>
      <c r="EZE89" s="11"/>
      <c r="EZF89" s="99"/>
      <c r="EZG89" s="13"/>
      <c r="EZH89" s="14"/>
      <c r="EZI89" s="7"/>
      <c r="EZJ89" s="61"/>
      <c r="EZK89" s="9"/>
      <c r="EZL89" s="84"/>
      <c r="EZM89" s="11"/>
      <c r="EZN89" s="99"/>
      <c r="EZO89" s="13"/>
      <c r="EZP89" s="14"/>
      <c r="EZQ89" s="7"/>
      <c r="EZR89" s="61"/>
      <c r="EZS89" s="9"/>
      <c r="EZT89" s="84"/>
      <c r="EZU89" s="11"/>
      <c r="EZV89" s="99"/>
      <c r="EZW89" s="13"/>
      <c r="EZX89" s="14"/>
      <c r="EZY89" s="7"/>
      <c r="EZZ89" s="61"/>
      <c r="FAA89" s="9"/>
      <c r="FAB89" s="84"/>
      <c r="FAC89" s="11"/>
      <c r="FAD89" s="99"/>
      <c r="FAE89" s="13"/>
      <c r="FAF89" s="14"/>
      <c r="FAG89" s="7"/>
      <c r="FAH89" s="61"/>
      <c r="FAI89" s="9"/>
      <c r="FAJ89" s="84"/>
      <c r="FAK89" s="11"/>
      <c r="FAL89" s="99"/>
      <c r="FAM89" s="13"/>
      <c r="FAN89" s="14"/>
      <c r="FAO89" s="7"/>
      <c r="FAP89" s="61"/>
      <c r="FAQ89" s="9"/>
      <c r="FAR89" s="84"/>
      <c r="FAS89" s="11"/>
      <c r="FAT89" s="99"/>
      <c r="FAU89" s="13"/>
      <c r="FAV89" s="14"/>
      <c r="FAW89" s="7"/>
      <c r="FAX89" s="61"/>
      <c r="FAY89" s="9"/>
      <c r="FAZ89" s="84"/>
      <c r="FBA89" s="11"/>
      <c r="FBB89" s="99"/>
      <c r="FBC89" s="13"/>
      <c r="FBD89" s="14"/>
      <c r="FBE89" s="7"/>
      <c r="FBF89" s="61"/>
      <c r="FBG89" s="9"/>
      <c r="FBH89" s="84"/>
      <c r="FBI89" s="11"/>
      <c r="FBJ89" s="99"/>
      <c r="FBK89" s="13"/>
      <c r="FBL89" s="14"/>
      <c r="FBM89" s="7"/>
      <c r="FBN89" s="61"/>
      <c r="FBO89" s="9"/>
      <c r="FBP89" s="84"/>
      <c r="FBQ89" s="11"/>
      <c r="FBR89" s="99"/>
      <c r="FBS89" s="13"/>
      <c r="FBT89" s="14"/>
      <c r="FBU89" s="7"/>
      <c r="FBV89" s="61"/>
      <c r="FBW89" s="9"/>
      <c r="FBX89" s="84"/>
      <c r="FBY89" s="11"/>
      <c r="FBZ89" s="99"/>
      <c r="FCA89" s="13"/>
      <c r="FCB89" s="14"/>
      <c r="FCC89" s="7"/>
      <c r="FCD89" s="61"/>
      <c r="FCE89" s="9"/>
      <c r="FCF89" s="84"/>
      <c r="FCG89" s="11"/>
      <c r="FCH89" s="99"/>
      <c r="FCI89" s="13"/>
      <c r="FCJ89" s="14"/>
      <c r="FCK89" s="7"/>
      <c r="FCL89" s="61"/>
      <c r="FCM89" s="9"/>
      <c r="FCN89" s="84"/>
      <c r="FCO89" s="11"/>
      <c r="FCP89" s="99"/>
      <c r="FCQ89" s="13"/>
      <c r="FCR89" s="14"/>
      <c r="FCS89" s="7"/>
      <c r="FCT89" s="61"/>
      <c r="FCU89" s="9"/>
      <c r="FCV89" s="84"/>
      <c r="FCW89" s="11"/>
      <c r="FCX89" s="99"/>
      <c r="FCY89" s="13"/>
      <c r="FCZ89" s="14"/>
      <c r="FDA89" s="7"/>
      <c r="FDB89" s="61"/>
      <c r="FDC89" s="9"/>
      <c r="FDD89" s="84"/>
      <c r="FDE89" s="11"/>
      <c r="FDF89" s="99"/>
      <c r="FDG89" s="13"/>
      <c r="FDH89" s="14"/>
      <c r="FDI89" s="7"/>
      <c r="FDJ89" s="61"/>
      <c r="FDK89" s="9"/>
      <c r="FDL89" s="84"/>
      <c r="FDM89" s="11"/>
      <c r="FDN89" s="99"/>
      <c r="FDO89" s="13"/>
      <c r="FDP89" s="14"/>
      <c r="FDQ89" s="7"/>
      <c r="FDR89" s="61"/>
      <c r="FDS89" s="9"/>
      <c r="FDT89" s="84"/>
      <c r="FDU89" s="11"/>
      <c r="FDV89" s="99"/>
      <c r="FDW89" s="13"/>
      <c r="FDX89" s="14"/>
      <c r="FDY89" s="7"/>
      <c r="FDZ89" s="61"/>
      <c r="FEA89" s="9"/>
      <c r="FEB89" s="84"/>
      <c r="FEC89" s="11"/>
      <c r="FED89" s="99"/>
      <c r="FEE89" s="13"/>
      <c r="FEF89" s="14"/>
      <c r="FEG89" s="7"/>
      <c r="FEH89" s="61"/>
      <c r="FEI89" s="9"/>
      <c r="FEJ89" s="84"/>
      <c r="FEK89" s="11"/>
      <c r="FEL89" s="99"/>
      <c r="FEM89" s="13"/>
      <c r="FEN89" s="14"/>
      <c r="FEO89" s="7"/>
      <c r="FEP89" s="61"/>
      <c r="FEQ89" s="9"/>
      <c r="FER89" s="84"/>
      <c r="FES89" s="11"/>
      <c r="FET89" s="99"/>
      <c r="FEU89" s="13"/>
      <c r="FEV89" s="14"/>
      <c r="FEW89" s="7"/>
      <c r="FEX89" s="61"/>
      <c r="FEY89" s="9"/>
      <c r="FEZ89" s="84"/>
      <c r="FFA89" s="11"/>
      <c r="FFB89" s="99"/>
      <c r="FFC89" s="13"/>
      <c r="FFD89" s="14"/>
      <c r="FFE89" s="7"/>
      <c r="FFF89" s="61"/>
      <c r="FFG89" s="9"/>
      <c r="FFH89" s="84"/>
      <c r="FFI89" s="11"/>
      <c r="FFJ89" s="99"/>
      <c r="FFK89" s="13"/>
      <c r="FFL89" s="14"/>
      <c r="FFM89" s="7"/>
      <c r="FFN89" s="61"/>
      <c r="FFO89" s="9"/>
      <c r="FFP89" s="84"/>
      <c r="FFQ89" s="11"/>
      <c r="FFR89" s="99"/>
      <c r="FFS89" s="13"/>
      <c r="FFT89" s="14"/>
      <c r="FFU89" s="7"/>
      <c r="FFV89" s="61"/>
      <c r="FFW89" s="9"/>
      <c r="FFX89" s="84"/>
      <c r="FFY89" s="11"/>
      <c r="FFZ89" s="99"/>
      <c r="FGA89" s="13"/>
      <c r="FGB89" s="14"/>
      <c r="FGC89" s="7"/>
      <c r="FGD89" s="61"/>
      <c r="FGE89" s="9"/>
      <c r="FGF89" s="84"/>
      <c r="FGG89" s="11"/>
      <c r="FGH89" s="99"/>
      <c r="FGI89" s="13"/>
      <c r="FGJ89" s="14"/>
      <c r="FGK89" s="7"/>
      <c r="FGL89" s="61"/>
      <c r="FGM89" s="9"/>
      <c r="FGN89" s="84"/>
      <c r="FGO89" s="11"/>
      <c r="FGP89" s="99"/>
      <c r="FGQ89" s="13"/>
      <c r="FGR89" s="14"/>
      <c r="FGS89" s="7"/>
      <c r="FGT89" s="61"/>
      <c r="FGU89" s="9"/>
      <c r="FGV89" s="84"/>
      <c r="FGW89" s="11"/>
      <c r="FGX89" s="99"/>
      <c r="FGY89" s="13"/>
      <c r="FGZ89" s="14"/>
      <c r="FHA89" s="7"/>
      <c r="FHB89" s="61"/>
      <c r="FHC89" s="9"/>
      <c r="FHD89" s="84"/>
      <c r="FHE89" s="11"/>
      <c r="FHF89" s="99"/>
      <c r="FHG89" s="13"/>
      <c r="FHH89" s="14"/>
      <c r="FHI89" s="7"/>
      <c r="FHJ89" s="61"/>
      <c r="FHK89" s="9"/>
      <c r="FHL89" s="84"/>
      <c r="FHM89" s="11"/>
      <c r="FHN89" s="99"/>
      <c r="FHO89" s="13"/>
      <c r="FHP89" s="14"/>
      <c r="FHQ89" s="7"/>
      <c r="FHR89" s="61"/>
      <c r="FHS89" s="9"/>
      <c r="FHT89" s="84"/>
      <c r="FHU89" s="11"/>
      <c r="FHV89" s="99"/>
      <c r="FHW89" s="13"/>
      <c r="FHX89" s="14"/>
      <c r="FHY89" s="7"/>
      <c r="FHZ89" s="61"/>
      <c r="FIA89" s="9"/>
      <c r="FIB89" s="84"/>
      <c r="FIC89" s="11"/>
      <c r="FID89" s="99"/>
      <c r="FIE89" s="13"/>
      <c r="FIF89" s="14"/>
      <c r="FIG89" s="7"/>
      <c r="FIH89" s="61"/>
      <c r="FII89" s="9"/>
      <c r="FIJ89" s="84"/>
      <c r="FIK89" s="11"/>
      <c r="FIL89" s="99"/>
      <c r="FIM89" s="13"/>
      <c r="FIN89" s="14"/>
      <c r="FIO89" s="7"/>
      <c r="FIP89" s="61"/>
      <c r="FIQ89" s="9"/>
      <c r="FIR89" s="84"/>
      <c r="FIS89" s="11"/>
      <c r="FIT89" s="99"/>
      <c r="FIU89" s="13"/>
      <c r="FIV89" s="14"/>
      <c r="FIW89" s="7"/>
      <c r="FIX89" s="61"/>
      <c r="FIY89" s="9"/>
      <c r="FIZ89" s="84"/>
      <c r="FJA89" s="11"/>
      <c r="FJB89" s="99"/>
      <c r="FJC89" s="13"/>
      <c r="FJD89" s="14"/>
      <c r="FJE89" s="7"/>
      <c r="FJF89" s="61"/>
      <c r="FJG89" s="9"/>
      <c r="FJH89" s="84"/>
      <c r="FJI89" s="11"/>
      <c r="FJJ89" s="99"/>
      <c r="FJK89" s="13"/>
      <c r="FJL89" s="14"/>
      <c r="FJM89" s="7"/>
      <c r="FJN89" s="61"/>
      <c r="FJO89" s="9"/>
      <c r="FJP89" s="84"/>
      <c r="FJQ89" s="11"/>
      <c r="FJR89" s="99"/>
      <c r="FJS89" s="13"/>
      <c r="FJT89" s="14"/>
      <c r="FJU89" s="7"/>
      <c r="FJV89" s="61"/>
      <c r="FJW89" s="9"/>
      <c r="FJX89" s="84"/>
      <c r="FJY89" s="11"/>
      <c r="FJZ89" s="99"/>
      <c r="FKA89" s="13"/>
      <c r="FKB89" s="14"/>
      <c r="FKC89" s="7"/>
      <c r="FKD89" s="61"/>
      <c r="FKE89" s="9"/>
      <c r="FKF89" s="84"/>
      <c r="FKG89" s="11"/>
      <c r="FKH89" s="99"/>
      <c r="FKI89" s="13"/>
      <c r="FKJ89" s="14"/>
      <c r="FKK89" s="7"/>
      <c r="FKL89" s="61"/>
      <c r="FKM89" s="9"/>
      <c r="FKN89" s="84"/>
      <c r="FKO89" s="11"/>
      <c r="FKP89" s="99"/>
      <c r="FKQ89" s="13"/>
      <c r="FKR89" s="14"/>
      <c r="FKS89" s="7"/>
      <c r="FKT89" s="61"/>
      <c r="FKU89" s="9"/>
      <c r="FKV89" s="84"/>
      <c r="FKW89" s="11"/>
      <c r="FKX89" s="99"/>
      <c r="FKY89" s="13"/>
      <c r="FKZ89" s="14"/>
      <c r="FLA89" s="7"/>
      <c r="FLB89" s="61"/>
      <c r="FLC89" s="9"/>
      <c r="FLD89" s="84"/>
      <c r="FLE89" s="11"/>
      <c r="FLF89" s="99"/>
      <c r="FLG89" s="13"/>
      <c r="FLH89" s="14"/>
      <c r="FLI89" s="7"/>
      <c r="FLJ89" s="61"/>
      <c r="FLK89" s="9"/>
      <c r="FLL89" s="84"/>
      <c r="FLM89" s="11"/>
      <c r="FLN89" s="99"/>
      <c r="FLO89" s="13"/>
      <c r="FLP89" s="14"/>
      <c r="FLQ89" s="7"/>
      <c r="FLR89" s="61"/>
      <c r="FLS89" s="9"/>
      <c r="FLT89" s="84"/>
      <c r="FLU89" s="11"/>
      <c r="FLV89" s="99"/>
      <c r="FLW89" s="13"/>
      <c r="FLX89" s="14"/>
      <c r="FLY89" s="7"/>
      <c r="FLZ89" s="61"/>
      <c r="FMA89" s="9"/>
      <c r="FMB89" s="84"/>
      <c r="FMC89" s="11"/>
      <c r="FMD89" s="99"/>
      <c r="FME89" s="13"/>
      <c r="FMF89" s="14"/>
      <c r="FMG89" s="7"/>
      <c r="FMH89" s="61"/>
      <c r="FMI89" s="9"/>
      <c r="FMJ89" s="84"/>
      <c r="FMK89" s="11"/>
      <c r="FML89" s="99"/>
      <c r="FMM89" s="13"/>
      <c r="FMN89" s="14"/>
      <c r="FMO89" s="7"/>
      <c r="FMP89" s="61"/>
      <c r="FMQ89" s="9"/>
      <c r="FMR89" s="84"/>
      <c r="FMS89" s="11"/>
      <c r="FMT89" s="99"/>
      <c r="FMU89" s="13"/>
      <c r="FMV89" s="14"/>
      <c r="FMW89" s="7"/>
      <c r="FMX89" s="61"/>
      <c r="FMY89" s="9"/>
      <c r="FMZ89" s="84"/>
      <c r="FNA89" s="11"/>
      <c r="FNB89" s="99"/>
      <c r="FNC89" s="13"/>
      <c r="FND89" s="14"/>
      <c r="FNE89" s="7"/>
      <c r="FNF89" s="61"/>
      <c r="FNG89" s="9"/>
      <c r="FNH89" s="84"/>
      <c r="FNI89" s="11"/>
      <c r="FNJ89" s="99"/>
      <c r="FNK89" s="13"/>
      <c r="FNL89" s="14"/>
      <c r="FNM89" s="7"/>
      <c r="FNN89" s="61"/>
      <c r="FNO89" s="9"/>
      <c r="FNP89" s="84"/>
      <c r="FNQ89" s="11"/>
      <c r="FNR89" s="99"/>
      <c r="FNS89" s="13"/>
      <c r="FNT89" s="14"/>
      <c r="FNU89" s="7"/>
      <c r="FNV89" s="61"/>
      <c r="FNW89" s="9"/>
      <c r="FNX89" s="84"/>
      <c r="FNY89" s="11"/>
      <c r="FNZ89" s="99"/>
      <c r="FOA89" s="13"/>
      <c r="FOB89" s="14"/>
      <c r="FOC89" s="7"/>
      <c r="FOD89" s="61"/>
      <c r="FOE89" s="9"/>
      <c r="FOF89" s="84"/>
      <c r="FOG89" s="11"/>
      <c r="FOH89" s="99"/>
      <c r="FOI89" s="13"/>
      <c r="FOJ89" s="14"/>
      <c r="FOK89" s="7"/>
      <c r="FOL89" s="61"/>
      <c r="FOM89" s="9"/>
      <c r="FON89" s="84"/>
      <c r="FOO89" s="11"/>
      <c r="FOP89" s="99"/>
      <c r="FOQ89" s="13"/>
      <c r="FOR89" s="14"/>
      <c r="FOS89" s="7"/>
      <c r="FOT89" s="61"/>
      <c r="FOU89" s="9"/>
      <c r="FOV89" s="84"/>
      <c r="FOW89" s="11"/>
      <c r="FOX89" s="99"/>
      <c r="FOY89" s="13"/>
      <c r="FOZ89" s="14"/>
      <c r="FPA89" s="7"/>
      <c r="FPB89" s="61"/>
      <c r="FPC89" s="9"/>
      <c r="FPD89" s="84"/>
      <c r="FPE89" s="11"/>
      <c r="FPF89" s="99"/>
      <c r="FPG89" s="13"/>
      <c r="FPH89" s="14"/>
      <c r="FPI89" s="7"/>
      <c r="FPJ89" s="61"/>
      <c r="FPK89" s="9"/>
      <c r="FPL89" s="84"/>
      <c r="FPM89" s="11"/>
      <c r="FPN89" s="99"/>
      <c r="FPO89" s="13"/>
      <c r="FPP89" s="14"/>
      <c r="FPQ89" s="7"/>
      <c r="FPR89" s="61"/>
      <c r="FPS89" s="9"/>
      <c r="FPT89" s="84"/>
      <c r="FPU89" s="11"/>
      <c r="FPV89" s="99"/>
      <c r="FPW89" s="13"/>
      <c r="FPX89" s="14"/>
      <c r="FPY89" s="7"/>
      <c r="FPZ89" s="61"/>
      <c r="FQA89" s="9"/>
      <c r="FQB89" s="84"/>
      <c r="FQC89" s="11"/>
      <c r="FQD89" s="99"/>
      <c r="FQE89" s="13"/>
      <c r="FQF89" s="14"/>
      <c r="FQG89" s="7"/>
      <c r="FQH89" s="61"/>
      <c r="FQI89" s="9"/>
      <c r="FQJ89" s="84"/>
      <c r="FQK89" s="11"/>
      <c r="FQL89" s="99"/>
      <c r="FQM89" s="13"/>
      <c r="FQN89" s="14"/>
      <c r="FQO89" s="7"/>
      <c r="FQP89" s="61"/>
      <c r="FQQ89" s="9"/>
      <c r="FQR89" s="84"/>
      <c r="FQS89" s="11"/>
      <c r="FQT89" s="99"/>
      <c r="FQU89" s="13"/>
      <c r="FQV89" s="14"/>
      <c r="FQW89" s="7"/>
      <c r="FQX89" s="61"/>
      <c r="FQY89" s="9"/>
      <c r="FQZ89" s="84"/>
      <c r="FRA89" s="11"/>
      <c r="FRB89" s="99"/>
      <c r="FRC89" s="13"/>
      <c r="FRD89" s="14"/>
      <c r="FRE89" s="7"/>
      <c r="FRF89" s="61"/>
      <c r="FRG89" s="9"/>
      <c r="FRH89" s="84"/>
      <c r="FRI89" s="11"/>
      <c r="FRJ89" s="99"/>
      <c r="FRK89" s="13"/>
      <c r="FRL89" s="14"/>
      <c r="FRM89" s="7"/>
      <c r="FRN89" s="61"/>
      <c r="FRO89" s="9"/>
      <c r="FRP89" s="84"/>
      <c r="FRQ89" s="11"/>
      <c r="FRR89" s="99"/>
      <c r="FRS89" s="13"/>
      <c r="FRT89" s="14"/>
      <c r="FRU89" s="7"/>
      <c r="FRV89" s="61"/>
      <c r="FRW89" s="9"/>
      <c r="FRX89" s="84"/>
      <c r="FRY89" s="11"/>
      <c r="FRZ89" s="99"/>
      <c r="FSA89" s="13"/>
      <c r="FSB89" s="14"/>
      <c r="FSC89" s="7"/>
      <c r="FSD89" s="61"/>
      <c r="FSE89" s="9"/>
      <c r="FSF89" s="84"/>
      <c r="FSG89" s="11"/>
      <c r="FSH89" s="99"/>
      <c r="FSI89" s="13"/>
      <c r="FSJ89" s="14"/>
      <c r="FSK89" s="7"/>
      <c r="FSL89" s="61"/>
      <c r="FSM89" s="9"/>
      <c r="FSN89" s="84"/>
      <c r="FSO89" s="11"/>
      <c r="FSP89" s="99"/>
      <c r="FSQ89" s="13"/>
      <c r="FSR89" s="14"/>
      <c r="FSS89" s="7"/>
      <c r="FST89" s="61"/>
      <c r="FSU89" s="9"/>
      <c r="FSV89" s="84"/>
      <c r="FSW89" s="11"/>
      <c r="FSX89" s="99"/>
      <c r="FSY89" s="13"/>
      <c r="FSZ89" s="14"/>
      <c r="FTA89" s="7"/>
      <c r="FTB89" s="61"/>
      <c r="FTC89" s="9"/>
      <c r="FTD89" s="84"/>
      <c r="FTE89" s="11"/>
      <c r="FTF89" s="99"/>
      <c r="FTG89" s="13"/>
      <c r="FTH89" s="14"/>
      <c r="FTI89" s="7"/>
      <c r="FTJ89" s="61"/>
      <c r="FTK89" s="9"/>
      <c r="FTL89" s="84"/>
      <c r="FTM89" s="11"/>
      <c r="FTN89" s="99"/>
      <c r="FTO89" s="13"/>
      <c r="FTP89" s="14"/>
      <c r="FTQ89" s="7"/>
      <c r="FTR89" s="61"/>
      <c r="FTS89" s="9"/>
      <c r="FTT89" s="84"/>
      <c r="FTU89" s="11"/>
      <c r="FTV89" s="99"/>
      <c r="FTW89" s="13"/>
      <c r="FTX89" s="14"/>
      <c r="FTY89" s="7"/>
      <c r="FTZ89" s="61"/>
      <c r="FUA89" s="9"/>
      <c r="FUB89" s="84"/>
      <c r="FUC89" s="11"/>
      <c r="FUD89" s="99"/>
      <c r="FUE89" s="13"/>
      <c r="FUF89" s="14"/>
      <c r="FUG89" s="7"/>
      <c r="FUH89" s="61"/>
      <c r="FUI89" s="9"/>
      <c r="FUJ89" s="84"/>
      <c r="FUK89" s="11"/>
      <c r="FUL89" s="99"/>
      <c r="FUM89" s="13"/>
      <c r="FUN89" s="14"/>
      <c r="FUO89" s="7"/>
      <c r="FUP89" s="61"/>
      <c r="FUQ89" s="9"/>
      <c r="FUR89" s="84"/>
      <c r="FUS89" s="11"/>
      <c r="FUT89" s="99"/>
      <c r="FUU89" s="13"/>
      <c r="FUV89" s="14"/>
      <c r="FUW89" s="7"/>
      <c r="FUX89" s="61"/>
      <c r="FUY89" s="9"/>
      <c r="FUZ89" s="84"/>
      <c r="FVA89" s="11"/>
      <c r="FVB89" s="99"/>
      <c r="FVC89" s="13"/>
      <c r="FVD89" s="14"/>
      <c r="FVE89" s="7"/>
      <c r="FVF89" s="61"/>
      <c r="FVG89" s="9"/>
      <c r="FVH89" s="84"/>
      <c r="FVI89" s="11"/>
      <c r="FVJ89" s="99"/>
      <c r="FVK89" s="13"/>
      <c r="FVL89" s="14"/>
      <c r="FVM89" s="7"/>
      <c r="FVN89" s="61"/>
      <c r="FVO89" s="9"/>
      <c r="FVP89" s="84"/>
      <c r="FVQ89" s="11"/>
      <c r="FVR89" s="99"/>
      <c r="FVS89" s="13"/>
      <c r="FVT89" s="14"/>
      <c r="FVU89" s="7"/>
      <c r="FVV89" s="61"/>
      <c r="FVW89" s="9"/>
      <c r="FVX89" s="84"/>
      <c r="FVY89" s="11"/>
      <c r="FVZ89" s="99"/>
      <c r="FWA89" s="13"/>
      <c r="FWB89" s="14"/>
      <c r="FWC89" s="7"/>
      <c r="FWD89" s="61"/>
      <c r="FWE89" s="9"/>
      <c r="FWF89" s="84"/>
      <c r="FWG89" s="11"/>
      <c r="FWH89" s="99"/>
      <c r="FWI89" s="13"/>
      <c r="FWJ89" s="14"/>
      <c r="FWK89" s="7"/>
      <c r="FWL89" s="61"/>
      <c r="FWM89" s="9"/>
      <c r="FWN89" s="84"/>
      <c r="FWO89" s="11"/>
      <c r="FWP89" s="99"/>
      <c r="FWQ89" s="13"/>
      <c r="FWR89" s="14"/>
      <c r="FWS89" s="7"/>
      <c r="FWT89" s="61"/>
      <c r="FWU89" s="9"/>
      <c r="FWV89" s="84"/>
      <c r="FWW89" s="11"/>
      <c r="FWX89" s="99"/>
      <c r="FWY89" s="13"/>
      <c r="FWZ89" s="14"/>
      <c r="FXA89" s="7"/>
      <c r="FXB89" s="61"/>
      <c r="FXC89" s="9"/>
      <c r="FXD89" s="84"/>
      <c r="FXE89" s="11"/>
      <c r="FXF89" s="99"/>
      <c r="FXG89" s="13"/>
      <c r="FXH89" s="14"/>
      <c r="FXI89" s="7"/>
      <c r="FXJ89" s="61"/>
      <c r="FXK89" s="9"/>
      <c r="FXL89" s="84"/>
      <c r="FXM89" s="11"/>
      <c r="FXN89" s="99"/>
      <c r="FXO89" s="13"/>
      <c r="FXP89" s="14"/>
      <c r="FXQ89" s="7"/>
      <c r="FXR89" s="61"/>
      <c r="FXS89" s="9"/>
      <c r="FXT89" s="84"/>
      <c r="FXU89" s="11"/>
      <c r="FXV89" s="99"/>
      <c r="FXW89" s="13"/>
      <c r="FXX89" s="14"/>
      <c r="FXY89" s="7"/>
      <c r="FXZ89" s="61"/>
      <c r="FYA89" s="9"/>
      <c r="FYB89" s="84"/>
      <c r="FYC89" s="11"/>
      <c r="FYD89" s="99"/>
      <c r="FYE89" s="13"/>
      <c r="FYF89" s="14"/>
      <c r="FYG89" s="7"/>
      <c r="FYH89" s="61"/>
      <c r="FYI89" s="9"/>
      <c r="FYJ89" s="84"/>
      <c r="FYK89" s="11"/>
      <c r="FYL89" s="99"/>
      <c r="FYM89" s="13"/>
      <c r="FYN89" s="14"/>
      <c r="FYO89" s="7"/>
      <c r="FYP89" s="61"/>
      <c r="FYQ89" s="9"/>
      <c r="FYR89" s="84"/>
      <c r="FYS89" s="11"/>
      <c r="FYT89" s="99"/>
      <c r="FYU89" s="13"/>
      <c r="FYV89" s="14"/>
      <c r="FYW89" s="7"/>
      <c r="FYX89" s="61"/>
      <c r="FYY89" s="9"/>
      <c r="FYZ89" s="84"/>
      <c r="FZA89" s="11"/>
      <c r="FZB89" s="99"/>
      <c r="FZC89" s="13"/>
      <c r="FZD89" s="14"/>
      <c r="FZE89" s="7"/>
      <c r="FZF89" s="61"/>
      <c r="FZG89" s="9"/>
      <c r="FZH89" s="84"/>
      <c r="FZI89" s="11"/>
      <c r="FZJ89" s="99"/>
      <c r="FZK89" s="13"/>
      <c r="FZL89" s="14"/>
      <c r="FZM89" s="7"/>
      <c r="FZN89" s="61"/>
      <c r="FZO89" s="9"/>
      <c r="FZP89" s="84"/>
      <c r="FZQ89" s="11"/>
      <c r="FZR89" s="99"/>
      <c r="FZS89" s="13"/>
      <c r="FZT89" s="14"/>
      <c r="FZU89" s="7"/>
      <c r="FZV89" s="61"/>
      <c r="FZW89" s="9"/>
      <c r="FZX89" s="84"/>
      <c r="FZY89" s="11"/>
      <c r="FZZ89" s="99"/>
      <c r="GAA89" s="13"/>
      <c r="GAB89" s="14"/>
      <c r="GAC89" s="7"/>
      <c r="GAD89" s="61"/>
      <c r="GAE89" s="9"/>
      <c r="GAF89" s="84"/>
      <c r="GAG89" s="11"/>
      <c r="GAH89" s="99"/>
      <c r="GAI89" s="13"/>
      <c r="GAJ89" s="14"/>
      <c r="GAK89" s="7"/>
      <c r="GAL89" s="61"/>
      <c r="GAM89" s="9"/>
      <c r="GAN89" s="84"/>
      <c r="GAO89" s="11"/>
      <c r="GAP89" s="99"/>
      <c r="GAQ89" s="13"/>
      <c r="GAR89" s="14"/>
      <c r="GAS89" s="7"/>
      <c r="GAT89" s="61"/>
      <c r="GAU89" s="9"/>
      <c r="GAV89" s="84"/>
      <c r="GAW89" s="11"/>
      <c r="GAX89" s="99"/>
      <c r="GAY89" s="13"/>
      <c r="GAZ89" s="14"/>
      <c r="GBA89" s="7"/>
      <c r="GBB89" s="61"/>
      <c r="GBC89" s="9"/>
      <c r="GBD89" s="84"/>
      <c r="GBE89" s="11"/>
      <c r="GBF89" s="99"/>
      <c r="GBG89" s="13"/>
      <c r="GBH89" s="14"/>
      <c r="GBI89" s="7"/>
      <c r="GBJ89" s="61"/>
      <c r="GBK89" s="9"/>
      <c r="GBL89" s="84"/>
      <c r="GBM89" s="11"/>
      <c r="GBN89" s="99"/>
      <c r="GBO89" s="13"/>
      <c r="GBP89" s="14"/>
      <c r="GBQ89" s="7"/>
      <c r="GBR89" s="61"/>
      <c r="GBS89" s="9"/>
      <c r="GBT89" s="84"/>
      <c r="GBU89" s="11"/>
      <c r="GBV89" s="99"/>
      <c r="GBW89" s="13"/>
      <c r="GBX89" s="14"/>
      <c r="GBY89" s="7"/>
      <c r="GBZ89" s="61"/>
      <c r="GCA89" s="9"/>
      <c r="GCB89" s="84"/>
      <c r="GCC89" s="11"/>
      <c r="GCD89" s="99"/>
      <c r="GCE89" s="13"/>
      <c r="GCF89" s="14"/>
      <c r="GCG89" s="7"/>
      <c r="GCH89" s="61"/>
      <c r="GCI89" s="9"/>
      <c r="GCJ89" s="84"/>
      <c r="GCK89" s="11"/>
      <c r="GCL89" s="99"/>
      <c r="GCM89" s="13"/>
      <c r="GCN89" s="14"/>
      <c r="GCO89" s="7"/>
      <c r="GCP89" s="61"/>
      <c r="GCQ89" s="9"/>
      <c r="GCR89" s="84"/>
      <c r="GCS89" s="11"/>
      <c r="GCT89" s="99"/>
      <c r="GCU89" s="13"/>
      <c r="GCV89" s="14"/>
      <c r="GCW89" s="7"/>
      <c r="GCX89" s="61"/>
      <c r="GCY89" s="9"/>
      <c r="GCZ89" s="84"/>
      <c r="GDA89" s="11"/>
      <c r="GDB89" s="99"/>
      <c r="GDC89" s="13"/>
      <c r="GDD89" s="14"/>
      <c r="GDE89" s="7"/>
      <c r="GDF89" s="61"/>
      <c r="GDG89" s="9"/>
      <c r="GDH89" s="84"/>
      <c r="GDI89" s="11"/>
      <c r="GDJ89" s="99"/>
      <c r="GDK89" s="13"/>
      <c r="GDL89" s="14"/>
      <c r="GDM89" s="7"/>
      <c r="GDN89" s="61"/>
      <c r="GDO89" s="9"/>
      <c r="GDP89" s="84"/>
      <c r="GDQ89" s="11"/>
      <c r="GDR89" s="99"/>
      <c r="GDS89" s="13"/>
      <c r="GDT89" s="14"/>
      <c r="GDU89" s="7"/>
      <c r="GDV89" s="61"/>
      <c r="GDW89" s="9"/>
      <c r="GDX89" s="84"/>
      <c r="GDY89" s="11"/>
      <c r="GDZ89" s="99"/>
      <c r="GEA89" s="13"/>
      <c r="GEB89" s="14"/>
      <c r="GEC89" s="7"/>
      <c r="GED89" s="61"/>
      <c r="GEE89" s="9"/>
      <c r="GEF89" s="84"/>
      <c r="GEG89" s="11"/>
      <c r="GEH89" s="99"/>
      <c r="GEI89" s="13"/>
      <c r="GEJ89" s="14"/>
      <c r="GEK89" s="7"/>
      <c r="GEL89" s="61"/>
      <c r="GEM89" s="9"/>
      <c r="GEN89" s="84"/>
      <c r="GEO89" s="11"/>
      <c r="GEP89" s="99"/>
      <c r="GEQ89" s="13"/>
      <c r="GER89" s="14"/>
      <c r="GES89" s="7"/>
      <c r="GET89" s="61"/>
      <c r="GEU89" s="9"/>
      <c r="GEV89" s="84"/>
      <c r="GEW89" s="11"/>
      <c r="GEX89" s="99"/>
      <c r="GEY89" s="13"/>
      <c r="GEZ89" s="14"/>
      <c r="GFA89" s="7"/>
      <c r="GFB89" s="61"/>
      <c r="GFC89" s="9"/>
      <c r="GFD89" s="84"/>
      <c r="GFE89" s="11"/>
      <c r="GFF89" s="99"/>
      <c r="GFG89" s="13"/>
      <c r="GFH89" s="14"/>
      <c r="GFI89" s="7"/>
      <c r="GFJ89" s="61"/>
      <c r="GFK89" s="9"/>
      <c r="GFL89" s="84"/>
      <c r="GFM89" s="11"/>
      <c r="GFN89" s="99"/>
      <c r="GFO89" s="13"/>
      <c r="GFP89" s="14"/>
      <c r="GFQ89" s="7"/>
      <c r="GFR89" s="61"/>
      <c r="GFS89" s="9"/>
      <c r="GFT89" s="84"/>
      <c r="GFU89" s="11"/>
      <c r="GFV89" s="99"/>
      <c r="GFW89" s="13"/>
      <c r="GFX89" s="14"/>
      <c r="GFY89" s="7"/>
      <c r="GFZ89" s="61"/>
      <c r="GGA89" s="9"/>
      <c r="GGB89" s="84"/>
      <c r="GGC89" s="11"/>
      <c r="GGD89" s="99"/>
      <c r="GGE89" s="13"/>
      <c r="GGF89" s="14"/>
      <c r="GGG89" s="7"/>
      <c r="GGH89" s="61"/>
      <c r="GGI89" s="9"/>
      <c r="GGJ89" s="84"/>
      <c r="GGK89" s="11"/>
      <c r="GGL89" s="99"/>
      <c r="GGM89" s="13"/>
      <c r="GGN89" s="14"/>
      <c r="GGO89" s="7"/>
      <c r="GGP89" s="61"/>
      <c r="GGQ89" s="9"/>
      <c r="GGR89" s="84"/>
      <c r="GGS89" s="11"/>
      <c r="GGT89" s="99"/>
      <c r="GGU89" s="13"/>
      <c r="GGV89" s="14"/>
      <c r="GGW89" s="7"/>
      <c r="GGX89" s="61"/>
      <c r="GGY89" s="9"/>
      <c r="GGZ89" s="84"/>
      <c r="GHA89" s="11"/>
      <c r="GHB89" s="99"/>
      <c r="GHC89" s="13"/>
      <c r="GHD89" s="14"/>
      <c r="GHE89" s="7"/>
      <c r="GHF89" s="61"/>
      <c r="GHG89" s="9"/>
      <c r="GHH89" s="84"/>
      <c r="GHI89" s="11"/>
      <c r="GHJ89" s="99"/>
      <c r="GHK89" s="13"/>
      <c r="GHL89" s="14"/>
      <c r="GHM89" s="7"/>
      <c r="GHN89" s="61"/>
      <c r="GHO89" s="9"/>
      <c r="GHP89" s="84"/>
      <c r="GHQ89" s="11"/>
      <c r="GHR89" s="99"/>
      <c r="GHS89" s="13"/>
      <c r="GHT89" s="14"/>
      <c r="GHU89" s="7"/>
      <c r="GHV89" s="61"/>
      <c r="GHW89" s="9"/>
      <c r="GHX89" s="84"/>
      <c r="GHY89" s="11"/>
      <c r="GHZ89" s="99"/>
      <c r="GIA89" s="13"/>
      <c r="GIB89" s="14"/>
      <c r="GIC89" s="7"/>
      <c r="GID89" s="61"/>
      <c r="GIE89" s="9"/>
      <c r="GIF89" s="84"/>
      <c r="GIG89" s="11"/>
      <c r="GIH89" s="99"/>
      <c r="GII89" s="13"/>
      <c r="GIJ89" s="14"/>
      <c r="GIK89" s="7"/>
      <c r="GIL89" s="61"/>
      <c r="GIM89" s="9"/>
      <c r="GIN89" s="84"/>
      <c r="GIO89" s="11"/>
      <c r="GIP89" s="99"/>
      <c r="GIQ89" s="13"/>
      <c r="GIR89" s="14"/>
      <c r="GIS89" s="7"/>
      <c r="GIT89" s="61"/>
      <c r="GIU89" s="9"/>
      <c r="GIV89" s="84"/>
      <c r="GIW89" s="11"/>
      <c r="GIX89" s="99"/>
      <c r="GIY89" s="13"/>
      <c r="GIZ89" s="14"/>
      <c r="GJA89" s="7"/>
      <c r="GJB89" s="61"/>
      <c r="GJC89" s="9"/>
      <c r="GJD89" s="84"/>
      <c r="GJE89" s="11"/>
      <c r="GJF89" s="99"/>
      <c r="GJG89" s="13"/>
      <c r="GJH89" s="14"/>
      <c r="GJI89" s="7"/>
      <c r="GJJ89" s="61"/>
      <c r="GJK89" s="9"/>
      <c r="GJL89" s="84"/>
      <c r="GJM89" s="11"/>
      <c r="GJN89" s="99"/>
      <c r="GJO89" s="13"/>
      <c r="GJP89" s="14"/>
      <c r="GJQ89" s="7"/>
      <c r="GJR89" s="61"/>
      <c r="GJS89" s="9"/>
      <c r="GJT89" s="84"/>
      <c r="GJU89" s="11"/>
      <c r="GJV89" s="99"/>
      <c r="GJW89" s="13"/>
      <c r="GJX89" s="14"/>
      <c r="GJY89" s="7"/>
      <c r="GJZ89" s="61"/>
      <c r="GKA89" s="9"/>
      <c r="GKB89" s="84"/>
      <c r="GKC89" s="11"/>
      <c r="GKD89" s="99"/>
      <c r="GKE89" s="13"/>
      <c r="GKF89" s="14"/>
      <c r="GKG89" s="7"/>
      <c r="GKH89" s="61"/>
      <c r="GKI89" s="9"/>
      <c r="GKJ89" s="84"/>
      <c r="GKK89" s="11"/>
      <c r="GKL89" s="99"/>
      <c r="GKM89" s="13"/>
      <c r="GKN89" s="14"/>
      <c r="GKO89" s="7"/>
      <c r="GKP89" s="61"/>
      <c r="GKQ89" s="9"/>
      <c r="GKR89" s="84"/>
      <c r="GKS89" s="11"/>
      <c r="GKT89" s="99"/>
      <c r="GKU89" s="13"/>
      <c r="GKV89" s="14"/>
      <c r="GKW89" s="7"/>
      <c r="GKX89" s="61"/>
      <c r="GKY89" s="9"/>
      <c r="GKZ89" s="84"/>
      <c r="GLA89" s="11"/>
      <c r="GLB89" s="99"/>
      <c r="GLC89" s="13"/>
      <c r="GLD89" s="14"/>
      <c r="GLE89" s="7"/>
      <c r="GLF89" s="61"/>
      <c r="GLG89" s="9"/>
      <c r="GLH89" s="84"/>
      <c r="GLI89" s="11"/>
      <c r="GLJ89" s="99"/>
      <c r="GLK89" s="13"/>
      <c r="GLL89" s="14"/>
      <c r="GLM89" s="7"/>
      <c r="GLN89" s="61"/>
      <c r="GLO89" s="9"/>
      <c r="GLP89" s="84"/>
      <c r="GLQ89" s="11"/>
      <c r="GLR89" s="99"/>
      <c r="GLS89" s="13"/>
      <c r="GLT89" s="14"/>
      <c r="GLU89" s="7"/>
      <c r="GLV89" s="61"/>
      <c r="GLW89" s="9"/>
      <c r="GLX89" s="84"/>
      <c r="GLY89" s="11"/>
      <c r="GLZ89" s="99"/>
      <c r="GMA89" s="13"/>
      <c r="GMB89" s="14"/>
      <c r="GMC89" s="7"/>
      <c r="GMD89" s="61"/>
      <c r="GME89" s="9"/>
      <c r="GMF89" s="84"/>
      <c r="GMG89" s="11"/>
      <c r="GMH89" s="99"/>
      <c r="GMI89" s="13"/>
      <c r="GMJ89" s="14"/>
      <c r="GMK89" s="7"/>
      <c r="GML89" s="61"/>
      <c r="GMM89" s="9"/>
      <c r="GMN89" s="84"/>
      <c r="GMO89" s="11"/>
      <c r="GMP89" s="99"/>
      <c r="GMQ89" s="13"/>
      <c r="GMR89" s="14"/>
      <c r="GMS89" s="7"/>
      <c r="GMT89" s="61"/>
      <c r="GMU89" s="9"/>
      <c r="GMV89" s="84"/>
      <c r="GMW89" s="11"/>
      <c r="GMX89" s="99"/>
      <c r="GMY89" s="13"/>
      <c r="GMZ89" s="14"/>
      <c r="GNA89" s="7"/>
      <c r="GNB89" s="61"/>
      <c r="GNC89" s="9"/>
      <c r="GND89" s="84"/>
      <c r="GNE89" s="11"/>
      <c r="GNF89" s="99"/>
      <c r="GNG89" s="13"/>
      <c r="GNH89" s="14"/>
      <c r="GNI89" s="7"/>
      <c r="GNJ89" s="61"/>
      <c r="GNK89" s="9"/>
      <c r="GNL89" s="84"/>
      <c r="GNM89" s="11"/>
      <c r="GNN89" s="99"/>
      <c r="GNO89" s="13"/>
      <c r="GNP89" s="14"/>
      <c r="GNQ89" s="7"/>
      <c r="GNR89" s="61"/>
      <c r="GNS89" s="9"/>
      <c r="GNT89" s="84"/>
      <c r="GNU89" s="11"/>
      <c r="GNV89" s="99"/>
      <c r="GNW89" s="13"/>
      <c r="GNX89" s="14"/>
      <c r="GNY89" s="7"/>
      <c r="GNZ89" s="61"/>
      <c r="GOA89" s="9"/>
      <c r="GOB89" s="84"/>
      <c r="GOC89" s="11"/>
      <c r="GOD89" s="99"/>
      <c r="GOE89" s="13"/>
      <c r="GOF89" s="14"/>
      <c r="GOG89" s="7"/>
      <c r="GOH89" s="61"/>
      <c r="GOI89" s="9"/>
      <c r="GOJ89" s="84"/>
      <c r="GOK89" s="11"/>
      <c r="GOL89" s="99"/>
      <c r="GOM89" s="13"/>
      <c r="GON89" s="14"/>
      <c r="GOO89" s="7"/>
      <c r="GOP89" s="61"/>
      <c r="GOQ89" s="9"/>
      <c r="GOR89" s="84"/>
      <c r="GOS89" s="11"/>
      <c r="GOT89" s="99"/>
      <c r="GOU89" s="13"/>
      <c r="GOV89" s="14"/>
      <c r="GOW89" s="7"/>
      <c r="GOX89" s="61"/>
      <c r="GOY89" s="9"/>
      <c r="GOZ89" s="84"/>
      <c r="GPA89" s="11"/>
      <c r="GPB89" s="99"/>
      <c r="GPC89" s="13"/>
      <c r="GPD89" s="14"/>
      <c r="GPE89" s="7"/>
      <c r="GPF89" s="61"/>
      <c r="GPG89" s="9"/>
      <c r="GPH89" s="84"/>
      <c r="GPI89" s="11"/>
      <c r="GPJ89" s="99"/>
      <c r="GPK89" s="13"/>
      <c r="GPL89" s="14"/>
      <c r="GPM89" s="7"/>
      <c r="GPN89" s="61"/>
      <c r="GPO89" s="9"/>
      <c r="GPP89" s="84"/>
      <c r="GPQ89" s="11"/>
      <c r="GPR89" s="99"/>
      <c r="GPS89" s="13"/>
      <c r="GPT89" s="14"/>
      <c r="GPU89" s="7"/>
      <c r="GPV89" s="61"/>
      <c r="GPW89" s="9"/>
      <c r="GPX89" s="84"/>
      <c r="GPY89" s="11"/>
      <c r="GPZ89" s="99"/>
      <c r="GQA89" s="13"/>
      <c r="GQB89" s="14"/>
      <c r="GQC89" s="7"/>
      <c r="GQD89" s="61"/>
      <c r="GQE89" s="9"/>
      <c r="GQF89" s="84"/>
      <c r="GQG89" s="11"/>
      <c r="GQH89" s="99"/>
      <c r="GQI89" s="13"/>
      <c r="GQJ89" s="14"/>
      <c r="GQK89" s="7"/>
      <c r="GQL89" s="61"/>
      <c r="GQM89" s="9"/>
      <c r="GQN89" s="84"/>
      <c r="GQO89" s="11"/>
      <c r="GQP89" s="99"/>
      <c r="GQQ89" s="13"/>
      <c r="GQR89" s="14"/>
      <c r="GQS89" s="7"/>
      <c r="GQT89" s="61"/>
      <c r="GQU89" s="9"/>
      <c r="GQV89" s="84"/>
      <c r="GQW89" s="11"/>
      <c r="GQX89" s="99"/>
      <c r="GQY89" s="13"/>
      <c r="GQZ89" s="14"/>
      <c r="GRA89" s="7"/>
      <c r="GRB89" s="61"/>
      <c r="GRC89" s="9"/>
      <c r="GRD89" s="84"/>
      <c r="GRE89" s="11"/>
      <c r="GRF89" s="99"/>
      <c r="GRG89" s="13"/>
      <c r="GRH89" s="14"/>
      <c r="GRI89" s="7"/>
      <c r="GRJ89" s="61"/>
      <c r="GRK89" s="9"/>
      <c r="GRL89" s="84"/>
      <c r="GRM89" s="11"/>
      <c r="GRN89" s="99"/>
      <c r="GRO89" s="13"/>
      <c r="GRP89" s="14"/>
      <c r="GRQ89" s="7"/>
      <c r="GRR89" s="61"/>
      <c r="GRS89" s="9"/>
      <c r="GRT89" s="84"/>
      <c r="GRU89" s="11"/>
      <c r="GRV89" s="99"/>
      <c r="GRW89" s="13"/>
      <c r="GRX89" s="14"/>
      <c r="GRY89" s="7"/>
      <c r="GRZ89" s="61"/>
      <c r="GSA89" s="9"/>
      <c r="GSB89" s="84"/>
      <c r="GSC89" s="11"/>
      <c r="GSD89" s="99"/>
      <c r="GSE89" s="13"/>
      <c r="GSF89" s="14"/>
      <c r="GSG89" s="7"/>
      <c r="GSH89" s="61"/>
      <c r="GSI89" s="9"/>
      <c r="GSJ89" s="84"/>
      <c r="GSK89" s="11"/>
      <c r="GSL89" s="99"/>
      <c r="GSM89" s="13"/>
      <c r="GSN89" s="14"/>
      <c r="GSO89" s="7"/>
      <c r="GSP89" s="61"/>
      <c r="GSQ89" s="9"/>
      <c r="GSR89" s="84"/>
      <c r="GSS89" s="11"/>
      <c r="GST89" s="99"/>
      <c r="GSU89" s="13"/>
      <c r="GSV89" s="14"/>
      <c r="GSW89" s="7"/>
      <c r="GSX89" s="61"/>
      <c r="GSY89" s="9"/>
      <c r="GSZ89" s="84"/>
      <c r="GTA89" s="11"/>
      <c r="GTB89" s="99"/>
      <c r="GTC89" s="13"/>
      <c r="GTD89" s="14"/>
      <c r="GTE89" s="7"/>
      <c r="GTF89" s="61"/>
      <c r="GTG89" s="9"/>
      <c r="GTH89" s="84"/>
      <c r="GTI89" s="11"/>
      <c r="GTJ89" s="99"/>
      <c r="GTK89" s="13"/>
      <c r="GTL89" s="14"/>
      <c r="GTM89" s="7"/>
      <c r="GTN89" s="61"/>
      <c r="GTO89" s="9"/>
      <c r="GTP89" s="84"/>
      <c r="GTQ89" s="11"/>
      <c r="GTR89" s="99"/>
      <c r="GTS89" s="13"/>
      <c r="GTT89" s="14"/>
      <c r="GTU89" s="7"/>
      <c r="GTV89" s="61"/>
      <c r="GTW89" s="9"/>
      <c r="GTX89" s="84"/>
      <c r="GTY89" s="11"/>
      <c r="GTZ89" s="99"/>
      <c r="GUA89" s="13"/>
      <c r="GUB89" s="14"/>
      <c r="GUC89" s="7"/>
      <c r="GUD89" s="61"/>
      <c r="GUE89" s="9"/>
      <c r="GUF89" s="84"/>
      <c r="GUG89" s="11"/>
      <c r="GUH89" s="99"/>
      <c r="GUI89" s="13"/>
      <c r="GUJ89" s="14"/>
      <c r="GUK89" s="7"/>
      <c r="GUL89" s="61"/>
      <c r="GUM89" s="9"/>
      <c r="GUN89" s="84"/>
      <c r="GUO89" s="11"/>
      <c r="GUP89" s="99"/>
      <c r="GUQ89" s="13"/>
      <c r="GUR89" s="14"/>
      <c r="GUS89" s="7"/>
      <c r="GUT89" s="61"/>
      <c r="GUU89" s="9"/>
      <c r="GUV89" s="84"/>
      <c r="GUW89" s="11"/>
      <c r="GUX89" s="99"/>
      <c r="GUY89" s="13"/>
      <c r="GUZ89" s="14"/>
      <c r="GVA89" s="7"/>
      <c r="GVB89" s="61"/>
      <c r="GVC89" s="9"/>
      <c r="GVD89" s="84"/>
      <c r="GVE89" s="11"/>
      <c r="GVF89" s="99"/>
      <c r="GVG89" s="13"/>
      <c r="GVH89" s="14"/>
      <c r="GVI89" s="7"/>
      <c r="GVJ89" s="61"/>
      <c r="GVK89" s="9"/>
      <c r="GVL89" s="84"/>
      <c r="GVM89" s="11"/>
      <c r="GVN89" s="99"/>
      <c r="GVO89" s="13"/>
      <c r="GVP89" s="14"/>
      <c r="GVQ89" s="7"/>
      <c r="GVR89" s="61"/>
      <c r="GVS89" s="9"/>
      <c r="GVT89" s="84"/>
      <c r="GVU89" s="11"/>
      <c r="GVV89" s="99"/>
      <c r="GVW89" s="13"/>
      <c r="GVX89" s="14"/>
      <c r="GVY89" s="7"/>
      <c r="GVZ89" s="61"/>
      <c r="GWA89" s="9"/>
      <c r="GWB89" s="84"/>
      <c r="GWC89" s="11"/>
      <c r="GWD89" s="99"/>
      <c r="GWE89" s="13"/>
      <c r="GWF89" s="14"/>
      <c r="GWG89" s="7"/>
      <c r="GWH89" s="61"/>
      <c r="GWI89" s="9"/>
      <c r="GWJ89" s="84"/>
      <c r="GWK89" s="11"/>
      <c r="GWL89" s="99"/>
      <c r="GWM89" s="13"/>
      <c r="GWN89" s="14"/>
      <c r="GWO89" s="7"/>
      <c r="GWP89" s="61"/>
      <c r="GWQ89" s="9"/>
      <c r="GWR89" s="84"/>
      <c r="GWS89" s="11"/>
      <c r="GWT89" s="99"/>
      <c r="GWU89" s="13"/>
      <c r="GWV89" s="14"/>
      <c r="GWW89" s="7"/>
      <c r="GWX89" s="61"/>
      <c r="GWY89" s="9"/>
      <c r="GWZ89" s="84"/>
      <c r="GXA89" s="11"/>
      <c r="GXB89" s="99"/>
      <c r="GXC89" s="13"/>
      <c r="GXD89" s="14"/>
      <c r="GXE89" s="7"/>
      <c r="GXF89" s="61"/>
      <c r="GXG89" s="9"/>
      <c r="GXH89" s="84"/>
      <c r="GXI89" s="11"/>
      <c r="GXJ89" s="99"/>
      <c r="GXK89" s="13"/>
      <c r="GXL89" s="14"/>
      <c r="GXM89" s="7"/>
      <c r="GXN89" s="61"/>
      <c r="GXO89" s="9"/>
      <c r="GXP89" s="84"/>
      <c r="GXQ89" s="11"/>
      <c r="GXR89" s="99"/>
      <c r="GXS89" s="13"/>
      <c r="GXT89" s="14"/>
      <c r="GXU89" s="7"/>
      <c r="GXV89" s="61"/>
      <c r="GXW89" s="9"/>
      <c r="GXX89" s="84"/>
      <c r="GXY89" s="11"/>
      <c r="GXZ89" s="99"/>
      <c r="GYA89" s="13"/>
      <c r="GYB89" s="14"/>
      <c r="GYC89" s="7"/>
      <c r="GYD89" s="61"/>
      <c r="GYE89" s="9"/>
      <c r="GYF89" s="84"/>
      <c r="GYG89" s="11"/>
      <c r="GYH89" s="99"/>
      <c r="GYI89" s="13"/>
      <c r="GYJ89" s="14"/>
      <c r="GYK89" s="7"/>
      <c r="GYL89" s="61"/>
      <c r="GYM89" s="9"/>
      <c r="GYN89" s="84"/>
      <c r="GYO89" s="11"/>
      <c r="GYP89" s="99"/>
      <c r="GYQ89" s="13"/>
      <c r="GYR89" s="14"/>
      <c r="GYS89" s="7"/>
      <c r="GYT89" s="61"/>
      <c r="GYU89" s="9"/>
      <c r="GYV89" s="84"/>
      <c r="GYW89" s="11"/>
      <c r="GYX89" s="99"/>
      <c r="GYY89" s="13"/>
      <c r="GYZ89" s="14"/>
      <c r="GZA89" s="7"/>
      <c r="GZB89" s="61"/>
      <c r="GZC89" s="9"/>
      <c r="GZD89" s="84"/>
      <c r="GZE89" s="11"/>
      <c r="GZF89" s="99"/>
      <c r="GZG89" s="13"/>
      <c r="GZH89" s="14"/>
      <c r="GZI89" s="7"/>
      <c r="GZJ89" s="61"/>
      <c r="GZK89" s="9"/>
      <c r="GZL89" s="84"/>
      <c r="GZM89" s="11"/>
      <c r="GZN89" s="99"/>
      <c r="GZO89" s="13"/>
      <c r="GZP89" s="14"/>
      <c r="GZQ89" s="7"/>
      <c r="GZR89" s="61"/>
      <c r="GZS89" s="9"/>
      <c r="GZT89" s="84"/>
      <c r="GZU89" s="11"/>
      <c r="GZV89" s="99"/>
      <c r="GZW89" s="13"/>
      <c r="GZX89" s="14"/>
      <c r="GZY89" s="7"/>
      <c r="GZZ89" s="61"/>
      <c r="HAA89" s="9"/>
      <c r="HAB89" s="84"/>
      <c r="HAC89" s="11"/>
      <c r="HAD89" s="99"/>
      <c r="HAE89" s="13"/>
      <c r="HAF89" s="14"/>
      <c r="HAG89" s="7"/>
      <c r="HAH89" s="61"/>
      <c r="HAI89" s="9"/>
      <c r="HAJ89" s="84"/>
      <c r="HAK89" s="11"/>
      <c r="HAL89" s="99"/>
      <c r="HAM89" s="13"/>
      <c r="HAN89" s="14"/>
      <c r="HAO89" s="7"/>
      <c r="HAP89" s="61"/>
      <c r="HAQ89" s="9"/>
      <c r="HAR89" s="84"/>
      <c r="HAS89" s="11"/>
      <c r="HAT89" s="99"/>
      <c r="HAU89" s="13"/>
      <c r="HAV89" s="14"/>
      <c r="HAW89" s="7"/>
      <c r="HAX89" s="61"/>
      <c r="HAY89" s="9"/>
      <c r="HAZ89" s="84"/>
      <c r="HBA89" s="11"/>
      <c r="HBB89" s="99"/>
      <c r="HBC89" s="13"/>
      <c r="HBD89" s="14"/>
      <c r="HBE89" s="7"/>
      <c r="HBF89" s="61"/>
      <c r="HBG89" s="9"/>
      <c r="HBH89" s="84"/>
      <c r="HBI89" s="11"/>
      <c r="HBJ89" s="99"/>
      <c r="HBK89" s="13"/>
      <c r="HBL89" s="14"/>
      <c r="HBM89" s="7"/>
      <c r="HBN89" s="61"/>
      <c r="HBO89" s="9"/>
      <c r="HBP89" s="84"/>
      <c r="HBQ89" s="11"/>
      <c r="HBR89" s="99"/>
      <c r="HBS89" s="13"/>
      <c r="HBT89" s="14"/>
      <c r="HBU89" s="7"/>
      <c r="HBV89" s="61"/>
      <c r="HBW89" s="9"/>
      <c r="HBX89" s="84"/>
      <c r="HBY89" s="11"/>
      <c r="HBZ89" s="99"/>
      <c r="HCA89" s="13"/>
      <c r="HCB89" s="14"/>
      <c r="HCC89" s="7"/>
      <c r="HCD89" s="61"/>
      <c r="HCE89" s="9"/>
      <c r="HCF89" s="84"/>
      <c r="HCG89" s="11"/>
      <c r="HCH89" s="99"/>
      <c r="HCI89" s="13"/>
      <c r="HCJ89" s="14"/>
      <c r="HCK89" s="7"/>
      <c r="HCL89" s="61"/>
      <c r="HCM89" s="9"/>
      <c r="HCN89" s="84"/>
      <c r="HCO89" s="11"/>
      <c r="HCP89" s="99"/>
      <c r="HCQ89" s="13"/>
      <c r="HCR89" s="14"/>
      <c r="HCS89" s="7"/>
      <c r="HCT89" s="61"/>
      <c r="HCU89" s="9"/>
      <c r="HCV89" s="84"/>
      <c r="HCW89" s="11"/>
      <c r="HCX89" s="99"/>
      <c r="HCY89" s="13"/>
      <c r="HCZ89" s="14"/>
      <c r="HDA89" s="7"/>
      <c r="HDB89" s="61"/>
      <c r="HDC89" s="9"/>
      <c r="HDD89" s="84"/>
      <c r="HDE89" s="11"/>
      <c r="HDF89" s="99"/>
      <c r="HDG89" s="13"/>
      <c r="HDH89" s="14"/>
      <c r="HDI89" s="7"/>
      <c r="HDJ89" s="61"/>
      <c r="HDK89" s="9"/>
      <c r="HDL89" s="84"/>
      <c r="HDM89" s="11"/>
      <c r="HDN89" s="99"/>
      <c r="HDO89" s="13"/>
      <c r="HDP89" s="14"/>
      <c r="HDQ89" s="7"/>
      <c r="HDR89" s="61"/>
      <c r="HDS89" s="9"/>
      <c r="HDT89" s="84"/>
      <c r="HDU89" s="11"/>
      <c r="HDV89" s="99"/>
      <c r="HDW89" s="13"/>
      <c r="HDX89" s="14"/>
      <c r="HDY89" s="7"/>
      <c r="HDZ89" s="61"/>
      <c r="HEA89" s="9"/>
      <c r="HEB89" s="84"/>
      <c r="HEC89" s="11"/>
      <c r="HED89" s="99"/>
      <c r="HEE89" s="13"/>
      <c r="HEF89" s="14"/>
      <c r="HEG89" s="7"/>
      <c r="HEH89" s="61"/>
      <c r="HEI89" s="9"/>
      <c r="HEJ89" s="84"/>
      <c r="HEK89" s="11"/>
      <c r="HEL89" s="99"/>
      <c r="HEM89" s="13"/>
      <c r="HEN89" s="14"/>
      <c r="HEO89" s="7"/>
      <c r="HEP89" s="61"/>
      <c r="HEQ89" s="9"/>
      <c r="HER89" s="84"/>
      <c r="HES89" s="11"/>
      <c r="HET89" s="99"/>
      <c r="HEU89" s="13"/>
      <c r="HEV89" s="14"/>
      <c r="HEW89" s="7"/>
      <c r="HEX89" s="61"/>
      <c r="HEY89" s="9"/>
      <c r="HEZ89" s="84"/>
      <c r="HFA89" s="11"/>
      <c r="HFB89" s="99"/>
      <c r="HFC89" s="13"/>
      <c r="HFD89" s="14"/>
      <c r="HFE89" s="7"/>
      <c r="HFF89" s="61"/>
      <c r="HFG89" s="9"/>
      <c r="HFH89" s="84"/>
      <c r="HFI89" s="11"/>
      <c r="HFJ89" s="99"/>
      <c r="HFK89" s="13"/>
      <c r="HFL89" s="14"/>
      <c r="HFM89" s="7"/>
      <c r="HFN89" s="61"/>
      <c r="HFO89" s="9"/>
      <c r="HFP89" s="84"/>
      <c r="HFQ89" s="11"/>
      <c r="HFR89" s="99"/>
      <c r="HFS89" s="13"/>
      <c r="HFT89" s="14"/>
      <c r="HFU89" s="7"/>
      <c r="HFV89" s="61"/>
      <c r="HFW89" s="9"/>
      <c r="HFX89" s="84"/>
      <c r="HFY89" s="11"/>
      <c r="HFZ89" s="99"/>
      <c r="HGA89" s="13"/>
      <c r="HGB89" s="14"/>
      <c r="HGC89" s="7"/>
      <c r="HGD89" s="61"/>
      <c r="HGE89" s="9"/>
      <c r="HGF89" s="84"/>
      <c r="HGG89" s="11"/>
      <c r="HGH89" s="99"/>
      <c r="HGI89" s="13"/>
      <c r="HGJ89" s="14"/>
      <c r="HGK89" s="7"/>
      <c r="HGL89" s="61"/>
      <c r="HGM89" s="9"/>
      <c r="HGN89" s="84"/>
      <c r="HGO89" s="11"/>
      <c r="HGP89" s="99"/>
      <c r="HGQ89" s="13"/>
      <c r="HGR89" s="14"/>
      <c r="HGS89" s="7"/>
      <c r="HGT89" s="61"/>
      <c r="HGU89" s="9"/>
      <c r="HGV89" s="84"/>
      <c r="HGW89" s="11"/>
      <c r="HGX89" s="99"/>
      <c r="HGY89" s="13"/>
      <c r="HGZ89" s="14"/>
      <c r="HHA89" s="7"/>
      <c r="HHB89" s="61"/>
      <c r="HHC89" s="9"/>
      <c r="HHD89" s="84"/>
      <c r="HHE89" s="11"/>
      <c r="HHF89" s="99"/>
      <c r="HHG89" s="13"/>
      <c r="HHH89" s="14"/>
      <c r="HHI89" s="7"/>
      <c r="HHJ89" s="61"/>
      <c r="HHK89" s="9"/>
      <c r="HHL89" s="84"/>
      <c r="HHM89" s="11"/>
      <c r="HHN89" s="99"/>
      <c r="HHO89" s="13"/>
      <c r="HHP89" s="14"/>
      <c r="HHQ89" s="7"/>
      <c r="HHR89" s="61"/>
      <c r="HHS89" s="9"/>
      <c r="HHT89" s="84"/>
      <c r="HHU89" s="11"/>
      <c r="HHV89" s="99"/>
      <c r="HHW89" s="13"/>
      <c r="HHX89" s="14"/>
      <c r="HHY89" s="7"/>
      <c r="HHZ89" s="61"/>
      <c r="HIA89" s="9"/>
      <c r="HIB89" s="84"/>
      <c r="HIC89" s="11"/>
      <c r="HID89" s="99"/>
      <c r="HIE89" s="13"/>
      <c r="HIF89" s="14"/>
      <c r="HIG89" s="7"/>
      <c r="HIH89" s="61"/>
      <c r="HII89" s="9"/>
      <c r="HIJ89" s="84"/>
      <c r="HIK89" s="11"/>
      <c r="HIL89" s="99"/>
      <c r="HIM89" s="13"/>
      <c r="HIN89" s="14"/>
      <c r="HIO89" s="7"/>
      <c r="HIP89" s="61"/>
      <c r="HIQ89" s="9"/>
      <c r="HIR89" s="84"/>
      <c r="HIS89" s="11"/>
      <c r="HIT89" s="99"/>
      <c r="HIU89" s="13"/>
      <c r="HIV89" s="14"/>
      <c r="HIW89" s="7"/>
      <c r="HIX89" s="61"/>
      <c r="HIY89" s="9"/>
      <c r="HIZ89" s="84"/>
      <c r="HJA89" s="11"/>
      <c r="HJB89" s="99"/>
      <c r="HJC89" s="13"/>
      <c r="HJD89" s="14"/>
      <c r="HJE89" s="7"/>
      <c r="HJF89" s="61"/>
      <c r="HJG89" s="9"/>
      <c r="HJH89" s="84"/>
      <c r="HJI89" s="11"/>
      <c r="HJJ89" s="99"/>
      <c r="HJK89" s="13"/>
      <c r="HJL89" s="14"/>
      <c r="HJM89" s="7"/>
      <c r="HJN89" s="61"/>
      <c r="HJO89" s="9"/>
      <c r="HJP89" s="84"/>
      <c r="HJQ89" s="11"/>
      <c r="HJR89" s="99"/>
      <c r="HJS89" s="13"/>
      <c r="HJT89" s="14"/>
      <c r="HJU89" s="7"/>
      <c r="HJV89" s="61"/>
      <c r="HJW89" s="9"/>
      <c r="HJX89" s="84"/>
      <c r="HJY89" s="11"/>
      <c r="HJZ89" s="99"/>
      <c r="HKA89" s="13"/>
      <c r="HKB89" s="14"/>
      <c r="HKC89" s="7"/>
      <c r="HKD89" s="61"/>
      <c r="HKE89" s="9"/>
      <c r="HKF89" s="84"/>
      <c r="HKG89" s="11"/>
      <c r="HKH89" s="99"/>
      <c r="HKI89" s="13"/>
      <c r="HKJ89" s="14"/>
      <c r="HKK89" s="7"/>
      <c r="HKL89" s="61"/>
      <c r="HKM89" s="9"/>
      <c r="HKN89" s="84"/>
      <c r="HKO89" s="11"/>
      <c r="HKP89" s="99"/>
      <c r="HKQ89" s="13"/>
      <c r="HKR89" s="14"/>
      <c r="HKS89" s="7"/>
      <c r="HKT89" s="61"/>
      <c r="HKU89" s="9"/>
      <c r="HKV89" s="84"/>
      <c r="HKW89" s="11"/>
      <c r="HKX89" s="99"/>
      <c r="HKY89" s="13"/>
      <c r="HKZ89" s="14"/>
      <c r="HLA89" s="7"/>
      <c r="HLB89" s="61"/>
      <c r="HLC89" s="9"/>
      <c r="HLD89" s="84"/>
      <c r="HLE89" s="11"/>
      <c r="HLF89" s="99"/>
      <c r="HLG89" s="13"/>
      <c r="HLH89" s="14"/>
      <c r="HLI89" s="7"/>
      <c r="HLJ89" s="61"/>
      <c r="HLK89" s="9"/>
      <c r="HLL89" s="84"/>
      <c r="HLM89" s="11"/>
      <c r="HLN89" s="99"/>
      <c r="HLO89" s="13"/>
      <c r="HLP89" s="14"/>
      <c r="HLQ89" s="7"/>
      <c r="HLR89" s="61"/>
      <c r="HLS89" s="9"/>
      <c r="HLT89" s="84"/>
      <c r="HLU89" s="11"/>
      <c r="HLV89" s="99"/>
      <c r="HLW89" s="13"/>
      <c r="HLX89" s="14"/>
      <c r="HLY89" s="7"/>
      <c r="HLZ89" s="61"/>
      <c r="HMA89" s="9"/>
      <c r="HMB89" s="84"/>
      <c r="HMC89" s="11"/>
      <c r="HMD89" s="99"/>
      <c r="HME89" s="13"/>
      <c r="HMF89" s="14"/>
      <c r="HMG89" s="7"/>
      <c r="HMH89" s="61"/>
      <c r="HMI89" s="9"/>
      <c r="HMJ89" s="84"/>
      <c r="HMK89" s="11"/>
      <c r="HML89" s="99"/>
      <c r="HMM89" s="13"/>
      <c r="HMN89" s="14"/>
      <c r="HMO89" s="7"/>
      <c r="HMP89" s="61"/>
      <c r="HMQ89" s="9"/>
      <c r="HMR89" s="84"/>
      <c r="HMS89" s="11"/>
      <c r="HMT89" s="99"/>
      <c r="HMU89" s="13"/>
      <c r="HMV89" s="14"/>
      <c r="HMW89" s="7"/>
      <c r="HMX89" s="61"/>
      <c r="HMY89" s="9"/>
      <c r="HMZ89" s="84"/>
      <c r="HNA89" s="11"/>
      <c r="HNB89" s="99"/>
      <c r="HNC89" s="13"/>
      <c r="HND89" s="14"/>
      <c r="HNE89" s="7"/>
      <c r="HNF89" s="61"/>
      <c r="HNG89" s="9"/>
      <c r="HNH89" s="84"/>
      <c r="HNI89" s="11"/>
      <c r="HNJ89" s="99"/>
      <c r="HNK89" s="13"/>
      <c r="HNL89" s="14"/>
      <c r="HNM89" s="7"/>
      <c r="HNN89" s="61"/>
      <c r="HNO89" s="9"/>
      <c r="HNP89" s="84"/>
      <c r="HNQ89" s="11"/>
      <c r="HNR89" s="99"/>
      <c r="HNS89" s="13"/>
      <c r="HNT89" s="14"/>
      <c r="HNU89" s="7"/>
      <c r="HNV89" s="61"/>
      <c r="HNW89" s="9"/>
      <c r="HNX89" s="84"/>
      <c r="HNY89" s="11"/>
      <c r="HNZ89" s="99"/>
      <c r="HOA89" s="13"/>
      <c r="HOB89" s="14"/>
      <c r="HOC89" s="7"/>
      <c r="HOD89" s="61"/>
      <c r="HOE89" s="9"/>
      <c r="HOF89" s="84"/>
      <c r="HOG89" s="11"/>
      <c r="HOH89" s="99"/>
      <c r="HOI89" s="13"/>
      <c r="HOJ89" s="14"/>
      <c r="HOK89" s="7"/>
      <c r="HOL89" s="61"/>
      <c r="HOM89" s="9"/>
      <c r="HON89" s="84"/>
      <c r="HOO89" s="11"/>
      <c r="HOP89" s="99"/>
      <c r="HOQ89" s="13"/>
      <c r="HOR89" s="14"/>
      <c r="HOS89" s="7"/>
      <c r="HOT89" s="61"/>
      <c r="HOU89" s="9"/>
      <c r="HOV89" s="84"/>
      <c r="HOW89" s="11"/>
      <c r="HOX89" s="99"/>
      <c r="HOY89" s="13"/>
      <c r="HOZ89" s="14"/>
      <c r="HPA89" s="7"/>
      <c r="HPB89" s="61"/>
      <c r="HPC89" s="9"/>
      <c r="HPD89" s="84"/>
      <c r="HPE89" s="11"/>
      <c r="HPF89" s="99"/>
      <c r="HPG89" s="13"/>
      <c r="HPH89" s="14"/>
      <c r="HPI89" s="7"/>
      <c r="HPJ89" s="61"/>
      <c r="HPK89" s="9"/>
      <c r="HPL89" s="84"/>
      <c r="HPM89" s="11"/>
      <c r="HPN89" s="99"/>
      <c r="HPO89" s="13"/>
      <c r="HPP89" s="14"/>
      <c r="HPQ89" s="7"/>
      <c r="HPR89" s="61"/>
      <c r="HPS89" s="9"/>
      <c r="HPT89" s="84"/>
      <c r="HPU89" s="11"/>
      <c r="HPV89" s="99"/>
      <c r="HPW89" s="13"/>
      <c r="HPX89" s="14"/>
      <c r="HPY89" s="7"/>
      <c r="HPZ89" s="61"/>
      <c r="HQA89" s="9"/>
      <c r="HQB89" s="84"/>
      <c r="HQC89" s="11"/>
      <c r="HQD89" s="99"/>
      <c r="HQE89" s="13"/>
      <c r="HQF89" s="14"/>
      <c r="HQG89" s="7"/>
      <c r="HQH89" s="61"/>
      <c r="HQI89" s="9"/>
      <c r="HQJ89" s="84"/>
      <c r="HQK89" s="11"/>
      <c r="HQL89" s="99"/>
      <c r="HQM89" s="13"/>
      <c r="HQN89" s="14"/>
      <c r="HQO89" s="7"/>
      <c r="HQP89" s="61"/>
      <c r="HQQ89" s="9"/>
      <c r="HQR89" s="84"/>
      <c r="HQS89" s="11"/>
      <c r="HQT89" s="99"/>
      <c r="HQU89" s="13"/>
      <c r="HQV89" s="14"/>
      <c r="HQW89" s="7"/>
      <c r="HQX89" s="61"/>
      <c r="HQY89" s="9"/>
      <c r="HQZ89" s="84"/>
      <c r="HRA89" s="11"/>
      <c r="HRB89" s="99"/>
      <c r="HRC89" s="13"/>
      <c r="HRD89" s="14"/>
      <c r="HRE89" s="7"/>
      <c r="HRF89" s="61"/>
      <c r="HRG89" s="9"/>
      <c r="HRH89" s="84"/>
      <c r="HRI89" s="11"/>
      <c r="HRJ89" s="99"/>
      <c r="HRK89" s="13"/>
      <c r="HRL89" s="14"/>
      <c r="HRM89" s="7"/>
      <c r="HRN89" s="61"/>
      <c r="HRO89" s="9"/>
      <c r="HRP89" s="84"/>
      <c r="HRQ89" s="11"/>
      <c r="HRR89" s="99"/>
      <c r="HRS89" s="13"/>
      <c r="HRT89" s="14"/>
      <c r="HRU89" s="7"/>
      <c r="HRV89" s="61"/>
      <c r="HRW89" s="9"/>
      <c r="HRX89" s="84"/>
      <c r="HRY89" s="11"/>
      <c r="HRZ89" s="99"/>
      <c r="HSA89" s="13"/>
      <c r="HSB89" s="14"/>
      <c r="HSC89" s="7"/>
      <c r="HSD89" s="61"/>
      <c r="HSE89" s="9"/>
      <c r="HSF89" s="84"/>
      <c r="HSG89" s="11"/>
      <c r="HSH89" s="99"/>
      <c r="HSI89" s="13"/>
      <c r="HSJ89" s="14"/>
      <c r="HSK89" s="7"/>
      <c r="HSL89" s="61"/>
      <c r="HSM89" s="9"/>
      <c r="HSN89" s="84"/>
      <c r="HSO89" s="11"/>
      <c r="HSP89" s="99"/>
      <c r="HSQ89" s="13"/>
      <c r="HSR89" s="14"/>
      <c r="HSS89" s="7"/>
      <c r="HST89" s="61"/>
      <c r="HSU89" s="9"/>
      <c r="HSV89" s="84"/>
      <c r="HSW89" s="11"/>
      <c r="HSX89" s="99"/>
      <c r="HSY89" s="13"/>
      <c r="HSZ89" s="14"/>
      <c r="HTA89" s="7"/>
      <c r="HTB89" s="61"/>
      <c r="HTC89" s="9"/>
      <c r="HTD89" s="84"/>
      <c r="HTE89" s="11"/>
      <c r="HTF89" s="99"/>
      <c r="HTG89" s="13"/>
      <c r="HTH89" s="14"/>
      <c r="HTI89" s="7"/>
      <c r="HTJ89" s="61"/>
      <c r="HTK89" s="9"/>
      <c r="HTL89" s="84"/>
      <c r="HTM89" s="11"/>
      <c r="HTN89" s="99"/>
      <c r="HTO89" s="13"/>
      <c r="HTP89" s="14"/>
      <c r="HTQ89" s="7"/>
      <c r="HTR89" s="61"/>
      <c r="HTS89" s="9"/>
      <c r="HTT89" s="84"/>
      <c r="HTU89" s="11"/>
      <c r="HTV89" s="99"/>
      <c r="HTW89" s="13"/>
      <c r="HTX89" s="14"/>
      <c r="HTY89" s="7"/>
      <c r="HTZ89" s="61"/>
      <c r="HUA89" s="9"/>
      <c r="HUB89" s="84"/>
      <c r="HUC89" s="11"/>
      <c r="HUD89" s="99"/>
      <c r="HUE89" s="13"/>
      <c r="HUF89" s="14"/>
      <c r="HUG89" s="7"/>
      <c r="HUH89" s="61"/>
      <c r="HUI89" s="9"/>
      <c r="HUJ89" s="84"/>
      <c r="HUK89" s="11"/>
      <c r="HUL89" s="99"/>
      <c r="HUM89" s="13"/>
      <c r="HUN89" s="14"/>
      <c r="HUO89" s="7"/>
      <c r="HUP89" s="61"/>
      <c r="HUQ89" s="9"/>
      <c r="HUR89" s="84"/>
      <c r="HUS89" s="11"/>
      <c r="HUT89" s="99"/>
      <c r="HUU89" s="13"/>
      <c r="HUV89" s="14"/>
      <c r="HUW89" s="7"/>
      <c r="HUX89" s="61"/>
      <c r="HUY89" s="9"/>
      <c r="HUZ89" s="84"/>
      <c r="HVA89" s="11"/>
      <c r="HVB89" s="99"/>
      <c r="HVC89" s="13"/>
      <c r="HVD89" s="14"/>
      <c r="HVE89" s="7"/>
      <c r="HVF89" s="61"/>
      <c r="HVG89" s="9"/>
      <c r="HVH89" s="84"/>
      <c r="HVI89" s="11"/>
      <c r="HVJ89" s="99"/>
      <c r="HVK89" s="13"/>
      <c r="HVL89" s="14"/>
      <c r="HVM89" s="7"/>
      <c r="HVN89" s="61"/>
      <c r="HVO89" s="9"/>
      <c r="HVP89" s="84"/>
      <c r="HVQ89" s="11"/>
      <c r="HVR89" s="99"/>
      <c r="HVS89" s="13"/>
      <c r="HVT89" s="14"/>
      <c r="HVU89" s="7"/>
      <c r="HVV89" s="61"/>
      <c r="HVW89" s="9"/>
      <c r="HVX89" s="84"/>
      <c r="HVY89" s="11"/>
      <c r="HVZ89" s="99"/>
      <c r="HWA89" s="13"/>
      <c r="HWB89" s="14"/>
      <c r="HWC89" s="7"/>
      <c r="HWD89" s="61"/>
      <c r="HWE89" s="9"/>
      <c r="HWF89" s="84"/>
      <c r="HWG89" s="11"/>
      <c r="HWH89" s="99"/>
      <c r="HWI89" s="13"/>
      <c r="HWJ89" s="14"/>
      <c r="HWK89" s="7"/>
      <c r="HWL89" s="61"/>
      <c r="HWM89" s="9"/>
      <c r="HWN89" s="84"/>
      <c r="HWO89" s="11"/>
      <c r="HWP89" s="99"/>
      <c r="HWQ89" s="13"/>
      <c r="HWR89" s="14"/>
      <c r="HWS89" s="7"/>
      <c r="HWT89" s="61"/>
      <c r="HWU89" s="9"/>
      <c r="HWV89" s="84"/>
      <c r="HWW89" s="11"/>
      <c r="HWX89" s="99"/>
      <c r="HWY89" s="13"/>
      <c r="HWZ89" s="14"/>
      <c r="HXA89" s="7"/>
      <c r="HXB89" s="61"/>
      <c r="HXC89" s="9"/>
      <c r="HXD89" s="84"/>
      <c r="HXE89" s="11"/>
      <c r="HXF89" s="99"/>
      <c r="HXG89" s="13"/>
      <c r="HXH89" s="14"/>
      <c r="HXI89" s="7"/>
      <c r="HXJ89" s="61"/>
      <c r="HXK89" s="9"/>
      <c r="HXL89" s="84"/>
      <c r="HXM89" s="11"/>
      <c r="HXN89" s="99"/>
      <c r="HXO89" s="13"/>
      <c r="HXP89" s="14"/>
      <c r="HXQ89" s="7"/>
      <c r="HXR89" s="61"/>
      <c r="HXS89" s="9"/>
      <c r="HXT89" s="84"/>
      <c r="HXU89" s="11"/>
      <c r="HXV89" s="99"/>
      <c r="HXW89" s="13"/>
      <c r="HXX89" s="14"/>
      <c r="HXY89" s="7"/>
      <c r="HXZ89" s="61"/>
      <c r="HYA89" s="9"/>
      <c r="HYB89" s="84"/>
      <c r="HYC89" s="11"/>
      <c r="HYD89" s="99"/>
      <c r="HYE89" s="13"/>
      <c r="HYF89" s="14"/>
      <c r="HYG89" s="7"/>
      <c r="HYH89" s="61"/>
      <c r="HYI89" s="9"/>
      <c r="HYJ89" s="84"/>
      <c r="HYK89" s="11"/>
      <c r="HYL89" s="99"/>
      <c r="HYM89" s="13"/>
      <c r="HYN89" s="14"/>
      <c r="HYO89" s="7"/>
      <c r="HYP89" s="61"/>
      <c r="HYQ89" s="9"/>
      <c r="HYR89" s="84"/>
      <c r="HYS89" s="11"/>
      <c r="HYT89" s="99"/>
      <c r="HYU89" s="13"/>
      <c r="HYV89" s="14"/>
      <c r="HYW89" s="7"/>
      <c r="HYX89" s="61"/>
      <c r="HYY89" s="9"/>
      <c r="HYZ89" s="84"/>
      <c r="HZA89" s="11"/>
      <c r="HZB89" s="99"/>
      <c r="HZC89" s="13"/>
      <c r="HZD89" s="14"/>
      <c r="HZE89" s="7"/>
      <c r="HZF89" s="61"/>
      <c r="HZG89" s="9"/>
      <c r="HZH89" s="84"/>
      <c r="HZI89" s="11"/>
      <c r="HZJ89" s="99"/>
      <c r="HZK89" s="13"/>
      <c r="HZL89" s="14"/>
      <c r="HZM89" s="7"/>
      <c r="HZN89" s="61"/>
      <c r="HZO89" s="9"/>
      <c r="HZP89" s="84"/>
      <c r="HZQ89" s="11"/>
      <c r="HZR89" s="99"/>
      <c r="HZS89" s="13"/>
      <c r="HZT89" s="14"/>
      <c r="HZU89" s="7"/>
      <c r="HZV89" s="61"/>
      <c r="HZW89" s="9"/>
      <c r="HZX89" s="84"/>
      <c r="HZY89" s="11"/>
      <c r="HZZ89" s="99"/>
      <c r="IAA89" s="13"/>
      <c r="IAB89" s="14"/>
      <c r="IAC89" s="7"/>
      <c r="IAD89" s="61"/>
      <c r="IAE89" s="9"/>
      <c r="IAF89" s="84"/>
      <c r="IAG89" s="11"/>
      <c r="IAH89" s="99"/>
      <c r="IAI89" s="13"/>
      <c r="IAJ89" s="14"/>
      <c r="IAK89" s="7"/>
      <c r="IAL89" s="61"/>
      <c r="IAM89" s="9"/>
      <c r="IAN89" s="84"/>
      <c r="IAO89" s="11"/>
      <c r="IAP89" s="99"/>
      <c r="IAQ89" s="13"/>
      <c r="IAR89" s="14"/>
      <c r="IAS89" s="7"/>
      <c r="IAT89" s="61"/>
      <c r="IAU89" s="9"/>
      <c r="IAV89" s="84"/>
      <c r="IAW89" s="11"/>
      <c r="IAX89" s="99"/>
      <c r="IAY89" s="13"/>
      <c r="IAZ89" s="14"/>
      <c r="IBA89" s="7"/>
      <c r="IBB89" s="61"/>
      <c r="IBC89" s="9"/>
      <c r="IBD89" s="84"/>
      <c r="IBE89" s="11"/>
      <c r="IBF89" s="99"/>
      <c r="IBG89" s="13"/>
      <c r="IBH89" s="14"/>
      <c r="IBI89" s="7"/>
      <c r="IBJ89" s="61"/>
      <c r="IBK89" s="9"/>
      <c r="IBL89" s="84"/>
      <c r="IBM89" s="11"/>
      <c r="IBN89" s="99"/>
      <c r="IBO89" s="13"/>
      <c r="IBP89" s="14"/>
      <c r="IBQ89" s="7"/>
      <c r="IBR89" s="61"/>
      <c r="IBS89" s="9"/>
      <c r="IBT89" s="84"/>
      <c r="IBU89" s="11"/>
      <c r="IBV89" s="99"/>
      <c r="IBW89" s="13"/>
      <c r="IBX89" s="14"/>
      <c r="IBY89" s="7"/>
      <c r="IBZ89" s="61"/>
      <c r="ICA89" s="9"/>
      <c r="ICB89" s="84"/>
      <c r="ICC89" s="11"/>
      <c r="ICD89" s="99"/>
      <c r="ICE89" s="13"/>
      <c r="ICF89" s="14"/>
      <c r="ICG89" s="7"/>
      <c r="ICH89" s="61"/>
      <c r="ICI89" s="9"/>
      <c r="ICJ89" s="84"/>
      <c r="ICK89" s="11"/>
      <c r="ICL89" s="99"/>
      <c r="ICM89" s="13"/>
      <c r="ICN89" s="14"/>
      <c r="ICO89" s="7"/>
      <c r="ICP89" s="61"/>
      <c r="ICQ89" s="9"/>
      <c r="ICR89" s="84"/>
      <c r="ICS89" s="11"/>
      <c r="ICT89" s="99"/>
      <c r="ICU89" s="13"/>
      <c r="ICV89" s="14"/>
      <c r="ICW89" s="7"/>
      <c r="ICX89" s="61"/>
      <c r="ICY89" s="9"/>
      <c r="ICZ89" s="84"/>
      <c r="IDA89" s="11"/>
      <c r="IDB89" s="99"/>
      <c r="IDC89" s="13"/>
      <c r="IDD89" s="14"/>
      <c r="IDE89" s="7"/>
      <c r="IDF89" s="61"/>
      <c r="IDG89" s="9"/>
      <c r="IDH89" s="84"/>
      <c r="IDI89" s="11"/>
      <c r="IDJ89" s="99"/>
      <c r="IDK89" s="13"/>
      <c r="IDL89" s="14"/>
      <c r="IDM89" s="7"/>
      <c r="IDN89" s="61"/>
      <c r="IDO89" s="9"/>
      <c r="IDP89" s="84"/>
      <c r="IDQ89" s="11"/>
      <c r="IDR89" s="99"/>
      <c r="IDS89" s="13"/>
      <c r="IDT89" s="14"/>
      <c r="IDU89" s="7"/>
      <c r="IDV89" s="61"/>
      <c r="IDW89" s="9"/>
      <c r="IDX89" s="84"/>
      <c r="IDY89" s="11"/>
      <c r="IDZ89" s="99"/>
      <c r="IEA89" s="13"/>
      <c r="IEB89" s="14"/>
      <c r="IEC89" s="7"/>
      <c r="IED89" s="61"/>
      <c r="IEE89" s="9"/>
      <c r="IEF89" s="84"/>
      <c r="IEG89" s="11"/>
      <c r="IEH89" s="99"/>
      <c r="IEI89" s="13"/>
      <c r="IEJ89" s="14"/>
      <c r="IEK89" s="7"/>
      <c r="IEL89" s="61"/>
      <c r="IEM89" s="9"/>
      <c r="IEN89" s="84"/>
      <c r="IEO89" s="11"/>
      <c r="IEP89" s="99"/>
      <c r="IEQ89" s="13"/>
      <c r="IER89" s="14"/>
      <c r="IES89" s="7"/>
      <c r="IET89" s="61"/>
      <c r="IEU89" s="9"/>
      <c r="IEV89" s="84"/>
      <c r="IEW89" s="11"/>
      <c r="IEX89" s="99"/>
      <c r="IEY89" s="13"/>
      <c r="IEZ89" s="14"/>
      <c r="IFA89" s="7"/>
      <c r="IFB89" s="61"/>
      <c r="IFC89" s="9"/>
      <c r="IFD89" s="84"/>
      <c r="IFE89" s="11"/>
      <c r="IFF89" s="99"/>
      <c r="IFG89" s="13"/>
      <c r="IFH89" s="14"/>
      <c r="IFI89" s="7"/>
      <c r="IFJ89" s="61"/>
      <c r="IFK89" s="9"/>
      <c r="IFL89" s="84"/>
      <c r="IFM89" s="11"/>
      <c r="IFN89" s="99"/>
      <c r="IFO89" s="13"/>
      <c r="IFP89" s="14"/>
      <c r="IFQ89" s="7"/>
      <c r="IFR89" s="61"/>
      <c r="IFS89" s="9"/>
      <c r="IFT89" s="84"/>
      <c r="IFU89" s="11"/>
      <c r="IFV89" s="99"/>
      <c r="IFW89" s="13"/>
      <c r="IFX89" s="14"/>
      <c r="IFY89" s="7"/>
      <c r="IFZ89" s="61"/>
      <c r="IGA89" s="9"/>
      <c r="IGB89" s="84"/>
      <c r="IGC89" s="11"/>
      <c r="IGD89" s="99"/>
      <c r="IGE89" s="13"/>
      <c r="IGF89" s="14"/>
      <c r="IGG89" s="7"/>
      <c r="IGH89" s="61"/>
      <c r="IGI89" s="9"/>
      <c r="IGJ89" s="84"/>
      <c r="IGK89" s="11"/>
      <c r="IGL89" s="99"/>
      <c r="IGM89" s="13"/>
      <c r="IGN89" s="14"/>
      <c r="IGO89" s="7"/>
      <c r="IGP89" s="61"/>
      <c r="IGQ89" s="9"/>
      <c r="IGR89" s="84"/>
      <c r="IGS89" s="11"/>
      <c r="IGT89" s="99"/>
      <c r="IGU89" s="13"/>
      <c r="IGV89" s="14"/>
      <c r="IGW89" s="7"/>
      <c r="IGX89" s="61"/>
      <c r="IGY89" s="9"/>
      <c r="IGZ89" s="84"/>
      <c r="IHA89" s="11"/>
      <c r="IHB89" s="99"/>
      <c r="IHC89" s="13"/>
      <c r="IHD89" s="14"/>
      <c r="IHE89" s="7"/>
      <c r="IHF89" s="61"/>
      <c r="IHG89" s="9"/>
      <c r="IHH89" s="84"/>
      <c r="IHI89" s="11"/>
      <c r="IHJ89" s="99"/>
      <c r="IHK89" s="13"/>
      <c r="IHL89" s="14"/>
      <c r="IHM89" s="7"/>
      <c r="IHN89" s="61"/>
      <c r="IHO89" s="9"/>
      <c r="IHP89" s="84"/>
      <c r="IHQ89" s="11"/>
      <c r="IHR89" s="99"/>
      <c r="IHS89" s="13"/>
      <c r="IHT89" s="14"/>
      <c r="IHU89" s="7"/>
      <c r="IHV89" s="61"/>
      <c r="IHW89" s="9"/>
      <c r="IHX89" s="84"/>
      <c r="IHY89" s="11"/>
      <c r="IHZ89" s="99"/>
      <c r="IIA89" s="13"/>
      <c r="IIB89" s="14"/>
      <c r="IIC89" s="7"/>
      <c r="IID89" s="61"/>
      <c r="IIE89" s="9"/>
      <c r="IIF89" s="84"/>
      <c r="IIG89" s="11"/>
      <c r="IIH89" s="99"/>
      <c r="III89" s="13"/>
      <c r="IIJ89" s="14"/>
      <c r="IIK89" s="7"/>
      <c r="IIL89" s="61"/>
      <c r="IIM89" s="9"/>
      <c r="IIN89" s="84"/>
      <c r="IIO89" s="11"/>
      <c r="IIP89" s="99"/>
      <c r="IIQ89" s="13"/>
      <c r="IIR89" s="14"/>
      <c r="IIS89" s="7"/>
      <c r="IIT89" s="61"/>
      <c r="IIU89" s="9"/>
      <c r="IIV89" s="84"/>
      <c r="IIW89" s="11"/>
      <c r="IIX89" s="99"/>
      <c r="IIY89" s="13"/>
      <c r="IIZ89" s="14"/>
      <c r="IJA89" s="7"/>
      <c r="IJB89" s="61"/>
      <c r="IJC89" s="9"/>
      <c r="IJD89" s="84"/>
      <c r="IJE89" s="11"/>
      <c r="IJF89" s="99"/>
      <c r="IJG89" s="13"/>
      <c r="IJH89" s="14"/>
      <c r="IJI89" s="7"/>
      <c r="IJJ89" s="61"/>
      <c r="IJK89" s="9"/>
      <c r="IJL89" s="84"/>
      <c r="IJM89" s="11"/>
      <c r="IJN89" s="99"/>
      <c r="IJO89" s="13"/>
      <c r="IJP89" s="14"/>
      <c r="IJQ89" s="7"/>
      <c r="IJR89" s="61"/>
      <c r="IJS89" s="9"/>
      <c r="IJT89" s="84"/>
      <c r="IJU89" s="11"/>
      <c r="IJV89" s="99"/>
      <c r="IJW89" s="13"/>
      <c r="IJX89" s="14"/>
      <c r="IJY89" s="7"/>
      <c r="IJZ89" s="61"/>
      <c r="IKA89" s="9"/>
      <c r="IKB89" s="84"/>
      <c r="IKC89" s="11"/>
      <c r="IKD89" s="99"/>
      <c r="IKE89" s="13"/>
      <c r="IKF89" s="14"/>
      <c r="IKG89" s="7"/>
      <c r="IKH89" s="61"/>
      <c r="IKI89" s="9"/>
      <c r="IKJ89" s="84"/>
      <c r="IKK89" s="11"/>
      <c r="IKL89" s="99"/>
      <c r="IKM89" s="13"/>
      <c r="IKN89" s="14"/>
      <c r="IKO89" s="7"/>
      <c r="IKP89" s="61"/>
      <c r="IKQ89" s="9"/>
      <c r="IKR89" s="84"/>
      <c r="IKS89" s="11"/>
      <c r="IKT89" s="99"/>
      <c r="IKU89" s="13"/>
      <c r="IKV89" s="14"/>
      <c r="IKW89" s="7"/>
      <c r="IKX89" s="61"/>
      <c r="IKY89" s="9"/>
      <c r="IKZ89" s="84"/>
      <c r="ILA89" s="11"/>
      <c r="ILB89" s="99"/>
      <c r="ILC89" s="13"/>
      <c r="ILD89" s="14"/>
      <c r="ILE89" s="7"/>
      <c r="ILF89" s="61"/>
      <c r="ILG89" s="9"/>
      <c r="ILH89" s="84"/>
      <c r="ILI89" s="11"/>
      <c r="ILJ89" s="99"/>
      <c r="ILK89" s="13"/>
      <c r="ILL89" s="14"/>
      <c r="ILM89" s="7"/>
      <c r="ILN89" s="61"/>
      <c r="ILO89" s="9"/>
      <c r="ILP89" s="84"/>
      <c r="ILQ89" s="11"/>
      <c r="ILR89" s="99"/>
      <c r="ILS89" s="13"/>
      <c r="ILT89" s="14"/>
      <c r="ILU89" s="7"/>
      <c r="ILV89" s="61"/>
      <c r="ILW89" s="9"/>
      <c r="ILX89" s="84"/>
      <c r="ILY89" s="11"/>
      <c r="ILZ89" s="99"/>
      <c r="IMA89" s="13"/>
      <c r="IMB89" s="14"/>
      <c r="IMC89" s="7"/>
      <c r="IMD89" s="61"/>
      <c r="IME89" s="9"/>
      <c r="IMF89" s="84"/>
      <c r="IMG89" s="11"/>
      <c r="IMH89" s="99"/>
      <c r="IMI89" s="13"/>
      <c r="IMJ89" s="14"/>
      <c r="IMK89" s="7"/>
      <c r="IML89" s="61"/>
      <c r="IMM89" s="9"/>
      <c r="IMN89" s="84"/>
      <c r="IMO89" s="11"/>
      <c r="IMP89" s="99"/>
      <c r="IMQ89" s="13"/>
      <c r="IMR89" s="14"/>
      <c r="IMS89" s="7"/>
      <c r="IMT89" s="61"/>
      <c r="IMU89" s="9"/>
      <c r="IMV89" s="84"/>
      <c r="IMW89" s="11"/>
      <c r="IMX89" s="99"/>
      <c r="IMY89" s="13"/>
      <c r="IMZ89" s="14"/>
      <c r="INA89" s="7"/>
      <c r="INB89" s="61"/>
      <c r="INC89" s="9"/>
      <c r="IND89" s="84"/>
      <c r="INE89" s="11"/>
      <c r="INF89" s="99"/>
      <c r="ING89" s="13"/>
      <c r="INH89" s="14"/>
      <c r="INI89" s="7"/>
      <c r="INJ89" s="61"/>
      <c r="INK89" s="9"/>
      <c r="INL89" s="84"/>
      <c r="INM89" s="11"/>
      <c r="INN89" s="99"/>
      <c r="INO89" s="13"/>
      <c r="INP89" s="14"/>
      <c r="INQ89" s="7"/>
      <c r="INR89" s="61"/>
      <c r="INS89" s="9"/>
      <c r="INT89" s="84"/>
      <c r="INU89" s="11"/>
      <c r="INV89" s="99"/>
      <c r="INW89" s="13"/>
      <c r="INX89" s="14"/>
      <c r="INY89" s="7"/>
      <c r="INZ89" s="61"/>
      <c r="IOA89" s="9"/>
      <c r="IOB89" s="84"/>
      <c r="IOC89" s="11"/>
      <c r="IOD89" s="99"/>
      <c r="IOE89" s="13"/>
      <c r="IOF89" s="14"/>
      <c r="IOG89" s="7"/>
      <c r="IOH89" s="61"/>
      <c r="IOI89" s="9"/>
      <c r="IOJ89" s="84"/>
      <c r="IOK89" s="11"/>
      <c r="IOL89" s="99"/>
      <c r="IOM89" s="13"/>
      <c r="ION89" s="14"/>
      <c r="IOO89" s="7"/>
      <c r="IOP89" s="61"/>
      <c r="IOQ89" s="9"/>
      <c r="IOR89" s="84"/>
      <c r="IOS89" s="11"/>
      <c r="IOT89" s="99"/>
      <c r="IOU89" s="13"/>
      <c r="IOV89" s="14"/>
      <c r="IOW89" s="7"/>
      <c r="IOX89" s="61"/>
      <c r="IOY89" s="9"/>
      <c r="IOZ89" s="84"/>
      <c r="IPA89" s="11"/>
      <c r="IPB89" s="99"/>
      <c r="IPC89" s="13"/>
      <c r="IPD89" s="14"/>
      <c r="IPE89" s="7"/>
      <c r="IPF89" s="61"/>
      <c r="IPG89" s="9"/>
      <c r="IPH89" s="84"/>
      <c r="IPI89" s="11"/>
      <c r="IPJ89" s="99"/>
      <c r="IPK89" s="13"/>
      <c r="IPL89" s="14"/>
      <c r="IPM89" s="7"/>
      <c r="IPN89" s="61"/>
      <c r="IPO89" s="9"/>
      <c r="IPP89" s="84"/>
      <c r="IPQ89" s="11"/>
      <c r="IPR89" s="99"/>
      <c r="IPS89" s="13"/>
      <c r="IPT89" s="14"/>
      <c r="IPU89" s="7"/>
      <c r="IPV89" s="61"/>
      <c r="IPW89" s="9"/>
      <c r="IPX89" s="84"/>
      <c r="IPY89" s="11"/>
      <c r="IPZ89" s="99"/>
      <c r="IQA89" s="13"/>
      <c r="IQB89" s="14"/>
      <c r="IQC89" s="7"/>
      <c r="IQD89" s="61"/>
      <c r="IQE89" s="9"/>
      <c r="IQF89" s="84"/>
      <c r="IQG89" s="11"/>
      <c r="IQH89" s="99"/>
      <c r="IQI89" s="13"/>
      <c r="IQJ89" s="14"/>
      <c r="IQK89" s="7"/>
      <c r="IQL89" s="61"/>
      <c r="IQM89" s="9"/>
      <c r="IQN89" s="84"/>
      <c r="IQO89" s="11"/>
      <c r="IQP89" s="99"/>
      <c r="IQQ89" s="13"/>
      <c r="IQR89" s="14"/>
      <c r="IQS89" s="7"/>
      <c r="IQT89" s="61"/>
      <c r="IQU89" s="9"/>
      <c r="IQV89" s="84"/>
      <c r="IQW89" s="11"/>
      <c r="IQX89" s="99"/>
      <c r="IQY89" s="13"/>
      <c r="IQZ89" s="14"/>
      <c r="IRA89" s="7"/>
      <c r="IRB89" s="61"/>
      <c r="IRC89" s="9"/>
      <c r="IRD89" s="84"/>
      <c r="IRE89" s="11"/>
      <c r="IRF89" s="99"/>
      <c r="IRG89" s="13"/>
      <c r="IRH89" s="14"/>
      <c r="IRI89" s="7"/>
      <c r="IRJ89" s="61"/>
      <c r="IRK89" s="9"/>
      <c r="IRL89" s="84"/>
      <c r="IRM89" s="11"/>
      <c r="IRN89" s="99"/>
      <c r="IRO89" s="13"/>
      <c r="IRP89" s="14"/>
      <c r="IRQ89" s="7"/>
      <c r="IRR89" s="61"/>
      <c r="IRS89" s="9"/>
      <c r="IRT89" s="84"/>
      <c r="IRU89" s="11"/>
      <c r="IRV89" s="99"/>
      <c r="IRW89" s="13"/>
      <c r="IRX89" s="14"/>
      <c r="IRY89" s="7"/>
      <c r="IRZ89" s="61"/>
      <c r="ISA89" s="9"/>
      <c r="ISB89" s="84"/>
      <c r="ISC89" s="11"/>
      <c r="ISD89" s="99"/>
      <c r="ISE89" s="13"/>
      <c r="ISF89" s="14"/>
      <c r="ISG89" s="7"/>
      <c r="ISH89" s="61"/>
      <c r="ISI89" s="9"/>
      <c r="ISJ89" s="84"/>
      <c r="ISK89" s="11"/>
      <c r="ISL89" s="99"/>
      <c r="ISM89" s="13"/>
      <c r="ISN89" s="14"/>
      <c r="ISO89" s="7"/>
      <c r="ISP89" s="61"/>
      <c r="ISQ89" s="9"/>
      <c r="ISR89" s="84"/>
      <c r="ISS89" s="11"/>
      <c r="IST89" s="99"/>
      <c r="ISU89" s="13"/>
      <c r="ISV89" s="14"/>
      <c r="ISW89" s="7"/>
      <c r="ISX89" s="61"/>
      <c r="ISY89" s="9"/>
      <c r="ISZ89" s="84"/>
      <c r="ITA89" s="11"/>
      <c r="ITB89" s="99"/>
      <c r="ITC89" s="13"/>
      <c r="ITD89" s="14"/>
      <c r="ITE89" s="7"/>
      <c r="ITF89" s="61"/>
      <c r="ITG89" s="9"/>
      <c r="ITH89" s="84"/>
      <c r="ITI89" s="11"/>
      <c r="ITJ89" s="99"/>
      <c r="ITK89" s="13"/>
      <c r="ITL89" s="14"/>
      <c r="ITM89" s="7"/>
      <c r="ITN89" s="61"/>
      <c r="ITO89" s="9"/>
      <c r="ITP89" s="84"/>
      <c r="ITQ89" s="11"/>
      <c r="ITR89" s="99"/>
      <c r="ITS89" s="13"/>
      <c r="ITT89" s="14"/>
      <c r="ITU89" s="7"/>
      <c r="ITV89" s="61"/>
      <c r="ITW89" s="9"/>
      <c r="ITX89" s="84"/>
      <c r="ITY89" s="11"/>
      <c r="ITZ89" s="99"/>
      <c r="IUA89" s="13"/>
      <c r="IUB89" s="14"/>
      <c r="IUC89" s="7"/>
      <c r="IUD89" s="61"/>
      <c r="IUE89" s="9"/>
      <c r="IUF89" s="84"/>
      <c r="IUG89" s="11"/>
      <c r="IUH89" s="99"/>
      <c r="IUI89" s="13"/>
      <c r="IUJ89" s="14"/>
      <c r="IUK89" s="7"/>
      <c r="IUL89" s="61"/>
      <c r="IUM89" s="9"/>
      <c r="IUN89" s="84"/>
      <c r="IUO89" s="11"/>
      <c r="IUP89" s="99"/>
      <c r="IUQ89" s="13"/>
      <c r="IUR89" s="14"/>
      <c r="IUS89" s="7"/>
      <c r="IUT89" s="61"/>
      <c r="IUU89" s="9"/>
      <c r="IUV89" s="84"/>
      <c r="IUW89" s="11"/>
      <c r="IUX89" s="99"/>
      <c r="IUY89" s="13"/>
      <c r="IUZ89" s="14"/>
      <c r="IVA89" s="7"/>
      <c r="IVB89" s="61"/>
      <c r="IVC89" s="9"/>
      <c r="IVD89" s="84"/>
      <c r="IVE89" s="11"/>
      <c r="IVF89" s="99"/>
      <c r="IVG89" s="13"/>
      <c r="IVH89" s="14"/>
      <c r="IVI89" s="7"/>
      <c r="IVJ89" s="61"/>
      <c r="IVK89" s="9"/>
      <c r="IVL89" s="84"/>
      <c r="IVM89" s="11"/>
      <c r="IVN89" s="99"/>
      <c r="IVO89" s="13"/>
      <c r="IVP89" s="14"/>
      <c r="IVQ89" s="7"/>
      <c r="IVR89" s="61"/>
      <c r="IVS89" s="9"/>
      <c r="IVT89" s="84"/>
      <c r="IVU89" s="11"/>
      <c r="IVV89" s="99"/>
      <c r="IVW89" s="13"/>
      <c r="IVX89" s="14"/>
      <c r="IVY89" s="7"/>
      <c r="IVZ89" s="61"/>
      <c r="IWA89" s="9"/>
      <c r="IWB89" s="84"/>
      <c r="IWC89" s="11"/>
      <c r="IWD89" s="99"/>
      <c r="IWE89" s="13"/>
      <c r="IWF89" s="14"/>
      <c r="IWG89" s="7"/>
      <c r="IWH89" s="61"/>
      <c r="IWI89" s="9"/>
      <c r="IWJ89" s="84"/>
      <c r="IWK89" s="11"/>
      <c r="IWL89" s="99"/>
      <c r="IWM89" s="13"/>
      <c r="IWN89" s="14"/>
      <c r="IWO89" s="7"/>
      <c r="IWP89" s="61"/>
      <c r="IWQ89" s="9"/>
      <c r="IWR89" s="84"/>
      <c r="IWS89" s="11"/>
      <c r="IWT89" s="99"/>
      <c r="IWU89" s="13"/>
      <c r="IWV89" s="14"/>
      <c r="IWW89" s="7"/>
      <c r="IWX89" s="61"/>
      <c r="IWY89" s="9"/>
      <c r="IWZ89" s="84"/>
      <c r="IXA89" s="11"/>
      <c r="IXB89" s="99"/>
      <c r="IXC89" s="13"/>
      <c r="IXD89" s="14"/>
      <c r="IXE89" s="7"/>
      <c r="IXF89" s="61"/>
      <c r="IXG89" s="9"/>
      <c r="IXH89" s="84"/>
      <c r="IXI89" s="11"/>
      <c r="IXJ89" s="99"/>
      <c r="IXK89" s="13"/>
      <c r="IXL89" s="14"/>
      <c r="IXM89" s="7"/>
      <c r="IXN89" s="61"/>
      <c r="IXO89" s="9"/>
      <c r="IXP89" s="84"/>
      <c r="IXQ89" s="11"/>
      <c r="IXR89" s="99"/>
      <c r="IXS89" s="13"/>
      <c r="IXT89" s="14"/>
      <c r="IXU89" s="7"/>
      <c r="IXV89" s="61"/>
      <c r="IXW89" s="9"/>
      <c r="IXX89" s="84"/>
      <c r="IXY89" s="11"/>
      <c r="IXZ89" s="99"/>
      <c r="IYA89" s="13"/>
      <c r="IYB89" s="14"/>
      <c r="IYC89" s="7"/>
      <c r="IYD89" s="61"/>
      <c r="IYE89" s="9"/>
      <c r="IYF89" s="84"/>
      <c r="IYG89" s="11"/>
      <c r="IYH89" s="99"/>
      <c r="IYI89" s="13"/>
      <c r="IYJ89" s="14"/>
      <c r="IYK89" s="7"/>
      <c r="IYL89" s="61"/>
      <c r="IYM89" s="9"/>
      <c r="IYN89" s="84"/>
      <c r="IYO89" s="11"/>
      <c r="IYP89" s="99"/>
      <c r="IYQ89" s="13"/>
      <c r="IYR89" s="14"/>
      <c r="IYS89" s="7"/>
      <c r="IYT89" s="61"/>
      <c r="IYU89" s="9"/>
      <c r="IYV89" s="84"/>
      <c r="IYW89" s="11"/>
      <c r="IYX89" s="99"/>
      <c r="IYY89" s="13"/>
      <c r="IYZ89" s="14"/>
      <c r="IZA89" s="7"/>
      <c r="IZB89" s="61"/>
      <c r="IZC89" s="9"/>
      <c r="IZD89" s="84"/>
      <c r="IZE89" s="11"/>
      <c r="IZF89" s="99"/>
      <c r="IZG89" s="13"/>
      <c r="IZH89" s="14"/>
      <c r="IZI89" s="7"/>
      <c r="IZJ89" s="61"/>
      <c r="IZK89" s="9"/>
      <c r="IZL89" s="84"/>
      <c r="IZM89" s="11"/>
      <c r="IZN89" s="99"/>
      <c r="IZO89" s="13"/>
      <c r="IZP89" s="14"/>
      <c r="IZQ89" s="7"/>
      <c r="IZR89" s="61"/>
      <c r="IZS89" s="9"/>
      <c r="IZT89" s="84"/>
      <c r="IZU89" s="11"/>
      <c r="IZV89" s="99"/>
      <c r="IZW89" s="13"/>
      <c r="IZX89" s="14"/>
      <c r="IZY89" s="7"/>
      <c r="IZZ89" s="61"/>
      <c r="JAA89" s="9"/>
      <c r="JAB89" s="84"/>
      <c r="JAC89" s="11"/>
      <c r="JAD89" s="99"/>
      <c r="JAE89" s="13"/>
      <c r="JAF89" s="14"/>
      <c r="JAG89" s="7"/>
      <c r="JAH89" s="61"/>
      <c r="JAI89" s="9"/>
      <c r="JAJ89" s="84"/>
      <c r="JAK89" s="11"/>
      <c r="JAL89" s="99"/>
      <c r="JAM89" s="13"/>
      <c r="JAN89" s="14"/>
      <c r="JAO89" s="7"/>
      <c r="JAP89" s="61"/>
      <c r="JAQ89" s="9"/>
      <c r="JAR89" s="84"/>
      <c r="JAS89" s="11"/>
      <c r="JAT89" s="99"/>
      <c r="JAU89" s="13"/>
      <c r="JAV89" s="14"/>
      <c r="JAW89" s="7"/>
      <c r="JAX89" s="61"/>
      <c r="JAY89" s="9"/>
      <c r="JAZ89" s="84"/>
      <c r="JBA89" s="11"/>
      <c r="JBB89" s="99"/>
      <c r="JBC89" s="13"/>
      <c r="JBD89" s="14"/>
      <c r="JBE89" s="7"/>
      <c r="JBF89" s="61"/>
      <c r="JBG89" s="9"/>
      <c r="JBH89" s="84"/>
      <c r="JBI89" s="11"/>
      <c r="JBJ89" s="99"/>
      <c r="JBK89" s="13"/>
      <c r="JBL89" s="14"/>
      <c r="JBM89" s="7"/>
      <c r="JBN89" s="61"/>
      <c r="JBO89" s="9"/>
      <c r="JBP89" s="84"/>
      <c r="JBQ89" s="11"/>
      <c r="JBR89" s="99"/>
      <c r="JBS89" s="13"/>
      <c r="JBT89" s="14"/>
      <c r="JBU89" s="7"/>
      <c r="JBV89" s="61"/>
      <c r="JBW89" s="9"/>
      <c r="JBX89" s="84"/>
      <c r="JBY89" s="11"/>
      <c r="JBZ89" s="99"/>
      <c r="JCA89" s="13"/>
      <c r="JCB89" s="14"/>
      <c r="JCC89" s="7"/>
      <c r="JCD89" s="61"/>
      <c r="JCE89" s="9"/>
      <c r="JCF89" s="84"/>
      <c r="JCG89" s="11"/>
      <c r="JCH89" s="99"/>
      <c r="JCI89" s="13"/>
      <c r="JCJ89" s="14"/>
      <c r="JCK89" s="7"/>
      <c r="JCL89" s="61"/>
      <c r="JCM89" s="9"/>
      <c r="JCN89" s="84"/>
      <c r="JCO89" s="11"/>
      <c r="JCP89" s="99"/>
      <c r="JCQ89" s="13"/>
      <c r="JCR89" s="14"/>
      <c r="JCS89" s="7"/>
      <c r="JCT89" s="61"/>
      <c r="JCU89" s="9"/>
      <c r="JCV89" s="84"/>
      <c r="JCW89" s="11"/>
      <c r="JCX89" s="99"/>
      <c r="JCY89" s="13"/>
      <c r="JCZ89" s="14"/>
      <c r="JDA89" s="7"/>
      <c r="JDB89" s="61"/>
      <c r="JDC89" s="9"/>
      <c r="JDD89" s="84"/>
      <c r="JDE89" s="11"/>
      <c r="JDF89" s="99"/>
      <c r="JDG89" s="13"/>
      <c r="JDH89" s="14"/>
      <c r="JDI89" s="7"/>
      <c r="JDJ89" s="61"/>
      <c r="JDK89" s="9"/>
      <c r="JDL89" s="84"/>
      <c r="JDM89" s="11"/>
      <c r="JDN89" s="99"/>
      <c r="JDO89" s="13"/>
      <c r="JDP89" s="14"/>
      <c r="JDQ89" s="7"/>
      <c r="JDR89" s="61"/>
      <c r="JDS89" s="9"/>
      <c r="JDT89" s="84"/>
      <c r="JDU89" s="11"/>
      <c r="JDV89" s="99"/>
      <c r="JDW89" s="13"/>
      <c r="JDX89" s="14"/>
      <c r="JDY89" s="7"/>
      <c r="JDZ89" s="61"/>
      <c r="JEA89" s="9"/>
      <c r="JEB89" s="84"/>
      <c r="JEC89" s="11"/>
      <c r="JED89" s="99"/>
      <c r="JEE89" s="13"/>
      <c r="JEF89" s="14"/>
      <c r="JEG89" s="7"/>
      <c r="JEH89" s="61"/>
      <c r="JEI89" s="9"/>
      <c r="JEJ89" s="84"/>
      <c r="JEK89" s="11"/>
      <c r="JEL89" s="99"/>
      <c r="JEM89" s="13"/>
      <c r="JEN89" s="14"/>
      <c r="JEO89" s="7"/>
      <c r="JEP89" s="61"/>
      <c r="JEQ89" s="9"/>
      <c r="JER89" s="84"/>
      <c r="JES89" s="11"/>
      <c r="JET89" s="99"/>
      <c r="JEU89" s="13"/>
      <c r="JEV89" s="14"/>
      <c r="JEW89" s="7"/>
      <c r="JEX89" s="61"/>
      <c r="JEY89" s="9"/>
      <c r="JEZ89" s="84"/>
      <c r="JFA89" s="11"/>
      <c r="JFB89" s="99"/>
      <c r="JFC89" s="13"/>
      <c r="JFD89" s="14"/>
      <c r="JFE89" s="7"/>
      <c r="JFF89" s="61"/>
      <c r="JFG89" s="9"/>
      <c r="JFH89" s="84"/>
      <c r="JFI89" s="11"/>
      <c r="JFJ89" s="99"/>
      <c r="JFK89" s="13"/>
      <c r="JFL89" s="14"/>
      <c r="JFM89" s="7"/>
      <c r="JFN89" s="61"/>
      <c r="JFO89" s="9"/>
      <c r="JFP89" s="84"/>
      <c r="JFQ89" s="11"/>
      <c r="JFR89" s="99"/>
      <c r="JFS89" s="13"/>
      <c r="JFT89" s="14"/>
      <c r="JFU89" s="7"/>
      <c r="JFV89" s="61"/>
      <c r="JFW89" s="9"/>
      <c r="JFX89" s="84"/>
      <c r="JFY89" s="11"/>
      <c r="JFZ89" s="99"/>
      <c r="JGA89" s="13"/>
      <c r="JGB89" s="14"/>
      <c r="JGC89" s="7"/>
      <c r="JGD89" s="61"/>
      <c r="JGE89" s="9"/>
      <c r="JGF89" s="84"/>
      <c r="JGG89" s="11"/>
      <c r="JGH89" s="99"/>
      <c r="JGI89" s="13"/>
      <c r="JGJ89" s="14"/>
      <c r="JGK89" s="7"/>
      <c r="JGL89" s="61"/>
      <c r="JGM89" s="9"/>
      <c r="JGN89" s="84"/>
      <c r="JGO89" s="11"/>
      <c r="JGP89" s="99"/>
      <c r="JGQ89" s="13"/>
      <c r="JGR89" s="14"/>
      <c r="JGS89" s="7"/>
      <c r="JGT89" s="61"/>
      <c r="JGU89" s="9"/>
      <c r="JGV89" s="84"/>
      <c r="JGW89" s="11"/>
      <c r="JGX89" s="99"/>
      <c r="JGY89" s="13"/>
      <c r="JGZ89" s="14"/>
      <c r="JHA89" s="7"/>
      <c r="JHB89" s="61"/>
      <c r="JHC89" s="9"/>
      <c r="JHD89" s="84"/>
      <c r="JHE89" s="11"/>
      <c r="JHF89" s="99"/>
      <c r="JHG89" s="13"/>
      <c r="JHH89" s="14"/>
      <c r="JHI89" s="7"/>
      <c r="JHJ89" s="61"/>
      <c r="JHK89" s="9"/>
      <c r="JHL89" s="84"/>
      <c r="JHM89" s="11"/>
      <c r="JHN89" s="99"/>
      <c r="JHO89" s="13"/>
      <c r="JHP89" s="14"/>
      <c r="JHQ89" s="7"/>
      <c r="JHR89" s="61"/>
      <c r="JHS89" s="9"/>
      <c r="JHT89" s="84"/>
      <c r="JHU89" s="11"/>
      <c r="JHV89" s="99"/>
      <c r="JHW89" s="13"/>
      <c r="JHX89" s="14"/>
      <c r="JHY89" s="7"/>
      <c r="JHZ89" s="61"/>
      <c r="JIA89" s="9"/>
      <c r="JIB89" s="84"/>
      <c r="JIC89" s="11"/>
      <c r="JID89" s="99"/>
      <c r="JIE89" s="13"/>
      <c r="JIF89" s="14"/>
      <c r="JIG89" s="7"/>
      <c r="JIH89" s="61"/>
      <c r="JII89" s="9"/>
      <c r="JIJ89" s="84"/>
      <c r="JIK89" s="11"/>
      <c r="JIL89" s="99"/>
      <c r="JIM89" s="13"/>
      <c r="JIN89" s="14"/>
      <c r="JIO89" s="7"/>
      <c r="JIP89" s="61"/>
      <c r="JIQ89" s="9"/>
      <c r="JIR89" s="84"/>
      <c r="JIS89" s="11"/>
      <c r="JIT89" s="99"/>
      <c r="JIU89" s="13"/>
      <c r="JIV89" s="14"/>
      <c r="JIW89" s="7"/>
      <c r="JIX89" s="61"/>
      <c r="JIY89" s="9"/>
      <c r="JIZ89" s="84"/>
      <c r="JJA89" s="11"/>
      <c r="JJB89" s="99"/>
      <c r="JJC89" s="13"/>
      <c r="JJD89" s="14"/>
      <c r="JJE89" s="7"/>
      <c r="JJF89" s="61"/>
      <c r="JJG89" s="9"/>
      <c r="JJH89" s="84"/>
      <c r="JJI89" s="11"/>
      <c r="JJJ89" s="99"/>
      <c r="JJK89" s="13"/>
      <c r="JJL89" s="14"/>
      <c r="JJM89" s="7"/>
      <c r="JJN89" s="61"/>
      <c r="JJO89" s="9"/>
      <c r="JJP89" s="84"/>
      <c r="JJQ89" s="11"/>
      <c r="JJR89" s="99"/>
      <c r="JJS89" s="13"/>
      <c r="JJT89" s="14"/>
      <c r="JJU89" s="7"/>
      <c r="JJV89" s="61"/>
      <c r="JJW89" s="9"/>
      <c r="JJX89" s="84"/>
      <c r="JJY89" s="11"/>
      <c r="JJZ89" s="99"/>
      <c r="JKA89" s="13"/>
      <c r="JKB89" s="14"/>
      <c r="JKC89" s="7"/>
      <c r="JKD89" s="61"/>
      <c r="JKE89" s="9"/>
      <c r="JKF89" s="84"/>
      <c r="JKG89" s="11"/>
      <c r="JKH89" s="99"/>
      <c r="JKI89" s="13"/>
      <c r="JKJ89" s="14"/>
      <c r="JKK89" s="7"/>
      <c r="JKL89" s="61"/>
      <c r="JKM89" s="9"/>
      <c r="JKN89" s="84"/>
      <c r="JKO89" s="11"/>
      <c r="JKP89" s="99"/>
      <c r="JKQ89" s="13"/>
      <c r="JKR89" s="14"/>
      <c r="JKS89" s="7"/>
      <c r="JKT89" s="61"/>
      <c r="JKU89" s="9"/>
      <c r="JKV89" s="84"/>
      <c r="JKW89" s="11"/>
      <c r="JKX89" s="99"/>
      <c r="JKY89" s="13"/>
      <c r="JKZ89" s="14"/>
      <c r="JLA89" s="7"/>
      <c r="JLB89" s="61"/>
      <c r="JLC89" s="9"/>
      <c r="JLD89" s="84"/>
      <c r="JLE89" s="11"/>
      <c r="JLF89" s="99"/>
      <c r="JLG89" s="13"/>
      <c r="JLH89" s="14"/>
      <c r="JLI89" s="7"/>
      <c r="JLJ89" s="61"/>
      <c r="JLK89" s="9"/>
      <c r="JLL89" s="84"/>
      <c r="JLM89" s="11"/>
      <c r="JLN89" s="99"/>
      <c r="JLO89" s="13"/>
      <c r="JLP89" s="14"/>
      <c r="JLQ89" s="7"/>
      <c r="JLR89" s="61"/>
      <c r="JLS89" s="9"/>
      <c r="JLT89" s="84"/>
      <c r="JLU89" s="11"/>
      <c r="JLV89" s="99"/>
      <c r="JLW89" s="13"/>
      <c r="JLX89" s="14"/>
      <c r="JLY89" s="7"/>
      <c r="JLZ89" s="61"/>
      <c r="JMA89" s="9"/>
      <c r="JMB89" s="84"/>
      <c r="JMC89" s="11"/>
      <c r="JMD89" s="99"/>
      <c r="JME89" s="13"/>
      <c r="JMF89" s="14"/>
      <c r="JMG89" s="7"/>
      <c r="JMH89" s="61"/>
      <c r="JMI89" s="9"/>
      <c r="JMJ89" s="84"/>
      <c r="JMK89" s="11"/>
      <c r="JML89" s="99"/>
      <c r="JMM89" s="13"/>
      <c r="JMN89" s="14"/>
      <c r="JMO89" s="7"/>
      <c r="JMP89" s="61"/>
      <c r="JMQ89" s="9"/>
      <c r="JMR89" s="84"/>
      <c r="JMS89" s="11"/>
      <c r="JMT89" s="99"/>
      <c r="JMU89" s="13"/>
      <c r="JMV89" s="14"/>
      <c r="JMW89" s="7"/>
      <c r="JMX89" s="61"/>
      <c r="JMY89" s="9"/>
      <c r="JMZ89" s="84"/>
      <c r="JNA89" s="11"/>
      <c r="JNB89" s="99"/>
      <c r="JNC89" s="13"/>
      <c r="JND89" s="14"/>
      <c r="JNE89" s="7"/>
      <c r="JNF89" s="61"/>
      <c r="JNG89" s="9"/>
      <c r="JNH89" s="84"/>
      <c r="JNI89" s="11"/>
      <c r="JNJ89" s="99"/>
      <c r="JNK89" s="13"/>
      <c r="JNL89" s="14"/>
      <c r="JNM89" s="7"/>
      <c r="JNN89" s="61"/>
      <c r="JNO89" s="9"/>
      <c r="JNP89" s="84"/>
      <c r="JNQ89" s="11"/>
      <c r="JNR89" s="99"/>
      <c r="JNS89" s="13"/>
      <c r="JNT89" s="14"/>
      <c r="JNU89" s="7"/>
      <c r="JNV89" s="61"/>
      <c r="JNW89" s="9"/>
      <c r="JNX89" s="84"/>
      <c r="JNY89" s="11"/>
      <c r="JNZ89" s="99"/>
      <c r="JOA89" s="13"/>
      <c r="JOB89" s="14"/>
      <c r="JOC89" s="7"/>
      <c r="JOD89" s="61"/>
      <c r="JOE89" s="9"/>
      <c r="JOF89" s="84"/>
      <c r="JOG89" s="11"/>
      <c r="JOH89" s="99"/>
      <c r="JOI89" s="13"/>
      <c r="JOJ89" s="14"/>
      <c r="JOK89" s="7"/>
      <c r="JOL89" s="61"/>
      <c r="JOM89" s="9"/>
      <c r="JON89" s="84"/>
      <c r="JOO89" s="11"/>
      <c r="JOP89" s="99"/>
      <c r="JOQ89" s="13"/>
      <c r="JOR89" s="14"/>
      <c r="JOS89" s="7"/>
      <c r="JOT89" s="61"/>
      <c r="JOU89" s="9"/>
      <c r="JOV89" s="84"/>
      <c r="JOW89" s="11"/>
      <c r="JOX89" s="99"/>
      <c r="JOY89" s="13"/>
      <c r="JOZ89" s="14"/>
      <c r="JPA89" s="7"/>
      <c r="JPB89" s="61"/>
      <c r="JPC89" s="9"/>
      <c r="JPD89" s="84"/>
      <c r="JPE89" s="11"/>
      <c r="JPF89" s="99"/>
      <c r="JPG89" s="13"/>
      <c r="JPH89" s="14"/>
      <c r="JPI89" s="7"/>
      <c r="JPJ89" s="61"/>
      <c r="JPK89" s="9"/>
      <c r="JPL89" s="84"/>
      <c r="JPM89" s="11"/>
      <c r="JPN89" s="99"/>
      <c r="JPO89" s="13"/>
      <c r="JPP89" s="14"/>
      <c r="JPQ89" s="7"/>
      <c r="JPR89" s="61"/>
      <c r="JPS89" s="9"/>
      <c r="JPT89" s="84"/>
      <c r="JPU89" s="11"/>
      <c r="JPV89" s="99"/>
      <c r="JPW89" s="13"/>
      <c r="JPX89" s="14"/>
      <c r="JPY89" s="7"/>
      <c r="JPZ89" s="61"/>
      <c r="JQA89" s="9"/>
      <c r="JQB89" s="84"/>
      <c r="JQC89" s="11"/>
      <c r="JQD89" s="99"/>
      <c r="JQE89" s="13"/>
      <c r="JQF89" s="14"/>
      <c r="JQG89" s="7"/>
      <c r="JQH89" s="61"/>
      <c r="JQI89" s="9"/>
      <c r="JQJ89" s="84"/>
      <c r="JQK89" s="11"/>
      <c r="JQL89" s="99"/>
      <c r="JQM89" s="13"/>
      <c r="JQN89" s="14"/>
      <c r="JQO89" s="7"/>
      <c r="JQP89" s="61"/>
      <c r="JQQ89" s="9"/>
      <c r="JQR89" s="84"/>
      <c r="JQS89" s="11"/>
      <c r="JQT89" s="99"/>
      <c r="JQU89" s="13"/>
      <c r="JQV89" s="14"/>
      <c r="JQW89" s="7"/>
      <c r="JQX89" s="61"/>
      <c r="JQY89" s="9"/>
      <c r="JQZ89" s="84"/>
      <c r="JRA89" s="11"/>
      <c r="JRB89" s="99"/>
      <c r="JRC89" s="13"/>
      <c r="JRD89" s="14"/>
      <c r="JRE89" s="7"/>
      <c r="JRF89" s="61"/>
      <c r="JRG89" s="9"/>
      <c r="JRH89" s="84"/>
      <c r="JRI89" s="11"/>
      <c r="JRJ89" s="99"/>
      <c r="JRK89" s="13"/>
      <c r="JRL89" s="14"/>
      <c r="JRM89" s="7"/>
      <c r="JRN89" s="61"/>
      <c r="JRO89" s="9"/>
      <c r="JRP89" s="84"/>
      <c r="JRQ89" s="11"/>
      <c r="JRR89" s="99"/>
      <c r="JRS89" s="13"/>
      <c r="JRT89" s="14"/>
      <c r="JRU89" s="7"/>
      <c r="JRV89" s="61"/>
      <c r="JRW89" s="9"/>
      <c r="JRX89" s="84"/>
      <c r="JRY89" s="11"/>
      <c r="JRZ89" s="99"/>
      <c r="JSA89" s="13"/>
      <c r="JSB89" s="14"/>
      <c r="JSC89" s="7"/>
      <c r="JSD89" s="61"/>
      <c r="JSE89" s="9"/>
      <c r="JSF89" s="84"/>
      <c r="JSG89" s="11"/>
      <c r="JSH89" s="99"/>
      <c r="JSI89" s="13"/>
      <c r="JSJ89" s="14"/>
      <c r="JSK89" s="7"/>
      <c r="JSL89" s="61"/>
      <c r="JSM89" s="9"/>
      <c r="JSN89" s="84"/>
      <c r="JSO89" s="11"/>
      <c r="JSP89" s="99"/>
      <c r="JSQ89" s="13"/>
      <c r="JSR89" s="14"/>
      <c r="JSS89" s="7"/>
      <c r="JST89" s="61"/>
      <c r="JSU89" s="9"/>
      <c r="JSV89" s="84"/>
      <c r="JSW89" s="11"/>
      <c r="JSX89" s="99"/>
      <c r="JSY89" s="13"/>
      <c r="JSZ89" s="14"/>
      <c r="JTA89" s="7"/>
      <c r="JTB89" s="61"/>
      <c r="JTC89" s="9"/>
      <c r="JTD89" s="84"/>
      <c r="JTE89" s="11"/>
      <c r="JTF89" s="99"/>
      <c r="JTG89" s="13"/>
      <c r="JTH89" s="14"/>
      <c r="JTI89" s="7"/>
      <c r="JTJ89" s="61"/>
      <c r="JTK89" s="9"/>
      <c r="JTL89" s="84"/>
      <c r="JTM89" s="11"/>
      <c r="JTN89" s="99"/>
      <c r="JTO89" s="13"/>
      <c r="JTP89" s="14"/>
      <c r="JTQ89" s="7"/>
      <c r="JTR89" s="61"/>
      <c r="JTS89" s="9"/>
      <c r="JTT89" s="84"/>
      <c r="JTU89" s="11"/>
      <c r="JTV89" s="99"/>
      <c r="JTW89" s="13"/>
      <c r="JTX89" s="14"/>
      <c r="JTY89" s="7"/>
      <c r="JTZ89" s="61"/>
      <c r="JUA89" s="9"/>
      <c r="JUB89" s="84"/>
      <c r="JUC89" s="11"/>
      <c r="JUD89" s="99"/>
      <c r="JUE89" s="13"/>
      <c r="JUF89" s="14"/>
      <c r="JUG89" s="7"/>
      <c r="JUH89" s="61"/>
      <c r="JUI89" s="9"/>
      <c r="JUJ89" s="84"/>
      <c r="JUK89" s="11"/>
      <c r="JUL89" s="99"/>
      <c r="JUM89" s="13"/>
      <c r="JUN89" s="14"/>
      <c r="JUO89" s="7"/>
      <c r="JUP89" s="61"/>
      <c r="JUQ89" s="9"/>
      <c r="JUR89" s="84"/>
      <c r="JUS89" s="11"/>
      <c r="JUT89" s="99"/>
      <c r="JUU89" s="13"/>
      <c r="JUV89" s="14"/>
      <c r="JUW89" s="7"/>
      <c r="JUX89" s="61"/>
      <c r="JUY89" s="9"/>
      <c r="JUZ89" s="84"/>
      <c r="JVA89" s="11"/>
      <c r="JVB89" s="99"/>
      <c r="JVC89" s="13"/>
      <c r="JVD89" s="14"/>
      <c r="JVE89" s="7"/>
      <c r="JVF89" s="61"/>
      <c r="JVG89" s="9"/>
      <c r="JVH89" s="84"/>
      <c r="JVI89" s="11"/>
      <c r="JVJ89" s="99"/>
      <c r="JVK89" s="13"/>
      <c r="JVL89" s="14"/>
      <c r="JVM89" s="7"/>
      <c r="JVN89" s="61"/>
      <c r="JVO89" s="9"/>
      <c r="JVP89" s="84"/>
      <c r="JVQ89" s="11"/>
      <c r="JVR89" s="99"/>
      <c r="JVS89" s="13"/>
      <c r="JVT89" s="14"/>
      <c r="JVU89" s="7"/>
      <c r="JVV89" s="61"/>
      <c r="JVW89" s="9"/>
      <c r="JVX89" s="84"/>
      <c r="JVY89" s="11"/>
      <c r="JVZ89" s="99"/>
      <c r="JWA89" s="13"/>
      <c r="JWB89" s="14"/>
      <c r="JWC89" s="7"/>
      <c r="JWD89" s="61"/>
      <c r="JWE89" s="9"/>
      <c r="JWF89" s="84"/>
      <c r="JWG89" s="11"/>
      <c r="JWH89" s="99"/>
      <c r="JWI89" s="13"/>
      <c r="JWJ89" s="14"/>
      <c r="JWK89" s="7"/>
      <c r="JWL89" s="61"/>
      <c r="JWM89" s="9"/>
      <c r="JWN89" s="84"/>
      <c r="JWO89" s="11"/>
      <c r="JWP89" s="99"/>
      <c r="JWQ89" s="13"/>
      <c r="JWR89" s="14"/>
      <c r="JWS89" s="7"/>
      <c r="JWT89" s="61"/>
      <c r="JWU89" s="9"/>
      <c r="JWV89" s="84"/>
      <c r="JWW89" s="11"/>
      <c r="JWX89" s="99"/>
      <c r="JWY89" s="13"/>
      <c r="JWZ89" s="14"/>
      <c r="JXA89" s="7"/>
      <c r="JXB89" s="61"/>
      <c r="JXC89" s="9"/>
      <c r="JXD89" s="84"/>
      <c r="JXE89" s="11"/>
      <c r="JXF89" s="99"/>
      <c r="JXG89" s="13"/>
      <c r="JXH89" s="14"/>
      <c r="JXI89" s="7"/>
      <c r="JXJ89" s="61"/>
      <c r="JXK89" s="9"/>
      <c r="JXL89" s="84"/>
      <c r="JXM89" s="11"/>
      <c r="JXN89" s="99"/>
      <c r="JXO89" s="13"/>
      <c r="JXP89" s="14"/>
      <c r="JXQ89" s="7"/>
      <c r="JXR89" s="61"/>
      <c r="JXS89" s="9"/>
      <c r="JXT89" s="84"/>
      <c r="JXU89" s="11"/>
      <c r="JXV89" s="99"/>
      <c r="JXW89" s="13"/>
      <c r="JXX89" s="14"/>
      <c r="JXY89" s="7"/>
      <c r="JXZ89" s="61"/>
      <c r="JYA89" s="9"/>
      <c r="JYB89" s="84"/>
      <c r="JYC89" s="11"/>
      <c r="JYD89" s="99"/>
      <c r="JYE89" s="13"/>
      <c r="JYF89" s="14"/>
      <c r="JYG89" s="7"/>
      <c r="JYH89" s="61"/>
      <c r="JYI89" s="9"/>
      <c r="JYJ89" s="84"/>
      <c r="JYK89" s="11"/>
      <c r="JYL89" s="99"/>
      <c r="JYM89" s="13"/>
      <c r="JYN89" s="14"/>
      <c r="JYO89" s="7"/>
      <c r="JYP89" s="61"/>
      <c r="JYQ89" s="9"/>
      <c r="JYR89" s="84"/>
      <c r="JYS89" s="11"/>
      <c r="JYT89" s="99"/>
      <c r="JYU89" s="13"/>
      <c r="JYV89" s="14"/>
      <c r="JYW89" s="7"/>
      <c r="JYX89" s="61"/>
      <c r="JYY89" s="9"/>
      <c r="JYZ89" s="84"/>
      <c r="JZA89" s="11"/>
      <c r="JZB89" s="99"/>
      <c r="JZC89" s="13"/>
      <c r="JZD89" s="14"/>
      <c r="JZE89" s="7"/>
      <c r="JZF89" s="61"/>
      <c r="JZG89" s="9"/>
      <c r="JZH89" s="84"/>
      <c r="JZI89" s="11"/>
      <c r="JZJ89" s="99"/>
      <c r="JZK89" s="13"/>
      <c r="JZL89" s="14"/>
      <c r="JZM89" s="7"/>
      <c r="JZN89" s="61"/>
      <c r="JZO89" s="9"/>
      <c r="JZP89" s="84"/>
      <c r="JZQ89" s="11"/>
      <c r="JZR89" s="99"/>
      <c r="JZS89" s="13"/>
      <c r="JZT89" s="14"/>
      <c r="JZU89" s="7"/>
      <c r="JZV89" s="61"/>
      <c r="JZW89" s="9"/>
      <c r="JZX89" s="84"/>
      <c r="JZY89" s="11"/>
      <c r="JZZ89" s="99"/>
      <c r="KAA89" s="13"/>
      <c r="KAB89" s="14"/>
      <c r="KAC89" s="7"/>
      <c r="KAD89" s="61"/>
      <c r="KAE89" s="9"/>
      <c r="KAF89" s="84"/>
      <c r="KAG89" s="11"/>
      <c r="KAH89" s="99"/>
      <c r="KAI89" s="13"/>
      <c r="KAJ89" s="14"/>
      <c r="KAK89" s="7"/>
      <c r="KAL89" s="61"/>
      <c r="KAM89" s="9"/>
      <c r="KAN89" s="84"/>
      <c r="KAO89" s="11"/>
      <c r="KAP89" s="99"/>
      <c r="KAQ89" s="13"/>
      <c r="KAR89" s="14"/>
      <c r="KAS89" s="7"/>
      <c r="KAT89" s="61"/>
      <c r="KAU89" s="9"/>
      <c r="KAV89" s="84"/>
      <c r="KAW89" s="11"/>
      <c r="KAX89" s="99"/>
      <c r="KAY89" s="13"/>
      <c r="KAZ89" s="14"/>
      <c r="KBA89" s="7"/>
      <c r="KBB89" s="61"/>
      <c r="KBC89" s="9"/>
      <c r="KBD89" s="84"/>
      <c r="KBE89" s="11"/>
      <c r="KBF89" s="99"/>
      <c r="KBG89" s="13"/>
      <c r="KBH89" s="14"/>
      <c r="KBI89" s="7"/>
      <c r="KBJ89" s="61"/>
      <c r="KBK89" s="9"/>
      <c r="KBL89" s="84"/>
      <c r="KBM89" s="11"/>
      <c r="KBN89" s="99"/>
      <c r="KBO89" s="13"/>
      <c r="KBP89" s="14"/>
      <c r="KBQ89" s="7"/>
      <c r="KBR89" s="61"/>
      <c r="KBS89" s="9"/>
      <c r="KBT89" s="84"/>
      <c r="KBU89" s="11"/>
      <c r="KBV89" s="99"/>
      <c r="KBW89" s="13"/>
      <c r="KBX89" s="14"/>
      <c r="KBY89" s="7"/>
      <c r="KBZ89" s="61"/>
      <c r="KCA89" s="9"/>
      <c r="KCB89" s="84"/>
      <c r="KCC89" s="11"/>
      <c r="KCD89" s="99"/>
      <c r="KCE89" s="13"/>
      <c r="KCF89" s="14"/>
      <c r="KCG89" s="7"/>
      <c r="KCH89" s="61"/>
      <c r="KCI89" s="9"/>
      <c r="KCJ89" s="84"/>
      <c r="KCK89" s="11"/>
      <c r="KCL89" s="99"/>
      <c r="KCM89" s="13"/>
      <c r="KCN89" s="14"/>
      <c r="KCO89" s="7"/>
      <c r="KCP89" s="61"/>
      <c r="KCQ89" s="9"/>
      <c r="KCR89" s="84"/>
      <c r="KCS89" s="11"/>
      <c r="KCT89" s="99"/>
      <c r="KCU89" s="13"/>
      <c r="KCV89" s="14"/>
      <c r="KCW89" s="7"/>
      <c r="KCX89" s="61"/>
      <c r="KCY89" s="9"/>
      <c r="KCZ89" s="84"/>
      <c r="KDA89" s="11"/>
      <c r="KDB89" s="99"/>
      <c r="KDC89" s="13"/>
      <c r="KDD89" s="14"/>
      <c r="KDE89" s="7"/>
      <c r="KDF89" s="61"/>
      <c r="KDG89" s="9"/>
      <c r="KDH89" s="84"/>
      <c r="KDI89" s="11"/>
      <c r="KDJ89" s="99"/>
      <c r="KDK89" s="13"/>
      <c r="KDL89" s="14"/>
      <c r="KDM89" s="7"/>
      <c r="KDN89" s="61"/>
      <c r="KDO89" s="9"/>
      <c r="KDP89" s="84"/>
      <c r="KDQ89" s="11"/>
      <c r="KDR89" s="99"/>
      <c r="KDS89" s="13"/>
      <c r="KDT89" s="14"/>
      <c r="KDU89" s="7"/>
      <c r="KDV89" s="61"/>
      <c r="KDW89" s="9"/>
      <c r="KDX89" s="84"/>
      <c r="KDY89" s="11"/>
      <c r="KDZ89" s="99"/>
      <c r="KEA89" s="13"/>
      <c r="KEB89" s="14"/>
      <c r="KEC89" s="7"/>
      <c r="KED89" s="61"/>
      <c r="KEE89" s="9"/>
      <c r="KEF89" s="84"/>
      <c r="KEG89" s="11"/>
      <c r="KEH89" s="99"/>
      <c r="KEI89" s="13"/>
      <c r="KEJ89" s="14"/>
      <c r="KEK89" s="7"/>
      <c r="KEL89" s="61"/>
      <c r="KEM89" s="9"/>
      <c r="KEN89" s="84"/>
      <c r="KEO89" s="11"/>
      <c r="KEP89" s="99"/>
      <c r="KEQ89" s="13"/>
      <c r="KER89" s="14"/>
      <c r="KES89" s="7"/>
      <c r="KET89" s="61"/>
      <c r="KEU89" s="9"/>
      <c r="KEV89" s="84"/>
      <c r="KEW89" s="11"/>
      <c r="KEX89" s="99"/>
      <c r="KEY89" s="13"/>
      <c r="KEZ89" s="14"/>
      <c r="KFA89" s="7"/>
      <c r="KFB89" s="61"/>
      <c r="KFC89" s="9"/>
      <c r="KFD89" s="84"/>
      <c r="KFE89" s="11"/>
      <c r="KFF89" s="99"/>
      <c r="KFG89" s="13"/>
      <c r="KFH89" s="14"/>
      <c r="KFI89" s="7"/>
      <c r="KFJ89" s="61"/>
      <c r="KFK89" s="9"/>
      <c r="KFL89" s="84"/>
      <c r="KFM89" s="11"/>
      <c r="KFN89" s="99"/>
      <c r="KFO89" s="13"/>
      <c r="KFP89" s="14"/>
      <c r="KFQ89" s="7"/>
      <c r="KFR89" s="61"/>
      <c r="KFS89" s="9"/>
      <c r="KFT89" s="84"/>
      <c r="KFU89" s="11"/>
      <c r="KFV89" s="99"/>
      <c r="KFW89" s="13"/>
      <c r="KFX89" s="14"/>
      <c r="KFY89" s="7"/>
      <c r="KFZ89" s="61"/>
      <c r="KGA89" s="9"/>
      <c r="KGB89" s="84"/>
      <c r="KGC89" s="11"/>
      <c r="KGD89" s="99"/>
      <c r="KGE89" s="13"/>
      <c r="KGF89" s="14"/>
      <c r="KGG89" s="7"/>
      <c r="KGH89" s="61"/>
      <c r="KGI89" s="9"/>
      <c r="KGJ89" s="84"/>
      <c r="KGK89" s="11"/>
      <c r="KGL89" s="99"/>
      <c r="KGM89" s="13"/>
      <c r="KGN89" s="14"/>
      <c r="KGO89" s="7"/>
      <c r="KGP89" s="61"/>
      <c r="KGQ89" s="9"/>
      <c r="KGR89" s="84"/>
      <c r="KGS89" s="11"/>
      <c r="KGT89" s="99"/>
      <c r="KGU89" s="13"/>
      <c r="KGV89" s="14"/>
      <c r="KGW89" s="7"/>
      <c r="KGX89" s="61"/>
      <c r="KGY89" s="9"/>
      <c r="KGZ89" s="84"/>
      <c r="KHA89" s="11"/>
      <c r="KHB89" s="99"/>
      <c r="KHC89" s="13"/>
      <c r="KHD89" s="14"/>
      <c r="KHE89" s="7"/>
      <c r="KHF89" s="61"/>
      <c r="KHG89" s="9"/>
      <c r="KHH89" s="84"/>
      <c r="KHI89" s="11"/>
      <c r="KHJ89" s="99"/>
      <c r="KHK89" s="13"/>
      <c r="KHL89" s="14"/>
      <c r="KHM89" s="7"/>
      <c r="KHN89" s="61"/>
      <c r="KHO89" s="9"/>
      <c r="KHP89" s="84"/>
      <c r="KHQ89" s="11"/>
      <c r="KHR89" s="99"/>
      <c r="KHS89" s="13"/>
      <c r="KHT89" s="14"/>
      <c r="KHU89" s="7"/>
      <c r="KHV89" s="61"/>
      <c r="KHW89" s="9"/>
      <c r="KHX89" s="84"/>
      <c r="KHY89" s="11"/>
      <c r="KHZ89" s="99"/>
      <c r="KIA89" s="13"/>
      <c r="KIB89" s="14"/>
      <c r="KIC89" s="7"/>
      <c r="KID89" s="61"/>
      <c r="KIE89" s="9"/>
      <c r="KIF89" s="84"/>
      <c r="KIG89" s="11"/>
      <c r="KIH89" s="99"/>
      <c r="KII89" s="13"/>
      <c r="KIJ89" s="14"/>
      <c r="KIK89" s="7"/>
      <c r="KIL89" s="61"/>
      <c r="KIM89" s="9"/>
      <c r="KIN89" s="84"/>
      <c r="KIO89" s="11"/>
      <c r="KIP89" s="99"/>
      <c r="KIQ89" s="13"/>
      <c r="KIR89" s="14"/>
      <c r="KIS89" s="7"/>
      <c r="KIT89" s="61"/>
      <c r="KIU89" s="9"/>
      <c r="KIV89" s="84"/>
      <c r="KIW89" s="11"/>
      <c r="KIX89" s="99"/>
      <c r="KIY89" s="13"/>
      <c r="KIZ89" s="14"/>
      <c r="KJA89" s="7"/>
      <c r="KJB89" s="61"/>
      <c r="KJC89" s="9"/>
      <c r="KJD89" s="84"/>
      <c r="KJE89" s="11"/>
      <c r="KJF89" s="99"/>
      <c r="KJG89" s="13"/>
      <c r="KJH89" s="14"/>
      <c r="KJI89" s="7"/>
      <c r="KJJ89" s="61"/>
      <c r="KJK89" s="9"/>
      <c r="KJL89" s="84"/>
      <c r="KJM89" s="11"/>
      <c r="KJN89" s="99"/>
      <c r="KJO89" s="13"/>
      <c r="KJP89" s="14"/>
      <c r="KJQ89" s="7"/>
      <c r="KJR89" s="61"/>
      <c r="KJS89" s="9"/>
      <c r="KJT89" s="84"/>
      <c r="KJU89" s="11"/>
      <c r="KJV89" s="99"/>
      <c r="KJW89" s="13"/>
      <c r="KJX89" s="14"/>
      <c r="KJY89" s="7"/>
      <c r="KJZ89" s="61"/>
      <c r="KKA89" s="9"/>
      <c r="KKB89" s="84"/>
      <c r="KKC89" s="11"/>
      <c r="KKD89" s="99"/>
      <c r="KKE89" s="13"/>
      <c r="KKF89" s="14"/>
      <c r="KKG89" s="7"/>
      <c r="KKH89" s="61"/>
      <c r="KKI89" s="9"/>
      <c r="KKJ89" s="84"/>
      <c r="KKK89" s="11"/>
      <c r="KKL89" s="99"/>
      <c r="KKM89" s="13"/>
      <c r="KKN89" s="14"/>
      <c r="KKO89" s="7"/>
      <c r="KKP89" s="61"/>
      <c r="KKQ89" s="9"/>
      <c r="KKR89" s="84"/>
      <c r="KKS89" s="11"/>
      <c r="KKT89" s="99"/>
      <c r="KKU89" s="13"/>
      <c r="KKV89" s="14"/>
      <c r="KKW89" s="7"/>
      <c r="KKX89" s="61"/>
      <c r="KKY89" s="9"/>
      <c r="KKZ89" s="84"/>
      <c r="KLA89" s="11"/>
      <c r="KLB89" s="99"/>
      <c r="KLC89" s="13"/>
      <c r="KLD89" s="14"/>
      <c r="KLE89" s="7"/>
      <c r="KLF89" s="61"/>
      <c r="KLG89" s="9"/>
      <c r="KLH89" s="84"/>
      <c r="KLI89" s="11"/>
      <c r="KLJ89" s="99"/>
      <c r="KLK89" s="13"/>
      <c r="KLL89" s="14"/>
      <c r="KLM89" s="7"/>
      <c r="KLN89" s="61"/>
      <c r="KLO89" s="9"/>
      <c r="KLP89" s="84"/>
      <c r="KLQ89" s="11"/>
      <c r="KLR89" s="99"/>
      <c r="KLS89" s="13"/>
      <c r="KLT89" s="14"/>
      <c r="KLU89" s="7"/>
      <c r="KLV89" s="61"/>
      <c r="KLW89" s="9"/>
      <c r="KLX89" s="84"/>
      <c r="KLY89" s="11"/>
      <c r="KLZ89" s="99"/>
      <c r="KMA89" s="13"/>
      <c r="KMB89" s="14"/>
      <c r="KMC89" s="7"/>
      <c r="KMD89" s="61"/>
      <c r="KME89" s="9"/>
      <c r="KMF89" s="84"/>
      <c r="KMG89" s="11"/>
      <c r="KMH89" s="99"/>
      <c r="KMI89" s="13"/>
      <c r="KMJ89" s="14"/>
      <c r="KMK89" s="7"/>
      <c r="KML89" s="61"/>
      <c r="KMM89" s="9"/>
      <c r="KMN89" s="84"/>
      <c r="KMO89" s="11"/>
      <c r="KMP89" s="99"/>
      <c r="KMQ89" s="13"/>
      <c r="KMR89" s="14"/>
      <c r="KMS89" s="7"/>
      <c r="KMT89" s="61"/>
      <c r="KMU89" s="9"/>
      <c r="KMV89" s="84"/>
      <c r="KMW89" s="11"/>
      <c r="KMX89" s="99"/>
      <c r="KMY89" s="13"/>
      <c r="KMZ89" s="14"/>
      <c r="KNA89" s="7"/>
      <c r="KNB89" s="61"/>
      <c r="KNC89" s="9"/>
      <c r="KND89" s="84"/>
      <c r="KNE89" s="11"/>
      <c r="KNF89" s="99"/>
      <c r="KNG89" s="13"/>
      <c r="KNH89" s="14"/>
      <c r="KNI89" s="7"/>
      <c r="KNJ89" s="61"/>
      <c r="KNK89" s="9"/>
      <c r="KNL89" s="84"/>
      <c r="KNM89" s="11"/>
      <c r="KNN89" s="99"/>
      <c r="KNO89" s="13"/>
      <c r="KNP89" s="14"/>
      <c r="KNQ89" s="7"/>
      <c r="KNR89" s="61"/>
      <c r="KNS89" s="9"/>
      <c r="KNT89" s="84"/>
      <c r="KNU89" s="11"/>
      <c r="KNV89" s="99"/>
      <c r="KNW89" s="13"/>
      <c r="KNX89" s="14"/>
      <c r="KNY89" s="7"/>
      <c r="KNZ89" s="61"/>
      <c r="KOA89" s="9"/>
      <c r="KOB89" s="84"/>
      <c r="KOC89" s="11"/>
      <c r="KOD89" s="99"/>
      <c r="KOE89" s="13"/>
      <c r="KOF89" s="14"/>
      <c r="KOG89" s="7"/>
      <c r="KOH89" s="61"/>
      <c r="KOI89" s="9"/>
      <c r="KOJ89" s="84"/>
      <c r="KOK89" s="11"/>
      <c r="KOL89" s="99"/>
      <c r="KOM89" s="13"/>
      <c r="KON89" s="14"/>
      <c r="KOO89" s="7"/>
      <c r="KOP89" s="61"/>
      <c r="KOQ89" s="9"/>
      <c r="KOR89" s="84"/>
      <c r="KOS89" s="11"/>
      <c r="KOT89" s="99"/>
      <c r="KOU89" s="13"/>
      <c r="KOV89" s="14"/>
      <c r="KOW89" s="7"/>
      <c r="KOX89" s="61"/>
      <c r="KOY89" s="9"/>
      <c r="KOZ89" s="84"/>
      <c r="KPA89" s="11"/>
      <c r="KPB89" s="99"/>
      <c r="KPC89" s="13"/>
      <c r="KPD89" s="14"/>
      <c r="KPE89" s="7"/>
      <c r="KPF89" s="61"/>
      <c r="KPG89" s="9"/>
      <c r="KPH89" s="84"/>
      <c r="KPI89" s="11"/>
      <c r="KPJ89" s="99"/>
      <c r="KPK89" s="13"/>
      <c r="KPL89" s="14"/>
      <c r="KPM89" s="7"/>
      <c r="KPN89" s="61"/>
      <c r="KPO89" s="9"/>
      <c r="KPP89" s="84"/>
      <c r="KPQ89" s="11"/>
      <c r="KPR89" s="99"/>
      <c r="KPS89" s="13"/>
      <c r="KPT89" s="14"/>
      <c r="KPU89" s="7"/>
      <c r="KPV89" s="61"/>
      <c r="KPW89" s="9"/>
      <c r="KPX89" s="84"/>
      <c r="KPY89" s="11"/>
      <c r="KPZ89" s="99"/>
      <c r="KQA89" s="13"/>
      <c r="KQB89" s="14"/>
      <c r="KQC89" s="7"/>
      <c r="KQD89" s="61"/>
      <c r="KQE89" s="9"/>
      <c r="KQF89" s="84"/>
      <c r="KQG89" s="11"/>
      <c r="KQH89" s="99"/>
      <c r="KQI89" s="13"/>
      <c r="KQJ89" s="14"/>
      <c r="KQK89" s="7"/>
      <c r="KQL89" s="61"/>
      <c r="KQM89" s="9"/>
      <c r="KQN89" s="84"/>
      <c r="KQO89" s="11"/>
      <c r="KQP89" s="99"/>
      <c r="KQQ89" s="13"/>
      <c r="KQR89" s="14"/>
      <c r="KQS89" s="7"/>
      <c r="KQT89" s="61"/>
      <c r="KQU89" s="9"/>
      <c r="KQV89" s="84"/>
      <c r="KQW89" s="11"/>
      <c r="KQX89" s="99"/>
      <c r="KQY89" s="13"/>
      <c r="KQZ89" s="14"/>
      <c r="KRA89" s="7"/>
      <c r="KRB89" s="61"/>
      <c r="KRC89" s="9"/>
      <c r="KRD89" s="84"/>
      <c r="KRE89" s="11"/>
      <c r="KRF89" s="99"/>
      <c r="KRG89" s="13"/>
      <c r="KRH89" s="14"/>
      <c r="KRI89" s="7"/>
      <c r="KRJ89" s="61"/>
      <c r="KRK89" s="9"/>
      <c r="KRL89" s="84"/>
      <c r="KRM89" s="11"/>
      <c r="KRN89" s="99"/>
      <c r="KRO89" s="13"/>
      <c r="KRP89" s="14"/>
      <c r="KRQ89" s="7"/>
      <c r="KRR89" s="61"/>
      <c r="KRS89" s="9"/>
      <c r="KRT89" s="84"/>
      <c r="KRU89" s="11"/>
      <c r="KRV89" s="99"/>
      <c r="KRW89" s="13"/>
      <c r="KRX89" s="14"/>
      <c r="KRY89" s="7"/>
      <c r="KRZ89" s="61"/>
      <c r="KSA89" s="9"/>
      <c r="KSB89" s="84"/>
      <c r="KSC89" s="11"/>
      <c r="KSD89" s="99"/>
      <c r="KSE89" s="13"/>
      <c r="KSF89" s="14"/>
      <c r="KSG89" s="7"/>
      <c r="KSH89" s="61"/>
      <c r="KSI89" s="9"/>
      <c r="KSJ89" s="84"/>
      <c r="KSK89" s="11"/>
      <c r="KSL89" s="99"/>
      <c r="KSM89" s="13"/>
      <c r="KSN89" s="14"/>
      <c r="KSO89" s="7"/>
      <c r="KSP89" s="61"/>
      <c r="KSQ89" s="9"/>
      <c r="KSR89" s="84"/>
      <c r="KSS89" s="11"/>
      <c r="KST89" s="99"/>
      <c r="KSU89" s="13"/>
      <c r="KSV89" s="14"/>
      <c r="KSW89" s="7"/>
      <c r="KSX89" s="61"/>
      <c r="KSY89" s="9"/>
      <c r="KSZ89" s="84"/>
      <c r="KTA89" s="11"/>
      <c r="KTB89" s="99"/>
      <c r="KTC89" s="13"/>
      <c r="KTD89" s="14"/>
      <c r="KTE89" s="7"/>
      <c r="KTF89" s="61"/>
      <c r="KTG89" s="9"/>
      <c r="KTH89" s="84"/>
      <c r="KTI89" s="11"/>
      <c r="KTJ89" s="99"/>
      <c r="KTK89" s="13"/>
      <c r="KTL89" s="14"/>
      <c r="KTM89" s="7"/>
      <c r="KTN89" s="61"/>
      <c r="KTO89" s="9"/>
      <c r="KTP89" s="84"/>
      <c r="KTQ89" s="11"/>
      <c r="KTR89" s="99"/>
      <c r="KTS89" s="13"/>
      <c r="KTT89" s="14"/>
      <c r="KTU89" s="7"/>
      <c r="KTV89" s="61"/>
      <c r="KTW89" s="9"/>
      <c r="KTX89" s="84"/>
      <c r="KTY89" s="11"/>
      <c r="KTZ89" s="99"/>
      <c r="KUA89" s="13"/>
      <c r="KUB89" s="14"/>
      <c r="KUC89" s="7"/>
      <c r="KUD89" s="61"/>
      <c r="KUE89" s="9"/>
      <c r="KUF89" s="84"/>
      <c r="KUG89" s="11"/>
      <c r="KUH89" s="99"/>
      <c r="KUI89" s="13"/>
      <c r="KUJ89" s="14"/>
      <c r="KUK89" s="7"/>
      <c r="KUL89" s="61"/>
      <c r="KUM89" s="9"/>
      <c r="KUN89" s="84"/>
      <c r="KUO89" s="11"/>
      <c r="KUP89" s="99"/>
      <c r="KUQ89" s="13"/>
      <c r="KUR89" s="14"/>
      <c r="KUS89" s="7"/>
      <c r="KUT89" s="61"/>
      <c r="KUU89" s="9"/>
      <c r="KUV89" s="84"/>
      <c r="KUW89" s="11"/>
      <c r="KUX89" s="99"/>
      <c r="KUY89" s="13"/>
      <c r="KUZ89" s="14"/>
      <c r="KVA89" s="7"/>
      <c r="KVB89" s="61"/>
      <c r="KVC89" s="9"/>
      <c r="KVD89" s="84"/>
      <c r="KVE89" s="11"/>
      <c r="KVF89" s="99"/>
      <c r="KVG89" s="13"/>
      <c r="KVH89" s="14"/>
      <c r="KVI89" s="7"/>
      <c r="KVJ89" s="61"/>
      <c r="KVK89" s="9"/>
      <c r="KVL89" s="84"/>
      <c r="KVM89" s="11"/>
      <c r="KVN89" s="99"/>
      <c r="KVO89" s="13"/>
      <c r="KVP89" s="14"/>
      <c r="KVQ89" s="7"/>
      <c r="KVR89" s="61"/>
      <c r="KVS89" s="9"/>
      <c r="KVT89" s="84"/>
      <c r="KVU89" s="11"/>
      <c r="KVV89" s="99"/>
      <c r="KVW89" s="13"/>
      <c r="KVX89" s="14"/>
      <c r="KVY89" s="7"/>
      <c r="KVZ89" s="61"/>
      <c r="KWA89" s="9"/>
      <c r="KWB89" s="84"/>
      <c r="KWC89" s="11"/>
      <c r="KWD89" s="99"/>
      <c r="KWE89" s="13"/>
      <c r="KWF89" s="14"/>
      <c r="KWG89" s="7"/>
      <c r="KWH89" s="61"/>
      <c r="KWI89" s="9"/>
      <c r="KWJ89" s="84"/>
      <c r="KWK89" s="11"/>
      <c r="KWL89" s="99"/>
      <c r="KWM89" s="13"/>
      <c r="KWN89" s="14"/>
      <c r="KWO89" s="7"/>
      <c r="KWP89" s="61"/>
      <c r="KWQ89" s="9"/>
      <c r="KWR89" s="84"/>
      <c r="KWS89" s="11"/>
      <c r="KWT89" s="99"/>
      <c r="KWU89" s="13"/>
      <c r="KWV89" s="14"/>
      <c r="KWW89" s="7"/>
      <c r="KWX89" s="61"/>
      <c r="KWY89" s="9"/>
      <c r="KWZ89" s="84"/>
      <c r="KXA89" s="11"/>
      <c r="KXB89" s="99"/>
      <c r="KXC89" s="13"/>
      <c r="KXD89" s="14"/>
      <c r="KXE89" s="7"/>
      <c r="KXF89" s="61"/>
      <c r="KXG89" s="9"/>
      <c r="KXH89" s="84"/>
      <c r="KXI89" s="11"/>
      <c r="KXJ89" s="99"/>
      <c r="KXK89" s="13"/>
      <c r="KXL89" s="14"/>
      <c r="KXM89" s="7"/>
      <c r="KXN89" s="61"/>
      <c r="KXO89" s="9"/>
      <c r="KXP89" s="84"/>
      <c r="KXQ89" s="11"/>
      <c r="KXR89" s="99"/>
      <c r="KXS89" s="13"/>
      <c r="KXT89" s="14"/>
      <c r="KXU89" s="7"/>
      <c r="KXV89" s="61"/>
      <c r="KXW89" s="9"/>
      <c r="KXX89" s="84"/>
      <c r="KXY89" s="11"/>
      <c r="KXZ89" s="99"/>
      <c r="KYA89" s="13"/>
      <c r="KYB89" s="14"/>
      <c r="KYC89" s="7"/>
      <c r="KYD89" s="61"/>
      <c r="KYE89" s="9"/>
      <c r="KYF89" s="84"/>
      <c r="KYG89" s="11"/>
      <c r="KYH89" s="99"/>
      <c r="KYI89" s="13"/>
      <c r="KYJ89" s="14"/>
      <c r="KYK89" s="7"/>
      <c r="KYL89" s="61"/>
      <c r="KYM89" s="9"/>
      <c r="KYN89" s="84"/>
      <c r="KYO89" s="11"/>
      <c r="KYP89" s="99"/>
      <c r="KYQ89" s="13"/>
      <c r="KYR89" s="14"/>
      <c r="KYS89" s="7"/>
      <c r="KYT89" s="61"/>
      <c r="KYU89" s="9"/>
      <c r="KYV89" s="84"/>
      <c r="KYW89" s="11"/>
      <c r="KYX89" s="99"/>
      <c r="KYY89" s="13"/>
      <c r="KYZ89" s="14"/>
      <c r="KZA89" s="7"/>
      <c r="KZB89" s="61"/>
      <c r="KZC89" s="9"/>
      <c r="KZD89" s="84"/>
      <c r="KZE89" s="11"/>
      <c r="KZF89" s="99"/>
      <c r="KZG89" s="13"/>
      <c r="KZH89" s="14"/>
      <c r="KZI89" s="7"/>
      <c r="KZJ89" s="61"/>
      <c r="KZK89" s="9"/>
      <c r="KZL89" s="84"/>
      <c r="KZM89" s="11"/>
      <c r="KZN89" s="99"/>
      <c r="KZO89" s="13"/>
      <c r="KZP89" s="14"/>
      <c r="KZQ89" s="7"/>
      <c r="KZR89" s="61"/>
      <c r="KZS89" s="9"/>
      <c r="KZT89" s="84"/>
      <c r="KZU89" s="11"/>
      <c r="KZV89" s="99"/>
      <c r="KZW89" s="13"/>
      <c r="KZX89" s="14"/>
      <c r="KZY89" s="7"/>
      <c r="KZZ89" s="61"/>
      <c r="LAA89" s="9"/>
      <c r="LAB89" s="84"/>
      <c r="LAC89" s="11"/>
      <c r="LAD89" s="99"/>
      <c r="LAE89" s="13"/>
      <c r="LAF89" s="14"/>
      <c r="LAG89" s="7"/>
      <c r="LAH89" s="61"/>
      <c r="LAI89" s="9"/>
      <c r="LAJ89" s="84"/>
      <c r="LAK89" s="11"/>
      <c r="LAL89" s="99"/>
      <c r="LAM89" s="13"/>
      <c r="LAN89" s="14"/>
      <c r="LAO89" s="7"/>
      <c r="LAP89" s="61"/>
      <c r="LAQ89" s="9"/>
      <c r="LAR89" s="84"/>
      <c r="LAS89" s="11"/>
      <c r="LAT89" s="99"/>
      <c r="LAU89" s="13"/>
      <c r="LAV89" s="14"/>
      <c r="LAW89" s="7"/>
      <c r="LAX89" s="61"/>
      <c r="LAY89" s="9"/>
      <c r="LAZ89" s="84"/>
      <c r="LBA89" s="11"/>
      <c r="LBB89" s="99"/>
      <c r="LBC89" s="13"/>
      <c r="LBD89" s="14"/>
      <c r="LBE89" s="7"/>
      <c r="LBF89" s="61"/>
      <c r="LBG89" s="9"/>
      <c r="LBH89" s="84"/>
      <c r="LBI89" s="11"/>
      <c r="LBJ89" s="99"/>
      <c r="LBK89" s="13"/>
      <c r="LBL89" s="14"/>
      <c r="LBM89" s="7"/>
      <c r="LBN89" s="61"/>
      <c r="LBO89" s="9"/>
      <c r="LBP89" s="84"/>
      <c r="LBQ89" s="11"/>
      <c r="LBR89" s="99"/>
      <c r="LBS89" s="13"/>
      <c r="LBT89" s="14"/>
      <c r="LBU89" s="7"/>
      <c r="LBV89" s="61"/>
      <c r="LBW89" s="9"/>
      <c r="LBX89" s="84"/>
      <c r="LBY89" s="11"/>
      <c r="LBZ89" s="99"/>
      <c r="LCA89" s="13"/>
      <c r="LCB89" s="14"/>
      <c r="LCC89" s="7"/>
      <c r="LCD89" s="61"/>
      <c r="LCE89" s="9"/>
      <c r="LCF89" s="84"/>
      <c r="LCG89" s="11"/>
      <c r="LCH89" s="99"/>
      <c r="LCI89" s="13"/>
      <c r="LCJ89" s="14"/>
      <c r="LCK89" s="7"/>
      <c r="LCL89" s="61"/>
      <c r="LCM89" s="9"/>
      <c r="LCN89" s="84"/>
      <c r="LCO89" s="11"/>
      <c r="LCP89" s="99"/>
      <c r="LCQ89" s="13"/>
      <c r="LCR89" s="14"/>
      <c r="LCS89" s="7"/>
      <c r="LCT89" s="61"/>
      <c r="LCU89" s="9"/>
      <c r="LCV89" s="84"/>
      <c r="LCW89" s="11"/>
      <c r="LCX89" s="99"/>
      <c r="LCY89" s="13"/>
      <c r="LCZ89" s="14"/>
      <c r="LDA89" s="7"/>
      <c r="LDB89" s="61"/>
      <c r="LDC89" s="9"/>
      <c r="LDD89" s="84"/>
      <c r="LDE89" s="11"/>
      <c r="LDF89" s="99"/>
      <c r="LDG89" s="13"/>
      <c r="LDH89" s="14"/>
      <c r="LDI89" s="7"/>
      <c r="LDJ89" s="61"/>
      <c r="LDK89" s="9"/>
      <c r="LDL89" s="84"/>
      <c r="LDM89" s="11"/>
      <c r="LDN89" s="99"/>
      <c r="LDO89" s="13"/>
      <c r="LDP89" s="14"/>
      <c r="LDQ89" s="7"/>
      <c r="LDR89" s="61"/>
      <c r="LDS89" s="9"/>
      <c r="LDT89" s="84"/>
      <c r="LDU89" s="11"/>
      <c r="LDV89" s="99"/>
      <c r="LDW89" s="13"/>
      <c r="LDX89" s="14"/>
      <c r="LDY89" s="7"/>
      <c r="LDZ89" s="61"/>
      <c r="LEA89" s="9"/>
      <c r="LEB89" s="84"/>
      <c r="LEC89" s="11"/>
      <c r="LED89" s="99"/>
      <c r="LEE89" s="13"/>
      <c r="LEF89" s="14"/>
      <c r="LEG89" s="7"/>
      <c r="LEH89" s="61"/>
      <c r="LEI89" s="9"/>
      <c r="LEJ89" s="84"/>
      <c r="LEK89" s="11"/>
      <c r="LEL89" s="99"/>
      <c r="LEM89" s="13"/>
      <c r="LEN89" s="14"/>
      <c r="LEO89" s="7"/>
      <c r="LEP89" s="61"/>
      <c r="LEQ89" s="9"/>
      <c r="LER89" s="84"/>
      <c r="LES89" s="11"/>
      <c r="LET89" s="99"/>
      <c r="LEU89" s="13"/>
      <c r="LEV89" s="14"/>
      <c r="LEW89" s="7"/>
      <c r="LEX89" s="61"/>
      <c r="LEY89" s="9"/>
      <c r="LEZ89" s="84"/>
      <c r="LFA89" s="11"/>
      <c r="LFB89" s="99"/>
      <c r="LFC89" s="13"/>
      <c r="LFD89" s="14"/>
      <c r="LFE89" s="7"/>
      <c r="LFF89" s="61"/>
      <c r="LFG89" s="9"/>
      <c r="LFH89" s="84"/>
      <c r="LFI89" s="11"/>
      <c r="LFJ89" s="99"/>
      <c r="LFK89" s="13"/>
      <c r="LFL89" s="14"/>
      <c r="LFM89" s="7"/>
      <c r="LFN89" s="61"/>
      <c r="LFO89" s="9"/>
      <c r="LFP89" s="84"/>
      <c r="LFQ89" s="11"/>
      <c r="LFR89" s="99"/>
      <c r="LFS89" s="13"/>
      <c r="LFT89" s="14"/>
      <c r="LFU89" s="7"/>
      <c r="LFV89" s="61"/>
      <c r="LFW89" s="9"/>
      <c r="LFX89" s="84"/>
      <c r="LFY89" s="11"/>
      <c r="LFZ89" s="99"/>
      <c r="LGA89" s="13"/>
      <c r="LGB89" s="14"/>
      <c r="LGC89" s="7"/>
      <c r="LGD89" s="61"/>
      <c r="LGE89" s="9"/>
      <c r="LGF89" s="84"/>
      <c r="LGG89" s="11"/>
      <c r="LGH89" s="99"/>
      <c r="LGI89" s="13"/>
      <c r="LGJ89" s="14"/>
      <c r="LGK89" s="7"/>
      <c r="LGL89" s="61"/>
      <c r="LGM89" s="9"/>
      <c r="LGN89" s="84"/>
      <c r="LGO89" s="11"/>
      <c r="LGP89" s="99"/>
      <c r="LGQ89" s="13"/>
      <c r="LGR89" s="14"/>
      <c r="LGS89" s="7"/>
      <c r="LGT89" s="61"/>
      <c r="LGU89" s="9"/>
      <c r="LGV89" s="84"/>
      <c r="LGW89" s="11"/>
      <c r="LGX89" s="99"/>
      <c r="LGY89" s="13"/>
      <c r="LGZ89" s="14"/>
      <c r="LHA89" s="7"/>
      <c r="LHB89" s="61"/>
      <c r="LHC89" s="9"/>
      <c r="LHD89" s="84"/>
      <c r="LHE89" s="11"/>
      <c r="LHF89" s="99"/>
      <c r="LHG89" s="13"/>
      <c r="LHH89" s="14"/>
      <c r="LHI89" s="7"/>
      <c r="LHJ89" s="61"/>
      <c r="LHK89" s="9"/>
      <c r="LHL89" s="84"/>
      <c r="LHM89" s="11"/>
      <c r="LHN89" s="99"/>
      <c r="LHO89" s="13"/>
      <c r="LHP89" s="14"/>
      <c r="LHQ89" s="7"/>
      <c r="LHR89" s="61"/>
      <c r="LHS89" s="9"/>
      <c r="LHT89" s="84"/>
      <c r="LHU89" s="11"/>
      <c r="LHV89" s="99"/>
      <c r="LHW89" s="13"/>
      <c r="LHX89" s="14"/>
      <c r="LHY89" s="7"/>
      <c r="LHZ89" s="61"/>
      <c r="LIA89" s="9"/>
      <c r="LIB89" s="84"/>
      <c r="LIC89" s="11"/>
      <c r="LID89" s="99"/>
      <c r="LIE89" s="13"/>
      <c r="LIF89" s="14"/>
      <c r="LIG89" s="7"/>
      <c r="LIH89" s="61"/>
      <c r="LII89" s="9"/>
      <c r="LIJ89" s="84"/>
      <c r="LIK89" s="11"/>
      <c r="LIL89" s="99"/>
      <c r="LIM89" s="13"/>
      <c r="LIN89" s="14"/>
      <c r="LIO89" s="7"/>
      <c r="LIP89" s="61"/>
      <c r="LIQ89" s="9"/>
      <c r="LIR89" s="84"/>
      <c r="LIS89" s="11"/>
      <c r="LIT89" s="99"/>
      <c r="LIU89" s="13"/>
      <c r="LIV89" s="14"/>
      <c r="LIW89" s="7"/>
      <c r="LIX89" s="61"/>
      <c r="LIY89" s="9"/>
      <c r="LIZ89" s="84"/>
      <c r="LJA89" s="11"/>
      <c r="LJB89" s="99"/>
      <c r="LJC89" s="13"/>
      <c r="LJD89" s="14"/>
      <c r="LJE89" s="7"/>
      <c r="LJF89" s="61"/>
      <c r="LJG89" s="9"/>
      <c r="LJH89" s="84"/>
      <c r="LJI89" s="11"/>
      <c r="LJJ89" s="99"/>
      <c r="LJK89" s="13"/>
      <c r="LJL89" s="14"/>
      <c r="LJM89" s="7"/>
      <c r="LJN89" s="61"/>
      <c r="LJO89" s="9"/>
      <c r="LJP89" s="84"/>
      <c r="LJQ89" s="11"/>
      <c r="LJR89" s="99"/>
      <c r="LJS89" s="13"/>
      <c r="LJT89" s="14"/>
      <c r="LJU89" s="7"/>
      <c r="LJV89" s="61"/>
      <c r="LJW89" s="9"/>
      <c r="LJX89" s="84"/>
      <c r="LJY89" s="11"/>
      <c r="LJZ89" s="99"/>
      <c r="LKA89" s="13"/>
      <c r="LKB89" s="14"/>
      <c r="LKC89" s="7"/>
      <c r="LKD89" s="61"/>
      <c r="LKE89" s="9"/>
      <c r="LKF89" s="84"/>
      <c r="LKG89" s="11"/>
      <c r="LKH89" s="99"/>
      <c r="LKI89" s="13"/>
      <c r="LKJ89" s="14"/>
      <c r="LKK89" s="7"/>
      <c r="LKL89" s="61"/>
      <c r="LKM89" s="9"/>
      <c r="LKN89" s="84"/>
      <c r="LKO89" s="11"/>
      <c r="LKP89" s="99"/>
      <c r="LKQ89" s="13"/>
      <c r="LKR89" s="14"/>
      <c r="LKS89" s="7"/>
      <c r="LKT89" s="61"/>
      <c r="LKU89" s="9"/>
      <c r="LKV89" s="84"/>
      <c r="LKW89" s="11"/>
      <c r="LKX89" s="99"/>
      <c r="LKY89" s="13"/>
      <c r="LKZ89" s="14"/>
      <c r="LLA89" s="7"/>
      <c r="LLB89" s="61"/>
      <c r="LLC89" s="9"/>
      <c r="LLD89" s="84"/>
      <c r="LLE89" s="11"/>
      <c r="LLF89" s="99"/>
      <c r="LLG89" s="13"/>
      <c r="LLH89" s="14"/>
      <c r="LLI89" s="7"/>
      <c r="LLJ89" s="61"/>
      <c r="LLK89" s="9"/>
      <c r="LLL89" s="84"/>
      <c r="LLM89" s="11"/>
      <c r="LLN89" s="99"/>
      <c r="LLO89" s="13"/>
      <c r="LLP89" s="14"/>
      <c r="LLQ89" s="7"/>
      <c r="LLR89" s="61"/>
      <c r="LLS89" s="9"/>
      <c r="LLT89" s="84"/>
      <c r="LLU89" s="11"/>
      <c r="LLV89" s="99"/>
      <c r="LLW89" s="13"/>
      <c r="LLX89" s="14"/>
      <c r="LLY89" s="7"/>
      <c r="LLZ89" s="61"/>
      <c r="LMA89" s="9"/>
      <c r="LMB89" s="84"/>
      <c r="LMC89" s="11"/>
      <c r="LMD89" s="99"/>
      <c r="LME89" s="13"/>
      <c r="LMF89" s="14"/>
      <c r="LMG89" s="7"/>
      <c r="LMH89" s="61"/>
      <c r="LMI89" s="9"/>
      <c r="LMJ89" s="84"/>
      <c r="LMK89" s="11"/>
      <c r="LML89" s="99"/>
      <c r="LMM89" s="13"/>
      <c r="LMN89" s="14"/>
      <c r="LMO89" s="7"/>
      <c r="LMP89" s="61"/>
      <c r="LMQ89" s="9"/>
      <c r="LMR89" s="84"/>
      <c r="LMS89" s="11"/>
      <c r="LMT89" s="99"/>
      <c r="LMU89" s="13"/>
      <c r="LMV89" s="14"/>
      <c r="LMW89" s="7"/>
      <c r="LMX89" s="61"/>
      <c r="LMY89" s="9"/>
      <c r="LMZ89" s="84"/>
      <c r="LNA89" s="11"/>
      <c r="LNB89" s="99"/>
      <c r="LNC89" s="13"/>
      <c r="LND89" s="14"/>
      <c r="LNE89" s="7"/>
      <c r="LNF89" s="61"/>
      <c r="LNG89" s="9"/>
      <c r="LNH89" s="84"/>
      <c r="LNI89" s="11"/>
      <c r="LNJ89" s="99"/>
      <c r="LNK89" s="13"/>
      <c r="LNL89" s="14"/>
      <c r="LNM89" s="7"/>
      <c r="LNN89" s="61"/>
      <c r="LNO89" s="9"/>
      <c r="LNP89" s="84"/>
      <c r="LNQ89" s="11"/>
      <c r="LNR89" s="99"/>
      <c r="LNS89" s="13"/>
      <c r="LNT89" s="14"/>
      <c r="LNU89" s="7"/>
      <c r="LNV89" s="61"/>
      <c r="LNW89" s="9"/>
      <c r="LNX89" s="84"/>
      <c r="LNY89" s="11"/>
      <c r="LNZ89" s="99"/>
      <c r="LOA89" s="13"/>
      <c r="LOB89" s="14"/>
      <c r="LOC89" s="7"/>
      <c r="LOD89" s="61"/>
      <c r="LOE89" s="9"/>
      <c r="LOF89" s="84"/>
      <c r="LOG89" s="11"/>
      <c r="LOH89" s="99"/>
      <c r="LOI89" s="13"/>
      <c r="LOJ89" s="14"/>
      <c r="LOK89" s="7"/>
      <c r="LOL89" s="61"/>
      <c r="LOM89" s="9"/>
      <c r="LON89" s="84"/>
      <c r="LOO89" s="11"/>
      <c r="LOP89" s="99"/>
      <c r="LOQ89" s="13"/>
      <c r="LOR89" s="14"/>
      <c r="LOS89" s="7"/>
      <c r="LOT89" s="61"/>
      <c r="LOU89" s="9"/>
      <c r="LOV89" s="84"/>
      <c r="LOW89" s="11"/>
      <c r="LOX89" s="99"/>
      <c r="LOY89" s="13"/>
      <c r="LOZ89" s="14"/>
      <c r="LPA89" s="7"/>
      <c r="LPB89" s="61"/>
      <c r="LPC89" s="9"/>
      <c r="LPD89" s="84"/>
      <c r="LPE89" s="11"/>
      <c r="LPF89" s="99"/>
      <c r="LPG89" s="13"/>
      <c r="LPH89" s="14"/>
      <c r="LPI89" s="7"/>
      <c r="LPJ89" s="61"/>
      <c r="LPK89" s="9"/>
      <c r="LPL89" s="84"/>
      <c r="LPM89" s="11"/>
      <c r="LPN89" s="99"/>
      <c r="LPO89" s="13"/>
      <c r="LPP89" s="14"/>
      <c r="LPQ89" s="7"/>
      <c r="LPR89" s="61"/>
      <c r="LPS89" s="9"/>
      <c r="LPT89" s="84"/>
      <c r="LPU89" s="11"/>
      <c r="LPV89" s="99"/>
      <c r="LPW89" s="13"/>
      <c r="LPX89" s="14"/>
      <c r="LPY89" s="7"/>
      <c r="LPZ89" s="61"/>
      <c r="LQA89" s="9"/>
      <c r="LQB89" s="84"/>
      <c r="LQC89" s="11"/>
      <c r="LQD89" s="99"/>
      <c r="LQE89" s="13"/>
      <c r="LQF89" s="14"/>
      <c r="LQG89" s="7"/>
      <c r="LQH89" s="61"/>
      <c r="LQI89" s="9"/>
      <c r="LQJ89" s="84"/>
      <c r="LQK89" s="11"/>
      <c r="LQL89" s="99"/>
      <c r="LQM89" s="13"/>
      <c r="LQN89" s="14"/>
      <c r="LQO89" s="7"/>
      <c r="LQP89" s="61"/>
      <c r="LQQ89" s="9"/>
      <c r="LQR89" s="84"/>
      <c r="LQS89" s="11"/>
      <c r="LQT89" s="99"/>
      <c r="LQU89" s="13"/>
      <c r="LQV89" s="14"/>
      <c r="LQW89" s="7"/>
      <c r="LQX89" s="61"/>
      <c r="LQY89" s="9"/>
      <c r="LQZ89" s="84"/>
      <c r="LRA89" s="11"/>
      <c r="LRB89" s="99"/>
      <c r="LRC89" s="13"/>
      <c r="LRD89" s="14"/>
      <c r="LRE89" s="7"/>
      <c r="LRF89" s="61"/>
      <c r="LRG89" s="9"/>
      <c r="LRH89" s="84"/>
      <c r="LRI89" s="11"/>
      <c r="LRJ89" s="99"/>
      <c r="LRK89" s="13"/>
      <c r="LRL89" s="14"/>
      <c r="LRM89" s="7"/>
      <c r="LRN89" s="61"/>
      <c r="LRO89" s="9"/>
      <c r="LRP89" s="84"/>
      <c r="LRQ89" s="11"/>
      <c r="LRR89" s="99"/>
      <c r="LRS89" s="13"/>
      <c r="LRT89" s="14"/>
      <c r="LRU89" s="7"/>
      <c r="LRV89" s="61"/>
      <c r="LRW89" s="9"/>
      <c r="LRX89" s="84"/>
      <c r="LRY89" s="11"/>
      <c r="LRZ89" s="99"/>
      <c r="LSA89" s="13"/>
      <c r="LSB89" s="14"/>
      <c r="LSC89" s="7"/>
      <c r="LSD89" s="61"/>
      <c r="LSE89" s="9"/>
      <c r="LSF89" s="84"/>
      <c r="LSG89" s="11"/>
      <c r="LSH89" s="99"/>
      <c r="LSI89" s="13"/>
      <c r="LSJ89" s="14"/>
      <c r="LSK89" s="7"/>
      <c r="LSL89" s="61"/>
      <c r="LSM89" s="9"/>
      <c r="LSN89" s="84"/>
      <c r="LSO89" s="11"/>
      <c r="LSP89" s="99"/>
      <c r="LSQ89" s="13"/>
      <c r="LSR89" s="14"/>
      <c r="LSS89" s="7"/>
      <c r="LST89" s="61"/>
      <c r="LSU89" s="9"/>
      <c r="LSV89" s="84"/>
      <c r="LSW89" s="11"/>
      <c r="LSX89" s="99"/>
      <c r="LSY89" s="13"/>
      <c r="LSZ89" s="14"/>
      <c r="LTA89" s="7"/>
      <c r="LTB89" s="61"/>
      <c r="LTC89" s="9"/>
      <c r="LTD89" s="84"/>
      <c r="LTE89" s="11"/>
      <c r="LTF89" s="99"/>
      <c r="LTG89" s="13"/>
      <c r="LTH89" s="14"/>
      <c r="LTI89" s="7"/>
      <c r="LTJ89" s="61"/>
      <c r="LTK89" s="9"/>
      <c r="LTL89" s="84"/>
      <c r="LTM89" s="11"/>
      <c r="LTN89" s="99"/>
      <c r="LTO89" s="13"/>
      <c r="LTP89" s="14"/>
      <c r="LTQ89" s="7"/>
      <c r="LTR89" s="61"/>
      <c r="LTS89" s="9"/>
      <c r="LTT89" s="84"/>
      <c r="LTU89" s="11"/>
      <c r="LTV89" s="99"/>
      <c r="LTW89" s="13"/>
      <c r="LTX89" s="14"/>
      <c r="LTY89" s="7"/>
      <c r="LTZ89" s="61"/>
      <c r="LUA89" s="9"/>
      <c r="LUB89" s="84"/>
      <c r="LUC89" s="11"/>
      <c r="LUD89" s="99"/>
      <c r="LUE89" s="13"/>
      <c r="LUF89" s="14"/>
      <c r="LUG89" s="7"/>
      <c r="LUH89" s="61"/>
      <c r="LUI89" s="9"/>
      <c r="LUJ89" s="84"/>
      <c r="LUK89" s="11"/>
      <c r="LUL89" s="99"/>
      <c r="LUM89" s="13"/>
      <c r="LUN89" s="14"/>
      <c r="LUO89" s="7"/>
      <c r="LUP89" s="61"/>
      <c r="LUQ89" s="9"/>
      <c r="LUR89" s="84"/>
      <c r="LUS89" s="11"/>
      <c r="LUT89" s="99"/>
      <c r="LUU89" s="13"/>
      <c r="LUV89" s="14"/>
      <c r="LUW89" s="7"/>
      <c r="LUX89" s="61"/>
      <c r="LUY89" s="9"/>
      <c r="LUZ89" s="84"/>
      <c r="LVA89" s="11"/>
      <c r="LVB89" s="99"/>
      <c r="LVC89" s="13"/>
      <c r="LVD89" s="14"/>
      <c r="LVE89" s="7"/>
      <c r="LVF89" s="61"/>
      <c r="LVG89" s="9"/>
      <c r="LVH89" s="84"/>
      <c r="LVI89" s="11"/>
      <c r="LVJ89" s="99"/>
      <c r="LVK89" s="13"/>
      <c r="LVL89" s="14"/>
      <c r="LVM89" s="7"/>
      <c r="LVN89" s="61"/>
      <c r="LVO89" s="9"/>
      <c r="LVP89" s="84"/>
      <c r="LVQ89" s="11"/>
      <c r="LVR89" s="99"/>
      <c r="LVS89" s="13"/>
      <c r="LVT89" s="14"/>
      <c r="LVU89" s="7"/>
      <c r="LVV89" s="61"/>
      <c r="LVW89" s="9"/>
      <c r="LVX89" s="84"/>
      <c r="LVY89" s="11"/>
      <c r="LVZ89" s="99"/>
      <c r="LWA89" s="13"/>
      <c r="LWB89" s="14"/>
      <c r="LWC89" s="7"/>
      <c r="LWD89" s="61"/>
      <c r="LWE89" s="9"/>
      <c r="LWF89" s="84"/>
      <c r="LWG89" s="11"/>
      <c r="LWH89" s="99"/>
      <c r="LWI89" s="13"/>
      <c r="LWJ89" s="14"/>
      <c r="LWK89" s="7"/>
      <c r="LWL89" s="61"/>
      <c r="LWM89" s="9"/>
      <c r="LWN89" s="84"/>
      <c r="LWO89" s="11"/>
      <c r="LWP89" s="99"/>
      <c r="LWQ89" s="13"/>
      <c r="LWR89" s="14"/>
      <c r="LWS89" s="7"/>
      <c r="LWT89" s="61"/>
      <c r="LWU89" s="9"/>
      <c r="LWV89" s="84"/>
      <c r="LWW89" s="11"/>
      <c r="LWX89" s="99"/>
      <c r="LWY89" s="13"/>
      <c r="LWZ89" s="14"/>
      <c r="LXA89" s="7"/>
      <c r="LXB89" s="61"/>
      <c r="LXC89" s="9"/>
      <c r="LXD89" s="84"/>
      <c r="LXE89" s="11"/>
      <c r="LXF89" s="99"/>
      <c r="LXG89" s="13"/>
      <c r="LXH89" s="14"/>
      <c r="LXI89" s="7"/>
      <c r="LXJ89" s="61"/>
      <c r="LXK89" s="9"/>
      <c r="LXL89" s="84"/>
      <c r="LXM89" s="11"/>
      <c r="LXN89" s="99"/>
      <c r="LXO89" s="13"/>
      <c r="LXP89" s="14"/>
      <c r="LXQ89" s="7"/>
      <c r="LXR89" s="61"/>
      <c r="LXS89" s="9"/>
      <c r="LXT89" s="84"/>
      <c r="LXU89" s="11"/>
      <c r="LXV89" s="99"/>
      <c r="LXW89" s="13"/>
      <c r="LXX89" s="14"/>
      <c r="LXY89" s="7"/>
      <c r="LXZ89" s="61"/>
      <c r="LYA89" s="9"/>
      <c r="LYB89" s="84"/>
      <c r="LYC89" s="11"/>
      <c r="LYD89" s="99"/>
      <c r="LYE89" s="13"/>
      <c r="LYF89" s="14"/>
      <c r="LYG89" s="7"/>
      <c r="LYH89" s="61"/>
      <c r="LYI89" s="9"/>
      <c r="LYJ89" s="84"/>
      <c r="LYK89" s="11"/>
      <c r="LYL89" s="99"/>
      <c r="LYM89" s="13"/>
      <c r="LYN89" s="14"/>
      <c r="LYO89" s="7"/>
      <c r="LYP89" s="61"/>
      <c r="LYQ89" s="9"/>
      <c r="LYR89" s="84"/>
      <c r="LYS89" s="11"/>
      <c r="LYT89" s="99"/>
      <c r="LYU89" s="13"/>
      <c r="LYV89" s="14"/>
      <c r="LYW89" s="7"/>
      <c r="LYX89" s="61"/>
      <c r="LYY89" s="9"/>
      <c r="LYZ89" s="84"/>
      <c r="LZA89" s="11"/>
      <c r="LZB89" s="99"/>
      <c r="LZC89" s="13"/>
      <c r="LZD89" s="14"/>
      <c r="LZE89" s="7"/>
      <c r="LZF89" s="61"/>
      <c r="LZG89" s="9"/>
      <c r="LZH89" s="84"/>
      <c r="LZI89" s="11"/>
      <c r="LZJ89" s="99"/>
      <c r="LZK89" s="13"/>
      <c r="LZL89" s="14"/>
      <c r="LZM89" s="7"/>
      <c r="LZN89" s="61"/>
      <c r="LZO89" s="9"/>
      <c r="LZP89" s="84"/>
      <c r="LZQ89" s="11"/>
      <c r="LZR89" s="99"/>
      <c r="LZS89" s="13"/>
      <c r="LZT89" s="14"/>
      <c r="LZU89" s="7"/>
      <c r="LZV89" s="61"/>
      <c r="LZW89" s="9"/>
      <c r="LZX89" s="84"/>
      <c r="LZY89" s="11"/>
      <c r="LZZ89" s="99"/>
      <c r="MAA89" s="13"/>
      <c r="MAB89" s="14"/>
      <c r="MAC89" s="7"/>
      <c r="MAD89" s="61"/>
      <c r="MAE89" s="9"/>
      <c r="MAF89" s="84"/>
      <c r="MAG89" s="11"/>
      <c r="MAH89" s="99"/>
      <c r="MAI89" s="13"/>
      <c r="MAJ89" s="14"/>
      <c r="MAK89" s="7"/>
      <c r="MAL89" s="61"/>
      <c r="MAM89" s="9"/>
      <c r="MAN89" s="84"/>
      <c r="MAO89" s="11"/>
      <c r="MAP89" s="99"/>
      <c r="MAQ89" s="13"/>
      <c r="MAR89" s="14"/>
      <c r="MAS89" s="7"/>
      <c r="MAT89" s="61"/>
      <c r="MAU89" s="9"/>
      <c r="MAV89" s="84"/>
      <c r="MAW89" s="11"/>
      <c r="MAX89" s="99"/>
      <c r="MAY89" s="13"/>
      <c r="MAZ89" s="14"/>
      <c r="MBA89" s="7"/>
      <c r="MBB89" s="61"/>
      <c r="MBC89" s="9"/>
      <c r="MBD89" s="84"/>
      <c r="MBE89" s="11"/>
      <c r="MBF89" s="99"/>
      <c r="MBG89" s="13"/>
      <c r="MBH89" s="14"/>
      <c r="MBI89" s="7"/>
      <c r="MBJ89" s="61"/>
      <c r="MBK89" s="9"/>
      <c r="MBL89" s="84"/>
      <c r="MBM89" s="11"/>
      <c r="MBN89" s="99"/>
      <c r="MBO89" s="13"/>
      <c r="MBP89" s="14"/>
      <c r="MBQ89" s="7"/>
      <c r="MBR89" s="61"/>
      <c r="MBS89" s="9"/>
      <c r="MBT89" s="84"/>
      <c r="MBU89" s="11"/>
      <c r="MBV89" s="99"/>
      <c r="MBW89" s="13"/>
      <c r="MBX89" s="14"/>
      <c r="MBY89" s="7"/>
      <c r="MBZ89" s="61"/>
      <c r="MCA89" s="9"/>
      <c r="MCB89" s="84"/>
      <c r="MCC89" s="11"/>
      <c r="MCD89" s="99"/>
      <c r="MCE89" s="13"/>
      <c r="MCF89" s="14"/>
      <c r="MCG89" s="7"/>
      <c r="MCH89" s="61"/>
      <c r="MCI89" s="9"/>
      <c r="MCJ89" s="84"/>
      <c r="MCK89" s="11"/>
      <c r="MCL89" s="99"/>
      <c r="MCM89" s="13"/>
      <c r="MCN89" s="14"/>
      <c r="MCO89" s="7"/>
      <c r="MCP89" s="61"/>
      <c r="MCQ89" s="9"/>
      <c r="MCR89" s="84"/>
      <c r="MCS89" s="11"/>
      <c r="MCT89" s="99"/>
      <c r="MCU89" s="13"/>
      <c r="MCV89" s="14"/>
      <c r="MCW89" s="7"/>
      <c r="MCX89" s="61"/>
      <c r="MCY89" s="9"/>
      <c r="MCZ89" s="84"/>
      <c r="MDA89" s="11"/>
      <c r="MDB89" s="99"/>
      <c r="MDC89" s="13"/>
      <c r="MDD89" s="14"/>
      <c r="MDE89" s="7"/>
      <c r="MDF89" s="61"/>
      <c r="MDG89" s="9"/>
      <c r="MDH89" s="84"/>
      <c r="MDI89" s="11"/>
      <c r="MDJ89" s="99"/>
      <c r="MDK89" s="13"/>
      <c r="MDL89" s="14"/>
      <c r="MDM89" s="7"/>
      <c r="MDN89" s="61"/>
      <c r="MDO89" s="9"/>
      <c r="MDP89" s="84"/>
      <c r="MDQ89" s="11"/>
      <c r="MDR89" s="99"/>
      <c r="MDS89" s="13"/>
      <c r="MDT89" s="14"/>
      <c r="MDU89" s="7"/>
      <c r="MDV89" s="61"/>
      <c r="MDW89" s="9"/>
      <c r="MDX89" s="84"/>
      <c r="MDY89" s="11"/>
      <c r="MDZ89" s="99"/>
      <c r="MEA89" s="13"/>
      <c r="MEB89" s="14"/>
      <c r="MEC89" s="7"/>
      <c r="MED89" s="61"/>
      <c r="MEE89" s="9"/>
      <c r="MEF89" s="84"/>
      <c r="MEG89" s="11"/>
      <c r="MEH89" s="99"/>
      <c r="MEI89" s="13"/>
      <c r="MEJ89" s="14"/>
      <c r="MEK89" s="7"/>
      <c r="MEL89" s="61"/>
      <c r="MEM89" s="9"/>
      <c r="MEN89" s="84"/>
      <c r="MEO89" s="11"/>
      <c r="MEP89" s="99"/>
      <c r="MEQ89" s="13"/>
      <c r="MER89" s="14"/>
      <c r="MES89" s="7"/>
      <c r="MET89" s="61"/>
      <c r="MEU89" s="9"/>
      <c r="MEV89" s="84"/>
      <c r="MEW89" s="11"/>
      <c r="MEX89" s="99"/>
      <c r="MEY89" s="13"/>
      <c r="MEZ89" s="14"/>
      <c r="MFA89" s="7"/>
      <c r="MFB89" s="61"/>
      <c r="MFC89" s="9"/>
      <c r="MFD89" s="84"/>
      <c r="MFE89" s="11"/>
      <c r="MFF89" s="99"/>
      <c r="MFG89" s="13"/>
      <c r="MFH89" s="14"/>
      <c r="MFI89" s="7"/>
      <c r="MFJ89" s="61"/>
      <c r="MFK89" s="9"/>
      <c r="MFL89" s="84"/>
      <c r="MFM89" s="11"/>
      <c r="MFN89" s="99"/>
      <c r="MFO89" s="13"/>
      <c r="MFP89" s="14"/>
      <c r="MFQ89" s="7"/>
      <c r="MFR89" s="61"/>
      <c r="MFS89" s="9"/>
      <c r="MFT89" s="84"/>
      <c r="MFU89" s="11"/>
      <c r="MFV89" s="99"/>
      <c r="MFW89" s="13"/>
      <c r="MFX89" s="14"/>
      <c r="MFY89" s="7"/>
      <c r="MFZ89" s="61"/>
      <c r="MGA89" s="9"/>
      <c r="MGB89" s="84"/>
      <c r="MGC89" s="11"/>
      <c r="MGD89" s="99"/>
      <c r="MGE89" s="13"/>
      <c r="MGF89" s="14"/>
      <c r="MGG89" s="7"/>
      <c r="MGH89" s="61"/>
      <c r="MGI89" s="9"/>
      <c r="MGJ89" s="84"/>
      <c r="MGK89" s="11"/>
      <c r="MGL89" s="99"/>
      <c r="MGM89" s="13"/>
      <c r="MGN89" s="14"/>
      <c r="MGO89" s="7"/>
      <c r="MGP89" s="61"/>
      <c r="MGQ89" s="9"/>
      <c r="MGR89" s="84"/>
      <c r="MGS89" s="11"/>
      <c r="MGT89" s="99"/>
      <c r="MGU89" s="13"/>
      <c r="MGV89" s="14"/>
      <c r="MGW89" s="7"/>
      <c r="MGX89" s="61"/>
      <c r="MGY89" s="9"/>
      <c r="MGZ89" s="84"/>
      <c r="MHA89" s="11"/>
      <c r="MHB89" s="99"/>
      <c r="MHC89" s="13"/>
      <c r="MHD89" s="14"/>
      <c r="MHE89" s="7"/>
      <c r="MHF89" s="61"/>
      <c r="MHG89" s="9"/>
      <c r="MHH89" s="84"/>
      <c r="MHI89" s="11"/>
      <c r="MHJ89" s="99"/>
      <c r="MHK89" s="13"/>
      <c r="MHL89" s="14"/>
      <c r="MHM89" s="7"/>
      <c r="MHN89" s="61"/>
      <c r="MHO89" s="9"/>
      <c r="MHP89" s="84"/>
      <c r="MHQ89" s="11"/>
      <c r="MHR89" s="99"/>
      <c r="MHS89" s="13"/>
      <c r="MHT89" s="14"/>
      <c r="MHU89" s="7"/>
      <c r="MHV89" s="61"/>
      <c r="MHW89" s="9"/>
      <c r="MHX89" s="84"/>
      <c r="MHY89" s="11"/>
      <c r="MHZ89" s="99"/>
      <c r="MIA89" s="13"/>
      <c r="MIB89" s="14"/>
      <c r="MIC89" s="7"/>
      <c r="MID89" s="61"/>
      <c r="MIE89" s="9"/>
      <c r="MIF89" s="84"/>
      <c r="MIG89" s="11"/>
      <c r="MIH89" s="99"/>
      <c r="MII89" s="13"/>
      <c r="MIJ89" s="14"/>
      <c r="MIK89" s="7"/>
      <c r="MIL89" s="61"/>
      <c r="MIM89" s="9"/>
      <c r="MIN89" s="84"/>
      <c r="MIO89" s="11"/>
      <c r="MIP89" s="99"/>
      <c r="MIQ89" s="13"/>
      <c r="MIR89" s="14"/>
      <c r="MIS89" s="7"/>
      <c r="MIT89" s="61"/>
      <c r="MIU89" s="9"/>
      <c r="MIV89" s="84"/>
      <c r="MIW89" s="11"/>
      <c r="MIX89" s="99"/>
      <c r="MIY89" s="13"/>
      <c r="MIZ89" s="14"/>
      <c r="MJA89" s="7"/>
      <c r="MJB89" s="61"/>
      <c r="MJC89" s="9"/>
      <c r="MJD89" s="84"/>
      <c r="MJE89" s="11"/>
      <c r="MJF89" s="99"/>
      <c r="MJG89" s="13"/>
      <c r="MJH89" s="14"/>
      <c r="MJI89" s="7"/>
      <c r="MJJ89" s="61"/>
      <c r="MJK89" s="9"/>
      <c r="MJL89" s="84"/>
      <c r="MJM89" s="11"/>
      <c r="MJN89" s="99"/>
      <c r="MJO89" s="13"/>
      <c r="MJP89" s="14"/>
      <c r="MJQ89" s="7"/>
      <c r="MJR89" s="61"/>
      <c r="MJS89" s="9"/>
      <c r="MJT89" s="84"/>
      <c r="MJU89" s="11"/>
      <c r="MJV89" s="99"/>
      <c r="MJW89" s="13"/>
      <c r="MJX89" s="14"/>
      <c r="MJY89" s="7"/>
      <c r="MJZ89" s="61"/>
      <c r="MKA89" s="9"/>
      <c r="MKB89" s="84"/>
      <c r="MKC89" s="11"/>
      <c r="MKD89" s="99"/>
      <c r="MKE89" s="13"/>
      <c r="MKF89" s="14"/>
      <c r="MKG89" s="7"/>
      <c r="MKH89" s="61"/>
      <c r="MKI89" s="9"/>
      <c r="MKJ89" s="84"/>
      <c r="MKK89" s="11"/>
      <c r="MKL89" s="99"/>
      <c r="MKM89" s="13"/>
      <c r="MKN89" s="14"/>
      <c r="MKO89" s="7"/>
      <c r="MKP89" s="61"/>
      <c r="MKQ89" s="9"/>
      <c r="MKR89" s="84"/>
      <c r="MKS89" s="11"/>
      <c r="MKT89" s="99"/>
      <c r="MKU89" s="13"/>
      <c r="MKV89" s="14"/>
      <c r="MKW89" s="7"/>
      <c r="MKX89" s="61"/>
      <c r="MKY89" s="9"/>
      <c r="MKZ89" s="84"/>
      <c r="MLA89" s="11"/>
      <c r="MLB89" s="99"/>
      <c r="MLC89" s="13"/>
      <c r="MLD89" s="14"/>
      <c r="MLE89" s="7"/>
      <c r="MLF89" s="61"/>
      <c r="MLG89" s="9"/>
      <c r="MLH89" s="84"/>
      <c r="MLI89" s="11"/>
      <c r="MLJ89" s="99"/>
      <c r="MLK89" s="13"/>
      <c r="MLL89" s="14"/>
      <c r="MLM89" s="7"/>
      <c r="MLN89" s="61"/>
      <c r="MLO89" s="9"/>
      <c r="MLP89" s="84"/>
      <c r="MLQ89" s="11"/>
      <c r="MLR89" s="99"/>
      <c r="MLS89" s="13"/>
      <c r="MLT89" s="14"/>
      <c r="MLU89" s="7"/>
      <c r="MLV89" s="61"/>
      <c r="MLW89" s="9"/>
      <c r="MLX89" s="84"/>
      <c r="MLY89" s="11"/>
      <c r="MLZ89" s="99"/>
      <c r="MMA89" s="13"/>
      <c r="MMB89" s="14"/>
      <c r="MMC89" s="7"/>
      <c r="MMD89" s="61"/>
      <c r="MME89" s="9"/>
      <c r="MMF89" s="84"/>
      <c r="MMG89" s="11"/>
      <c r="MMH89" s="99"/>
      <c r="MMI89" s="13"/>
      <c r="MMJ89" s="14"/>
      <c r="MMK89" s="7"/>
      <c r="MML89" s="61"/>
      <c r="MMM89" s="9"/>
      <c r="MMN89" s="84"/>
      <c r="MMO89" s="11"/>
      <c r="MMP89" s="99"/>
      <c r="MMQ89" s="13"/>
      <c r="MMR89" s="14"/>
      <c r="MMS89" s="7"/>
      <c r="MMT89" s="61"/>
      <c r="MMU89" s="9"/>
      <c r="MMV89" s="84"/>
      <c r="MMW89" s="11"/>
      <c r="MMX89" s="99"/>
      <c r="MMY89" s="13"/>
      <c r="MMZ89" s="14"/>
      <c r="MNA89" s="7"/>
      <c r="MNB89" s="61"/>
      <c r="MNC89" s="9"/>
      <c r="MND89" s="84"/>
      <c r="MNE89" s="11"/>
      <c r="MNF89" s="99"/>
      <c r="MNG89" s="13"/>
      <c r="MNH89" s="14"/>
      <c r="MNI89" s="7"/>
      <c r="MNJ89" s="61"/>
      <c r="MNK89" s="9"/>
      <c r="MNL89" s="84"/>
      <c r="MNM89" s="11"/>
      <c r="MNN89" s="99"/>
      <c r="MNO89" s="13"/>
      <c r="MNP89" s="14"/>
      <c r="MNQ89" s="7"/>
      <c r="MNR89" s="61"/>
      <c r="MNS89" s="9"/>
      <c r="MNT89" s="84"/>
      <c r="MNU89" s="11"/>
      <c r="MNV89" s="99"/>
      <c r="MNW89" s="13"/>
      <c r="MNX89" s="14"/>
      <c r="MNY89" s="7"/>
      <c r="MNZ89" s="61"/>
      <c r="MOA89" s="9"/>
      <c r="MOB89" s="84"/>
      <c r="MOC89" s="11"/>
      <c r="MOD89" s="99"/>
      <c r="MOE89" s="13"/>
      <c r="MOF89" s="14"/>
      <c r="MOG89" s="7"/>
      <c r="MOH89" s="61"/>
      <c r="MOI89" s="9"/>
      <c r="MOJ89" s="84"/>
      <c r="MOK89" s="11"/>
      <c r="MOL89" s="99"/>
      <c r="MOM89" s="13"/>
      <c r="MON89" s="14"/>
      <c r="MOO89" s="7"/>
      <c r="MOP89" s="61"/>
      <c r="MOQ89" s="9"/>
      <c r="MOR89" s="84"/>
      <c r="MOS89" s="11"/>
      <c r="MOT89" s="99"/>
      <c r="MOU89" s="13"/>
      <c r="MOV89" s="14"/>
      <c r="MOW89" s="7"/>
      <c r="MOX89" s="61"/>
      <c r="MOY89" s="9"/>
      <c r="MOZ89" s="84"/>
      <c r="MPA89" s="11"/>
      <c r="MPB89" s="99"/>
      <c r="MPC89" s="13"/>
      <c r="MPD89" s="14"/>
      <c r="MPE89" s="7"/>
      <c r="MPF89" s="61"/>
      <c r="MPG89" s="9"/>
      <c r="MPH89" s="84"/>
      <c r="MPI89" s="11"/>
      <c r="MPJ89" s="99"/>
      <c r="MPK89" s="13"/>
      <c r="MPL89" s="14"/>
      <c r="MPM89" s="7"/>
      <c r="MPN89" s="61"/>
      <c r="MPO89" s="9"/>
      <c r="MPP89" s="84"/>
      <c r="MPQ89" s="11"/>
      <c r="MPR89" s="99"/>
      <c r="MPS89" s="13"/>
      <c r="MPT89" s="14"/>
      <c r="MPU89" s="7"/>
      <c r="MPV89" s="61"/>
      <c r="MPW89" s="9"/>
      <c r="MPX89" s="84"/>
      <c r="MPY89" s="11"/>
      <c r="MPZ89" s="99"/>
      <c r="MQA89" s="13"/>
      <c r="MQB89" s="14"/>
      <c r="MQC89" s="7"/>
      <c r="MQD89" s="61"/>
      <c r="MQE89" s="9"/>
      <c r="MQF89" s="84"/>
      <c r="MQG89" s="11"/>
      <c r="MQH89" s="99"/>
      <c r="MQI89" s="13"/>
      <c r="MQJ89" s="14"/>
      <c r="MQK89" s="7"/>
      <c r="MQL89" s="61"/>
      <c r="MQM89" s="9"/>
      <c r="MQN89" s="84"/>
      <c r="MQO89" s="11"/>
      <c r="MQP89" s="99"/>
      <c r="MQQ89" s="13"/>
      <c r="MQR89" s="14"/>
      <c r="MQS89" s="7"/>
      <c r="MQT89" s="61"/>
      <c r="MQU89" s="9"/>
      <c r="MQV89" s="84"/>
      <c r="MQW89" s="11"/>
      <c r="MQX89" s="99"/>
      <c r="MQY89" s="13"/>
      <c r="MQZ89" s="14"/>
      <c r="MRA89" s="7"/>
      <c r="MRB89" s="61"/>
      <c r="MRC89" s="9"/>
      <c r="MRD89" s="84"/>
      <c r="MRE89" s="11"/>
      <c r="MRF89" s="99"/>
      <c r="MRG89" s="13"/>
      <c r="MRH89" s="14"/>
      <c r="MRI89" s="7"/>
      <c r="MRJ89" s="61"/>
      <c r="MRK89" s="9"/>
      <c r="MRL89" s="84"/>
      <c r="MRM89" s="11"/>
      <c r="MRN89" s="99"/>
      <c r="MRO89" s="13"/>
      <c r="MRP89" s="14"/>
      <c r="MRQ89" s="7"/>
      <c r="MRR89" s="61"/>
      <c r="MRS89" s="9"/>
      <c r="MRT89" s="84"/>
      <c r="MRU89" s="11"/>
      <c r="MRV89" s="99"/>
      <c r="MRW89" s="13"/>
      <c r="MRX89" s="14"/>
      <c r="MRY89" s="7"/>
      <c r="MRZ89" s="61"/>
      <c r="MSA89" s="9"/>
      <c r="MSB89" s="84"/>
      <c r="MSC89" s="11"/>
      <c r="MSD89" s="99"/>
      <c r="MSE89" s="13"/>
      <c r="MSF89" s="14"/>
      <c r="MSG89" s="7"/>
      <c r="MSH89" s="61"/>
      <c r="MSI89" s="9"/>
      <c r="MSJ89" s="84"/>
      <c r="MSK89" s="11"/>
      <c r="MSL89" s="99"/>
      <c r="MSM89" s="13"/>
      <c r="MSN89" s="14"/>
      <c r="MSO89" s="7"/>
      <c r="MSP89" s="61"/>
      <c r="MSQ89" s="9"/>
      <c r="MSR89" s="84"/>
      <c r="MSS89" s="11"/>
      <c r="MST89" s="99"/>
      <c r="MSU89" s="13"/>
      <c r="MSV89" s="14"/>
      <c r="MSW89" s="7"/>
      <c r="MSX89" s="61"/>
      <c r="MSY89" s="9"/>
      <c r="MSZ89" s="84"/>
      <c r="MTA89" s="11"/>
      <c r="MTB89" s="99"/>
      <c r="MTC89" s="13"/>
      <c r="MTD89" s="14"/>
      <c r="MTE89" s="7"/>
      <c r="MTF89" s="61"/>
      <c r="MTG89" s="9"/>
      <c r="MTH89" s="84"/>
      <c r="MTI89" s="11"/>
      <c r="MTJ89" s="99"/>
      <c r="MTK89" s="13"/>
      <c r="MTL89" s="14"/>
      <c r="MTM89" s="7"/>
      <c r="MTN89" s="61"/>
      <c r="MTO89" s="9"/>
      <c r="MTP89" s="84"/>
      <c r="MTQ89" s="11"/>
      <c r="MTR89" s="99"/>
      <c r="MTS89" s="13"/>
      <c r="MTT89" s="14"/>
      <c r="MTU89" s="7"/>
      <c r="MTV89" s="61"/>
      <c r="MTW89" s="9"/>
      <c r="MTX89" s="84"/>
      <c r="MTY89" s="11"/>
      <c r="MTZ89" s="99"/>
      <c r="MUA89" s="13"/>
      <c r="MUB89" s="14"/>
      <c r="MUC89" s="7"/>
      <c r="MUD89" s="61"/>
      <c r="MUE89" s="9"/>
      <c r="MUF89" s="84"/>
      <c r="MUG89" s="11"/>
      <c r="MUH89" s="99"/>
      <c r="MUI89" s="13"/>
      <c r="MUJ89" s="14"/>
      <c r="MUK89" s="7"/>
      <c r="MUL89" s="61"/>
      <c r="MUM89" s="9"/>
      <c r="MUN89" s="84"/>
      <c r="MUO89" s="11"/>
      <c r="MUP89" s="99"/>
      <c r="MUQ89" s="13"/>
      <c r="MUR89" s="14"/>
      <c r="MUS89" s="7"/>
      <c r="MUT89" s="61"/>
      <c r="MUU89" s="9"/>
      <c r="MUV89" s="84"/>
      <c r="MUW89" s="11"/>
      <c r="MUX89" s="99"/>
      <c r="MUY89" s="13"/>
      <c r="MUZ89" s="14"/>
      <c r="MVA89" s="7"/>
      <c r="MVB89" s="61"/>
      <c r="MVC89" s="9"/>
      <c r="MVD89" s="84"/>
      <c r="MVE89" s="11"/>
      <c r="MVF89" s="99"/>
      <c r="MVG89" s="13"/>
      <c r="MVH89" s="14"/>
      <c r="MVI89" s="7"/>
      <c r="MVJ89" s="61"/>
      <c r="MVK89" s="9"/>
      <c r="MVL89" s="84"/>
      <c r="MVM89" s="11"/>
      <c r="MVN89" s="99"/>
      <c r="MVO89" s="13"/>
      <c r="MVP89" s="14"/>
      <c r="MVQ89" s="7"/>
      <c r="MVR89" s="61"/>
      <c r="MVS89" s="9"/>
      <c r="MVT89" s="84"/>
      <c r="MVU89" s="11"/>
      <c r="MVV89" s="99"/>
      <c r="MVW89" s="13"/>
      <c r="MVX89" s="14"/>
      <c r="MVY89" s="7"/>
      <c r="MVZ89" s="61"/>
      <c r="MWA89" s="9"/>
      <c r="MWB89" s="84"/>
      <c r="MWC89" s="11"/>
      <c r="MWD89" s="99"/>
      <c r="MWE89" s="13"/>
      <c r="MWF89" s="14"/>
      <c r="MWG89" s="7"/>
      <c r="MWH89" s="61"/>
      <c r="MWI89" s="9"/>
      <c r="MWJ89" s="84"/>
      <c r="MWK89" s="11"/>
      <c r="MWL89" s="99"/>
      <c r="MWM89" s="13"/>
      <c r="MWN89" s="14"/>
      <c r="MWO89" s="7"/>
      <c r="MWP89" s="61"/>
      <c r="MWQ89" s="9"/>
      <c r="MWR89" s="84"/>
      <c r="MWS89" s="11"/>
      <c r="MWT89" s="99"/>
      <c r="MWU89" s="13"/>
      <c r="MWV89" s="14"/>
      <c r="MWW89" s="7"/>
      <c r="MWX89" s="61"/>
      <c r="MWY89" s="9"/>
      <c r="MWZ89" s="84"/>
      <c r="MXA89" s="11"/>
      <c r="MXB89" s="99"/>
      <c r="MXC89" s="13"/>
      <c r="MXD89" s="14"/>
      <c r="MXE89" s="7"/>
      <c r="MXF89" s="61"/>
      <c r="MXG89" s="9"/>
      <c r="MXH89" s="84"/>
      <c r="MXI89" s="11"/>
      <c r="MXJ89" s="99"/>
      <c r="MXK89" s="13"/>
      <c r="MXL89" s="14"/>
      <c r="MXM89" s="7"/>
      <c r="MXN89" s="61"/>
      <c r="MXO89" s="9"/>
      <c r="MXP89" s="84"/>
      <c r="MXQ89" s="11"/>
      <c r="MXR89" s="99"/>
      <c r="MXS89" s="13"/>
      <c r="MXT89" s="14"/>
      <c r="MXU89" s="7"/>
      <c r="MXV89" s="61"/>
      <c r="MXW89" s="9"/>
      <c r="MXX89" s="84"/>
      <c r="MXY89" s="11"/>
      <c r="MXZ89" s="99"/>
      <c r="MYA89" s="13"/>
      <c r="MYB89" s="14"/>
      <c r="MYC89" s="7"/>
      <c r="MYD89" s="61"/>
      <c r="MYE89" s="9"/>
      <c r="MYF89" s="84"/>
      <c r="MYG89" s="11"/>
      <c r="MYH89" s="99"/>
      <c r="MYI89" s="13"/>
      <c r="MYJ89" s="14"/>
      <c r="MYK89" s="7"/>
      <c r="MYL89" s="61"/>
      <c r="MYM89" s="9"/>
      <c r="MYN89" s="84"/>
      <c r="MYO89" s="11"/>
      <c r="MYP89" s="99"/>
      <c r="MYQ89" s="13"/>
      <c r="MYR89" s="14"/>
      <c r="MYS89" s="7"/>
      <c r="MYT89" s="61"/>
      <c r="MYU89" s="9"/>
      <c r="MYV89" s="84"/>
      <c r="MYW89" s="11"/>
      <c r="MYX89" s="99"/>
      <c r="MYY89" s="13"/>
      <c r="MYZ89" s="14"/>
      <c r="MZA89" s="7"/>
      <c r="MZB89" s="61"/>
      <c r="MZC89" s="9"/>
      <c r="MZD89" s="84"/>
      <c r="MZE89" s="11"/>
      <c r="MZF89" s="99"/>
      <c r="MZG89" s="13"/>
      <c r="MZH89" s="14"/>
      <c r="MZI89" s="7"/>
      <c r="MZJ89" s="61"/>
      <c r="MZK89" s="9"/>
      <c r="MZL89" s="84"/>
      <c r="MZM89" s="11"/>
      <c r="MZN89" s="99"/>
      <c r="MZO89" s="13"/>
      <c r="MZP89" s="14"/>
      <c r="MZQ89" s="7"/>
      <c r="MZR89" s="61"/>
      <c r="MZS89" s="9"/>
      <c r="MZT89" s="84"/>
      <c r="MZU89" s="11"/>
      <c r="MZV89" s="99"/>
      <c r="MZW89" s="13"/>
      <c r="MZX89" s="14"/>
      <c r="MZY89" s="7"/>
      <c r="MZZ89" s="61"/>
      <c r="NAA89" s="9"/>
      <c r="NAB89" s="84"/>
      <c r="NAC89" s="11"/>
      <c r="NAD89" s="99"/>
      <c r="NAE89" s="13"/>
      <c r="NAF89" s="14"/>
      <c r="NAG89" s="7"/>
      <c r="NAH89" s="61"/>
      <c r="NAI89" s="9"/>
      <c r="NAJ89" s="84"/>
      <c r="NAK89" s="11"/>
      <c r="NAL89" s="99"/>
      <c r="NAM89" s="13"/>
      <c r="NAN89" s="14"/>
      <c r="NAO89" s="7"/>
      <c r="NAP89" s="61"/>
      <c r="NAQ89" s="9"/>
      <c r="NAR89" s="84"/>
      <c r="NAS89" s="11"/>
      <c r="NAT89" s="99"/>
      <c r="NAU89" s="13"/>
      <c r="NAV89" s="14"/>
      <c r="NAW89" s="7"/>
      <c r="NAX89" s="61"/>
      <c r="NAY89" s="9"/>
      <c r="NAZ89" s="84"/>
      <c r="NBA89" s="11"/>
      <c r="NBB89" s="99"/>
      <c r="NBC89" s="13"/>
      <c r="NBD89" s="14"/>
      <c r="NBE89" s="7"/>
      <c r="NBF89" s="61"/>
      <c r="NBG89" s="9"/>
      <c r="NBH89" s="84"/>
      <c r="NBI89" s="11"/>
      <c r="NBJ89" s="99"/>
      <c r="NBK89" s="13"/>
      <c r="NBL89" s="14"/>
      <c r="NBM89" s="7"/>
      <c r="NBN89" s="61"/>
      <c r="NBO89" s="9"/>
      <c r="NBP89" s="84"/>
      <c r="NBQ89" s="11"/>
      <c r="NBR89" s="99"/>
      <c r="NBS89" s="13"/>
      <c r="NBT89" s="14"/>
      <c r="NBU89" s="7"/>
      <c r="NBV89" s="61"/>
      <c r="NBW89" s="9"/>
      <c r="NBX89" s="84"/>
      <c r="NBY89" s="11"/>
      <c r="NBZ89" s="99"/>
      <c r="NCA89" s="13"/>
      <c r="NCB89" s="14"/>
      <c r="NCC89" s="7"/>
      <c r="NCD89" s="61"/>
      <c r="NCE89" s="9"/>
      <c r="NCF89" s="84"/>
      <c r="NCG89" s="11"/>
      <c r="NCH89" s="99"/>
      <c r="NCI89" s="13"/>
      <c r="NCJ89" s="14"/>
      <c r="NCK89" s="7"/>
      <c r="NCL89" s="61"/>
      <c r="NCM89" s="9"/>
      <c r="NCN89" s="84"/>
      <c r="NCO89" s="11"/>
      <c r="NCP89" s="99"/>
      <c r="NCQ89" s="13"/>
      <c r="NCR89" s="14"/>
      <c r="NCS89" s="7"/>
      <c r="NCT89" s="61"/>
      <c r="NCU89" s="9"/>
      <c r="NCV89" s="84"/>
      <c r="NCW89" s="11"/>
      <c r="NCX89" s="99"/>
      <c r="NCY89" s="13"/>
      <c r="NCZ89" s="14"/>
      <c r="NDA89" s="7"/>
      <c r="NDB89" s="61"/>
      <c r="NDC89" s="9"/>
      <c r="NDD89" s="84"/>
      <c r="NDE89" s="11"/>
      <c r="NDF89" s="99"/>
      <c r="NDG89" s="13"/>
      <c r="NDH89" s="14"/>
      <c r="NDI89" s="7"/>
      <c r="NDJ89" s="61"/>
      <c r="NDK89" s="9"/>
      <c r="NDL89" s="84"/>
      <c r="NDM89" s="11"/>
      <c r="NDN89" s="99"/>
      <c r="NDO89" s="13"/>
      <c r="NDP89" s="14"/>
      <c r="NDQ89" s="7"/>
      <c r="NDR89" s="61"/>
      <c r="NDS89" s="9"/>
      <c r="NDT89" s="84"/>
      <c r="NDU89" s="11"/>
      <c r="NDV89" s="99"/>
      <c r="NDW89" s="13"/>
      <c r="NDX89" s="14"/>
      <c r="NDY89" s="7"/>
      <c r="NDZ89" s="61"/>
      <c r="NEA89" s="9"/>
      <c r="NEB89" s="84"/>
      <c r="NEC89" s="11"/>
      <c r="NED89" s="99"/>
      <c r="NEE89" s="13"/>
      <c r="NEF89" s="14"/>
      <c r="NEG89" s="7"/>
      <c r="NEH89" s="61"/>
      <c r="NEI89" s="9"/>
      <c r="NEJ89" s="84"/>
      <c r="NEK89" s="11"/>
      <c r="NEL89" s="99"/>
      <c r="NEM89" s="13"/>
      <c r="NEN89" s="14"/>
      <c r="NEO89" s="7"/>
      <c r="NEP89" s="61"/>
      <c r="NEQ89" s="9"/>
      <c r="NER89" s="84"/>
      <c r="NES89" s="11"/>
      <c r="NET89" s="99"/>
      <c r="NEU89" s="13"/>
      <c r="NEV89" s="14"/>
      <c r="NEW89" s="7"/>
      <c r="NEX89" s="61"/>
      <c r="NEY89" s="9"/>
      <c r="NEZ89" s="84"/>
      <c r="NFA89" s="11"/>
      <c r="NFB89" s="99"/>
      <c r="NFC89" s="13"/>
      <c r="NFD89" s="14"/>
      <c r="NFE89" s="7"/>
      <c r="NFF89" s="61"/>
      <c r="NFG89" s="9"/>
      <c r="NFH89" s="84"/>
      <c r="NFI89" s="11"/>
      <c r="NFJ89" s="99"/>
      <c r="NFK89" s="13"/>
      <c r="NFL89" s="14"/>
      <c r="NFM89" s="7"/>
      <c r="NFN89" s="61"/>
      <c r="NFO89" s="9"/>
      <c r="NFP89" s="84"/>
      <c r="NFQ89" s="11"/>
      <c r="NFR89" s="99"/>
      <c r="NFS89" s="13"/>
      <c r="NFT89" s="14"/>
      <c r="NFU89" s="7"/>
      <c r="NFV89" s="61"/>
      <c r="NFW89" s="9"/>
      <c r="NFX89" s="84"/>
      <c r="NFY89" s="11"/>
      <c r="NFZ89" s="99"/>
      <c r="NGA89" s="13"/>
      <c r="NGB89" s="14"/>
      <c r="NGC89" s="7"/>
      <c r="NGD89" s="61"/>
      <c r="NGE89" s="9"/>
      <c r="NGF89" s="84"/>
      <c r="NGG89" s="11"/>
      <c r="NGH89" s="99"/>
      <c r="NGI89" s="13"/>
      <c r="NGJ89" s="14"/>
      <c r="NGK89" s="7"/>
      <c r="NGL89" s="61"/>
      <c r="NGM89" s="9"/>
      <c r="NGN89" s="84"/>
      <c r="NGO89" s="11"/>
      <c r="NGP89" s="99"/>
      <c r="NGQ89" s="13"/>
      <c r="NGR89" s="14"/>
      <c r="NGS89" s="7"/>
      <c r="NGT89" s="61"/>
      <c r="NGU89" s="9"/>
      <c r="NGV89" s="84"/>
      <c r="NGW89" s="11"/>
      <c r="NGX89" s="99"/>
      <c r="NGY89" s="13"/>
      <c r="NGZ89" s="14"/>
      <c r="NHA89" s="7"/>
      <c r="NHB89" s="61"/>
      <c r="NHC89" s="9"/>
      <c r="NHD89" s="84"/>
      <c r="NHE89" s="11"/>
      <c r="NHF89" s="99"/>
      <c r="NHG89" s="13"/>
      <c r="NHH89" s="14"/>
      <c r="NHI89" s="7"/>
      <c r="NHJ89" s="61"/>
      <c r="NHK89" s="9"/>
      <c r="NHL89" s="84"/>
      <c r="NHM89" s="11"/>
      <c r="NHN89" s="99"/>
      <c r="NHO89" s="13"/>
      <c r="NHP89" s="14"/>
      <c r="NHQ89" s="7"/>
      <c r="NHR89" s="61"/>
      <c r="NHS89" s="9"/>
      <c r="NHT89" s="84"/>
      <c r="NHU89" s="11"/>
      <c r="NHV89" s="99"/>
      <c r="NHW89" s="13"/>
      <c r="NHX89" s="14"/>
      <c r="NHY89" s="7"/>
      <c r="NHZ89" s="61"/>
      <c r="NIA89" s="9"/>
      <c r="NIB89" s="84"/>
      <c r="NIC89" s="11"/>
      <c r="NID89" s="99"/>
      <c r="NIE89" s="13"/>
      <c r="NIF89" s="14"/>
      <c r="NIG89" s="7"/>
      <c r="NIH89" s="61"/>
      <c r="NII89" s="9"/>
      <c r="NIJ89" s="84"/>
      <c r="NIK89" s="11"/>
      <c r="NIL89" s="99"/>
      <c r="NIM89" s="13"/>
      <c r="NIN89" s="14"/>
      <c r="NIO89" s="7"/>
      <c r="NIP89" s="61"/>
      <c r="NIQ89" s="9"/>
      <c r="NIR89" s="84"/>
      <c r="NIS89" s="11"/>
      <c r="NIT89" s="99"/>
      <c r="NIU89" s="13"/>
      <c r="NIV89" s="14"/>
      <c r="NIW89" s="7"/>
      <c r="NIX89" s="61"/>
      <c r="NIY89" s="9"/>
      <c r="NIZ89" s="84"/>
      <c r="NJA89" s="11"/>
      <c r="NJB89" s="99"/>
      <c r="NJC89" s="13"/>
      <c r="NJD89" s="14"/>
      <c r="NJE89" s="7"/>
      <c r="NJF89" s="61"/>
      <c r="NJG89" s="9"/>
      <c r="NJH89" s="84"/>
      <c r="NJI89" s="11"/>
      <c r="NJJ89" s="99"/>
      <c r="NJK89" s="13"/>
      <c r="NJL89" s="14"/>
      <c r="NJM89" s="7"/>
      <c r="NJN89" s="61"/>
      <c r="NJO89" s="9"/>
      <c r="NJP89" s="84"/>
      <c r="NJQ89" s="11"/>
      <c r="NJR89" s="99"/>
      <c r="NJS89" s="13"/>
      <c r="NJT89" s="14"/>
      <c r="NJU89" s="7"/>
      <c r="NJV89" s="61"/>
      <c r="NJW89" s="9"/>
      <c r="NJX89" s="84"/>
      <c r="NJY89" s="11"/>
      <c r="NJZ89" s="99"/>
      <c r="NKA89" s="13"/>
      <c r="NKB89" s="14"/>
      <c r="NKC89" s="7"/>
      <c r="NKD89" s="61"/>
      <c r="NKE89" s="9"/>
      <c r="NKF89" s="84"/>
      <c r="NKG89" s="11"/>
      <c r="NKH89" s="99"/>
      <c r="NKI89" s="13"/>
      <c r="NKJ89" s="14"/>
      <c r="NKK89" s="7"/>
      <c r="NKL89" s="61"/>
      <c r="NKM89" s="9"/>
      <c r="NKN89" s="84"/>
      <c r="NKO89" s="11"/>
      <c r="NKP89" s="99"/>
      <c r="NKQ89" s="13"/>
      <c r="NKR89" s="14"/>
      <c r="NKS89" s="7"/>
      <c r="NKT89" s="61"/>
      <c r="NKU89" s="9"/>
      <c r="NKV89" s="84"/>
      <c r="NKW89" s="11"/>
      <c r="NKX89" s="99"/>
      <c r="NKY89" s="13"/>
      <c r="NKZ89" s="14"/>
      <c r="NLA89" s="7"/>
      <c r="NLB89" s="61"/>
      <c r="NLC89" s="9"/>
      <c r="NLD89" s="84"/>
      <c r="NLE89" s="11"/>
      <c r="NLF89" s="99"/>
      <c r="NLG89" s="13"/>
      <c r="NLH89" s="14"/>
      <c r="NLI89" s="7"/>
      <c r="NLJ89" s="61"/>
      <c r="NLK89" s="9"/>
      <c r="NLL89" s="84"/>
      <c r="NLM89" s="11"/>
      <c r="NLN89" s="99"/>
      <c r="NLO89" s="13"/>
      <c r="NLP89" s="14"/>
      <c r="NLQ89" s="7"/>
      <c r="NLR89" s="61"/>
      <c r="NLS89" s="9"/>
      <c r="NLT89" s="84"/>
      <c r="NLU89" s="11"/>
      <c r="NLV89" s="99"/>
      <c r="NLW89" s="13"/>
      <c r="NLX89" s="14"/>
      <c r="NLY89" s="7"/>
      <c r="NLZ89" s="61"/>
      <c r="NMA89" s="9"/>
      <c r="NMB89" s="84"/>
      <c r="NMC89" s="11"/>
      <c r="NMD89" s="99"/>
      <c r="NME89" s="13"/>
      <c r="NMF89" s="14"/>
      <c r="NMG89" s="7"/>
      <c r="NMH89" s="61"/>
      <c r="NMI89" s="9"/>
      <c r="NMJ89" s="84"/>
      <c r="NMK89" s="11"/>
      <c r="NML89" s="99"/>
      <c r="NMM89" s="13"/>
      <c r="NMN89" s="14"/>
      <c r="NMO89" s="7"/>
      <c r="NMP89" s="61"/>
      <c r="NMQ89" s="9"/>
      <c r="NMR89" s="84"/>
      <c r="NMS89" s="11"/>
      <c r="NMT89" s="99"/>
      <c r="NMU89" s="13"/>
      <c r="NMV89" s="14"/>
      <c r="NMW89" s="7"/>
      <c r="NMX89" s="61"/>
      <c r="NMY89" s="9"/>
      <c r="NMZ89" s="84"/>
      <c r="NNA89" s="11"/>
      <c r="NNB89" s="99"/>
      <c r="NNC89" s="13"/>
      <c r="NND89" s="14"/>
      <c r="NNE89" s="7"/>
      <c r="NNF89" s="61"/>
      <c r="NNG89" s="9"/>
      <c r="NNH89" s="84"/>
      <c r="NNI89" s="11"/>
      <c r="NNJ89" s="99"/>
      <c r="NNK89" s="13"/>
      <c r="NNL89" s="14"/>
      <c r="NNM89" s="7"/>
      <c r="NNN89" s="61"/>
      <c r="NNO89" s="9"/>
      <c r="NNP89" s="84"/>
      <c r="NNQ89" s="11"/>
      <c r="NNR89" s="99"/>
      <c r="NNS89" s="13"/>
      <c r="NNT89" s="14"/>
      <c r="NNU89" s="7"/>
      <c r="NNV89" s="61"/>
      <c r="NNW89" s="9"/>
      <c r="NNX89" s="84"/>
      <c r="NNY89" s="11"/>
      <c r="NNZ89" s="99"/>
      <c r="NOA89" s="13"/>
      <c r="NOB89" s="14"/>
      <c r="NOC89" s="7"/>
      <c r="NOD89" s="61"/>
      <c r="NOE89" s="9"/>
      <c r="NOF89" s="84"/>
      <c r="NOG89" s="11"/>
      <c r="NOH89" s="99"/>
      <c r="NOI89" s="13"/>
      <c r="NOJ89" s="14"/>
      <c r="NOK89" s="7"/>
      <c r="NOL89" s="61"/>
      <c r="NOM89" s="9"/>
      <c r="NON89" s="84"/>
      <c r="NOO89" s="11"/>
      <c r="NOP89" s="99"/>
      <c r="NOQ89" s="13"/>
      <c r="NOR89" s="14"/>
      <c r="NOS89" s="7"/>
      <c r="NOT89" s="61"/>
      <c r="NOU89" s="9"/>
      <c r="NOV89" s="84"/>
      <c r="NOW89" s="11"/>
      <c r="NOX89" s="99"/>
      <c r="NOY89" s="13"/>
      <c r="NOZ89" s="14"/>
      <c r="NPA89" s="7"/>
      <c r="NPB89" s="61"/>
      <c r="NPC89" s="9"/>
      <c r="NPD89" s="84"/>
      <c r="NPE89" s="11"/>
      <c r="NPF89" s="99"/>
      <c r="NPG89" s="13"/>
      <c r="NPH89" s="14"/>
      <c r="NPI89" s="7"/>
      <c r="NPJ89" s="61"/>
      <c r="NPK89" s="9"/>
      <c r="NPL89" s="84"/>
      <c r="NPM89" s="11"/>
      <c r="NPN89" s="99"/>
      <c r="NPO89" s="13"/>
      <c r="NPP89" s="14"/>
      <c r="NPQ89" s="7"/>
      <c r="NPR89" s="61"/>
      <c r="NPS89" s="9"/>
      <c r="NPT89" s="84"/>
      <c r="NPU89" s="11"/>
      <c r="NPV89" s="99"/>
      <c r="NPW89" s="13"/>
      <c r="NPX89" s="14"/>
      <c r="NPY89" s="7"/>
      <c r="NPZ89" s="61"/>
      <c r="NQA89" s="9"/>
      <c r="NQB89" s="84"/>
      <c r="NQC89" s="11"/>
      <c r="NQD89" s="99"/>
      <c r="NQE89" s="13"/>
      <c r="NQF89" s="14"/>
      <c r="NQG89" s="7"/>
      <c r="NQH89" s="61"/>
      <c r="NQI89" s="9"/>
      <c r="NQJ89" s="84"/>
      <c r="NQK89" s="11"/>
      <c r="NQL89" s="99"/>
      <c r="NQM89" s="13"/>
      <c r="NQN89" s="14"/>
      <c r="NQO89" s="7"/>
      <c r="NQP89" s="61"/>
      <c r="NQQ89" s="9"/>
      <c r="NQR89" s="84"/>
      <c r="NQS89" s="11"/>
      <c r="NQT89" s="99"/>
      <c r="NQU89" s="13"/>
      <c r="NQV89" s="14"/>
      <c r="NQW89" s="7"/>
      <c r="NQX89" s="61"/>
      <c r="NQY89" s="9"/>
      <c r="NQZ89" s="84"/>
      <c r="NRA89" s="11"/>
      <c r="NRB89" s="99"/>
      <c r="NRC89" s="13"/>
      <c r="NRD89" s="14"/>
      <c r="NRE89" s="7"/>
      <c r="NRF89" s="61"/>
      <c r="NRG89" s="9"/>
      <c r="NRH89" s="84"/>
      <c r="NRI89" s="11"/>
      <c r="NRJ89" s="99"/>
      <c r="NRK89" s="13"/>
      <c r="NRL89" s="14"/>
      <c r="NRM89" s="7"/>
      <c r="NRN89" s="61"/>
      <c r="NRO89" s="9"/>
      <c r="NRP89" s="84"/>
      <c r="NRQ89" s="11"/>
      <c r="NRR89" s="99"/>
      <c r="NRS89" s="13"/>
      <c r="NRT89" s="14"/>
      <c r="NRU89" s="7"/>
      <c r="NRV89" s="61"/>
      <c r="NRW89" s="9"/>
      <c r="NRX89" s="84"/>
      <c r="NRY89" s="11"/>
      <c r="NRZ89" s="99"/>
      <c r="NSA89" s="13"/>
      <c r="NSB89" s="14"/>
      <c r="NSC89" s="7"/>
      <c r="NSD89" s="61"/>
      <c r="NSE89" s="9"/>
      <c r="NSF89" s="84"/>
      <c r="NSG89" s="11"/>
      <c r="NSH89" s="99"/>
      <c r="NSI89" s="13"/>
      <c r="NSJ89" s="14"/>
      <c r="NSK89" s="7"/>
      <c r="NSL89" s="61"/>
      <c r="NSM89" s="9"/>
      <c r="NSN89" s="84"/>
      <c r="NSO89" s="11"/>
      <c r="NSP89" s="99"/>
      <c r="NSQ89" s="13"/>
      <c r="NSR89" s="14"/>
      <c r="NSS89" s="7"/>
      <c r="NST89" s="61"/>
      <c r="NSU89" s="9"/>
      <c r="NSV89" s="84"/>
      <c r="NSW89" s="11"/>
      <c r="NSX89" s="99"/>
      <c r="NSY89" s="13"/>
      <c r="NSZ89" s="14"/>
      <c r="NTA89" s="7"/>
      <c r="NTB89" s="61"/>
      <c r="NTC89" s="9"/>
      <c r="NTD89" s="84"/>
      <c r="NTE89" s="11"/>
      <c r="NTF89" s="99"/>
      <c r="NTG89" s="13"/>
      <c r="NTH89" s="14"/>
      <c r="NTI89" s="7"/>
      <c r="NTJ89" s="61"/>
      <c r="NTK89" s="9"/>
      <c r="NTL89" s="84"/>
      <c r="NTM89" s="11"/>
      <c r="NTN89" s="99"/>
      <c r="NTO89" s="13"/>
      <c r="NTP89" s="14"/>
      <c r="NTQ89" s="7"/>
      <c r="NTR89" s="61"/>
      <c r="NTS89" s="9"/>
      <c r="NTT89" s="84"/>
      <c r="NTU89" s="11"/>
      <c r="NTV89" s="99"/>
      <c r="NTW89" s="13"/>
      <c r="NTX89" s="14"/>
      <c r="NTY89" s="7"/>
      <c r="NTZ89" s="61"/>
      <c r="NUA89" s="9"/>
      <c r="NUB89" s="84"/>
      <c r="NUC89" s="11"/>
      <c r="NUD89" s="99"/>
      <c r="NUE89" s="13"/>
      <c r="NUF89" s="14"/>
      <c r="NUG89" s="7"/>
      <c r="NUH89" s="61"/>
      <c r="NUI89" s="9"/>
      <c r="NUJ89" s="84"/>
      <c r="NUK89" s="11"/>
      <c r="NUL89" s="99"/>
      <c r="NUM89" s="13"/>
      <c r="NUN89" s="14"/>
      <c r="NUO89" s="7"/>
      <c r="NUP89" s="61"/>
      <c r="NUQ89" s="9"/>
      <c r="NUR89" s="84"/>
      <c r="NUS89" s="11"/>
      <c r="NUT89" s="99"/>
      <c r="NUU89" s="13"/>
      <c r="NUV89" s="14"/>
      <c r="NUW89" s="7"/>
      <c r="NUX89" s="61"/>
      <c r="NUY89" s="9"/>
      <c r="NUZ89" s="84"/>
      <c r="NVA89" s="11"/>
      <c r="NVB89" s="99"/>
      <c r="NVC89" s="13"/>
      <c r="NVD89" s="14"/>
      <c r="NVE89" s="7"/>
      <c r="NVF89" s="61"/>
      <c r="NVG89" s="9"/>
      <c r="NVH89" s="84"/>
      <c r="NVI89" s="11"/>
      <c r="NVJ89" s="99"/>
      <c r="NVK89" s="13"/>
      <c r="NVL89" s="14"/>
      <c r="NVM89" s="7"/>
      <c r="NVN89" s="61"/>
      <c r="NVO89" s="9"/>
      <c r="NVP89" s="84"/>
      <c r="NVQ89" s="11"/>
      <c r="NVR89" s="99"/>
      <c r="NVS89" s="13"/>
      <c r="NVT89" s="14"/>
      <c r="NVU89" s="7"/>
      <c r="NVV89" s="61"/>
      <c r="NVW89" s="9"/>
      <c r="NVX89" s="84"/>
      <c r="NVY89" s="11"/>
      <c r="NVZ89" s="99"/>
      <c r="NWA89" s="13"/>
      <c r="NWB89" s="14"/>
      <c r="NWC89" s="7"/>
      <c r="NWD89" s="61"/>
      <c r="NWE89" s="9"/>
      <c r="NWF89" s="84"/>
      <c r="NWG89" s="11"/>
      <c r="NWH89" s="99"/>
      <c r="NWI89" s="13"/>
      <c r="NWJ89" s="14"/>
      <c r="NWK89" s="7"/>
      <c r="NWL89" s="61"/>
      <c r="NWM89" s="9"/>
      <c r="NWN89" s="84"/>
      <c r="NWO89" s="11"/>
      <c r="NWP89" s="99"/>
      <c r="NWQ89" s="13"/>
      <c r="NWR89" s="14"/>
      <c r="NWS89" s="7"/>
      <c r="NWT89" s="61"/>
      <c r="NWU89" s="9"/>
      <c r="NWV89" s="84"/>
      <c r="NWW89" s="11"/>
      <c r="NWX89" s="99"/>
      <c r="NWY89" s="13"/>
      <c r="NWZ89" s="14"/>
      <c r="NXA89" s="7"/>
      <c r="NXB89" s="61"/>
      <c r="NXC89" s="9"/>
      <c r="NXD89" s="84"/>
      <c r="NXE89" s="11"/>
      <c r="NXF89" s="99"/>
      <c r="NXG89" s="13"/>
      <c r="NXH89" s="14"/>
      <c r="NXI89" s="7"/>
      <c r="NXJ89" s="61"/>
      <c r="NXK89" s="9"/>
      <c r="NXL89" s="84"/>
      <c r="NXM89" s="11"/>
      <c r="NXN89" s="99"/>
      <c r="NXO89" s="13"/>
      <c r="NXP89" s="14"/>
      <c r="NXQ89" s="7"/>
      <c r="NXR89" s="61"/>
      <c r="NXS89" s="9"/>
      <c r="NXT89" s="84"/>
      <c r="NXU89" s="11"/>
      <c r="NXV89" s="99"/>
      <c r="NXW89" s="13"/>
      <c r="NXX89" s="14"/>
      <c r="NXY89" s="7"/>
      <c r="NXZ89" s="61"/>
      <c r="NYA89" s="9"/>
      <c r="NYB89" s="84"/>
      <c r="NYC89" s="11"/>
      <c r="NYD89" s="99"/>
      <c r="NYE89" s="13"/>
      <c r="NYF89" s="14"/>
      <c r="NYG89" s="7"/>
      <c r="NYH89" s="61"/>
      <c r="NYI89" s="9"/>
      <c r="NYJ89" s="84"/>
      <c r="NYK89" s="11"/>
      <c r="NYL89" s="99"/>
      <c r="NYM89" s="13"/>
      <c r="NYN89" s="14"/>
      <c r="NYO89" s="7"/>
      <c r="NYP89" s="61"/>
      <c r="NYQ89" s="9"/>
      <c r="NYR89" s="84"/>
      <c r="NYS89" s="11"/>
      <c r="NYT89" s="99"/>
      <c r="NYU89" s="13"/>
      <c r="NYV89" s="14"/>
      <c r="NYW89" s="7"/>
      <c r="NYX89" s="61"/>
      <c r="NYY89" s="9"/>
      <c r="NYZ89" s="84"/>
      <c r="NZA89" s="11"/>
      <c r="NZB89" s="99"/>
      <c r="NZC89" s="13"/>
      <c r="NZD89" s="14"/>
      <c r="NZE89" s="7"/>
      <c r="NZF89" s="61"/>
      <c r="NZG89" s="9"/>
      <c r="NZH89" s="84"/>
      <c r="NZI89" s="11"/>
      <c r="NZJ89" s="99"/>
      <c r="NZK89" s="13"/>
      <c r="NZL89" s="14"/>
      <c r="NZM89" s="7"/>
      <c r="NZN89" s="61"/>
      <c r="NZO89" s="9"/>
      <c r="NZP89" s="84"/>
      <c r="NZQ89" s="11"/>
      <c r="NZR89" s="99"/>
      <c r="NZS89" s="13"/>
      <c r="NZT89" s="14"/>
      <c r="NZU89" s="7"/>
      <c r="NZV89" s="61"/>
      <c r="NZW89" s="9"/>
      <c r="NZX89" s="84"/>
      <c r="NZY89" s="11"/>
      <c r="NZZ89" s="99"/>
      <c r="OAA89" s="13"/>
      <c r="OAB89" s="14"/>
      <c r="OAC89" s="7"/>
      <c r="OAD89" s="61"/>
      <c r="OAE89" s="9"/>
      <c r="OAF89" s="84"/>
      <c r="OAG89" s="11"/>
      <c r="OAH89" s="99"/>
      <c r="OAI89" s="13"/>
      <c r="OAJ89" s="14"/>
      <c r="OAK89" s="7"/>
      <c r="OAL89" s="61"/>
      <c r="OAM89" s="9"/>
      <c r="OAN89" s="84"/>
      <c r="OAO89" s="11"/>
      <c r="OAP89" s="99"/>
      <c r="OAQ89" s="13"/>
      <c r="OAR89" s="14"/>
      <c r="OAS89" s="7"/>
      <c r="OAT89" s="61"/>
      <c r="OAU89" s="9"/>
      <c r="OAV89" s="84"/>
      <c r="OAW89" s="11"/>
      <c r="OAX89" s="99"/>
      <c r="OAY89" s="13"/>
      <c r="OAZ89" s="14"/>
      <c r="OBA89" s="7"/>
      <c r="OBB89" s="61"/>
      <c r="OBC89" s="9"/>
      <c r="OBD89" s="84"/>
      <c r="OBE89" s="11"/>
      <c r="OBF89" s="99"/>
      <c r="OBG89" s="13"/>
      <c r="OBH89" s="14"/>
      <c r="OBI89" s="7"/>
      <c r="OBJ89" s="61"/>
      <c r="OBK89" s="9"/>
      <c r="OBL89" s="84"/>
      <c r="OBM89" s="11"/>
      <c r="OBN89" s="99"/>
      <c r="OBO89" s="13"/>
      <c r="OBP89" s="14"/>
      <c r="OBQ89" s="7"/>
      <c r="OBR89" s="61"/>
      <c r="OBS89" s="9"/>
      <c r="OBT89" s="84"/>
      <c r="OBU89" s="11"/>
      <c r="OBV89" s="99"/>
      <c r="OBW89" s="13"/>
      <c r="OBX89" s="14"/>
      <c r="OBY89" s="7"/>
      <c r="OBZ89" s="61"/>
      <c r="OCA89" s="9"/>
      <c r="OCB89" s="84"/>
      <c r="OCC89" s="11"/>
      <c r="OCD89" s="99"/>
      <c r="OCE89" s="13"/>
      <c r="OCF89" s="14"/>
      <c r="OCG89" s="7"/>
      <c r="OCH89" s="61"/>
      <c r="OCI89" s="9"/>
      <c r="OCJ89" s="84"/>
      <c r="OCK89" s="11"/>
      <c r="OCL89" s="99"/>
      <c r="OCM89" s="13"/>
      <c r="OCN89" s="14"/>
      <c r="OCO89" s="7"/>
      <c r="OCP89" s="61"/>
      <c r="OCQ89" s="9"/>
      <c r="OCR89" s="84"/>
      <c r="OCS89" s="11"/>
      <c r="OCT89" s="99"/>
      <c r="OCU89" s="13"/>
      <c r="OCV89" s="14"/>
      <c r="OCW89" s="7"/>
      <c r="OCX89" s="61"/>
      <c r="OCY89" s="9"/>
      <c r="OCZ89" s="84"/>
      <c r="ODA89" s="11"/>
      <c r="ODB89" s="99"/>
      <c r="ODC89" s="13"/>
      <c r="ODD89" s="14"/>
      <c r="ODE89" s="7"/>
      <c r="ODF89" s="61"/>
      <c r="ODG89" s="9"/>
      <c r="ODH89" s="84"/>
      <c r="ODI89" s="11"/>
      <c r="ODJ89" s="99"/>
      <c r="ODK89" s="13"/>
      <c r="ODL89" s="14"/>
      <c r="ODM89" s="7"/>
      <c r="ODN89" s="61"/>
      <c r="ODO89" s="9"/>
      <c r="ODP89" s="84"/>
      <c r="ODQ89" s="11"/>
      <c r="ODR89" s="99"/>
      <c r="ODS89" s="13"/>
      <c r="ODT89" s="14"/>
      <c r="ODU89" s="7"/>
      <c r="ODV89" s="61"/>
      <c r="ODW89" s="9"/>
      <c r="ODX89" s="84"/>
      <c r="ODY89" s="11"/>
      <c r="ODZ89" s="99"/>
      <c r="OEA89" s="13"/>
      <c r="OEB89" s="14"/>
      <c r="OEC89" s="7"/>
      <c r="OED89" s="61"/>
      <c r="OEE89" s="9"/>
      <c r="OEF89" s="84"/>
      <c r="OEG89" s="11"/>
      <c r="OEH89" s="99"/>
      <c r="OEI89" s="13"/>
      <c r="OEJ89" s="14"/>
      <c r="OEK89" s="7"/>
      <c r="OEL89" s="61"/>
      <c r="OEM89" s="9"/>
      <c r="OEN89" s="84"/>
      <c r="OEO89" s="11"/>
      <c r="OEP89" s="99"/>
      <c r="OEQ89" s="13"/>
      <c r="OER89" s="14"/>
      <c r="OES89" s="7"/>
      <c r="OET89" s="61"/>
      <c r="OEU89" s="9"/>
      <c r="OEV89" s="84"/>
      <c r="OEW89" s="11"/>
      <c r="OEX89" s="99"/>
      <c r="OEY89" s="13"/>
      <c r="OEZ89" s="14"/>
      <c r="OFA89" s="7"/>
      <c r="OFB89" s="61"/>
      <c r="OFC89" s="9"/>
      <c r="OFD89" s="84"/>
      <c r="OFE89" s="11"/>
      <c r="OFF89" s="99"/>
      <c r="OFG89" s="13"/>
      <c r="OFH89" s="14"/>
      <c r="OFI89" s="7"/>
      <c r="OFJ89" s="61"/>
      <c r="OFK89" s="9"/>
      <c r="OFL89" s="84"/>
      <c r="OFM89" s="11"/>
      <c r="OFN89" s="99"/>
      <c r="OFO89" s="13"/>
      <c r="OFP89" s="14"/>
      <c r="OFQ89" s="7"/>
      <c r="OFR89" s="61"/>
      <c r="OFS89" s="9"/>
      <c r="OFT89" s="84"/>
      <c r="OFU89" s="11"/>
      <c r="OFV89" s="99"/>
      <c r="OFW89" s="13"/>
      <c r="OFX89" s="14"/>
      <c r="OFY89" s="7"/>
      <c r="OFZ89" s="61"/>
      <c r="OGA89" s="9"/>
      <c r="OGB89" s="84"/>
      <c r="OGC89" s="11"/>
      <c r="OGD89" s="99"/>
      <c r="OGE89" s="13"/>
      <c r="OGF89" s="14"/>
      <c r="OGG89" s="7"/>
      <c r="OGH89" s="61"/>
      <c r="OGI89" s="9"/>
      <c r="OGJ89" s="84"/>
      <c r="OGK89" s="11"/>
      <c r="OGL89" s="99"/>
      <c r="OGM89" s="13"/>
      <c r="OGN89" s="14"/>
      <c r="OGO89" s="7"/>
      <c r="OGP89" s="61"/>
      <c r="OGQ89" s="9"/>
      <c r="OGR89" s="84"/>
      <c r="OGS89" s="11"/>
      <c r="OGT89" s="99"/>
      <c r="OGU89" s="13"/>
      <c r="OGV89" s="14"/>
      <c r="OGW89" s="7"/>
      <c r="OGX89" s="61"/>
      <c r="OGY89" s="9"/>
      <c r="OGZ89" s="84"/>
      <c r="OHA89" s="11"/>
      <c r="OHB89" s="99"/>
      <c r="OHC89" s="13"/>
      <c r="OHD89" s="14"/>
      <c r="OHE89" s="7"/>
      <c r="OHF89" s="61"/>
      <c r="OHG89" s="9"/>
      <c r="OHH89" s="84"/>
      <c r="OHI89" s="11"/>
      <c r="OHJ89" s="99"/>
      <c r="OHK89" s="13"/>
      <c r="OHL89" s="14"/>
      <c r="OHM89" s="7"/>
      <c r="OHN89" s="61"/>
      <c r="OHO89" s="9"/>
      <c r="OHP89" s="84"/>
      <c r="OHQ89" s="11"/>
      <c r="OHR89" s="99"/>
      <c r="OHS89" s="13"/>
      <c r="OHT89" s="14"/>
      <c r="OHU89" s="7"/>
      <c r="OHV89" s="61"/>
      <c r="OHW89" s="9"/>
      <c r="OHX89" s="84"/>
      <c r="OHY89" s="11"/>
      <c r="OHZ89" s="99"/>
      <c r="OIA89" s="13"/>
      <c r="OIB89" s="14"/>
      <c r="OIC89" s="7"/>
      <c r="OID89" s="61"/>
      <c r="OIE89" s="9"/>
      <c r="OIF89" s="84"/>
      <c r="OIG89" s="11"/>
      <c r="OIH89" s="99"/>
      <c r="OII89" s="13"/>
      <c r="OIJ89" s="14"/>
      <c r="OIK89" s="7"/>
      <c r="OIL89" s="61"/>
      <c r="OIM89" s="9"/>
      <c r="OIN89" s="84"/>
      <c r="OIO89" s="11"/>
      <c r="OIP89" s="99"/>
      <c r="OIQ89" s="13"/>
      <c r="OIR89" s="14"/>
      <c r="OIS89" s="7"/>
      <c r="OIT89" s="61"/>
      <c r="OIU89" s="9"/>
      <c r="OIV89" s="84"/>
      <c r="OIW89" s="11"/>
      <c r="OIX89" s="99"/>
      <c r="OIY89" s="13"/>
      <c r="OIZ89" s="14"/>
      <c r="OJA89" s="7"/>
      <c r="OJB89" s="61"/>
      <c r="OJC89" s="9"/>
      <c r="OJD89" s="84"/>
      <c r="OJE89" s="11"/>
      <c r="OJF89" s="99"/>
      <c r="OJG89" s="13"/>
      <c r="OJH89" s="14"/>
      <c r="OJI89" s="7"/>
      <c r="OJJ89" s="61"/>
      <c r="OJK89" s="9"/>
      <c r="OJL89" s="84"/>
      <c r="OJM89" s="11"/>
      <c r="OJN89" s="99"/>
      <c r="OJO89" s="13"/>
      <c r="OJP89" s="14"/>
      <c r="OJQ89" s="7"/>
      <c r="OJR89" s="61"/>
      <c r="OJS89" s="9"/>
      <c r="OJT89" s="84"/>
      <c r="OJU89" s="11"/>
      <c r="OJV89" s="99"/>
      <c r="OJW89" s="13"/>
      <c r="OJX89" s="14"/>
      <c r="OJY89" s="7"/>
      <c r="OJZ89" s="61"/>
      <c r="OKA89" s="9"/>
      <c r="OKB89" s="84"/>
      <c r="OKC89" s="11"/>
      <c r="OKD89" s="99"/>
      <c r="OKE89" s="13"/>
      <c r="OKF89" s="14"/>
      <c r="OKG89" s="7"/>
      <c r="OKH89" s="61"/>
      <c r="OKI89" s="9"/>
      <c r="OKJ89" s="84"/>
      <c r="OKK89" s="11"/>
      <c r="OKL89" s="99"/>
      <c r="OKM89" s="13"/>
      <c r="OKN89" s="14"/>
      <c r="OKO89" s="7"/>
      <c r="OKP89" s="61"/>
      <c r="OKQ89" s="9"/>
      <c r="OKR89" s="84"/>
      <c r="OKS89" s="11"/>
      <c r="OKT89" s="99"/>
      <c r="OKU89" s="13"/>
      <c r="OKV89" s="14"/>
      <c r="OKW89" s="7"/>
      <c r="OKX89" s="61"/>
      <c r="OKY89" s="9"/>
      <c r="OKZ89" s="84"/>
      <c r="OLA89" s="11"/>
      <c r="OLB89" s="99"/>
      <c r="OLC89" s="13"/>
      <c r="OLD89" s="14"/>
      <c r="OLE89" s="7"/>
      <c r="OLF89" s="61"/>
      <c r="OLG89" s="9"/>
      <c r="OLH89" s="84"/>
      <c r="OLI89" s="11"/>
      <c r="OLJ89" s="99"/>
      <c r="OLK89" s="13"/>
      <c r="OLL89" s="14"/>
      <c r="OLM89" s="7"/>
      <c r="OLN89" s="61"/>
      <c r="OLO89" s="9"/>
      <c r="OLP89" s="84"/>
      <c r="OLQ89" s="11"/>
      <c r="OLR89" s="99"/>
      <c r="OLS89" s="13"/>
      <c r="OLT89" s="14"/>
      <c r="OLU89" s="7"/>
      <c r="OLV89" s="61"/>
      <c r="OLW89" s="9"/>
      <c r="OLX89" s="84"/>
      <c r="OLY89" s="11"/>
      <c r="OLZ89" s="99"/>
      <c r="OMA89" s="13"/>
      <c r="OMB89" s="14"/>
      <c r="OMC89" s="7"/>
      <c r="OMD89" s="61"/>
      <c r="OME89" s="9"/>
      <c r="OMF89" s="84"/>
      <c r="OMG89" s="11"/>
      <c r="OMH89" s="99"/>
      <c r="OMI89" s="13"/>
      <c r="OMJ89" s="14"/>
      <c r="OMK89" s="7"/>
      <c r="OML89" s="61"/>
      <c r="OMM89" s="9"/>
      <c r="OMN89" s="84"/>
      <c r="OMO89" s="11"/>
      <c r="OMP89" s="99"/>
      <c r="OMQ89" s="13"/>
      <c r="OMR89" s="14"/>
      <c r="OMS89" s="7"/>
      <c r="OMT89" s="61"/>
      <c r="OMU89" s="9"/>
      <c r="OMV89" s="84"/>
      <c r="OMW89" s="11"/>
      <c r="OMX89" s="99"/>
      <c r="OMY89" s="13"/>
      <c r="OMZ89" s="14"/>
      <c r="ONA89" s="7"/>
      <c r="ONB89" s="61"/>
      <c r="ONC89" s="9"/>
      <c r="OND89" s="84"/>
      <c r="ONE89" s="11"/>
      <c r="ONF89" s="99"/>
      <c r="ONG89" s="13"/>
      <c r="ONH89" s="14"/>
      <c r="ONI89" s="7"/>
      <c r="ONJ89" s="61"/>
      <c r="ONK89" s="9"/>
      <c r="ONL89" s="84"/>
      <c r="ONM89" s="11"/>
      <c r="ONN89" s="99"/>
      <c r="ONO89" s="13"/>
      <c r="ONP89" s="14"/>
      <c r="ONQ89" s="7"/>
      <c r="ONR89" s="61"/>
      <c r="ONS89" s="9"/>
      <c r="ONT89" s="84"/>
      <c r="ONU89" s="11"/>
      <c r="ONV89" s="99"/>
      <c r="ONW89" s="13"/>
      <c r="ONX89" s="14"/>
      <c r="ONY89" s="7"/>
      <c r="ONZ89" s="61"/>
      <c r="OOA89" s="9"/>
      <c r="OOB89" s="84"/>
      <c r="OOC89" s="11"/>
      <c r="OOD89" s="99"/>
      <c r="OOE89" s="13"/>
      <c r="OOF89" s="14"/>
      <c r="OOG89" s="7"/>
      <c r="OOH89" s="61"/>
      <c r="OOI89" s="9"/>
      <c r="OOJ89" s="84"/>
      <c r="OOK89" s="11"/>
      <c r="OOL89" s="99"/>
      <c r="OOM89" s="13"/>
      <c r="OON89" s="14"/>
      <c r="OOO89" s="7"/>
      <c r="OOP89" s="61"/>
      <c r="OOQ89" s="9"/>
      <c r="OOR89" s="84"/>
      <c r="OOS89" s="11"/>
      <c r="OOT89" s="99"/>
      <c r="OOU89" s="13"/>
      <c r="OOV89" s="14"/>
      <c r="OOW89" s="7"/>
      <c r="OOX89" s="61"/>
      <c r="OOY89" s="9"/>
      <c r="OOZ89" s="84"/>
      <c r="OPA89" s="11"/>
      <c r="OPB89" s="99"/>
      <c r="OPC89" s="13"/>
      <c r="OPD89" s="14"/>
      <c r="OPE89" s="7"/>
      <c r="OPF89" s="61"/>
      <c r="OPG89" s="9"/>
      <c r="OPH89" s="84"/>
      <c r="OPI89" s="11"/>
      <c r="OPJ89" s="99"/>
      <c r="OPK89" s="13"/>
      <c r="OPL89" s="14"/>
      <c r="OPM89" s="7"/>
      <c r="OPN89" s="61"/>
      <c r="OPO89" s="9"/>
      <c r="OPP89" s="84"/>
      <c r="OPQ89" s="11"/>
      <c r="OPR89" s="99"/>
      <c r="OPS89" s="13"/>
      <c r="OPT89" s="14"/>
      <c r="OPU89" s="7"/>
      <c r="OPV89" s="61"/>
      <c r="OPW89" s="9"/>
      <c r="OPX89" s="84"/>
      <c r="OPY89" s="11"/>
      <c r="OPZ89" s="99"/>
      <c r="OQA89" s="13"/>
      <c r="OQB89" s="14"/>
      <c r="OQC89" s="7"/>
      <c r="OQD89" s="61"/>
      <c r="OQE89" s="9"/>
      <c r="OQF89" s="84"/>
      <c r="OQG89" s="11"/>
      <c r="OQH89" s="99"/>
      <c r="OQI89" s="13"/>
      <c r="OQJ89" s="14"/>
      <c r="OQK89" s="7"/>
      <c r="OQL89" s="61"/>
      <c r="OQM89" s="9"/>
      <c r="OQN89" s="84"/>
      <c r="OQO89" s="11"/>
      <c r="OQP89" s="99"/>
      <c r="OQQ89" s="13"/>
      <c r="OQR89" s="14"/>
      <c r="OQS89" s="7"/>
      <c r="OQT89" s="61"/>
      <c r="OQU89" s="9"/>
      <c r="OQV89" s="84"/>
      <c r="OQW89" s="11"/>
      <c r="OQX89" s="99"/>
      <c r="OQY89" s="13"/>
      <c r="OQZ89" s="14"/>
      <c r="ORA89" s="7"/>
      <c r="ORB89" s="61"/>
      <c r="ORC89" s="9"/>
      <c r="ORD89" s="84"/>
      <c r="ORE89" s="11"/>
      <c r="ORF89" s="99"/>
      <c r="ORG89" s="13"/>
      <c r="ORH89" s="14"/>
      <c r="ORI89" s="7"/>
      <c r="ORJ89" s="61"/>
      <c r="ORK89" s="9"/>
      <c r="ORL89" s="84"/>
      <c r="ORM89" s="11"/>
      <c r="ORN89" s="99"/>
      <c r="ORO89" s="13"/>
      <c r="ORP89" s="14"/>
      <c r="ORQ89" s="7"/>
      <c r="ORR89" s="61"/>
      <c r="ORS89" s="9"/>
      <c r="ORT89" s="84"/>
      <c r="ORU89" s="11"/>
      <c r="ORV89" s="99"/>
      <c r="ORW89" s="13"/>
      <c r="ORX89" s="14"/>
      <c r="ORY89" s="7"/>
      <c r="ORZ89" s="61"/>
      <c r="OSA89" s="9"/>
      <c r="OSB89" s="84"/>
      <c r="OSC89" s="11"/>
      <c r="OSD89" s="99"/>
      <c r="OSE89" s="13"/>
      <c r="OSF89" s="14"/>
      <c r="OSG89" s="7"/>
      <c r="OSH89" s="61"/>
      <c r="OSI89" s="9"/>
      <c r="OSJ89" s="84"/>
      <c r="OSK89" s="11"/>
      <c r="OSL89" s="99"/>
      <c r="OSM89" s="13"/>
      <c r="OSN89" s="14"/>
      <c r="OSO89" s="7"/>
      <c r="OSP89" s="61"/>
      <c r="OSQ89" s="9"/>
      <c r="OSR89" s="84"/>
      <c r="OSS89" s="11"/>
      <c r="OST89" s="99"/>
      <c r="OSU89" s="13"/>
      <c r="OSV89" s="14"/>
      <c r="OSW89" s="7"/>
      <c r="OSX89" s="61"/>
      <c r="OSY89" s="9"/>
      <c r="OSZ89" s="84"/>
      <c r="OTA89" s="11"/>
      <c r="OTB89" s="99"/>
      <c r="OTC89" s="13"/>
      <c r="OTD89" s="14"/>
      <c r="OTE89" s="7"/>
      <c r="OTF89" s="61"/>
      <c r="OTG89" s="9"/>
      <c r="OTH89" s="84"/>
      <c r="OTI89" s="11"/>
      <c r="OTJ89" s="99"/>
      <c r="OTK89" s="13"/>
      <c r="OTL89" s="14"/>
      <c r="OTM89" s="7"/>
      <c r="OTN89" s="61"/>
      <c r="OTO89" s="9"/>
      <c r="OTP89" s="84"/>
      <c r="OTQ89" s="11"/>
      <c r="OTR89" s="99"/>
      <c r="OTS89" s="13"/>
      <c r="OTT89" s="14"/>
      <c r="OTU89" s="7"/>
      <c r="OTV89" s="61"/>
      <c r="OTW89" s="9"/>
      <c r="OTX89" s="84"/>
      <c r="OTY89" s="11"/>
      <c r="OTZ89" s="99"/>
      <c r="OUA89" s="13"/>
      <c r="OUB89" s="14"/>
      <c r="OUC89" s="7"/>
      <c r="OUD89" s="61"/>
      <c r="OUE89" s="9"/>
      <c r="OUF89" s="84"/>
      <c r="OUG89" s="11"/>
      <c r="OUH89" s="99"/>
      <c r="OUI89" s="13"/>
      <c r="OUJ89" s="14"/>
      <c r="OUK89" s="7"/>
      <c r="OUL89" s="61"/>
      <c r="OUM89" s="9"/>
      <c r="OUN89" s="84"/>
      <c r="OUO89" s="11"/>
      <c r="OUP89" s="99"/>
      <c r="OUQ89" s="13"/>
      <c r="OUR89" s="14"/>
      <c r="OUS89" s="7"/>
      <c r="OUT89" s="61"/>
      <c r="OUU89" s="9"/>
      <c r="OUV89" s="84"/>
      <c r="OUW89" s="11"/>
      <c r="OUX89" s="99"/>
      <c r="OUY89" s="13"/>
      <c r="OUZ89" s="14"/>
      <c r="OVA89" s="7"/>
      <c r="OVB89" s="61"/>
      <c r="OVC89" s="9"/>
      <c r="OVD89" s="84"/>
      <c r="OVE89" s="11"/>
      <c r="OVF89" s="99"/>
      <c r="OVG89" s="13"/>
      <c r="OVH89" s="14"/>
      <c r="OVI89" s="7"/>
      <c r="OVJ89" s="61"/>
      <c r="OVK89" s="9"/>
      <c r="OVL89" s="84"/>
      <c r="OVM89" s="11"/>
      <c r="OVN89" s="99"/>
      <c r="OVO89" s="13"/>
      <c r="OVP89" s="14"/>
      <c r="OVQ89" s="7"/>
      <c r="OVR89" s="61"/>
      <c r="OVS89" s="9"/>
      <c r="OVT89" s="84"/>
      <c r="OVU89" s="11"/>
      <c r="OVV89" s="99"/>
      <c r="OVW89" s="13"/>
      <c r="OVX89" s="14"/>
      <c r="OVY89" s="7"/>
      <c r="OVZ89" s="61"/>
      <c r="OWA89" s="9"/>
      <c r="OWB89" s="84"/>
      <c r="OWC89" s="11"/>
      <c r="OWD89" s="99"/>
      <c r="OWE89" s="13"/>
      <c r="OWF89" s="14"/>
      <c r="OWG89" s="7"/>
      <c r="OWH89" s="61"/>
      <c r="OWI89" s="9"/>
      <c r="OWJ89" s="84"/>
      <c r="OWK89" s="11"/>
      <c r="OWL89" s="99"/>
      <c r="OWM89" s="13"/>
      <c r="OWN89" s="14"/>
      <c r="OWO89" s="7"/>
      <c r="OWP89" s="61"/>
      <c r="OWQ89" s="9"/>
      <c r="OWR89" s="84"/>
      <c r="OWS89" s="11"/>
      <c r="OWT89" s="99"/>
      <c r="OWU89" s="13"/>
      <c r="OWV89" s="14"/>
      <c r="OWW89" s="7"/>
      <c r="OWX89" s="61"/>
      <c r="OWY89" s="9"/>
      <c r="OWZ89" s="84"/>
      <c r="OXA89" s="11"/>
      <c r="OXB89" s="99"/>
      <c r="OXC89" s="13"/>
      <c r="OXD89" s="14"/>
      <c r="OXE89" s="7"/>
      <c r="OXF89" s="61"/>
      <c r="OXG89" s="9"/>
      <c r="OXH89" s="84"/>
      <c r="OXI89" s="11"/>
      <c r="OXJ89" s="99"/>
      <c r="OXK89" s="13"/>
      <c r="OXL89" s="14"/>
      <c r="OXM89" s="7"/>
      <c r="OXN89" s="61"/>
      <c r="OXO89" s="9"/>
      <c r="OXP89" s="84"/>
      <c r="OXQ89" s="11"/>
      <c r="OXR89" s="99"/>
      <c r="OXS89" s="13"/>
      <c r="OXT89" s="14"/>
      <c r="OXU89" s="7"/>
      <c r="OXV89" s="61"/>
      <c r="OXW89" s="9"/>
      <c r="OXX89" s="84"/>
      <c r="OXY89" s="11"/>
      <c r="OXZ89" s="99"/>
      <c r="OYA89" s="13"/>
      <c r="OYB89" s="14"/>
      <c r="OYC89" s="7"/>
      <c r="OYD89" s="61"/>
      <c r="OYE89" s="9"/>
      <c r="OYF89" s="84"/>
      <c r="OYG89" s="11"/>
      <c r="OYH89" s="99"/>
      <c r="OYI89" s="13"/>
      <c r="OYJ89" s="14"/>
      <c r="OYK89" s="7"/>
      <c r="OYL89" s="61"/>
      <c r="OYM89" s="9"/>
      <c r="OYN89" s="84"/>
      <c r="OYO89" s="11"/>
      <c r="OYP89" s="99"/>
      <c r="OYQ89" s="13"/>
      <c r="OYR89" s="14"/>
      <c r="OYS89" s="7"/>
      <c r="OYT89" s="61"/>
      <c r="OYU89" s="9"/>
      <c r="OYV89" s="84"/>
      <c r="OYW89" s="11"/>
      <c r="OYX89" s="99"/>
      <c r="OYY89" s="13"/>
      <c r="OYZ89" s="14"/>
      <c r="OZA89" s="7"/>
      <c r="OZB89" s="61"/>
      <c r="OZC89" s="9"/>
      <c r="OZD89" s="84"/>
      <c r="OZE89" s="11"/>
      <c r="OZF89" s="99"/>
      <c r="OZG89" s="13"/>
      <c r="OZH89" s="14"/>
      <c r="OZI89" s="7"/>
      <c r="OZJ89" s="61"/>
      <c r="OZK89" s="9"/>
      <c r="OZL89" s="84"/>
      <c r="OZM89" s="11"/>
      <c r="OZN89" s="99"/>
      <c r="OZO89" s="13"/>
      <c r="OZP89" s="14"/>
      <c r="OZQ89" s="7"/>
      <c r="OZR89" s="61"/>
      <c r="OZS89" s="9"/>
      <c r="OZT89" s="84"/>
      <c r="OZU89" s="11"/>
      <c r="OZV89" s="99"/>
      <c r="OZW89" s="13"/>
      <c r="OZX89" s="14"/>
      <c r="OZY89" s="7"/>
      <c r="OZZ89" s="61"/>
      <c r="PAA89" s="9"/>
      <c r="PAB89" s="84"/>
      <c r="PAC89" s="11"/>
      <c r="PAD89" s="99"/>
      <c r="PAE89" s="13"/>
      <c r="PAF89" s="14"/>
      <c r="PAG89" s="7"/>
      <c r="PAH89" s="61"/>
      <c r="PAI89" s="9"/>
      <c r="PAJ89" s="84"/>
      <c r="PAK89" s="11"/>
      <c r="PAL89" s="99"/>
      <c r="PAM89" s="13"/>
      <c r="PAN89" s="14"/>
      <c r="PAO89" s="7"/>
      <c r="PAP89" s="61"/>
      <c r="PAQ89" s="9"/>
      <c r="PAR89" s="84"/>
      <c r="PAS89" s="11"/>
      <c r="PAT89" s="99"/>
      <c r="PAU89" s="13"/>
      <c r="PAV89" s="14"/>
      <c r="PAW89" s="7"/>
      <c r="PAX89" s="61"/>
      <c r="PAY89" s="9"/>
      <c r="PAZ89" s="84"/>
      <c r="PBA89" s="11"/>
      <c r="PBB89" s="99"/>
      <c r="PBC89" s="13"/>
      <c r="PBD89" s="14"/>
      <c r="PBE89" s="7"/>
      <c r="PBF89" s="61"/>
      <c r="PBG89" s="9"/>
      <c r="PBH89" s="84"/>
      <c r="PBI89" s="11"/>
      <c r="PBJ89" s="99"/>
      <c r="PBK89" s="13"/>
      <c r="PBL89" s="14"/>
      <c r="PBM89" s="7"/>
      <c r="PBN89" s="61"/>
      <c r="PBO89" s="9"/>
      <c r="PBP89" s="84"/>
      <c r="PBQ89" s="11"/>
      <c r="PBR89" s="99"/>
      <c r="PBS89" s="13"/>
      <c r="PBT89" s="14"/>
      <c r="PBU89" s="7"/>
      <c r="PBV89" s="61"/>
      <c r="PBW89" s="9"/>
      <c r="PBX89" s="84"/>
      <c r="PBY89" s="11"/>
      <c r="PBZ89" s="99"/>
      <c r="PCA89" s="13"/>
      <c r="PCB89" s="14"/>
      <c r="PCC89" s="7"/>
      <c r="PCD89" s="61"/>
      <c r="PCE89" s="9"/>
      <c r="PCF89" s="84"/>
      <c r="PCG89" s="11"/>
      <c r="PCH89" s="99"/>
      <c r="PCI89" s="13"/>
      <c r="PCJ89" s="14"/>
      <c r="PCK89" s="7"/>
      <c r="PCL89" s="61"/>
      <c r="PCM89" s="9"/>
      <c r="PCN89" s="84"/>
      <c r="PCO89" s="11"/>
      <c r="PCP89" s="99"/>
      <c r="PCQ89" s="13"/>
      <c r="PCR89" s="14"/>
      <c r="PCS89" s="7"/>
      <c r="PCT89" s="61"/>
      <c r="PCU89" s="9"/>
      <c r="PCV89" s="84"/>
      <c r="PCW89" s="11"/>
      <c r="PCX89" s="99"/>
      <c r="PCY89" s="13"/>
      <c r="PCZ89" s="14"/>
      <c r="PDA89" s="7"/>
      <c r="PDB89" s="61"/>
      <c r="PDC89" s="9"/>
      <c r="PDD89" s="84"/>
      <c r="PDE89" s="11"/>
      <c r="PDF89" s="99"/>
      <c r="PDG89" s="13"/>
      <c r="PDH89" s="14"/>
      <c r="PDI89" s="7"/>
      <c r="PDJ89" s="61"/>
      <c r="PDK89" s="9"/>
      <c r="PDL89" s="84"/>
      <c r="PDM89" s="11"/>
      <c r="PDN89" s="99"/>
      <c r="PDO89" s="13"/>
      <c r="PDP89" s="14"/>
      <c r="PDQ89" s="7"/>
      <c r="PDR89" s="61"/>
      <c r="PDS89" s="9"/>
      <c r="PDT89" s="84"/>
      <c r="PDU89" s="11"/>
      <c r="PDV89" s="99"/>
      <c r="PDW89" s="13"/>
      <c r="PDX89" s="14"/>
      <c r="PDY89" s="7"/>
      <c r="PDZ89" s="61"/>
      <c r="PEA89" s="9"/>
      <c r="PEB89" s="84"/>
      <c r="PEC89" s="11"/>
      <c r="PED89" s="99"/>
      <c r="PEE89" s="13"/>
      <c r="PEF89" s="14"/>
      <c r="PEG89" s="7"/>
      <c r="PEH89" s="61"/>
      <c r="PEI89" s="9"/>
      <c r="PEJ89" s="84"/>
      <c r="PEK89" s="11"/>
      <c r="PEL89" s="99"/>
      <c r="PEM89" s="13"/>
      <c r="PEN89" s="14"/>
      <c r="PEO89" s="7"/>
      <c r="PEP89" s="61"/>
      <c r="PEQ89" s="9"/>
      <c r="PER89" s="84"/>
      <c r="PES89" s="11"/>
      <c r="PET89" s="99"/>
      <c r="PEU89" s="13"/>
      <c r="PEV89" s="14"/>
      <c r="PEW89" s="7"/>
      <c r="PEX89" s="61"/>
      <c r="PEY89" s="9"/>
      <c r="PEZ89" s="84"/>
      <c r="PFA89" s="11"/>
      <c r="PFB89" s="99"/>
      <c r="PFC89" s="13"/>
      <c r="PFD89" s="14"/>
      <c r="PFE89" s="7"/>
      <c r="PFF89" s="61"/>
      <c r="PFG89" s="9"/>
      <c r="PFH89" s="84"/>
      <c r="PFI89" s="11"/>
      <c r="PFJ89" s="99"/>
      <c r="PFK89" s="13"/>
      <c r="PFL89" s="14"/>
      <c r="PFM89" s="7"/>
      <c r="PFN89" s="61"/>
      <c r="PFO89" s="9"/>
      <c r="PFP89" s="84"/>
      <c r="PFQ89" s="11"/>
      <c r="PFR89" s="99"/>
      <c r="PFS89" s="13"/>
      <c r="PFT89" s="14"/>
      <c r="PFU89" s="7"/>
      <c r="PFV89" s="61"/>
      <c r="PFW89" s="9"/>
      <c r="PFX89" s="84"/>
      <c r="PFY89" s="11"/>
      <c r="PFZ89" s="99"/>
      <c r="PGA89" s="13"/>
      <c r="PGB89" s="14"/>
      <c r="PGC89" s="7"/>
      <c r="PGD89" s="61"/>
      <c r="PGE89" s="9"/>
      <c r="PGF89" s="84"/>
      <c r="PGG89" s="11"/>
      <c r="PGH89" s="99"/>
      <c r="PGI89" s="13"/>
      <c r="PGJ89" s="14"/>
      <c r="PGK89" s="7"/>
      <c r="PGL89" s="61"/>
      <c r="PGM89" s="9"/>
      <c r="PGN89" s="84"/>
      <c r="PGO89" s="11"/>
      <c r="PGP89" s="99"/>
      <c r="PGQ89" s="13"/>
      <c r="PGR89" s="14"/>
      <c r="PGS89" s="7"/>
      <c r="PGT89" s="61"/>
      <c r="PGU89" s="9"/>
      <c r="PGV89" s="84"/>
      <c r="PGW89" s="11"/>
      <c r="PGX89" s="99"/>
      <c r="PGY89" s="13"/>
      <c r="PGZ89" s="14"/>
      <c r="PHA89" s="7"/>
      <c r="PHB89" s="61"/>
      <c r="PHC89" s="9"/>
      <c r="PHD89" s="84"/>
      <c r="PHE89" s="11"/>
      <c r="PHF89" s="99"/>
      <c r="PHG89" s="13"/>
      <c r="PHH89" s="14"/>
      <c r="PHI89" s="7"/>
      <c r="PHJ89" s="61"/>
      <c r="PHK89" s="9"/>
      <c r="PHL89" s="84"/>
      <c r="PHM89" s="11"/>
      <c r="PHN89" s="99"/>
      <c r="PHO89" s="13"/>
      <c r="PHP89" s="14"/>
      <c r="PHQ89" s="7"/>
      <c r="PHR89" s="61"/>
      <c r="PHS89" s="9"/>
      <c r="PHT89" s="84"/>
      <c r="PHU89" s="11"/>
      <c r="PHV89" s="99"/>
      <c r="PHW89" s="13"/>
      <c r="PHX89" s="14"/>
      <c r="PHY89" s="7"/>
      <c r="PHZ89" s="61"/>
      <c r="PIA89" s="9"/>
      <c r="PIB89" s="84"/>
      <c r="PIC89" s="11"/>
      <c r="PID89" s="99"/>
      <c r="PIE89" s="13"/>
      <c r="PIF89" s="14"/>
      <c r="PIG89" s="7"/>
      <c r="PIH89" s="61"/>
      <c r="PII89" s="9"/>
      <c r="PIJ89" s="84"/>
      <c r="PIK89" s="11"/>
      <c r="PIL89" s="99"/>
      <c r="PIM89" s="13"/>
      <c r="PIN89" s="14"/>
      <c r="PIO89" s="7"/>
      <c r="PIP89" s="61"/>
      <c r="PIQ89" s="9"/>
      <c r="PIR89" s="84"/>
      <c r="PIS89" s="11"/>
      <c r="PIT89" s="99"/>
      <c r="PIU89" s="13"/>
      <c r="PIV89" s="14"/>
      <c r="PIW89" s="7"/>
      <c r="PIX89" s="61"/>
      <c r="PIY89" s="9"/>
      <c r="PIZ89" s="84"/>
      <c r="PJA89" s="11"/>
      <c r="PJB89" s="99"/>
      <c r="PJC89" s="13"/>
      <c r="PJD89" s="14"/>
      <c r="PJE89" s="7"/>
      <c r="PJF89" s="61"/>
      <c r="PJG89" s="9"/>
      <c r="PJH89" s="84"/>
      <c r="PJI89" s="11"/>
      <c r="PJJ89" s="99"/>
      <c r="PJK89" s="13"/>
      <c r="PJL89" s="14"/>
      <c r="PJM89" s="7"/>
      <c r="PJN89" s="61"/>
      <c r="PJO89" s="9"/>
      <c r="PJP89" s="84"/>
      <c r="PJQ89" s="11"/>
      <c r="PJR89" s="99"/>
      <c r="PJS89" s="13"/>
      <c r="PJT89" s="14"/>
      <c r="PJU89" s="7"/>
      <c r="PJV89" s="61"/>
      <c r="PJW89" s="9"/>
      <c r="PJX89" s="84"/>
      <c r="PJY89" s="11"/>
      <c r="PJZ89" s="99"/>
      <c r="PKA89" s="13"/>
      <c r="PKB89" s="14"/>
      <c r="PKC89" s="7"/>
      <c r="PKD89" s="61"/>
      <c r="PKE89" s="9"/>
      <c r="PKF89" s="84"/>
      <c r="PKG89" s="11"/>
      <c r="PKH89" s="99"/>
      <c r="PKI89" s="13"/>
      <c r="PKJ89" s="14"/>
      <c r="PKK89" s="7"/>
      <c r="PKL89" s="61"/>
      <c r="PKM89" s="9"/>
      <c r="PKN89" s="84"/>
      <c r="PKO89" s="11"/>
      <c r="PKP89" s="99"/>
      <c r="PKQ89" s="13"/>
      <c r="PKR89" s="14"/>
      <c r="PKS89" s="7"/>
      <c r="PKT89" s="61"/>
      <c r="PKU89" s="9"/>
      <c r="PKV89" s="84"/>
      <c r="PKW89" s="11"/>
      <c r="PKX89" s="99"/>
      <c r="PKY89" s="13"/>
      <c r="PKZ89" s="14"/>
      <c r="PLA89" s="7"/>
      <c r="PLB89" s="61"/>
      <c r="PLC89" s="9"/>
      <c r="PLD89" s="84"/>
      <c r="PLE89" s="11"/>
      <c r="PLF89" s="99"/>
      <c r="PLG89" s="13"/>
      <c r="PLH89" s="14"/>
      <c r="PLI89" s="7"/>
      <c r="PLJ89" s="61"/>
      <c r="PLK89" s="9"/>
      <c r="PLL89" s="84"/>
      <c r="PLM89" s="11"/>
      <c r="PLN89" s="99"/>
      <c r="PLO89" s="13"/>
      <c r="PLP89" s="14"/>
      <c r="PLQ89" s="7"/>
      <c r="PLR89" s="61"/>
      <c r="PLS89" s="9"/>
      <c r="PLT89" s="84"/>
      <c r="PLU89" s="11"/>
      <c r="PLV89" s="99"/>
      <c r="PLW89" s="13"/>
      <c r="PLX89" s="14"/>
      <c r="PLY89" s="7"/>
      <c r="PLZ89" s="61"/>
      <c r="PMA89" s="9"/>
      <c r="PMB89" s="84"/>
      <c r="PMC89" s="11"/>
      <c r="PMD89" s="99"/>
      <c r="PME89" s="13"/>
      <c r="PMF89" s="14"/>
      <c r="PMG89" s="7"/>
      <c r="PMH89" s="61"/>
      <c r="PMI89" s="9"/>
      <c r="PMJ89" s="84"/>
      <c r="PMK89" s="11"/>
      <c r="PML89" s="99"/>
      <c r="PMM89" s="13"/>
      <c r="PMN89" s="14"/>
      <c r="PMO89" s="7"/>
      <c r="PMP89" s="61"/>
      <c r="PMQ89" s="9"/>
      <c r="PMR89" s="84"/>
      <c r="PMS89" s="11"/>
      <c r="PMT89" s="99"/>
      <c r="PMU89" s="13"/>
      <c r="PMV89" s="14"/>
      <c r="PMW89" s="7"/>
      <c r="PMX89" s="61"/>
      <c r="PMY89" s="9"/>
      <c r="PMZ89" s="84"/>
      <c r="PNA89" s="11"/>
      <c r="PNB89" s="99"/>
      <c r="PNC89" s="13"/>
      <c r="PND89" s="14"/>
      <c r="PNE89" s="7"/>
      <c r="PNF89" s="61"/>
      <c r="PNG89" s="9"/>
      <c r="PNH89" s="84"/>
      <c r="PNI89" s="11"/>
      <c r="PNJ89" s="99"/>
      <c r="PNK89" s="13"/>
      <c r="PNL89" s="14"/>
      <c r="PNM89" s="7"/>
      <c r="PNN89" s="61"/>
      <c r="PNO89" s="9"/>
      <c r="PNP89" s="84"/>
      <c r="PNQ89" s="11"/>
      <c r="PNR89" s="99"/>
      <c r="PNS89" s="13"/>
      <c r="PNT89" s="14"/>
      <c r="PNU89" s="7"/>
      <c r="PNV89" s="61"/>
      <c r="PNW89" s="9"/>
      <c r="PNX89" s="84"/>
      <c r="PNY89" s="11"/>
      <c r="PNZ89" s="99"/>
      <c r="POA89" s="13"/>
      <c r="POB89" s="14"/>
      <c r="POC89" s="7"/>
      <c r="POD89" s="61"/>
      <c r="POE89" s="9"/>
      <c r="POF89" s="84"/>
      <c r="POG89" s="11"/>
      <c r="POH89" s="99"/>
      <c r="POI89" s="13"/>
      <c r="POJ89" s="14"/>
      <c r="POK89" s="7"/>
      <c r="POL89" s="61"/>
      <c r="POM89" s="9"/>
      <c r="PON89" s="84"/>
      <c r="POO89" s="11"/>
      <c r="POP89" s="99"/>
      <c r="POQ89" s="13"/>
      <c r="POR89" s="14"/>
      <c r="POS89" s="7"/>
      <c r="POT89" s="61"/>
      <c r="POU89" s="9"/>
      <c r="POV89" s="84"/>
      <c r="POW89" s="11"/>
      <c r="POX89" s="99"/>
      <c r="POY89" s="13"/>
      <c r="POZ89" s="14"/>
      <c r="PPA89" s="7"/>
      <c r="PPB89" s="61"/>
      <c r="PPC89" s="9"/>
      <c r="PPD89" s="84"/>
      <c r="PPE89" s="11"/>
      <c r="PPF89" s="99"/>
      <c r="PPG89" s="13"/>
      <c r="PPH89" s="14"/>
      <c r="PPI89" s="7"/>
      <c r="PPJ89" s="61"/>
      <c r="PPK89" s="9"/>
      <c r="PPL89" s="84"/>
      <c r="PPM89" s="11"/>
      <c r="PPN89" s="99"/>
      <c r="PPO89" s="13"/>
      <c r="PPP89" s="14"/>
      <c r="PPQ89" s="7"/>
      <c r="PPR89" s="61"/>
      <c r="PPS89" s="9"/>
      <c r="PPT89" s="84"/>
      <c r="PPU89" s="11"/>
      <c r="PPV89" s="99"/>
      <c r="PPW89" s="13"/>
      <c r="PPX89" s="14"/>
      <c r="PPY89" s="7"/>
      <c r="PPZ89" s="61"/>
      <c r="PQA89" s="9"/>
      <c r="PQB89" s="84"/>
      <c r="PQC89" s="11"/>
      <c r="PQD89" s="99"/>
      <c r="PQE89" s="13"/>
      <c r="PQF89" s="14"/>
      <c r="PQG89" s="7"/>
      <c r="PQH89" s="61"/>
      <c r="PQI89" s="9"/>
      <c r="PQJ89" s="84"/>
      <c r="PQK89" s="11"/>
      <c r="PQL89" s="99"/>
      <c r="PQM89" s="13"/>
      <c r="PQN89" s="14"/>
      <c r="PQO89" s="7"/>
      <c r="PQP89" s="61"/>
      <c r="PQQ89" s="9"/>
      <c r="PQR89" s="84"/>
      <c r="PQS89" s="11"/>
      <c r="PQT89" s="99"/>
      <c r="PQU89" s="13"/>
      <c r="PQV89" s="14"/>
      <c r="PQW89" s="7"/>
      <c r="PQX89" s="61"/>
      <c r="PQY89" s="9"/>
      <c r="PQZ89" s="84"/>
      <c r="PRA89" s="11"/>
      <c r="PRB89" s="99"/>
      <c r="PRC89" s="13"/>
      <c r="PRD89" s="14"/>
      <c r="PRE89" s="7"/>
      <c r="PRF89" s="61"/>
      <c r="PRG89" s="9"/>
      <c r="PRH89" s="84"/>
      <c r="PRI89" s="11"/>
      <c r="PRJ89" s="99"/>
      <c r="PRK89" s="13"/>
      <c r="PRL89" s="14"/>
      <c r="PRM89" s="7"/>
      <c r="PRN89" s="61"/>
      <c r="PRO89" s="9"/>
      <c r="PRP89" s="84"/>
      <c r="PRQ89" s="11"/>
      <c r="PRR89" s="99"/>
      <c r="PRS89" s="13"/>
      <c r="PRT89" s="14"/>
      <c r="PRU89" s="7"/>
      <c r="PRV89" s="61"/>
      <c r="PRW89" s="9"/>
      <c r="PRX89" s="84"/>
      <c r="PRY89" s="11"/>
      <c r="PRZ89" s="99"/>
      <c r="PSA89" s="13"/>
      <c r="PSB89" s="14"/>
      <c r="PSC89" s="7"/>
      <c r="PSD89" s="61"/>
      <c r="PSE89" s="9"/>
      <c r="PSF89" s="84"/>
      <c r="PSG89" s="11"/>
      <c r="PSH89" s="99"/>
      <c r="PSI89" s="13"/>
      <c r="PSJ89" s="14"/>
      <c r="PSK89" s="7"/>
      <c r="PSL89" s="61"/>
      <c r="PSM89" s="9"/>
      <c r="PSN89" s="84"/>
      <c r="PSO89" s="11"/>
      <c r="PSP89" s="99"/>
      <c r="PSQ89" s="13"/>
      <c r="PSR89" s="14"/>
      <c r="PSS89" s="7"/>
      <c r="PST89" s="61"/>
      <c r="PSU89" s="9"/>
      <c r="PSV89" s="84"/>
      <c r="PSW89" s="11"/>
      <c r="PSX89" s="99"/>
      <c r="PSY89" s="13"/>
      <c r="PSZ89" s="14"/>
      <c r="PTA89" s="7"/>
      <c r="PTB89" s="61"/>
      <c r="PTC89" s="9"/>
      <c r="PTD89" s="84"/>
      <c r="PTE89" s="11"/>
      <c r="PTF89" s="99"/>
      <c r="PTG89" s="13"/>
      <c r="PTH89" s="14"/>
      <c r="PTI89" s="7"/>
      <c r="PTJ89" s="61"/>
      <c r="PTK89" s="9"/>
      <c r="PTL89" s="84"/>
      <c r="PTM89" s="11"/>
      <c r="PTN89" s="99"/>
      <c r="PTO89" s="13"/>
      <c r="PTP89" s="14"/>
      <c r="PTQ89" s="7"/>
      <c r="PTR89" s="61"/>
      <c r="PTS89" s="9"/>
      <c r="PTT89" s="84"/>
      <c r="PTU89" s="11"/>
      <c r="PTV89" s="99"/>
      <c r="PTW89" s="13"/>
      <c r="PTX89" s="14"/>
      <c r="PTY89" s="7"/>
      <c r="PTZ89" s="61"/>
      <c r="PUA89" s="9"/>
      <c r="PUB89" s="84"/>
      <c r="PUC89" s="11"/>
      <c r="PUD89" s="99"/>
      <c r="PUE89" s="13"/>
      <c r="PUF89" s="14"/>
      <c r="PUG89" s="7"/>
      <c r="PUH89" s="61"/>
      <c r="PUI89" s="9"/>
      <c r="PUJ89" s="84"/>
      <c r="PUK89" s="11"/>
      <c r="PUL89" s="99"/>
      <c r="PUM89" s="13"/>
      <c r="PUN89" s="14"/>
      <c r="PUO89" s="7"/>
      <c r="PUP89" s="61"/>
      <c r="PUQ89" s="9"/>
      <c r="PUR89" s="84"/>
      <c r="PUS89" s="11"/>
      <c r="PUT89" s="99"/>
      <c r="PUU89" s="13"/>
      <c r="PUV89" s="14"/>
      <c r="PUW89" s="7"/>
      <c r="PUX89" s="61"/>
      <c r="PUY89" s="9"/>
      <c r="PUZ89" s="84"/>
      <c r="PVA89" s="11"/>
      <c r="PVB89" s="99"/>
      <c r="PVC89" s="13"/>
      <c r="PVD89" s="14"/>
      <c r="PVE89" s="7"/>
      <c r="PVF89" s="61"/>
      <c r="PVG89" s="9"/>
      <c r="PVH89" s="84"/>
      <c r="PVI89" s="11"/>
      <c r="PVJ89" s="99"/>
      <c r="PVK89" s="13"/>
      <c r="PVL89" s="14"/>
      <c r="PVM89" s="7"/>
      <c r="PVN89" s="61"/>
      <c r="PVO89" s="9"/>
      <c r="PVP89" s="84"/>
      <c r="PVQ89" s="11"/>
      <c r="PVR89" s="99"/>
      <c r="PVS89" s="13"/>
      <c r="PVT89" s="14"/>
      <c r="PVU89" s="7"/>
      <c r="PVV89" s="61"/>
      <c r="PVW89" s="9"/>
      <c r="PVX89" s="84"/>
      <c r="PVY89" s="11"/>
      <c r="PVZ89" s="99"/>
      <c r="PWA89" s="13"/>
      <c r="PWB89" s="14"/>
      <c r="PWC89" s="7"/>
      <c r="PWD89" s="61"/>
      <c r="PWE89" s="9"/>
      <c r="PWF89" s="84"/>
      <c r="PWG89" s="11"/>
      <c r="PWH89" s="99"/>
      <c r="PWI89" s="13"/>
      <c r="PWJ89" s="14"/>
      <c r="PWK89" s="7"/>
      <c r="PWL89" s="61"/>
      <c r="PWM89" s="9"/>
      <c r="PWN89" s="84"/>
      <c r="PWO89" s="11"/>
      <c r="PWP89" s="99"/>
      <c r="PWQ89" s="13"/>
      <c r="PWR89" s="14"/>
      <c r="PWS89" s="7"/>
      <c r="PWT89" s="61"/>
      <c r="PWU89" s="9"/>
      <c r="PWV89" s="84"/>
      <c r="PWW89" s="11"/>
      <c r="PWX89" s="99"/>
      <c r="PWY89" s="13"/>
      <c r="PWZ89" s="14"/>
      <c r="PXA89" s="7"/>
      <c r="PXB89" s="61"/>
      <c r="PXC89" s="9"/>
      <c r="PXD89" s="84"/>
      <c r="PXE89" s="11"/>
      <c r="PXF89" s="99"/>
      <c r="PXG89" s="13"/>
      <c r="PXH89" s="14"/>
      <c r="PXI89" s="7"/>
      <c r="PXJ89" s="61"/>
      <c r="PXK89" s="9"/>
      <c r="PXL89" s="84"/>
      <c r="PXM89" s="11"/>
      <c r="PXN89" s="99"/>
      <c r="PXO89" s="13"/>
      <c r="PXP89" s="14"/>
      <c r="PXQ89" s="7"/>
      <c r="PXR89" s="61"/>
      <c r="PXS89" s="9"/>
      <c r="PXT89" s="84"/>
      <c r="PXU89" s="11"/>
      <c r="PXV89" s="99"/>
      <c r="PXW89" s="13"/>
      <c r="PXX89" s="14"/>
      <c r="PXY89" s="7"/>
      <c r="PXZ89" s="61"/>
      <c r="PYA89" s="9"/>
      <c r="PYB89" s="84"/>
      <c r="PYC89" s="11"/>
      <c r="PYD89" s="99"/>
      <c r="PYE89" s="13"/>
      <c r="PYF89" s="14"/>
      <c r="PYG89" s="7"/>
      <c r="PYH89" s="61"/>
      <c r="PYI89" s="9"/>
      <c r="PYJ89" s="84"/>
      <c r="PYK89" s="11"/>
      <c r="PYL89" s="99"/>
      <c r="PYM89" s="13"/>
      <c r="PYN89" s="14"/>
      <c r="PYO89" s="7"/>
      <c r="PYP89" s="61"/>
      <c r="PYQ89" s="9"/>
      <c r="PYR89" s="84"/>
      <c r="PYS89" s="11"/>
      <c r="PYT89" s="99"/>
      <c r="PYU89" s="13"/>
      <c r="PYV89" s="14"/>
      <c r="PYW89" s="7"/>
      <c r="PYX89" s="61"/>
      <c r="PYY89" s="9"/>
      <c r="PYZ89" s="84"/>
      <c r="PZA89" s="11"/>
      <c r="PZB89" s="99"/>
      <c r="PZC89" s="13"/>
      <c r="PZD89" s="14"/>
      <c r="PZE89" s="7"/>
      <c r="PZF89" s="61"/>
      <c r="PZG89" s="9"/>
      <c r="PZH89" s="84"/>
      <c r="PZI89" s="11"/>
      <c r="PZJ89" s="99"/>
      <c r="PZK89" s="13"/>
      <c r="PZL89" s="14"/>
      <c r="PZM89" s="7"/>
      <c r="PZN89" s="61"/>
      <c r="PZO89" s="9"/>
      <c r="PZP89" s="84"/>
      <c r="PZQ89" s="11"/>
      <c r="PZR89" s="99"/>
      <c r="PZS89" s="13"/>
      <c r="PZT89" s="14"/>
      <c r="PZU89" s="7"/>
      <c r="PZV89" s="61"/>
      <c r="PZW89" s="9"/>
      <c r="PZX89" s="84"/>
      <c r="PZY89" s="11"/>
      <c r="PZZ89" s="99"/>
      <c r="QAA89" s="13"/>
      <c r="QAB89" s="14"/>
      <c r="QAC89" s="7"/>
      <c r="QAD89" s="61"/>
      <c r="QAE89" s="9"/>
      <c r="QAF89" s="84"/>
      <c r="QAG89" s="11"/>
      <c r="QAH89" s="99"/>
      <c r="QAI89" s="13"/>
      <c r="QAJ89" s="14"/>
      <c r="QAK89" s="7"/>
      <c r="QAL89" s="61"/>
      <c r="QAM89" s="9"/>
      <c r="QAN89" s="84"/>
      <c r="QAO89" s="11"/>
      <c r="QAP89" s="99"/>
      <c r="QAQ89" s="13"/>
      <c r="QAR89" s="14"/>
      <c r="QAS89" s="7"/>
      <c r="QAT89" s="61"/>
      <c r="QAU89" s="9"/>
      <c r="QAV89" s="84"/>
      <c r="QAW89" s="11"/>
      <c r="QAX89" s="99"/>
      <c r="QAY89" s="13"/>
      <c r="QAZ89" s="14"/>
      <c r="QBA89" s="7"/>
      <c r="QBB89" s="61"/>
      <c r="QBC89" s="9"/>
      <c r="QBD89" s="84"/>
      <c r="QBE89" s="11"/>
      <c r="QBF89" s="99"/>
      <c r="QBG89" s="13"/>
      <c r="QBH89" s="14"/>
      <c r="QBI89" s="7"/>
      <c r="QBJ89" s="61"/>
      <c r="QBK89" s="9"/>
      <c r="QBL89" s="84"/>
      <c r="QBM89" s="11"/>
      <c r="QBN89" s="99"/>
      <c r="QBO89" s="13"/>
      <c r="QBP89" s="14"/>
      <c r="QBQ89" s="7"/>
      <c r="QBR89" s="61"/>
      <c r="QBS89" s="9"/>
      <c r="QBT89" s="84"/>
      <c r="QBU89" s="11"/>
      <c r="QBV89" s="99"/>
      <c r="QBW89" s="13"/>
      <c r="QBX89" s="14"/>
      <c r="QBY89" s="7"/>
      <c r="QBZ89" s="61"/>
      <c r="QCA89" s="9"/>
      <c r="QCB89" s="84"/>
      <c r="QCC89" s="11"/>
      <c r="QCD89" s="99"/>
      <c r="QCE89" s="13"/>
      <c r="QCF89" s="14"/>
      <c r="QCG89" s="7"/>
      <c r="QCH89" s="61"/>
      <c r="QCI89" s="9"/>
      <c r="QCJ89" s="84"/>
      <c r="QCK89" s="11"/>
      <c r="QCL89" s="99"/>
      <c r="QCM89" s="13"/>
      <c r="QCN89" s="14"/>
      <c r="QCO89" s="7"/>
      <c r="QCP89" s="61"/>
      <c r="QCQ89" s="9"/>
      <c r="QCR89" s="84"/>
      <c r="QCS89" s="11"/>
      <c r="QCT89" s="99"/>
      <c r="QCU89" s="13"/>
      <c r="QCV89" s="14"/>
      <c r="QCW89" s="7"/>
      <c r="QCX89" s="61"/>
      <c r="QCY89" s="9"/>
      <c r="QCZ89" s="84"/>
      <c r="QDA89" s="11"/>
      <c r="QDB89" s="99"/>
      <c r="QDC89" s="13"/>
      <c r="QDD89" s="14"/>
      <c r="QDE89" s="7"/>
      <c r="QDF89" s="61"/>
      <c r="QDG89" s="9"/>
      <c r="QDH89" s="84"/>
      <c r="QDI89" s="11"/>
      <c r="QDJ89" s="99"/>
      <c r="QDK89" s="13"/>
      <c r="QDL89" s="14"/>
      <c r="QDM89" s="7"/>
      <c r="QDN89" s="61"/>
      <c r="QDO89" s="9"/>
      <c r="QDP89" s="84"/>
      <c r="QDQ89" s="11"/>
      <c r="QDR89" s="99"/>
      <c r="QDS89" s="13"/>
      <c r="QDT89" s="14"/>
      <c r="QDU89" s="7"/>
      <c r="QDV89" s="61"/>
      <c r="QDW89" s="9"/>
      <c r="QDX89" s="84"/>
      <c r="QDY89" s="11"/>
      <c r="QDZ89" s="99"/>
      <c r="QEA89" s="13"/>
      <c r="QEB89" s="14"/>
      <c r="QEC89" s="7"/>
      <c r="QED89" s="61"/>
      <c r="QEE89" s="9"/>
      <c r="QEF89" s="84"/>
      <c r="QEG89" s="11"/>
      <c r="QEH89" s="99"/>
      <c r="QEI89" s="13"/>
      <c r="QEJ89" s="14"/>
      <c r="QEK89" s="7"/>
      <c r="QEL89" s="61"/>
      <c r="QEM89" s="9"/>
      <c r="QEN89" s="84"/>
      <c r="QEO89" s="11"/>
      <c r="QEP89" s="99"/>
      <c r="QEQ89" s="13"/>
      <c r="QER89" s="14"/>
      <c r="QES89" s="7"/>
      <c r="QET89" s="61"/>
      <c r="QEU89" s="9"/>
      <c r="QEV89" s="84"/>
      <c r="QEW89" s="11"/>
      <c r="QEX89" s="99"/>
      <c r="QEY89" s="13"/>
      <c r="QEZ89" s="14"/>
      <c r="QFA89" s="7"/>
      <c r="QFB89" s="61"/>
      <c r="QFC89" s="9"/>
      <c r="QFD89" s="84"/>
      <c r="QFE89" s="11"/>
      <c r="QFF89" s="99"/>
      <c r="QFG89" s="13"/>
      <c r="QFH89" s="14"/>
      <c r="QFI89" s="7"/>
      <c r="QFJ89" s="61"/>
      <c r="QFK89" s="9"/>
      <c r="QFL89" s="84"/>
      <c r="QFM89" s="11"/>
      <c r="QFN89" s="99"/>
      <c r="QFO89" s="13"/>
      <c r="QFP89" s="14"/>
      <c r="QFQ89" s="7"/>
      <c r="QFR89" s="61"/>
      <c r="QFS89" s="9"/>
      <c r="QFT89" s="84"/>
      <c r="QFU89" s="11"/>
      <c r="QFV89" s="99"/>
      <c r="QFW89" s="13"/>
      <c r="QFX89" s="14"/>
      <c r="QFY89" s="7"/>
      <c r="QFZ89" s="61"/>
      <c r="QGA89" s="9"/>
      <c r="QGB89" s="84"/>
      <c r="QGC89" s="11"/>
      <c r="QGD89" s="99"/>
      <c r="QGE89" s="13"/>
      <c r="QGF89" s="14"/>
      <c r="QGG89" s="7"/>
      <c r="QGH89" s="61"/>
      <c r="QGI89" s="9"/>
      <c r="QGJ89" s="84"/>
      <c r="QGK89" s="11"/>
      <c r="QGL89" s="99"/>
      <c r="QGM89" s="13"/>
      <c r="QGN89" s="14"/>
      <c r="QGO89" s="7"/>
      <c r="QGP89" s="61"/>
      <c r="QGQ89" s="9"/>
      <c r="QGR89" s="84"/>
      <c r="QGS89" s="11"/>
      <c r="QGT89" s="99"/>
      <c r="QGU89" s="13"/>
      <c r="QGV89" s="14"/>
      <c r="QGW89" s="7"/>
      <c r="QGX89" s="61"/>
      <c r="QGY89" s="9"/>
      <c r="QGZ89" s="84"/>
      <c r="QHA89" s="11"/>
      <c r="QHB89" s="99"/>
      <c r="QHC89" s="13"/>
      <c r="QHD89" s="14"/>
      <c r="QHE89" s="7"/>
      <c r="QHF89" s="61"/>
      <c r="QHG89" s="9"/>
      <c r="QHH89" s="84"/>
      <c r="QHI89" s="11"/>
      <c r="QHJ89" s="99"/>
      <c r="QHK89" s="13"/>
      <c r="QHL89" s="14"/>
      <c r="QHM89" s="7"/>
      <c r="QHN89" s="61"/>
      <c r="QHO89" s="9"/>
      <c r="QHP89" s="84"/>
      <c r="QHQ89" s="11"/>
      <c r="QHR89" s="99"/>
      <c r="QHS89" s="13"/>
      <c r="QHT89" s="14"/>
      <c r="QHU89" s="7"/>
      <c r="QHV89" s="61"/>
      <c r="QHW89" s="9"/>
      <c r="QHX89" s="84"/>
      <c r="QHY89" s="11"/>
      <c r="QHZ89" s="99"/>
      <c r="QIA89" s="13"/>
      <c r="QIB89" s="14"/>
      <c r="QIC89" s="7"/>
      <c r="QID89" s="61"/>
      <c r="QIE89" s="9"/>
      <c r="QIF89" s="84"/>
      <c r="QIG89" s="11"/>
      <c r="QIH89" s="99"/>
      <c r="QII89" s="13"/>
      <c r="QIJ89" s="14"/>
      <c r="QIK89" s="7"/>
      <c r="QIL89" s="61"/>
      <c r="QIM89" s="9"/>
      <c r="QIN89" s="84"/>
      <c r="QIO89" s="11"/>
      <c r="QIP89" s="99"/>
      <c r="QIQ89" s="13"/>
      <c r="QIR89" s="14"/>
      <c r="QIS89" s="7"/>
      <c r="QIT89" s="61"/>
      <c r="QIU89" s="9"/>
      <c r="QIV89" s="84"/>
      <c r="QIW89" s="11"/>
      <c r="QIX89" s="99"/>
      <c r="QIY89" s="13"/>
      <c r="QIZ89" s="14"/>
      <c r="QJA89" s="7"/>
      <c r="QJB89" s="61"/>
      <c r="QJC89" s="9"/>
      <c r="QJD89" s="84"/>
      <c r="QJE89" s="11"/>
      <c r="QJF89" s="99"/>
      <c r="QJG89" s="13"/>
      <c r="QJH89" s="14"/>
      <c r="QJI89" s="7"/>
      <c r="QJJ89" s="61"/>
      <c r="QJK89" s="9"/>
      <c r="QJL89" s="84"/>
      <c r="QJM89" s="11"/>
      <c r="QJN89" s="99"/>
      <c r="QJO89" s="13"/>
      <c r="QJP89" s="14"/>
      <c r="QJQ89" s="7"/>
      <c r="QJR89" s="61"/>
      <c r="QJS89" s="9"/>
      <c r="QJT89" s="84"/>
      <c r="QJU89" s="11"/>
      <c r="QJV89" s="99"/>
      <c r="QJW89" s="13"/>
      <c r="QJX89" s="14"/>
      <c r="QJY89" s="7"/>
      <c r="QJZ89" s="61"/>
      <c r="QKA89" s="9"/>
      <c r="QKB89" s="84"/>
      <c r="QKC89" s="11"/>
      <c r="QKD89" s="99"/>
      <c r="QKE89" s="13"/>
      <c r="QKF89" s="14"/>
      <c r="QKG89" s="7"/>
      <c r="QKH89" s="61"/>
      <c r="QKI89" s="9"/>
      <c r="QKJ89" s="84"/>
      <c r="QKK89" s="11"/>
      <c r="QKL89" s="99"/>
      <c r="QKM89" s="13"/>
      <c r="QKN89" s="14"/>
      <c r="QKO89" s="7"/>
      <c r="QKP89" s="61"/>
      <c r="QKQ89" s="9"/>
      <c r="QKR89" s="84"/>
      <c r="QKS89" s="11"/>
      <c r="QKT89" s="99"/>
      <c r="QKU89" s="13"/>
      <c r="QKV89" s="14"/>
      <c r="QKW89" s="7"/>
      <c r="QKX89" s="61"/>
      <c r="QKY89" s="9"/>
      <c r="QKZ89" s="84"/>
      <c r="QLA89" s="11"/>
      <c r="QLB89" s="99"/>
      <c r="QLC89" s="13"/>
      <c r="QLD89" s="14"/>
      <c r="QLE89" s="7"/>
      <c r="QLF89" s="61"/>
      <c r="QLG89" s="9"/>
      <c r="QLH89" s="84"/>
      <c r="QLI89" s="11"/>
      <c r="QLJ89" s="99"/>
      <c r="QLK89" s="13"/>
      <c r="QLL89" s="14"/>
      <c r="QLM89" s="7"/>
      <c r="QLN89" s="61"/>
      <c r="QLO89" s="9"/>
      <c r="QLP89" s="84"/>
      <c r="QLQ89" s="11"/>
      <c r="QLR89" s="99"/>
      <c r="QLS89" s="13"/>
      <c r="QLT89" s="14"/>
      <c r="QLU89" s="7"/>
      <c r="QLV89" s="61"/>
      <c r="QLW89" s="9"/>
      <c r="QLX89" s="84"/>
      <c r="QLY89" s="11"/>
      <c r="QLZ89" s="99"/>
      <c r="QMA89" s="13"/>
      <c r="QMB89" s="14"/>
      <c r="QMC89" s="7"/>
      <c r="QMD89" s="61"/>
      <c r="QME89" s="9"/>
      <c r="QMF89" s="84"/>
      <c r="QMG89" s="11"/>
      <c r="QMH89" s="99"/>
      <c r="QMI89" s="13"/>
      <c r="QMJ89" s="14"/>
      <c r="QMK89" s="7"/>
      <c r="QML89" s="61"/>
      <c r="QMM89" s="9"/>
      <c r="QMN89" s="84"/>
      <c r="QMO89" s="11"/>
      <c r="QMP89" s="99"/>
      <c r="QMQ89" s="13"/>
      <c r="QMR89" s="14"/>
      <c r="QMS89" s="7"/>
      <c r="QMT89" s="61"/>
      <c r="QMU89" s="9"/>
      <c r="QMV89" s="84"/>
      <c r="QMW89" s="11"/>
      <c r="QMX89" s="99"/>
      <c r="QMY89" s="13"/>
      <c r="QMZ89" s="14"/>
      <c r="QNA89" s="7"/>
      <c r="QNB89" s="61"/>
      <c r="QNC89" s="9"/>
      <c r="QND89" s="84"/>
      <c r="QNE89" s="11"/>
      <c r="QNF89" s="99"/>
      <c r="QNG89" s="13"/>
      <c r="QNH89" s="14"/>
      <c r="QNI89" s="7"/>
      <c r="QNJ89" s="61"/>
      <c r="QNK89" s="9"/>
      <c r="QNL89" s="84"/>
      <c r="QNM89" s="11"/>
      <c r="QNN89" s="99"/>
      <c r="QNO89" s="13"/>
      <c r="QNP89" s="14"/>
      <c r="QNQ89" s="7"/>
      <c r="QNR89" s="61"/>
      <c r="QNS89" s="9"/>
      <c r="QNT89" s="84"/>
      <c r="QNU89" s="11"/>
      <c r="QNV89" s="99"/>
      <c r="QNW89" s="13"/>
      <c r="QNX89" s="14"/>
      <c r="QNY89" s="7"/>
      <c r="QNZ89" s="61"/>
      <c r="QOA89" s="9"/>
      <c r="QOB89" s="84"/>
      <c r="QOC89" s="11"/>
      <c r="QOD89" s="99"/>
      <c r="QOE89" s="13"/>
      <c r="QOF89" s="14"/>
      <c r="QOG89" s="7"/>
      <c r="QOH89" s="61"/>
      <c r="QOI89" s="9"/>
      <c r="QOJ89" s="84"/>
      <c r="QOK89" s="11"/>
      <c r="QOL89" s="99"/>
      <c r="QOM89" s="13"/>
      <c r="QON89" s="14"/>
      <c r="QOO89" s="7"/>
      <c r="QOP89" s="61"/>
      <c r="QOQ89" s="9"/>
      <c r="QOR89" s="84"/>
      <c r="QOS89" s="11"/>
      <c r="QOT89" s="99"/>
      <c r="QOU89" s="13"/>
      <c r="QOV89" s="14"/>
      <c r="QOW89" s="7"/>
      <c r="QOX89" s="61"/>
      <c r="QOY89" s="9"/>
      <c r="QOZ89" s="84"/>
      <c r="QPA89" s="11"/>
      <c r="QPB89" s="99"/>
      <c r="QPC89" s="13"/>
      <c r="QPD89" s="14"/>
      <c r="QPE89" s="7"/>
      <c r="QPF89" s="61"/>
      <c r="QPG89" s="9"/>
      <c r="QPH89" s="84"/>
      <c r="QPI89" s="11"/>
      <c r="QPJ89" s="99"/>
      <c r="QPK89" s="13"/>
      <c r="QPL89" s="14"/>
      <c r="QPM89" s="7"/>
      <c r="QPN89" s="61"/>
      <c r="QPO89" s="9"/>
      <c r="QPP89" s="84"/>
      <c r="QPQ89" s="11"/>
      <c r="QPR89" s="99"/>
      <c r="QPS89" s="13"/>
      <c r="QPT89" s="14"/>
      <c r="QPU89" s="7"/>
      <c r="QPV89" s="61"/>
      <c r="QPW89" s="9"/>
      <c r="QPX89" s="84"/>
      <c r="QPY89" s="11"/>
      <c r="QPZ89" s="99"/>
      <c r="QQA89" s="13"/>
      <c r="QQB89" s="14"/>
      <c r="QQC89" s="7"/>
      <c r="QQD89" s="61"/>
      <c r="QQE89" s="9"/>
      <c r="QQF89" s="84"/>
      <c r="QQG89" s="11"/>
      <c r="QQH89" s="99"/>
      <c r="QQI89" s="13"/>
      <c r="QQJ89" s="14"/>
      <c r="QQK89" s="7"/>
      <c r="QQL89" s="61"/>
      <c r="QQM89" s="9"/>
      <c r="QQN89" s="84"/>
      <c r="QQO89" s="11"/>
      <c r="QQP89" s="99"/>
      <c r="QQQ89" s="13"/>
      <c r="QQR89" s="14"/>
      <c r="QQS89" s="7"/>
      <c r="QQT89" s="61"/>
      <c r="QQU89" s="9"/>
      <c r="QQV89" s="84"/>
      <c r="QQW89" s="11"/>
      <c r="QQX89" s="99"/>
      <c r="QQY89" s="13"/>
      <c r="QQZ89" s="14"/>
      <c r="QRA89" s="7"/>
      <c r="QRB89" s="61"/>
      <c r="QRC89" s="9"/>
      <c r="QRD89" s="84"/>
      <c r="QRE89" s="11"/>
      <c r="QRF89" s="99"/>
      <c r="QRG89" s="13"/>
      <c r="QRH89" s="14"/>
      <c r="QRI89" s="7"/>
      <c r="QRJ89" s="61"/>
      <c r="QRK89" s="9"/>
      <c r="QRL89" s="84"/>
      <c r="QRM89" s="11"/>
      <c r="QRN89" s="99"/>
      <c r="QRO89" s="13"/>
      <c r="QRP89" s="14"/>
      <c r="QRQ89" s="7"/>
      <c r="QRR89" s="61"/>
      <c r="QRS89" s="9"/>
      <c r="QRT89" s="84"/>
      <c r="QRU89" s="11"/>
      <c r="QRV89" s="99"/>
      <c r="QRW89" s="13"/>
      <c r="QRX89" s="14"/>
      <c r="QRY89" s="7"/>
      <c r="QRZ89" s="61"/>
      <c r="QSA89" s="9"/>
      <c r="QSB89" s="84"/>
      <c r="QSC89" s="11"/>
      <c r="QSD89" s="99"/>
      <c r="QSE89" s="13"/>
      <c r="QSF89" s="14"/>
      <c r="QSG89" s="7"/>
      <c r="QSH89" s="61"/>
      <c r="QSI89" s="9"/>
      <c r="QSJ89" s="84"/>
      <c r="QSK89" s="11"/>
      <c r="QSL89" s="99"/>
      <c r="QSM89" s="13"/>
      <c r="QSN89" s="14"/>
      <c r="QSO89" s="7"/>
      <c r="QSP89" s="61"/>
      <c r="QSQ89" s="9"/>
      <c r="QSR89" s="84"/>
      <c r="QSS89" s="11"/>
      <c r="QST89" s="99"/>
      <c r="QSU89" s="13"/>
      <c r="QSV89" s="14"/>
      <c r="QSW89" s="7"/>
      <c r="QSX89" s="61"/>
      <c r="QSY89" s="9"/>
      <c r="QSZ89" s="84"/>
      <c r="QTA89" s="11"/>
      <c r="QTB89" s="99"/>
      <c r="QTC89" s="13"/>
      <c r="QTD89" s="14"/>
      <c r="QTE89" s="7"/>
      <c r="QTF89" s="61"/>
      <c r="QTG89" s="9"/>
      <c r="QTH89" s="84"/>
      <c r="QTI89" s="11"/>
      <c r="QTJ89" s="99"/>
      <c r="QTK89" s="13"/>
      <c r="QTL89" s="14"/>
      <c r="QTM89" s="7"/>
      <c r="QTN89" s="61"/>
      <c r="QTO89" s="9"/>
      <c r="QTP89" s="84"/>
      <c r="QTQ89" s="11"/>
      <c r="QTR89" s="99"/>
      <c r="QTS89" s="13"/>
      <c r="QTT89" s="14"/>
      <c r="QTU89" s="7"/>
      <c r="QTV89" s="61"/>
      <c r="QTW89" s="9"/>
      <c r="QTX89" s="84"/>
      <c r="QTY89" s="11"/>
      <c r="QTZ89" s="99"/>
      <c r="QUA89" s="13"/>
      <c r="QUB89" s="14"/>
      <c r="QUC89" s="7"/>
      <c r="QUD89" s="61"/>
      <c r="QUE89" s="9"/>
      <c r="QUF89" s="84"/>
      <c r="QUG89" s="11"/>
      <c r="QUH89" s="99"/>
      <c r="QUI89" s="13"/>
      <c r="QUJ89" s="14"/>
      <c r="QUK89" s="7"/>
      <c r="QUL89" s="61"/>
      <c r="QUM89" s="9"/>
      <c r="QUN89" s="84"/>
      <c r="QUO89" s="11"/>
      <c r="QUP89" s="99"/>
      <c r="QUQ89" s="13"/>
      <c r="QUR89" s="14"/>
      <c r="QUS89" s="7"/>
      <c r="QUT89" s="61"/>
      <c r="QUU89" s="9"/>
      <c r="QUV89" s="84"/>
      <c r="QUW89" s="11"/>
      <c r="QUX89" s="99"/>
      <c r="QUY89" s="13"/>
      <c r="QUZ89" s="14"/>
      <c r="QVA89" s="7"/>
      <c r="QVB89" s="61"/>
      <c r="QVC89" s="9"/>
      <c r="QVD89" s="84"/>
      <c r="QVE89" s="11"/>
      <c r="QVF89" s="99"/>
      <c r="QVG89" s="13"/>
      <c r="QVH89" s="14"/>
      <c r="QVI89" s="7"/>
      <c r="QVJ89" s="61"/>
      <c r="QVK89" s="9"/>
      <c r="QVL89" s="84"/>
      <c r="QVM89" s="11"/>
      <c r="QVN89" s="99"/>
      <c r="QVO89" s="13"/>
      <c r="QVP89" s="14"/>
      <c r="QVQ89" s="7"/>
      <c r="QVR89" s="61"/>
      <c r="QVS89" s="9"/>
      <c r="QVT89" s="84"/>
      <c r="QVU89" s="11"/>
      <c r="QVV89" s="99"/>
      <c r="QVW89" s="13"/>
      <c r="QVX89" s="14"/>
      <c r="QVY89" s="7"/>
      <c r="QVZ89" s="61"/>
      <c r="QWA89" s="9"/>
      <c r="QWB89" s="84"/>
      <c r="QWC89" s="11"/>
      <c r="QWD89" s="99"/>
      <c r="QWE89" s="13"/>
      <c r="QWF89" s="14"/>
      <c r="QWG89" s="7"/>
      <c r="QWH89" s="61"/>
      <c r="QWI89" s="9"/>
      <c r="QWJ89" s="84"/>
      <c r="QWK89" s="11"/>
      <c r="QWL89" s="99"/>
      <c r="QWM89" s="13"/>
      <c r="QWN89" s="14"/>
      <c r="QWO89" s="7"/>
      <c r="QWP89" s="61"/>
      <c r="QWQ89" s="9"/>
      <c r="QWR89" s="84"/>
      <c r="QWS89" s="11"/>
      <c r="QWT89" s="99"/>
      <c r="QWU89" s="13"/>
      <c r="QWV89" s="14"/>
      <c r="QWW89" s="7"/>
      <c r="QWX89" s="61"/>
      <c r="QWY89" s="9"/>
      <c r="QWZ89" s="84"/>
      <c r="QXA89" s="11"/>
      <c r="QXB89" s="99"/>
      <c r="QXC89" s="13"/>
      <c r="QXD89" s="14"/>
      <c r="QXE89" s="7"/>
      <c r="QXF89" s="61"/>
      <c r="QXG89" s="9"/>
      <c r="QXH89" s="84"/>
      <c r="QXI89" s="11"/>
      <c r="QXJ89" s="99"/>
      <c r="QXK89" s="13"/>
      <c r="QXL89" s="14"/>
      <c r="QXM89" s="7"/>
      <c r="QXN89" s="61"/>
      <c r="QXO89" s="9"/>
      <c r="QXP89" s="84"/>
      <c r="QXQ89" s="11"/>
      <c r="QXR89" s="99"/>
      <c r="QXS89" s="13"/>
      <c r="QXT89" s="14"/>
      <c r="QXU89" s="7"/>
      <c r="QXV89" s="61"/>
      <c r="QXW89" s="9"/>
      <c r="QXX89" s="84"/>
      <c r="QXY89" s="11"/>
      <c r="QXZ89" s="99"/>
      <c r="QYA89" s="13"/>
      <c r="QYB89" s="14"/>
      <c r="QYC89" s="7"/>
      <c r="QYD89" s="61"/>
      <c r="QYE89" s="9"/>
      <c r="QYF89" s="84"/>
      <c r="QYG89" s="11"/>
      <c r="QYH89" s="99"/>
      <c r="QYI89" s="13"/>
      <c r="QYJ89" s="14"/>
      <c r="QYK89" s="7"/>
      <c r="QYL89" s="61"/>
      <c r="QYM89" s="9"/>
      <c r="QYN89" s="84"/>
      <c r="QYO89" s="11"/>
      <c r="QYP89" s="99"/>
      <c r="QYQ89" s="13"/>
      <c r="QYR89" s="14"/>
      <c r="QYS89" s="7"/>
      <c r="QYT89" s="61"/>
      <c r="QYU89" s="9"/>
      <c r="QYV89" s="84"/>
      <c r="QYW89" s="11"/>
      <c r="QYX89" s="99"/>
      <c r="QYY89" s="13"/>
      <c r="QYZ89" s="14"/>
      <c r="QZA89" s="7"/>
      <c r="QZB89" s="61"/>
      <c r="QZC89" s="9"/>
      <c r="QZD89" s="84"/>
      <c r="QZE89" s="11"/>
      <c r="QZF89" s="99"/>
      <c r="QZG89" s="13"/>
      <c r="QZH89" s="14"/>
      <c r="QZI89" s="7"/>
      <c r="QZJ89" s="61"/>
      <c r="QZK89" s="9"/>
      <c r="QZL89" s="84"/>
      <c r="QZM89" s="11"/>
      <c r="QZN89" s="99"/>
      <c r="QZO89" s="13"/>
      <c r="QZP89" s="14"/>
      <c r="QZQ89" s="7"/>
      <c r="QZR89" s="61"/>
      <c r="QZS89" s="9"/>
      <c r="QZT89" s="84"/>
      <c r="QZU89" s="11"/>
      <c r="QZV89" s="99"/>
      <c r="QZW89" s="13"/>
      <c r="QZX89" s="14"/>
      <c r="QZY89" s="7"/>
      <c r="QZZ89" s="61"/>
      <c r="RAA89" s="9"/>
      <c r="RAB89" s="84"/>
      <c r="RAC89" s="11"/>
      <c r="RAD89" s="99"/>
      <c r="RAE89" s="13"/>
      <c r="RAF89" s="14"/>
      <c r="RAG89" s="7"/>
      <c r="RAH89" s="61"/>
      <c r="RAI89" s="9"/>
      <c r="RAJ89" s="84"/>
      <c r="RAK89" s="11"/>
      <c r="RAL89" s="99"/>
      <c r="RAM89" s="13"/>
      <c r="RAN89" s="14"/>
      <c r="RAO89" s="7"/>
      <c r="RAP89" s="61"/>
      <c r="RAQ89" s="9"/>
      <c r="RAR89" s="84"/>
      <c r="RAS89" s="11"/>
      <c r="RAT89" s="99"/>
      <c r="RAU89" s="13"/>
      <c r="RAV89" s="14"/>
      <c r="RAW89" s="7"/>
      <c r="RAX89" s="61"/>
      <c r="RAY89" s="9"/>
      <c r="RAZ89" s="84"/>
      <c r="RBA89" s="11"/>
      <c r="RBB89" s="99"/>
      <c r="RBC89" s="13"/>
      <c r="RBD89" s="14"/>
      <c r="RBE89" s="7"/>
      <c r="RBF89" s="61"/>
      <c r="RBG89" s="9"/>
      <c r="RBH89" s="84"/>
      <c r="RBI89" s="11"/>
      <c r="RBJ89" s="99"/>
      <c r="RBK89" s="13"/>
      <c r="RBL89" s="14"/>
      <c r="RBM89" s="7"/>
      <c r="RBN89" s="61"/>
      <c r="RBO89" s="9"/>
      <c r="RBP89" s="84"/>
      <c r="RBQ89" s="11"/>
      <c r="RBR89" s="99"/>
      <c r="RBS89" s="13"/>
      <c r="RBT89" s="14"/>
      <c r="RBU89" s="7"/>
      <c r="RBV89" s="61"/>
      <c r="RBW89" s="9"/>
      <c r="RBX89" s="84"/>
      <c r="RBY89" s="11"/>
      <c r="RBZ89" s="99"/>
      <c r="RCA89" s="13"/>
      <c r="RCB89" s="14"/>
      <c r="RCC89" s="7"/>
      <c r="RCD89" s="61"/>
      <c r="RCE89" s="9"/>
      <c r="RCF89" s="84"/>
      <c r="RCG89" s="11"/>
      <c r="RCH89" s="99"/>
      <c r="RCI89" s="13"/>
      <c r="RCJ89" s="14"/>
      <c r="RCK89" s="7"/>
      <c r="RCL89" s="61"/>
      <c r="RCM89" s="9"/>
      <c r="RCN89" s="84"/>
      <c r="RCO89" s="11"/>
      <c r="RCP89" s="99"/>
      <c r="RCQ89" s="13"/>
      <c r="RCR89" s="14"/>
      <c r="RCS89" s="7"/>
      <c r="RCT89" s="61"/>
      <c r="RCU89" s="9"/>
      <c r="RCV89" s="84"/>
      <c r="RCW89" s="11"/>
      <c r="RCX89" s="99"/>
      <c r="RCY89" s="13"/>
      <c r="RCZ89" s="14"/>
      <c r="RDA89" s="7"/>
      <c r="RDB89" s="61"/>
      <c r="RDC89" s="9"/>
      <c r="RDD89" s="84"/>
      <c r="RDE89" s="11"/>
      <c r="RDF89" s="99"/>
      <c r="RDG89" s="13"/>
      <c r="RDH89" s="14"/>
      <c r="RDI89" s="7"/>
      <c r="RDJ89" s="61"/>
      <c r="RDK89" s="9"/>
      <c r="RDL89" s="84"/>
      <c r="RDM89" s="11"/>
      <c r="RDN89" s="99"/>
      <c r="RDO89" s="13"/>
      <c r="RDP89" s="14"/>
      <c r="RDQ89" s="7"/>
      <c r="RDR89" s="61"/>
      <c r="RDS89" s="9"/>
      <c r="RDT89" s="84"/>
      <c r="RDU89" s="11"/>
      <c r="RDV89" s="99"/>
      <c r="RDW89" s="13"/>
      <c r="RDX89" s="14"/>
      <c r="RDY89" s="7"/>
      <c r="RDZ89" s="61"/>
      <c r="REA89" s="9"/>
      <c r="REB89" s="84"/>
      <c r="REC89" s="11"/>
      <c r="RED89" s="99"/>
      <c r="REE89" s="13"/>
      <c r="REF89" s="14"/>
      <c r="REG89" s="7"/>
      <c r="REH89" s="61"/>
      <c r="REI89" s="9"/>
      <c r="REJ89" s="84"/>
      <c r="REK89" s="11"/>
      <c r="REL89" s="99"/>
      <c r="REM89" s="13"/>
      <c r="REN89" s="14"/>
      <c r="REO89" s="7"/>
      <c r="REP89" s="61"/>
      <c r="REQ89" s="9"/>
      <c r="RER89" s="84"/>
      <c r="RES89" s="11"/>
      <c r="RET89" s="99"/>
      <c r="REU89" s="13"/>
      <c r="REV89" s="14"/>
      <c r="REW89" s="7"/>
      <c r="REX89" s="61"/>
      <c r="REY89" s="9"/>
      <c r="REZ89" s="84"/>
      <c r="RFA89" s="11"/>
      <c r="RFB89" s="99"/>
      <c r="RFC89" s="13"/>
      <c r="RFD89" s="14"/>
      <c r="RFE89" s="7"/>
      <c r="RFF89" s="61"/>
      <c r="RFG89" s="9"/>
      <c r="RFH89" s="84"/>
      <c r="RFI89" s="11"/>
      <c r="RFJ89" s="99"/>
      <c r="RFK89" s="13"/>
      <c r="RFL89" s="14"/>
      <c r="RFM89" s="7"/>
      <c r="RFN89" s="61"/>
      <c r="RFO89" s="9"/>
      <c r="RFP89" s="84"/>
      <c r="RFQ89" s="11"/>
      <c r="RFR89" s="99"/>
      <c r="RFS89" s="13"/>
      <c r="RFT89" s="14"/>
      <c r="RFU89" s="7"/>
      <c r="RFV89" s="61"/>
      <c r="RFW89" s="9"/>
      <c r="RFX89" s="84"/>
      <c r="RFY89" s="11"/>
      <c r="RFZ89" s="99"/>
      <c r="RGA89" s="13"/>
      <c r="RGB89" s="14"/>
      <c r="RGC89" s="7"/>
      <c r="RGD89" s="61"/>
      <c r="RGE89" s="9"/>
      <c r="RGF89" s="84"/>
      <c r="RGG89" s="11"/>
      <c r="RGH89" s="99"/>
      <c r="RGI89" s="13"/>
      <c r="RGJ89" s="14"/>
      <c r="RGK89" s="7"/>
      <c r="RGL89" s="61"/>
      <c r="RGM89" s="9"/>
      <c r="RGN89" s="84"/>
      <c r="RGO89" s="11"/>
      <c r="RGP89" s="99"/>
      <c r="RGQ89" s="13"/>
      <c r="RGR89" s="14"/>
      <c r="RGS89" s="7"/>
      <c r="RGT89" s="61"/>
      <c r="RGU89" s="9"/>
      <c r="RGV89" s="84"/>
      <c r="RGW89" s="11"/>
      <c r="RGX89" s="99"/>
      <c r="RGY89" s="13"/>
      <c r="RGZ89" s="14"/>
      <c r="RHA89" s="7"/>
      <c r="RHB89" s="61"/>
      <c r="RHC89" s="9"/>
      <c r="RHD89" s="84"/>
      <c r="RHE89" s="11"/>
      <c r="RHF89" s="99"/>
      <c r="RHG89" s="13"/>
      <c r="RHH89" s="14"/>
      <c r="RHI89" s="7"/>
      <c r="RHJ89" s="61"/>
      <c r="RHK89" s="9"/>
      <c r="RHL89" s="84"/>
      <c r="RHM89" s="11"/>
      <c r="RHN89" s="99"/>
      <c r="RHO89" s="13"/>
      <c r="RHP89" s="14"/>
      <c r="RHQ89" s="7"/>
      <c r="RHR89" s="61"/>
      <c r="RHS89" s="9"/>
      <c r="RHT89" s="84"/>
      <c r="RHU89" s="11"/>
      <c r="RHV89" s="99"/>
      <c r="RHW89" s="13"/>
      <c r="RHX89" s="14"/>
      <c r="RHY89" s="7"/>
      <c r="RHZ89" s="61"/>
      <c r="RIA89" s="9"/>
      <c r="RIB89" s="84"/>
      <c r="RIC89" s="11"/>
      <c r="RID89" s="99"/>
      <c r="RIE89" s="13"/>
      <c r="RIF89" s="14"/>
      <c r="RIG89" s="7"/>
      <c r="RIH89" s="61"/>
      <c r="RII89" s="9"/>
      <c r="RIJ89" s="84"/>
      <c r="RIK89" s="11"/>
      <c r="RIL89" s="99"/>
      <c r="RIM89" s="13"/>
      <c r="RIN89" s="14"/>
      <c r="RIO89" s="7"/>
      <c r="RIP89" s="61"/>
      <c r="RIQ89" s="9"/>
      <c r="RIR89" s="84"/>
      <c r="RIS89" s="11"/>
      <c r="RIT89" s="99"/>
      <c r="RIU89" s="13"/>
      <c r="RIV89" s="14"/>
      <c r="RIW89" s="7"/>
      <c r="RIX89" s="61"/>
      <c r="RIY89" s="9"/>
      <c r="RIZ89" s="84"/>
      <c r="RJA89" s="11"/>
      <c r="RJB89" s="99"/>
      <c r="RJC89" s="13"/>
      <c r="RJD89" s="14"/>
      <c r="RJE89" s="7"/>
      <c r="RJF89" s="61"/>
      <c r="RJG89" s="9"/>
      <c r="RJH89" s="84"/>
      <c r="RJI89" s="11"/>
      <c r="RJJ89" s="99"/>
      <c r="RJK89" s="13"/>
      <c r="RJL89" s="14"/>
      <c r="RJM89" s="7"/>
      <c r="RJN89" s="61"/>
      <c r="RJO89" s="9"/>
      <c r="RJP89" s="84"/>
      <c r="RJQ89" s="11"/>
      <c r="RJR89" s="99"/>
      <c r="RJS89" s="13"/>
      <c r="RJT89" s="14"/>
      <c r="RJU89" s="7"/>
      <c r="RJV89" s="61"/>
      <c r="RJW89" s="9"/>
      <c r="RJX89" s="84"/>
      <c r="RJY89" s="11"/>
      <c r="RJZ89" s="99"/>
      <c r="RKA89" s="13"/>
      <c r="RKB89" s="14"/>
      <c r="RKC89" s="7"/>
      <c r="RKD89" s="61"/>
      <c r="RKE89" s="9"/>
      <c r="RKF89" s="84"/>
      <c r="RKG89" s="11"/>
      <c r="RKH89" s="99"/>
      <c r="RKI89" s="13"/>
      <c r="RKJ89" s="14"/>
      <c r="RKK89" s="7"/>
      <c r="RKL89" s="61"/>
      <c r="RKM89" s="9"/>
      <c r="RKN89" s="84"/>
      <c r="RKO89" s="11"/>
      <c r="RKP89" s="99"/>
      <c r="RKQ89" s="13"/>
      <c r="RKR89" s="14"/>
      <c r="RKS89" s="7"/>
      <c r="RKT89" s="61"/>
      <c r="RKU89" s="9"/>
      <c r="RKV89" s="84"/>
      <c r="RKW89" s="11"/>
      <c r="RKX89" s="99"/>
      <c r="RKY89" s="13"/>
      <c r="RKZ89" s="14"/>
      <c r="RLA89" s="7"/>
      <c r="RLB89" s="61"/>
      <c r="RLC89" s="9"/>
      <c r="RLD89" s="84"/>
      <c r="RLE89" s="11"/>
      <c r="RLF89" s="99"/>
      <c r="RLG89" s="13"/>
      <c r="RLH89" s="14"/>
      <c r="RLI89" s="7"/>
      <c r="RLJ89" s="61"/>
      <c r="RLK89" s="9"/>
      <c r="RLL89" s="84"/>
      <c r="RLM89" s="11"/>
      <c r="RLN89" s="99"/>
      <c r="RLO89" s="13"/>
      <c r="RLP89" s="14"/>
      <c r="RLQ89" s="7"/>
      <c r="RLR89" s="61"/>
      <c r="RLS89" s="9"/>
      <c r="RLT89" s="84"/>
      <c r="RLU89" s="11"/>
      <c r="RLV89" s="99"/>
      <c r="RLW89" s="13"/>
      <c r="RLX89" s="14"/>
      <c r="RLY89" s="7"/>
      <c r="RLZ89" s="61"/>
      <c r="RMA89" s="9"/>
      <c r="RMB89" s="84"/>
      <c r="RMC89" s="11"/>
      <c r="RMD89" s="99"/>
      <c r="RME89" s="13"/>
      <c r="RMF89" s="14"/>
      <c r="RMG89" s="7"/>
      <c r="RMH89" s="61"/>
      <c r="RMI89" s="9"/>
      <c r="RMJ89" s="84"/>
      <c r="RMK89" s="11"/>
      <c r="RML89" s="99"/>
      <c r="RMM89" s="13"/>
      <c r="RMN89" s="14"/>
      <c r="RMO89" s="7"/>
      <c r="RMP89" s="61"/>
      <c r="RMQ89" s="9"/>
      <c r="RMR89" s="84"/>
      <c r="RMS89" s="11"/>
      <c r="RMT89" s="99"/>
      <c r="RMU89" s="13"/>
      <c r="RMV89" s="14"/>
      <c r="RMW89" s="7"/>
      <c r="RMX89" s="61"/>
      <c r="RMY89" s="9"/>
      <c r="RMZ89" s="84"/>
      <c r="RNA89" s="11"/>
      <c r="RNB89" s="99"/>
      <c r="RNC89" s="13"/>
      <c r="RND89" s="14"/>
      <c r="RNE89" s="7"/>
      <c r="RNF89" s="61"/>
      <c r="RNG89" s="9"/>
      <c r="RNH89" s="84"/>
      <c r="RNI89" s="11"/>
      <c r="RNJ89" s="99"/>
      <c r="RNK89" s="13"/>
      <c r="RNL89" s="14"/>
      <c r="RNM89" s="7"/>
      <c r="RNN89" s="61"/>
      <c r="RNO89" s="9"/>
      <c r="RNP89" s="84"/>
      <c r="RNQ89" s="11"/>
      <c r="RNR89" s="99"/>
      <c r="RNS89" s="13"/>
      <c r="RNT89" s="14"/>
      <c r="RNU89" s="7"/>
      <c r="RNV89" s="61"/>
      <c r="RNW89" s="9"/>
      <c r="RNX89" s="84"/>
      <c r="RNY89" s="11"/>
      <c r="RNZ89" s="99"/>
      <c r="ROA89" s="13"/>
      <c r="ROB89" s="14"/>
      <c r="ROC89" s="7"/>
      <c r="ROD89" s="61"/>
      <c r="ROE89" s="9"/>
      <c r="ROF89" s="84"/>
      <c r="ROG89" s="11"/>
      <c r="ROH89" s="99"/>
      <c r="ROI89" s="13"/>
      <c r="ROJ89" s="14"/>
      <c r="ROK89" s="7"/>
      <c r="ROL89" s="61"/>
      <c r="ROM89" s="9"/>
      <c r="RON89" s="84"/>
      <c r="ROO89" s="11"/>
      <c r="ROP89" s="99"/>
      <c r="ROQ89" s="13"/>
      <c r="ROR89" s="14"/>
      <c r="ROS89" s="7"/>
      <c r="ROT89" s="61"/>
      <c r="ROU89" s="9"/>
      <c r="ROV89" s="84"/>
      <c r="ROW89" s="11"/>
      <c r="ROX89" s="99"/>
      <c r="ROY89" s="13"/>
      <c r="ROZ89" s="14"/>
      <c r="RPA89" s="7"/>
      <c r="RPB89" s="61"/>
      <c r="RPC89" s="9"/>
      <c r="RPD89" s="84"/>
      <c r="RPE89" s="11"/>
      <c r="RPF89" s="99"/>
      <c r="RPG89" s="13"/>
      <c r="RPH89" s="14"/>
      <c r="RPI89" s="7"/>
      <c r="RPJ89" s="61"/>
      <c r="RPK89" s="9"/>
      <c r="RPL89" s="84"/>
      <c r="RPM89" s="11"/>
      <c r="RPN89" s="99"/>
      <c r="RPO89" s="13"/>
      <c r="RPP89" s="14"/>
      <c r="RPQ89" s="7"/>
      <c r="RPR89" s="61"/>
      <c r="RPS89" s="9"/>
      <c r="RPT89" s="84"/>
      <c r="RPU89" s="11"/>
      <c r="RPV89" s="99"/>
      <c r="RPW89" s="13"/>
      <c r="RPX89" s="14"/>
      <c r="RPY89" s="7"/>
      <c r="RPZ89" s="61"/>
      <c r="RQA89" s="9"/>
      <c r="RQB89" s="84"/>
      <c r="RQC89" s="11"/>
      <c r="RQD89" s="99"/>
      <c r="RQE89" s="13"/>
      <c r="RQF89" s="14"/>
      <c r="RQG89" s="7"/>
      <c r="RQH89" s="61"/>
      <c r="RQI89" s="9"/>
      <c r="RQJ89" s="84"/>
      <c r="RQK89" s="11"/>
      <c r="RQL89" s="99"/>
      <c r="RQM89" s="13"/>
      <c r="RQN89" s="14"/>
      <c r="RQO89" s="7"/>
      <c r="RQP89" s="61"/>
      <c r="RQQ89" s="9"/>
      <c r="RQR89" s="84"/>
      <c r="RQS89" s="11"/>
      <c r="RQT89" s="99"/>
      <c r="RQU89" s="13"/>
      <c r="RQV89" s="14"/>
      <c r="RQW89" s="7"/>
      <c r="RQX89" s="61"/>
      <c r="RQY89" s="9"/>
      <c r="RQZ89" s="84"/>
      <c r="RRA89" s="11"/>
      <c r="RRB89" s="99"/>
      <c r="RRC89" s="13"/>
      <c r="RRD89" s="14"/>
      <c r="RRE89" s="7"/>
      <c r="RRF89" s="61"/>
      <c r="RRG89" s="9"/>
      <c r="RRH89" s="84"/>
      <c r="RRI89" s="11"/>
      <c r="RRJ89" s="99"/>
      <c r="RRK89" s="13"/>
      <c r="RRL89" s="14"/>
      <c r="RRM89" s="7"/>
      <c r="RRN89" s="61"/>
      <c r="RRO89" s="9"/>
      <c r="RRP89" s="84"/>
      <c r="RRQ89" s="11"/>
      <c r="RRR89" s="99"/>
      <c r="RRS89" s="13"/>
      <c r="RRT89" s="14"/>
      <c r="RRU89" s="7"/>
      <c r="RRV89" s="61"/>
      <c r="RRW89" s="9"/>
      <c r="RRX89" s="84"/>
      <c r="RRY89" s="11"/>
      <c r="RRZ89" s="99"/>
      <c r="RSA89" s="13"/>
      <c r="RSB89" s="14"/>
      <c r="RSC89" s="7"/>
      <c r="RSD89" s="61"/>
      <c r="RSE89" s="9"/>
      <c r="RSF89" s="84"/>
      <c r="RSG89" s="11"/>
      <c r="RSH89" s="99"/>
      <c r="RSI89" s="13"/>
      <c r="RSJ89" s="14"/>
      <c r="RSK89" s="7"/>
      <c r="RSL89" s="61"/>
      <c r="RSM89" s="9"/>
      <c r="RSN89" s="84"/>
      <c r="RSO89" s="11"/>
      <c r="RSP89" s="99"/>
      <c r="RSQ89" s="13"/>
      <c r="RSR89" s="14"/>
      <c r="RSS89" s="7"/>
      <c r="RST89" s="61"/>
      <c r="RSU89" s="9"/>
      <c r="RSV89" s="84"/>
      <c r="RSW89" s="11"/>
      <c r="RSX89" s="99"/>
      <c r="RSY89" s="13"/>
      <c r="RSZ89" s="14"/>
      <c r="RTA89" s="7"/>
      <c r="RTB89" s="61"/>
      <c r="RTC89" s="9"/>
      <c r="RTD89" s="84"/>
      <c r="RTE89" s="11"/>
      <c r="RTF89" s="99"/>
      <c r="RTG89" s="13"/>
      <c r="RTH89" s="14"/>
      <c r="RTI89" s="7"/>
      <c r="RTJ89" s="61"/>
      <c r="RTK89" s="9"/>
      <c r="RTL89" s="84"/>
      <c r="RTM89" s="11"/>
      <c r="RTN89" s="99"/>
      <c r="RTO89" s="13"/>
      <c r="RTP89" s="14"/>
      <c r="RTQ89" s="7"/>
      <c r="RTR89" s="61"/>
      <c r="RTS89" s="9"/>
      <c r="RTT89" s="84"/>
      <c r="RTU89" s="11"/>
      <c r="RTV89" s="99"/>
      <c r="RTW89" s="13"/>
      <c r="RTX89" s="14"/>
      <c r="RTY89" s="7"/>
      <c r="RTZ89" s="61"/>
      <c r="RUA89" s="9"/>
      <c r="RUB89" s="84"/>
      <c r="RUC89" s="11"/>
      <c r="RUD89" s="99"/>
      <c r="RUE89" s="13"/>
      <c r="RUF89" s="14"/>
      <c r="RUG89" s="7"/>
      <c r="RUH89" s="61"/>
      <c r="RUI89" s="9"/>
      <c r="RUJ89" s="84"/>
      <c r="RUK89" s="11"/>
      <c r="RUL89" s="99"/>
      <c r="RUM89" s="13"/>
      <c r="RUN89" s="14"/>
      <c r="RUO89" s="7"/>
      <c r="RUP89" s="61"/>
      <c r="RUQ89" s="9"/>
      <c r="RUR89" s="84"/>
      <c r="RUS89" s="11"/>
      <c r="RUT89" s="99"/>
      <c r="RUU89" s="13"/>
      <c r="RUV89" s="14"/>
      <c r="RUW89" s="7"/>
      <c r="RUX89" s="61"/>
      <c r="RUY89" s="9"/>
      <c r="RUZ89" s="84"/>
      <c r="RVA89" s="11"/>
      <c r="RVB89" s="99"/>
      <c r="RVC89" s="13"/>
      <c r="RVD89" s="14"/>
      <c r="RVE89" s="7"/>
      <c r="RVF89" s="61"/>
      <c r="RVG89" s="9"/>
      <c r="RVH89" s="84"/>
      <c r="RVI89" s="11"/>
      <c r="RVJ89" s="99"/>
      <c r="RVK89" s="13"/>
      <c r="RVL89" s="14"/>
      <c r="RVM89" s="7"/>
      <c r="RVN89" s="61"/>
      <c r="RVO89" s="9"/>
      <c r="RVP89" s="84"/>
      <c r="RVQ89" s="11"/>
      <c r="RVR89" s="99"/>
      <c r="RVS89" s="13"/>
      <c r="RVT89" s="14"/>
      <c r="RVU89" s="7"/>
      <c r="RVV89" s="61"/>
      <c r="RVW89" s="9"/>
      <c r="RVX89" s="84"/>
      <c r="RVY89" s="11"/>
      <c r="RVZ89" s="99"/>
      <c r="RWA89" s="13"/>
      <c r="RWB89" s="14"/>
      <c r="RWC89" s="7"/>
      <c r="RWD89" s="61"/>
      <c r="RWE89" s="9"/>
      <c r="RWF89" s="84"/>
      <c r="RWG89" s="11"/>
      <c r="RWH89" s="99"/>
      <c r="RWI89" s="13"/>
      <c r="RWJ89" s="14"/>
      <c r="RWK89" s="7"/>
      <c r="RWL89" s="61"/>
      <c r="RWM89" s="9"/>
      <c r="RWN89" s="84"/>
      <c r="RWO89" s="11"/>
      <c r="RWP89" s="99"/>
      <c r="RWQ89" s="13"/>
      <c r="RWR89" s="14"/>
      <c r="RWS89" s="7"/>
      <c r="RWT89" s="61"/>
      <c r="RWU89" s="9"/>
      <c r="RWV89" s="84"/>
      <c r="RWW89" s="11"/>
      <c r="RWX89" s="99"/>
      <c r="RWY89" s="13"/>
      <c r="RWZ89" s="14"/>
      <c r="RXA89" s="7"/>
      <c r="RXB89" s="61"/>
      <c r="RXC89" s="9"/>
      <c r="RXD89" s="84"/>
      <c r="RXE89" s="11"/>
      <c r="RXF89" s="99"/>
      <c r="RXG89" s="13"/>
      <c r="RXH89" s="14"/>
      <c r="RXI89" s="7"/>
      <c r="RXJ89" s="61"/>
      <c r="RXK89" s="9"/>
      <c r="RXL89" s="84"/>
      <c r="RXM89" s="11"/>
      <c r="RXN89" s="99"/>
      <c r="RXO89" s="13"/>
      <c r="RXP89" s="14"/>
      <c r="RXQ89" s="7"/>
      <c r="RXR89" s="61"/>
      <c r="RXS89" s="9"/>
      <c r="RXT89" s="84"/>
      <c r="RXU89" s="11"/>
      <c r="RXV89" s="99"/>
      <c r="RXW89" s="13"/>
      <c r="RXX89" s="14"/>
      <c r="RXY89" s="7"/>
      <c r="RXZ89" s="61"/>
      <c r="RYA89" s="9"/>
      <c r="RYB89" s="84"/>
      <c r="RYC89" s="11"/>
      <c r="RYD89" s="99"/>
      <c r="RYE89" s="13"/>
      <c r="RYF89" s="14"/>
      <c r="RYG89" s="7"/>
      <c r="RYH89" s="61"/>
      <c r="RYI89" s="9"/>
      <c r="RYJ89" s="84"/>
      <c r="RYK89" s="11"/>
      <c r="RYL89" s="99"/>
      <c r="RYM89" s="13"/>
      <c r="RYN89" s="14"/>
      <c r="RYO89" s="7"/>
      <c r="RYP89" s="61"/>
      <c r="RYQ89" s="9"/>
      <c r="RYR89" s="84"/>
      <c r="RYS89" s="11"/>
      <c r="RYT89" s="99"/>
      <c r="RYU89" s="13"/>
      <c r="RYV89" s="14"/>
      <c r="RYW89" s="7"/>
      <c r="RYX89" s="61"/>
      <c r="RYY89" s="9"/>
      <c r="RYZ89" s="84"/>
      <c r="RZA89" s="11"/>
      <c r="RZB89" s="99"/>
      <c r="RZC89" s="13"/>
      <c r="RZD89" s="14"/>
      <c r="RZE89" s="7"/>
      <c r="RZF89" s="61"/>
      <c r="RZG89" s="9"/>
      <c r="RZH89" s="84"/>
      <c r="RZI89" s="11"/>
      <c r="RZJ89" s="99"/>
      <c r="RZK89" s="13"/>
      <c r="RZL89" s="14"/>
      <c r="RZM89" s="7"/>
      <c r="RZN89" s="61"/>
      <c r="RZO89" s="9"/>
      <c r="RZP89" s="84"/>
      <c r="RZQ89" s="11"/>
      <c r="RZR89" s="99"/>
      <c r="RZS89" s="13"/>
      <c r="RZT89" s="14"/>
      <c r="RZU89" s="7"/>
      <c r="RZV89" s="61"/>
      <c r="RZW89" s="9"/>
      <c r="RZX89" s="84"/>
      <c r="RZY89" s="11"/>
      <c r="RZZ89" s="99"/>
      <c r="SAA89" s="13"/>
      <c r="SAB89" s="14"/>
      <c r="SAC89" s="7"/>
      <c r="SAD89" s="61"/>
      <c r="SAE89" s="9"/>
      <c r="SAF89" s="84"/>
      <c r="SAG89" s="11"/>
      <c r="SAH89" s="99"/>
      <c r="SAI89" s="13"/>
      <c r="SAJ89" s="14"/>
      <c r="SAK89" s="7"/>
      <c r="SAL89" s="61"/>
      <c r="SAM89" s="9"/>
      <c r="SAN89" s="84"/>
      <c r="SAO89" s="11"/>
      <c r="SAP89" s="99"/>
      <c r="SAQ89" s="13"/>
      <c r="SAR89" s="14"/>
      <c r="SAS89" s="7"/>
      <c r="SAT89" s="61"/>
      <c r="SAU89" s="9"/>
      <c r="SAV89" s="84"/>
      <c r="SAW89" s="11"/>
      <c r="SAX89" s="99"/>
      <c r="SAY89" s="13"/>
      <c r="SAZ89" s="14"/>
      <c r="SBA89" s="7"/>
      <c r="SBB89" s="61"/>
      <c r="SBC89" s="9"/>
      <c r="SBD89" s="84"/>
      <c r="SBE89" s="11"/>
      <c r="SBF89" s="99"/>
      <c r="SBG89" s="13"/>
      <c r="SBH89" s="14"/>
      <c r="SBI89" s="7"/>
      <c r="SBJ89" s="61"/>
      <c r="SBK89" s="9"/>
      <c r="SBL89" s="84"/>
      <c r="SBM89" s="11"/>
      <c r="SBN89" s="99"/>
      <c r="SBO89" s="13"/>
      <c r="SBP89" s="14"/>
      <c r="SBQ89" s="7"/>
      <c r="SBR89" s="61"/>
      <c r="SBS89" s="9"/>
      <c r="SBT89" s="84"/>
      <c r="SBU89" s="11"/>
      <c r="SBV89" s="99"/>
      <c r="SBW89" s="13"/>
      <c r="SBX89" s="14"/>
      <c r="SBY89" s="7"/>
      <c r="SBZ89" s="61"/>
      <c r="SCA89" s="9"/>
      <c r="SCB89" s="84"/>
      <c r="SCC89" s="11"/>
      <c r="SCD89" s="99"/>
      <c r="SCE89" s="13"/>
      <c r="SCF89" s="14"/>
      <c r="SCG89" s="7"/>
      <c r="SCH89" s="61"/>
      <c r="SCI89" s="9"/>
      <c r="SCJ89" s="84"/>
      <c r="SCK89" s="11"/>
      <c r="SCL89" s="99"/>
      <c r="SCM89" s="13"/>
      <c r="SCN89" s="14"/>
      <c r="SCO89" s="7"/>
      <c r="SCP89" s="61"/>
      <c r="SCQ89" s="9"/>
      <c r="SCR89" s="84"/>
      <c r="SCS89" s="11"/>
      <c r="SCT89" s="99"/>
      <c r="SCU89" s="13"/>
      <c r="SCV89" s="14"/>
      <c r="SCW89" s="7"/>
      <c r="SCX89" s="61"/>
      <c r="SCY89" s="9"/>
      <c r="SCZ89" s="84"/>
      <c r="SDA89" s="11"/>
      <c r="SDB89" s="99"/>
      <c r="SDC89" s="13"/>
      <c r="SDD89" s="14"/>
      <c r="SDE89" s="7"/>
      <c r="SDF89" s="61"/>
      <c r="SDG89" s="9"/>
      <c r="SDH89" s="84"/>
      <c r="SDI89" s="11"/>
      <c r="SDJ89" s="99"/>
      <c r="SDK89" s="13"/>
      <c r="SDL89" s="14"/>
      <c r="SDM89" s="7"/>
      <c r="SDN89" s="61"/>
      <c r="SDO89" s="9"/>
      <c r="SDP89" s="84"/>
      <c r="SDQ89" s="11"/>
      <c r="SDR89" s="99"/>
      <c r="SDS89" s="13"/>
      <c r="SDT89" s="14"/>
      <c r="SDU89" s="7"/>
      <c r="SDV89" s="61"/>
      <c r="SDW89" s="9"/>
      <c r="SDX89" s="84"/>
      <c r="SDY89" s="11"/>
      <c r="SDZ89" s="99"/>
      <c r="SEA89" s="13"/>
      <c r="SEB89" s="14"/>
      <c r="SEC89" s="7"/>
      <c r="SED89" s="61"/>
      <c r="SEE89" s="9"/>
      <c r="SEF89" s="84"/>
      <c r="SEG89" s="11"/>
      <c r="SEH89" s="99"/>
      <c r="SEI89" s="13"/>
      <c r="SEJ89" s="14"/>
      <c r="SEK89" s="7"/>
      <c r="SEL89" s="61"/>
      <c r="SEM89" s="9"/>
      <c r="SEN89" s="84"/>
      <c r="SEO89" s="11"/>
      <c r="SEP89" s="99"/>
      <c r="SEQ89" s="13"/>
      <c r="SER89" s="14"/>
      <c r="SES89" s="7"/>
      <c r="SET89" s="61"/>
      <c r="SEU89" s="9"/>
      <c r="SEV89" s="84"/>
      <c r="SEW89" s="11"/>
      <c r="SEX89" s="99"/>
      <c r="SEY89" s="13"/>
      <c r="SEZ89" s="14"/>
      <c r="SFA89" s="7"/>
      <c r="SFB89" s="61"/>
      <c r="SFC89" s="9"/>
      <c r="SFD89" s="84"/>
      <c r="SFE89" s="11"/>
      <c r="SFF89" s="99"/>
      <c r="SFG89" s="13"/>
      <c r="SFH89" s="14"/>
      <c r="SFI89" s="7"/>
      <c r="SFJ89" s="61"/>
      <c r="SFK89" s="9"/>
      <c r="SFL89" s="84"/>
      <c r="SFM89" s="11"/>
      <c r="SFN89" s="99"/>
      <c r="SFO89" s="13"/>
      <c r="SFP89" s="14"/>
      <c r="SFQ89" s="7"/>
      <c r="SFR89" s="61"/>
      <c r="SFS89" s="9"/>
      <c r="SFT89" s="84"/>
      <c r="SFU89" s="11"/>
      <c r="SFV89" s="99"/>
      <c r="SFW89" s="13"/>
      <c r="SFX89" s="14"/>
      <c r="SFY89" s="7"/>
      <c r="SFZ89" s="61"/>
      <c r="SGA89" s="9"/>
      <c r="SGB89" s="84"/>
      <c r="SGC89" s="11"/>
      <c r="SGD89" s="99"/>
      <c r="SGE89" s="13"/>
      <c r="SGF89" s="14"/>
      <c r="SGG89" s="7"/>
      <c r="SGH89" s="61"/>
      <c r="SGI89" s="9"/>
      <c r="SGJ89" s="84"/>
      <c r="SGK89" s="11"/>
      <c r="SGL89" s="99"/>
      <c r="SGM89" s="13"/>
      <c r="SGN89" s="14"/>
      <c r="SGO89" s="7"/>
      <c r="SGP89" s="61"/>
      <c r="SGQ89" s="9"/>
      <c r="SGR89" s="84"/>
      <c r="SGS89" s="11"/>
      <c r="SGT89" s="99"/>
      <c r="SGU89" s="13"/>
      <c r="SGV89" s="14"/>
      <c r="SGW89" s="7"/>
      <c r="SGX89" s="61"/>
      <c r="SGY89" s="9"/>
      <c r="SGZ89" s="84"/>
      <c r="SHA89" s="11"/>
      <c r="SHB89" s="99"/>
      <c r="SHC89" s="13"/>
      <c r="SHD89" s="14"/>
      <c r="SHE89" s="7"/>
      <c r="SHF89" s="61"/>
      <c r="SHG89" s="9"/>
      <c r="SHH89" s="84"/>
      <c r="SHI89" s="11"/>
      <c r="SHJ89" s="99"/>
      <c r="SHK89" s="13"/>
      <c r="SHL89" s="14"/>
      <c r="SHM89" s="7"/>
      <c r="SHN89" s="61"/>
      <c r="SHO89" s="9"/>
      <c r="SHP89" s="84"/>
      <c r="SHQ89" s="11"/>
      <c r="SHR89" s="99"/>
      <c r="SHS89" s="13"/>
      <c r="SHT89" s="14"/>
      <c r="SHU89" s="7"/>
      <c r="SHV89" s="61"/>
      <c r="SHW89" s="9"/>
      <c r="SHX89" s="84"/>
      <c r="SHY89" s="11"/>
      <c r="SHZ89" s="99"/>
      <c r="SIA89" s="13"/>
      <c r="SIB89" s="14"/>
      <c r="SIC89" s="7"/>
      <c r="SID89" s="61"/>
      <c r="SIE89" s="9"/>
      <c r="SIF89" s="84"/>
      <c r="SIG89" s="11"/>
      <c r="SIH89" s="99"/>
      <c r="SII89" s="13"/>
      <c r="SIJ89" s="14"/>
      <c r="SIK89" s="7"/>
      <c r="SIL89" s="61"/>
      <c r="SIM89" s="9"/>
      <c r="SIN89" s="84"/>
      <c r="SIO89" s="11"/>
      <c r="SIP89" s="99"/>
      <c r="SIQ89" s="13"/>
      <c r="SIR89" s="14"/>
      <c r="SIS89" s="7"/>
      <c r="SIT89" s="61"/>
      <c r="SIU89" s="9"/>
      <c r="SIV89" s="84"/>
      <c r="SIW89" s="11"/>
      <c r="SIX89" s="99"/>
      <c r="SIY89" s="13"/>
      <c r="SIZ89" s="14"/>
      <c r="SJA89" s="7"/>
      <c r="SJB89" s="61"/>
      <c r="SJC89" s="9"/>
      <c r="SJD89" s="84"/>
      <c r="SJE89" s="11"/>
      <c r="SJF89" s="99"/>
      <c r="SJG89" s="13"/>
      <c r="SJH89" s="14"/>
      <c r="SJI89" s="7"/>
      <c r="SJJ89" s="61"/>
      <c r="SJK89" s="9"/>
      <c r="SJL89" s="84"/>
      <c r="SJM89" s="11"/>
      <c r="SJN89" s="99"/>
      <c r="SJO89" s="13"/>
      <c r="SJP89" s="14"/>
      <c r="SJQ89" s="7"/>
      <c r="SJR89" s="61"/>
      <c r="SJS89" s="9"/>
      <c r="SJT89" s="84"/>
      <c r="SJU89" s="11"/>
      <c r="SJV89" s="99"/>
      <c r="SJW89" s="13"/>
      <c r="SJX89" s="14"/>
      <c r="SJY89" s="7"/>
      <c r="SJZ89" s="61"/>
      <c r="SKA89" s="9"/>
      <c r="SKB89" s="84"/>
      <c r="SKC89" s="11"/>
      <c r="SKD89" s="99"/>
      <c r="SKE89" s="13"/>
      <c r="SKF89" s="14"/>
      <c r="SKG89" s="7"/>
      <c r="SKH89" s="61"/>
      <c r="SKI89" s="9"/>
      <c r="SKJ89" s="84"/>
      <c r="SKK89" s="11"/>
      <c r="SKL89" s="99"/>
      <c r="SKM89" s="13"/>
      <c r="SKN89" s="14"/>
      <c r="SKO89" s="7"/>
      <c r="SKP89" s="61"/>
      <c r="SKQ89" s="9"/>
      <c r="SKR89" s="84"/>
      <c r="SKS89" s="11"/>
      <c r="SKT89" s="99"/>
      <c r="SKU89" s="13"/>
      <c r="SKV89" s="14"/>
      <c r="SKW89" s="7"/>
      <c r="SKX89" s="61"/>
      <c r="SKY89" s="9"/>
      <c r="SKZ89" s="84"/>
      <c r="SLA89" s="11"/>
      <c r="SLB89" s="99"/>
      <c r="SLC89" s="13"/>
      <c r="SLD89" s="14"/>
      <c r="SLE89" s="7"/>
      <c r="SLF89" s="61"/>
      <c r="SLG89" s="9"/>
      <c r="SLH89" s="84"/>
      <c r="SLI89" s="11"/>
      <c r="SLJ89" s="99"/>
      <c r="SLK89" s="13"/>
      <c r="SLL89" s="14"/>
      <c r="SLM89" s="7"/>
      <c r="SLN89" s="61"/>
      <c r="SLO89" s="9"/>
      <c r="SLP89" s="84"/>
      <c r="SLQ89" s="11"/>
      <c r="SLR89" s="99"/>
      <c r="SLS89" s="13"/>
      <c r="SLT89" s="14"/>
      <c r="SLU89" s="7"/>
      <c r="SLV89" s="61"/>
      <c r="SLW89" s="9"/>
      <c r="SLX89" s="84"/>
      <c r="SLY89" s="11"/>
      <c r="SLZ89" s="99"/>
      <c r="SMA89" s="13"/>
      <c r="SMB89" s="14"/>
      <c r="SMC89" s="7"/>
      <c r="SMD89" s="61"/>
      <c r="SME89" s="9"/>
      <c r="SMF89" s="84"/>
      <c r="SMG89" s="11"/>
      <c r="SMH89" s="99"/>
      <c r="SMI89" s="13"/>
      <c r="SMJ89" s="14"/>
      <c r="SMK89" s="7"/>
      <c r="SML89" s="61"/>
      <c r="SMM89" s="9"/>
      <c r="SMN89" s="84"/>
      <c r="SMO89" s="11"/>
      <c r="SMP89" s="99"/>
      <c r="SMQ89" s="13"/>
      <c r="SMR89" s="14"/>
      <c r="SMS89" s="7"/>
      <c r="SMT89" s="61"/>
      <c r="SMU89" s="9"/>
      <c r="SMV89" s="84"/>
      <c r="SMW89" s="11"/>
      <c r="SMX89" s="99"/>
      <c r="SMY89" s="13"/>
      <c r="SMZ89" s="14"/>
      <c r="SNA89" s="7"/>
      <c r="SNB89" s="61"/>
      <c r="SNC89" s="9"/>
      <c r="SND89" s="84"/>
      <c r="SNE89" s="11"/>
      <c r="SNF89" s="99"/>
      <c r="SNG89" s="13"/>
      <c r="SNH89" s="14"/>
      <c r="SNI89" s="7"/>
      <c r="SNJ89" s="61"/>
      <c r="SNK89" s="9"/>
      <c r="SNL89" s="84"/>
      <c r="SNM89" s="11"/>
      <c r="SNN89" s="99"/>
      <c r="SNO89" s="13"/>
      <c r="SNP89" s="14"/>
      <c r="SNQ89" s="7"/>
      <c r="SNR89" s="61"/>
      <c r="SNS89" s="9"/>
      <c r="SNT89" s="84"/>
      <c r="SNU89" s="11"/>
      <c r="SNV89" s="99"/>
      <c r="SNW89" s="13"/>
      <c r="SNX89" s="14"/>
      <c r="SNY89" s="7"/>
      <c r="SNZ89" s="61"/>
      <c r="SOA89" s="9"/>
      <c r="SOB89" s="84"/>
      <c r="SOC89" s="11"/>
      <c r="SOD89" s="99"/>
      <c r="SOE89" s="13"/>
      <c r="SOF89" s="14"/>
      <c r="SOG89" s="7"/>
      <c r="SOH89" s="61"/>
      <c r="SOI89" s="9"/>
      <c r="SOJ89" s="84"/>
      <c r="SOK89" s="11"/>
      <c r="SOL89" s="99"/>
      <c r="SOM89" s="13"/>
      <c r="SON89" s="14"/>
      <c r="SOO89" s="7"/>
      <c r="SOP89" s="61"/>
      <c r="SOQ89" s="9"/>
      <c r="SOR89" s="84"/>
      <c r="SOS89" s="11"/>
      <c r="SOT89" s="99"/>
      <c r="SOU89" s="13"/>
      <c r="SOV89" s="14"/>
      <c r="SOW89" s="7"/>
      <c r="SOX89" s="61"/>
      <c r="SOY89" s="9"/>
      <c r="SOZ89" s="84"/>
      <c r="SPA89" s="11"/>
      <c r="SPB89" s="99"/>
      <c r="SPC89" s="13"/>
      <c r="SPD89" s="14"/>
      <c r="SPE89" s="7"/>
      <c r="SPF89" s="61"/>
      <c r="SPG89" s="9"/>
      <c r="SPH89" s="84"/>
      <c r="SPI89" s="11"/>
      <c r="SPJ89" s="99"/>
      <c r="SPK89" s="13"/>
      <c r="SPL89" s="14"/>
      <c r="SPM89" s="7"/>
      <c r="SPN89" s="61"/>
      <c r="SPO89" s="9"/>
      <c r="SPP89" s="84"/>
      <c r="SPQ89" s="11"/>
      <c r="SPR89" s="99"/>
      <c r="SPS89" s="13"/>
      <c r="SPT89" s="14"/>
      <c r="SPU89" s="7"/>
      <c r="SPV89" s="61"/>
      <c r="SPW89" s="9"/>
      <c r="SPX89" s="84"/>
      <c r="SPY89" s="11"/>
      <c r="SPZ89" s="99"/>
      <c r="SQA89" s="13"/>
      <c r="SQB89" s="14"/>
      <c r="SQC89" s="7"/>
      <c r="SQD89" s="61"/>
      <c r="SQE89" s="9"/>
      <c r="SQF89" s="84"/>
      <c r="SQG89" s="11"/>
      <c r="SQH89" s="99"/>
      <c r="SQI89" s="13"/>
      <c r="SQJ89" s="14"/>
      <c r="SQK89" s="7"/>
      <c r="SQL89" s="61"/>
      <c r="SQM89" s="9"/>
      <c r="SQN89" s="84"/>
      <c r="SQO89" s="11"/>
      <c r="SQP89" s="99"/>
      <c r="SQQ89" s="13"/>
      <c r="SQR89" s="14"/>
      <c r="SQS89" s="7"/>
      <c r="SQT89" s="61"/>
      <c r="SQU89" s="9"/>
      <c r="SQV89" s="84"/>
      <c r="SQW89" s="11"/>
      <c r="SQX89" s="99"/>
      <c r="SQY89" s="13"/>
      <c r="SQZ89" s="14"/>
      <c r="SRA89" s="7"/>
      <c r="SRB89" s="61"/>
      <c r="SRC89" s="9"/>
      <c r="SRD89" s="84"/>
      <c r="SRE89" s="11"/>
      <c r="SRF89" s="99"/>
      <c r="SRG89" s="13"/>
      <c r="SRH89" s="14"/>
      <c r="SRI89" s="7"/>
      <c r="SRJ89" s="61"/>
      <c r="SRK89" s="9"/>
      <c r="SRL89" s="84"/>
      <c r="SRM89" s="11"/>
      <c r="SRN89" s="99"/>
      <c r="SRO89" s="13"/>
      <c r="SRP89" s="14"/>
      <c r="SRQ89" s="7"/>
      <c r="SRR89" s="61"/>
      <c r="SRS89" s="9"/>
      <c r="SRT89" s="84"/>
      <c r="SRU89" s="11"/>
      <c r="SRV89" s="99"/>
      <c r="SRW89" s="13"/>
      <c r="SRX89" s="14"/>
      <c r="SRY89" s="7"/>
      <c r="SRZ89" s="61"/>
      <c r="SSA89" s="9"/>
      <c r="SSB89" s="84"/>
      <c r="SSC89" s="11"/>
      <c r="SSD89" s="99"/>
      <c r="SSE89" s="13"/>
      <c r="SSF89" s="14"/>
      <c r="SSG89" s="7"/>
      <c r="SSH89" s="61"/>
      <c r="SSI89" s="9"/>
      <c r="SSJ89" s="84"/>
      <c r="SSK89" s="11"/>
      <c r="SSL89" s="99"/>
      <c r="SSM89" s="13"/>
      <c r="SSN89" s="14"/>
      <c r="SSO89" s="7"/>
      <c r="SSP89" s="61"/>
      <c r="SSQ89" s="9"/>
      <c r="SSR89" s="84"/>
      <c r="SSS89" s="11"/>
      <c r="SST89" s="99"/>
      <c r="SSU89" s="13"/>
      <c r="SSV89" s="14"/>
      <c r="SSW89" s="7"/>
      <c r="SSX89" s="61"/>
      <c r="SSY89" s="9"/>
      <c r="SSZ89" s="84"/>
      <c r="STA89" s="11"/>
      <c r="STB89" s="99"/>
      <c r="STC89" s="13"/>
      <c r="STD89" s="14"/>
      <c r="STE89" s="7"/>
      <c r="STF89" s="61"/>
      <c r="STG89" s="9"/>
      <c r="STH89" s="84"/>
      <c r="STI89" s="11"/>
      <c r="STJ89" s="99"/>
      <c r="STK89" s="13"/>
      <c r="STL89" s="14"/>
      <c r="STM89" s="7"/>
      <c r="STN89" s="61"/>
      <c r="STO89" s="9"/>
      <c r="STP89" s="84"/>
      <c r="STQ89" s="11"/>
      <c r="STR89" s="99"/>
      <c r="STS89" s="13"/>
      <c r="STT89" s="14"/>
      <c r="STU89" s="7"/>
      <c r="STV89" s="61"/>
      <c r="STW89" s="9"/>
      <c r="STX89" s="84"/>
      <c r="STY89" s="11"/>
      <c r="STZ89" s="99"/>
      <c r="SUA89" s="13"/>
      <c r="SUB89" s="14"/>
      <c r="SUC89" s="7"/>
      <c r="SUD89" s="61"/>
      <c r="SUE89" s="9"/>
      <c r="SUF89" s="84"/>
      <c r="SUG89" s="11"/>
      <c r="SUH89" s="99"/>
      <c r="SUI89" s="13"/>
      <c r="SUJ89" s="14"/>
      <c r="SUK89" s="7"/>
      <c r="SUL89" s="61"/>
      <c r="SUM89" s="9"/>
      <c r="SUN89" s="84"/>
      <c r="SUO89" s="11"/>
      <c r="SUP89" s="99"/>
      <c r="SUQ89" s="13"/>
      <c r="SUR89" s="14"/>
      <c r="SUS89" s="7"/>
      <c r="SUT89" s="61"/>
      <c r="SUU89" s="9"/>
      <c r="SUV89" s="84"/>
      <c r="SUW89" s="11"/>
      <c r="SUX89" s="99"/>
      <c r="SUY89" s="13"/>
      <c r="SUZ89" s="14"/>
      <c r="SVA89" s="7"/>
      <c r="SVB89" s="61"/>
      <c r="SVC89" s="9"/>
      <c r="SVD89" s="84"/>
      <c r="SVE89" s="11"/>
      <c r="SVF89" s="99"/>
      <c r="SVG89" s="13"/>
      <c r="SVH89" s="14"/>
      <c r="SVI89" s="7"/>
      <c r="SVJ89" s="61"/>
      <c r="SVK89" s="9"/>
      <c r="SVL89" s="84"/>
      <c r="SVM89" s="11"/>
      <c r="SVN89" s="99"/>
      <c r="SVO89" s="13"/>
      <c r="SVP89" s="14"/>
      <c r="SVQ89" s="7"/>
      <c r="SVR89" s="61"/>
      <c r="SVS89" s="9"/>
      <c r="SVT89" s="84"/>
      <c r="SVU89" s="11"/>
      <c r="SVV89" s="99"/>
      <c r="SVW89" s="13"/>
      <c r="SVX89" s="14"/>
      <c r="SVY89" s="7"/>
      <c r="SVZ89" s="61"/>
      <c r="SWA89" s="9"/>
      <c r="SWB89" s="84"/>
      <c r="SWC89" s="11"/>
      <c r="SWD89" s="99"/>
      <c r="SWE89" s="13"/>
      <c r="SWF89" s="14"/>
      <c r="SWG89" s="7"/>
      <c r="SWH89" s="61"/>
      <c r="SWI89" s="9"/>
      <c r="SWJ89" s="84"/>
      <c r="SWK89" s="11"/>
      <c r="SWL89" s="99"/>
      <c r="SWM89" s="13"/>
      <c r="SWN89" s="14"/>
      <c r="SWO89" s="7"/>
      <c r="SWP89" s="61"/>
      <c r="SWQ89" s="9"/>
      <c r="SWR89" s="84"/>
      <c r="SWS89" s="11"/>
      <c r="SWT89" s="99"/>
      <c r="SWU89" s="13"/>
      <c r="SWV89" s="14"/>
      <c r="SWW89" s="7"/>
      <c r="SWX89" s="61"/>
      <c r="SWY89" s="9"/>
      <c r="SWZ89" s="84"/>
      <c r="SXA89" s="11"/>
      <c r="SXB89" s="99"/>
      <c r="SXC89" s="13"/>
      <c r="SXD89" s="14"/>
      <c r="SXE89" s="7"/>
      <c r="SXF89" s="61"/>
      <c r="SXG89" s="9"/>
      <c r="SXH89" s="84"/>
      <c r="SXI89" s="11"/>
      <c r="SXJ89" s="99"/>
      <c r="SXK89" s="13"/>
      <c r="SXL89" s="14"/>
      <c r="SXM89" s="7"/>
      <c r="SXN89" s="61"/>
      <c r="SXO89" s="9"/>
      <c r="SXP89" s="84"/>
      <c r="SXQ89" s="11"/>
      <c r="SXR89" s="99"/>
      <c r="SXS89" s="13"/>
      <c r="SXT89" s="14"/>
      <c r="SXU89" s="7"/>
      <c r="SXV89" s="61"/>
      <c r="SXW89" s="9"/>
      <c r="SXX89" s="84"/>
      <c r="SXY89" s="11"/>
      <c r="SXZ89" s="99"/>
      <c r="SYA89" s="13"/>
      <c r="SYB89" s="14"/>
      <c r="SYC89" s="7"/>
      <c r="SYD89" s="61"/>
      <c r="SYE89" s="9"/>
      <c r="SYF89" s="84"/>
      <c r="SYG89" s="11"/>
      <c r="SYH89" s="99"/>
      <c r="SYI89" s="13"/>
      <c r="SYJ89" s="14"/>
      <c r="SYK89" s="7"/>
      <c r="SYL89" s="61"/>
      <c r="SYM89" s="9"/>
      <c r="SYN89" s="84"/>
      <c r="SYO89" s="11"/>
      <c r="SYP89" s="99"/>
      <c r="SYQ89" s="13"/>
      <c r="SYR89" s="14"/>
      <c r="SYS89" s="7"/>
      <c r="SYT89" s="61"/>
      <c r="SYU89" s="9"/>
      <c r="SYV89" s="84"/>
      <c r="SYW89" s="11"/>
      <c r="SYX89" s="99"/>
      <c r="SYY89" s="13"/>
      <c r="SYZ89" s="14"/>
      <c r="SZA89" s="7"/>
      <c r="SZB89" s="61"/>
      <c r="SZC89" s="9"/>
      <c r="SZD89" s="84"/>
      <c r="SZE89" s="11"/>
      <c r="SZF89" s="99"/>
      <c r="SZG89" s="13"/>
      <c r="SZH89" s="14"/>
      <c r="SZI89" s="7"/>
      <c r="SZJ89" s="61"/>
      <c r="SZK89" s="9"/>
      <c r="SZL89" s="84"/>
      <c r="SZM89" s="11"/>
      <c r="SZN89" s="99"/>
      <c r="SZO89" s="13"/>
      <c r="SZP89" s="14"/>
      <c r="SZQ89" s="7"/>
      <c r="SZR89" s="61"/>
      <c r="SZS89" s="9"/>
      <c r="SZT89" s="84"/>
      <c r="SZU89" s="11"/>
      <c r="SZV89" s="99"/>
      <c r="SZW89" s="13"/>
      <c r="SZX89" s="14"/>
      <c r="SZY89" s="7"/>
      <c r="SZZ89" s="61"/>
      <c r="TAA89" s="9"/>
      <c r="TAB89" s="84"/>
      <c r="TAC89" s="11"/>
      <c r="TAD89" s="99"/>
      <c r="TAE89" s="13"/>
      <c r="TAF89" s="14"/>
      <c r="TAG89" s="7"/>
      <c r="TAH89" s="61"/>
      <c r="TAI89" s="9"/>
      <c r="TAJ89" s="84"/>
      <c r="TAK89" s="11"/>
      <c r="TAL89" s="99"/>
      <c r="TAM89" s="13"/>
      <c r="TAN89" s="14"/>
      <c r="TAO89" s="7"/>
      <c r="TAP89" s="61"/>
      <c r="TAQ89" s="9"/>
      <c r="TAR89" s="84"/>
      <c r="TAS89" s="11"/>
      <c r="TAT89" s="99"/>
      <c r="TAU89" s="13"/>
      <c r="TAV89" s="14"/>
      <c r="TAW89" s="7"/>
      <c r="TAX89" s="61"/>
      <c r="TAY89" s="9"/>
      <c r="TAZ89" s="84"/>
      <c r="TBA89" s="11"/>
      <c r="TBB89" s="99"/>
      <c r="TBC89" s="13"/>
      <c r="TBD89" s="14"/>
      <c r="TBE89" s="7"/>
      <c r="TBF89" s="61"/>
      <c r="TBG89" s="9"/>
      <c r="TBH89" s="84"/>
      <c r="TBI89" s="11"/>
      <c r="TBJ89" s="99"/>
      <c r="TBK89" s="13"/>
      <c r="TBL89" s="14"/>
      <c r="TBM89" s="7"/>
      <c r="TBN89" s="61"/>
      <c r="TBO89" s="9"/>
      <c r="TBP89" s="84"/>
      <c r="TBQ89" s="11"/>
      <c r="TBR89" s="99"/>
      <c r="TBS89" s="13"/>
      <c r="TBT89" s="14"/>
      <c r="TBU89" s="7"/>
      <c r="TBV89" s="61"/>
      <c r="TBW89" s="9"/>
      <c r="TBX89" s="84"/>
      <c r="TBY89" s="11"/>
      <c r="TBZ89" s="99"/>
      <c r="TCA89" s="13"/>
      <c r="TCB89" s="14"/>
      <c r="TCC89" s="7"/>
      <c r="TCD89" s="61"/>
      <c r="TCE89" s="9"/>
      <c r="TCF89" s="84"/>
      <c r="TCG89" s="11"/>
      <c r="TCH89" s="99"/>
      <c r="TCI89" s="13"/>
      <c r="TCJ89" s="14"/>
      <c r="TCK89" s="7"/>
      <c r="TCL89" s="61"/>
      <c r="TCM89" s="9"/>
      <c r="TCN89" s="84"/>
      <c r="TCO89" s="11"/>
      <c r="TCP89" s="99"/>
      <c r="TCQ89" s="13"/>
      <c r="TCR89" s="14"/>
      <c r="TCS89" s="7"/>
      <c r="TCT89" s="61"/>
      <c r="TCU89" s="9"/>
      <c r="TCV89" s="84"/>
      <c r="TCW89" s="11"/>
      <c r="TCX89" s="99"/>
      <c r="TCY89" s="13"/>
      <c r="TCZ89" s="14"/>
      <c r="TDA89" s="7"/>
      <c r="TDB89" s="61"/>
      <c r="TDC89" s="9"/>
      <c r="TDD89" s="84"/>
      <c r="TDE89" s="11"/>
      <c r="TDF89" s="99"/>
      <c r="TDG89" s="13"/>
      <c r="TDH89" s="14"/>
      <c r="TDI89" s="7"/>
      <c r="TDJ89" s="61"/>
      <c r="TDK89" s="9"/>
      <c r="TDL89" s="84"/>
      <c r="TDM89" s="11"/>
      <c r="TDN89" s="99"/>
      <c r="TDO89" s="13"/>
      <c r="TDP89" s="14"/>
      <c r="TDQ89" s="7"/>
      <c r="TDR89" s="61"/>
      <c r="TDS89" s="9"/>
      <c r="TDT89" s="84"/>
      <c r="TDU89" s="11"/>
      <c r="TDV89" s="99"/>
      <c r="TDW89" s="13"/>
      <c r="TDX89" s="14"/>
      <c r="TDY89" s="7"/>
      <c r="TDZ89" s="61"/>
      <c r="TEA89" s="9"/>
      <c r="TEB89" s="84"/>
      <c r="TEC89" s="11"/>
      <c r="TED89" s="99"/>
      <c r="TEE89" s="13"/>
      <c r="TEF89" s="14"/>
      <c r="TEG89" s="7"/>
      <c r="TEH89" s="61"/>
      <c r="TEI89" s="9"/>
      <c r="TEJ89" s="84"/>
      <c r="TEK89" s="11"/>
      <c r="TEL89" s="99"/>
      <c r="TEM89" s="13"/>
      <c r="TEN89" s="14"/>
      <c r="TEO89" s="7"/>
      <c r="TEP89" s="61"/>
      <c r="TEQ89" s="9"/>
      <c r="TER89" s="84"/>
      <c r="TES89" s="11"/>
      <c r="TET89" s="99"/>
      <c r="TEU89" s="13"/>
      <c r="TEV89" s="14"/>
      <c r="TEW89" s="7"/>
      <c r="TEX89" s="61"/>
      <c r="TEY89" s="9"/>
      <c r="TEZ89" s="84"/>
      <c r="TFA89" s="11"/>
      <c r="TFB89" s="99"/>
      <c r="TFC89" s="13"/>
      <c r="TFD89" s="14"/>
      <c r="TFE89" s="7"/>
      <c r="TFF89" s="61"/>
      <c r="TFG89" s="9"/>
      <c r="TFH89" s="84"/>
      <c r="TFI89" s="11"/>
      <c r="TFJ89" s="99"/>
      <c r="TFK89" s="13"/>
      <c r="TFL89" s="14"/>
      <c r="TFM89" s="7"/>
      <c r="TFN89" s="61"/>
      <c r="TFO89" s="9"/>
      <c r="TFP89" s="84"/>
      <c r="TFQ89" s="11"/>
      <c r="TFR89" s="99"/>
      <c r="TFS89" s="13"/>
      <c r="TFT89" s="14"/>
      <c r="TFU89" s="7"/>
      <c r="TFV89" s="61"/>
      <c r="TFW89" s="9"/>
      <c r="TFX89" s="84"/>
      <c r="TFY89" s="11"/>
      <c r="TFZ89" s="99"/>
      <c r="TGA89" s="13"/>
      <c r="TGB89" s="14"/>
      <c r="TGC89" s="7"/>
      <c r="TGD89" s="61"/>
      <c r="TGE89" s="9"/>
      <c r="TGF89" s="84"/>
      <c r="TGG89" s="11"/>
      <c r="TGH89" s="99"/>
      <c r="TGI89" s="13"/>
      <c r="TGJ89" s="14"/>
      <c r="TGK89" s="7"/>
      <c r="TGL89" s="61"/>
      <c r="TGM89" s="9"/>
      <c r="TGN89" s="84"/>
      <c r="TGO89" s="11"/>
      <c r="TGP89" s="99"/>
      <c r="TGQ89" s="13"/>
      <c r="TGR89" s="14"/>
      <c r="TGS89" s="7"/>
      <c r="TGT89" s="61"/>
      <c r="TGU89" s="9"/>
      <c r="TGV89" s="84"/>
      <c r="TGW89" s="11"/>
      <c r="TGX89" s="99"/>
      <c r="TGY89" s="13"/>
      <c r="TGZ89" s="14"/>
      <c r="THA89" s="7"/>
      <c r="THB89" s="61"/>
      <c r="THC89" s="9"/>
      <c r="THD89" s="84"/>
      <c r="THE89" s="11"/>
      <c r="THF89" s="99"/>
      <c r="THG89" s="13"/>
      <c r="THH89" s="14"/>
      <c r="THI89" s="7"/>
      <c r="THJ89" s="61"/>
      <c r="THK89" s="9"/>
      <c r="THL89" s="84"/>
      <c r="THM89" s="11"/>
      <c r="THN89" s="99"/>
      <c r="THO89" s="13"/>
      <c r="THP89" s="14"/>
      <c r="THQ89" s="7"/>
      <c r="THR89" s="61"/>
      <c r="THS89" s="9"/>
      <c r="THT89" s="84"/>
      <c r="THU89" s="11"/>
      <c r="THV89" s="99"/>
      <c r="THW89" s="13"/>
      <c r="THX89" s="14"/>
      <c r="THY89" s="7"/>
      <c r="THZ89" s="61"/>
      <c r="TIA89" s="9"/>
      <c r="TIB89" s="84"/>
      <c r="TIC89" s="11"/>
      <c r="TID89" s="99"/>
      <c r="TIE89" s="13"/>
      <c r="TIF89" s="14"/>
      <c r="TIG89" s="7"/>
      <c r="TIH89" s="61"/>
      <c r="TII89" s="9"/>
      <c r="TIJ89" s="84"/>
      <c r="TIK89" s="11"/>
      <c r="TIL89" s="99"/>
      <c r="TIM89" s="13"/>
      <c r="TIN89" s="14"/>
      <c r="TIO89" s="7"/>
      <c r="TIP89" s="61"/>
      <c r="TIQ89" s="9"/>
      <c r="TIR89" s="84"/>
      <c r="TIS89" s="11"/>
      <c r="TIT89" s="99"/>
      <c r="TIU89" s="13"/>
      <c r="TIV89" s="14"/>
      <c r="TIW89" s="7"/>
      <c r="TIX89" s="61"/>
      <c r="TIY89" s="9"/>
      <c r="TIZ89" s="84"/>
      <c r="TJA89" s="11"/>
      <c r="TJB89" s="99"/>
      <c r="TJC89" s="13"/>
      <c r="TJD89" s="14"/>
      <c r="TJE89" s="7"/>
      <c r="TJF89" s="61"/>
      <c r="TJG89" s="9"/>
      <c r="TJH89" s="84"/>
      <c r="TJI89" s="11"/>
      <c r="TJJ89" s="99"/>
      <c r="TJK89" s="13"/>
      <c r="TJL89" s="14"/>
      <c r="TJM89" s="7"/>
      <c r="TJN89" s="61"/>
      <c r="TJO89" s="9"/>
      <c r="TJP89" s="84"/>
      <c r="TJQ89" s="11"/>
      <c r="TJR89" s="99"/>
      <c r="TJS89" s="13"/>
      <c r="TJT89" s="14"/>
      <c r="TJU89" s="7"/>
      <c r="TJV89" s="61"/>
      <c r="TJW89" s="9"/>
      <c r="TJX89" s="84"/>
      <c r="TJY89" s="11"/>
      <c r="TJZ89" s="99"/>
      <c r="TKA89" s="13"/>
      <c r="TKB89" s="14"/>
      <c r="TKC89" s="7"/>
      <c r="TKD89" s="61"/>
      <c r="TKE89" s="9"/>
      <c r="TKF89" s="84"/>
      <c r="TKG89" s="11"/>
      <c r="TKH89" s="99"/>
      <c r="TKI89" s="13"/>
      <c r="TKJ89" s="14"/>
      <c r="TKK89" s="7"/>
      <c r="TKL89" s="61"/>
      <c r="TKM89" s="9"/>
      <c r="TKN89" s="84"/>
      <c r="TKO89" s="11"/>
      <c r="TKP89" s="99"/>
      <c r="TKQ89" s="13"/>
      <c r="TKR89" s="14"/>
      <c r="TKS89" s="7"/>
      <c r="TKT89" s="61"/>
      <c r="TKU89" s="9"/>
      <c r="TKV89" s="84"/>
      <c r="TKW89" s="11"/>
      <c r="TKX89" s="99"/>
      <c r="TKY89" s="13"/>
      <c r="TKZ89" s="14"/>
      <c r="TLA89" s="7"/>
      <c r="TLB89" s="61"/>
      <c r="TLC89" s="9"/>
      <c r="TLD89" s="84"/>
      <c r="TLE89" s="11"/>
      <c r="TLF89" s="99"/>
      <c r="TLG89" s="13"/>
      <c r="TLH89" s="14"/>
      <c r="TLI89" s="7"/>
      <c r="TLJ89" s="61"/>
      <c r="TLK89" s="9"/>
      <c r="TLL89" s="84"/>
      <c r="TLM89" s="11"/>
      <c r="TLN89" s="99"/>
      <c r="TLO89" s="13"/>
      <c r="TLP89" s="14"/>
      <c r="TLQ89" s="7"/>
      <c r="TLR89" s="61"/>
      <c r="TLS89" s="9"/>
      <c r="TLT89" s="84"/>
      <c r="TLU89" s="11"/>
      <c r="TLV89" s="99"/>
      <c r="TLW89" s="13"/>
      <c r="TLX89" s="14"/>
      <c r="TLY89" s="7"/>
      <c r="TLZ89" s="61"/>
      <c r="TMA89" s="9"/>
      <c r="TMB89" s="84"/>
      <c r="TMC89" s="11"/>
      <c r="TMD89" s="99"/>
      <c r="TME89" s="13"/>
      <c r="TMF89" s="14"/>
      <c r="TMG89" s="7"/>
      <c r="TMH89" s="61"/>
      <c r="TMI89" s="9"/>
      <c r="TMJ89" s="84"/>
      <c r="TMK89" s="11"/>
      <c r="TML89" s="99"/>
      <c r="TMM89" s="13"/>
      <c r="TMN89" s="14"/>
      <c r="TMO89" s="7"/>
      <c r="TMP89" s="61"/>
      <c r="TMQ89" s="9"/>
      <c r="TMR89" s="84"/>
      <c r="TMS89" s="11"/>
      <c r="TMT89" s="99"/>
      <c r="TMU89" s="13"/>
      <c r="TMV89" s="14"/>
      <c r="TMW89" s="7"/>
      <c r="TMX89" s="61"/>
      <c r="TMY89" s="9"/>
      <c r="TMZ89" s="84"/>
      <c r="TNA89" s="11"/>
      <c r="TNB89" s="99"/>
      <c r="TNC89" s="13"/>
      <c r="TND89" s="14"/>
      <c r="TNE89" s="7"/>
      <c r="TNF89" s="61"/>
      <c r="TNG89" s="9"/>
      <c r="TNH89" s="84"/>
      <c r="TNI89" s="11"/>
      <c r="TNJ89" s="99"/>
      <c r="TNK89" s="13"/>
      <c r="TNL89" s="14"/>
      <c r="TNM89" s="7"/>
      <c r="TNN89" s="61"/>
      <c r="TNO89" s="9"/>
      <c r="TNP89" s="84"/>
      <c r="TNQ89" s="11"/>
      <c r="TNR89" s="99"/>
      <c r="TNS89" s="13"/>
      <c r="TNT89" s="14"/>
      <c r="TNU89" s="7"/>
      <c r="TNV89" s="61"/>
      <c r="TNW89" s="9"/>
      <c r="TNX89" s="84"/>
      <c r="TNY89" s="11"/>
      <c r="TNZ89" s="99"/>
      <c r="TOA89" s="13"/>
      <c r="TOB89" s="14"/>
      <c r="TOC89" s="7"/>
      <c r="TOD89" s="61"/>
      <c r="TOE89" s="9"/>
      <c r="TOF89" s="84"/>
      <c r="TOG89" s="11"/>
      <c r="TOH89" s="99"/>
      <c r="TOI89" s="13"/>
      <c r="TOJ89" s="14"/>
      <c r="TOK89" s="7"/>
      <c r="TOL89" s="61"/>
      <c r="TOM89" s="9"/>
      <c r="TON89" s="84"/>
      <c r="TOO89" s="11"/>
      <c r="TOP89" s="99"/>
      <c r="TOQ89" s="13"/>
      <c r="TOR89" s="14"/>
      <c r="TOS89" s="7"/>
      <c r="TOT89" s="61"/>
      <c r="TOU89" s="9"/>
      <c r="TOV89" s="84"/>
      <c r="TOW89" s="11"/>
      <c r="TOX89" s="99"/>
      <c r="TOY89" s="13"/>
      <c r="TOZ89" s="14"/>
      <c r="TPA89" s="7"/>
      <c r="TPB89" s="61"/>
      <c r="TPC89" s="9"/>
      <c r="TPD89" s="84"/>
      <c r="TPE89" s="11"/>
      <c r="TPF89" s="99"/>
      <c r="TPG89" s="13"/>
      <c r="TPH89" s="14"/>
      <c r="TPI89" s="7"/>
      <c r="TPJ89" s="61"/>
      <c r="TPK89" s="9"/>
      <c r="TPL89" s="84"/>
      <c r="TPM89" s="11"/>
      <c r="TPN89" s="99"/>
      <c r="TPO89" s="13"/>
      <c r="TPP89" s="14"/>
      <c r="TPQ89" s="7"/>
      <c r="TPR89" s="61"/>
      <c r="TPS89" s="9"/>
      <c r="TPT89" s="84"/>
      <c r="TPU89" s="11"/>
      <c r="TPV89" s="99"/>
      <c r="TPW89" s="13"/>
      <c r="TPX89" s="14"/>
      <c r="TPY89" s="7"/>
      <c r="TPZ89" s="61"/>
      <c r="TQA89" s="9"/>
      <c r="TQB89" s="84"/>
      <c r="TQC89" s="11"/>
      <c r="TQD89" s="99"/>
      <c r="TQE89" s="13"/>
      <c r="TQF89" s="14"/>
      <c r="TQG89" s="7"/>
      <c r="TQH89" s="61"/>
      <c r="TQI89" s="9"/>
      <c r="TQJ89" s="84"/>
      <c r="TQK89" s="11"/>
      <c r="TQL89" s="99"/>
      <c r="TQM89" s="13"/>
      <c r="TQN89" s="14"/>
      <c r="TQO89" s="7"/>
      <c r="TQP89" s="61"/>
      <c r="TQQ89" s="9"/>
      <c r="TQR89" s="84"/>
      <c r="TQS89" s="11"/>
      <c r="TQT89" s="99"/>
      <c r="TQU89" s="13"/>
      <c r="TQV89" s="14"/>
      <c r="TQW89" s="7"/>
      <c r="TQX89" s="61"/>
      <c r="TQY89" s="9"/>
      <c r="TQZ89" s="84"/>
      <c r="TRA89" s="11"/>
      <c r="TRB89" s="99"/>
      <c r="TRC89" s="13"/>
      <c r="TRD89" s="14"/>
      <c r="TRE89" s="7"/>
      <c r="TRF89" s="61"/>
      <c r="TRG89" s="9"/>
      <c r="TRH89" s="84"/>
      <c r="TRI89" s="11"/>
      <c r="TRJ89" s="99"/>
      <c r="TRK89" s="13"/>
      <c r="TRL89" s="14"/>
      <c r="TRM89" s="7"/>
      <c r="TRN89" s="61"/>
      <c r="TRO89" s="9"/>
      <c r="TRP89" s="84"/>
      <c r="TRQ89" s="11"/>
      <c r="TRR89" s="99"/>
      <c r="TRS89" s="13"/>
      <c r="TRT89" s="14"/>
      <c r="TRU89" s="7"/>
      <c r="TRV89" s="61"/>
      <c r="TRW89" s="9"/>
      <c r="TRX89" s="84"/>
      <c r="TRY89" s="11"/>
      <c r="TRZ89" s="99"/>
      <c r="TSA89" s="13"/>
      <c r="TSB89" s="14"/>
      <c r="TSC89" s="7"/>
      <c r="TSD89" s="61"/>
      <c r="TSE89" s="9"/>
      <c r="TSF89" s="84"/>
      <c r="TSG89" s="11"/>
      <c r="TSH89" s="99"/>
      <c r="TSI89" s="13"/>
      <c r="TSJ89" s="14"/>
      <c r="TSK89" s="7"/>
      <c r="TSL89" s="61"/>
      <c r="TSM89" s="9"/>
      <c r="TSN89" s="84"/>
      <c r="TSO89" s="11"/>
      <c r="TSP89" s="99"/>
      <c r="TSQ89" s="13"/>
      <c r="TSR89" s="14"/>
      <c r="TSS89" s="7"/>
      <c r="TST89" s="61"/>
      <c r="TSU89" s="9"/>
      <c r="TSV89" s="84"/>
      <c r="TSW89" s="11"/>
      <c r="TSX89" s="99"/>
      <c r="TSY89" s="13"/>
      <c r="TSZ89" s="14"/>
      <c r="TTA89" s="7"/>
      <c r="TTB89" s="61"/>
      <c r="TTC89" s="9"/>
      <c r="TTD89" s="84"/>
      <c r="TTE89" s="11"/>
      <c r="TTF89" s="99"/>
      <c r="TTG89" s="13"/>
      <c r="TTH89" s="14"/>
      <c r="TTI89" s="7"/>
      <c r="TTJ89" s="61"/>
      <c r="TTK89" s="9"/>
      <c r="TTL89" s="84"/>
      <c r="TTM89" s="11"/>
      <c r="TTN89" s="99"/>
      <c r="TTO89" s="13"/>
      <c r="TTP89" s="14"/>
      <c r="TTQ89" s="7"/>
      <c r="TTR89" s="61"/>
      <c r="TTS89" s="9"/>
      <c r="TTT89" s="84"/>
      <c r="TTU89" s="11"/>
      <c r="TTV89" s="99"/>
      <c r="TTW89" s="13"/>
      <c r="TTX89" s="14"/>
      <c r="TTY89" s="7"/>
      <c r="TTZ89" s="61"/>
      <c r="TUA89" s="9"/>
      <c r="TUB89" s="84"/>
      <c r="TUC89" s="11"/>
      <c r="TUD89" s="99"/>
      <c r="TUE89" s="13"/>
      <c r="TUF89" s="14"/>
      <c r="TUG89" s="7"/>
      <c r="TUH89" s="61"/>
      <c r="TUI89" s="9"/>
      <c r="TUJ89" s="84"/>
      <c r="TUK89" s="11"/>
      <c r="TUL89" s="99"/>
      <c r="TUM89" s="13"/>
      <c r="TUN89" s="14"/>
      <c r="TUO89" s="7"/>
      <c r="TUP89" s="61"/>
      <c r="TUQ89" s="9"/>
      <c r="TUR89" s="84"/>
      <c r="TUS89" s="11"/>
      <c r="TUT89" s="99"/>
      <c r="TUU89" s="13"/>
      <c r="TUV89" s="14"/>
      <c r="TUW89" s="7"/>
      <c r="TUX89" s="61"/>
      <c r="TUY89" s="9"/>
      <c r="TUZ89" s="84"/>
      <c r="TVA89" s="11"/>
      <c r="TVB89" s="99"/>
      <c r="TVC89" s="13"/>
      <c r="TVD89" s="14"/>
      <c r="TVE89" s="7"/>
      <c r="TVF89" s="61"/>
      <c r="TVG89" s="9"/>
      <c r="TVH89" s="84"/>
      <c r="TVI89" s="11"/>
      <c r="TVJ89" s="99"/>
      <c r="TVK89" s="13"/>
      <c r="TVL89" s="14"/>
      <c r="TVM89" s="7"/>
      <c r="TVN89" s="61"/>
      <c r="TVO89" s="9"/>
      <c r="TVP89" s="84"/>
      <c r="TVQ89" s="11"/>
      <c r="TVR89" s="99"/>
      <c r="TVS89" s="13"/>
      <c r="TVT89" s="14"/>
      <c r="TVU89" s="7"/>
      <c r="TVV89" s="61"/>
      <c r="TVW89" s="9"/>
      <c r="TVX89" s="84"/>
      <c r="TVY89" s="11"/>
      <c r="TVZ89" s="99"/>
      <c r="TWA89" s="13"/>
      <c r="TWB89" s="14"/>
      <c r="TWC89" s="7"/>
      <c r="TWD89" s="61"/>
      <c r="TWE89" s="9"/>
      <c r="TWF89" s="84"/>
      <c r="TWG89" s="11"/>
      <c r="TWH89" s="99"/>
      <c r="TWI89" s="13"/>
      <c r="TWJ89" s="14"/>
      <c r="TWK89" s="7"/>
      <c r="TWL89" s="61"/>
      <c r="TWM89" s="9"/>
      <c r="TWN89" s="84"/>
      <c r="TWO89" s="11"/>
      <c r="TWP89" s="99"/>
      <c r="TWQ89" s="13"/>
      <c r="TWR89" s="14"/>
      <c r="TWS89" s="7"/>
      <c r="TWT89" s="61"/>
      <c r="TWU89" s="9"/>
      <c r="TWV89" s="84"/>
      <c r="TWW89" s="11"/>
      <c r="TWX89" s="99"/>
      <c r="TWY89" s="13"/>
      <c r="TWZ89" s="14"/>
      <c r="TXA89" s="7"/>
      <c r="TXB89" s="61"/>
      <c r="TXC89" s="9"/>
      <c r="TXD89" s="84"/>
      <c r="TXE89" s="11"/>
      <c r="TXF89" s="99"/>
      <c r="TXG89" s="13"/>
      <c r="TXH89" s="14"/>
      <c r="TXI89" s="7"/>
      <c r="TXJ89" s="61"/>
      <c r="TXK89" s="9"/>
      <c r="TXL89" s="84"/>
      <c r="TXM89" s="11"/>
      <c r="TXN89" s="99"/>
      <c r="TXO89" s="13"/>
      <c r="TXP89" s="14"/>
      <c r="TXQ89" s="7"/>
      <c r="TXR89" s="61"/>
      <c r="TXS89" s="9"/>
      <c r="TXT89" s="84"/>
      <c r="TXU89" s="11"/>
      <c r="TXV89" s="99"/>
      <c r="TXW89" s="13"/>
      <c r="TXX89" s="14"/>
      <c r="TXY89" s="7"/>
      <c r="TXZ89" s="61"/>
      <c r="TYA89" s="9"/>
      <c r="TYB89" s="84"/>
      <c r="TYC89" s="11"/>
      <c r="TYD89" s="99"/>
      <c r="TYE89" s="13"/>
      <c r="TYF89" s="14"/>
      <c r="TYG89" s="7"/>
      <c r="TYH89" s="61"/>
      <c r="TYI89" s="9"/>
      <c r="TYJ89" s="84"/>
      <c r="TYK89" s="11"/>
      <c r="TYL89" s="99"/>
      <c r="TYM89" s="13"/>
      <c r="TYN89" s="14"/>
      <c r="TYO89" s="7"/>
      <c r="TYP89" s="61"/>
      <c r="TYQ89" s="9"/>
      <c r="TYR89" s="84"/>
      <c r="TYS89" s="11"/>
      <c r="TYT89" s="99"/>
      <c r="TYU89" s="13"/>
      <c r="TYV89" s="14"/>
      <c r="TYW89" s="7"/>
      <c r="TYX89" s="61"/>
      <c r="TYY89" s="9"/>
      <c r="TYZ89" s="84"/>
      <c r="TZA89" s="11"/>
      <c r="TZB89" s="99"/>
      <c r="TZC89" s="13"/>
      <c r="TZD89" s="14"/>
      <c r="TZE89" s="7"/>
      <c r="TZF89" s="61"/>
      <c r="TZG89" s="9"/>
      <c r="TZH89" s="84"/>
      <c r="TZI89" s="11"/>
      <c r="TZJ89" s="99"/>
      <c r="TZK89" s="13"/>
      <c r="TZL89" s="14"/>
      <c r="TZM89" s="7"/>
      <c r="TZN89" s="61"/>
      <c r="TZO89" s="9"/>
      <c r="TZP89" s="84"/>
      <c r="TZQ89" s="11"/>
      <c r="TZR89" s="99"/>
      <c r="TZS89" s="13"/>
      <c r="TZT89" s="14"/>
      <c r="TZU89" s="7"/>
      <c r="TZV89" s="61"/>
      <c r="TZW89" s="9"/>
      <c r="TZX89" s="84"/>
      <c r="TZY89" s="11"/>
      <c r="TZZ89" s="99"/>
      <c r="UAA89" s="13"/>
      <c r="UAB89" s="14"/>
      <c r="UAC89" s="7"/>
      <c r="UAD89" s="61"/>
      <c r="UAE89" s="9"/>
      <c r="UAF89" s="84"/>
      <c r="UAG89" s="11"/>
      <c r="UAH89" s="99"/>
      <c r="UAI89" s="13"/>
      <c r="UAJ89" s="14"/>
      <c r="UAK89" s="7"/>
      <c r="UAL89" s="61"/>
      <c r="UAM89" s="9"/>
      <c r="UAN89" s="84"/>
      <c r="UAO89" s="11"/>
      <c r="UAP89" s="99"/>
      <c r="UAQ89" s="13"/>
      <c r="UAR89" s="14"/>
      <c r="UAS89" s="7"/>
      <c r="UAT89" s="61"/>
      <c r="UAU89" s="9"/>
      <c r="UAV89" s="84"/>
      <c r="UAW89" s="11"/>
      <c r="UAX89" s="99"/>
      <c r="UAY89" s="13"/>
      <c r="UAZ89" s="14"/>
      <c r="UBA89" s="7"/>
      <c r="UBB89" s="61"/>
      <c r="UBC89" s="9"/>
      <c r="UBD89" s="84"/>
      <c r="UBE89" s="11"/>
      <c r="UBF89" s="99"/>
      <c r="UBG89" s="13"/>
      <c r="UBH89" s="14"/>
      <c r="UBI89" s="7"/>
      <c r="UBJ89" s="61"/>
      <c r="UBK89" s="9"/>
      <c r="UBL89" s="84"/>
      <c r="UBM89" s="11"/>
      <c r="UBN89" s="99"/>
      <c r="UBO89" s="13"/>
      <c r="UBP89" s="14"/>
      <c r="UBQ89" s="7"/>
      <c r="UBR89" s="61"/>
      <c r="UBS89" s="9"/>
      <c r="UBT89" s="84"/>
      <c r="UBU89" s="11"/>
      <c r="UBV89" s="99"/>
      <c r="UBW89" s="13"/>
      <c r="UBX89" s="14"/>
      <c r="UBY89" s="7"/>
      <c r="UBZ89" s="61"/>
      <c r="UCA89" s="9"/>
      <c r="UCB89" s="84"/>
      <c r="UCC89" s="11"/>
      <c r="UCD89" s="99"/>
      <c r="UCE89" s="13"/>
      <c r="UCF89" s="14"/>
      <c r="UCG89" s="7"/>
      <c r="UCH89" s="61"/>
      <c r="UCI89" s="9"/>
      <c r="UCJ89" s="84"/>
      <c r="UCK89" s="11"/>
      <c r="UCL89" s="99"/>
      <c r="UCM89" s="13"/>
      <c r="UCN89" s="14"/>
      <c r="UCO89" s="7"/>
      <c r="UCP89" s="61"/>
      <c r="UCQ89" s="9"/>
      <c r="UCR89" s="84"/>
      <c r="UCS89" s="11"/>
      <c r="UCT89" s="99"/>
      <c r="UCU89" s="13"/>
      <c r="UCV89" s="14"/>
      <c r="UCW89" s="7"/>
      <c r="UCX89" s="61"/>
      <c r="UCY89" s="9"/>
      <c r="UCZ89" s="84"/>
      <c r="UDA89" s="11"/>
      <c r="UDB89" s="99"/>
      <c r="UDC89" s="13"/>
      <c r="UDD89" s="14"/>
      <c r="UDE89" s="7"/>
      <c r="UDF89" s="61"/>
      <c r="UDG89" s="9"/>
      <c r="UDH89" s="84"/>
      <c r="UDI89" s="11"/>
      <c r="UDJ89" s="99"/>
      <c r="UDK89" s="13"/>
      <c r="UDL89" s="14"/>
      <c r="UDM89" s="7"/>
      <c r="UDN89" s="61"/>
      <c r="UDO89" s="9"/>
      <c r="UDP89" s="84"/>
      <c r="UDQ89" s="11"/>
      <c r="UDR89" s="99"/>
      <c r="UDS89" s="13"/>
      <c r="UDT89" s="14"/>
      <c r="UDU89" s="7"/>
      <c r="UDV89" s="61"/>
      <c r="UDW89" s="9"/>
      <c r="UDX89" s="84"/>
      <c r="UDY89" s="11"/>
      <c r="UDZ89" s="99"/>
      <c r="UEA89" s="13"/>
      <c r="UEB89" s="14"/>
      <c r="UEC89" s="7"/>
      <c r="UED89" s="61"/>
      <c r="UEE89" s="9"/>
      <c r="UEF89" s="84"/>
      <c r="UEG89" s="11"/>
      <c r="UEH89" s="99"/>
      <c r="UEI89" s="13"/>
      <c r="UEJ89" s="14"/>
      <c r="UEK89" s="7"/>
      <c r="UEL89" s="61"/>
      <c r="UEM89" s="9"/>
      <c r="UEN89" s="84"/>
      <c r="UEO89" s="11"/>
      <c r="UEP89" s="99"/>
      <c r="UEQ89" s="13"/>
      <c r="UER89" s="14"/>
      <c r="UES89" s="7"/>
      <c r="UET89" s="61"/>
      <c r="UEU89" s="9"/>
      <c r="UEV89" s="84"/>
      <c r="UEW89" s="11"/>
      <c r="UEX89" s="99"/>
      <c r="UEY89" s="13"/>
      <c r="UEZ89" s="14"/>
      <c r="UFA89" s="7"/>
      <c r="UFB89" s="61"/>
      <c r="UFC89" s="9"/>
      <c r="UFD89" s="84"/>
      <c r="UFE89" s="11"/>
      <c r="UFF89" s="99"/>
      <c r="UFG89" s="13"/>
      <c r="UFH89" s="14"/>
      <c r="UFI89" s="7"/>
      <c r="UFJ89" s="61"/>
      <c r="UFK89" s="9"/>
      <c r="UFL89" s="84"/>
      <c r="UFM89" s="11"/>
      <c r="UFN89" s="99"/>
      <c r="UFO89" s="13"/>
      <c r="UFP89" s="14"/>
      <c r="UFQ89" s="7"/>
      <c r="UFR89" s="61"/>
      <c r="UFS89" s="9"/>
      <c r="UFT89" s="84"/>
      <c r="UFU89" s="11"/>
      <c r="UFV89" s="99"/>
      <c r="UFW89" s="13"/>
      <c r="UFX89" s="14"/>
      <c r="UFY89" s="7"/>
      <c r="UFZ89" s="61"/>
      <c r="UGA89" s="9"/>
      <c r="UGB89" s="84"/>
      <c r="UGC89" s="11"/>
      <c r="UGD89" s="99"/>
      <c r="UGE89" s="13"/>
      <c r="UGF89" s="14"/>
      <c r="UGG89" s="7"/>
      <c r="UGH89" s="61"/>
      <c r="UGI89" s="9"/>
      <c r="UGJ89" s="84"/>
      <c r="UGK89" s="11"/>
      <c r="UGL89" s="99"/>
      <c r="UGM89" s="13"/>
      <c r="UGN89" s="14"/>
      <c r="UGO89" s="7"/>
      <c r="UGP89" s="61"/>
      <c r="UGQ89" s="9"/>
      <c r="UGR89" s="84"/>
      <c r="UGS89" s="11"/>
      <c r="UGT89" s="99"/>
      <c r="UGU89" s="13"/>
      <c r="UGV89" s="14"/>
      <c r="UGW89" s="7"/>
      <c r="UGX89" s="61"/>
      <c r="UGY89" s="9"/>
      <c r="UGZ89" s="84"/>
      <c r="UHA89" s="11"/>
      <c r="UHB89" s="99"/>
      <c r="UHC89" s="13"/>
      <c r="UHD89" s="14"/>
      <c r="UHE89" s="7"/>
      <c r="UHF89" s="61"/>
      <c r="UHG89" s="9"/>
      <c r="UHH89" s="84"/>
      <c r="UHI89" s="11"/>
      <c r="UHJ89" s="99"/>
      <c r="UHK89" s="13"/>
      <c r="UHL89" s="14"/>
      <c r="UHM89" s="7"/>
      <c r="UHN89" s="61"/>
      <c r="UHO89" s="9"/>
      <c r="UHP89" s="84"/>
      <c r="UHQ89" s="11"/>
      <c r="UHR89" s="99"/>
      <c r="UHS89" s="13"/>
      <c r="UHT89" s="14"/>
      <c r="UHU89" s="7"/>
      <c r="UHV89" s="61"/>
      <c r="UHW89" s="9"/>
      <c r="UHX89" s="84"/>
      <c r="UHY89" s="11"/>
      <c r="UHZ89" s="99"/>
      <c r="UIA89" s="13"/>
      <c r="UIB89" s="14"/>
      <c r="UIC89" s="7"/>
      <c r="UID89" s="61"/>
      <c r="UIE89" s="9"/>
      <c r="UIF89" s="84"/>
      <c r="UIG89" s="11"/>
      <c r="UIH89" s="99"/>
      <c r="UII89" s="13"/>
      <c r="UIJ89" s="14"/>
      <c r="UIK89" s="7"/>
      <c r="UIL89" s="61"/>
      <c r="UIM89" s="9"/>
      <c r="UIN89" s="84"/>
      <c r="UIO89" s="11"/>
      <c r="UIP89" s="99"/>
      <c r="UIQ89" s="13"/>
      <c r="UIR89" s="14"/>
      <c r="UIS89" s="7"/>
      <c r="UIT89" s="61"/>
      <c r="UIU89" s="9"/>
      <c r="UIV89" s="84"/>
      <c r="UIW89" s="11"/>
      <c r="UIX89" s="99"/>
      <c r="UIY89" s="13"/>
      <c r="UIZ89" s="14"/>
      <c r="UJA89" s="7"/>
      <c r="UJB89" s="61"/>
      <c r="UJC89" s="9"/>
      <c r="UJD89" s="84"/>
      <c r="UJE89" s="11"/>
      <c r="UJF89" s="99"/>
      <c r="UJG89" s="13"/>
      <c r="UJH89" s="14"/>
      <c r="UJI89" s="7"/>
      <c r="UJJ89" s="61"/>
      <c r="UJK89" s="9"/>
      <c r="UJL89" s="84"/>
      <c r="UJM89" s="11"/>
      <c r="UJN89" s="99"/>
      <c r="UJO89" s="13"/>
      <c r="UJP89" s="14"/>
      <c r="UJQ89" s="7"/>
      <c r="UJR89" s="61"/>
      <c r="UJS89" s="9"/>
      <c r="UJT89" s="84"/>
      <c r="UJU89" s="11"/>
      <c r="UJV89" s="99"/>
      <c r="UJW89" s="13"/>
      <c r="UJX89" s="14"/>
      <c r="UJY89" s="7"/>
      <c r="UJZ89" s="61"/>
      <c r="UKA89" s="9"/>
      <c r="UKB89" s="84"/>
      <c r="UKC89" s="11"/>
      <c r="UKD89" s="99"/>
      <c r="UKE89" s="13"/>
      <c r="UKF89" s="14"/>
      <c r="UKG89" s="7"/>
      <c r="UKH89" s="61"/>
      <c r="UKI89" s="9"/>
      <c r="UKJ89" s="84"/>
      <c r="UKK89" s="11"/>
      <c r="UKL89" s="99"/>
      <c r="UKM89" s="13"/>
      <c r="UKN89" s="14"/>
      <c r="UKO89" s="7"/>
      <c r="UKP89" s="61"/>
      <c r="UKQ89" s="9"/>
      <c r="UKR89" s="84"/>
      <c r="UKS89" s="11"/>
      <c r="UKT89" s="99"/>
      <c r="UKU89" s="13"/>
      <c r="UKV89" s="14"/>
      <c r="UKW89" s="7"/>
      <c r="UKX89" s="61"/>
      <c r="UKY89" s="9"/>
      <c r="UKZ89" s="84"/>
      <c r="ULA89" s="11"/>
      <c r="ULB89" s="99"/>
      <c r="ULC89" s="13"/>
      <c r="ULD89" s="14"/>
      <c r="ULE89" s="7"/>
      <c r="ULF89" s="61"/>
      <c r="ULG89" s="9"/>
      <c r="ULH89" s="84"/>
      <c r="ULI89" s="11"/>
      <c r="ULJ89" s="99"/>
      <c r="ULK89" s="13"/>
      <c r="ULL89" s="14"/>
      <c r="ULM89" s="7"/>
      <c r="ULN89" s="61"/>
      <c r="ULO89" s="9"/>
      <c r="ULP89" s="84"/>
      <c r="ULQ89" s="11"/>
      <c r="ULR89" s="99"/>
      <c r="ULS89" s="13"/>
      <c r="ULT89" s="14"/>
      <c r="ULU89" s="7"/>
      <c r="ULV89" s="61"/>
      <c r="ULW89" s="9"/>
      <c r="ULX89" s="84"/>
      <c r="ULY89" s="11"/>
      <c r="ULZ89" s="99"/>
      <c r="UMA89" s="13"/>
      <c r="UMB89" s="14"/>
      <c r="UMC89" s="7"/>
      <c r="UMD89" s="61"/>
      <c r="UME89" s="9"/>
      <c r="UMF89" s="84"/>
      <c r="UMG89" s="11"/>
      <c r="UMH89" s="99"/>
      <c r="UMI89" s="13"/>
      <c r="UMJ89" s="14"/>
      <c r="UMK89" s="7"/>
      <c r="UML89" s="61"/>
      <c r="UMM89" s="9"/>
      <c r="UMN89" s="84"/>
      <c r="UMO89" s="11"/>
      <c r="UMP89" s="99"/>
      <c r="UMQ89" s="13"/>
      <c r="UMR89" s="14"/>
      <c r="UMS89" s="7"/>
      <c r="UMT89" s="61"/>
      <c r="UMU89" s="9"/>
      <c r="UMV89" s="84"/>
      <c r="UMW89" s="11"/>
      <c r="UMX89" s="99"/>
      <c r="UMY89" s="13"/>
      <c r="UMZ89" s="14"/>
      <c r="UNA89" s="7"/>
      <c r="UNB89" s="61"/>
      <c r="UNC89" s="9"/>
      <c r="UND89" s="84"/>
      <c r="UNE89" s="11"/>
      <c r="UNF89" s="99"/>
      <c r="UNG89" s="13"/>
      <c r="UNH89" s="14"/>
      <c r="UNI89" s="7"/>
      <c r="UNJ89" s="61"/>
      <c r="UNK89" s="9"/>
      <c r="UNL89" s="84"/>
      <c r="UNM89" s="11"/>
      <c r="UNN89" s="99"/>
      <c r="UNO89" s="13"/>
      <c r="UNP89" s="14"/>
      <c r="UNQ89" s="7"/>
      <c r="UNR89" s="61"/>
      <c r="UNS89" s="9"/>
      <c r="UNT89" s="84"/>
      <c r="UNU89" s="11"/>
      <c r="UNV89" s="99"/>
      <c r="UNW89" s="13"/>
      <c r="UNX89" s="14"/>
      <c r="UNY89" s="7"/>
      <c r="UNZ89" s="61"/>
      <c r="UOA89" s="9"/>
      <c r="UOB89" s="84"/>
      <c r="UOC89" s="11"/>
      <c r="UOD89" s="99"/>
      <c r="UOE89" s="13"/>
      <c r="UOF89" s="14"/>
      <c r="UOG89" s="7"/>
      <c r="UOH89" s="61"/>
      <c r="UOI89" s="9"/>
      <c r="UOJ89" s="84"/>
      <c r="UOK89" s="11"/>
      <c r="UOL89" s="99"/>
      <c r="UOM89" s="13"/>
      <c r="UON89" s="14"/>
      <c r="UOO89" s="7"/>
      <c r="UOP89" s="61"/>
      <c r="UOQ89" s="9"/>
      <c r="UOR89" s="84"/>
      <c r="UOS89" s="11"/>
      <c r="UOT89" s="99"/>
      <c r="UOU89" s="13"/>
      <c r="UOV89" s="14"/>
      <c r="UOW89" s="7"/>
      <c r="UOX89" s="61"/>
      <c r="UOY89" s="9"/>
      <c r="UOZ89" s="84"/>
      <c r="UPA89" s="11"/>
      <c r="UPB89" s="99"/>
      <c r="UPC89" s="13"/>
      <c r="UPD89" s="14"/>
      <c r="UPE89" s="7"/>
      <c r="UPF89" s="61"/>
      <c r="UPG89" s="9"/>
      <c r="UPH89" s="84"/>
      <c r="UPI89" s="11"/>
      <c r="UPJ89" s="99"/>
      <c r="UPK89" s="13"/>
      <c r="UPL89" s="14"/>
      <c r="UPM89" s="7"/>
      <c r="UPN89" s="61"/>
      <c r="UPO89" s="9"/>
      <c r="UPP89" s="84"/>
      <c r="UPQ89" s="11"/>
      <c r="UPR89" s="99"/>
      <c r="UPS89" s="13"/>
      <c r="UPT89" s="14"/>
      <c r="UPU89" s="7"/>
      <c r="UPV89" s="61"/>
      <c r="UPW89" s="9"/>
      <c r="UPX89" s="84"/>
      <c r="UPY89" s="11"/>
      <c r="UPZ89" s="99"/>
      <c r="UQA89" s="13"/>
      <c r="UQB89" s="14"/>
      <c r="UQC89" s="7"/>
      <c r="UQD89" s="61"/>
      <c r="UQE89" s="9"/>
      <c r="UQF89" s="84"/>
      <c r="UQG89" s="11"/>
      <c r="UQH89" s="99"/>
      <c r="UQI89" s="13"/>
      <c r="UQJ89" s="14"/>
      <c r="UQK89" s="7"/>
      <c r="UQL89" s="61"/>
      <c r="UQM89" s="9"/>
      <c r="UQN89" s="84"/>
      <c r="UQO89" s="11"/>
      <c r="UQP89" s="99"/>
      <c r="UQQ89" s="13"/>
      <c r="UQR89" s="14"/>
      <c r="UQS89" s="7"/>
      <c r="UQT89" s="61"/>
      <c r="UQU89" s="9"/>
      <c r="UQV89" s="84"/>
      <c r="UQW89" s="11"/>
      <c r="UQX89" s="99"/>
      <c r="UQY89" s="13"/>
      <c r="UQZ89" s="14"/>
      <c r="URA89" s="7"/>
      <c r="URB89" s="61"/>
      <c r="URC89" s="9"/>
      <c r="URD89" s="84"/>
      <c r="URE89" s="11"/>
      <c r="URF89" s="99"/>
      <c r="URG89" s="13"/>
      <c r="URH89" s="14"/>
      <c r="URI89" s="7"/>
      <c r="URJ89" s="61"/>
      <c r="URK89" s="9"/>
      <c r="URL89" s="84"/>
      <c r="URM89" s="11"/>
      <c r="URN89" s="99"/>
      <c r="URO89" s="13"/>
      <c r="URP89" s="14"/>
      <c r="URQ89" s="7"/>
      <c r="URR89" s="61"/>
      <c r="URS89" s="9"/>
      <c r="URT89" s="84"/>
      <c r="URU89" s="11"/>
      <c r="URV89" s="99"/>
      <c r="URW89" s="13"/>
      <c r="URX89" s="14"/>
      <c r="URY89" s="7"/>
      <c r="URZ89" s="61"/>
      <c r="USA89" s="9"/>
      <c r="USB89" s="84"/>
      <c r="USC89" s="11"/>
      <c r="USD89" s="99"/>
      <c r="USE89" s="13"/>
      <c r="USF89" s="14"/>
      <c r="USG89" s="7"/>
      <c r="USH89" s="61"/>
      <c r="USI89" s="9"/>
      <c r="USJ89" s="84"/>
      <c r="USK89" s="11"/>
      <c r="USL89" s="99"/>
      <c r="USM89" s="13"/>
      <c r="USN89" s="14"/>
      <c r="USO89" s="7"/>
      <c r="USP89" s="61"/>
      <c r="USQ89" s="9"/>
      <c r="USR89" s="84"/>
      <c r="USS89" s="11"/>
      <c r="UST89" s="99"/>
      <c r="USU89" s="13"/>
      <c r="USV89" s="14"/>
      <c r="USW89" s="7"/>
      <c r="USX89" s="61"/>
      <c r="USY89" s="9"/>
      <c r="USZ89" s="84"/>
      <c r="UTA89" s="11"/>
      <c r="UTB89" s="99"/>
      <c r="UTC89" s="13"/>
      <c r="UTD89" s="14"/>
      <c r="UTE89" s="7"/>
      <c r="UTF89" s="61"/>
      <c r="UTG89" s="9"/>
      <c r="UTH89" s="84"/>
      <c r="UTI89" s="11"/>
      <c r="UTJ89" s="99"/>
      <c r="UTK89" s="13"/>
      <c r="UTL89" s="14"/>
      <c r="UTM89" s="7"/>
      <c r="UTN89" s="61"/>
      <c r="UTO89" s="9"/>
      <c r="UTP89" s="84"/>
      <c r="UTQ89" s="11"/>
      <c r="UTR89" s="99"/>
      <c r="UTS89" s="13"/>
      <c r="UTT89" s="14"/>
      <c r="UTU89" s="7"/>
      <c r="UTV89" s="61"/>
      <c r="UTW89" s="9"/>
      <c r="UTX89" s="84"/>
      <c r="UTY89" s="11"/>
      <c r="UTZ89" s="99"/>
      <c r="UUA89" s="13"/>
      <c r="UUB89" s="14"/>
      <c r="UUC89" s="7"/>
      <c r="UUD89" s="61"/>
      <c r="UUE89" s="9"/>
      <c r="UUF89" s="84"/>
      <c r="UUG89" s="11"/>
      <c r="UUH89" s="99"/>
      <c r="UUI89" s="13"/>
      <c r="UUJ89" s="14"/>
      <c r="UUK89" s="7"/>
      <c r="UUL89" s="61"/>
      <c r="UUM89" s="9"/>
      <c r="UUN89" s="84"/>
      <c r="UUO89" s="11"/>
      <c r="UUP89" s="99"/>
      <c r="UUQ89" s="13"/>
      <c r="UUR89" s="14"/>
      <c r="UUS89" s="7"/>
      <c r="UUT89" s="61"/>
      <c r="UUU89" s="9"/>
      <c r="UUV89" s="84"/>
      <c r="UUW89" s="11"/>
      <c r="UUX89" s="99"/>
      <c r="UUY89" s="13"/>
      <c r="UUZ89" s="14"/>
      <c r="UVA89" s="7"/>
      <c r="UVB89" s="61"/>
      <c r="UVC89" s="9"/>
      <c r="UVD89" s="84"/>
      <c r="UVE89" s="11"/>
      <c r="UVF89" s="99"/>
      <c r="UVG89" s="13"/>
      <c r="UVH89" s="14"/>
      <c r="UVI89" s="7"/>
      <c r="UVJ89" s="61"/>
      <c r="UVK89" s="9"/>
      <c r="UVL89" s="84"/>
      <c r="UVM89" s="11"/>
      <c r="UVN89" s="99"/>
      <c r="UVO89" s="13"/>
      <c r="UVP89" s="14"/>
      <c r="UVQ89" s="7"/>
      <c r="UVR89" s="61"/>
      <c r="UVS89" s="9"/>
      <c r="UVT89" s="84"/>
      <c r="UVU89" s="11"/>
      <c r="UVV89" s="99"/>
      <c r="UVW89" s="13"/>
      <c r="UVX89" s="14"/>
      <c r="UVY89" s="7"/>
      <c r="UVZ89" s="61"/>
      <c r="UWA89" s="9"/>
      <c r="UWB89" s="84"/>
      <c r="UWC89" s="11"/>
      <c r="UWD89" s="99"/>
      <c r="UWE89" s="13"/>
      <c r="UWF89" s="14"/>
      <c r="UWG89" s="7"/>
      <c r="UWH89" s="61"/>
      <c r="UWI89" s="9"/>
      <c r="UWJ89" s="84"/>
      <c r="UWK89" s="11"/>
      <c r="UWL89" s="99"/>
      <c r="UWM89" s="13"/>
      <c r="UWN89" s="14"/>
      <c r="UWO89" s="7"/>
      <c r="UWP89" s="61"/>
      <c r="UWQ89" s="9"/>
      <c r="UWR89" s="84"/>
      <c r="UWS89" s="11"/>
      <c r="UWT89" s="99"/>
      <c r="UWU89" s="13"/>
      <c r="UWV89" s="14"/>
      <c r="UWW89" s="7"/>
      <c r="UWX89" s="61"/>
      <c r="UWY89" s="9"/>
      <c r="UWZ89" s="84"/>
      <c r="UXA89" s="11"/>
      <c r="UXB89" s="99"/>
      <c r="UXC89" s="13"/>
      <c r="UXD89" s="14"/>
      <c r="UXE89" s="7"/>
      <c r="UXF89" s="61"/>
      <c r="UXG89" s="9"/>
      <c r="UXH89" s="84"/>
      <c r="UXI89" s="11"/>
      <c r="UXJ89" s="99"/>
      <c r="UXK89" s="13"/>
      <c r="UXL89" s="14"/>
      <c r="UXM89" s="7"/>
      <c r="UXN89" s="61"/>
      <c r="UXO89" s="9"/>
      <c r="UXP89" s="84"/>
      <c r="UXQ89" s="11"/>
      <c r="UXR89" s="99"/>
      <c r="UXS89" s="13"/>
      <c r="UXT89" s="14"/>
      <c r="UXU89" s="7"/>
      <c r="UXV89" s="61"/>
      <c r="UXW89" s="9"/>
      <c r="UXX89" s="84"/>
      <c r="UXY89" s="11"/>
      <c r="UXZ89" s="99"/>
      <c r="UYA89" s="13"/>
      <c r="UYB89" s="14"/>
      <c r="UYC89" s="7"/>
      <c r="UYD89" s="61"/>
      <c r="UYE89" s="9"/>
      <c r="UYF89" s="84"/>
      <c r="UYG89" s="11"/>
      <c r="UYH89" s="99"/>
      <c r="UYI89" s="13"/>
      <c r="UYJ89" s="14"/>
      <c r="UYK89" s="7"/>
      <c r="UYL89" s="61"/>
      <c r="UYM89" s="9"/>
      <c r="UYN89" s="84"/>
      <c r="UYO89" s="11"/>
      <c r="UYP89" s="99"/>
      <c r="UYQ89" s="13"/>
      <c r="UYR89" s="14"/>
      <c r="UYS89" s="7"/>
      <c r="UYT89" s="61"/>
      <c r="UYU89" s="9"/>
      <c r="UYV89" s="84"/>
      <c r="UYW89" s="11"/>
      <c r="UYX89" s="99"/>
      <c r="UYY89" s="13"/>
      <c r="UYZ89" s="14"/>
      <c r="UZA89" s="7"/>
      <c r="UZB89" s="61"/>
      <c r="UZC89" s="9"/>
      <c r="UZD89" s="84"/>
      <c r="UZE89" s="11"/>
      <c r="UZF89" s="99"/>
      <c r="UZG89" s="13"/>
      <c r="UZH89" s="14"/>
      <c r="UZI89" s="7"/>
      <c r="UZJ89" s="61"/>
      <c r="UZK89" s="9"/>
      <c r="UZL89" s="84"/>
      <c r="UZM89" s="11"/>
      <c r="UZN89" s="99"/>
      <c r="UZO89" s="13"/>
      <c r="UZP89" s="14"/>
      <c r="UZQ89" s="7"/>
      <c r="UZR89" s="61"/>
      <c r="UZS89" s="9"/>
      <c r="UZT89" s="84"/>
      <c r="UZU89" s="11"/>
      <c r="UZV89" s="99"/>
      <c r="UZW89" s="13"/>
      <c r="UZX89" s="14"/>
      <c r="UZY89" s="7"/>
      <c r="UZZ89" s="61"/>
      <c r="VAA89" s="9"/>
      <c r="VAB89" s="84"/>
      <c r="VAC89" s="11"/>
      <c r="VAD89" s="99"/>
      <c r="VAE89" s="13"/>
      <c r="VAF89" s="14"/>
      <c r="VAG89" s="7"/>
      <c r="VAH89" s="61"/>
      <c r="VAI89" s="9"/>
      <c r="VAJ89" s="84"/>
      <c r="VAK89" s="11"/>
      <c r="VAL89" s="99"/>
      <c r="VAM89" s="13"/>
      <c r="VAN89" s="14"/>
      <c r="VAO89" s="7"/>
      <c r="VAP89" s="61"/>
      <c r="VAQ89" s="9"/>
      <c r="VAR89" s="84"/>
      <c r="VAS89" s="11"/>
      <c r="VAT89" s="99"/>
      <c r="VAU89" s="13"/>
      <c r="VAV89" s="14"/>
      <c r="VAW89" s="7"/>
      <c r="VAX89" s="61"/>
      <c r="VAY89" s="9"/>
      <c r="VAZ89" s="84"/>
      <c r="VBA89" s="11"/>
      <c r="VBB89" s="99"/>
      <c r="VBC89" s="13"/>
      <c r="VBD89" s="14"/>
      <c r="VBE89" s="7"/>
      <c r="VBF89" s="61"/>
      <c r="VBG89" s="9"/>
      <c r="VBH89" s="84"/>
      <c r="VBI89" s="11"/>
      <c r="VBJ89" s="99"/>
      <c r="VBK89" s="13"/>
      <c r="VBL89" s="14"/>
      <c r="VBM89" s="7"/>
      <c r="VBN89" s="61"/>
      <c r="VBO89" s="9"/>
      <c r="VBP89" s="84"/>
      <c r="VBQ89" s="11"/>
      <c r="VBR89" s="99"/>
      <c r="VBS89" s="13"/>
      <c r="VBT89" s="14"/>
      <c r="VBU89" s="7"/>
      <c r="VBV89" s="61"/>
      <c r="VBW89" s="9"/>
      <c r="VBX89" s="84"/>
      <c r="VBY89" s="11"/>
      <c r="VBZ89" s="99"/>
      <c r="VCA89" s="13"/>
      <c r="VCB89" s="14"/>
      <c r="VCC89" s="7"/>
      <c r="VCD89" s="61"/>
      <c r="VCE89" s="9"/>
      <c r="VCF89" s="84"/>
      <c r="VCG89" s="11"/>
      <c r="VCH89" s="99"/>
      <c r="VCI89" s="13"/>
      <c r="VCJ89" s="14"/>
      <c r="VCK89" s="7"/>
      <c r="VCL89" s="61"/>
      <c r="VCM89" s="9"/>
      <c r="VCN89" s="84"/>
      <c r="VCO89" s="11"/>
      <c r="VCP89" s="99"/>
      <c r="VCQ89" s="13"/>
      <c r="VCR89" s="14"/>
      <c r="VCS89" s="7"/>
      <c r="VCT89" s="61"/>
      <c r="VCU89" s="9"/>
      <c r="VCV89" s="84"/>
      <c r="VCW89" s="11"/>
      <c r="VCX89" s="99"/>
      <c r="VCY89" s="13"/>
      <c r="VCZ89" s="14"/>
      <c r="VDA89" s="7"/>
      <c r="VDB89" s="61"/>
      <c r="VDC89" s="9"/>
      <c r="VDD89" s="84"/>
      <c r="VDE89" s="11"/>
      <c r="VDF89" s="99"/>
      <c r="VDG89" s="13"/>
      <c r="VDH89" s="14"/>
      <c r="VDI89" s="7"/>
      <c r="VDJ89" s="61"/>
      <c r="VDK89" s="9"/>
      <c r="VDL89" s="84"/>
      <c r="VDM89" s="11"/>
      <c r="VDN89" s="99"/>
      <c r="VDO89" s="13"/>
      <c r="VDP89" s="14"/>
      <c r="VDQ89" s="7"/>
      <c r="VDR89" s="61"/>
      <c r="VDS89" s="9"/>
      <c r="VDT89" s="84"/>
      <c r="VDU89" s="11"/>
      <c r="VDV89" s="99"/>
      <c r="VDW89" s="13"/>
      <c r="VDX89" s="14"/>
      <c r="VDY89" s="7"/>
      <c r="VDZ89" s="61"/>
      <c r="VEA89" s="9"/>
      <c r="VEB89" s="84"/>
      <c r="VEC89" s="11"/>
      <c r="VED89" s="99"/>
      <c r="VEE89" s="13"/>
      <c r="VEF89" s="14"/>
      <c r="VEG89" s="7"/>
      <c r="VEH89" s="61"/>
      <c r="VEI89" s="9"/>
      <c r="VEJ89" s="84"/>
      <c r="VEK89" s="11"/>
      <c r="VEL89" s="99"/>
      <c r="VEM89" s="13"/>
      <c r="VEN89" s="14"/>
      <c r="VEO89" s="7"/>
      <c r="VEP89" s="61"/>
      <c r="VEQ89" s="9"/>
      <c r="VER89" s="84"/>
      <c r="VES89" s="11"/>
      <c r="VET89" s="99"/>
      <c r="VEU89" s="13"/>
      <c r="VEV89" s="14"/>
      <c r="VEW89" s="7"/>
      <c r="VEX89" s="61"/>
      <c r="VEY89" s="9"/>
      <c r="VEZ89" s="84"/>
      <c r="VFA89" s="11"/>
      <c r="VFB89" s="99"/>
      <c r="VFC89" s="13"/>
      <c r="VFD89" s="14"/>
      <c r="VFE89" s="7"/>
      <c r="VFF89" s="61"/>
      <c r="VFG89" s="9"/>
      <c r="VFH89" s="84"/>
      <c r="VFI89" s="11"/>
      <c r="VFJ89" s="99"/>
      <c r="VFK89" s="13"/>
      <c r="VFL89" s="14"/>
      <c r="VFM89" s="7"/>
      <c r="VFN89" s="61"/>
      <c r="VFO89" s="9"/>
      <c r="VFP89" s="84"/>
      <c r="VFQ89" s="11"/>
      <c r="VFR89" s="99"/>
      <c r="VFS89" s="13"/>
      <c r="VFT89" s="14"/>
      <c r="VFU89" s="7"/>
      <c r="VFV89" s="61"/>
      <c r="VFW89" s="9"/>
      <c r="VFX89" s="84"/>
      <c r="VFY89" s="11"/>
      <c r="VFZ89" s="99"/>
      <c r="VGA89" s="13"/>
      <c r="VGB89" s="14"/>
      <c r="VGC89" s="7"/>
      <c r="VGD89" s="61"/>
      <c r="VGE89" s="9"/>
      <c r="VGF89" s="84"/>
      <c r="VGG89" s="11"/>
      <c r="VGH89" s="99"/>
      <c r="VGI89" s="13"/>
      <c r="VGJ89" s="14"/>
      <c r="VGK89" s="7"/>
      <c r="VGL89" s="61"/>
      <c r="VGM89" s="9"/>
      <c r="VGN89" s="84"/>
      <c r="VGO89" s="11"/>
      <c r="VGP89" s="99"/>
      <c r="VGQ89" s="13"/>
      <c r="VGR89" s="14"/>
      <c r="VGS89" s="7"/>
      <c r="VGT89" s="61"/>
      <c r="VGU89" s="9"/>
      <c r="VGV89" s="84"/>
      <c r="VGW89" s="11"/>
      <c r="VGX89" s="99"/>
      <c r="VGY89" s="13"/>
      <c r="VGZ89" s="14"/>
      <c r="VHA89" s="7"/>
      <c r="VHB89" s="61"/>
      <c r="VHC89" s="9"/>
      <c r="VHD89" s="84"/>
      <c r="VHE89" s="11"/>
      <c r="VHF89" s="99"/>
      <c r="VHG89" s="13"/>
      <c r="VHH89" s="14"/>
      <c r="VHI89" s="7"/>
      <c r="VHJ89" s="61"/>
      <c r="VHK89" s="9"/>
      <c r="VHL89" s="84"/>
      <c r="VHM89" s="11"/>
      <c r="VHN89" s="99"/>
      <c r="VHO89" s="13"/>
      <c r="VHP89" s="14"/>
      <c r="VHQ89" s="7"/>
      <c r="VHR89" s="61"/>
      <c r="VHS89" s="9"/>
      <c r="VHT89" s="84"/>
      <c r="VHU89" s="11"/>
      <c r="VHV89" s="99"/>
      <c r="VHW89" s="13"/>
      <c r="VHX89" s="14"/>
      <c r="VHY89" s="7"/>
      <c r="VHZ89" s="61"/>
      <c r="VIA89" s="9"/>
      <c r="VIB89" s="84"/>
      <c r="VIC89" s="11"/>
      <c r="VID89" s="99"/>
      <c r="VIE89" s="13"/>
      <c r="VIF89" s="14"/>
      <c r="VIG89" s="7"/>
      <c r="VIH89" s="61"/>
      <c r="VII89" s="9"/>
      <c r="VIJ89" s="84"/>
      <c r="VIK89" s="11"/>
      <c r="VIL89" s="99"/>
      <c r="VIM89" s="13"/>
      <c r="VIN89" s="14"/>
      <c r="VIO89" s="7"/>
      <c r="VIP89" s="61"/>
      <c r="VIQ89" s="9"/>
      <c r="VIR89" s="84"/>
      <c r="VIS89" s="11"/>
      <c r="VIT89" s="99"/>
      <c r="VIU89" s="13"/>
      <c r="VIV89" s="14"/>
      <c r="VIW89" s="7"/>
      <c r="VIX89" s="61"/>
      <c r="VIY89" s="9"/>
      <c r="VIZ89" s="84"/>
      <c r="VJA89" s="11"/>
      <c r="VJB89" s="99"/>
      <c r="VJC89" s="13"/>
      <c r="VJD89" s="14"/>
      <c r="VJE89" s="7"/>
      <c r="VJF89" s="61"/>
      <c r="VJG89" s="9"/>
      <c r="VJH89" s="84"/>
      <c r="VJI89" s="11"/>
      <c r="VJJ89" s="99"/>
      <c r="VJK89" s="13"/>
      <c r="VJL89" s="14"/>
      <c r="VJM89" s="7"/>
      <c r="VJN89" s="61"/>
      <c r="VJO89" s="9"/>
      <c r="VJP89" s="84"/>
      <c r="VJQ89" s="11"/>
      <c r="VJR89" s="99"/>
      <c r="VJS89" s="13"/>
      <c r="VJT89" s="14"/>
      <c r="VJU89" s="7"/>
      <c r="VJV89" s="61"/>
      <c r="VJW89" s="9"/>
      <c r="VJX89" s="84"/>
      <c r="VJY89" s="11"/>
      <c r="VJZ89" s="99"/>
      <c r="VKA89" s="13"/>
      <c r="VKB89" s="14"/>
      <c r="VKC89" s="7"/>
      <c r="VKD89" s="61"/>
      <c r="VKE89" s="9"/>
      <c r="VKF89" s="84"/>
      <c r="VKG89" s="11"/>
      <c r="VKH89" s="99"/>
      <c r="VKI89" s="13"/>
      <c r="VKJ89" s="14"/>
      <c r="VKK89" s="7"/>
      <c r="VKL89" s="61"/>
      <c r="VKM89" s="9"/>
      <c r="VKN89" s="84"/>
      <c r="VKO89" s="11"/>
      <c r="VKP89" s="99"/>
      <c r="VKQ89" s="13"/>
      <c r="VKR89" s="14"/>
      <c r="VKS89" s="7"/>
      <c r="VKT89" s="61"/>
      <c r="VKU89" s="9"/>
      <c r="VKV89" s="84"/>
      <c r="VKW89" s="11"/>
      <c r="VKX89" s="99"/>
      <c r="VKY89" s="13"/>
      <c r="VKZ89" s="14"/>
      <c r="VLA89" s="7"/>
      <c r="VLB89" s="61"/>
      <c r="VLC89" s="9"/>
      <c r="VLD89" s="84"/>
      <c r="VLE89" s="11"/>
      <c r="VLF89" s="99"/>
      <c r="VLG89" s="13"/>
      <c r="VLH89" s="14"/>
      <c r="VLI89" s="7"/>
      <c r="VLJ89" s="61"/>
      <c r="VLK89" s="9"/>
      <c r="VLL89" s="84"/>
      <c r="VLM89" s="11"/>
      <c r="VLN89" s="99"/>
      <c r="VLO89" s="13"/>
      <c r="VLP89" s="14"/>
      <c r="VLQ89" s="7"/>
      <c r="VLR89" s="61"/>
      <c r="VLS89" s="9"/>
      <c r="VLT89" s="84"/>
      <c r="VLU89" s="11"/>
      <c r="VLV89" s="99"/>
      <c r="VLW89" s="13"/>
      <c r="VLX89" s="14"/>
      <c r="VLY89" s="7"/>
      <c r="VLZ89" s="61"/>
      <c r="VMA89" s="9"/>
      <c r="VMB89" s="84"/>
      <c r="VMC89" s="11"/>
      <c r="VMD89" s="99"/>
      <c r="VME89" s="13"/>
      <c r="VMF89" s="14"/>
      <c r="VMG89" s="7"/>
      <c r="VMH89" s="61"/>
      <c r="VMI89" s="9"/>
      <c r="VMJ89" s="84"/>
      <c r="VMK89" s="11"/>
      <c r="VML89" s="99"/>
      <c r="VMM89" s="13"/>
      <c r="VMN89" s="14"/>
      <c r="VMO89" s="7"/>
      <c r="VMP89" s="61"/>
      <c r="VMQ89" s="9"/>
      <c r="VMR89" s="84"/>
      <c r="VMS89" s="11"/>
      <c r="VMT89" s="99"/>
      <c r="VMU89" s="13"/>
      <c r="VMV89" s="14"/>
      <c r="VMW89" s="7"/>
      <c r="VMX89" s="61"/>
      <c r="VMY89" s="9"/>
      <c r="VMZ89" s="84"/>
      <c r="VNA89" s="11"/>
      <c r="VNB89" s="99"/>
      <c r="VNC89" s="13"/>
      <c r="VND89" s="14"/>
      <c r="VNE89" s="7"/>
      <c r="VNF89" s="61"/>
      <c r="VNG89" s="9"/>
      <c r="VNH89" s="84"/>
      <c r="VNI89" s="11"/>
      <c r="VNJ89" s="99"/>
      <c r="VNK89" s="13"/>
      <c r="VNL89" s="14"/>
      <c r="VNM89" s="7"/>
      <c r="VNN89" s="61"/>
      <c r="VNO89" s="9"/>
      <c r="VNP89" s="84"/>
      <c r="VNQ89" s="11"/>
      <c r="VNR89" s="99"/>
      <c r="VNS89" s="13"/>
      <c r="VNT89" s="14"/>
      <c r="VNU89" s="7"/>
      <c r="VNV89" s="61"/>
      <c r="VNW89" s="9"/>
      <c r="VNX89" s="84"/>
      <c r="VNY89" s="11"/>
      <c r="VNZ89" s="99"/>
      <c r="VOA89" s="13"/>
      <c r="VOB89" s="14"/>
      <c r="VOC89" s="7"/>
      <c r="VOD89" s="61"/>
      <c r="VOE89" s="9"/>
      <c r="VOF89" s="84"/>
      <c r="VOG89" s="11"/>
      <c r="VOH89" s="99"/>
      <c r="VOI89" s="13"/>
      <c r="VOJ89" s="14"/>
      <c r="VOK89" s="7"/>
      <c r="VOL89" s="61"/>
      <c r="VOM89" s="9"/>
      <c r="VON89" s="84"/>
      <c r="VOO89" s="11"/>
      <c r="VOP89" s="99"/>
      <c r="VOQ89" s="13"/>
      <c r="VOR89" s="14"/>
      <c r="VOS89" s="7"/>
      <c r="VOT89" s="61"/>
      <c r="VOU89" s="9"/>
      <c r="VOV89" s="84"/>
      <c r="VOW89" s="11"/>
      <c r="VOX89" s="99"/>
      <c r="VOY89" s="13"/>
      <c r="VOZ89" s="14"/>
      <c r="VPA89" s="7"/>
      <c r="VPB89" s="61"/>
      <c r="VPC89" s="9"/>
      <c r="VPD89" s="84"/>
      <c r="VPE89" s="11"/>
      <c r="VPF89" s="99"/>
      <c r="VPG89" s="13"/>
      <c r="VPH89" s="14"/>
      <c r="VPI89" s="7"/>
      <c r="VPJ89" s="61"/>
      <c r="VPK89" s="9"/>
      <c r="VPL89" s="84"/>
      <c r="VPM89" s="11"/>
      <c r="VPN89" s="99"/>
      <c r="VPO89" s="13"/>
      <c r="VPP89" s="14"/>
      <c r="VPQ89" s="7"/>
      <c r="VPR89" s="61"/>
      <c r="VPS89" s="9"/>
      <c r="VPT89" s="84"/>
      <c r="VPU89" s="11"/>
      <c r="VPV89" s="99"/>
      <c r="VPW89" s="13"/>
      <c r="VPX89" s="14"/>
      <c r="VPY89" s="7"/>
      <c r="VPZ89" s="61"/>
      <c r="VQA89" s="9"/>
      <c r="VQB89" s="84"/>
      <c r="VQC89" s="11"/>
      <c r="VQD89" s="99"/>
      <c r="VQE89" s="13"/>
      <c r="VQF89" s="14"/>
      <c r="VQG89" s="7"/>
      <c r="VQH89" s="61"/>
      <c r="VQI89" s="9"/>
      <c r="VQJ89" s="84"/>
      <c r="VQK89" s="11"/>
      <c r="VQL89" s="99"/>
      <c r="VQM89" s="13"/>
      <c r="VQN89" s="14"/>
      <c r="VQO89" s="7"/>
      <c r="VQP89" s="61"/>
      <c r="VQQ89" s="9"/>
      <c r="VQR89" s="84"/>
      <c r="VQS89" s="11"/>
      <c r="VQT89" s="99"/>
      <c r="VQU89" s="13"/>
      <c r="VQV89" s="14"/>
      <c r="VQW89" s="7"/>
      <c r="VQX89" s="61"/>
      <c r="VQY89" s="9"/>
      <c r="VQZ89" s="84"/>
      <c r="VRA89" s="11"/>
      <c r="VRB89" s="99"/>
      <c r="VRC89" s="13"/>
      <c r="VRD89" s="14"/>
      <c r="VRE89" s="7"/>
      <c r="VRF89" s="61"/>
      <c r="VRG89" s="9"/>
      <c r="VRH89" s="84"/>
      <c r="VRI89" s="11"/>
      <c r="VRJ89" s="99"/>
      <c r="VRK89" s="13"/>
      <c r="VRL89" s="14"/>
      <c r="VRM89" s="7"/>
      <c r="VRN89" s="61"/>
      <c r="VRO89" s="9"/>
      <c r="VRP89" s="84"/>
      <c r="VRQ89" s="11"/>
      <c r="VRR89" s="99"/>
      <c r="VRS89" s="13"/>
      <c r="VRT89" s="14"/>
      <c r="VRU89" s="7"/>
      <c r="VRV89" s="61"/>
      <c r="VRW89" s="9"/>
      <c r="VRX89" s="84"/>
      <c r="VRY89" s="11"/>
      <c r="VRZ89" s="99"/>
      <c r="VSA89" s="13"/>
      <c r="VSB89" s="14"/>
      <c r="VSC89" s="7"/>
      <c r="VSD89" s="61"/>
      <c r="VSE89" s="9"/>
      <c r="VSF89" s="84"/>
      <c r="VSG89" s="11"/>
      <c r="VSH89" s="99"/>
      <c r="VSI89" s="13"/>
      <c r="VSJ89" s="14"/>
      <c r="VSK89" s="7"/>
      <c r="VSL89" s="61"/>
      <c r="VSM89" s="9"/>
      <c r="VSN89" s="84"/>
      <c r="VSO89" s="11"/>
      <c r="VSP89" s="99"/>
      <c r="VSQ89" s="13"/>
      <c r="VSR89" s="14"/>
      <c r="VSS89" s="7"/>
      <c r="VST89" s="61"/>
      <c r="VSU89" s="9"/>
      <c r="VSV89" s="84"/>
      <c r="VSW89" s="11"/>
      <c r="VSX89" s="99"/>
      <c r="VSY89" s="13"/>
      <c r="VSZ89" s="14"/>
      <c r="VTA89" s="7"/>
      <c r="VTB89" s="61"/>
      <c r="VTC89" s="9"/>
      <c r="VTD89" s="84"/>
      <c r="VTE89" s="11"/>
      <c r="VTF89" s="99"/>
      <c r="VTG89" s="13"/>
      <c r="VTH89" s="14"/>
      <c r="VTI89" s="7"/>
      <c r="VTJ89" s="61"/>
      <c r="VTK89" s="9"/>
      <c r="VTL89" s="84"/>
      <c r="VTM89" s="11"/>
      <c r="VTN89" s="99"/>
      <c r="VTO89" s="13"/>
      <c r="VTP89" s="14"/>
      <c r="VTQ89" s="7"/>
      <c r="VTR89" s="61"/>
      <c r="VTS89" s="9"/>
      <c r="VTT89" s="84"/>
      <c r="VTU89" s="11"/>
      <c r="VTV89" s="99"/>
      <c r="VTW89" s="13"/>
      <c r="VTX89" s="14"/>
      <c r="VTY89" s="7"/>
      <c r="VTZ89" s="61"/>
      <c r="VUA89" s="9"/>
      <c r="VUB89" s="84"/>
      <c r="VUC89" s="11"/>
      <c r="VUD89" s="99"/>
      <c r="VUE89" s="13"/>
      <c r="VUF89" s="14"/>
      <c r="VUG89" s="7"/>
      <c r="VUH89" s="61"/>
      <c r="VUI89" s="9"/>
      <c r="VUJ89" s="84"/>
      <c r="VUK89" s="11"/>
      <c r="VUL89" s="99"/>
      <c r="VUM89" s="13"/>
      <c r="VUN89" s="14"/>
      <c r="VUO89" s="7"/>
      <c r="VUP89" s="61"/>
      <c r="VUQ89" s="9"/>
      <c r="VUR89" s="84"/>
      <c r="VUS89" s="11"/>
      <c r="VUT89" s="99"/>
      <c r="VUU89" s="13"/>
      <c r="VUV89" s="14"/>
      <c r="VUW89" s="7"/>
      <c r="VUX89" s="61"/>
      <c r="VUY89" s="9"/>
      <c r="VUZ89" s="84"/>
      <c r="VVA89" s="11"/>
      <c r="VVB89" s="99"/>
      <c r="VVC89" s="13"/>
      <c r="VVD89" s="14"/>
      <c r="VVE89" s="7"/>
      <c r="VVF89" s="61"/>
      <c r="VVG89" s="9"/>
      <c r="VVH89" s="84"/>
      <c r="VVI89" s="11"/>
      <c r="VVJ89" s="99"/>
      <c r="VVK89" s="13"/>
      <c r="VVL89" s="14"/>
      <c r="VVM89" s="7"/>
      <c r="VVN89" s="61"/>
      <c r="VVO89" s="9"/>
      <c r="VVP89" s="84"/>
      <c r="VVQ89" s="11"/>
      <c r="VVR89" s="99"/>
      <c r="VVS89" s="13"/>
      <c r="VVT89" s="14"/>
      <c r="VVU89" s="7"/>
      <c r="VVV89" s="61"/>
      <c r="VVW89" s="9"/>
      <c r="VVX89" s="84"/>
      <c r="VVY89" s="11"/>
      <c r="VVZ89" s="99"/>
      <c r="VWA89" s="13"/>
      <c r="VWB89" s="14"/>
      <c r="VWC89" s="7"/>
      <c r="VWD89" s="61"/>
      <c r="VWE89" s="9"/>
      <c r="VWF89" s="84"/>
      <c r="VWG89" s="11"/>
      <c r="VWH89" s="99"/>
      <c r="VWI89" s="13"/>
      <c r="VWJ89" s="14"/>
      <c r="VWK89" s="7"/>
      <c r="VWL89" s="61"/>
      <c r="VWM89" s="9"/>
      <c r="VWN89" s="84"/>
      <c r="VWO89" s="11"/>
      <c r="VWP89" s="99"/>
      <c r="VWQ89" s="13"/>
      <c r="VWR89" s="14"/>
      <c r="VWS89" s="7"/>
      <c r="VWT89" s="61"/>
      <c r="VWU89" s="9"/>
      <c r="VWV89" s="84"/>
      <c r="VWW89" s="11"/>
      <c r="VWX89" s="99"/>
      <c r="VWY89" s="13"/>
      <c r="VWZ89" s="14"/>
      <c r="VXA89" s="7"/>
      <c r="VXB89" s="61"/>
      <c r="VXC89" s="9"/>
      <c r="VXD89" s="84"/>
      <c r="VXE89" s="11"/>
      <c r="VXF89" s="99"/>
      <c r="VXG89" s="13"/>
      <c r="VXH89" s="14"/>
      <c r="VXI89" s="7"/>
      <c r="VXJ89" s="61"/>
      <c r="VXK89" s="9"/>
      <c r="VXL89" s="84"/>
      <c r="VXM89" s="11"/>
      <c r="VXN89" s="99"/>
      <c r="VXO89" s="13"/>
      <c r="VXP89" s="14"/>
      <c r="VXQ89" s="7"/>
      <c r="VXR89" s="61"/>
      <c r="VXS89" s="9"/>
      <c r="VXT89" s="84"/>
      <c r="VXU89" s="11"/>
      <c r="VXV89" s="99"/>
      <c r="VXW89" s="13"/>
      <c r="VXX89" s="14"/>
      <c r="VXY89" s="7"/>
      <c r="VXZ89" s="61"/>
      <c r="VYA89" s="9"/>
      <c r="VYB89" s="84"/>
      <c r="VYC89" s="11"/>
      <c r="VYD89" s="99"/>
      <c r="VYE89" s="13"/>
      <c r="VYF89" s="14"/>
      <c r="VYG89" s="7"/>
      <c r="VYH89" s="61"/>
      <c r="VYI89" s="9"/>
      <c r="VYJ89" s="84"/>
      <c r="VYK89" s="11"/>
      <c r="VYL89" s="99"/>
      <c r="VYM89" s="13"/>
      <c r="VYN89" s="14"/>
      <c r="VYO89" s="7"/>
      <c r="VYP89" s="61"/>
      <c r="VYQ89" s="9"/>
      <c r="VYR89" s="84"/>
      <c r="VYS89" s="11"/>
      <c r="VYT89" s="99"/>
      <c r="VYU89" s="13"/>
      <c r="VYV89" s="14"/>
      <c r="VYW89" s="7"/>
      <c r="VYX89" s="61"/>
      <c r="VYY89" s="9"/>
      <c r="VYZ89" s="84"/>
      <c r="VZA89" s="11"/>
      <c r="VZB89" s="99"/>
      <c r="VZC89" s="13"/>
      <c r="VZD89" s="14"/>
      <c r="VZE89" s="7"/>
      <c r="VZF89" s="61"/>
      <c r="VZG89" s="9"/>
      <c r="VZH89" s="84"/>
      <c r="VZI89" s="11"/>
      <c r="VZJ89" s="99"/>
      <c r="VZK89" s="13"/>
      <c r="VZL89" s="14"/>
      <c r="VZM89" s="7"/>
      <c r="VZN89" s="61"/>
      <c r="VZO89" s="9"/>
      <c r="VZP89" s="84"/>
      <c r="VZQ89" s="11"/>
      <c r="VZR89" s="99"/>
      <c r="VZS89" s="13"/>
      <c r="VZT89" s="14"/>
      <c r="VZU89" s="7"/>
      <c r="VZV89" s="61"/>
      <c r="VZW89" s="9"/>
      <c r="VZX89" s="84"/>
      <c r="VZY89" s="11"/>
      <c r="VZZ89" s="99"/>
      <c r="WAA89" s="13"/>
      <c r="WAB89" s="14"/>
      <c r="WAC89" s="7"/>
      <c r="WAD89" s="61"/>
      <c r="WAE89" s="9"/>
      <c r="WAF89" s="84"/>
      <c r="WAG89" s="11"/>
      <c r="WAH89" s="99"/>
      <c r="WAI89" s="13"/>
      <c r="WAJ89" s="14"/>
      <c r="WAK89" s="7"/>
      <c r="WAL89" s="61"/>
      <c r="WAM89" s="9"/>
      <c r="WAN89" s="84"/>
      <c r="WAO89" s="11"/>
      <c r="WAP89" s="99"/>
      <c r="WAQ89" s="13"/>
      <c r="WAR89" s="14"/>
      <c r="WAS89" s="7"/>
      <c r="WAT89" s="61"/>
      <c r="WAU89" s="9"/>
      <c r="WAV89" s="84"/>
      <c r="WAW89" s="11"/>
      <c r="WAX89" s="99"/>
      <c r="WAY89" s="13"/>
      <c r="WAZ89" s="14"/>
      <c r="WBA89" s="7"/>
      <c r="WBB89" s="61"/>
      <c r="WBC89" s="9"/>
      <c r="WBD89" s="84"/>
      <c r="WBE89" s="11"/>
      <c r="WBF89" s="99"/>
      <c r="WBG89" s="13"/>
      <c r="WBH89" s="14"/>
      <c r="WBI89" s="7"/>
      <c r="WBJ89" s="61"/>
      <c r="WBK89" s="9"/>
      <c r="WBL89" s="84"/>
      <c r="WBM89" s="11"/>
      <c r="WBN89" s="99"/>
      <c r="WBO89" s="13"/>
      <c r="WBP89" s="14"/>
      <c r="WBQ89" s="7"/>
      <c r="WBR89" s="61"/>
      <c r="WBS89" s="9"/>
      <c r="WBT89" s="84"/>
      <c r="WBU89" s="11"/>
      <c r="WBV89" s="99"/>
      <c r="WBW89" s="13"/>
      <c r="WBX89" s="14"/>
      <c r="WBY89" s="7"/>
      <c r="WBZ89" s="61"/>
      <c r="WCA89" s="9"/>
      <c r="WCB89" s="84"/>
      <c r="WCC89" s="11"/>
      <c r="WCD89" s="99"/>
      <c r="WCE89" s="13"/>
      <c r="WCF89" s="14"/>
      <c r="WCG89" s="7"/>
      <c r="WCH89" s="61"/>
      <c r="WCI89" s="9"/>
      <c r="WCJ89" s="84"/>
      <c r="WCK89" s="11"/>
      <c r="WCL89" s="99"/>
      <c r="WCM89" s="13"/>
      <c r="WCN89" s="14"/>
      <c r="WCO89" s="7"/>
      <c r="WCP89" s="61"/>
      <c r="WCQ89" s="9"/>
      <c r="WCR89" s="84"/>
      <c r="WCS89" s="11"/>
      <c r="WCT89" s="99"/>
      <c r="WCU89" s="13"/>
      <c r="WCV89" s="14"/>
      <c r="WCW89" s="7"/>
      <c r="WCX89" s="61"/>
      <c r="WCY89" s="9"/>
      <c r="WCZ89" s="84"/>
      <c r="WDA89" s="11"/>
      <c r="WDB89" s="99"/>
      <c r="WDC89" s="13"/>
      <c r="WDD89" s="14"/>
      <c r="WDE89" s="7"/>
      <c r="WDF89" s="61"/>
      <c r="WDG89" s="9"/>
      <c r="WDH89" s="84"/>
      <c r="WDI89" s="11"/>
      <c r="WDJ89" s="99"/>
      <c r="WDK89" s="13"/>
      <c r="WDL89" s="14"/>
      <c r="WDM89" s="7"/>
      <c r="WDN89" s="61"/>
      <c r="WDO89" s="9"/>
      <c r="WDP89" s="84"/>
      <c r="WDQ89" s="11"/>
      <c r="WDR89" s="99"/>
      <c r="WDS89" s="13"/>
      <c r="WDT89" s="14"/>
      <c r="WDU89" s="7"/>
      <c r="WDV89" s="61"/>
      <c r="WDW89" s="9"/>
      <c r="WDX89" s="84"/>
      <c r="WDY89" s="11"/>
      <c r="WDZ89" s="99"/>
      <c r="WEA89" s="13"/>
      <c r="WEB89" s="14"/>
      <c r="WEC89" s="7"/>
      <c r="WED89" s="61"/>
      <c r="WEE89" s="9"/>
      <c r="WEF89" s="84"/>
      <c r="WEG89" s="11"/>
      <c r="WEH89" s="99"/>
      <c r="WEI89" s="13"/>
      <c r="WEJ89" s="14"/>
      <c r="WEK89" s="7"/>
      <c r="WEL89" s="61"/>
      <c r="WEM89" s="9"/>
      <c r="WEN89" s="84"/>
      <c r="WEO89" s="11"/>
      <c r="WEP89" s="99"/>
      <c r="WEQ89" s="13"/>
      <c r="WER89" s="14"/>
      <c r="WES89" s="7"/>
      <c r="WET89" s="61"/>
      <c r="WEU89" s="9"/>
      <c r="WEV89" s="84"/>
      <c r="WEW89" s="11"/>
      <c r="WEX89" s="99"/>
      <c r="WEY89" s="13"/>
      <c r="WEZ89" s="14"/>
      <c r="WFA89" s="7"/>
      <c r="WFB89" s="61"/>
      <c r="WFC89" s="9"/>
      <c r="WFD89" s="84"/>
      <c r="WFE89" s="11"/>
      <c r="WFF89" s="99"/>
      <c r="WFG89" s="13"/>
      <c r="WFH89" s="14"/>
      <c r="WFI89" s="7"/>
      <c r="WFJ89" s="61"/>
      <c r="WFK89" s="9"/>
      <c r="WFL89" s="84"/>
      <c r="WFM89" s="11"/>
      <c r="WFN89" s="99"/>
      <c r="WFO89" s="13"/>
      <c r="WFP89" s="14"/>
      <c r="WFQ89" s="7"/>
      <c r="WFR89" s="61"/>
      <c r="WFS89" s="9"/>
      <c r="WFT89" s="84"/>
      <c r="WFU89" s="11"/>
      <c r="WFV89" s="99"/>
      <c r="WFW89" s="13"/>
      <c r="WFX89" s="14"/>
      <c r="WFY89" s="7"/>
      <c r="WFZ89" s="61"/>
      <c r="WGA89" s="9"/>
      <c r="WGB89" s="84"/>
      <c r="WGC89" s="11"/>
      <c r="WGD89" s="99"/>
      <c r="WGE89" s="13"/>
      <c r="WGF89" s="14"/>
      <c r="WGG89" s="7"/>
      <c r="WGH89" s="61"/>
      <c r="WGI89" s="9"/>
      <c r="WGJ89" s="84"/>
      <c r="WGK89" s="11"/>
      <c r="WGL89" s="99"/>
      <c r="WGM89" s="13"/>
      <c r="WGN89" s="14"/>
      <c r="WGO89" s="7"/>
      <c r="WGP89" s="61"/>
      <c r="WGQ89" s="9"/>
      <c r="WGR89" s="84"/>
      <c r="WGS89" s="11"/>
      <c r="WGT89" s="99"/>
      <c r="WGU89" s="13"/>
      <c r="WGV89" s="14"/>
      <c r="WGW89" s="7"/>
      <c r="WGX89" s="61"/>
      <c r="WGY89" s="9"/>
      <c r="WGZ89" s="84"/>
      <c r="WHA89" s="11"/>
      <c r="WHB89" s="99"/>
      <c r="WHC89" s="13"/>
      <c r="WHD89" s="14"/>
      <c r="WHE89" s="7"/>
      <c r="WHF89" s="61"/>
      <c r="WHG89" s="9"/>
      <c r="WHH89" s="84"/>
      <c r="WHI89" s="11"/>
      <c r="WHJ89" s="99"/>
      <c r="WHK89" s="13"/>
      <c r="WHL89" s="14"/>
      <c r="WHM89" s="7"/>
      <c r="WHN89" s="61"/>
      <c r="WHO89" s="9"/>
      <c r="WHP89" s="84"/>
      <c r="WHQ89" s="11"/>
      <c r="WHR89" s="99"/>
      <c r="WHS89" s="13"/>
      <c r="WHT89" s="14"/>
      <c r="WHU89" s="7"/>
      <c r="WHV89" s="61"/>
      <c r="WHW89" s="9"/>
      <c r="WHX89" s="84"/>
      <c r="WHY89" s="11"/>
      <c r="WHZ89" s="99"/>
      <c r="WIA89" s="13"/>
      <c r="WIB89" s="14"/>
      <c r="WIC89" s="7"/>
      <c r="WID89" s="61"/>
      <c r="WIE89" s="9"/>
      <c r="WIF89" s="84"/>
      <c r="WIG89" s="11"/>
      <c r="WIH89" s="99"/>
      <c r="WII89" s="13"/>
      <c r="WIJ89" s="14"/>
      <c r="WIK89" s="7"/>
      <c r="WIL89" s="61"/>
      <c r="WIM89" s="9"/>
      <c r="WIN89" s="84"/>
      <c r="WIO89" s="11"/>
      <c r="WIP89" s="99"/>
      <c r="WIQ89" s="13"/>
      <c r="WIR89" s="14"/>
      <c r="WIS89" s="7"/>
      <c r="WIT89" s="61"/>
      <c r="WIU89" s="9"/>
      <c r="WIV89" s="84"/>
      <c r="WIW89" s="11"/>
      <c r="WIX89" s="99"/>
      <c r="WIY89" s="13"/>
      <c r="WIZ89" s="14"/>
      <c r="WJA89" s="7"/>
      <c r="WJB89" s="61"/>
      <c r="WJC89" s="9"/>
      <c r="WJD89" s="84"/>
      <c r="WJE89" s="11"/>
      <c r="WJF89" s="99"/>
      <c r="WJG89" s="13"/>
      <c r="WJH89" s="14"/>
      <c r="WJI89" s="7"/>
      <c r="WJJ89" s="61"/>
      <c r="WJK89" s="9"/>
      <c r="WJL89" s="84"/>
      <c r="WJM89" s="11"/>
      <c r="WJN89" s="99"/>
      <c r="WJO89" s="13"/>
      <c r="WJP89" s="14"/>
      <c r="WJQ89" s="7"/>
      <c r="WJR89" s="61"/>
      <c r="WJS89" s="9"/>
      <c r="WJT89" s="84"/>
      <c r="WJU89" s="11"/>
      <c r="WJV89" s="99"/>
      <c r="WJW89" s="13"/>
      <c r="WJX89" s="14"/>
      <c r="WJY89" s="7"/>
      <c r="WJZ89" s="61"/>
      <c r="WKA89" s="9"/>
      <c r="WKB89" s="84"/>
      <c r="WKC89" s="11"/>
      <c r="WKD89" s="99"/>
      <c r="WKE89" s="13"/>
      <c r="WKF89" s="14"/>
      <c r="WKG89" s="7"/>
      <c r="WKH89" s="61"/>
      <c r="WKI89" s="9"/>
      <c r="WKJ89" s="84"/>
      <c r="WKK89" s="11"/>
      <c r="WKL89" s="99"/>
      <c r="WKM89" s="13"/>
      <c r="WKN89" s="14"/>
      <c r="WKO89" s="7"/>
      <c r="WKP89" s="61"/>
      <c r="WKQ89" s="9"/>
      <c r="WKR89" s="84"/>
      <c r="WKS89" s="11"/>
      <c r="WKT89" s="99"/>
      <c r="WKU89" s="13"/>
      <c r="WKV89" s="14"/>
      <c r="WKW89" s="7"/>
      <c r="WKX89" s="61"/>
      <c r="WKY89" s="9"/>
      <c r="WKZ89" s="84"/>
      <c r="WLA89" s="11"/>
      <c r="WLB89" s="99"/>
      <c r="WLC89" s="13"/>
      <c r="WLD89" s="14"/>
      <c r="WLE89" s="7"/>
      <c r="WLF89" s="61"/>
      <c r="WLG89" s="9"/>
      <c r="WLH89" s="84"/>
      <c r="WLI89" s="11"/>
      <c r="WLJ89" s="99"/>
      <c r="WLK89" s="13"/>
      <c r="WLL89" s="14"/>
      <c r="WLM89" s="7"/>
      <c r="WLN89" s="61"/>
      <c r="WLO89" s="9"/>
      <c r="WLP89" s="84"/>
      <c r="WLQ89" s="11"/>
      <c r="WLR89" s="99"/>
      <c r="WLS89" s="13"/>
      <c r="WLT89" s="14"/>
      <c r="WLU89" s="7"/>
      <c r="WLV89" s="61"/>
      <c r="WLW89" s="9"/>
      <c r="WLX89" s="84"/>
      <c r="WLY89" s="11"/>
      <c r="WLZ89" s="99"/>
      <c r="WMA89" s="13"/>
      <c r="WMB89" s="14"/>
      <c r="WMC89" s="7"/>
      <c r="WMD89" s="61"/>
      <c r="WME89" s="9"/>
      <c r="WMF89" s="84"/>
      <c r="WMG89" s="11"/>
      <c r="WMH89" s="99"/>
      <c r="WMI89" s="13"/>
      <c r="WMJ89" s="14"/>
      <c r="WMK89" s="7"/>
      <c r="WML89" s="61"/>
      <c r="WMM89" s="9"/>
      <c r="WMN89" s="84"/>
      <c r="WMO89" s="11"/>
      <c r="WMP89" s="99"/>
      <c r="WMQ89" s="13"/>
      <c r="WMR89" s="14"/>
      <c r="WMS89" s="7"/>
      <c r="WMT89" s="61"/>
      <c r="WMU89" s="9"/>
      <c r="WMV89" s="84"/>
      <c r="WMW89" s="11"/>
      <c r="WMX89" s="99"/>
      <c r="WMY89" s="13"/>
      <c r="WMZ89" s="14"/>
      <c r="WNA89" s="7"/>
      <c r="WNB89" s="61"/>
      <c r="WNC89" s="9"/>
      <c r="WND89" s="84"/>
      <c r="WNE89" s="11"/>
      <c r="WNF89" s="99"/>
      <c r="WNG89" s="13"/>
      <c r="WNH89" s="14"/>
      <c r="WNI89" s="7"/>
      <c r="WNJ89" s="61"/>
      <c r="WNK89" s="9"/>
      <c r="WNL89" s="84"/>
      <c r="WNM89" s="11"/>
      <c r="WNN89" s="99"/>
      <c r="WNO89" s="13"/>
      <c r="WNP89" s="14"/>
      <c r="WNQ89" s="7"/>
      <c r="WNR89" s="61"/>
      <c r="WNS89" s="9"/>
      <c r="WNT89" s="84"/>
      <c r="WNU89" s="11"/>
      <c r="WNV89" s="99"/>
      <c r="WNW89" s="13"/>
      <c r="WNX89" s="14"/>
      <c r="WNY89" s="7"/>
      <c r="WNZ89" s="61"/>
      <c r="WOA89" s="9"/>
      <c r="WOB89" s="84"/>
      <c r="WOC89" s="11"/>
      <c r="WOD89" s="99"/>
      <c r="WOE89" s="13"/>
      <c r="WOF89" s="14"/>
      <c r="WOG89" s="7"/>
      <c r="WOH89" s="61"/>
      <c r="WOI89" s="9"/>
      <c r="WOJ89" s="84"/>
      <c r="WOK89" s="11"/>
      <c r="WOL89" s="99"/>
      <c r="WOM89" s="13"/>
      <c r="WON89" s="14"/>
      <c r="WOO89" s="7"/>
      <c r="WOP89" s="61"/>
      <c r="WOQ89" s="9"/>
      <c r="WOR89" s="84"/>
      <c r="WOS89" s="11"/>
      <c r="WOT89" s="99"/>
      <c r="WOU89" s="13"/>
      <c r="WOV89" s="14"/>
      <c r="WOW89" s="7"/>
      <c r="WOX89" s="61"/>
      <c r="WOY89" s="9"/>
      <c r="WOZ89" s="84"/>
      <c r="WPA89" s="11"/>
      <c r="WPB89" s="99"/>
      <c r="WPC89" s="13"/>
      <c r="WPD89" s="14"/>
      <c r="WPE89" s="7"/>
      <c r="WPF89" s="61"/>
      <c r="WPG89" s="9"/>
      <c r="WPH89" s="84"/>
      <c r="WPI89" s="11"/>
      <c r="WPJ89" s="99"/>
      <c r="WPK89" s="13"/>
      <c r="WPL89" s="14"/>
      <c r="WPM89" s="7"/>
      <c r="WPN89" s="61"/>
      <c r="WPO89" s="9"/>
      <c r="WPP89" s="84"/>
      <c r="WPQ89" s="11"/>
      <c r="WPR89" s="99"/>
      <c r="WPS89" s="13"/>
      <c r="WPT89" s="14"/>
      <c r="WPU89" s="7"/>
      <c r="WPV89" s="61"/>
      <c r="WPW89" s="9"/>
      <c r="WPX89" s="84"/>
      <c r="WPY89" s="11"/>
      <c r="WPZ89" s="99"/>
      <c r="WQA89" s="13"/>
      <c r="WQB89" s="14"/>
      <c r="WQC89" s="7"/>
      <c r="WQD89" s="61"/>
      <c r="WQE89" s="9"/>
      <c r="WQF89" s="84"/>
      <c r="WQG89" s="11"/>
      <c r="WQH89" s="99"/>
      <c r="WQI89" s="13"/>
      <c r="WQJ89" s="14"/>
      <c r="WQK89" s="7"/>
      <c r="WQL89" s="61"/>
      <c r="WQM89" s="9"/>
      <c r="WQN89" s="84"/>
      <c r="WQO89" s="11"/>
      <c r="WQP89" s="99"/>
      <c r="WQQ89" s="13"/>
      <c r="WQR89" s="14"/>
      <c r="WQS89" s="7"/>
      <c r="WQT89" s="61"/>
      <c r="WQU89" s="9"/>
      <c r="WQV89" s="84"/>
      <c r="WQW89" s="11"/>
      <c r="WQX89" s="99"/>
      <c r="WQY89" s="13"/>
      <c r="WQZ89" s="14"/>
      <c r="WRA89" s="7"/>
      <c r="WRB89" s="61"/>
      <c r="WRC89" s="9"/>
      <c r="WRD89" s="84"/>
      <c r="WRE89" s="11"/>
      <c r="WRF89" s="99"/>
      <c r="WRG89" s="13"/>
      <c r="WRH89" s="14"/>
      <c r="WRI89" s="7"/>
      <c r="WRJ89" s="61"/>
      <c r="WRK89" s="9"/>
      <c r="WRL89" s="84"/>
      <c r="WRM89" s="11"/>
      <c r="WRN89" s="99"/>
      <c r="WRO89" s="13"/>
      <c r="WRP89" s="14"/>
      <c r="WRQ89" s="7"/>
      <c r="WRR89" s="61"/>
      <c r="WRS89" s="9"/>
      <c r="WRT89" s="84"/>
      <c r="WRU89" s="11"/>
      <c r="WRV89" s="99"/>
      <c r="WRW89" s="13"/>
      <c r="WRX89" s="14"/>
      <c r="WRY89" s="7"/>
      <c r="WRZ89" s="61"/>
      <c r="WSA89" s="9"/>
      <c r="WSB89" s="84"/>
      <c r="WSC89" s="11"/>
      <c r="WSD89" s="99"/>
      <c r="WSE89" s="13"/>
      <c r="WSF89" s="14"/>
      <c r="WSG89" s="7"/>
      <c r="WSH89" s="61"/>
      <c r="WSI89" s="9"/>
      <c r="WSJ89" s="84"/>
      <c r="WSK89" s="11"/>
      <c r="WSL89" s="99"/>
      <c r="WSM89" s="13"/>
      <c r="WSN89" s="14"/>
      <c r="WSO89" s="7"/>
      <c r="WSP89" s="61"/>
      <c r="WSQ89" s="9"/>
      <c r="WSR89" s="84"/>
      <c r="WSS89" s="11"/>
      <c r="WST89" s="99"/>
      <c r="WSU89" s="13"/>
      <c r="WSV89" s="14"/>
      <c r="WSW89" s="7"/>
      <c r="WSX89" s="61"/>
      <c r="WSY89" s="9"/>
      <c r="WSZ89" s="84"/>
      <c r="WTA89" s="11"/>
      <c r="WTB89" s="99"/>
      <c r="WTC89" s="13"/>
      <c r="WTD89" s="14"/>
      <c r="WTE89" s="7"/>
      <c r="WTF89" s="61"/>
      <c r="WTG89" s="9"/>
      <c r="WTH89" s="84"/>
      <c r="WTI89" s="11"/>
      <c r="WTJ89" s="99"/>
      <c r="WTK89" s="13"/>
      <c r="WTL89" s="14"/>
      <c r="WTM89" s="7"/>
      <c r="WTN89" s="61"/>
      <c r="WTO89" s="9"/>
      <c r="WTP89" s="84"/>
      <c r="WTQ89" s="11"/>
      <c r="WTR89" s="99"/>
      <c r="WTS89" s="13"/>
      <c r="WTT89" s="14"/>
      <c r="WTU89" s="7"/>
      <c r="WTV89" s="61"/>
      <c r="WTW89" s="9"/>
      <c r="WTX89" s="84"/>
      <c r="WTY89" s="11"/>
      <c r="WTZ89" s="99"/>
      <c r="WUA89" s="13"/>
      <c r="WUB89" s="14"/>
      <c r="WUC89" s="7"/>
      <c r="WUD89" s="61"/>
      <c r="WUE89" s="9"/>
      <c r="WUF89" s="84"/>
      <c r="WUG89" s="11"/>
      <c r="WUH89" s="99"/>
      <c r="WUI89" s="13"/>
      <c r="WUJ89" s="14"/>
      <c r="WUK89" s="7"/>
      <c r="WUL89" s="61"/>
      <c r="WUM89" s="9"/>
      <c r="WUN89" s="84"/>
      <c r="WUO89" s="11"/>
      <c r="WUP89" s="99"/>
      <c r="WUQ89" s="13"/>
      <c r="WUR89" s="14"/>
      <c r="WUS89" s="7"/>
      <c r="WUT89" s="61"/>
      <c r="WUU89" s="9"/>
      <c r="WUV89" s="84"/>
      <c r="WUW89" s="11"/>
      <c r="WUX89" s="99"/>
      <c r="WUY89" s="13"/>
      <c r="WUZ89" s="14"/>
      <c r="WVA89" s="7"/>
      <c r="WVB89" s="61"/>
      <c r="WVC89" s="9"/>
      <c r="WVD89" s="84"/>
      <c r="WVE89" s="11"/>
      <c r="WVF89" s="99"/>
      <c r="WVG89" s="13"/>
      <c r="WVH89" s="14"/>
      <c r="WVI89" s="7"/>
      <c r="WVJ89" s="61"/>
      <c r="WVK89" s="9"/>
      <c r="WVL89" s="84"/>
      <c r="WVM89" s="11"/>
      <c r="WVN89" s="99"/>
      <c r="WVO89" s="13"/>
      <c r="WVP89" s="14"/>
      <c r="WVQ89" s="7"/>
      <c r="WVR89" s="61"/>
      <c r="WVS89" s="9"/>
      <c r="WVT89" s="84"/>
      <c r="WVU89" s="11"/>
      <c r="WVV89" s="99"/>
      <c r="WVW89" s="13"/>
      <c r="WVX89" s="14"/>
      <c r="WVY89" s="7"/>
      <c r="WVZ89" s="61"/>
      <c r="WWA89" s="9"/>
      <c r="WWB89" s="84"/>
      <c r="WWC89" s="11"/>
      <c r="WWD89" s="99"/>
      <c r="WWE89" s="13"/>
      <c r="WWF89" s="14"/>
      <c r="WWG89" s="7"/>
      <c r="WWH89" s="61"/>
      <c r="WWI89" s="9"/>
      <c r="WWJ89" s="84"/>
      <c r="WWK89" s="11"/>
      <c r="WWL89" s="99"/>
      <c r="WWM89" s="13"/>
      <c r="WWN89" s="14"/>
      <c r="WWO89" s="7"/>
      <c r="WWP89" s="61"/>
      <c r="WWQ89" s="9"/>
      <c r="WWR89" s="84"/>
      <c r="WWS89" s="11"/>
      <c r="WWT89" s="99"/>
      <c r="WWU89" s="13"/>
      <c r="WWV89" s="14"/>
      <c r="WWW89" s="7"/>
      <c r="WWX89" s="61"/>
      <c r="WWY89" s="9"/>
      <c r="WWZ89" s="84"/>
      <c r="WXA89" s="11"/>
      <c r="WXB89" s="99"/>
      <c r="WXC89" s="13"/>
      <c r="WXD89" s="14"/>
      <c r="WXE89" s="7"/>
      <c r="WXF89" s="61"/>
      <c r="WXG89" s="9"/>
      <c r="WXH89" s="84"/>
      <c r="WXI89" s="11"/>
      <c r="WXJ89" s="99"/>
      <c r="WXK89" s="13"/>
      <c r="WXL89" s="14"/>
      <c r="WXM89" s="7"/>
      <c r="WXN89" s="61"/>
      <c r="WXO89" s="9"/>
      <c r="WXP89" s="84"/>
      <c r="WXQ89" s="11"/>
      <c r="WXR89" s="99"/>
      <c r="WXS89" s="13"/>
      <c r="WXT89" s="14"/>
      <c r="WXU89" s="7"/>
      <c r="WXV89" s="61"/>
      <c r="WXW89" s="9"/>
      <c r="WXX89" s="84"/>
      <c r="WXY89" s="11"/>
      <c r="WXZ89" s="99"/>
      <c r="WYA89" s="13"/>
      <c r="WYB89" s="14"/>
      <c r="WYC89" s="7"/>
      <c r="WYD89" s="61"/>
      <c r="WYE89" s="9"/>
      <c r="WYF89" s="84"/>
      <c r="WYG89" s="11"/>
      <c r="WYH89" s="99"/>
      <c r="WYI89" s="13"/>
      <c r="WYJ89" s="14"/>
      <c r="WYK89" s="7"/>
      <c r="WYL89" s="61"/>
      <c r="WYM89" s="9"/>
      <c r="WYN89" s="84"/>
      <c r="WYO89" s="11"/>
      <c r="WYP89" s="99"/>
      <c r="WYQ89" s="13"/>
      <c r="WYR89" s="14"/>
      <c r="WYS89" s="7"/>
      <c r="WYT89" s="61"/>
      <c r="WYU89" s="9"/>
      <c r="WYV89" s="84"/>
      <c r="WYW89" s="11"/>
      <c r="WYX89" s="99"/>
      <c r="WYY89" s="13"/>
      <c r="WYZ89" s="14"/>
      <c r="WZA89" s="7"/>
      <c r="WZB89" s="61"/>
      <c r="WZC89" s="9"/>
      <c r="WZD89" s="84"/>
      <c r="WZE89" s="11"/>
      <c r="WZF89" s="99"/>
      <c r="WZG89" s="13"/>
      <c r="WZH89" s="14"/>
      <c r="WZI89" s="7"/>
      <c r="WZJ89" s="61"/>
      <c r="WZK89" s="9"/>
      <c r="WZL89" s="84"/>
      <c r="WZM89" s="11"/>
      <c r="WZN89" s="99"/>
      <c r="WZO89" s="13"/>
      <c r="WZP89" s="14"/>
      <c r="WZQ89" s="7"/>
      <c r="WZR89" s="61"/>
      <c r="WZS89" s="9"/>
      <c r="WZT89" s="84"/>
      <c r="WZU89" s="11"/>
      <c r="WZV89" s="99"/>
      <c r="WZW89" s="13"/>
      <c r="WZX89" s="14"/>
      <c r="WZY89" s="7"/>
      <c r="WZZ89" s="61"/>
      <c r="XAA89" s="9"/>
      <c r="XAB89" s="84"/>
      <c r="XAC89" s="11"/>
      <c r="XAD89" s="99"/>
      <c r="XAE89" s="13"/>
      <c r="XAF89" s="14"/>
      <c r="XAG89" s="7"/>
      <c r="XAH89" s="61"/>
      <c r="XAI89" s="9"/>
      <c r="XAJ89" s="84"/>
      <c r="XAK89" s="11"/>
      <c r="XAL89" s="99"/>
      <c r="XAM89" s="13"/>
      <c r="XAN89" s="14"/>
      <c r="XAO89" s="7"/>
      <c r="XAP89" s="61"/>
      <c r="XAQ89" s="9"/>
      <c r="XAR89" s="84"/>
      <c r="XAS89" s="11"/>
      <c r="XAT89" s="99"/>
      <c r="XAU89" s="13"/>
      <c r="XAV89" s="14"/>
      <c r="XAW89" s="7"/>
      <c r="XAX89" s="61"/>
      <c r="XAY89" s="9"/>
      <c r="XAZ89" s="84"/>
      <c r="XBA89" s="11"/>
      <c r="XBB89" s="99"/>
      <c r="XBC89" s="13"/>
      <c r="XBD89" s="14"/>
      <c r="XBE89" s="7"/>
      <c r="XBF89" s="61"/>
      <c r="XBG89" s="9"/>
      <c r="XBH89" s="84"/>
      <c r="XBI89" s="11"/>
      <c r="XBJ89" s="99"/>
      <c r="XBK89" s="13"/>
      <c r="XBL89" s="14"/>
      <c r="XBM89" s="7"/>
      <c r="XBN89" s="61"/>
      <c r="XBO89" s="9"/>
      <c r="XBP89" s="84"/>
      <c r="XBQ89" s="11"/>
      <c r="XBR89" s="99"/>
      <c r="XBS89" s="13"/>
      <c r="XBT89" s="14"/>
      <c r="XBU89" s="7"/>
      <c r="XBV89" s="61"/>
      <c r="XBW89" s="9"/>
      <c r="XBX89" s="84"/>
      <c r="XBY89" s="11"/>
      <c r="XBZ89" s="99"/>
      <c r="XCA89" s="13"/>
      <c r="XCB89" s="14"/>
      <c r="XCC89" s="7"/>
      <c r="XCD89" s="61"/>
      <c r="XCE89" s="9"/>
      <c r="XCF89" s="84"/>
      <c r="XCG89" s="11"/>
      <c r="XCH89" s="99"/>
      <c r="XCI89" s="13"/>
      <c r="XCJ89" s="14"/>
      <c r="XCK89" s="7"/>
      <c r="XCL89" s="61"/>
      <c r="XCM89" s="9"/>
      <c r="XCN89" s="84"/>
      <c r="XCO89" s="11"/>
      <c r="XCP89" s="99"/>
      <c r="XCQ89" s="13"/>
      <c r="XCR89" s="14"/>
      <c r="XCS89" s="7"/>
      <c r="XCT89" s="61"/>
      <c r="XCU89" s="9"/>
      <c r="XCV89" s="84"/>
      <c r="XCW89" s="11"/>
      <c r="XCX89" s="99"/>
      <c r="XCY89" s="13"/>
      <c r="XCZ89" s="14"/>
      <c r="XDA89" s="7"/>
      <c r="XDB89" s="61"/>
      <c r="XDC89" s="9"/>
      <c r="XDD89" s="84"/>
      <c r="XDE89" s="11"/>
      <c r="XDF89" s="99"/>
      <c r="XDG89" s="13"/>
      <c r="XDH89" s="14"/>
      <c r="XDI89" s="7"/>
      <c r="XDJ89" s="61"/>
      <c r="XDK89" s="9"/>
      <c r="XDL89" s="84"/>
      <c r="XDM89" s="11"/>
      <c r="XDN89" s="99"/>
      <c r="XDO89" s="13"/>
      <c r="XDP89" s="14"/>
      <c r="XDQ89" s="7"/>
      <c r="XDR89" s="61"/>
      <c r="XDS89" s="9"/>
      <c r="XDT89" s="84"/>
      <c r="XDU89" s="11"/>
      <c r="XDV89" s="99"/>
      <c r="XDW89" s="13"/>
      <c r="XDX89" s="14"/>
      <c r="XDY89" s="7"/>
      <c r="XDZ89" s="61"/>
      <c r="XEA89" s="9"/>
      <c r="XEB89" s="84"/>
      <c r="XEC89" s="11"/>
      <c r="XED89" s="99"/>
      <c r="XEE89" s="13"/>
      <c r="XEF89" s="14"/>
      <c r="XEG89" s="7"/>
      <c r="XEH89" s="61"/>
      <c r="XEI89" s="9"/>
      <c r="XEJ89" s="84"/>
      <c r="XEK89" s="11"/>
      <c r="XEL89" s="99"/>
      <c r="XEM89" s="13"/>
      <c r="XEN89" s="14"/>
      <c r="XEO89" s="7"/>
      <c r="XEP89" s="61"/>
      <c r="XEQ89" s="9"/>
      <c r="XER89" s="84"/>
      <c r="XES89" s="11"/>
      <c r="XET89" s="99"/>
      <c r="XEU89" s="13"/>
      <c r="XEV89" s="14"/>
      <c r="XEW89" s="7"/>
      <c r="XEX89" s="61"/>
      <c r="XEY89" s="9"/>
      <c r="XEZ89" s="84"/>
      <c r="XFA89" s="11"/>
      <c r="XFB89" s="99"/>
      <c r="XFC89" s="13"/>
      <c r="XFD89" s="14"/>
    </row>
    <row r="90" spans="1:16384" s="3" customFormat="1" ht="15.75" hidden="1" thickBot="1" x14ac:dyDescent="0.3">
      <c r="A90" s="7"/>
      <c r="B90" s="61"/>
      <c r="C90" s="9"/>
      <c r="D90" s="84"/>
      <c r="E90" s="11"/>
      <c r="F90" s="99"/>
      <c r="G90" s="13"/>
      <c r="H90" s="14"/>
      <c r="I90" s="37"/>
      <c r="J90" s="48"/>
      <c r="K90" s="48"/>
    </row>
    <row r="91" spans="1:16384" s="1" customFormat="1" ht="16.5" thickTop="1" thickBot="1" x14ac:dyDescent="0.25">
      <c r="A91" s="179"/>
      <c r="B91" s="180"/>
      <c r="C91" s="180"/>
      <c r="D91" s="181"/>
      <c r="E91" s="64">
        <f>SUM(E62:E89)</f>
        <v>463609.05</v>
      </c>
      <c r="F91" s="59"/>
      <c r="G91" s="59"/>
      <c r="H91" s="59" t="s">
        <v>21</v>
      </c>
      <c r="I91" s="65"/>
    </row>
    <row r="92" spans="1:16384" ht="15.75" thickBot="1" x14ac:dyDescent="0.3">
      <c r="A92" s="66"/>
      <c r="B92" s="67"/>
      <c r="C92" s="67"/>
      <c r="D92" s="68" t="s">
        <v>30</v>
      </c>
      <c r="E92" s="69">
        <f>E31+E43+E60+E91</f>
        <v>849440.81</v>
      </c>
      <c r="F92" s="67"/>
      <c r="G92" s="67"/>
      <c r="H92" s="67"/>
      <c r="I92" s="70"/>
    </row>
    <row r="93" spans="1:16384" ht="30" customHeight="1" x14ac:dyDescent="0.25">
      <c r="A93" s="46"/>
      <c r="B93" s="47" t="s">
        <v>21</v>
      </c>
      <c r="C93" s="48" t="s">
        <v>21</v>
      </c>
      <c r="D93" s="49" t="s">
        <v>14</v>
      </c>
      <c r="E93" s="6"/>
      <c r="F93" s="6"/>
      <c r="G93" s="50" t="s">
        <v>347</v>
      </c>
      <c r="H93" s="6"/>
      <c r="I93" s="6"/>
    </row>
    <row r="94" spans="1:16384" ht="11.25" customHeight="1" x14ac:dyDescent="0.25">
      <c r="A94" s="172"/>
      <c r="B94" s="172"/>
      <c r="C94" s="6"/>
      <c r="D94" s="140" t="s">
        <v>379</v>
      </c>
      <c r="E94" s="6"/>
      <c r="F94" s="173" t="s">
        <v>426</v>
      </c>
      <c r="G94" s="173"/>
      <c r="H94" s="173"/>
      <c r="I94" s="173"/>
    </row>
    <row r="95" spans="1:16384" x14ac:dyDescent="0.25">
      <c r="A95" s="75"/>
      <c r="B95" s="33"/>
      <c r="C95" s="6"/>
      <c r="D95" s="6"/>
      <c r="E95" s="6"/>
      <c r="F95" s="6"/>
      <c r="G95" s="6"/>
      <c r="H95" s="6"/>
      <c r="I95" s="6"/>
    </row>
    <row r="96" spans="1:16384" x14ac:dyDescent="0.25">
      <c r="A96" s="75"/>
      <c r="B96" s="6"/>
      <c r="C96" s="6"/>
      <c r="D96" s="6"/>
      <c r="E96" s="6"/>
      <c r="F96" s="6"/>
      <c r="G96" s="6"/>
      <c r="H96" s="6"/>
      <c r="I96" s="6"/>
    </row>
    <row r="97" spans="1:9" x14ac:dyDescent="0.25">
      <c r="A97" s="75"/>
      <c r="B97" s="6"/>
      <c r="C97" s="6"/>
      <c r="D97" s="6"/>
      <c r="E97" s="6"/>
      <c r="F97" s="6"/>
      <c r="G97" s="6"/>
      <c r="H97" s="6"/>
      <c r="I97" s="6"/>
    </row>
    <row r="98" spans="1:9" x14ac:dyDescent="0.25">
      <c r="A98" s="75"/>
      <c r="B98" s="6"/>
      <c r="C98" s="6"/>
      <c r="D98" s="6"/>
      <c r="E98" s="6"/>
      <c r="F98" s="6"/>
      <c r="G98" s="6"/>
      <c r="H98" s="6"/>
      <c r="I98" s="6"/>
    </row>
    <row r="99" spans="1:9" x14ac:dyDescent="0.25">
      <c r="A99" s="75"/>
      <c r="B99" s="6"/>
      <c r="C99" s="6"/>
      <c r="D99" s="6"/>
      <c r="E99" s="6"/>
      <c r="F99" s="6"/>
      <c r="G99" s="6"/>
      <c r="H99" s="6"/>
      <c r="I99" s="6"/>
    </row>
    <row r="100" spans="1:9" x14ac:dyDescent="0.25">
      <c r="A100" s="75"/>
      <c r="B100" s="6"/>
      <c r="C100" s="6"/>
      <c r="D100" s="6"/>
      <c r="E100" s="6"/>
      <c r="F100" s="6"/>
      <c r="G100" s="6"/>
      <c r="H100" s="6"/>
      <c r="I100" s="6"/>
    </row>
    <row r="101" spans="1:9" x14ac:dyDescent="0.25">
      <c r="A101" s="75"/>
      <c r="B101" s="6"/>
      <c r="C101" s="6"/>
      <c r="D101" s="6"/>
      <c r="E101" s="6"/>
      <c r="F101" s="6"/>
      <c r="G101" s="6"/>
      <c r="H101" s="6"/>
      <c r="I101" s="6"/>
    </row>
    <row r="102" spans="1:9" x14ac:dyDescent="0.25">
      <c r="A102" s="75"/>
      <c r="B102" s="6"/>
      <c r="C102" s="6"/>
      <c r="D102" s="6"/>
      <c r="E102" s="6"/>
      <c r="F102" s="6"/>
      <c r="G102" s="6"/>
      <c r="H102" s="6"/>
      <c r="I102" s="6"/>
    </row>
    <row r="103" spans="1:9" x14ac:dyDescent="0.25">
      <c r="A103" s="75"/>
      <c r="B103" s="6"/>
      <c r="C103" s="6"/>
      <c r="D103" s="6"/>
      <c r="E103" s="6"/>
      <c r="F103" s="6"/>
      <c r="G103" s="6"/>
      <c r="H103" s="6"/>
      <c r="I103" s="6"/>
    </row>
  </sheetData>
  <mergeCells count="14">
    <mergeCell ref="A94:B94"/>
    <mergeCell ref="F94:I94"/>
    <mergeCell ref="A32:D32"/>
    <mergeCell ref="A43:D43"/>
    <mergeCell ref="A44:D44"/>
    <mergeCell ref="A60:D60"/>
    <mergeCell ref="A61:D61"/>
    <mergeCell ref="A91:D91"/>
    <mergeCell ref="A31:D31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15748031496062992" bottom="0.11811023622047245" header="0.31496062992125984" footer="0.11811023622047245"/>
  <pageSetup paperSize="5" scale="75" fitToWidth="0" orientation="landscape" r:id="rId1"/>
  <headerFooter alignWithMargins="0"/>
  <rowBreaks count="1" manualBreakCount="1">
    <brk id="60" max="8" man="1"/>
  </row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88"/>
  <sheetViews>
    <sheetView view="pageBreakPreview" topLeftCell="A54" zoomScale="80" zoomScaleNormal="100" zoomScaleSheetLayoutView="80" workbookViewId="0">
      <selection activeCell="H55" sqref="H55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497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1" s="3" customFormat="1" x14ac:dyDescent="0.25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1" s="92" customFormat="1" x14ac:dyDescent="0.25">
      <c r="A13" s="122">
        <v>7</v>
      </c>
      <c r="B13" s="102" t="s">
        <v>221</v>
      </c>
      <c r="C13" s="9" t="s">
        <v>296</v>
      </c>
      <c r="D13" s="9" t="s">
        <v>297</v>
      </c>
      <c r="E13" s="123">
        <v>3925</v>
      </c>
      <c r="F13" s="17" t="s">
        <v>16</v>
      </c>
      <c r="G13" s="90">
        <v>44511</v>
      </c>
      <c r="H13" s="13">
        <v>44529</v>
      </c>
      <c r="I13" s="91"/>
    </row>
    <row r="14" spans="1:11" s="36" customFormat="1" x14ac:dyDescent="0.25">
      <c r="A14" s="114">
        <v>8</v>
      </c>
      <c r="B14" s="102" t="s">
        <v>224</v>
      </c>
      <c r="C14" s="9" t="s">
        <v>296</v>
      </c>
      <c r="D14" s="9" t="s">
        <v>297</v>
      </c>
      <c r="E14" s="11">
        <v>3925</v>
      </c>
      <c r="F14" s="17" t="s">
        <v>16</v>
      </c>
      <c r="G14" s="13">
        <v>44511</v>
      </c>
      <c r="H14" s="14">
        <v>44530</v>
      </c>
      <c r="I14" s="116"/>
      <c r="J14" s="8"/>
      <c r="K14" s="8"/>
    </row>
    <row r="15" spans="1:11" s="92" customFormat="1" x14ac:dyDescent="0.25">
      <c r="A15" s="122">
        <v>9</v>
      </c>
      <c r="B15" s="102" t="s">
        <v>232</v>
      </c>
      <c r="C15" s="9" t="s">
        <v>298</v>
      </c>
      <c r="D15" s="9" t="s">
        <v>299</v>
      </c>
      <c r="E15" s="123">
        <v>118916.36</v>
      </c>
      <c r="F15" s="17" t="s">
        <v>16</v>
      </c>
      <c r="G15" s="90">
        <v>44552</v>
      </c>
      <c r="H15" s="13">
        <v>44552</v>
      </c>
      <c r="I15" s="91"/>
    </row>
    <row r="16" spans="1:11" s="3" customFormat="1" x14ac:dyDescent="0.25">
      <c r="A16" s="111">
        <v>10</v>
      </c>
      <c r="B16" s="61" t="s">
        <v>238</v>
      </c>
      <c r="C16" s="96" t="s">
        <v>301</v>
      </c>
      <c r="D16" s="32" t="s">
        <v>302</v>
      </c>
      <c r="E16" s="98">
        <v>3925</v>
      </c>
      <c r="F16" s="17" t="s">
        <v>16</v>
      </c>
      <c r="G16" s="100">
        <v>44572</v>
      </c>
      <c r="H16" s="101">
        <v>44580</v>
      </c>
      <c r="I16" s="113"/>
      <c r="J16" s="48"/>
      <c r="K16" s="48"/>
    </row>
    <row r="17" spans="1:11" s="3" customFormat="1" x14ac:dyDescent="0.25">
      <c r="A17" s="7">
        <v>11</v>
      </c>
      <c r="B17" s="61" t="s">
        <v>240</v>
      </c>
      <c r="C17" s="9" t="s">
        <v>241</v>
      </c>
      <c r="D17" s="10" t="s">
        <v>303</v>
      </c>
      <c r="E17" s="11">
        <v>3250</v>
      </c>
      <c r="F17" s="17" t="s">
        <v>16</v>
      </c>
      <c r="G17" s="13">
        <v>44572</v>
      </c>
      <c r="H17" s="14">
        <v>44580</v>
      </c>
      <c r="I17" s="37"/>
      <c r="J17" s="48"/>
      <c r="K17" s="48"/>
    </row>
    <row r="18" spans="1:11" s="3" customFormat="1" x14ac:dyDescent="0.25">
      <c r="A18" s="7">
        <v>12</v>
      </c>
      <c r="B18" s="61" t="s">
        <v>350</v>
      </c>
      <c r="C18" s="9" t="s">
        <v>50</v>
      </c>
      <c r="D18" s="10" t="s">
        <v>149</v>
      </c>
      <c r="E18" s="11">
        <v>725</v>
      </c>
      <c r="F18" s="99" t="s">
        <v>16</v>
      </c>
      <c r="G18" s="13">
        <v>44656</v>
      </c>
      <c r="H18" s="14">
        <v>44673</v>
      </c>
      <c r="I18" s="37"/>
      <c r="J18" s="48"/>
      <c r="K18" s="48"/>
    </row>
    <row r="19" spans="1:11" s="3" customFormat="1" x14ac:dyDescent="0.25">
      <c r="A19" s="7">
        <v>13</v>
      </c>
      <c r="B19" s="61" t="s">
        <v>363</v>
      </c>
      <c r="C19" s="9" t="s">
        <v>219</v>
      </c>
      <c r="D19" s="84" t="s">
        <v>365</v>
      </c>
      <c r="E19" s="11">
        <v>3000</v>
      </c>
      <c r="F19" s="99" t="s">
        <v>16</v>
      </c>
      <c r="G19" s="13">
        <v>44628</v>
      </c>
      <c r="H19" s="13">
        <v>44678</v>
      </c>
      <c r="I19" s="37"/>
      <c r="J19" s="48"/>
      <c r="K19" s="48"/>
    </row>
    <row r="20" spans="1:11" s="3" customFormat="1" x14ac:dyDescent="0.25">
      <c r="A20" s="7">
        <v>14</v>
      </c>
      <c r="B20" s="61" t="s">
        <v>364</v>
      </c>
      <c r="C20" s="9" t="s">
        <v>219</v>
      </c>
      <c r="D20" s="84" t="s">
        <v>366</v>
      </c>
      <c r="E20" s="11">
        <v>3000</v>
      </c>
      <c r="F20" s="99" t="s">
        <v>16</v>
      </c>
      <c r="G20" s="13">
        <v>44656</v>
      </c>
      <c r="H20" s="13">
        <v>44678</v>
      </c>
      <c r="I20" s="37"/>
      <c r="J20" s="48"/>
      <c r="K20" s="48"/>
    </row>
    <row r="21" spans="1:11" s="3" customFormat="1" x14ac:dyDescent="0.25">
      <c r="A21" s="7">
        <v>15</v>
      </c>
      <c r="B21" s="61" t="s">
        <v>387</v>
      </c>
      <c r="C21" s="9" t="s">
        <v>388</v>
      </c>
      <c r="D21" s="10" t="s">
        <v>389</v>
      </c>
      <c r="E21" s="11">
        <v>6255</v>
      </c>
      <c r="F21" s="99" t="s">
        <v>16</v>
      </c>
      <c r="G21" s="13">
        <v>44734</v>
      </c>
      <c r="H21" s="14">
        <v>44734</v>
      </c>
      <c r="I21" s="37"/>
      <c r="J21" s="48"/>
      <c r="K21" s="48"/>
    </row>
    <row r="22" spans="1:11" s="3" customFormat="1" x14ac:dyDescent="0.25">
      <c r="A22" s="7">
        <v>17</v>
      </c>
      <c r="B22" s="61" t="s">
        <v>399</v>
      </c>
      <c r="C22" s="9" t="s">
        <v>398</v>
      </c>
      <c r="D22" s="10" t="s">
        <v>400</v>
      </c>
      <c r="E22" s="11">
        <v>7316</v>
      </c>
      <c r="F22" s="99" t="s">
        <v>16</v>
      </c>
      <c r="G22" s="13">
        <v>44729</v>
      </c>
      <c r="H22" s="14">
        <v>44732</v>
      </c>
      <c r="I22" s="37"/>
      <c r="J22" s="48"/>
      <c r="K22" s="48"/>
    </row>
    <row r="23" spans="1:11" s="3" customFormat="1" x14ac:dyDescent="0.25">
      <c r="A23" s="7">
        <v>18</v>
      </c>
      <c r="B23" s="61" t="s">
        <v>401</v>
      </c>
      <c r="C23" s="9" t="s">
        <v>398</v>
      </c>
      <c r="D23" s="9" t="s">
        <v>400</v>
      </c>
      <c r="E23" s="11">
        <v>7316</v>
      </c>
      <c r="F23" s="99" t="s">
        <v>16</v>
      </c>
      <c r="G23" s="13">
        <v>44730</v>
      </c>
      <c r="H23" s="14">
        <v>44732</v>
      </c>
      <c r="I23" s="37"/>
      <c r="J23" s="48"/>
      <c r="K23" s="48"/>
    </row>
    <row r="24" spans="1:11" s="3" customFormat="1" ht="16.5" customHeight="1" x14ac:dyDescent="0.25">
      <c r="A24" s="7">
        <v>19</v>
      </c>
      <c r="B24" s="61" t="s">
        <v>402</v>
      </c>
      <c r="C24" s="9" t="s">
        <v>398</v>
      </c>
      <c r="D24" s="10" t="s">
        <v>403</v>
      </c>
      <c r="E24" s="11">
        <v>7316</v>
      </c>
      <c r="F24" s="99" t="s">
        <v>16</v>
      </c>
      <c r="G24" s="13">
        <v>44732</v>
      </c>
      <c r="H24" s="14">
        <v>44733</v>
      </c>
      <c r="I24" s="37"/>
      <c r="J24" s="48"/>
      <c r="K24" s="48"/>
    </row>
    <row r="25" spans="1:11" s="3" customFormat="1" x14ac:dyDescent="0.25">
      <c r="A25" s="7">
        <v>20</v>
      </c>
      <c r="B25" s="61" t="s">
        <v>404</v>
      </c>
      <c r="C25" s="9" t="s">
        <v>398</v>
      </c>
      <c r="D25" s="9" t="s">
        <v>405</v>
      </c>
      <c r="E25" s="11">
        <v>5841</v>
      </c>
      <c r="F25" s="99" t="s">
        <v>16</v>
      </c>
      <c r="G25" s="13">
        <v>44740</v>
      </c>
      <c r="H25" s="14">
        <v>44741</v>
      </c>
      <c r="I25" s="37"/>
      <c r="J25" s="48"/>
      <c r="K25" s="48"/>
    </row>
    <row r="26" spans="1:11" s="3" customFormat="1" x14ac:dyDescent="0.25">
      <c r="A26" s="7">
        <v>21</v>
      </c>
      <c r="B26" s="61" t="s">
        <v>416</v>
      </c>
      <c r="C26" s="9" t="s">
        <v>415</v>
      </c>
      <c r="D26" s="84" t="s">
        <v>417</v>
      </c>
      <c r="E26" s="11">
        <v>3000</v>
      </c>
      <c r="F26" s="99" t="s">
        <v>16</v>
      </c>
      <c r="G26" s="13">
        <v>44685</v>
      </c>
      <c r="H26" s="14">
        <v>44753</v>
      </c>
      <c r="I26" s="37"/>
      <c r="J26" s="48"/>
      <c r="K26" s="48"/>
    </row>
    <row r="27" spans="1:11" s="3" customFormat="1" x14ac:dyDescent="0.25">
      <c r="A27" s="7">
        <v>22</v>
      </c>
      <c r="B27" s="61" t="s">
        <v>418</v>
      </c>
      <c r="C27" s="9" t="s">
        <v>415</v>
      </c>
      <c r="D27" s="84" t="s">
        <v>419</v>
      </c>
      <c r="E27" s="11">
        <v>5000</v>
      </c>
      <c r="F27" s="99" t="s">
        <v>16</v>
      </c>
      <c r="G27" s="135">
        <v>44715</v>
      </c>
      <c r="H27" s="14">
        <v>44753</v>
      </c>
      <c r="I27" s="37"/>
      <c r="J27" s="48"/>
      <c r="K27" s="48"/>
    </row>
    <row r="28" spans="1:11" s="3" customFormat="1" x14ac:dyDescent="0.25">
      <c r="A28" s="7">
        <v>23</v>
      </c>
      <c r="B28" s="61" t="s">
        <v>407</v>
      </c>
      <c r="C28" s="9" t="s">
        <v>398</v>
      </c>
      <c r="D28" s="10" t="s">
        <v>408</v>
      </c>
      <c r="E28" s="11">
        <v>5841</v>
      </c>
      <c r="F28" s="99" t="s">
        <v>16</v>
      </c>
      <c r="G28" s="13">
        <v>44746</v>
      </c>
      <c r="H28" s="14">
        <v>44747</v>
      </c>
      <c r="I28" s="37"/>
      <c r="J28" s="48"/>
      <c r="K28" s="48"/>
    </row>
    <row r="29" spans="1:11" s="3" customFormat="1" x14ac:dyDescent="0.25">
      <c r="A29" s="7">
        <v>24</v>
      </c>
      <c r="B29" s="61" t="s">
        <v>420</v>
      </c>
      <c r="C29" s="9" t="s">
        <v>415</v>
      </c>
      <c r="D29" s="84" t="s">
        <v>421</v>
      </c>
      <c r="E29" s="11">
        <v>5000</v>
      </c>
      <c r="F29" s="99" t="s">
        <v>16</v>
      </c>
      <c r="G29" s="13">
        <v>44749</v>
      </c>
      <c r="H29" s="14">
        <v>44753</v>
      </c>
      <c r="I29" s="37"/>
      <c r="J29" s="48"/>
      <c r="K29" s="48"/>
    </row>
    <row r="30" spans="1:11" s="3" customFormat="1" x14ac:dyDescent="0.25">
      <c r="A30" s="7">
        <v>25</v>
      </c>
      <c r="B30" s="61" t="s">
        <v>422</v>
      </c>
      <c r="C30" s="9" t="s">
        <v>398</v>
      </c>
      <c r="D30" s="84" t="s">
        <v>400</v>
      </c>
      <c r="E30" s="11">
        <v>7316</v>
      </c>
      <c r="F30" s="99" t="s">
        <v>16</v>
      </c>
      <c r="G30" s="13">
        <v>44760</v>
      </c>
      <c r="H30" s="14">
        <v>44761</v>
      </c>
      <c r="I30" s="37"/>
      <c r="J30" s="48"/>
      <c r="K30" s="48"/>
    </row>
    <row r="31" spans="1:11" s="3" customFormat="1" x14ac:dyDescent="0.25">
      <c r="A31" s="7">
        <v>26</v>
      </c>
      <c r="B31" s="61" t="s">
        <v>448</v>
      </c>
      <c r="C31" s="9" t="s">
        <v>284</v>
      </c>
      <c r="D31" s="139" t="s">
        <v>449</v>
      </c>
      <c r="E31" s="11">
        <v>11363.4</v>
      </c>
      <c r="F31" s="99" t="s">
        <v>16</v>
      </c>
      <c r="G31" s="13">
        <v>44805</v>
      </c>
      <c r="H31" s="14">
        <v>44797</v>
      </c>
      <c r="I31" s="37"/>
      <c r="J31" s="48"/>
      <c r="K31" s="48"/>
    </row>
    <row r="32" spans="1:11" s="3" customFormat="1" x14ac:dyDescent="0.25">
      <c r="A32" s="7">
        <v>27</v>
      </c>
      <c r="B32" s="61" t="s">
        <v>430</v>
      </c>
      <c r="C32" s="9" t="s">
        <v>398</v>
      </c>
      <c r="D32" s="84" t="s">
        <v>406</v>
      </c>
      <c r="E32" s="11">
        <v>5841</v>
      </c>
      <c r="F32" s="99" t="s">
        <v>16</v>
      </c>
      <c r="G32" s="13">
        <v>44791</v>
      </c>
      <c r="H32" s="14">
        <v>44792</v>
      </c>
      <c r="I32" s="37"/>
      <c r="J32" s="48"/>
      <c r="K32" s="48"/>
    </row>
    <row r="33" spans="1:11" s="3" customFormat="1" ht="30" x14ac:dyDescent="0.25">
      <c r="A33" s="7">
        <v>28</v>
      </c>
      <c r="B33" s="61" t="s">
        <v>431</v>
      </c>
      <c r="C33" s="139" t="s">
        <v>370</v>
      </c>
      <c r="D33" s="84" t="s">
        <v>432</v>
      </c>
      <c r="E33" s="11">
        <v>5310</v>
      </c>
      <c r="F33" s="99" t="s">
        <v>16</v>
      </c>
      <c r="G33" s="13">
        <v>44795</v>
      </c>
      <c r="H33" s="14">
        <v>44795</v>
      </c>
      <c r="I33" s="37"/>
      <c r="J33" s="48"/>
      <c r="K33" s="48"/>
    </row>
    <row r="34" spans="1:11" s="1" customFormat="1" ht="15" customHeight="1" thickBot="1" x14ac:dyDescent="0.25">
      <c r="A34" s="182" t="s">
        <v>25</v>
      </c>
      <c r="B34" s="183"/>
      <c r="C34" s="183"/>
      <c r="D34" s="184"/>
      <c r="E34" s="121">
        <f>SUM(E7:E33)</f>
        <v>274572.76</v>
      </c>
      <c r="F34" s="59"/>
      <c r="G34" s="59"/>
      <c r="H34" s="59"/>
      <c r="I34" s="60"/>
    </row>
    <row r="35" spans="1:11" s="1" customFormat="1" ht="15.75" thickTop="1" x14ac:dyDescent="0.2">
      <c r="A35" s="174" t="s">
        <v>26</v>
      </c>
      <c r="B35" s="175"/>
      <c r="C35" s="175"/>
      <c r="D35" s="176"/>
      <c r="E35" s="40"/>
      <c r="F35" s="39"/>
      <c r="G35" s="39"/>
      <c r="H35" s="39"/>
      <c r="I35" s="41"/>
    </row>
    <row r="36" spans="1:11" s="3" customFormat="1" ht="30" x14ac:dyDescent="0.25">
      <c r="A36" s="7">
        <v>29</v>
      </c>
      <c r="B36" s="61" t="s">
        <v>450</v>
      </c>
      <c r="C36" s="139" t="s">
        <v>91</v>
      </c>
      <c r="D36" s="84" t="s">
        <v>451</v>
      </c>
      <c r="E36" s="11">
        <v>5310</v>
      </c>
      <c r="F36" s="99" t="s">
        <v>16</v>
      </c>
      <c r="G36" s="13">
        <v>44825</v>
      </c>
      <c r="H36" s="13">
        <v>44827</v>
      </c>
      <c r="I36" s="37"/>
      <c r="J36" s="48"/>
      <c r="K36" s="48"/>
    </row>
    <row r="37" spans="1:11" s="3" customFormat="1" x14ac:dyDescent="0.25">
      <c r="A37" s="7">
        <v>30</v>
      </c>
      <c r="B37" s="61" t="s">
        <v>454</v>
      </c>
      <c r="C37" s="9" t="s">
        <v>284</v>
      </c>
      <c r="D37" s="10" t="s">
        <v>455</v>
      </c>
      <c r="E37" s="11">
        <v>24426</v>
      </c>
      <c r="F37" s="99" t="s">
        <v>16</v>
      </c>
      <c r="G37" s="13">
        <v>44820</v>
      </c>
      <c r="H37" s="14">
        <v>44817</v>
      </c>
      <c r="I37" s="37"/>
      <c r="J37" s="48"/>
      <c r="K37" s="48"/>
    </row>
    <row r="38" spans="1:11" s="3" customFormat="1" x14ac:dyDescent="0.25">
      <c r="A38" s="7">
        <v>31</v>
      </c>
      <c r="B38" s="61" t="s">
        <v>456</v>
      </c>
      <c r="C38" s="9" t="s">
        <v>457</v>
      </c>
      <c r="D38" s="10" t="s">
        <v>458</v>
      </c>
      <c r="E38" s="11">
        <v>22715</v>
      </c>
      <c r="F38" s="99" t="s">
        <v>16</v>
      </c>
      <c r="G38" s="13">
        <v>44812</v>
      </c>
      <c r="H38" s="14">
        <v>44817</v>
      </c>
      <c r="I38" s="37"/>
      <c r="J38" s="48"/>
      <c r="K38" s="48"/>
    </row>
    <row r="39" spans="1:11" s="3" customFormat="1" x14ac:dyDescent="0.25">
      <c r="A39" s="7">
        <v>32</v>
      </c>
      <c r="B39" s="61" t="s">
        <v>433</v>
      </c>
      <c r="C39" s="9" t="s">
        <v>434</v>
      </c>
      <c r="D39" s="88" t="s">
        <v>435</v>
      </c>
      <c r="E39" s="11">
        <v>3894</v>
      </c>
      <c r="F39" s="99" t="s">
        <v>16</v>
      </c>
      <c r="G39" s="13">
        <v>44805</v>
      </c>
      <c r="H39" s="14">
        <v>44805</v>
      </c>
      <c r="I39" s="37"/>
      <c r="J39" s="48"/>
      <c r="K39" s="48"/>
    </row>
    <row r="40" spans="1:11" s="3" customFormat="1" x14ac:dyDescent="0.25">
      <c r="A40" s="7">
        <v>33</v>
      </c>
      <c r="B40" s="61" t="s">
        <v>439</v>
      </c>
      <c r="C40" s="9" t="s">
        <v>415</v>
      </c>
      <c r="D40" s="84" t="s">
        <v>438</v>
      </c>
      <c r="E40" s="11">
        <v>5000</v>
      </c>
      <c r="F40" s="99" t="s">
        <v>16</v>
      </c>
      <c r="G40" s="13">
        <v>44811</v>
      </c>
      <c r="H40" s="14">
        <v>44811</v>
      </c>
      <c r="I40" s="37"/>
      <c r="J40" s="48"/>
      <c r="K40" s="48"/>
    </row>
    <row r="41" spans="1:11" s="3" customFormat="1" ht="30" x14ac:dyDescent="0.25">
      <c r="A41" s="7">
        <v>34</v>
      </c>
      <c r="B41" s="61" t="s">
        <v>393</v>
      </c>
      <c r="C41" s="139" t="s">
        <v>443</v>
      </c>
      <c r="D41" s="84" t="s">
        <v>444</v>
      </c>
      <c r="E41" s="11">
        <v>23010</v>
      </c>
      <c r="F41" s="99" t="s">
        <v>16</v>
      </c>
      <c r="G41" s="13">
        <v>44741</v>
      </c>
      <c r="H41" s="14">
        <v>44741</v>
      </c>
      <c r="I41" s="37"/>
      <c r="J41" s="48"/>
      <c r="K41" s="48"/>
    </row>
    <row r="42" spans="1:11" s="3" customFormat="1" ht="30" x14ac:dyDescent="0.25">
      <c r="A42" s="7">
        <v>35</v>
      </c>
      <c r="B42" s="61" t="s">
        <v>445</v>
      </c>
      <c r="C42" s="139" t="s">
        <v>443</v>
      </c>
      <c r="D42" s="84" t="s">
        <v>446</v>
      </c>
      <c r="E42" s="11">
        <v>23010</v>
      </c>
      <c r="F42" s="99" t="s">
        <v>16</v>
      </c>
      <c r="G42" s="13">
        <v>44832</v>
      </c>
      <c r="H42" s="14">
        <v>44832</v>
      </c>
      <c r="I42" s="37"/>
    </row>
    <row r="43" spans="1:11" s="3" customFormat="1" hidden="1" x14ac:dyDescent="0.25">
      <c r="A43" s="7"/>
      <c r="B43" s="61"/>
      <c r="C43" s="139"/>
      <c r="D43" s="84"/>
      <c r="E43" s="11"/>
      <c r="F43" s="99"/>
      <c r="G43" s="13"/>
      <c r="H43" s="14"/>
      <c r="I43" s="37"/>
    </row>
    <row r="44" spans="1:11" s="3" customFormat="1" hidden="1" x14ac:dyDescent="0.25">
      <c r="A44" s="108"/>
      <c r="B44" s="102"/>
      <c r="C44" s="95"/>
      <c r="D44" s="10"/>
      <c r="E44" s="11"/>
      <c r="F44" s="17"/>
      <c r="G44" s="28"/>
      <c r="H44" s="29"/>
      <c r="I44" s="110"/>
    </row>
    <row r="45" spans="1:11" s="3" customFormat="1" hidden="1" x14ac:dyDescent="0.25">
      <c r="A45" s="55"/>
      <c r="B45" s="102"/>
      <c r="C45" s="9"/>
      <c r="D45" s="10"/>
      <c r="E45" s="62"/>
      <c r="F45" s="12"/>
      <c r="G45" s="13"/>
      <c r="H45" s="14"/>
      <c r="I45" s="37"/>
    </row>
    <row r="46" spans="1:11" s="1" customFormat="1" ht="15" customHeight="1" thickBot="1" x14ac:dyDescent="0.25">
      <c r="A46" s="182" t="s">
        <v>25</v>
      </c>
      <c r="B46" s="183"/>
      <c r="C46" s="183"/>
      <c r="D46" s="184"/>
      <c r="E46" s="121">
        <f>SUM(E36:E45)</f>
        <v>107365</v>
      </c>
      <c r="F46" s="59"/>
      <c r="G46" s="59"/>
      <c r="H46" s="59"/>
      <c r="I46" s="60"/>
    </row>
    <row r="47" spans="1:11" s="1" customFormat="1" ht="15.75" thickTop="1" x14ac:dyDescent="0.2">
      <c r="A47" s="174" t="s">
        <v>27</v>
      </c>
      <c r="B47" s="175"/>
      <c r="C47" s="175"/>
      <c r="D47" s="176"/>
      <c r="E47" s="43"/>
      <c r="F47" s="39"/>
      <c r="G47" s="39"/>
      <c r="H47" s="39"/>
      <c r="I47" s="42"/>
    </row>
    <row r="48" spans="1:11" s="3" customFormat="1" hidden="1" x14ac:dyDescent="0.25">
      <c r="A48" s="7"/>
      <c r="B48" s="61"/>
      <c r="C48" s="9"/>
      <c r="D48" s="32"/>
      <c r="E48" s="11"/>
      <c r="F48" s="99"/>
      <c r="G48" s="135"/>
      <c r="H48" s="14"/>
      <c r="I48" s="37"/>
      <c r="J48" s="48"/>
      <c r="K48" s="48"/>
    </row>
    <row r="49" spans="1:16384" s="3" customFormat="1" hidden="1" x14ac:dyDescent="0.25">
      <c r="A49" s="7"/>
      <c r="B49" s="61"/>
      <c r="C49" s="9"/>
      <c r="D49" s="84"/>
      <c r="E49" s="11"/>
      <c r="F49" s="99"/>
      <c r="G49" s="13"/>
      <c r="H49" s="14"/>
      <c r="I49" s="37"/>
      <c r="J49" s="48"/>
      <c r="K49" s="48"/>
    </row>
    <row r="50" spans="1:16384" s="3" customFormat="1" hidden="1" x14ac:dyDescent="0.25">
      <c r="A50" s="7"/>
      <c r="B50" s="61"/>
      <c r="C50" s="139"/>
      <c r="D50" s="84"/>
      <c r="E50" s="11"/>
      <c r="F50" s="99"/>
      <c r="G50" s="13"/>
      <c r="H50" s="14"/>
      <c r="I50" s="37"/>
      <c r="J50" s="48"/>
      <c r="K50" s="48"/>
    </row>
    <row r="51" spans="1:16384" s="3" customFormat="1" ht="36" customHeight="1" x14ac:dyDescent="0.25">
      <c r="A51" s="7">
        <v>36</v>
      </c>
      <c r="B51" s="61" t="s">
        <v>411</v>
      </c>
      <c r="C51" s="139" t="s">
        <v>461</v>
      </c>
      <c r="D51" s="84" t="s">
        <v>462</v>
      </c>
      <c r="E51" s="11">
        <v>118916.36</v>
      </c>
      <c r="F51" s="99" t="s">
        <v>16</v>
      </c>
      <c r="G51" s="13">
        <v>44847</v>
      </c>
      <c r="H51" s="14">
        <v>44847</v>
      </c>
      <c r="I51" s="7">
        <v>38</v>
      </c>
      <c r="J51" s="61" t="s">
        <v>411</v>
      </c>
      <c r="K51" s="139" t="s">
        <v>461</v>
      </c>
      <c r="L51" s="84" t="s">
        <v>462</v>
      </c>
      <c r="M51" s="11">
        <v>118916.36</v>
      </c>
      <c r="N51" s="99" t="s">
        <v>16</v>
      </c>
      <c r="O51" s="13">
        <v>44847</v>
      </c>
      <c r="P51" s="14">
        <v>44847</v>
      </c>
      <c r="Q51" s="7">
        <v>38</v>
      </c>
      <c r="R51" s="61" t="s">
        <v>411</v>
      </c>
      <c r="S51" s="139" t="s">
        <v>461</v>
      </c>
      <c r="T51" s="84" t="s">
        <v>462</v>
      </c>
      <c r="U51" s="11">
        <v>118916.36</v>
      </c>
      <c r="V51" s="99" t="s">
        <v>16</v>
      </c>
      <c r="W51" s="13">
        <v>44847</v>
      </c>
      <c r="X51" s="14">
        <v>44847</v>
      </c>
      <c r="Y51" s="7">
        <v>38</v>
      </c>
      <c r="Z51" s="61" t="s">
        <v>411</v>
      </c>
      <c r="AA51" s="139" t="s">
        <v>461</v>
      </c>
      <c r="AB51" s="84" t="s">
        <v>462</v>
      </c>
      <c r="AC51" s="11">
        <v>118916.36</v>
      </c>
      <c r="AD51" s="99" t="s">
        <v>16</v>
      </c>
      <c r="AE51" s="13">
        <v>44847</v>
      </c>
      <c r="AF51" s="14">
        <v>44847</v>
      </c>
      <c r="AG51" s="7">
        <v>38</v>
      </c>
      <c r="AH51" s="61" t="s">
        <v>411</v>
      </c>
      <c r="AI51" s="139" t="s">
        <v>461</v>
      </c>
      <c r="AJ51" s="84" t="s">
        <v>462</v>
      </c>
      <c r="AK51" s="11">
        <v>118916.36</v>
      </c>
      <c r="AL51" s="99" t="s">
        <v>16</v>
      </c>
      <c r="AM51" s="13">
        <v>44847</v>
      </c>
      <c r="AN51" s="14">
        <v>44847</v>
      </c>
      <c r="AO51" s="7">
        <v>38</v>
      </c>
      <c r="AP51" s="61" t="s">
        <v>411</v>
      </c>
      <c r="AQ51" s="139" t="s">
        <v>461</v>
      </c>
      <c r="AR51" s="84" t="s">
        <v>462</v>
      </c>
      <c r="AS51" s="11">
        <v>118916.36</v>
      </c>
      <c r="AT51" s="99" t="s">
        <v>16</v>
      </c>
      <c r="AU51" s="13">
        <v>44847</v>
      </c>
      <c r="AV51" s="14">
        <v>44847</v>
      </c>
      <c r="AW51" s="7">
        <v>38</v>
      </c>
      <c r="AX51" s="61" t="s">
        <v>411</v>
      </c>
      <c r="AY51" s="139" t="s">
        <v>461</v>
      </c>
      <c r="AZ51" s="84" t="s">
        <v>462</v>
      </c>
      <c r="BA51" s="11">
        <v>118916.36</v>
      </c>
      <c r="BB51" s="99" t="s">
        <v>16</v>
      </c>
      <c r="BC51" s="13">
        <v>44847</v>
      </c>
      <c r="BD51" s="14">
        <v>44847</v>
      </c>
      <c r="BE51" s="7">
        <v>38</v>
      </c>
      <c r="BF51" s="61" t="s">
        <v>411</v>
      </c>
      <c r="BG51" s="139" t="s">
        <v>461</v>
      </c>
      <c r="BH51" s="84" t="s">
        <v>462</v>
      </c>
      <c r="BI51" s="11">
        <v>118916.36</v>
      </c>
      <c r="BJ51" s="99" t="s">
        <v>16</v>
      </c>
      <c r="BK51" s="13">
        <v>44847</v>
      </c>
      <c r="BL51" s="14">
        <v>44847</v>
      </c>
      <c r="BM51" s="7">
        <v>38</v>
      </c>
      <c r="BN51" s="61" t="s">
        <v>411</v>
      </c>
      <c r="BO51" s="139" t="s">
        <v>461</v>
      </c>
      <c r="BP51" s="84" t="s">
        <v>462</v>
      </c>
      <c r="BQ51" s="11">
        <v>118916.36</v>
      </c>
      <c r="BR51" s="99" t="s">
        <v>16</v>
      </c>
      <c r="BS51" s="13">
        <v>44847</v>
      </c>
      <c r="BT51" s="14">
        <v>44847</v>
      </c>
      <c r="BU51" s="7">
        <v>38</v>
      </c>
      <c r="BV51" s="61" t="s">
        <v>411</v>
      </c>
      <c r="BW51" s="139" t="s">
        <v>461</v>
      </c>
      <c r="BX51" s="84" t="s">
        <v>462</v>
      </c>
      <c r="BY51" s="11">
        <v>118916.36</v>
      </c>
      <c r="BZ51" s="99" t="s">
        <v>16</v>
      </c>
      <c r="CA51" s="13">
        <v>44847</v>
      </c>
      <c r="CB51" s="14">
        <v>44847</v>
      </c>
      <c r="CC51" s="7">
        <v>38</v>
      </c>
      <c r="CD51" s="61" t="s">
        <v>411</v>
      </c>
      <c r="CE51" s="139" t="s">
        <v>461</v>
      </c>
      <c r="CF51" s="84" t="s">
        <v>462</v>
      </c>
      <c r="CG51" s="11">
        <v>118916.36</v>
      </c>
      <c r="CH51" s="99" t="s">
        <v>16</v>
      </c>
      <c r="CI51" s="13">
        <v>44847</v>
      </c>
      <c r="CJ51" s="14">
        <v>44847</v>
      </c>
      <c r="CK51" s="7">
        <v>38</v>
      </c>
      <c r="CL51" s="61" t="s">
        <v>411</v>
      </c>
      <c r="CM51" s="139" t="s">
        <v>461</v>
      </c>
      <c r="CN51" s="84" t="s">
        <v>462</v>
      </c>
      <c r="CO51" s="11">
        <v>118916.36</v>
      </c>
      <c r="CP51" s="99" t="s">
        <v>16</v>
      </c>
      <c r="CQ51" s="13">
        <v>44847</v>
      </c>
      <c r="CR51" s="14">
        <v>44847</v>
      </c>
      <c r="CS51" s="7">
        <v>38</v>
      </c>
      <c r="CT51" s="61" t="s">
        <v>411</v>
      </c>
      <c r="CU51" s="139" t="s">
        <v>461</v>
      </c>
      <c r="CV51" s="84" t="s">
        <v>462</v>
      </c>
      <c r="CW51" s="11">
        <v>118916.36</v>
      </c>
      <c r="CX51" s="99" t="s">
        <v>16</v>
      </c>
      <c r="CY51" s="13">
        <v>44847</v>
      </c>
      <c r="CZ51" s="14">
        <v>44847</v>
      </c>
      <c r="DA51" s="7">
        <v>38</v>
      </c>
      <c r="DB51" s="61" t="s">
        <v>411</v>
      </c>
      <c r="DC51" s="139" t="s">
        <v>461</v>
      </c>
      <c r="DD51" s="84" t="s">
        <v>462</v>
      </c>
      <c r="DE51" s="11">
        <v>118916.36</v>
      </c>
      <c r="DF51" s="99" t="s">
        <v>16</v>
      </c>
      <c r="DG51" s="13">
        <v>44847</v>
      </c>
      <c r="DH51" s="14">
        <v>44847</v>
      </c>
      <c r="DI51" s="7">
        <v>38</v>
      </c>
      <c r="DJ51" s="61" t="s">
        <v>411</v>
      </c>
      <c r="DK51" s="139" t="s">
        <v>461</v>
      </c>
      <c r="DL51" s="84" t="s">
        <v>462</v>
      </c>
      <c r="DM51" s="11">
        <v>118916.36</v>
      </c>
      <c r="DN51" s="99" t="s">
        <v>16</v>
      </c>
      <c r="DO51" s="13">
        <v>44847</v>
      </c>
      <c r="DP51" s="14">
        <v>44847</v>
      </c>
      <c r="DQ51" s="7">
        <v>38</v>
      </c>
      <c r="DR51" s="61" t="s">
        <v>411</v>
      </c>
      <c r="DS51" s="139" t="s">
        <v>461</v>
      </c>
      <c r="DT51" s="84" t="s">
        <v>462</v>
      </c>
      <c r="DU51" s="11">
        <v>118916.36</v>
      </c>
      <c r="DV51" s="99" t="s">
        <v>16</v>
      </c>
      <c r="DW51" s="13">
        <v>44847</v>
      </c>
      <c r="DX51" s="14">
        <v>44847</v>
      </c>
      <c r="DY51" s="7">
        <v>38</v>
      </c>
      <c r="DZ51" s="61" t="s">
        <v>411</v>
      </c>
      <c r="EA51" s="139" t="s">
        <v>461</v>
      </c>
      <c r="EB51" s="84" t="s">
        <v>462</v>
      </c>
      <c r="EC51" s="11">
        <v>118916.36</v>
      </c>
      <c r="ED51" s="99" t="s">
        <v>16</v>
      </c>
      <c r="EE51" s="13">
        <v>44847</v>
      </c>
      <c r="EF51" s="14">
        <v>44847</v>
      </c>
      <c r="EG51" s="7">
        <v>38</v>
      </c>
      <c r="EH51" s="61" t="s">
        <v>411</v>
      </c>
      <c r="EI51" s="139" t="s">
        <v>461</v>
      </c>
      <c r="EJ51" s="84" t="s">
        <v>462</v>
      </c>
      <c r="EK51" s="11">
        <v>118916.36</v>
      </c>
      <c r="EL51" s="99" t="s">
        <v>16</v>
      </c>
      <c r="EM51" s="13">
        <v>44847</v>
      </c>
      <c r="EN51" s="14">
        <v>44847</v>
      </c>
      <c r="EO51" s="7">
        <v>38</v>
      </c>
      <c r="EP51" s="61" t="s">
        <v>411</v>
      </c>
      <c r="EQ51" s="139" t="s">
        <v>461</v>
      </c>
      <c r="ER51" s="84" t="s">
        <v>462</v>
      </c>
      <c r="ES51" s="11">
        <v>118916.36</v>
      </c>
      <c r="ET51" s="99" t="s">
        <v>16</v>
      </c>
      <c r="EU51" s="13">
        <v>44847</v>
      </c>
      <c r="EV51" s="14">
        <v>44847</v>
      </c>
      <c r="EW51" s="7">
        <v>38</v>
      </c>
      <c r="EX51" s="61" t="s">
        <v>411</v>
      </c>
      <c r="EY51" s="139" t="s">
        <v>461</v>
      </c>
      <c r="EZ51" s="84" t="s">
        <v>462</v>
      </c>
      <c r="FA51" s="11">
        <v>118916.36</v>
      </c>
      <c r="FB51" s="99" t="s">
        <v>16</v>
      </c>
      <c r="FC51" s="13">
        <v>44847</v>
      </c>
      <c r="FD51" s="14">
        <v>44847</v>
      </c>
      <c r="FE51" s="7">
        <v>38</v>
      </c>
      <c r="FF51" s="61" t="s">
        <v>411</v>
      </c>
      <c r="FG51" s="139" t="s">
        <v>461</v>
      </c>
      <c r="FH51" s="84" t="s">
        <v>462</v>
      </c>
      <c r="FI51" s="11">
        <v>118916.36</v>
      </c>
      <c r="FJ51" s="99" t="s">
        <v>16</v>
      </c>
      <c r="FK51" s="13">
        <v>44847</v>
      </c>
      <c r="FL51" s="14">
        <v>44847</v>
      </c>
      <c r="FM51" s="7">
        <v>38</v>
      </c>
      <c r="FN51" s="61" t="s">
        <v>411</v>
      </c>
      <c r="FO51" s="139" t="s">
        <v>461</v>
      </c>
      <c r="FP51" s="84" t="s">
        <v>462</v>
      </c>
      <c r="FQ51" s="11">
        <v>118916.36</v>
      </c>
      <c r="FR51" s="99" t="s">
        <v>16</v>
      </c>
      <c r="FS51" s="13">
        <v>44847</v>
      </c>
      <c r="FT51" s="14">
        <v>44847</v>
      </c>
      <c r="FU51" s="7">
        <v>38</v>
      </c>
      <c r="FV51" s="61" t="s">
        <v>411</v>
      </c>
      <c r="FW51" s="139" t="s">
        <v>461</v>
      </c>
      <c r="FX51" s="84" t="s">
        <v>462</v>
      </c>
      <c r="FY51" s="11">
        <v>118916.36</v>
      </c>
      <c r="FZ51" s="99" t="s">
        <v>16</v>
      </c>
      <c r="GA51" s="13">
        <v>44847</v>
      </c>
      <c r="GB51" s="14">
        <v>44847</v>
      </c>
      <c r="GC51" s="7">
        <v>38</v>
      </c>
      <c r="GD51" s="61" t="s">
        <v>411</v>
      </c>
      <c r="GE51" s="139" t="s">
        <v>461</v>
      </c>
      <c r="GF51" s="84" t="s">
        <v>462</v>
      </c>
      <c r="GG51" s="11">
        <v>118916.36</v>
      </c>
      <c r="GH51" s="99" t="s">
        <v>16</v>
      </c>
      <c r="GI51" s="13">
        <v>44847</v>
      </c>
      <c r="GJ51" s="14">
        <v>44847</v>
      </c>
      <c r="GK51" s="7">
        <v>38</v>
      </c>
      <c r="GL51" s="61" t="s">
        <v>411</v>
      </c>
      <c r="GM51" s="139" t="s">
        <v>461</v>
      </c>
      <c r="GN51" s="84" t="s">
        <v>462</v>
      </c>
      <c r="GO51" s="11">
        <v>118916.36</v>
      </c>
      <c r="GP51" s="99" t="s">
        <v>16</v>
      </c>
      <c r="GQ51" s="13">
        <v>44847</v>
      </c>
      <c r="GR51" s="14">
        <v>44847</v>
      </c>
      <c r="GS51" s="7">
        <v>38</v>
      </c>
      <c r="GT51" s="61" t="s">
        <v>411</v>
      </c>
      <c r="GU51" s="139" t="s">
        <v>461</v>
      </c>
      <c r="GV51" s="84" t="s">
        <v>462</v>
      </c>
      <c r="GW51" s="11">
        <v>118916.36</v>
      </c>
      <c r="GX51" s="99" t="s">
        <v>16</v>
      </c>
      <c r="GY51" s="13">
        <v>44847</v>
      </c>
      <c r="GZ51" s="14">
        <v>44847</v>
      </c>
      <c r="HA51" s="7">
        <v>38</v>
      </c>
      <c r="HB51" s="61" t="s">
        <v>411</v>
      </c>
      <c r="HC51" s="139" t="s">
        <v>461</v>
      </c>
      <c r="HD51" s="84" t="s">
        <v>462</v>
      </c>
      <c r="HE51" s="11">
        <v>118916.36</v>
      </c>
      <c r="HF51" s="99" t="s">
        <v>16</v>
      </c>
      <c r="HG51" s="13">
        <v>44847</v>
      </c>
      <c r="HH51" s="14">
        <v>44847</v>
      </c>
      <c r="HI51" s="7">
        <v>38</v>
      </c>
      <c r="HJ51" s="61" t="s">
        <v>411</v>
      </c>
      <c r="HK51" s="139" t="s">
        <v>461</v>
      </c>
      <c r="HL51" s="84" t="s">
        <v>462</v>
      </c>
      <c r="HM51" s="11">
        <v>118916.36</v>
      </c>
      <c r="HN51" s="99" t="s">
        <v>16</v>
      </c>
      <c r="HO51" s="13">
        <v>44847</v>
      </c>
      <c r="HP51" s="14">
        <v>44847</v>
      </c>
      <c r="HQ51" s="7">
        <v>38</v>
      </c>
      <c r="HR51" s="61" t="s">
        <v>411</v>
      </c>
      <c r="HS51" s="139" t="s">
        <v>461</v>
      </c>
      <c r="HT51" s="84" t="s">
        <v>462</v>
      </c>
      <c r="HU51" s="11">
        <v>118916.36</v>
      </c>
      <c r="HV51" s="99" t="s">
        <v>16</v>
      </c>
      <c r="HW51" s="13">
        <v>44847</v>
      </c>
      <c r="HX51" s="14">
        <v>44847</v>
      </c>
      <c r="HY51" s="7">
        <v>38</v>
      </c>
      <c r="HZ51" s="61" t="s">
        <v>411</v>
      </c>
      <c r="IA51" s="139" t="s">
        <v>461</v>
      </c>
      <c r="IB51" s="84" t="s">
        <v>462</v>
      </c>
      <c r="IC51" s="11">
        <v>118916.36</v>
      </c>
      <c r="ID51" s="99" t="s">
        <v>16</v>
      </c>
      <c r="IE51" s="13">
        <v>44847</v>
      </c>
      <c r="IF51" s="14">
        <v>44847</v>
      </c>
      <c r="IG51" s="7">
        <v>38</v>
      </c>
      <c r="IH51" s="61" t="s">
        <v>411</v>
      </c>
      <c r="II51" s="139" t="s">
        <v>461</v>
      </c>
      <c r="IJ51" s="84" t="s">
        <v>462</v>
      </c>
      <c r="IK51" s="11">
        <v>118916.36</v>
      </c>
      <c r="IL51" s="99" t="s">
        <v>16</v>
      </c>
      <c r="IM51" s="13">
        <v>44847</v>
      </c>
      <c r="IN51" s="14">
        <v>44847</v>
      </c>
      <c r="IO51" s="7">
        <v>38</v>
      </c>
      <c r="IP51" s="61" t="s">
        <v>411</v>
      </c>
      <c r="IQ51" s="139" t="s">
        <v>461</v>
      </c>
      <c r="IR51" s="84" t="s">
        <v>462</v>
      </c>
      <c r="IS51" s="11">
        <v>118916.36</v>
      </c>
      <c r="IT51" s="99" t="s">
        <v>16</v>
      </c>
      <c r="IU51" s="13">
        <v>44847</v>
      </c>
      <c r="IV51" s="14">
        <v>44847</v>
      </c>
      <c r="IW51" s="7">
        <v>38</v>
      </c>
      <c r="IX51" s="61" t="s">
        <v>411</v>
      </c>
      <c r="IY51" s="139" t="s">
        <v>461</v>
      </c>
      <c r="IZ51" s="84" t="s">
        <v>462</v>
      </c>
      <c r="JA51" s="11">
        <v>118916.36</v>
      </c>
      <c r="JB51" s="99" t="s">
        <v>16</v>
      </c>
      <c r="JC51" s="13">
        <v>44847</v>
      </c>
      <c r="JD51" s="14">
        <v>44847</v>
      </c>
      <c r="JE51" s="7">
        <v>38</v>
      </c>
      <c r="JF51" s="61" t="s">
        <v>411</v>
      </c>
      <c r="JG51" s="139" t="s">
        <v>461</v>
      </c>
      <c r="JH51" s="84" t="s">
        <v>462</v>
      </c>
      <c r="JI51" s="11">
        <v>118916.36</v>
      </c>
      <c r="JJ51" s="99" t="s">
        <v>16</v>
      </c>
      <c r="JK51" s="13">
        <v>44847</v>
      </c>
      <c r="JL51" s="14">
        <v>44847</v>
      </c>
      <c r="JM51" s="7">
        <v>38</v>
      </c>
      <c r="JN51" s="61" t="s">
        <v>411</v>
      </c>
      <c r="JO51" s="139" t="s">
        <v>461</v>
      </c>
      <c r="JP51" s="84" t="s">
        <v>462</v>
      </c>
      <c r="JQ51" s="11">
        <v>118916.36</v>
      </c>
      <c r="JR51" s="99" t="s">
        <v>16</v>
      </c>
      <c r="JS51" s="13">
        <v>44847</v>
      </c>
      <c r="JT51" s="14">
        <v>44847</v>
      </c>
      <c r="JU51" s="7">
        <v>38</v>
      </c>
      <c r="JV51" s="61" t="s">
        <v>411</v>
      </c>
      <c r="JW51" s="139" t="s">
        <v>461</v>
      </c>
      <c r="JX51" s="84" t="s">
        <v>462</v>
      </c>
      <c r="JY51" s="11">
        <v>118916.36</v>
      </c>
      <c r="JZ51" s="99" t="s">
        <v>16</v>
      </c>
      <c r="KA51" s="13">
        <v>44847</v>
      </c>
      <c r="KB51" s="14">
        <v>44847</v>
      </c>
      <c r="KC51" s="7">
        <v>38</v>
      </c>
      <c r="KD51" s="61" t="s">
        <v>411</v>
      </c>
      <c r="KE51" s="139" t="s">
        <v>461</v>
      </c>
      <c r="KF51" s="84" t="s">
        <v>462</v>
      </c>
      <c r="KG51" s="11">
        <v>118916.36</v>
      </c>
      <c r="KH51" s="99" t="s">
        <v>16</v>
      </c>
      <c r="KI51" s="13">
        <v>44847</v>
      </c>
      <c r="KJ51" s="14">
        <v>44847</v>
      </c>
      <c r="KK51" s="7">
        <v>38</v>
      </c>
      <c r="KL51" s="61" t="s">
        <v>411</v>
      </c>
      <c r="KM51" s="139" t="s">
        <v>461</v>
      </c>
      <c r="KN51" s="84" t="s">
        <v>462</v>
      </c>
      <c r="KO51" s="11">
        <v>118916.36</v>
      </c>
      <c r="KP51" s="99" t="s">
        <v>16</v>
      </c>
      <c r="KQ51" s="13">
        <v>44847</v>
      </c>
      <c r="KR51" s="14">
        <v>44847</v>
      </c>
      <c r="KS51" s="7">
        <v>38</v>
      </c>
      <c r="KT51" s="61" t="s">
        <v>411</v>
      </c>
      <c r="KU51" s="139" t="s">
        <v>461</v>
      </c>
      <c r="KV51" s="84" t="s">
        <v>462</v>
      </c>
      <c r="KW51" s="11">
        <v>118916.36</v>
      </c>
      <c r="KX51" s="99" t="s">
        <v>16</v>
      </c>
      <c r="KY51" s="13">
        <v>44847</v>
      </c>
      <c r="KZ51" s="14">
        <v>44847</v>
      </c>
      <c r="LA51" s="7">
        <v>38</v>
      </c>
      <c r="LB51" s="61" t="s">
        <v>411</v>
      </c>
      <c r="LC51" s="139" t="s">
        <v>461</v>
      </c>
      <c r="LD51" s="84" t="s">
        <v>462</v>
      </c>
      <c r="LE51" s="11">
        <v>118916.36</v>
      </c>
      <c r="LF51" s="99" t="s">
        <v>16</v>
      </c>
      <c r="LG51" s="13">
        <v>44847</v>
      </c>
      <c r="LH51" s="14">
        <v>44847</v>
      </c>
      <c r="LI51" s="7">
        <v>38</v>
      </c>
      <c r="LJ51" s="61" t="s">
        <v>411</v>
      </c>
      <c r="LK51" s="139" t="s">
        <v>461</v>
      </c>
      <c r="LL51" s="84" t="s">
        <v>462</v>
      </c>
      <c r="LM51" s="11">
        <v>118916.36</v>
      </c>
      <c r="LN51" s="99" t="s">
        <v>16</v>
      </c>
      <c r="LO51" s="13">
        <v>44847</v>
      </c>
      <c r="LP51" s="14">
        <v>44847</v>
      </c>
      <c r="LQ51" s="7">
        <v>38</v>
      </c>
      <c r="LR51" s="61" t="s">
        <v>411</v>
      </c>
      <c r="LS51" s="139" t="s">
        <v>461</v>
      </c>
      <c r="LT51" s="84" t="s">
        <v>462</v>
      </c>
      <c r="LU51" s="11">
        <v>118916.36</v>
      </c>
      <c r="LV51" s="99" t="s">
        <v>16</v>
      </c>
      <c r="LW51" s="13">
        <v>44847</v>
      </c>
      <c r="LX51" s="14">
        <v>44847</v>
      </c>
      <c r="LY51" s="7">
        <v>38</v>
      </c>
      <c r="LZ51" s="61" t="s">
        <v>411</v>
      </c>
      <c r="MA51" s="139" t="s">
        <v>461</v>
      </c>
      <c r="MB51" s="84" t="s">
        <v>462</v>
      </c>
      <c r="MC51" s="11">
        <v>118916.36</v>
      </c>
      <c r="MD51" s="99" t="s">
        <v>16</v>
      </c>
      <c r="ME51" s="13">
        <v>44847</v>
      </c>
      <c r="MF51" s="14">
        <v>44847</v>
      </c>
      <c r="MG51" s="7">
        <v>38</v>
      </c>
      <c r="MH51" s="61" t="s">
        <v>411</v>
      </c>
      <c r="MI51" s="139" t="s">
        <v>461</v>
      </c>
      <c r="MJ51" s="84" t="s">
        <v>462</v>
      </c>
      <c r="MK51" s="11">
        <v>118916.36</v>
      </c>
      <c r="ML51" s="99" t="s">
        <v>16</v>
      </c>
      <c r="MM51" s="13">
        <v>44847</v>
      </c>
      <c r="MN51" s="14">
        <v>44847</v>
      </c>
      <c r="MO51" s="7">
        <v>38</v>
      </c>
      <c r="MP51" s="61" t="s">
        <v>411</v>
      </c>
      <c r="MQ51" s="139" t="s">
        <v>461</v>
      </c>
      <c r="MR51" s="84" t="s">
        <v>462</v>
      </c>
      <c r="MS51" s="11">
        <v>118916.36</v>
      </c>
      <c r="MT51" s="99" t="s">
        <v>16</v>
      </c>
      <c r="MU51" s="13">
        <v>44847</v>
      </c>
      <c r="MV51" s="14">
        <v>44847</v>
      </c>
      <c r="MW51" s="7">
        <v>38</v>
      </c>
      <c r="MX51" s="61" t="s">
        <v>411</v>
      </c>
      <c r="MY51" s="139" t="s">
        <v>461</v>
      </c>
      <c r="MZ51" s="84" t="s">
        <v>462</v>
      </c>
      <c r="NA51" s="11">
        <v>118916.36</v>
      </c>
      <c r="NB51" s="99" t="s">
        <v>16</v>
      </c>
      <c r="NC51" s="13">
        <v>44847</v>
      </c>
      <c r="ND51" s="14">
        <v>44847</v>
      </c>
      <c r="NE51" s="7">
        <v>38</v>
      </c>
      <c r="NF51" s="61" t="s">
        <v>411</v>
      </c>
      <c r="NG51" s="139" t="s">
        <v>461</v>
      </c>
      <c r="NH51" s="84" t="s">
        <v>462</v>
      </c>
      <c r="NI51" s="11">
        <v>118916.36</v>
      </c>
      <c r="NJ51" s="99" t="s">
        <v>16</v>
      </c>
      <c r="NK51" s="13">
        <v>44847</v>
      </c>
      <c r="NL51" s="14">
        <v>44847</v>
      </c>
      <c r="NM51" s="7">
        <v>38</v>
      </c>
      <c r="NN51" s="61" t="s">
        <v>411</v>
      </c>
      <c r="NO51" s="139" t="s">
        <v>461</v>
      </c>
      <c r="NP51" s="84" t="s">
        <v>462</v>
      </c>
      <c r="NQ51" s="11">
        <v>118916.36</v>
      </c>
      <c r="NR51" s="99" t="s">
        <v>16</v>
      </c>
      <c r="NS51" s="13">
        <v>44847</v>
      </c>
      <c r="NT51" s="14">
        <v>44847</v>
      </c>
      <c r="NU51" s="7">
        <v>38</v>
      </c>
      <c r="NV51" s="61" t="s">
        <v>411</v>
      </c>
      <c r="NW51" s="139" t="s">
        <v>461</v>
      </c>
      <c r="NX51" s="84" t="s">
        <v>462</v>
      </c>
      <c r="NY51" s="11">
        <v>118916.36</v>
      </c>
      <c r="NZ51" s="99" t="s">
        <v>16</v>
      </c>
      <c r="OA51" s="13">
        <v>44847</v>
      </c>
      <c r="OB51" s="14">
        <v>44847</v>
      </c>
      <c r="OC51" s="7">
        <v>38</v>
      </c>
      <c r="OD51" s="61" t="s">
        <v>411</v>
      </c>
      <c r="OE51" s="139" t="s">
        <v>461</v>
      </c>
      <c r="OF51" s="84" t="s">
        <v>462</v>
      </c>
      <c r="OG51" s="11">
        <v>118916.36</v>
      </c>
      <c r="OH51" s="99" t="s">
        <v>16</v>
      </c>
      <c r="OI51" s="13">
        <v>44847</v>
      </c>
      <c r="OJ51" s="14">
        <v>44847</v>
      </c>
      <c r="OK51" s="7">
        <v>38</v>
      </c>
      <c r="OL51" s="61" t="s">
        <v>411</v>
      </c>
      <c r="OM51" s="139" t="s">
        <v>461</v>
      </c>
      <c r="ON51" s="84" t="s">
        <v>462</v>
      </c>
      <c r="OO51" s="11">
        <v>118916.36</v>
      </c>
      <c r="OP51" s="99" t="s">
        <v>16</v>
      </c>
      <c r="OQ51" s="13">
        <v>44847</v>
      </c>
      <c r="OR51" s="14">
        <v>44847</v>
      </c>
      <c r="OS51" s="7">
        <v>38</v>
      </c>
      <c r="OT51" s="61" t="s">
        <v>411</v>
      </c>
      <c r="OU51" s="139" t="s">
        <v>461</v>
      </c>
      <c r="OV51" s="84" t="s">
        <v>462</v>
      </c>
      <c r="OW51" s="11">
        <v>118916.36</v>
      </c>
      <c r="OX51" s="99" t="s">
        <v>16</v>
      </c>
      <c r="OY51" s="13">
        <v>44847</v>
      </c>
      <c r="OZ51" s="14">
        <v>44847</v>
      </c>
      <c r="PA51" s="7">
        <v>38</v>
      </c>
      <c r="PB51" s="61" t="s">
        <v>411</v>
      </c>
      <c r="PC51" s="139" t="s">
        <v>461</v>
      </c>
      <c r="PD51" s="84" t="s">
        <v>462</v>
      </c>
      <c r="PE51" s="11">
        <v>118916.36</v>
      </c>
      <c r="PF51" s="99" t="s">
        <v>16</v>
      </c>
      <c r="PG51" s="13">
        <v>44847</v>
      </c>
      <c r="PH51" s="14">
        <v>44847</v>
      </c>
      <c r="PI51" s="7">
        <v>38</v>
      </c>
      <c r="PJ51" s="61" t="s">
        <v>411</v>
      </c>
      <c r="PK51" s="139" t="s">
        <v>461</v>
      </c>
      <c r="PL51" s="84" t="s">
        <v>462</v>
      </c>
      <c r="PM51" s="11">
        <v>118916.36</v>
      </c>
      <c r="PN51" s="99" t="s">
        <v>16</v>
      </c>
      <c r="PO51" s="13">
        <v>44847</v>
      </c>
      <c r="PP51" s="14">
        <v>44847</v>
      </c>
      <c r="PQ51" s="7">
        <v>38</v>
      </c>
      <c r="PR51" s="61" t="s">
        <v>411</v>
      </c>
      <c r="PS51" s="139" t="s">
        <v>461</v>
      </c>
      <c r="PT51" s="84" t="s">
        <v>462</v>
      </c>
      <c r="PU51" s="11">
        <v>118916.36</v>
      </c>
      <c r="PV51" s="99" t="s">
        <v>16</v>
      </c>
      <c r="PW51" s="13">
        <v>44847</v>
      </c>
      <c r="PX51" s="14">
        <v>44847</v>
      </c>
      <c r="PY51" s="7">
        <v>38</v>
      </c>
      <c r="PZ51" s="61" t="s">
        <v>411</v>
      </c>
      <c r="QA51" s="139" t="s">
        <v>461</v>
      </c>
      <c r="QB51" s="84" t="s">
        <v>462</v>
      </c>
      <c r="QC51" s="11">
        <v>118916.36</v>
      </c>
      <c r="QD51" s="99" t="s">
        <v>16</v>
      </c>
      <c r="QE51" s="13">
        <v>44847</v>
      </c>
      <c r="QF51" s="14">
        <v>44847</v>
      </c>
      <c r="QG51" s="7">
        <v>38</v>
      </c>
      <c r="QH51" s="61" t="s">
        <v>411</v>
      </c>
      <c r="QI51" s="139" t="s">
        <v>461</v>
      </c>
      <c r="QJ51" s="84" t="s">
        <v>462</v>
      </c>
      <c r="QK51" s="11">
        <v>118916.36</v>
      </c>
      <c r="QL51" s="99" t="s">
        <v>16</v>
      </c>
      <c r="QM51" s="13">
        <v>44847</v>
      </c>
      <c r="QN51" s="14">
        <v>44847</v>
      </c>
      <c r="QO51" s="7">
        <v>38</v>
      </c>
      <c r="QP51" s="61" t="s">
        <v>411</v>
      </c>
      <c r="QQ51" s="139" t="s">
        <v>461</v>
      </c>
      <c r="QR51" s="84" t="s">
        <v>462</v>
      </c>
      <c r="QS51" s="11">
        <v>118916.36</v>
      </c>
      <c r="QT51" s="99" t="s">
        <v>16</v>
      </c>
      <c r="QU51" s="13">
        <v>44847</v>
      </c>
      <c r="QV51" s="14">
        <v>44847</v>
      </c>
      <c r="QW51" s="7">
        <v>38</v>
      </c>
      <c r="QX51" s="61" t="s">
        <v>411</v>
      </c>
      <c r="QY51" s="139" t="s">
        <v>461</v>
      </c>
      <c r="QZ51" s="84" t="s">
        <v>462</v>
      </c>
      <c r="RA51" s="11">
        <v>118916.36</v>
      </c>
      <c r="RB51" s="99" t="s">
        <v>16</v>
      </c>
      <c r="RC51" s="13">
        <v>44847</v>
      </c>
      <c r="RD51" s="14">
        <v>44847</v>
      </c>
      <c r="RE51" s="7">
        <v>38</v>
      </c>
      <c r="RF51" s="61" t="s">
        <v>411</v>
      </c>
      <c r="RG51" s="139" t="s">
        <v>461</v>
      </c>
      <c r="RH51" s="84" t="s">
        <v>462</v>
      </c>
      <c r="RI51" s="11">
        <v>118916.36</v>
      </c>
      <c r="RJ51" s="99" t="s">
        <v>16</v>
      </c>
      <c r="RK51" s="13">
        <v>44847</v>
      </c>
      <c r="RL51" s="14">
        <v>44847</v>
      </c>
      <c r="RM51" s="7">
        <v>38</v>
      </c>
      <c r="RN51" s="61" t="s">
        <v>411</v>
      </c>
      <c r="RO51" s="139" t="s">
        <v>461</v>
      </c>
      <c r="RP51" s="84" t="s">
        <v>462</v>
      </c>
      <c r="RQ51" s="11">
        <v>118916.36</v>
      </c>
      <c r="RR51" s="99" t="s">
        <v>16</v>
      </c>
      <c r="RS51" s="13">
        <v>44847</v>
      </c>
      <c r="RT51" s="14">
        <v>44847</v>
      </c>
      <c r="RU51" s="7">
        <v>38</v>
      </c>
      <c r="RV51" s="61" t="s">
        <v>411</v>
      </c>
      <c r="RW51" s="139" t="s">
        <v>461</v>
      </c>
      <c r="RX51" s="84" t="s">
        <v>462</v>
      </c>
      <c r="RY51" s="11">
        <v>118916.36</v>
      </c>
      <c r="RZ51" s="99" t="s">
        <v>16</v>
      </c>
      <c r="SA51" s="13">
        <v>44847</v>
      </c>
      <c r="SB51" s="14">
        <v>44847</v>
      </c>
      <c r="SC51" s="7">
        <v>38</v>
      </c>
      <c r="SD51" s="61" t="s">
        <v>411</v>
      </c>
      <c r="SE51" s="139" t="s">
        <v>461</v>
      </c>
      <c r="SF51" s="84" t="s">
        <v>462</v>
      </c>
      <c r="SG51" s="11">
        <v>118916.36</v>
      </c>
      <c r="SH51" s="99" t="s">
        <v>16</v>
      </c>
      <c r="SI51" s="13">
        <v>44847</v>
      </c>
      <c r="SJ51" s="14">
        <v>44847</v>
      </c>
      <c r="SK51" s="7">
        <v>38</v>
      </c>
      <c r="SL51" s="61" t="s">
        <v>411</v>
      </c>
      <c r="SM51" s="139" t="s">
        <v>461</v>
      </c>
      <c r="SN51" s="84" t="s">
        <v>462</v>
      </c>
      <c r="SO51" s="11">
        <v>118916.36</v>
      </c>
      <c r="SP51" s="99" t="s">
        <v>16</v>
      </c>
      <c r="SQ51" s="13">
        <v>44847</v>
      </c>
      <c r="SR51" s="14">
        <v>44847</v>
      </c>
      <c r="SS51" s="7">
        <v>38</v>
      </c>
      <c r="ST51" s="61" t="s">
        <v>411</v>
      </c>
      <c r="SU51" s="139" t="s">
        <v>461</v>
      </c>
      <c r="SV51" s="84" t="s">
        <v>462</v>
      </c>
      <c r="SW51" s="11">
        <v>118916.36</v>
      </c>
      <c r="SX51" s="99" t="s">
        <v>16</v>
      </c>
      <c r="SY51" s="13">
        <v>44847</v>
      </c>
      <c r="SZ51" s="14">
        <v>44847</v>
      </c>
      <c r="TA51" s="7">
        <v>38</v>
      </c>
      <c r="TB51" s="61" t="s">
        <v>411</v>
      </c>
      <c r="TC51" s="139" t="s">
        <v>461</v>
      </c>
      <c r="TD51" s="84" t="s">
        <v>462</v>
      </c>
      <c r="TE51" s="11">
        <v>118916.36</v>
      </c>
      <c r="TF51" s="99" t="s">
        <v>16</v>
      </c>
      <c r="TG51" s="13">
        <v>44847</v>
      </c>
      <c r="TH51" s="14">
        <v>44847</v>
      </c>
      <c r="TI51" s="7">
        <v>38</v>
      </c>
      <c r="TJ51" s="61" t="s">
        <v>411</v>
      </c>
      <c r="TK51" s="139" t="s">
        <v>461</v>
      </c>
      <c r="TL51" s="84" t="s">
        <v>462</v>
      </c>
      <c r="TM51" s="11">
        <v>118916.36</v>
      </c>
      <c r="TN51" s="99" t="s">
        <v>16</v>
      </c>
      <c r="TO51" s="13">
        <v>44847</v>
      </c>
      <c r="TP51" s="14">
        <v>44847</v>
      </c>
      <c r="TQ51" s="7">
        <v>38</v>
      </c>
      <c r="TR51" s="61" t="s">
        <v>411</v>
      </c>
      <c r="TS51" s="139" t="s">
        <v>461</v>
      </c>
      <c r="TT51" s="84" t="s">
        <v>462</v>
      </c>
      <c r="TU51" s="11">
        <v>118916.36</v>
      </c>
      <c r="TV51" s="99" t="s">
        <v>16</v>
      </c>
      <c r="TW51" s="13">
        <v>44847</v>
      </c>
      <c r="TX51" s="14">
        <v>44847</v>
      </c>
      <c r="TY51" s="7">
        <v>38</v>
      </c>
      <c r="TZ51" s="61" t="s">
        <v>411</v>
      </c>
      <c r="UA51" s="139" t="s">
        <v>461</v>
      </c>
      <c r="UB51" s="84" t="s">
        <v>462</v>
      </c>
      <c r="UC51" s="11">
        <v>118916.36</v>
      </c>
      <c r="UD51" s="99" t="s">
        <v>16</v>
      </c>
      <c r="UE51" s="13">
        <v>44847</v>
      </c>
      <c r="UF51" s="14">
        <v>44847</v>
      </c>
      <c r="UG51" s="7">
        <v>38</v>
      </c>
      <c r="UH51" s="61" t="s">
        <v>411</v>
      </c>
      <c r="UI51" s="139" t="s">
        <v>461</v>
      </c>
      <c r="UJ51" s="84" t="s">
        <v>462</v>
      </c>
      <c r="UK51" s="11">
        <v>118916.36</v>
      </c>
      <c r="UL51" s="99" t="s">
        <v>16</v>
      </c>
      <c r="UM51" s="13">
        <v>44847</v>
      </c>
      <c r="UN51" s="14">
        <v>44847</v>
      </c>
      <c r="UO51" s="7">
        <v>38</v>
      </c>
      <c r="UP51" s="61" t="s">
        <v>411</v>
      </c>
      <c r="UQ51" s="139" t="s">
        <v>461</v>
      </c>
      <c r="UR51" s="84" t="s">
        <v>462</v>
      </c>
      <c r="US51" s="11">
        <v>118916.36</v>
      </c>
      <c r="UT51" s="99" t="s">
        <v>16</v>
      </c>
      <c r="UU51" s="13">
        <v>44847</v>
      </c>
      <c r="UV51" s="14">
        <v>44847</v>
      </c>
      <c r="UW51" s="7">
        <v>38</v>
      </c>
      <c r="UX51" s="61" t="s">
        <v>411</v>
      </c>
      <c r="UY51" s="139" t="s">
        <v>461</v>
      </c>
      <c r="UZ51" s="84" t="s">
        <v>462</v>
      </c>
      <c r="VA51" s="11">
        <v>118916.36</v>
      </c>
      <c r="VB51" s="99" t="s">
        <v>16</v>
      </c>
      <c r="VC51" s="13">
        <v>44847</v>
      </c>
      <c r="VD51" s="14">
        <v>44847</v>
      </c>
      <c r="VE51" s="7">
        <v>38</v>
      </c>
      <c r="VF51" s="61" t="s">
        <v>411</v>
      </c>
      <c r="VG51" s="139" t="s">
        <v>461</v>
      </c>
      <c r="VH51" s="84" t="s">
        <v>462</v>
      </c>
      <c r="VI51" s="11">
        <v>118916.36</v>
      </c>
      <c r="VJ51" s="99" t="s">
        <v>16</v>
      </c>
      <c r="VK51" s="13">
        <v>44847</v>
      </c>
      <c r="VL51" s="14">
        <v>44847</v>
      </c>
      <c r="VM51" s="7">
        <v>38</v>
      </c>
      <c r="VN51" s="61" t="s">
        <v>411</v>
      </c>
      <c r="VO51" s="139" t="s">
        <v>461</v>
      </c>
      <c r="VP51" s="84" t="s">
        <v>462</v>
      </c>
      <c r="VQ51" s="11">
        <v>118916.36</v>
      </c>
      <c r="VR51" s="99" t="s">
        <v>16</v>
      </c>
      <c r="VS51" s="13">
        <v>44847</v>
      </c>
      <c r="VT51" s="14">
        <v>44847</v>
      </c>
      <c r="VU51" s="7">
        <v>38</v>
      </c>
      <c r="VV51" s="61" t="s">
        <v>411</v>
      </c>
      <c r="VW51" s="139" t="s">
        <v>461</v>
      </c>
      <c r="VX51" s="84" t="s">
        <v>462</v>
      </c>
      <c r="VY51" s="11">
        <v>118916.36</v>
      </c>
      <c r="VZ51" s="99" t="s">
        <v>16</v>
      </c>
      <c r="WA51" s="13">
        <v>44847</v>
      </c>
      <c r="WB51" s="14">
        <v>44847</v>
      </c>
      <c r="WC51" s="7">
        <v>38</v>
      </c>
      <c r="WD51" s="61" t="s">
        <v>411</v>
      </c>
      <c r="WE51" s="139" t="s">
        <v>461</v>
      </c>
      <c r="WF51" s="84" t="s">
        <v>462</v>
      </c>
      <c r="WG51" s="11">
        <v>118916.36</v>
      </c>
      <c r="WH51" s="99" t="s">
        <v>16</v>
      </c>
      <c r="WI51" s="13">
        <v>44847</v>
      </c>
      <c r="WJ51" s="14">
        <v>44847</v>
      </c>
      <c r="WK51" s="7">
        <v>38</v>
      </c>
      <c r="WL51" s="61" t="s">
        <v>411</v>
      </c>
      <c r="WM51" s="139" t="s">
        <v>461</v>
      </c>
      <c r="WN51" s="84" t="s">
        <v>462</v>
      </c>
      <c r="WO51" s="11">
        <v>118916.36</v>
      </c>
      <c r="WP51" s="99" t="s">
        <v>16</v>
      </c>
      <c r="WQ51" s="13">
        <v>44847</v>
      </c>
      <c r="WR51" s="14">
        <v>44847</v>
      </c>
      <c r="WS51" s="7">
        <v>38</v>
      </c>
      <c r="WT51" s="61" t="s">
        <v>411</v>
      </c>
      <c r="WU51" s="139" t="s">
        <v>461</v>
      </c>
      <c r="WV51" s="84" t="s">
        <v>462</v>
      </c>
      <c r="WW51" s="11">
        <v>118916.36</v>
      </c>
      <c r="WX51" s="99" t="s">
        <v>16</v>
      </c>
      <c r="WY51" s="13">
        <v>44847</v>
      </c>
      <c r="WZ51" s="14">
        <v>44847</v>
      </c>
      <c r="XA51" s="7">
        <v>38</v>
      </c>
      <c r="XB51" s="61" t="s">
        <v>411</v>
      </c>
      <c r="XC51" s="139" t="s">
        <v>461</v>
      </c>
      <c r="XD51" s="84" t="s">
        <v>462</v>
      </c>
      <c r="XE51" s="11">
        <v>118916.36</v>
      </c>
      <c r="XF51" s="99" t="s">
        <v>16</v>
      </c>
      <c r="XG51" s="13">
        <v>44847</v>
      </c>
      <c r="XH51" s="14">
        <v>44847</v>
      </c>
      <c r="XI51" s="7">
        <v>38</v>
      </c>
      <c r="XJ51" s="61" t="s">
        <v>411</v>
      </c>
      <c r="XK51" s="139" t="s">
        <v>461</v>
      </c>
      <c r="XL51" s="84" t="s">
        <v>462</v>
      </c>
      <c r="XM51" s="11">
        <v>118916.36</v>
      </c>
      <c r="XN51" s="99" t="s">
        <v>16</v>
      </c>
      <c r="XO51" s="13">
        <v>44847</v>
      </c>
      <c r="XP51" s="14">
        <v>44847</v>
      </c>
      <c r="XQ51" s="7">
        <v>38</v>
      </c>
      <c r="XR51" s="61" t="s">
        <v>411</v>
      </c>
      <c r="XS51" s="139" t="s">
        <v>461</v>
      </c>
      <c r="XT51" s="84" t="s">
        <v>462</v>
      </c>
      <c r="XU51" s="11">
        <v>118916.36</v>
      </c>
      <c r="XV51" s="99" t="s">
        <v>16</v>
      </c>
      <c r="XW51" s="13">
        <v>44847</v>
      </c>
      <c r="XX51" s="14">
        <v>44847</v>
      </c>
      <c r="XY51" s="7">
        <v>38</v>
      </c>
      <c r="XZ51" s="61" t="s">
        <v>411</v>
      </c>
      <c r="YA51" s="139" t="s">
        <v>461</v>
      </c>
      <c r="YB51" s="84" t="s">
        <v>462</v>
      </c>
      <c r="YC51" s="11">
        <v>118916.36</v>
      </c>
      <c r="YD51" s="99" t="s">
        <v>16</v>
      </c>
      <c r="YE51" s="13">
        <v>44847</v>
      </c>
      <c r="YF51" s="14">
        <v>44847</v>
      </c>
      <c r="YG51" s="7">
        <v>38</v>
      </c>
      <c r="YH51" s="61" t="s">
        <v>411</v>
      </c>
      <c r="YI51" s="139" t="s">
        <v>461</v>
      </c>
      <c r="YJ51" s="84" t="s">
        <v>462</v>
      </c>
      <c r="YK51" s="11">
        <v>118916.36</v>
      </c>
      <c r="YL51" s="99" t="s">
        <v>16</v>
      </c>
      <c r="YM51" s="13">
        <v>44847</v>
      </c>
      <c r="YN51" s="14">
        <v>44847</v>
      </c>
      <c r="YO51" s="7">
        <v>38</v>
      </c>
      <c r="YP51" s="61" t="s">
        <v>411</v>
      </c>
      <c r="YQ51" s="139" t="s">
        <v>461</v>
      </c>
      <c r="YR51" s="84" t="s">
        <v>462</v>
      </c>
      <c r="YS51" s="11">
        <v>118916.36</v>
      </c>
      <c r="YT51" s="99" t="s">
        <v>16</v>
      </c>
      <c r="YU51" s="13">
        <v>44847</v>
      </c>
      <c r="YV51" s="14">
        <v>44847</v>
      </c>
      <c r="YW51" s="7">
        <v>38</v>
      </c>
      <c r="YX51" s="61" t="s">
        <v>411</v>
      </c>
      <c r="YY51" s="139" t="s">
        <v>461</v>
      </c>
      <c r="YZ51" s="84" t="s">
        <v>462</v>
      </c>
      <c r="ZA51" s="11">
        <v>118916.36</v>
      </c>
      <c r="ZB51" s="99" t="s">
        <v>16</v>
      </c>
      <c r="ZC51" s="13">
        <v>44847</v>
      </c>
      <c r="ZD51" s="14">
        <v>44847</v>
      </c>
      <c r="ZE51" s="7">
        <v>38</v>
      </c>
      <c r="ZF51" s="61" t="s">
        <v>411</v>
      </c>
      <c r="ZG51" s="139" t="s">
        <v>461</v>
      </c>
      <c r="ZH51" s="84" t="s">
        <v>462</v>
      </c>
      <c r="ZI51" s="11">
        <v>118916.36</v>
      </c>
      <c r="ZJ51" s="99" t="s">
        <v>16</v>
      </c>
      <c r="ZK51" s="13">
        <v>44847</v>
      </c>
      <c r="ZL51" s="14">
        <v>44847</v>
      </c>
      <c r="ZM51" s="7">
        <v>38</v>
      </c>
      <c r="ZN51" s="61" t="s">
        <v>411</v>
      </c>
      <c r="ZO51" s="139" t="s">
        <v>461</v>
      </c>
      <c r="ZP51" s="84" t="s">
        <v>462</v>
      </c>
      <c r="ZQ51" s="11">
        <v>118916.36</v>
      </c>
      <c r="ZR51" s="99" t="s">
        <v>16</v>
      </c>
      <c r="ZS51" s="13">
        <v>44847</v>
      </c>
      <c r="ZT51" s="14">
        <v>44847</v>
      </c>
      <c r="ZU51" s="7">
        <v>38</v>
      </c>
      <c r="ZV51" s="61" t="s">
        <v>411</v>
      </c>
      <c r="ZW51" s="139" t="s">
        <v>461</v>
      </c>
      <c r="ZX51" s="84" t="s">
        <v>462</v>
      </c>
      <c r="ZY51" s="11">
        <v>118916.36</v>
      </c>
      <c r="ZZ51" s="99" t="s">
        <v>16</v>
      </c>
      <c r="AAA51" s="13">
        <v>44847</v>
      </c>
      <c r="AAB51" s="14">
        <v>44847</v>
      </c>
      <c r="AAC51" s="7">
        <v>38</v>
      </c>
      <c r="AAD51" s="61" t="s">
        <v>411</v>
      </c>
      <c r="AAE51" s="139" t="s">
        <v>461</v>
      </c>
      <c r="AAF51" s="84" t="s">
        <v>462</v>
      </c>
      <c r="AAG51" s="11">
        <v>118916.36</v>
      </c>
      <c r="AAH51" s="99" t="s">
        <v>16</v>
      </c>
      <c r="AAI51" s="13">
        <v>44847</v>
      </c>
      <c r="AAJ51" s="14">
        <v>44847</v>
      </c>
      <c r="AAK51" s="7">
        <v>38</v>
      </c>
      <c r="AAL51" s="61" t="s">
        <v>411</v>
      </c>
      <c r="AAM51" s="139" t="s">
        <v>461</v>
      </c>
      <c r="AAN51" s="84" t="s">
        <v>462</v>
      </c>
      <c r="AAO51" s="11">
        <v>118916.36</v>
      </c>
      <c r="AAP51" s="99" t="s">
        <v>16</v>
      </c>
      <c r="AAQ51" s="13">
        <v>44847</v>
      </c>
      <c r="AAR51" s="14">
        <v>44847</v>
      </c>
      <c r="AAS51" s="7">
        <v>38</v>
      </c>
      <c r="AAT51" s="61" t="s">
        <v>411</v>
      </c>
      <c r="AAU51" s="139" t="s">
        <v>461</v>
      </c>
      <c r="AAV51" s="84" t="s">
        <v>462</v>
      </c>
      <c r="AAW51" s="11">
        <v>118916.36</v>
      </c>
      <c r="AAX51" s="99" t="s">
        <v>16</v>
      </c>
      <c r="AAY51" s="13">
        <v>44847</v>
      </c>
      <c r="AAZ51" s="14">
        <v>44847</v>
      </c>
      <c r="ABA51" s="7">
        <v>38</v>
      </c>
      <c r="ABB51" s="61" t="s">
        <v>411</v>
      </c>
      <c r="ABC51" s="139" t="s">
        <v>461</v>
      </c>
      <c r="ABD51" s="84" t="s">
        <v>462</v>
      </c>
      <c r="ABE51" s="11">
        <v>118916.36</v>
      </c>
      <c r="ABF51" s="99" t="s">
        <v>16</v>
      </c>
      <c r="ABG51" s="13">
        <v>44847</v>
      </c>
      <c r="ABH51" s="14">
        <v>44847</v>
      </c>
      <c r="ABI51" s="7">
        <v>38</v>
      </c>
      <c r="ABJ51" s="61" t="s">
        <v>411</v>
      </c>
      <c r="ABK51" s="139" t="s">
        <v>461</v>
      </c>
      <c r="ABL51" s="84" t="s">
        <v>462</v>
      </c>
      <c r="ABM51" s="11">
        <v>118916.36</v>
      </c>
      <c r="ABN51" s="99" t="s">
        <v>16</v>
      </c>
      <c r="ABO51" s="13">
        <v>44847</v>
      </c>
      <c r="ABP51" s="14">
        <v>44847</v>
      </c>
      <c r="ABQ51" s="7">
        <v>38</v>
      </c>
      <c r="ABR51" s="61" t="s">
        <v>411</v>
      </c>
      <c r="ABS51" s="139" t="s">
        <v>461</v>
      </c>
      <c r="ABT51" s="84" t="s">
        <v>462</v>
      </c>
      <c r="ABU51" s="11">
        <v>118916.36</v>
      </c>
      <c r="ABV51" s="99" t="s">
        <v>16</v>
      </c>
      <c r="ABW51" s="13">
        <v>44847</v>
      </c>
      <c r="ABX51" s="14">
        <v>44847</v>
      </c>
      <c r="ABY51" s="7">
        <v>38</v>
      </c>
      <c r="ABZ51" s="61" t="s">
        <v>411</v>
      </c>
      <c r="ACA51" s="139" t="s">
        <v>461</v>
      </c>
      <c r="ACB51" s="84" t="s">
        <v>462</v>
      </c>
      <c r="ACC51" s="11">
        <v>118916.36</v>
      </c>
      <c r="ACD51" s="99" t="s">
        <v>16</v>
      </c>
      <c r="ACE51" s="13">
        <v>44847</v>
      </c>
      <c r="ACF51" s="14">
        <v>44847</v>
      </c>
      <c r="ACG51" s="7">
        <v>38</v>
      </c>
      <c r="ACH51" s="61" t="s">
        <v>411</v>
      </c>
      <c r="ACI51" s="139" t="s">
        <v>461</v>
      </c>
      <c r="ACJ51" s="84" t="s">
        <v>462</v>
      </c>
      <c r="ACK51" s="11">
        <v>118916.36</v>
      </c>
      <c r="ACL51" s="99" t="s">
        <v>16</v>
      </c>
      <c r="ACM51" s="13">
        <v>44847</v>
      </c>
      <c r="ACN51" s="14">
        <v>44847</v>
      </c>
      <c r="ACO51" s="7">
        <v>38</v>
      </c>
      <c r="ACP51" s="61" t="s">
        <v>411</v>
      </c>
      <c r="ACQ51" s="139" t="s">
        <v>461</v>
      </c>
      <c r="ACR51" s="84" t="s">
        <v>462</v>
      </c>
      <c r="ACS51" s="11">
        <v>118916.36</v>
      </c>
      <c r="ACT51" s="99" t="s">
        <v>16</v>
      </c>
      <c r="ACU51" s="13">
        <v>44847</v>
      </c>
      <c r="ACV51" s="14">
        <v>44847</v>
      </c>
      <c r="ACW51" s="7">
        <v>38</v>
      </c>
      <c r="ACX51" s="61" t="s">
        <v>411</v>
      </c>
      <c r="ACY51" s="139" t="s">
        <v>461</v>
      </c>
      <c r="ACZ51" s="84" t="s">
        <v>462</v>
      </c>
      <c r="ADA51" s="11">
        <v>118916.36</v>
      </c>
      <c r="ADB51" s="99" t="s">
        <v>16</v>
      </c>
      <c r="ADC51" s="13">
        <v>44847</v>
      </c>
      <c r="ADD51" s="14">
        <v>44847</v>
      </c>
      <c r="ADE51" s="7">
        <v>38</v>
      </c>
      <c r="ADF51" s="61" t="s">
        <v>411</v>
      </c>
      <c r="ADG51" s="139" t="s">
        <v>461</v>
      </c>
      <c r="ADH51" s="84" t="s">
        <v>462</v>
      </c>
      <c r="ADI51" s="11">
        <v>118916.36</v>
      </c>
      <c r="ADJ51" s="99" t="s">
        <v>16</v>
      </c>
      <c r="ADK51" s="13">
        <v>44847</v>
      </c>
      <c r="ADL51" s="14">
        <v>44847</v>
      </c>
      <c r="ADM51" s="7">
        <v>38</v>
      </c>
      <c r="ADN51" s="61" t="s">
        <v>411</v>
      </c>
      <c r="ADO51" s="139" t="s">
        <v>461</v>
      </c>
      <c r="ADP51" s="84" t="s">
        <v>462</v>
      </c>
      <c r="ADQ51" s="11">
        <v>118916.36</v>
      </c>
      <c r="ADR51" s="99" t="s">
        <v>16</v>
      </c>
      <c r="ADS51" s="13">
        <v>44847</v>
      </c>
      <c r="ADT51" s="14">
        <v>44847</v>
      </c>
      <c r="ADU51" s="7">
        <v>38</v>
      </c>
      <c r="ADV51" s="61" t="s">
        <v>411</v>
      </c>
      <c r="ADW51" s="139" t="s">
        <v>461</v>
      </c>
      <c r="ADX51" s="84" t="s">
        <v>462</v>
      </c>
      <c r="ADY51" s="11">
        <v>118916.36</v>
      </c>
      <c r="ADZ51" s="99" t="s">
        <v>16</v>
      </c>
      <c r="AEA51" s="13">
        <v>44847</v>
      </c>
      <c r="AEB51" s="14">
        <v>44847</v>
      </c>
      <c r="AEC51" s="7">
        <v>38</v>
      </c>
      <c r="AED51" s="61" t="s">
        <v>411</v>
      </c>
      <c r="AEE51" s="139" t="s">
        <v>461</v>
      </c>
      <c r="AEF51" s="84" t="s">
        <v>462</v>
      </c>
      <c r="AEG51" s="11">
        <v>118916.36</v>
      </c>
      <c r="AEH51" s="99" t="s">
        <v>16</v>
      </c>
      <c r="AEI51" s="13">
        <v>44847</v>
      </c>
      <c r="AEJ51" s="14">
        <v>44847</v>
      </c>
      <c r="AEK51" s="7">
        <v>38</v>
      </c>
      <c r="AEL51" s="61" t="s">
        <v>411</v>
      </c>
      <c r="AEM51" s="139" t="s">
        <v>461</v>
      </c>
      <c r="AEN51" s="84" t="s">
        <v>462</v>
      </c>
      <c r="AEO51" s="11">
        <v>118916.36</v>
      </c>
      <c r="AEP51" s="99" t="s">
        <v>16</v>
      </c>
      <c r="AEQ51" s="13">
        <v>44847</v>
      </c>
      <c r="AER51" s="14">
        <v>44847</v>
      </c>
      <c r="AES51" s="7">
        <v>38</v>
      </c>
      <c r="AET51" s="61" t="s">
        <v>411</v>
      </c>
      <c r="AEU51" s="139" t="s">
        <v>461</v>
      </c>
      <c r="AEV51" s="84" t="s">
        <v>462</v>
      </c>
      <c r="AEW51" s="11">
        <v>118916.36</v>
      </c>
      <c r="AEX51" s="99" t="s">
        <v>16</v>
      </c>
      <c r="AEY51" s="13">
        <v>44847</v>
      </c>
      <c r="AEZ51" s="14">
        <v>44847</v>
      </c>
      <c r="AFA51" s="7">
        <v>38</v>
      </c>
      <c r="AFB51" s="61" t="s">
        <v>411</v>
      </c>
      <c r="AFC51" s="139" t="s">
        <v>461</v>
      </c>
      <c r="AFD51" s="84" t="s">
        <v>462</v>
      </c>
      <c r="AFE51" s="11">
        <v>118916.36</v>
      </c>
      <c r="AFF51" s="99" t="s">
        <v>16</v>
      </c>
      <c r="AFG51" s="13">
        <v>44847</v>
      </c>
      <c r="AFH51" s="14">
        <v>44847</v>
      </c>
      <c r="AFI51" s="7">
        <v>38</v>
      </c>
      <c r="AFJ51" s="61" t="s">
        <v>411</v>
      </c>
      <c r="AFK51" s="139" t="s">
        <v>461</v>
      </c>
      <c r="AFL51" s="84" t="s">
        <v>462</v>
      </c>
      <c r="AFM51" s="11">
        <v>118916.36</v>
      </c>
      <c r="AFN51" s="99" t="s">
        <v>16</v>
      </c>
      <c r="AFO51" s="13">
        <v>44847</v>
      </c>
      <c r="AFP51" s="14">
        <v>44847</v>
      </c>
      <c r="AFQ51" s="7">
        <v>38</v>
      </c>
      <c r="AFR51" s="61" t="s">
        <v>411</v>
      </c>
      <c r="AFS51" s="139" t="s">
        <v>461</v>
      </c>
      <c r="AFT51" s="84" t="s">
        <v>462</v>
      </c>
      <c r="AFU51" s="11">
        <v>118916.36</v>
      </c>
      <c r="AFV51" s="99" t="s">
        <v>16</v>
      </c>
      <c r="AFW51" s="13">
        <v>44847</v>
      </c>
      <c r="AFX51" s="14">
        <v>44847</v>
      </c>
      <c r="AFY51" s="7">
        <v>38</v>
      </c>
      <c r="AFZ51" s="61" t="s">
        <v>411</v>
      </c>
      <c r="AGA51" s="139" t="s">
        <v>461</v>
      </c>
      <c r="AGB51" s="84" t="s">
        <v>462</v>
      </c>
      <c r="AGC51" s="11">
        <v>118916.36</v>
      </c>
      <c r="AGD51" s="99" t="s">
        <v>16</v>
      </c>
      <c r="AGE51" s="13">
        <v>44847</v>
      </c>
      <c r="AGF51" s="14">
        <v>44847</v>
      </c>
      <c r="AGG51" s="7">
        <v>38</v>
      </c>
      <c r="AGH51" s="61" t="s">
        <v>411</v>
      </c>
      <c r="AGI51" s="139" t="s">
        <v>461</v>
      </c>
      <c r="AGJ51" s="84" t="s">
        <v>462</v>
      </c>
      <c r="AGK51" s="11">
        <v>118916.36</v>
      </c>
      <c r="AGL51" s="99" t="s">
        <v>16</v>
      </c>
      <c r="AGM51" s="13">
        <v>44847</v>
      </c>
      <c r="AGN51" s="14">
        <v>44847</v>
      </c>
      <c r="AGO51" s="7">
        <v>38</v>
      </c>
      <c r="AGP51" s="61" t="s">
        <v>411</v>
      </c>
      <c r="AGQ51" s="139" t="s">
        <v>461</v>
      </c>
      <c r="AGR51" s="84" t="s">
        <v>462</v>
      </c>
      <c r="AGS51" s="11">
        <v>118916.36</v>
      </c>
      <c r="AGT51" s="99" t="s">
        <v>16</v>
      </c>
      <c r="AGU51" s="13">
        <v>44847</v>
      </c>
      <c r="AGV51" s="14">
        <v>44847</v>
      </c>
      <c r="AGW51" s="7">
        <v>38</v>
      </c>
      <c r="AGX51" s="61" t="s">
        <v>411</v>
      </c>
      <c r="AGY51" s="139" t="s">
        <v>461</v>
      </c>
      <c r="AGZ51" s="84" t="s">
        <v>462</v>
      </c>
      <c r="AHA51" s="11">
        <v>118916.36</v>
      </c>
      <c r="AHB51" s="99" t="s">
        <v>16</v>
      </c>
      <c r="AHC51" s="13">
        <v>44847</v>
      </c>
      <c r="AHD51" s="14">
        <v>44847</v>
      </c>
      <c r="AHE51" s="7">
        <v>38</v>
      </c>
      <c r="AHF51" s="61" t="s">
        <v>411</v>
      </c>
      <c r="AHG51" s="139" t="s">
        <v>461</v>
      </c>
      <c r="AHH51" s="84" t="s">
        <v>462</v>
      </c>
      <c r="AHI51" s="11">
        <v>118916.36</v>
      </c>
      <c r="AHJ51" s="99" t="s">
        <v>16</v>
      </c>
      <c r="AHK51" s="13">
        <v>44847</v>
      </c>
      <c r="AHL51" s="14">
        <v>44847</v>
      </c>
      <c r="AHM51" s="7">
        <v>38</v>
      </c>
      <c r="AHN51" s="61" t="s">
        <v>411</v>
      </c>
      <c r="AHO51" s="139" t="s">
        <v>461</v>
      </c>
      <c r="AHP51" s="84" t="s">
        <v>462</v>
      </c>
      <c r="AHQ51" s="11">
        <v>118916.36</v>
      </c>
      <c r="AHR51" s="99" t="s">
        <v>16</v>
      </c>
      <c r="AHS51" s="13">
        <v>44847</v>
      </c>
      <c r="AHT51" s="14">
        <v>44847</v>
      </c>
      <c r="AHU51" s="7">
        <v>38</v>
      </c>
      <c r="AHV51" s="61" t="s">
        <v>411</v>
      </c>
      <c r="AHW51" s="139" t="s">
        <v>461</v>
      </c>
      <c r="AHX51" s="84" t="s">
        <v>462</v>
      </c>
      <c r="AHY51" s="11">
        <v>118916.36</v>
      </c>
      <c r="AHZ51" s="99" t="s">
        <v>16</v>
      </c>
      <c r="AIA51" s="13">
        <v>44847</v>
      </c>
      <c r="AIB51" s="14">
        <v>44847</v>
      </c>
      <c r="AIC51" s="7">
        <v>38</v>
      </c>
      <c r="AID51" s="61" t="s">
        <v>411</v>
      </c>
      <c r="AIE51" s="139" t="s">
        <v>461</v>
      </c>
      <c r="AIF51" s="84" t="s">
        <v>462</v>
      </c>
      <c r="AIG51" s="11">
        <v>118916.36</v>
      </c>
      <c r="AIH51" s="99" t="s">
        <v>16</v>
      </c>
      <c r="AII51" s="13">
        <v>44847</v>
      </c>
      <c r="AIJ51" s="14">
        <v>44847</v>
      </c>
      <c r="AIK51" s="7">
        <v>38</v>
      </c>
      <c r="AIL51" s="61" t="s">
        <v>411</v>
      </c>
      <c r="AIM51" s="139" t="s">
        <v>461</v>
      </c>
      <c r="AIN51" s="84" t="s">
        <v>462</v>
      </c>
      <c r="AIO51" s="11">
        <v>118916.36</v>
      </c>
      <c r="AIP51" s="99" t="s">
        <v>16</v>
      </c>
      <c r="AIQ51" s="13">
        <v>44847</v>
      </c>
      <c r="AIR51" s="14">
        <v>44847</v>
      </c>
      <c r="AIS51" s="7">
        <v>38</v>
      </c>
      <c r="AIT51" s="61" t="s">
        <v>411</v>
      </c>
      <c r="AIU51" s="139" t="s">
        <v>461</v>
      </c>
      <c r="AIV51" s="84" t="s">
        <v>462</v>
      </c>
      <c r="AIW51" s="11">
        <v>118916.36</v>
      </c>
      <c r="AIX51" s="99" t="s">
        <v>16</v>
      </c>
      <c r="AIY51" s="13">
        <v>44847</v>
      </c>
      <c r="AIZ51" s="14">
        <v>44847</v>
      </c>
      <c r="AJA51" s="7">
        <v>38</v>
      </c>
      <c r="AJB51" s="61" t="s">
        <v>411</v>
      </c>
      <c r="AJC51" s="139" t="s">
        <v>461</v>
      </c>
      <c r="AJD51" s="84" t="s">
        <v>462</v>
      </c>
      <c r="AJE51" s="11">
        <v>118916.36</v>
      </c>
      <c r="AJF51" s="99" t="s">
        <v>16</v>
      </c>
      <c r="AJG51" s="13">
        <v>44847</v>
      </c>
      <c r="AJH51" s="14">
        <v>44847</v>
      </c>
      <c r="AJI51" s="7">
        <v>38</v>
      </c>
      <c r="AJJ51" s="61" t="s">
        <v>411</v>
      </c>
      <c r="AJK51" s="139" t="s">
        <v>461</v>
      </c>
      <c r="AJL51" s="84" t="s">
        <v>462</v>
      </c>
      <c r="AJM51" s="11">
        <v>118916.36</v>
      </c>
      <c r="AJN51" s="99" t="s">
        <v>16</v>
      </c>
      <c r="AJO51" s="13">
        <v>44847</v>
      </c>
      <c r="AJP51" s="14">
        <v>44847</v>
      </c>
      <c r="AJQ51" s="7">
        <v>38</v>
      </c>
      <c r="AJR51" s="61" t="s">
        <v>411</v>
      </c>
      <c r="AJS51" s="139" t="s">
        <v>461</v>
      </c>
      <c r="AJT51" s="84" t="s">
        <v>462</v>
      </c>
      <c r="AJU51" s="11">
        <v>118916.36</v>
      </c>
      <c r="AJV51" s="99" t="s">
        <v>16</v>
      </c>
      <c r="AJW51" s="13">
        <v>44847</v>
      </c>
      <c r="AJX51" s="14">
        <v>44847</v>
      </c>
      <c r="AJY51" s="7">
        <v>38</v>
      </c>
      <c r="AJZ51" s="61" t="s">
        <v>411</v>
      </c>
      <c r="AKA51" s="139" t="s">
        <v>461</v>
      </c>
      <c r="AKB51" s="84" t="s">
        <v>462</v>
      </c>
      <c r="AKC51" s="11">
        <v>118916.36</v>
      </c>
      <c r="AKD51" s="99" t="s">
        <v>16</v>
      </c>
      <c r="AKE51" s="13">
        <v>44847</v>
      </c>
      <c r="AKF51" s="14">
        <v>44847</v>
      </c>
      <c r="AKG51" s="7">
        <v>38</v>
      </c>
      <c r="AKH51" s="61" t="s">
        <v>411</v>
      </c>
      <c r="AKI51" s="139" t="s">
        <v>461</v>
      </c>
      <c r="AKJ51" s="84" t="s">
        <v>462</v>
      </c>
      <c r="AKK51" s="11">
        <v>118916.36</v>
      </c>
      <c r="AKL51" s="99" t="s">
        <v>16</v>
      </c>
      <c r="AKM51" s="13">
        <v>44847</v>
      </c>
      <c r="AKN51" s="14">
        <v>44847</v>
      </c>
      <c r="AKO51" s="7">
        <v>38</v>
      </c>
      <c r="AKP51" s="61" t="s">
        <v>411</v>
      </c>
      <c r="AKQ51" s="139" t="s">
        <v>461</v>
      </c>
      <c r="AKR51" s="84" t="s">
        <v>462</v>
      </c>
      <c r="AKS51" s="11">
        <v>118916.36</v>
      </c>
      <c r="AKT51" s="99" t="s">
        <v>16</v>
      </c>
      <c r="AKU51" s="13">
        <v>44847</v>
      </c>
      <c r="AKV51" s="14">
        <v>44847</v>
      </c>
      <c r="AKW51" s="7">
        <v>38</v>
      </c>
      <c r="AKX51" s="61" t="s">
        <v>411</v>
      </c>
      <c r="AKY51" s="139" t="s">
        <v>461</v>
      </c>
      <c r="AKZ51" s="84" t="s">
        <v>462</v>
      </c>
      <c r="ALA51" s="11">
        <v>118916.36</v>
      </c>
      <c r="ALB51" s="99" t="s">
        <v>16</v>
      </c>
      <c r="ALC51" s="13">
        <v>44847</v>
      </c>
      <c r="ALD51" s="14">
        <v>44847</v>
      </c>
      <c r="ALE51" s="7">
        <v>38</v>
      </c>
      <c r="ALF51" s="61" t="s">
        <v>411</v>
      </c>
      <c r="ALG51" s="139" t="s">
        <v>461</v>
      </c>
      <c r="ALH51" s="84" t="s">
        <v>462</v>
      </c>
      <c r="ALI51" s="11">
        <v>118916.36</v>
      </c>
      <c r="ALJ51" s="99" t="s">
        <v>16</v>
      </c>
      <c r="ALK51" s="13">
        <v>44847</v>
      </c>
      <c r="ALL51" s="14">
        <v>44847</v>
      </c>
      <c r="ALM51" s="7">
        <v>38</v>
      </c>
      <c r="ALN51" s="61" t="s">
        <v>411</v>
      </c>
      <c r="ALO51" s="139" t="s">
        <v>461</v>
      </c>
      <c r="ALP51" s="84" t="s">
        <v>462</v>
      </c>
      <c r="ALQ51" s="11">
        <v>118916.36</v>
      </c>
      <c r="ALR51" s="99" t="s">
        <v>16</v>
      </c>
      <c r="ALS51" s="13">
        <v>44847</v>
      </c>
      <c r="ALT51" s="14">
        <v>44847</v>
      </c>
      <c r="ALU51" s="7">
        <v>38</v>
      </c>
      <c r="ALV51" s="61" t="s">
        <v>411</v>
      </c>
      <c r="ALW51" s="139" t="s">
        <v>461</v>
      </c>
      <c r="ALX51" s="84" t="s">
        <v>462</v>
      </c>
      <c r="ALY51" s="11">
        <v>118916.36</v>
      </c>
      <c r="ALZ51" s="99" t="s">
        <v>16</v>
      </c>
      <c r="AMA51" s="13">
        <v>44847</v>
      </c>
      <c r="AMB51" s="14">
        <v>44847</v>
      </c>
      <c r="AMC51" s="7">
        <v>38</v>
      </c>
      <c r="AMD51" s="61" t="s">
        <v>411</v>
      </c>
      <c r="AME51" s="139" t="s">
        <v>461</v>
      </c>
      <c r="AMF51" s="84" t="s">
        <v>462</v>
      </c>
      <c r="AMG51" s="11">
        <v>118916.36</v>
      </c>
      <c r="AMH51" s="99" t="s">
        <v>16</v>
      </c>
      <c r="AMI51" s="13">
        <v>44847</v>
      </c>
      <c r="AMJ51" s="14">
        <v>44847</v>
      </c>
      <c r="AMK51" s="7">
        <v>38</v>
      </c>
      <c r="AML51" s="61" t="s">
        <v>411</v>
      </c>
      <c r="AMM51" s="139" t="s">
        <v>461</v>
      </c>
      <c r="AMN51" s="84" t="s">
        <v>462</v>
      </c>
      <c r="AMO51" s="11">
        <v>118916.36</v>
      </c>
      <c r="AMP51" s="99" t="s">
        <v>16</v>
      </c>
      <c r="AMQ51" s="13">
        <v>44847</v>
      </c>
      <c r="AMR51" s="14">
        <v>44847</v>
      </c>
      <c r="AMS51" s="7">
        <v>38</v>
      </c>
      <c r="AMT51" s="61" t="s">
        <v>411</v>
      </c>
      <c r="AMU51" s="139" t="s">
        <v>461</v>
      </c>
      <c r="AMV51" s="84" t="s">
        <v>462</v>
      </c>
      <c r="AMW51" s="11">
        <v>118916.36</v>
      </c>
      <c r="AMX51" s="99" t="s">
        <v>16</v>
      </c>
      <c r="AMY51" s="13">
        <v>44847</v>
      </c>
      <c r="AMZ51" s="14">
        <v>44847</v>
      </c>
      <c r="ANA51" s="7">
        <v>38</v>
      </c>
      <c r="ANB51" s="61" t="s">
        <v>411</v>
      </c>
      <c r="ANC51" s="139" t="s">
        <v>461</v>
      </c>
      <c r="AND51" s="84" t="s">
        <v>462</v>
      </c>
      <c r="ANE51" s="11">
        <v>118916.36</v>
      </c>
      <c r="ANF51" s="99" t="s">
        <v>16</v>
      </c>
      <c r="ANG51" s="13">
        <v>44847</v>
      </c>
      <c r="ANH51" s="14">
        <v>44847</v>
      </c>
      <c r="ANI51" s="7">
        <v>38</v>
      </c>
      <c r="ANJ51" s="61" t="s">
        <v>411</v>
      </c>
      <c r="ANK51" s="139" t="s">
        <v>461</v>
      </c>
      <c r="ANL51" s="84" t="s">
        <v>462</v>
      </c>
      <c r="ANM51" s="11">
        <v>118916.36</v>
      </c>
      <c r="ANN51" s="99" t="s">
        <v>16</v>
      </c>
      <c r="ANO51" s="13">
        <v>44847</v>
      </c>
      <c r="ANP51" s="14">
        <v>44847</v>
      </c>
      <c r="ANQ51" s="7">
        <v>38</v>
      </c>
      <c r="ANR51" s="61" t="s">
        <v>411</v>
      </c>
      <c r="ANS51" s="139" t="s">
        <v>461</v>
      </c>
      <c r="ANT51" s="84" t="s">
        <v>462</v>
      </c>
      <c r="ANU51" s="11">
        <v>118916.36</v>
      </c>
      <c r="ANV51" s="99" t="s">
        <v>16</v>
      </c>
      <c r="ANW51" s="13">
        <v>44847</v>
      </c>
      <c r="ANX51" s="14">
        <v>44847</v>
      </c>
      <c r="ANY51" s="7">
        <v>38</v>
      </c>
      <c r="ANZ51" s="61" t="s">
        <v>411</v>
      </c>
      <c r="AOA51" s="139" t="s">
        <v>461</v>
      </c>
      <c r="AOB51" s="84" t="s">
        <v>462</v>
      </c>
      <c r="AOC51" s="11">
        <v>118916.36</v>
      </c>
      <c r="AOD51" s="99" t="s">
        <v>16</v>
      </c>
      <c r="AOE51" s="13">
        <v>44847</v>
      </c>
      <c r="AOF51" s="14">
        <v>44847</v>
      </c>
      <c r="AOG51" s="7">
        <v>38</v>
      </c>
      <c r="AOH51" s="61" t="s">
        <v>411</v>
      </c>
      <c r="AOI51" s="139" t="s">
        <v>461</v>
      </c>
      <c r="AOJ51" s="84" t="s">
        <v>462</v>
      </c>
      <c r="AOK51" s="11">
        <v>118916.36</v>
      </c>
      <c r="AOL51" s="99" t="s">
        <v>16</v>
      </c>
      <c r="AOM51" s="13">
        <v>44847</v>
      </c>
      <c r="AON51" s="14">
        <v>44847</v>
      </c>
      <c r="AOO51" s="7">
        <v>38</v>
      </c>
      <c r="AOP51" s="61" t="s">
        <v>411</v>
      </c>
      <c r="AOQ51" s="139" t="s">
        <v>461</v>
      </c>
      <c r="AOR51" s="84" t="s">
        <v>462</v>
      </c>
      <c r="AOS51" s="11">
        <v>118916.36</v>
      </c>
      <c r="AOT51" s="99" t="s">
        <v>16</v>
      </c>
      <c r="AOU51" s="13">
        <v>44847</v>
      </c>
      <c r="AOV51" s="14">
        <v>44847</v>
      </c>
      <c r="AOW51" s="7">
        <v>38</v>
      </c>
      <c r="AOX51" s="61" t="s">
        <v>411</v>
      </c>
      <c r="AOY51" s="139" t="s">
        <v>461</v>
      </c>
      <c r="AOZ51" s="84" t="s">
        <v>462</v>
      </c>
      <c r="APA51" s="11">
        <v>118916.36</v>
      </c>
      <c r="APB51" s="99" t="s">
        <v>16</v>
      </c>
      <c r="APC51" s="13">
        <v>44847</v>
      </c>
      <c r="APD51" s="14">
        <v>44847</v>
      </c>
      <c r="APE51" s="7">
        <v>38</v>
      </c>
      <c r="APF51" s="61" t="s">
        <v>411</v>
      </c>
      <c r="APG51" s="139" t="s">
        <v>461</v>
      </c>
      <c r="APH51" s="84" t="s">
        <v>462</v>
      </c>
      <c r="API51" s="11">
        <v>118916.36</v>
      </c>
      <c r="APJ51" s="99" t="s">
        <v>16</v>
      </c>
      <c r="APK51" s="13">
        <v>44847</v>
      </c>
      <c r="APL51" s="14">
        <v>44847</v>
      </c>
      <c r="APM51" s="7">
        <v>38</v>
      </c>
      <c r="APN51" s="61" t="s">
        <v>411</v>
      </c>
      <c r="APO51" s="139" t="s">
        <v>461</v>
      </c>
      <c r="APP51" s="84" t="s">
        <v>462</v>
      </c>
      <c r="APQ51" s="11">
        <v>118916.36</v>
      </c>
      <c r="APR51" s="99" t="s">
        <v>16</v>
      </c>
      <c r="APS51" s="13">
        <v>44847</v>
      </c>
      <c r="APT51" s="14">
        <v>44847</v>
      </c>
      <c r="APU51" s="7">
        <v>38</v>
      </c>
      <c r="APV51" s="61" t="s">
        <v>411</v>
      </c>
      <c r="APW51" s="139" t="s">
        <v>461</v>
      </c>
      <c r="APX51" s="84" t="s">
        <v>462</v>
      </c>
      <c r="APY51" s="11">
        <v>118916.36</v>
      </c>
      <c r="APZ51" s="99" t="s">
        <v>16</v>
      </c>
      <c r="AQA51" s="13">
        <v>44847</v>
      </c>
      <c r="AQB51" s="14">
        <v>44847</v>
      </c>
      <c r="AQC51" s="7">
        <v>38</v>
      </c>
      <c r="AQD51" s="61" t="s">
        <v>411</v>
      </c>
      <c r="AQE51" s="139" t="s">
        <v>461</v>
      </c>
      <c r="AQF51" s="84" t="s">
        <v>462</v>
      </c>
      <c r="AQG51" s="11">
        <v>118916.36</v>
      </c>
      <c r="AQH51" s="99" t="s">
        <v>16</v>
      </c>
      <c r="AQI51" s="13">
        <v>44847</v>
      </c>
      <c r="AQJ51" s="14">
        <v>44847</v>
      </c>
      <c r="AQK51" s="7">
        <v>38</v>
      </c>
      <c r="AQL51" s="61" t="s">
        <v>411</v>
      </c>
      <c r="AQM51" s="139" t="s">
        <v>461</v>
      </c>
      <c r="AQN51" s="84" t="s">
        <v>462</v>
      </c>
      <c r="AQO51" s="11">
        <v>118916.36</v>
      </c>
      <c r="AQP51" s="99" t="s">
        <v>16</v>
      </c>
      <c r="AQQ51" s="13">
        <v>44847</v>
      </c>
      <c r="AQR51" s="14">
        <v>44847</v>
      </c>
      <c r="AQS51" s="7">
        <v>38</v>
      </c>
      <c r="AQT51" s="61" t="s">
        <v>411</v>
      </c>
      <c r="AQU51" s="139" t="s">
        <v>461</v>
      </c>
      <c r="AQV51" s="84" t="s">
        <v>462</v>
      </c>
      <c r="AQW51" s="11">
        <v>118916.36</v>
      </c>
      <c r="AQX51" s="99" t="s">
        <v>16</v>
      </c>
      <c r="AQY51" s="13">
        <v>44847</v>
      </c>
      <c r="AQZ51" s="14">
        <v>44847</v>
      </c>
      <c r="ARA51" s="7">
        <v>38</v>
      </c>
      <c r="ARB51" s="61" t="s">
        <v>411</v>
      </c>
      <c r="ARC51" s="139" t="s">
        <v>461</v>
      </c>
      <c r="ARD51" s="84" t="s">
        <v>462</v>
      </c>
      <c r="ARE51" s="11">
        <v>118916.36</v>
      </c>
      <c r="ARF51" s="99" t="s">
        <v>16</v>
      </c>
      <c r="ARG51" s="13">
        <v>44847</v>
      </c>
      <c r="ARH51" s="14">
        <v>44847</v>
      </c>
      <c r="ARI51" s="7">
        <v>38</v>
      </c>
      <c r="ARJ51" s="61" t="s">
        <v>411</v>
      </c>
      <c r="ARK51" s="139" t="s">
        <v>461</v>
      </c>
      <c r="ARL51" s="84" t="s">
        <v>462</v>
      </c>
      <c r="ARM51" s="11">
        <v>118916.36</v>
      </c>
      <c r="ARN51" s="99" t="s">
        <v>16</v>
      </c>
      <c r="ARO51" s="13">
        <v>44847</v>
      </c>
      <c r="ARP51" s="14">
        <v>44847</v>
      </c>
      <c r="ARQ51" s="7">
        <v>38</v>
      </c>
      <c r="ARR51" s="61" t="s">
        <v>411</v>
      </c>
      <c r="ARS51" s="139" t="s">
        <v>461</v>
      </c>
      <c r="ART51" s="84" t="s">
        <v>462</v>
      </c>
      <c r="ARU51" s="11">
        <v>118916.36</v>
      </c>
      <c r="ARV51" s="99" t="s">
        <v>16</v>
      </c>
      <c r="ARW51" s="13">
        <v>44847</v>
      </c>
      <c r="ARX51" s="14">
        <v>44847</v>
      </c>
      <c r="ARY51" s="7">
        <v>38</v>
      </c>
      <c r="ARZ51" s="61" t="s">
        <v>411</v>
      </c>
      <c r="ASA51" s="139" t="s">
        <v>461</v>
      </c>
      <c r="ASB51" s="84" t="s">
        <v>462</v>
      </c>
      <c r="ASC51" s="11">
        <v>118916.36</v>
      </c>
      <c r="ASD51" s="99" t="s">
        <v>16</v>
      </c>
      <c r="ASE51" s="13">
        <v>44847</v>
      </c>
      <c r="ASF51" s="14">
        <v>44847</v>
      </c>
      <c r="ASG51" s="7">
        <v>38</v>
      </c>
      <c r="ASH51" s="61" t="s">
        <v>411</v>
      </c>
      <c r="ASI51" s="139" t="s">
        <v>461</v>
      </c>
      <c r="ASJ51" s="84" t="s">
        <v>462</v>
      </c>
      <c r="ASK51" s="11">
        <v>118916.36</v>
      </c>
      <c r="ASL51" s="99" t="s">
        <v>16</v>
      </c>
      <c r="ASM51" s="13">
        <v>44847</v>
      </c>
      <c r="ASN51" s="14">
        <v>44847</v>
      </c>
      <c r="ASO51" s="7">
        <v>38</v>
      </c>
      <c r="ASP51" s="61" t="s">
        <v>411</v>
      </c>
      <c r="ASQ51" s="139" t="s">
        <v>461</v>
      </c>
      <c r="ASR51" s="84" t="s">
        <v>462</v>
      </c>
      <c r="ASS51" s="11">
        <v>118916.36</v>
      </c>
      <c r="AST51" s="99" t="s">
        <v>16</v>
      </c>
      <c r="ASU51" s="13">
        <v>44847</v>
      </c>
      <c r="ASV51" s="14">
        <v>44847</v>
      </c>
      <c r="ASW51" s="7">
        <v>38</v>
      </c>
      <c r="ASX51" s="61" t="s">
        <v>411</v>
      </c>
      <c r="ASY51" s="139" t="s">
        <v>461</v>
      </c>
      <c r="ASZ51" s="84" t="s">
        <v>462</v>
      </c>
      <c r="ATA51" s="11">
        <v>118916.36</v>
      </c>
      <c r="ATB51" s="99" t="s">
        <v>16</v>
      </c>
      <c r="ATC51" s="13">
        <v>44847</v>
      </c>
      <c r="ATD51" s="14">
        <v>44847</v>
      </c>
      <c r="ATE51" s="7">
        <v>38</v>
      </c>
      <c r="ATF51" s="61" t="s">
        <v>411</v>
      </c>
      <c r="ATG51" s="139" t="s">
        <v>461</v>
      </c>
      <c r="ATH51" s="84" t="s">
        <v>462</v>
      </c>
      <c r="ATI51" s="11">
        <v>118916.36</v>
      </c>
      <c r="ATJ51" s="99" t="s">
        <v>16</v>
      </c>
      <c r="ATK51" s="13">
        <v>44847</v>
      </c>
      <c r="ATL51" s="14">
        <v>44847</v>
      </c>
      <c r="ATM51" s="7">
        <v>38</v>
      </c>
      <c r="ATN51" s="61" t="s">
        <v>411</v>
      </c>
      <c r="ATO51" s="139" t="s">
        <v>461</v>
      </c>
      <c r="ATP51" s="84" t="s">
        <v>462</v>
      </c>
      <c r="ATQ51" s="11">
        <v>118916.36</v>
      </c>
      <c r="ATR51" s="99" t="s">
        <v>16</v>
      </c>
      <c r="ATS51" s="13">
        <v>44847</v>
      </c>
      <c r="ATT51" s="14">
        <v>44847</v>
      </c>
      <c r="ATU51" s="7">
        <v>38</v>
      </c>
      <c r="ATV51" s="61" t="s">
        <v>411</v>
      </c>
      <c r="ATW51" s="139" t="s">
        <v>461</v>
      </c>
      <c r="ATX51" s="84" t="s">
        <v>462</v>
      </c>
      <c r="ATY51" s="11">
        <v>118916.36</v>
      </c>
      <c r="ATZ51" s="99" t="s">
        <v>16</v>
      </c>
      <c r="AUA51" s="13">
        <v>44847</v>
      </c>
      <c r="AUB51" s="14">
        <v>44847</v>
      </c>
      <c r="AUC51" s="7">
        <v>38</v>
      </c>
      <c r="AUD51" s="61" t="s">
        <v>411</v>
      </c>
      <c r="AUE51" s="139" t="s">
        <v>461</v>
      </c>
      <c r="AUF51" s="84" t="s">
        <v>462</v>
      </c>
      <c r="AUG51" s="11">
        <v>118916.36</v>
      </c>
      <c r="AUH51" s="99" t="s">
        <v>16</v>
      </c>
      <c r="AUI51" s="13">
        <v>44847</v>
      </c>
      <c r="AUJ51" s="14">
        <v>44847</v>
      </c>
      <c r="AUK51" s="7">
        <v>38</v>
      </c>
      <c r="AUL51" s="61" t="s">
        <v>411</v>
      </c>
      <c r="AUM51" s="139" t="s">
        <v>461</v>
      </c>
      <c r="AUN51" s="84" t="s">
        <v>462</v>
      </c>
      <c r="AUO51" s="11">
        <v>118916.36</v>
      </c>
      <c r="AUP51" s="99" t="s">
        <v>16</v>
      </c>
      <c r="AUQ51" s="13">
        <v>44847</v>
      </c>
      <c r="AUR51" s="14">
        <v>44847</v>
      </c>
      <c r="AUS51" s="7">
        <v>38</v>
      </c>
      <c r="AUT51" s="61" t="s">
        <v>411</v>
      </c>
      <c r="AUU51" s="139" t="s">
        <v>461</v>
      </c>
      <c r="AUV51" s="84" t="s">
        <v>462</v>
      </c>
      <c r="AUW51" s="11">
        <v>118916.36</v>
      </c>
      <c r="AUX51" s="99" t="s">
        <v>16</v>
      </c>
      <c r="AUY51" s="13">
        <v>44847</v>
      </c>
      <c r="AUZ51" s="14">
        <v>44847</v>
      </c>
      <c r="AVA51" s="7">
        <v>38</v>
      </c>
      <c r="AVB51" s="61" t="s">
        <v>411</v>
      </c>
      <c r="AVC51" s="139" t="s">
        <v>461</v>
      </c>
      <c r="AVD51" s="84" t="s">
        <v>462</v>
      </c>
      <c r="AVE51" s="11">
        <v>118916.36</v>
      </c>
      <c r="AVF51" s="99" t="s">
        <v>16</v>
      </c>
      <c r="AVG51" s="13">
        <v>44847</v>
      </c>
      <c r="AVH51" s="14">
        <v>44847</v>
      </c>
      <c r="AVI51" s="7">
        <v>38</v>
      </c>
      <c r="AVJ51" s="61" t="s">
        <v>411</v>
      </c>
      <c r="AVK51" s="139" t="s">
        <v>461</v>
      </c>
      <c r="AVL51" s="84" t="s">
        <v>462</v>
      </c>
      <c r="AVM51" s="11">
        <v>118916.36</v>
      </c>
      <c r="AVN51" s="99" t="s">
        <v>16</v>
      </c>
      <c r="AVO51" s="13">
        <v>44847</v>
      </c>
      <c r="AVP51" s="14">
        <v>44847</v>
      </c>
      <c r="AVQ51" s="7">
        <v>38</v>
      </c>
      <c r="AVR51" s="61" t="s">
        <v>411</v>
      </c>
      <c r="AVS51" s="139" t="s">
        <v>461</v>
      </c>
      <c r="AVT51" s="84" t="s">
        <v>462</v>
      </c>
      <c r="AVU51" s="11">
        <v>118916.36</v>
      </c>
      <c r="AVV51" s="99" t="s">
        <v>16</v>
      </c>
      <c r="AVW51" s="13">
        <v>44847</v>
      </c>
      <c r="AVX51" s="14">
        <v>44847</v>
      </c>
      <c r="AVY51" s="7">
        <v>38</v>
      </c>
      <c r="AVZ51" s="61" t="s">
        <v>411</v>
      </c>
      <c r="AWA51" s="139" t="s">
        <v>461</v>
      </c>
      <c r="AWB51" s="84" t="s">
        <v>462</v>
      </c>
      <c r="AWC51" s="11">
        <v>118916.36</v>
      </c>
      <c r="AWD51" s="99" t="s">
        <v>16</v>
      </c>
      <c r="AWE51" s="13">
        <v>44847</v>
      </c>
      <c r="AWF51" s="14">
        <v>44847</v>
      </c>
      <c r="AWG51" s="7">
        <v>38</v>
      </c>
      <c r="AWH51" s="61" t="s">
        <v>411</v>
      </c>
      <c r="AWI51" s="139" t="s">
        <v>461</v>
      </c>
      <c r="AWJ51" s="84" t="s">
        <v>462</v>
      </c>
      <c r="AWK51" s="11">
        <v>118916.36</v>
      </c>
      <c r="AWL51" s="99" t="s">
        <v>16</v>
      </c>
      <c r="AWM51" s="13">
        <v>44847</v>
      </c>
      <c r="AWN51" s="14">
        <v>44847</v>
      </c>
      <c r="AWO51" s="7">
        <v>38</v>
      </c>
      <c r="AWP51" s="61" t="s">
        <v>411</v>
      </c>
      <c r="AWQ51" s="139" t="s">
        <v>461</v>
      </c>
      <c r="AWR51" s="84" t="s">
        <v>462</v>
      </c>
      <c r="AWS51" s="11">
        <v>118916.36</v>
      </c>
      <c r="AWT51" s="99" t="s">
        <v>16</v>
      </c>
      <c r="AWU51" s="13">
        <v>44847</v>
      </c>
      <c r="AWV51" s="14">
        <v>44847</v>
      </c>
      <c r="AWW51" s="7">
        <v>38</v>
      </c>
      <c r="AWX51" s="61" t="s">
        <v>411</v>
      </c>
      <c r="AWY51" s="139" t="s">
        <v>461</v>
      </c>
      <c r="AWZ51" s="84" t="s">
        <v>462</v>
      </c>
      <c r="AXA51" s="11">
        <v>118916.36</v>
      </c>
      <c r="AXB51" s="99" t="s">
        <v>16</v>
      </c>
      <c r="AXC51" s="13">
        <v>44847</v>
      </c>
      <c r="AXD51" s="14">
        <v>44847</v>
      </c>
      <c r="AXE51" s="7">
        <v>38</v>
      </c>
      <c r="AXF51" s="61" t="s">
        <v>411</v>
      </c>
      <c r="AXG51" s="139" t="s">
        <v>461</v>
      </c>
      <c r="AXH51" s="84" t="s">
        <v>462</v>
      </c>
      <c r="AXI51" s="11">
        <v>118916.36</v>
      </c>
      <c r="AXJ51" s="99" t="s">
        <v>16</v>
      </c>
      <c r="AXK51" s="13">
        <v>44847</v>
      </c>
      <c r="AXL51" s="14">
        <v>44847</v>
      </c>
      <c r="AXM51" s="7">
        <v>38</v>
      </c>
      <c r="AXN51" s="61" t="s">
        <v>411</v>
      </c>
      <c r="AXO51" s="139" t="s">
        <v>461</v>
      </c>
      <c r="AXP51" s="84" t="s">
        <v>462</v>
      </c>
      <c r="AXQ51" s="11">
        <v>118916.36</v>
      </c>
      <c r="AXR51" s="99" t="s">
        <v>16</v>
      </c>
      <c r="AXS51" s="13">
        <v>44847</v>
      </c>
      <c r="AXT51" s="14">
        <v>44847</v>
      </c>
      <c r="AXU51" s="7">
        <v>38</v>
      </c>
      <c r="AXV51" s="61" t="s">
        <v>411</v>
      </c>
      <c r="AXW51" s="139" t="s">
        <v>461</v>
      </c>
      <c r="AXX51" s="84" t="s">
        <v>462</v>
      </c>
      <c r="AXY51" s="11">
        <v>118916.36</v>
      </c>
      <c r="AXZ51" s="99" t="s">
        <v>16</v>
      </c>
      <c r="AYA51" s="13">
        <v>44847</v>
      </c>
      <c r="AYB51" s="14">
        <v>44847</v>
      </c>
      <c r="AYC51" s="7">
        <v>38</v>
      </c>
      <c r="AYD51" s="61" t="s">
        <v>411</v>
      </c>
      <c r="AYE51" s="139" t="s">
        <v>461</v>
      </c>
      <c r="AYF51" s="84" t="s">
        <v>462</v>
      </c>
      <c r="AYG51" s="11">
        <v>118916.36</v>
      </c>
      <c r="AYH51" s="99" t="s">
        <v>16</v>
      </c>
      <c r="AYI51" s="13">
        <v>44847</v>
      </c>
      <c r="AYJ51" s="14">
        <v>44847</v>
      </c>
      <c r="AYK51" s="7">
        <v>38</v>
      </c>
      <c r="AYL51" s="61" t="s">
        <v>411</v>
      </c>
      <c r="AYM51" s="139" t="s">
        <v>461</v>
      </c>
      <c r="AYN51" s="84" t="s">
        <v>462</v>
      </c>
      <c r="AYO51" s="11">
        <v>118916.36</v>
      </c>
      <c r="AYP51" s="99" t="s">
        <v>16</v>
      </c>
      <c r="AYQ51" s="13">
        <v>44847</v>
      </c>
      <c r="AYR51" s="14">
        <v>44847</v>
      </c>
      <c r="AYS51" s="7">
        <v>38</v>
      </c>
      <c r="AYT51" s="61" t="s">
        <v>411</v>
      </c>
      <c r="AYU51" s="139" t="s">
        <v>461</v>
      </c>
      <c r="AYV51" s="84" t="s">
        <v>462</v>
      </c>
      <c r="AYW51" s="11">
        <v>118916.36</v>
      </c>
      <c r="AYX51" s="99" t="s">
        <v>16</v>
      </c>
      <c r="AYY51" s="13">
        <v>44847</v>
      </c>
      <c r="AYZ51" s="14">
        <v>44847</v>
      </c>
      <c r="AZA51" s="7">
        <v>38</v>
      </c>
      <c r="AZB51" s="61" t="s">
        <v>411</v>
      </c>
      <c r="AZC51" s="139" t="s">
        <v>461</v>
      </c>
      <c r="AZD51" s="84" t="s">
        <v>462</v>
      </c>
      <c r="AZE51" s="11">
        <v>118916.36</v>
      </c>
      <c r="AZF51" s="99" t="s">
        <v>16</v>
      </c>
      <c r="AZG51" s="13">
        <v>44847</v>
      </c>
      <c r="AZH51" s="14">
        <v>44847</v>
      </c>
      <c r="AZI51" s="7">
        <v>38</v>
      </c>
      <c r="AZJ51" s="61" t="s">
        <v>411</v>
      </c>
      <c r="AZK51" s="139" t="s">
        <v>461</v>
      </c>
      <c r="AZL51" s="84" t="s">
        <v>462</v>
      </c>
      <c r="AZM51" s="11">
        <v>118916.36</v>
      </c>
      <c r="AZN51" s="99" t="s">
        <v>16</v>
      </c>
      <c r="AZO51" s="13">
        <v>44847</v>
      </c>
      <c r="AZP51" s="14">
        <v>44847</v>
      </c>
      <c r="AZQ51" s="7">
        <v>38</v>
      </c>
      <c r="AZR51" s="61" t="s">
        <v>411</v>
      </c>
      <c r="AZS51" s="139" t="s">
        <v>461</v>
      </c>
      <c r="AZT51" s="84" t="s">
        <v>462</v>
      </c>
      <c r="AZU51" s="11">
        <v>118916.36</v>
      </c>
      <c r="AZV51" s="99" t="s">
        <v>16</v>
      </c>
      <c r="AZW51" s="13">
        <v>44847</v>
      </c>
      <c r="AZX51" s="14">
        <v>44847</v>
      </c>
      <c r="AZY51" s="7">
        <v>38</v>
      </c>
      <c r="AZZ51" s="61" t="s">
        <v>411</v>
      </c>
      <c r="BAA51" s="139" t="s">
        <v>461</v>
      </c>
      <c r="BAB51" s="84" t="s">
        <v>462</v>
      </c>
      <c r="BAC51" s="11">
        <v>118916.36</v>
      </c>
      <c r="BAD51" s="99" t="s">
        <v>16</v>
      </c>
      <c r="BAE51" s="13">
        <v>44847</v>
      </c>
      <c r="BAF51" s="14">
        <v>44847</v>
      </c>
      <c r="BAG51" s="7">
        <v>38</v>
      </c>
      <c r="BAH51" s="61" t="s">
        <v>411</v>
      </c>
      <c r="BAI51" s="139" t="s">
        <v>461</v>
      </c>
      <c r="BAJ51" s="84" t="s">
        <v>462</v>
      </c>
      <c r="BAK51" s="11">
        <v>118916.36</v>
      </c>
      <c r="BAL51" s="99" t="s">
        <v>16</v>
      </c>
      <c r="BAM51" s="13">
        <v>44847</v>
      </c>
      <c r="BAN51" s="14">
        <v>44847</v>
      </c>
      <c r="BAO51" s="7">
        <v>38</v>
      </c>
      <c r="BAP51" s="61" t="s">
        <v>411</v>
      </c>
      <c r="BAQ51" s="139" t="s">
        <v>461</v>
      </c>
      <c r="BAR51" s="84" t="s">
        <v>462</v>
      </c>
      <c r="BAS51" s="11">
        <v>118916.36</v>
      </c>
      <c r="BAT51" s="99" t="s">
        <v>16</v>
      </c>
      <c r="BAU51" s="13">
        <v>44847</v>
      </c>
      <c r="BAV51" s="14">
        <v>44847</v>
      </c>
      <c r="BAW51" s="7">
        <v>38</v>
      </c>
      <c r="BAX51" s="61" t="s">
        <v>411</v>
      </c>
      <c r="BAY51" s="139" t="s">
        <v>461</v>
      </c>
      <c r="BAZ51" s="84" t="s">
        <v>462</v>
      </c>
      <c r="BBA51" s="11">
        <v>118916.36</v>
      </c>
      <c r="BBB51" s="99" t="s">
        <v>16</v>
      </c>
      <c r="BBC51" s="13">
        <v>44847</v>
      </c>
      <c r="BBD51" s="14">
        <v>44847</v>
      </c>
      <c r="BBE51" s="7">
        <v>38</v>
      </c>
      <c r="BBF51" s="61" t="s">
        <v>411</v>
      </c>
      <c r="BBG51" s="139" t="s">
        <v>461</v>
      </c>
      <c r="BBH51" s="84" t="s">
        <v>462</v>
      </c>
      <c r="BBI51" s="11">
        <v>118916.36</v>
      </c>
      <c r="BBJ51" s="99" t="s">
        <v>16</v>
      </c>
      <c r="BBK51" s="13">
        <v>44847</v>
      </c>
      <c r="BBL51" s="14">
        <v>44847</v>
      </c>
      <c r="BBM51" s="7">
        <v>38</v>
      </c>
      <c r="BBN51" s="61" t="s">
        <v>411</v>
      </c>
      <c r="BBO51" s="139" t="s">
        <v>461</v>
      </c>
      <c r="BBP51" s="84" t="s">
        <v>462</v>
      </c>
      <c r="BBQ51" s="11">
        <v>118916.36</v>
      </c>
      <c r="BBR51" s="99" t="s">
        <v>16</v>
      </c>
      <c r="BBS51" s="13">
        <v>44847</v>
      </c>
      <c r="BBT51" s="14">
        <v>44847</v>
      </c>
      <c r="BBU51" s="7">
        <v>38</v>
      </c>
      <c r="BBV51" s="61" t="s">
        <v>411</v>
      </c>
      <c r="BBW51" s="139" t="s">
        <v>461</v>
      </c>
      <c r="BBX51" s="84" t="s">
        <v>462</v>
      </c>
      <c r="BBY51" s="11">
        <v>118916.36</v>
      </c>
      <c r="BBZ51" s="99" t="s">
        <v>16</v>
      </c>
      <c r="BCA51" s="13">
        <v>44847</v>
      </c>
      <c r="BCB51" s="14">
        <v>44847</v>
      </c>
      <c r="BCC51" s="7">
        <v>38</v>
      </c>
      <c r="BCD51" s="61" t="s">
        <v>411</v>
      </c>
      <c r="BCE51" s="139" t="s">
        <v>461</v>
      </c>
      <c r="BCF51" s="84" t="s">
        <v>462</v>
      </c>
      <c r="BCG51" s="11">
        <v>118916.36</v>
      </c>
      <c r="BCH51" s="99" t="s">
        <v>16</v>
      </c>
      <c r="BCI51" s="13">
        <v>44847</v>
      </c>
      <c r="BCJ51" s="14">
        <v>44847</v>
      </c>
      <c r="BCK51" s="7">
        <v>38</v>
      </c>
      <c r="BCL51" s="61" t="s">
        <v>411</v>
      </c>
      <c r="BCM51" s="139" t="s">
        <v>461</v>
      </c>
      <c r="BCN51" s="84" t="s">
        <v>462</v>
      </c>
      <c r="BCO51" s="11">
        <v>118916.36</v>
      </c>
      <c r="BCP51" s="99" t="s">
        <v>16</v>
      </c>
      <c r="BCQ51" s="13">
        <v>44847</v>
      </c>
      <c r="BCR51" s="14">
        <v>44847</v>
      </c>
      <c r="BCS51" s="7">
        <v>38</v>
      </c>
      <c r="BCT51" s="61" t="s">
        <v>411</v>
      </c>
      <c r="BCU51" s="139" t="s">
        <v>461</v>
      </c>
      <c r="BCV51" s="84" t="s">
        <v>462</v>
      </c>
      <c r="BCW51" s="11">
        <v>118916.36</v>
      </c>
      <c r="BCX51" s="99" t="s">
        <v>16</v>
      </c>
      <c r="BCY51" s="13">
        <v>44847</v>
      </c>
      <c r="BCZ51" s="14">
        <v>44847</v>
      </c>
      <c r="BDA51" s="7">
        <v>38</v>
      </c>
      <c r="BDB51" s="61" t="s">
        <v>411</v>
      </c>
      <c r="BDC51" s="139" t="s">
        <v>461</v>
      </c>
      <c r="BDD51" s="84" t="s">
        <v>462</v>
      </c>
      <c r="BDE51" s="11">
        <v>118916.36</v>
      </c>
      <c r="BDF51" s="99" t="s">
        <v>16</v>
      </c>
      <c r="BDG51" s="13">
        <v>44847</v>
      </c>
      <c r="BDH51" s="14">
        <v>44847</v>
      </c>
      <c r="BDI51" s="7">
        <v>38</v>
      </c>
      <c r="BDJ51" s="61" t="s">
        <v>411</v>
      </c>
      <c r="BDK51" s="139" t="s">
        <v>461</v>
      </c>
      <c r="BDL51" s="84" t="s">
        <v>462</v>
      </c>
      <c r="BDM51" s="11">
        <v>118916.36</v>
      </c>
      <c r="BDN51" s="99" t="s">
        <v>16</v>
      </c>
      <c r="BDO51" s="13">
        <v>44847</v>
      </c>
      <c r="BDP51" s="14">
        <v>44847</v>
      </c>
      <c r="BDQ51" s="7">
        <v>38</v>
      </c>
      <c r="BDR51" s="61" t="s">
        <v>411</v>
      </c>
      <c r="BDS51" s="139" t="s">
        <v>461</v>
      </c>
      <c r="BDT51" s="84" t="s">
        <v>462</v>
      </c>
      <c r="BDU51" s="11">
        <v>118916.36</v>
      </c>
      <c r="BDV51" s="99" t="s">
        <v>16</v>
      </c>
      <c r="BDW51" s="13">
        <v>44847</v>
      </c>
      <c r="BDX51" s="14">
        <v>44847</v>
      </c>
      <c r="BDY51" s="7">
        <v>38</v>
      </c>
      <c r="BDZ51" s="61" t="s">
        <v>411</v>
      </c>
      <c r="BEA51" s="139" t="s">
        <v>461</v>
      </c>
      <c r="BEB51" s="84" t="s">
        <v>462</v>
      </c>
      <c r="BEC51" s="11">
        <v>118916.36</v>
      </c>
      <c r="BED51" s="99" t="s">
        <v>16</v>
      </c>
      <c r="BEE51" s="13">
        <v>44847</v>
      </c>
      <c r="BEF51" s="14">
        <v>44847</v>
      </c>
      <c r="BEG51" s="7">
        <v>38</v>
      </c>
      <c r="BEH51" s="61" t="s">
        <v>411</v>
      </c>
      <c r="BEI51" s="139" t="s">
        <v>461</v>
      </c>
      <c r="BEJ51" s="84" t="s">
        <v>462</v>
      </c>
      <c r="BEK51" s="11">
        <v>118916.36</v>
      </c>
      <c r="BEL51" s="99" t="s">
        <v>16</v>
      </c>
      <c r="BEM51" s="13">
        <v>44847</v>
      </c>
      <c r="BEN51" s="14">
        <v>44847</v>
      </c>
      <c r="BEO51" s="7">
        <v>38</v>
      </c>
      <c r="BEP51" s="61" t="s">
        <v>411</v>
      </c>
      <c r="BEQ51" s="139" t="s">
        <v>461</v>
      </c>
      <c r="BER51" s="84" t="s">
        <v>462</v>
      </c>
      <c r="BES51" s="11">
        <v>118916.36</v>
      </c>
      <c r="BET51" s="99" t="s">
        <v>16</v>
      </c>
      <c r="BEU51" s="13">
        <v>44847</v>
      </c>
      <c r="BEV51" s="14">
        <v>44847</v>
      </c>
      <c r="BEW51" s="7">
        <v>38</v>
      </c>
      <c r="BEX51" s="61" t="s">
        <v>411</v>
      </c>
      <c r="BEY51" s="139" t="s">
        <v>461</v>
      </c>
      <c r="BEZ51" s="84" t="s">
        <v>462</v>
      </c>
      <c r="BFA51" s="11">
        <v>118916.36</v>
      </c>
      <c r="BFB51" s="99" t="s">
        <v>16</v>
      </c>
      <c r="BFC51" s="13">
        <v>44847</v>
      </c>
      <c r="BFD51" s="14">
        <v>44847</v>
      </c>
      <c r="BFE51" s="7">
        <v>38</v>
      </c>
      <c r="BFF51" s="61" t="s">
        <v>411</v>
      </c>
      <c r="BFG51" s="139" t="s">
        <v>461</v>
      </c>
      <c r="BFH51" s="84" t="s">
        <v>462</v>
      </c>
      <c r="BFI51" s="11">
        <v>118916.36</v>
      </c>
      <c r="BFJ51" s="99" t="s">
        <v>16</v>
      </c>
      <c r="BFK51" s="13">
        <v>44847</v>
      </c>
      <c r="BFL51" s="14">
        <v>44847</v>
      </c>
      <c r="BFM51" s="7">
        <v>38</v>
      </c>
      <c r="BFN51" s="61" t="s">
        <v>411</v>
      </c>
      <c r="BFO51" s="139" t="s">
        <v>461</v>
      </c>
      <c r="BFP51" s="84" t="s">
        <v>462</v>
      </c>
      <c r="BFQ51" s="11">
        <v>118916.36</v>
      </c>
      <c r="BFR51" s="99" t="s">
        <v>16</v>
      </c>
      <c r="BFS51" s="13">
        <v>44847</v>
      </c>
      <c r="BFT51" s="14">
        <v>44847</v>
      </c>
      <c r="BFU51" s="7">
        <v>38</v>
      </c>
      <c r="BFV51" s="61" t="s">
        <v>411</v>
      </c>
      <c r="BFW51" s="139" t="s">
        <v>461</v>
      </c>
      <c r="BFX51" s="84" t="s">
        <v>462</v>
      </c>
      <c r="BFY51" s="11">
        <v>118916.36</v>
      </c>
      <c r="BFZ51" s="99" t="s">
        <v>16</v>
      </c>
      <c r="BGA51" s="13">
        <v>44847</v>
      </c>
      <c r="BGB51" s="14">
        <v>44847</v>
      </c>
      <c r="BGC51" s="7">
        <v>38</v>
      </c>
      <c r="BGD51" s="61" t="s">
        <v>411</v>
      </c>
      <c r="BGE51" s="139" t="s">
        <v>461</v>
      </c>
      <c r="BGF51" s="84" t="s">
        <v>462</v>
      </c>
      <c r="BGG51" s="11">
        <v>118916.36</v>
      </c>
      <c r="BGH51" s="99" t="s">
        <v>16</v>
      </c>
      <c r="BGI51" s="13">
        <v>44847</v>
      </c>
      <c r="BGJ51" s="14">
        <v>44847</v>
      </c>
      <c r="BGK51" s="7">
        <v>38</v>
      </c>
      <c r="BGL51" s="61" t="s">
        <v>411</v>
      </c>
      <c r="BGM51" s="139" t="s">
        <v>461</v>
      </c>
      <c r="BGN51" s="84" t="s">
        <v>462</v>
      </c>
      <c r="BGO51" s="11">
        <v>118916.36</v>
      </c>
      <c r="BGP51" s="99" t="s">
        <v>16</v>
      </c>
      <c r="BGQ51" s="13">
        <v>44847</v>
      </c>
      <c r="BGR51" s="14">
        <v>44847</v>
      </c>
      <c r="BGS51" s="7">
        <v>38</v>
      </c>
      <c r="BGT51" s="61" t="s">
        <v>411</v>
      </c>
      <c r="BGU51" s="139" t="s">
        <v>461</v>
      </c>
      <c r="BGV51" s="84" t="s">
        <v>462</v>
      </c>
      <c r="BGW51" s="11">
        <v>118916.36</v>
      </c>
      <c r="BGX51" s="99" t="s">
        <v>16</v>
      </c>
      <c r="BGY51" s="13">
        <v>44847</v>
      </c>
      <c r="BGZ51" s="14">
        <v>44847</v>
      </c>
      <c r="BHA51" s="7">
        <v>38</v>
      </c>
      <c r="BHB51" s="61" t="s">
        <v>411</v>
      </c>
      <c r="BHC51" s="139" t="s">
        <v>461</v>
      </c>
      <c r="BHD51" s="84" t="s">
        <v>462</v>
      </c>
      <c r="BHE51" s="11">
        <v>118916.36</v>
      </c>
      <c r="BHF51" s="99" t="s">
        <v>16</v>
      </c>
      <c r="BHG51" s="13">
        <v>44847</v>
      </c>
      <c r="BHH51" s="14">
        <v>44847</v>
      </c>
      <c r="BHI51" s="7">
        <v>38</v>
      </c>
      <c r="BHJ51" s="61" t="s">
        <v>411</v>
      </c>
      <c r="BHK51" s="139" t="s">
        <v>461</v>
      </c>
      <c r="BHL51" s="84" t="s">
        <v>462</v>
      </c>
      <c r="BHM51" s="11">
        <v>118916.36</v>
      </c>
      <c r="BHN51" s="99" t="s">
        <v>16</v>
      </c>
      <c r="BHO51" s="13">
        <v>44847</v>
      </c>
      <c r="BHP51" s="14">
        <v>44847</v>
      </c>
      <c r="BHQ51" s="7">
        <v>38</v>
      </c>
      <c r="BHR51" s="61" t="s">
        <v>411</v>
      </c>
      <c r="BHS51" s="139" t="s">
        <v>461</v>
      </c>
      <c r="BHT51" s="84" t="s">
        <v>462</v>
      </c>
      <c r="BHU51" s="11">
        <v>118916.36</v>
      </c>
      <c r="BHV51" s="99" t="s">
        <v>16</v>
      </c>
      <c r="BHW51" s="13">
        <v>44847</v>
      </c>
      <c r="BHX51" s="14">
        <v>44847</v>
      </c>
      <c r="BHY51" s="7">
        <v>38</v>
      </c>
      <c r="BHZ51" s="61" t="s">
        <v>411</v>
      </c>
      <c r="BIA51" s="139" t="s">
        <v>461</v>
      </c>
      <c r="BIB51" s="84" t="s">
        <v>462</v>
      </c>
      <c r="BIC51" s="11">
        <v>118916.36</v>
      </c>
      <c r="BID51" s="99" t="s">
        <v>16</v>
      </c>
      <c r="BIE51" s="13">
        <v>44847</v>
      </c>
      <c r="BIF51" s="14">
        <v>44847</v>
      </c>
      <c r="BIG51" s="7">
        <v>38</v>
      </c>
      <c r="BIH51" s="61" t="s">
        <v>411</v>
      </c>
      <c r="BII51" s="139" t="s">
        <v>461</v>
      </c>
      <c r="BIJ51" s="84" t="s">
        <v>462</v>
      </c>
      <c r="BIK51" s="11">
        <v>118916.36</v>
      </c>
      <c r="BIL51" s="99" t="s">
        <v>16</v>
      </c>
      <c r="BIM51" s="13">
        <v>44847</v>
      </c>
      <c r="BIN51" s="14">
        <v>44847</v>
      </c>
      <c r="BIO51" s="7">
        <v>38</v>
      </c>
      <c r="BIP51" s="61" t="s">
        <v>411</v>
      </c>
      <c r="BIQ51" s="139" t="s">
        <v>461</v>
      </c>
      <c r="BIR51" s="84" t="s">
        <v>462</v>
      </c>
      <c r="BIS51" s="11">
        <v>118916.36</v>
      </c>
      <c r="BIT51" s="99" t="s">
        <v>16</v>
      </c>
      <c r="BIU51" s="13">
        <v>44847</v>
      </c>
      <c r="BIV51" s="14">
        <v>44847</v>
      </c>
      <c r="BIW51" s="7">
        <v>38</v>
      </c>
      <c r="BIX51" s="61" t="s">
        <v>411</v>
      </c>
      <c r="BIY51" s="139" t="s">
        <v>461</v>
      </c>
      <c r="BIZ51" s="84" t="s">
        <v>462</v>
      </c>
      <c r="BJA51" s="11">
        <v>118916.36</v>
      </c>
      <c r="BJB51" s="99" t="s">
        <v>16</v>
      </c>
      <c r="BJC51" s="13">
        <v>44847</v>
      </c>
      <c r="BJD51" s="14">
        <v>44847</v>
      </c>
      <c r="BJE51" s="7">
        <v>38</v>
      </c>
      <c r="BJF51" s="61" t="s">
        <v>411</v>
      </c>
      <c r="BJG51" s="139" t="s">
        <v>461</v>
      </c>
      <c r="BJH51" s="84" t="s">
        <v>462</v>
      </c>
      <c r="BJI51" s="11">
        <v>118916.36</v>
      </c>
      <c r="BJJ51" s="99" t="s">
        <v>16</v>
      </c>
      <c r="BJK51" s="13">
        <v>44847</v>
      </c>
      <c r="BJL51" s="14">
        <v>44847</v>
      </c>
      <c r="BJM51" s="7">
        <v>38</v>
      </c>
      <c r="BJN51" s="61" t="s">
        <v>411</v>
      </c>
      <c r="BJO51" s="139" t="s">
        <v>461</v>
      </c>
      <c r="BJP51" s="84" t="s">
        <v>462</v>
      </c>
      <c r="BJQ51" s="11">
        <v>118916.36</v>
      </c>
      <c r="BJR51" s="99" t="s">
        <v>16</v>
      </c>
      <c r="BJS51" s="13">
        <v>44847</v>
      </c>
      <c r="BJT51" s="14">
        <v>44847</v>
      </c>
      <c r="BJU51" s="7">
        <v>38</v>
      </c>
      <c r="BJV51" s="61" t="s">
        <v>411</v>
      </c>
      <c r="BJW51" s="139" t="s">
        <v>461</v>
      </c>
      <c r="BJX51" s="84" t="s">
        <v>462</v>
      </c>
      <c r="BJY51" s="11">
        <v>118916.36</v>
      </c>
      <c r="BJZ51" s="99" t="s">
        <v>16</v>
      </c>
      <c r="BKA51" s="13">
        <v>44847</v>
      </c>
      <c r="BKB51" s="14">
        <v>44847</v>
      </c>
      <c r="BKC51" s="7">
        <v>38</v>
      </c>
      <c r="BKD51" s="61" t="s">
        <v>411</v>
      </c>
      <c r="BKE51" s="139" t="s">
        <v>461</v>
      </c>
      <c r="BKF51" s="84" t="s">
        <v>462</v>
      </c>
      <c r="BKG51" s="11">
        <v>118916.36</v>
      </c>
      <c r="BKH51" s="99" t="s">
        <v>16</v>
      </c>
      <c r="BKI51" s="13">
        <v>44847</v>
      </c>
      <c r="BKJ51" s="14">
        <v>44847</v>
      </c>
      <c r="BKK51" s="7">
        <v>38</v>
      </c>
      <c r="BKL51" s="61" t="s">
        <v>411</v>
      </c>
      <c r="BKM51" s="139" t="s">
        <v>461</v>
      </c>
      <c r="BKN51" s="84" t="s">
        <v>462</v>
      </c>
      <c r="BKO51" s="11">
        <v>118916.36</v>
      </c>
      <c r="BKP51" s="99" t="s">
        <v>16</v>
      </c>
      <c r="BKQ51" s="13">
        <v>44847</v>
      </c>
      <c r="BKR51" s="14">
        <v>44847</v>
      </c>
      <c r="BKS51" s="7">
        <v>38</v>
      </c>
      <c r="BKT51" s="61" t="s">
        <v>411</v>
      </c>
      <c r="BKU51" s="139" t="s">
        <v>461</v>
      </c>
      <c r="BKV51" s="84" t="s">
        <v>462</v>
      </c>
      <c r="BKW51" s="11">
        <v>118916.36</v>
      </c>
      <c r="BKX51" s="99" t="s">
        <v>16</v>
      </c>
      <c r="BKY51" s="13">
        <v>44847</v>
      </c>
      <c r="BKZ51" s="14">
        <v>44847</v>
      </c>
      <c r="BLA51" s="7">
        <v>38</v>
      </c>
      <c r="BLB51" s="61" t="s">
        <v>411</v>
      </c>
      <c r="BLC51" s="139" t="s">
        <v>461</v>
      </c>
      <c r="BLD51" s="84" t="s">
        <v>462</v>
      </c>
      <c r="BLE51" s="11">
        <v>118916.36</v>
      </c>
      <c r="BLF51" s="99" t="s">
        <v>16</v>
      </c>
      <c r="BLG51" s="13">
        <v>44847</v>
      </c>
      <c r="BLH51" s="14">
        <v>44847</v>
      </c>
      <c r="BLI51" s="7">
        <v>38</v>
      </c>
      <c r="BLJ51" s="61" t="s">
        <v>411</v>
      </c>
      <c r="BLK51" s="139" t="s">
        <v>461</v>
      </c>
      <c r="BLL51" s="84" t="s">
        <v>462</v>
      </c>
      <c r="BLM51" s="11">
        <v>118916.36</v>
      </c>
      <c r="BLN51" s="99" t="s">
        <v>16</v>
      </c>
      <c r="BLO51" s="13">
        <v>44847</v>
      </c>
      <c r="BLP51" s="14">
        <v>44847</v>
      </c>
      <c r="BLQ51" s="7">
        <v>38</v>
      </c>
      <c r="BLR51" s="61" t="s">
        <v>411</v>
      </c>
      <c r="BLS51" s="139" t="s">
        <v>461</v>
      </c>
      <c r="BLT51" s="84" t="s">
        <v>462</v>
      </c>
      <c r="BLU51" s="11">
        <v>118916.36</v>
      </c>
      <c r="BLV51" s="99" t="s">
        <v>16</v>
      </c>
      <c r="BLW51" s="13">
        <v>44847</v>
      </c>
      <c r="BLX51" s="14">
        <v>44847</v>
      </c>
      <c r="BLY51" s="7">
        <v>38</v>
      </c>
      <c r="BLZ51" s="61" t="s">
        <v>411</v>
      </c>
      <c r="BMA51" s="139" t="s">
        <v>461</v>
      </c>
      <c r="BMB51" s="84" t="s">
        <v>462</v>
      </c>
      <c r="BMC51" s="11">
        <v>118916.36</v>
      </c>
      <c r="BMD51" s="99" t="s">
        <v>16</v>
      </c>
      <c r="BME51" s="13">
        <v>44847</v>
      </c>
      <c r="BMF51" s="14">
        <v>44847</v>
      </c>
      <c r="BMG51" s="7">
        <v>38</v>
      </c>
      <c r="BMH51" s="61" t="s">
        <v>411</v>
      </c>
      <c r="BMI51" s="139" t="s">
        <v>461</v>
      </c>
      <c r="BMJ51" s="84" t="s">
        <v>462</v>
      </c>
      <c r="BMK51" s="11">
        <v>118916.36</v>
      </c>
      <c r="BML51" s="99" t="s">
        <v>16</v>
      </c>
      <c r="BMM51" s="13">
        <v>44847</v>
      </c>
      <c r="BMN51" s="14">
        <v>44847</v>
      </c>
      <c r="BMO51" s="7">
        <v>38</v>
      </c>
      <c r="BMP51" s="61" t="s">
        <v>411</v>
      </c>
      <c r="BMQ51" s="139" t="s">
        <v>461</v>
      </c>
      <c r="BMR51" s="84" t="s">
        <v>462</v>
      </c>
      <c r="BMS51" s="11">
        <v>118916.36</v>
      </c>
      <c r="BMT51" s="99" t="s">
        <v>16</v>
      </c>
      <c r="BMU51" s="13">
        <v>44847</v>
      </c>
      <c r="BMV51" s="14">
        <v>44847</v>
      </c>
      <c r="BMW51" s="7">
        <v>38</v>
      </c>
      <c r="BMX51" s="61" t="s">
        <v>411</v>
      </c>
      <c r="BMY51" s="139" t="s">
        <v>461</v>
      </c>
      <c r="BMZ51" s="84" t="s">
        <v>462</v>
      </c>
      <c r="BNA51" s="11">
        <v>118916.36</v>
      </c>
      <c r="BNB51" s="99" t="s">
        <v>16</v>
      </c>
      <c r="BNC51" s="13">
        <v>44847</v>
      </c>
      <c r="BND51" s="14">
        <v>44847</v>
      </c>
      <c r="BNE51" s="7">
        <v>38</v>
      </c>
      <c r="BNF51" s="61" t="s">
        <v>411</v>
      </c>
      <c r="BNG51" s="139" t="s">
        <v>461</v>
      </c>
      <c r="BNH51" s="84" t="s">
        <v>462</v>
      </c>
      <c r="BNI51" s="11">
        <v>118916.36</v>
      </c>
      <c r="BNJ51" s="99" t="s">
        <v>16</v>
      </c>
      <c r="BNK51" s="13">
        <v>44847</v>
      </c>
      <c r="BNL51" s="14">
        <v>44847</v>
      </c>
      <c r="BNM51" s="7">
        <v>38</v>
      </c>
      <c r="BNN51" s="61" t="s">
        <v>411</v>
      </c>
      <c r="BNO51" s="139" t="s">
        <v>461</v>
      </c>
      <c r="BNP51" s="84" t="s">
        <v>462</v>
      </c>
      <c r="BNQ51" s="11">
        <v>118916.36</v>
      </c>
      <c r="BNR51" s="99" t="s">
        <v>16</v>
      </c>
      <c r="BNS51" s="13">
        <v>44847</v>
      </c>
      <c r="BNT51" s="14">
        <v>44847</v>
      </c>
      <c r="BNU51" s="7">
        <v>38</v>
      </c>
      <c r="BNV51" s="61" t="s">
        <v>411</v>
      </c>
      <c r="BNW51" s="139" t="s">
        <v>461</v>
      </c>
      <c r="BNX51" s="84" t="s">
        <v>462</v>
      </c>
      <c r="BNY51" s="11">
        <v>118916.36</v>
      </c>
      <c r="BNZ51" s="99" t="s">
        <v>16</v>
      </c>
      <c r="BOA51" s="13">
        <v>44847</v>
      </c>
      <c r="BOB51" s="14">
        <v>44847</v>
      </c>
      <c r="BOC51" s="7">
        <v>38</v>
      </c>
      <c r="BOD51" s="61" t="s">
        <v>411</v>
      </c>
      <c r="BOE51" s="139" t="s">
        <v>461</v>
      </c>
      <c r="BOF51" s="84" t="s">
        <v>462</v>
      </c>
      <c r="BOG51" s="11">
        <v>118916.36</v>
      </c>
      <c r="BOH51" s="99" t="s">
        <v>16</v>
      </c>
      <c r="BOI51" s="13">
        <v>44847</v>
      </c>
      <c r="BOJ51" s="14">
        <v>44847</v>
      </c>
      <c r="BOK51" s="7">
        <v>38</v>
      </c>
      <c r="BOL51" s="61" t="s">
        <v>411</v>
      </c>
      <c r="BOM51" s="139" t="s">
        <v>461</v>
      </c>
      <c r="BON51" s="84" t="s">
        <v>462</v>
      </c>
      <c r="BOO51" s="11">
        <v>118916.36</v>
      </c>
      <c r="BOP51" s="99" t="s">
        <v>16</v>
      </c>
      <c r="BOQ51" s="13">
        <v>44847</v>
      </c>
      <c r="BOR51" s="14">
        <v>44847</v>
      </c>
      <c r="BOS51" s="7">
        <v>38</v>
      </c>
      <c r="BOT51" s="61" t="s">
        <v>411</v>
      </c>
      <c r="BOU51" s="139" t="s">
        <v>461</v>
      </c>
      <c r="BOV51" s="84" t="s">
        <v>462</v>
      </c>
      <c r="BOW51" s="11">
        <v>118916.36</v>
      </c>
      <c r="BOX51" s="99" t="s">
        <v>16</v>
      </c>
      <c r="BOY51" s="13">
        <v>44847</v>
      </c>
      <c r="BOZ51" s="14">
        <v>44847</v>
      </c>
      <c r="BPA51" s="7">
        <v>38</v>
      </c>
      <c r="BPB51" s="61" t="s">
        <v>411</v>
      </c>
      <c r="BPC51" s="139" t="s">
        <v>461</v>
      </c>
      <c r="BPD51" s="84" t="s">
        <v>462</v>
      </c>
      <c r="BPE51" s="11">
        <v>118916.36</v>
      </c>
      <c r="BPF51" s="99" t="s">
        <v>16</v>
      </c>
      <c r="BPG51" s="13">
        <v>44847</v>
      </c>
      <c r="BPH51" s="14">
        <v>44847</v>
      </c>
      <c r="BPI51" s="7">
        <v>38</v>
      </c>
      <c r="BPJ51" s="61" t="s">
        <v>411</v>
      </c>
      <c r="BPK51" s="139" t="s">
        <v>461</v>
      </c>
      <c r="BPL51" s="84" t="s">
        <v>462</v>
      </c>
      <c r="BPM51" s="11">
        <v>118916.36</v>
      </c>
      <c r="BPN51" s="99" t="s">
        <v>16</v>
      </c>
      <c r="BPO51" s="13">
        <v>44847</v>
      </c>
      <c r="BPP51" s="14">
        <v>44847</v>
      </c>
      <c r="BPQ51" s="7">
        <v>38</v>
      </c>
      <c r="BPR51" s="61" t="s">
        <v>411</v>
      </c>
      <c r="BPS51" s="139" t="s">
        <v>461</v>
      </c>
      <c r="BPT51" s="84" t="s">
        <v>462</v>
      </c>
      <c r="BPU51" s="11">
        <v>118916.36</v>
      </c>
      <c r="BPV51" s="99" t="s">
        <v>16</v>
      </c>
      <c r="BPW51" s="13">
        <v>44847</v>
      </c>
      <c r="BPX51" s="14">
        <v>44847</v>
      </c>
      <c r="BPY51" s="7">
        <v>38</v>
      </c>
      <c r="BPZ51" s="61" t="s">
        <v>411</v>
      </c>
      <c r="BQA51" s="139" t="s">
        <v>461</v>
      </c>
      <c r="BQB51" s="84" t="s">
        <v>462</v>
      </c>
      <c r="BQC51" s="11">
        <v>118916.36</v>
      </c>
      <c r="BQD51" s="99" t="s">
        <v>16</v>
      </c>
      <c r="BQE51" s="13">
        <v>44847</v>
      </c>
      <c r="BQF51" s="14">
        <v>44847</v>
      </c>
      <c r="BQG51" s="7">
        <v>38</v>
      </c>
      <c r="BQH51" s="61" t="s">
        <v>411</v>
      </c>
      <c r="BQI51" s="139" t="s">
        <v>461</v>
      </c>
      <c r="BQJ51" s="84" t="s">
        <v>462</v>
      </c>
      <c r="BQK51" s="11">
        <v>118916.36</v>
      </c>
      <c r="BQL51" s="99" t="s">
        <v>16</v>
      </c>
      <c r="BQM51" s="13">
        <v>44847</v>
      </c>
      <c r="BQN51" s="14">
        <v>44847</v>
      </c>
      <c r="BQO51" s="7">
        <v>38</v>
      </c>
      <c r="BQP51" s="61" t="s">
        <v>411</v>
      </c>
      <c r="BQQ51" s="139" t="s">
        <v>461</v>
      </c>
      <c r="BQR51" s="84" t="s">
        <v>462</v>
      </c>
      <c r="BQS51" s="11">
        <v>118916.36</v>
      </c>
      <c r="BQT51" s="99" t="s">
        <v>16</v>
      </c>
      <c r="BQU51" s="13">
        <v>44847</v>
      </c>
      <c r="BQV51" s="14">
        <v>44847</v>
      </c>
      <c r="BQW51" s="7">
        <v>38</v>
      </c>
      <c r="BQX51" s="61" t="s">
        <v>411</v>
      </c>
      <c r="BQY51" s="139" t="s">
        <v>461</v>
      </c>
      <c r="BQZ51" s="84" t="s">
        <v>462</v>
      </c>
      <c r="BRA51" s="11">
        <v>118916.36</v>
      </c>
      <c r="BRB51" s="99" t="s">
        <v>16</v>
      </c>
      <c r="BRC51" s="13">
        <v>44847</v>
      </c>
      <c r="BRD51" s="14">
        <v>44847</v>
      </c>
      <c r="BRE51" s="7">
        <v>38</v>
      </c>
      <c r="BRF51" s="61" t="s">
        <v>411</v>
      </c>
      <c r="BRG51" s="139" t="s">
        <v>461</v>
      </c>
      <c r="BRH51" s="84" t="s">
        <v>462</v>
      </c>
      <c r="BRI51" s="11">
        <v>118916.36</v>
      </c>
      <c r="BRJ51" s="99" t="s">
        <v>16</v>
      </c>
      <c r="BRK51" s="13">
        <v>44847</v>
      </c>
      <c r="BRL51" s="14">
        <v>44847</v>
      </c>
      <c r="BRM51" s="7">
        <v>38</v>
      </c>
      <c r="BRN51" s="61" t="s">
        <v>411</v>
      </c>
      <c r="BRO51" s="139" t="s">
        <v>461</v>
      </c>
      <c r="BRP51" s="84" t="s">
        <v>462</v>
      </c>
      <c r="BRQ51" s="11">
        <v>118916.36</v>
      </c>
      <c r="BRR51" s="99" t="s">
        <v>16</v>
      </c>
      <c r="BRS51" s="13">
        <v>44847</v>
      </c>
      <c r="BRT51" s="14">
        <v>44847</v>
      </c>
      <c r="BRU51" s="7">
        <v>38</v>
      </c>
      <c r="BRV51" s="61" t="s">
        <v>411</v>
      </c>
      <c r="BRW51" s="139" t="s">
        <v>461</v>
      </c>
      <c r="BRX51" s="84" t="s">
        <v>462</v>
      </c>
      <c r="BRY51" s="11">
        <v>118916.36</v>
      </c>
      <c r="BRZ51" s="99" t="s">
        <v>16</v>
      </c>
      <c r="BSA51" s="13">
        <v>44847</v>
      </c>
      <c r="BSB51" s="14">
        <v>44847</v>
      </c>
      <c r="BSC51" s="7">
        <v>38</v>
      </c>
      <c r="BSD51" s="61" t="s">
        <v>411</v>
      </c>
      <c r="BSE51" s="139" t="s">
        <v>461</v>
      </c>
      <c r="BSF51" s="84" t="s">
        <v>462</v>
      </c>
      <c r="BSG51" s="11">
        <v>118916.36</v>
      </c>
      <c r="BSH51" s="99" t="s">
        <v>16</v>
      </c>
      <c r="BSI51" s="13">
        <v>44847</v>
      </c>
      <c r="BSJ51" s="14">
        <v>44847</v>
      </c>
      <c r="BSK51" s="7">
        <v>38</v>
      </c>
      <c r="BSL51" s="61" t="s">
        <v>411</v>
      </c>
      <c r="BSM51" s="139" t="s">
        <v>461</v>
      </c>
      <c r="BSN51" s="84" t="s">
        <v>462</v>
      </c>
      <c r="BSO51" s="11">
        <v>118916.36</v>
      </c>
      <c r="BSP51" s="99" t="s">
        <v>16</v>
      </c>
      <c r="BSQ51" s="13">
        <v>44847</v>
      </c>
      <c r="BSR51" s="14">
        <v>44847</v>
      </c>
      <c r="BSS51" s="7">
        <v>38</v>
      </c>
      <c r="BST51" s="61" t="s">
        <v>411</v>
      </c>
      <c r="BSU51" s="139" t="s">
        <v>461</v>
      </c>
      <c r="BSV51" s="84" t="s">
        <v>462</v>
      </c>
      <c r="BSW51" s="11">
        <v>118916.36</v>
      </c>
      <c r="BSX51" s="99" t="s">
        <v>16</v>
      </c>
      <c r="BSY51" s="13">
        <v>44847</v>
      </c>
      <c r="BSZ51" s="14">
        <v>44847</v>
      </c>
      <c r="BTA51" s="7">
        <v>38</v>
      </c>
      <c r="BTB51" s="61" t="s">
        <v>411</v>
      </c>
      <c r="BTC51" s="139" t="s">
        <v>461</v>
      </c>
      <c r="BTD51" s="84" t="s">
        <v>462</v>
      </c>
      <c r="BTE51" s="11">
        <v>118916.36</v>
      </c>
      <c r="BTF51" s="99" t="s">
        <v>16</v>
      </c>
      <c r="BTG51" s="13">
        <v>44847</v>
      </c>
      <c r="BTH51" s="14">
        <v>44847</v>
      </c>
      <c r="BTI51" s="7">
        <v>38</v>
      </c>
      <c r="BTJ51" s="61" t="s">
        <v>411</v>
      </c>
      <c r="BTK51" s="139" t="s">
        <v>461</v>
      </c>
      <c r="BTL51" s="84" t="s">
        <v>462</v>
      </c>
      <c r="BTM51" s="11">
        <v>118916.36</v>
      </c>
      <c r="BTN51" s="99" t="s">
        <v>16</v>
      </c>
      <c r="BTO51" s="13">
        <v>44847</v>
      </c>
      <c r="BTP51" s="14">
        <v>44847</v>
      </c>
      <c r="BTQ51" s="7">
        <v>38</v>
      </c>
      <c r="BTR51" s="61" t="s">
        <v>411</v>
      </c>
      <c r="BTS51" s="139" t="s">
        <v>461</v>
      </c>
      <c r="BTT51" s="84" t="s">
        <v>462</v>
      </c>
      <c r="BTU51" s="11">
        <v>118916.36</v>
      </c>
      <c r="BTV51" s="99" t="s">
        <v>16</v>
      </c>
      <c r="BTW51" s="13">
        <v>44847</v>
      </c>
      <c r="BTX51" s="14">
        <v>44847</v>
      </c>
      <c r="BTY51" s="7">
        <v>38</v>
      </c>
      <c r="BTZ51" s="61" t="s">
        <v>411</v>
      </c>
      <c r="BUA51" s="139" t="s">
        <v>461</v>
      </c>
      <c r="BUB51" s="84" t="s">
        <v>462</v>
      </c>
      <c r="BUC51" s="11">
        <v>118916.36</v>
      </c>
      <c r="BUD51" s="99" t="s">
        <v>16</v>
      </c>
      <c r="BUE51" s="13">
        <v>44847</v>
      </c>
      <c r="BUF51" s="14">
        <v>44847</v>
      </c>
      <c r="BUG51" s="7">
        <v>38</v>
      </c>
      <c r="BUH51" s="61" t="s">
        <v>411</v>
      </c>
      <c r="BUI51" s="139" t="s">
        <v>461</v>
      </c>
      <c r="BUJ51" s="84" t="s">
        <v>462</v>
      </c>
      <c r="BUK51" s="11">
        <v>118916.36</v>
      </c>
      <c r="BUL51" s="99" t="s">
        <v>16</v>
      </c>
      <c r="BUM51" s="13">
        <v>44847</v>
      </c>
      <c r="BUN51" s="14">
        <v>44847</v>
      </c>
      <c r="BUO51" s="7">
        <v>38</v>
      </c>
      <c r="BUP51" s="61" t="s">
        <v>411</v>
      </c>
      <c r="BUQ51" s="139" t="s">
        <v>461</v>
      </c>
      <c r="BUR51" s="84" t="s">
        <v>462</v>
      </c>
      <c r="BUS51" s="11">
        <v>118916.36</v>
      </c>
      <c r="BUT51" s="99" t="s">
        <v>16</v>
      </c>
      <c r="BUU51" s="13">
        <v>44847</v>
      </c>
      <c r="BUV51" s="14">
        <v>44847</v>
      </c>
      <c r="BUW51" s="7">
        <v>38</v>
      </c>
      <c r="BUX51" s="61" t="s">
        <v>411</v>
      </c>
      <c r="BUY51" s="139" t="s">
        <v>461</v>
      </c>
      <c r="BUZ51" s="84" t="s">
        <v>462</v>
      </c>
      <c r="BVA51" s="11">
        <v>118916.36</v>
      </c>
      <c r="BVB51" s="99" t="s">
        <v>16</v>
      </c>
      <c r="BVC51" s="13">
        <v>44847</v>
      </c>
      <c r="BVD51" s="14">
        <v>44847</v>
      </c>
      <c r="BVE51" s="7">
        <v>38</v>
      </c>
      <c r="BVF51" s="61" t="s">
        <v>411</v>
      </c>
      <c r="BVG51" s="139" t="s">
        <v>461</v>
      </c>
      <c r="BVH51" s="84" t="s">
        <v>462</v>
      </c>
      <c r="BVI51" s="11">
        <v>118916.36</v>
      </c>
      <c r="BVJ51" s="99" t="s">
        <v>16</v>
      </c>
      <c r="BVK51" s="13">
        <v>44847</v>
      </c>
      <c r="BVL51" s="14">
        <v>44847</v>
      </c>
      <c r="BVM51" s="7">
        <v>38</v>
      </c>
      <c r="BVN51" s="61" t="s">
        <v>411</v>
      </c>
      <c r="BVO51" s="139" t="s">
        <v>461</v>
      </c>
      <c r="BVP51" s="84" t="s">
        <v>462</v>
      </c>
      <c r="BVQ51" s="11">
        <v>118916.36</v>
      </c>
      <c r="BVR51" s="99" t="s">
        <v>16</v>
      </c>
      <c r="BVS51" s="13">
        <v>44847</v>
      </c>
      <c r="BVT51" s="14">
        <v>44847</v>
      </c>
      <c r="BVU51" s="7">
        <v>38</v>
      </c>
      <c r="BVV51" s="61" t="s">
        <v>411</v>
      </c>
      <c r="BVW51" s="139" t="s">
        <v>461</v>
      </c>
      <c r="BVX51" s="84" t="s">
        <v>462</v>
      </c>
      <c r="BVY51" s="11">
        <v>118916.36</v>
      </c>
      <c r="BVZ51" s="99" t="s">
        <v>16</v>
      </c>
      <c r="BWA51" s="13">
        <v>44847</v>
      </c>
      <c r="BWB51" s="14">
        <v>44847</v>
      </c>
      <c r="BWC51" s="7">
        <v>38</v>
      </c>
      <c r="BWD51" s="61" t="s">
        <v>411</v>
      </c>
      <c r="BWE51" s="139" t="s">
        <v>461</v>
      </c>
      <c r="BWF51" s="84" t="s">
        <v>462</v>
      </c>
      <c r="BWG51" s="11">
        <v>118916.36</v>
      </c>
      <c r="BWH51" s="99" t="s">
        <v>16</v>
      </c>
      <c r="BWI51" s="13">
        <v>44847</v>
      </c>
      <c r="BWJ51" s="14">
        <v>44847</v>
      </c>
      <c r="BWK51" s="7">
        <v>38</v>
      </c>
      <c r="BWL51" s="61" t="s">
        <v>411</v>
      </c>
      <c r="BWM51" s="139" t="s">
        <v>461</v>
      </c>
      <c r="BWN51" s="84" t="s">
        <v>462</v>
      </c>
      <c r="BWO51" s="11">
        <v>118916.36</v>
      </c>
      <c r="BWP51" s="99" t="s">
        <v>16</v>
      </c>
      <c r="BWQ51" s="13">
        <v>44847</v>
      </c>
      <c r="BWR51" s="14">
        <v>44847</v>
      </c>
      <c r="BWS51" s="7">
        <v>38</v>
      </c>
      <c r="BWT51" s="61" t="s">
        <v>411</v>
      </c>
      <c r="BWU51" s="139" t="s">
        <v>461</v>
      </c>
      <c r="BWV51" s="84" t="s">
        <v>462</v>
      </c>
      <c r="BWW51" s="11">
        <v>118916.36</v>
      </c>
      <c r="BWX51" s="99" t="s">
        <v>16</v>
      </c>
      <c r="BWY51" s="13">
        <v>44847</v>
      </c>
      <c r="BWZ51" s="14">
        <v>44847</v>
      </c>
      <c r="BXA51" s="7">
        <v>38</v>
      </c>
      <c r="BXB51" s="61" t="s">
        <v>411</v>
      </c>
      <c r="BXC51" s="139" t="s">
        <v>461</v>
      </c>
      <c r="BXD51" s="84" t="s">
        <v>462</v>
      </c>
      <c r="BXE51" s="11">
        <v>118916.36</v>
      </c>
      <c r="BXF51" s="99" t="s">
        <v>16</v>
      </c>
      <c r="BXG51" s="13">
        <v>44847</v>
      </c>
      <c r="BXH51" s="14">
        <v>44847</v>
      </c>
      <c r="BXI51" s="7">
        <v>38</v>
      </c>
      <c r="BXJ51" s="61" t="s">
        <v>411</v>
      </c>
      <c r="BXK51" s="139" t="s">
        <v>461</v>
      </c>
      <c r="BXL51" s="84" t="s">
        <v>462</v>
      </c>
      <c r="BXM51" s="11">
        <v>118916.36</v>
      </c>
      <c r="BXN51" s="99" t="s">
        <v>16</v>
      </c>
      <c r="BXO51" s="13">
        <v>44847</v>
      </c>
      <c r="BXP51" s="14">
        <v>44847</v>
      </c>
      <c r="BXQ51" s="7">
        <v>38</v>
      </c>
      <c r="BXR51" s="61" t="s">
        <v>411</v>
      </c>
      <c r="BXS51" s="139" t="s">
        <v>461</v>
      </c>
      <c r="BXT51" s="84" t="s">
        <v>462</v>
      </c>
      <c r="BXU51" s="11">
        <v>118916.36</v>
      </c>
      <c r="BXV51" s="99" t="s">
        <v>16</v>
      </c>
      <c r="BXW51" s="13">
        <v>44847</v>
      </c>
      <c r="BXX51" s="14">
        <v>44847</v>
      </c>
      <c r="BXY51" s="7">
        <v>38</v>
      </c>
      <c r="BXZ51" s="61" t="s">
        <v>411</v>
      </c>
      <c r="BYA51" s="139" t="s">
        <v>461</v>
      </c>
      <c r="BYB51" s="84" t="s">
        <v>462</v>
      </c>
      <c r="BYC51" s="11">
        <v>118916.36</v>
      </c>
      <c r="BYD51" s="99" t="s">
        <v>16</v>
      </c>
      <c r="BYE51" s="13">
        <v>44847</v>
      </c>
      <c r="BYF51" s="14">
        <v>44847</v>
      </c>
      <c r="BYG51" s="7">
        <v>38</v>
      </c>
      <c r="BYH51" s="61" t="s">
        <v>411</v>
      </c>
      <c r="BYI51" s="139" t="s">
        <v>461</v>
      </c>
      <c r="BYJ51" s="84" t="s">
        <v>462</v>
      </c>
      <c r="BYK51" s="11">
        <v>118916.36</v>
      </c>
      <c r="BYL51" s="99" t="s">
        <v>16</v>
      </c>
      <c r="BYM51" s="13">
        <v>44847</v>
      </c>
      <c r="BYN51" s="14">
        <v>44847</v>
      </c>
      <c r="BYO51" s="7">
        <v>38</v>
      </c>
      <c r="BYP51" s="61" t="s">
        <v>411</v>
      </c>
      <c r="BYQ51" s="139" t="s">
        <v>461</v>
      </c>
      <c r="BYR51" s="84" t="s">
        <v>462</v>
      </c>
      <c r="BYS51" s="11">
        <v>118916.36</v>
      </c>
      <c r="BYT51" s="99" t="s">
        <v>16</v>
      </c>
      <c r="BYU51" s="13">
        <v>44847</v>
      </c>
      <c r="BYV51" s="14">
        <v>44847</v>
      </c>
      <c r="BYW51" s="7">
        <v>38</v>
      </c>
      <c r="BYX51" s="61" t="s">
        <v>411</v>
      </c>
      <c r="BYY51" s="139" t="s">
        <v>461</v>
      </c>
      <c r="BYZ51" s="84" t="s">
        <v>462</v>
      </c>
      <c r="BZA51" s="11">
        <v>118916.36</v>
      </c>
      <c r="BZB51" s="99" t="s">
        <v>16</v>
      </c>
      <c r="BZC51" s="13">
        <v>44847</v>
      </c>
      <c r="BZD51" s="14">
        <v>44847</v>
      </c>
      <c r="BZE51" s="7">
        <v>38</v>
      </c>
      <c r="BZF51" s="61" t="s">
        <v>411</v>
      </c>
      <c r="BZG51" s="139" t="s">
        <v>461</v>
      </c>
      <c r="BZH51" s="84" t="s">
        <v>462</v>
      </c>
      <c r="BZI51" s="11">
        <v>118916.36</v>
      </c>
      <c r="BZJ51" s="99" t="s">
        <v>16</v>
      </c>
      <c r="BZK51" s="13">
        <v>44847</v>
      </c>
      <c r="BZL51" s="14">
        <v>44847</v>
      </c>
      <c r="BZM51" s="7">
        <v>38</v>
      </c>
      <c r="BZN51" s="61" t="s">
        <v>411</v>
      </c>
      <c r="BZO51" s="139" t="s">
        <v>461</v>
      </c>
      <c r="BZP51" s="84" t="s">
        <v>462</v>
      </c>
      <c r="BZQ51" s="11">
        <v>118916.36</v>
      </c>
      <c r="BZR51" s="99" t="s">
        <v>16</v>
      </c>
      <c r="BZS51" s="13">
        <v>44847</v>
      </c>
      <c r="BZT51" s="14">
        <v>44847</v>
      </c>
      <c r="BZU51" s="7">
        <v>38</v>
      </c>
      <c r="BZV51" s="61" t="s">
        <v>411</v>
      </c>
      <c r="BZW51" s="139" t="s">
        <v>461</v>
      </c>
      <c r="BZX51" s="84" t="s">
        <v>462</v>
      </c>
      <c r="BZY51" s="11">
        <v>118916.36</v>
      </c>
      <c r="BZZ51" s="99" t="s">
        <v>16</v>
      </c>
      <c r="CAA51" s="13">
        <v>44847</v>
      </c>
      <c r="CAB51" s="14">
        <v>44847</v>
      </c>
      <c r="CAC51" s="7">
        <v>38</v>
      </c>
      <c r="CAD51" s="61" t="s">
        <v>411</v>
      </c>
      <c r="CAE51" s="139" t="s">
        <v>461</v>
      </c>
      <c r="CAF51" s="84" t="s">
        <v>462</v>
      </c>
      <c r="CAG51" s="11">
        <v>118916.36</v>
      </c>
      <c r="CAH51" s="99" t="s">
        <v>16</v>
      </c>
      <c r="CAI51" s="13">
        <v>44847</v>
      </c>
      <c r="CAJ51" s="14">
        <v>44847</v>
      </c>
      <c r="CAK51" s="7">
        <v>38</v>
      </c>
      <c r="CAL51" s="61" t="s">
        <v>411</v>
      </c>
      <c r="CAM51" s="139" t="s">
        <v>461</v>
      </c>
      <c r="CAN51" s="84" t="s">
        <v>462</v>
      </c>
      <c r="CAO51" s="11">
        <v>118916.36</v>
      </c>
      <c r="CAP51" s="99" t="s">
        <v>16</v>
      </c>
      <c r="CAQ51" s="13">
        <v>44847</v>
      </c>
      <c r="CAR51" s="14">
        <v>44847</v>
      </c>
      <c r="CAS51" s="7">
        <v>38</v>
      </c>
      <c r="CAT51" s="61" t="s">
        <v>411</v>
      </c>
      <c r="CAU51" s="139" t="s">
        <v>461</v>
      </c>
      <c r="CAV51" s="84" t="s">
        <v>462</v>
      </c>
      <c r="CAW51" s="11">
        <v>118916.36</v>
      </c>
      <c r="CAX51" s="99" t="s">
        <v>16</v>
      </c>
      <c r="CAY51" s="13">
        <v>44847</v>
      </c>
      <c r="CAZ51" s="14">
        <v>44847</v>
      </c>
      <c r="CBA51" s="7">
        <v>38</v>
      </c>
      <c r="CBB51" s="61" t="s">
        <v>411</v>
      </c>
      <c r="CBC51" s="139" t="s">
        <v>461</v>
      </c>
      <c r="CBD51" s="84" t="s">
        <v>462</v>
      </c>
      <c r="CBE51" s="11">
        <v>118916.36</v>
      </c>
      <c r="CBF51" s="99" t="s">
        <v>16</v>
      </c>
      <c r="CBG51" s="13">
        <v>44847</v>
      </c>
      <c r="CBH51" s="14">
        <v>44847</v>
      </c>
      <c r="CBI51" s="7">
        <v>38</v>
      </c>
      <c r="CBJ51" s="61" t="s">
        <v>411</v>
      </c>
      <c r="CBK51" s="139" t="s">
        <v>461</v>
      </c>
      <c r="CBL51" s="84" t="s">
        <v>462</v>
      </c>
      <c r="CBM51" s="11">
        <v>118916.36</v>
      </c>
      <c r="CBN51" s="99" t="s">
        <v>16</v>
      </c>
      <c r="CBO51" s="13">
        <v>44847</v>
      </c>
      <c r="CBP51" s="14">
        <v>44847</v>
      </c>
      <c r="CBQ51" s="7">
        <v>38</v>
      </c>
      <c r="CBR51" s="61" t="s">
        <v>411</v>
      </c>
      <c r="CBS51" s="139" t="s">
        <v>461</v>
      </c>
      <c r="CBT51" s="84" t="s">
        <v>462</v>
      </c>
      <c r="CBU51" s="11">
        <v>118916.36</v>
      </c>
      <c r="CBV51" s="99" t="s">
        <v>16</v>
      </c>
      <c r="CBW51" s="13">
        <v>44847</v>
      </c>
      <c r="CBX51" s="14">
        <v>44847</v>
      </c>
      <c r="CBY51" s="7">
        <v>38</v>
      </c>
      <c r="CBZ51" s="61" t="s">
        <v>411</v>
      </c>
      <c r="CCA51" s="139" t="s">
        <v>461</v>
      </c>
      <c r="CCB51" s="84" t="s">
        <v>462</v>
      </c>
      <c r="CCC51" s="11">
        <v>118916.36</v>
      </c>
      <c r="CCD51" s="99" t="s">
        <v>16</v>
      </c>
      <c r="CCE51" s="13">
        <v>44847</v>
      </c>
      <c r="CCF51" s="14">
        <v>44847</v>
      </c>
      <c r="CCG51" s="7">
        <v>38</v>
      </c>
      <c r="CCH51" s="61" t="s">
        <v>411</v>
      </c>
      <c r="CCI51" s="139" t="s">
        <v>461</v>
      </c>
      <c r="CCJ51" s="84" t="s">
        <v>462</v>
      </c>
      <c r="CCK51" s="11">
        <v>118916.36</v>
      </c>
      <c r="CCL51" s="99" t="s">
        <v>16</v>
      </c>
      <c r="CCM51" s="13">
        <v>44847</v>
      </c>
      <c r="CCN51" s="14">
        <v>44847</v>
      </c>
      <c r="CCO51" s="7">
        <v>38</v>
      </c>
      <c r="CCP51" s="61" t="s">
        <v>411</v>
      </c>
      <c r="CCQ51" s="139" t="s">
        <v>461</v>
      </c>
      <c r="CCR51" s="84" t="s">
        <v>462</v>
      </c>
      <c r="CCS51" s="11">
        <v>118916.36</v>
      </c>
      <c r="CCT51" s="99" t="s">
        <v>16</v>
      </c>
      <c r="CCU51" s="13">
        <v>44847</v>
      </c>
      <c r="CCV51" s="14">
        <v>44847</v>
      </c>
      <c r="CCW51" s="7">
        <v>38</v>
      </c>
      <c r="CCX51" s="61" t="s">
        <v>411</v>
      </c>
      <c r="CCY51" s="139" t="s">
        <v>461</v>
      </c>
      <c r="CCZ51" s="84" t="s">
        <v>462</v>
      </c>
      <c r="CDA51" s="11">
        <v>118916.36</v>
      </c>
      <c r="CDB51" s="99" t="s">
        <v>16</v>
      </c>
      <c r="CDC51" s="13">
        <v>44847</v>
      </c>
      <c r="CDD51" s="14">
        <v>44847</v>
      </c>
      <c r="CDE51" s="7">
        <v>38</v>
      </c>
      <c r="CDF51" s="61" t="s">
        <v>411</v>
      </c>
      <c r="CDG51" s="139" t="s">
        <v>461</v>
      </c>
      <c r="CDH51" s="84" t="s">
        <v>462</v>
      </c>
      <c r="CDI51" s="11">
        <v>118916.36</v>
      </c>
      <c r="CDJ51" s="99" t="s">
        <v>16</v>
      </c>
      <c r="CDK51" s="13">
        <v>44847</v>
      </c>
      <c r="CDL51" s="14">
        <v>44847</v>
      </c>
      <c r="CDM51" s="7">
        <v>38</v>
      </c>
      <c r="CDN51" s="61" t="s">
        <v>411</v>
      </c>
      <c r="CDO51" s="139" t="s">
        <v>461</v>
      </c>
      <c r="CDP51" s="84" t="s">
        <v>462</v>
      </c>
      <c r="CDQ51" s="11">
        <v>118916.36</v>
      </c>
      <c r="CDR51" s="99" t="s">
        <v>16</v>
      </c>
      <c r="CDS51" s="13">
        <v>44847</v>
      </c>
      <c r="CDT51" s="14">
        <v>44847</v>
      </c>
      <c r="CDU51" s="7">
        <v>38</v>
      </c>
      <c r="CDV51" s="61" t="s">
        <v>411</v>
      </c>
      <c r="CDW51" s="139" t="s">
        <v>461</v>
      </c>
      <c r="CDX51" s="84" t="s">
        <v>462</v>
      </c>
      <c r="CDY51" s="11">
        <v>118916.36</v>
      </c>
      <c r="CDZ51" s="99" t="s">
        <v>16</v>
      </c>
      <c r="CEA51" s="13">
        <v>44847</v>
      </c>
      <c r="CEB51" s="14">
        <v>44847</v>
      </c>
      <c r="CEC51" s="7">
        <v>38</v>
      </c>
      <c r="CED51" s="61" t="s">
        <v>411</v>
      </c>
      <c r="CEE51" s="139" t="s">
        <v>461</v>
      </c>
      <c r="CEF51" s="84" t="s">
        <v>462</v>
      </c>
      <c r="CEG51" s="11">
        <v>118916.36</v>
      </c>
      <c r="CEH51" s="99" t="s">
        <v>16</v>
      </c>
      <c r="CEI51" s="13">
        <v>44847</v>
      </c>
      <c r="CEJ51" s="14">
        <v>44847</v>
      </c>
      <c r="CEK51" s="7">
        <v>38</v>
      </c>
      <c r="CEL51" s="61" t="s">
        <v>411</v>
      </c>
      <c r="CEM51" s="139" t="s">
        <v>461</v>
      </c>
      <c r="CEN51" s="84" t="s">
        <v>462</v>
      </c>
      <c r="CEO51" s="11">
        <v>118916.36</v>
      </c>
      <c r="CEP51" s="99" t="s">
        <v>16</v>
      </c>
      <c r="CEQ51" s="13">
        <v>44847</v>
      </c>
      <c r="CER51" s="14">
        <v>44847</v>
      </c>
      <c r="CES51" s="7">
        <v>38</v>
      </c>
      <c r="CET51" s="61" t="s">
        <v>411</v>
      </c>
      <c r="CEU51" s="139" t="s">
        <v>461</v>
      </c>
      <c r="CEV51" s="84" t="s">
        <v>462</v>
      </c>
      <c r="CEW51" s="11">
        <v>118916.36</v>
      </c>
      <c r="CEX51" s="99" t="s">
        <v>16</v>
      </c>
      <c r="CEY51" s="13">
        <v>44847</v>
      </c>
      <c r="CEZ51" s="14">
        <v>44847</v>
      </c>
      <c r="CFA51" s="7">
        <v>38</v>
      </c>
      <c r="CFB51" s="61" t="s">
        <v>411</v>
      </c>
      <c r="CFC51" s="139" t="s">
        <v>461</v>
      </c>
      <c r="CFD51" s="84" t="s">
        <v>462</v>
      </c>
      <c r="CFE51" s="11">
        <v>118916.36</v>
      </c>
      <c r="CFF51" s="99" t="s">
        <v>16</v>
      </c>
      <c r="CFG51" s="13">
        <v>44847</v>
      </c>
      <c r="CFH51" s="14">
        <v>44847</v>
      </c>
      <c r="CFI51" s="7">
        <v>38</v>
      </c>
      <c r="CFJ51" s="61" t="s">
        <v>411</v>
      </c>
      <c r="CFK51" s="139" t="s">
        <v>461</v>
      </c>
      <c r="CFL51" s="84" t="s">
        <v>462</v>
      </c>
      <c r="CFM51" s="11">
        <v>118916.36</v>
      </c>
      <c r="CFN51" s="99" t="s">
        <v>16</v>
      </c>
      <c r="CFO51" s="13">
        <v>44847</v>
      </c>
      <c r="CFP51" s="14">
        <v>44847</v>
      </c>
      <c r="CFQ51" s="7">
        <v>38</v>
      </c>
      <c r="CFR51" s="61" t="s">
        <v>411</v>
      </c>
      <c r="CFS51" s="139" t="s">
        <v>461</v>
      </c>
      <c r="CFT51" s="84" t="s">
        <v>462</v>
      </c>
      <c r="CFU51" s="11">
        <v>118916.36</v>
      </c>
      <c r="CFV51" s="99" t="s">
        <v>16</v>
      </c>
      <c r="CFW51" s="13">
        <v>44847</v>
      </c>
      <c r="CFX51" s="14">
        <v>44847</v>
      </c>
      <c r="CFY51" s="7">
        <v>38</v>
      </c>
      <c r="CFZ51" s="61" t="s">
        <v>411</v>
      </c>
      <c r="CGA51" s="139" t="s">
        <v>461</v>
      </c>
      <c r="CGB51" s="84" t="s">
        <v>462</v>
      </c>
      <c r="CGC51" s="11">
        <v>118916.36</v>
      </c>
      <c r="CGD51" s="99" t="s">
        <v>16</v>
      </c>
      <c r="CGE51" s="13">
        <v>44847</v>
      </c>
      <c r="CGF51" s="14">
        <v>44847</v>
      </c>
      <c r="CGG51" s="7">
        <v>38</v>
      </c>
      <c r="CGH51" s="61" t="s">
        <v>411</v>
      </c>
      <c r="CGI51" s="139" t="s">
        <v>461</v>
      </c>
      <c r="CGJ51" s="84" t="s">
        <v>462</v>
      </c>
      <c r="CGK51" s="11">
        <v>118916.36</v>
      </c>
      <c r="CGL51" s="99" t="s">
        <v>16</v>
      </c>
      <c r="CGM51" s="13">
        <v>44847</v>
      </c>
      <c r="CGN51" s="14">
        <v>44847</v>
      </c>
      <c r="CGO51" s="7">
        <v>38</v>
      </c>
      <c r="CGP51" s="61" t="s">
        <v>411</v>
      </c>
      <c r="CGQ51" s="139" t="s">
        <v>461</v>
      </c>
      <c r="CGR51" s="84" t="s">
        <v>462</v>
      </c>
      <c r="CGS51" s="11">
        <v>118916.36</v>
      </c>
      <c r="CGT51" s="99" t="s">
        <v>16</v>
      </c>
      <c r="CGU51" s="13">
        <v>44847</v>
      </c>
      <c r="CGV51" s="14">
        <v>44847</v>
      </c>
      <c r="CGW51" s="7">
        <v>38</v>
      </c>
      <c r="CGX51" s="61" t="s">
        <v>411</v>
      </c>
      <c r="CGY51" s="139" t="s">
        <v>461</v>
      </c>
      <c r="CGZ51" s="84" t="s">
        <v>462</v>
      </c>
      <c r="CHA51" s="11">
        <v>118916.36</v>
      </c>
      <c r="CHB51" s="99" t="s">
        <v>16</v>
      </c>
      <c r="CHC51" s="13">
        <v>44847</v>
      </c>
      <c r="CHD51" s="14">
        <v>44847</v>
      </c>
      <c r="CHE51" s="7">
        <v>38</v>
      </c>
      <c r="CHF51" s="61" t="s">
        <v>411</v>
      </c>
      <c r="CHG51" s="139" t="s">
        <v>461</v>
      </c>
      <c r="CHH51" s="84" t="s">
        <v>462</v>
      </c>
      <c r="CHI51" s="11">
        <v>118916.36</v>
      </c>
      <c r="CHJ51" s="99" t="s">
        <v>16</v>
      </c>
      <c r="CHK51" s="13">
        <v>44847</v>
      </c>
      <c r="CHL51" s="14">
        <v>44847</v>
      </c>
      <c r="CHM51" s="7">
        <v>38</v>
      </c>
      <c r="CHN51" s="61" t="s">
        <v>411</v>
      </c>
      <c r="CHO51" s="139" t="s">
        <v>461</v>
      </c>
      <c r="CHP51" s="84" t="s">
        <v>462</v>
      </c>
      <c r="CHQ51" s="11">
        <v>118916.36</v>
      </c>
      <c r="CHR51" s="99" t="s">
        <v>16</v>
      </c>
      <c r="CHS51" s="13">
        <v>44847</v>
      </c>
      <c r="CHT51" s="14">
        <v>44847</v>
      </c>
      <c r="CHU51" s="7">
        <v>38</v>
      </c>
      <c r="CHV51" s="61" t="s">
        <v>411</v>
      </c>
      <c r="CHW51" s="139" t="s">
        <v>461</v>
      </c>
      <c r="CHX51" s="84" t="s">
        <v>462</v>
      </c>
      <c r="CHY51" s="11">
        <v>118916.36</v>
      </c>
      <c r="CHZ51" s="99" t="s">
        <v>16</v>
      </c>
      <c r="CIA51" s="13">
        <v>44847</v>
      </c>
      <c r="CIB51" s="14">
        <v>44847</v>
      </c>
      <c r="CIC51" s="7">
        <v>38</v>
      </c>
      <c r="CID51" s="61" t="s">
        <v>411</v>
      </c>
      <c r="CIE51" s="139" t="s">
        <v>461</v>
      </c>
      <c r="CIF51" s="84" t="s">
        <v>462</v>
      </c>
      <c r="CIG51" s="11">
        <v>118916.36</v>
      </c>
      <c r="CIH51" s="99" t="s">
        <v>16</v>
      </c>
      <c r="CII51" s="13">
        <v>44847</v>
      </c>
      <c r="CIJ51" s="14">
        <v>44847</v>
      </c>
      <c r="CIK51" s="7">
        <v>38</v>
      </c>
      <c r="CIL51" s="61" t="s">
        <v>411</v>
      </c>
      <c r="CIM51" s="139" t="s">
        <v>461</v>
      </c>
      <c r="CIN51" s="84" t="s">
        <v>462</v>
      </c>
      <c r="CIO51" s="11">
        <v>118916.36</v>
      </c>
      <c r="CIP51" s="99" t="s">
        <v>16</v>
      </c>
      <c r="CIQ51" s="13">
        <v>44847</v>
      </c>
      <c r="CIR51" s="14">
        <v>44847</v>
      </c>
      <c r="CIS51" s="7">
        <v>38</v>
      </c>
      <c r="CIT51" s="61" t="s">
        <v>411</v>
      </c>
      <c r="CIU51" s="139" t="s">
        <v>461</v>
      </c>
      <c r="CIV51" s="84" t="s">
        <v>462</v>
      </c>
      <c r="CIW51" s="11">
        <v>118916.36</v>
      </c>
      <c r="CIX51" s="99" t="s">
        <v>16</v>
      </c>
      <c r="CIY51" s="13">
        <v>44847</v>
      </c>
      <c r="CIZ51" s="14">
        <v>44847</v>
      </c>
      <c r="CJA51" s="7">
        <v>38</v>
      </c>
      <c r="CJB51" s="61" t="s">
        <v>411</v>
      </c>
      <c r="CJC51" s="139" t="s">
        <v>461</v>
      </c>
      <c r="CJD51" s="84" t="s">
        <v>462</v>
      </c>
      <c r="CJE51" s="11">
        <v>118916.36</v>
      </c>
      <c r="CJF51" s="99" t="s">
        <v>16</v>
      </c>
      <c r="CJG51" s="13">
        <v>44847</v>
      </c>
      <c r="CJH51" s="14">
        <v>44847</v>
      </c>
      <c r="CJI51" s="7">
        <v>38</v>
      </c>
      <c r="CJJ51" s="61" t="s">
        <v>411</v>
      </c>
      <c r="CJK51" s="139" t="s">
        <v>461</v>
      </c>
      <c r="CJL51" s="84" t="s">
        <v>462</v>
      </c>
      <c r="CJM51" s="11">
        <v>118916.36</v>
      </c>
      <c r="CJN51" s="99" t="s">
        <v>16</v>
      </c>
      <c r="CJO51" s="13">
        <v>44847</v>
      </c>
      <c r="CJP51" s="14">
        <v>44847</v>
      </c>
      <c r="CJQ51" s="7">
        <v>38</v>
      </c>
      <c r="CJR51" s="61" t="s">
        <v>411</v>
      </c>
      <c r="CJS51" s="139" t="s">
        <v>461</v>
      </c>
      <c r="CJT51" s="84" t="s">
        <v>462</v>
      </c>
      <c r="CJU51" s="11">
        <v>118916.36</v>
      </c>
      <c r="CJV51" s="99" t="s">
        <v>16</v>
      </c>
      <c r="CJW51" s="13">
        <v>44847</v>
      </c>
      <c r="CJX51" s="14">
        <v>44847</v>
      </c>
      <c r="CJY51" s="7">
        <v>38</v>
      </c>
      <c r="CJZ51" s="61" t="s">
        <v>411</v>
      </c>
      <c r="CKA51" s="139" t="s">
        <v>461</v>
      </c>
      <c r="CKB51" s="84" t="s">
        <v>462</v>
      </c>
      <c r="CKC51" s="11">
        <v>118916.36</v>
      </c>
      <c r="CKD51" s="99" t="s">
        <v>16</v>
      </c>
      <c r="CKE51" s="13">
        <v>44847</v>
      </c>
      <c r="CKF51" s="14">
        <v>44847</v>
      </c>
      <c r="CKG51" s="7">
        <v>38</v>
      </c>
      <c r="CKH51" s="61" t="s">
        <v>411</v>
      </c>
      <c r="CKI51" s="139" t="s">
        <v>461</v>
      </c>
      <c r="CKJ51" s="84" t="s">
        <v>462</v>
      </c>
      <c r="CKK51" s="11">
        <v>118916.36</v>
      </c>
      <c r="CKL51" s="99" t="s">
        <v>16</v>
      </c>
      <c r="CKM51" s="13">
        <v>44847</v>
      </c>
      <c r="CKN51" s="14">
        <v>44847</v>
      </c>
      <c r="CKO51" s="7">
        <v>38</v>
      </c>
      <c r="CKP51" s="61" t="s">
        <v>411</v>
      </c>
      <c r="CKQ51" s="139" t="s">
        <v>461</v>
      </c>
      <c r="CKR51" s="84" t="s">
        <v>462</v>
      </c>
      <c r="CKS51" s="11">
        <v>118916.36</v>
      </c>
      <c r="CKT51" s="99" t="s">
        <v>16</v>
      </c>
      <c r="CKU51" s="13">
        <v>44847</v>
      </c>
      <c r="CKV51" s="14">
        <v>44847</v>
      </c>
      <c r="CKW51" s="7">
        <v>38</v>
      </c>
      <c r="CKX51" s="61" t="s">
        <v>411</v>
      </c>
      <c r="CKY51" s="139" t="s">
        <v>461</v>
      </c>
      <c r="CKZ51" s="84" t="s">
        <v>462</v>
      </c>
      <c r="CLA51" s="11">
        <v>118916.36</v>
      </c>
      <c r="CLB51" s="99" t="s">
        <v>16</v>
      </c>
      <c r="CLC51" s="13">
        <v>44847</v>
      </c>
      <c r="CLD51" s="14">
        <v>44847</v>
      </c>
      <c r="CLE51" s="7">
        <v>38</v>
      </c>
      <c r="CLF51" s="61" t="s">
        <v>411</v>
      </c>
      <c r="CLG51" s="139" t="s">
        <v>461</v>
      </c>
      <c r="CLH51" s="84" t="s">
        <v>462</v>
      </c>
      <c r="CLI51" s="11">
        <v>118916.36</v>
      </c>
      <c r="CLJ51" s="99" t="s">
        <v>16</v>
      </c>
      <c r="CLK51" s="13">
        <v>44847</v>
      </c>
      <c r="CLL51" s="14">
        <v>44847</v>
      </c>
      <c r="CLM51" s="7">
        <v>38</v>
      </c>
      <c r="CLN51" s="61" t="s">
        <v>411</v>
      </c>
      <c r="CLO51" s="139" t="s">
        <v>461</v>
      </c>
      <c r="CLP51" s="84" t="s">
        <v>462</v>
      </c>
      <c r="CLQ51" s="11">
        <v>118916.36</v>
      </c>
      <c r="CLR51" s="99" t="s">
        <v>16</v>
      </c>
      <c r="CLS51" s="13">
        <v>44847</v>
      </c>
      <c r="CLT51" s="14">
        <v>44847</v>
      </c>
      <c r="CLU51" s="7">
        <v>38</v>
      </c>
      <c r="CLV51" s="61" t="s">
        <v>411</v>
      </c>
      <c r="CLW51" s="139" t="s">
        <v>461</v>
      </c>
      <c r="CLX51" s="84" t="s">
        <v>462</v>
      </c>
      <c r="CLY51" s="11">
        <v>118916.36</v>
      </c>
      <c r="CLZ51" s="99" t="s">
        <v>16</v>
      </c>
      <c r="CMA51" s="13">
        <v>44847</v>
      </c>
      <c r="CMB51" s="14">
        <v>44847</v>
      </c>
      <c r="CMC51" s="7">
        <v>38</v>
      </c>
      <c r="CMD51" s="61" t="s">
        <v>411</v>
      </c>
      <c r="CME51" s="139" t="s">
        <v>461</v>
      </c>
      <c r="CMF51" s="84" t="s">
        <v>462</v>
      </c>
      <c r="CMG51" s="11">
        <v>118916.36</v>
      </c>
      <c r="CMH51" s="99" t="s">
        <v>16</v>
      </c>
      <c r="CMI51" s="13">
        <v>44847</v>
      </c>
      <c r="CMJ51" s="14">
        <v>44847</v>
      </c>
      <c r="CMK51" s="7">
        <v>38</v>
      </c>
      <c r="CML51" s="61" t="s">
        <v>411</v>
      </c>
      <c r="CMM51" s="139" t="s">
        <v>461</v>
      </c>
      <c r="CMN51" s="84" t="s">
        <v>462</v>
      </c>
      <c r="CMO51" s="11">
        <v>118916.36</v>
      </c>
      <c r="CMP51" s="99" t="s">
        <v>16</v>
      </c>
      <c r="CMQ51" s="13">
        <v>44847</v>
      </c>
      <c r="CMR51" s="14">
        <v>44847</v>
      </c>
      <c r="CMS51" s="7">
        <v>38</v>
      </c>
      <c r="CMT51" s="61" t="s">
        <v>411</v>
      </c>
      <c r="CMU51" s="139" t="s">
        <v>461</v>
      </c>
      <c r="CMV51" s="84" t="s">
        <v>462</v>
      </c>
      <c r="CMW51" s="11">
        <v>118916.36</v>
      </c>
      <c r="CMX51" s="99" t="s">
        <v>16</v>
      </c>
      <c r="CMY51" s="13">
        <v>44847</v>
      </c>
      <c r="CMZ51" s="14">
        <v>44847</v>
      </c>
      <c r="CNA51" s="7">
        <v>38</v>
      </c>
      <c r="CNB51" s="61" t="s">
        <v>411</v>
      </c>
      <c r="CNC51" s="139" t="s">
        <v>461</v>
      </c>
      <c r="CND51" s="84" t="s">
        <v>462</v>
      </c>
      <c r="CNE51" s="11">
        <v>118916.36</v>
      </c>
      <c r="CNF51" s="99" t="s">
        <v>16</v>
      </c>
      <c r="CNG51" s="13">
        <v>44847</v>
      </c>
      <c r="CNH51" s="14">
        <v>44847</v>
      </c>
      <c r="CNI51" s="7">
        <v>38</v>
      </c>
      <c r="CNJ51" s="61" t="s">
        <v>411</v>
      </c>
      <c r="CNK51" s="139" t="s">
        <v>461</v>
      </c>
      <c r="CNL51" s="84" t="s">
        <v>462</v>
      </c>
      <c r="CNM51" s="11">
        <v>118916.36</v>
      </c>
      <c r="CNN51" s="99" t="s">
        <v>16</v>
      </c>
      <c r="CNO51" s="13">
        <v>44847</v>
      </c>
      <c r="CNP51" s="14">
        <v>44847</v>
      </c>
      <c r="CNQ51" s="7">
        <v>38</v>
      </c>
      <c r="CNR51" s="61" t="s">
        <v>411</v>
      </c>
      <c r="CNS51" s="139" t="s">
        <v>461</v>
      </c>
      <c r="CNT51" s="84" t="s">
        <v>462</v>
      </c>
      <c r="CNU51" s="11">
        <v>118916.36</v>
      </c>
      <c r="CNV51" s="99" t="s">
        <v>16</v>
      </c>
      <c r="CNW51" s="13">
        <v>44847</v>
      </c>
      <c r="CNX51" s="14">
        <v>44847</v>
      </c>
      <c r="CNY51" s="7">
        <v>38</v>
      </c>
      <c r="CNZ51" s="61" t="s">
        <v>411</v>
      </c>
      <c r="COA51" s="139" t="s">
        <v>461</v>
      </c>
      <c r="COB51" s="84" t="s">
        <v>462</v>
      </c>
      <c r="COC51" s="11">
        <v>118916.36</v>
      </c>
      <c r="COD51" s="99" t="s">
        <v>16</v>
      </c>
      <c r="COE51" s="13">
        <v>44847</v>
      </c>
      <c r="COF51" s="14">
        <v>44847</v>
      </c>
      <c r="COG51" s="7">
        <v>38</v>
      </c>
      <c r="COH51" s="61" t="s">
        <v>411</v>
      </c>
      <c r="COI51" s="139" t="s">
        <v>461</v>
      </c>
      <c r="COJ51" s="84" t="s">
        <v>462</v>
      </c>
      <c r="COK51" s="11">
        <v>118916.36</v>
      </c>
      <c r="COL51" s="99" t="s">
        <v>16</v>
      </c>
      <c r="COM51" s="13">
        <v>44847</v>
      </c>
      <c r="CON51" s="14">
        <v>44847</v>
      </c>
      <c r="COO51" s="7">
        <v>38</v>
      </c>
      <c r="COP51" s="61" t="s">
        <v>411</v>
      </c>
      <c r="COQ51" s="139" t="s">
        <v>461</v>
      </c>
      <c r="COR51" s="84" t="s">
        <v>462</v>
      </c>
      <c r="COS51" s="11">
        <v>118916.36</v>
      </c>
      <c r="COT51" s="99" t="s">
        <v>16</v>
      </c>
      <c r="COU51" s="13">
        <v>44847</v>
      </c>
      <c r="COV51" s="14">
        <v>44847</v>
      </c>
      <c r="COW51" s="7">
        <v>38</v>
      </c>
      <c r="COX51" s="61" t="s">
        <v>411</v>
      </c>
      <c r="COY51" s="139" t="s">
        <v>461</v>
      </c>
      <c r="COZ51" s="84" t="s">
        <v>462</v>
      </c>
      <c r="CPA51" s="11">
        <v>118916.36</v>
      </c>
      <c r="CPB51" s="99" t="s">
        <v>16</v>
      </c>
      <c r="CPC51" s="13">
        <v>44847</v>
      </c>
      <c r="CPD51" s="14">
        <v>44847</v>
      </c>
      <c r="CPE51" s="7">
        <v>38</v>
      </c>
      <c r="CPF51" s="61" t="s">
        <v>411</v>
      </c>
      <c r="CPG51" s="139" t="s">
        <v>461</v>
      </c>
      <c r="CPH51" s="84" t="s">
        <v>462</v>
      </c>
      <c r="CPI51" s="11">
        <v>118916.36</v>
      </c>
      <c r="CPJ51" s="99" t="s">
        <v>16</v>
      </c>
      <c r="CPK51" s="13">
        <v>44847</v>
      </c>
      <c r="CPL51" s="14">
        <v>44847</v>
      </c>
      <c r="CPM51" s="7">
        <v>38</v>
      </c>
      <c r="CPN51" s="61" t="s">
        <v>411</v>
      </c>
      <c r="CPO51" s="139" t="s">
        <v>461</v>
      </c>
      <c r="CPP51" s="84" t="s">
        <v>462</v>
      </c>
      <c r="CPQ51" s="11">
        <v>118916.36</v>
      </c>
      <c r="CPR51" s="99" t="s">
        <v>16</v>
      </c>
      <c r="CPS51" s="13">
        <v>44847</v>
      </c>
      <c r="CPT51" s="14">
        <v>44847</v>
      </c>
      <c r="CPU51" s="7">
        <v>38</v>
      </c>
      <c r="CPV51" s="61" t="s">
        <v>411</v>
      </c>
      <c r="CPW51" s="139" t="s">
        <v>461</v>
      </c>
      <c r="CPX51" s="84" t="s">
        <v>462</v>
      </c>
      <c r="CPY51" s="11">
        <v>118916.36</v>
      </c>
      <c r="CPZ51" s="99" t="s">
        <v>16</v>
      </c>
      <c r="CQA51" s="13">
        <v>44847</v>
      </c>
      <c r="CQB51" s="14">
        <v>44847</v>
      </c>
      <c r="CQC51" s="7">
        <v>38</v>
      </c>
      <c r="CQD51" s="61" t="s">
        <v>411</v>
      </c>
      <c r="CQE51" s="139" t="s">
        <v>461</v>
      </c>
      <c r="CQF51" s="84" t="s">
        <v>462</v>
      </c>
      <c r="CQG51" s="11">
        <v>118916.36</v>
      </c>
      <c r="CQH51" s="99" t="s">
        <v>16</v>
      </c>
      <c r="CQI51" s="13">
        <v>44847</v>
      </c>
      <c r="CQJ51" s="14">
        <v>44847</v>
      </c>
      <c r="CQK51" s="7">
        <v>38</v>
      </c>
      <c r="CQL51" s="61" t="s">
        <v>411</v>
      </c>
      <c r="CQM51" s="139" t="s">
        <v>461</v>
      </c>
      <c r="CQN51" s="84" t="s">
        <v>462</v>
      </c>
      <c r="CQO51" s="11">
        <v>118916.36</v>
      </c>
      <c r="CQP51" s="99" t="s">
        <v>16</v>
      </c>
      <c r="CQQ51" s="13">
        <v>44847</v>
      </c>
      <c r="CQR51" s="14">
        <v>44847</v>
      </c>
      <c r="CQS51" s="7">
        <v>38</v>
      </c>
      <c r="CQT51" s="61" t="s">
        <v>411</v>
      </c>
      <c r="CQU51" s="139" t="s">
        <v>461</v>
      </c>
      <c r="CQV51" s="84" t="s">
        <v>462</v>
      </c>
      <c r="CQW51" s="11">
        <v>118916.36</v>
      </c>
      <c r="CQX51" s="99" t="s">
        <v>16</v>
      </c>
      <c r="CQY51" s="13">
        <v>44847</v>
      </c>
      <c r="CQZ51" s="14">
        <v>44847</v>
      </c>
      <c r="CRA51" s="7">
        <v>38</v>
      </c>
      <c r="CRB51" s="61" t="s">
        <v>411</v>
      </c>
      <c r="CRC51" s="139" t="s">
        <v>461</v>
      </c>
      <c r="CRD51" s="84" t="s">
        <v>462</v>
      </c>
      <c r="CRE51" s="11">
        <v>118916.36</v>
      </c>
      <c r="CRF51" s="99" t="s">
        <v>16</v>
      </c>
      <c r="CRG51" s="13">
        <v>44847</v>
      </c>
      <c r="CRH51" s="14">
        <v>44847</v>
      </c>
      <c r="CRI51" s="7">
        <v>38</v>
      </c>
      <c r="CRJ51" s="61" t="s">
        <v>411</v>
      </c>
      <c r="CRK51" s="139" t="s">
        <v>461</v>
      </c>
      <c r="CRL51" s="84" t="s">
        <v>462</v>
      </c>
      <c r="CRM51" s="11">
        <v>118916.36</v>
      </c>
      <c r="CRN51" s="99" t="s">
        <v>16</v>
      </c>
      <c r="CRO51" s="13">
        <v>44847</v>
      </c>
      <c r="CRP51" s="14">
        <v>44847</v>
      </c>
      <c r="CRQ51" s="7">
        <v>38</v>
      </c>
      <c r="CRR51" s="61" t="s">
        <v>411</v>
      </c>
      <c r="CRS51" s="139" t="s">
        <v>461</v>
      </c>
      <c r="CRT51" s="84" t="s">
        <v>462</v>
      </c>
      <c r="CRU51" s="11">
        <v>118916.36</v>
      </c>
      <c r="CRV51" s="99" t="s">
        <v>16</v>
      </c>
      <c r="CRW51" s="13">
        <v>44847</v>
      </c>
      <c r="CRX51" s="14">
        <v>44847</v>
      </c>
      <c r="CRY51" s="7">
        <v>38</v>
      </c>
      <c r="CRZ51" s="61" t="s">
        <v>411</v>
      </c>
      <c r="CSA51" s="139" t="s">
        <v>461</v>
      </c>
      <c r="CSB51" s="84" t="s">
        <v>462</v>
      </c>
      <c r="CSC51" s="11">
        <v>118916.36</v>
      </c>
      <c r="CSD51" s="99" t="s">
        <v>16</v>
      </c>
      <c r="CSE51" s="13">
        <v>44847</v>
      </c>
      <c r="CSF51" s="14">
        <v>44847</v>
      </c>
      <c r="CSG51" s="7">
        <v>38</v>
      </c>
      <c r="CSH51" s="61" t="s">
        <v>411</v>
      </c>
      <c r="CSI51" s="139" t="s">
        <v>461</v>
      </c>
      <c r="CSJ51" s="84" t="s">
        <v>462</v>
      </c>
      <c r="CSK51" s="11">
        <v>118916.36</v>
      </c>
      <c r="CSL51" s="99" t="s">
        <v>16</v>
      </c>
      <c r="CSM51" s="13">
        <v>44847</v>
      </c>
      <c r="CSN51" s="14">
        <v>44847</v>
      </c>
      <c r="CSO51" s="7">
        <v>38</v>
      </c>
      <c r="CSP51" s="61" t="s">
        <v>411</v>
      </c>
      <c r="CSQ51" s="139" t="s">
        <v>461</v>
      </c>
      <c r="CSR51" s="84" t="s">
        <v>462</v>
      </c>
      <c r="CSS51" s="11">
        <v>118916.36</v>
      </c>
      <c r="CST51" s="99" t="s">
        <v>16</v>
      </c>
      <c r="CSU51" s="13">
        <v>44847</v>
      </c>
      <c r="CSV51" s="14">
        <v>44847</v>
      </c>
      <c r="CSW51" s="7">
        <v>38</v>
      </c>
      <c r="CSX51" s="61" t="s">
        <v>411</v>
      </c>
      <c r="CSY51" s="139" t="s">
        <v>461</v>
      </c>
      <c r="CSZ51" s="84" t="s">
        <v>462</v>
      </c>
      <c r="CTA51" s="11">
        <v>118916.36</v>
      </c>
      <c r="CTB51" s="99" t="s">
        <v>16</v>
      </c>
      <c r="CTC51" s="13">
        <v>44847</v>
      </c>
      <c r="CTD51" s="14">
        <v>44847</v>
      </c>
      <c r="CTE51" s="7">
        <v>38</v>
      </c>
      <c r="CTF51" s="61" t="s">
        <v>411</v>
      </c>
      <c r="CTG51" s="139" t="s">
        <v>461</v>
      </c>
      <c r="CTH51" s="84" t="s">
        <v>462</v>
      </c>
      <c r="CTI51" s="11">
        <v>118916.36</v>
      </c>
      <c r="CTJ51" s="99" t="s">
        <v>16</v>
      </c>
      <c r="CTK51" s="13">
        <v>44847</v>
      </c>
      <c r="CTL51" s="14">
        <v>44847</v>
      </c>
      <c r="CTM51" s="7">
        <v>38</v>
      </c>
      <c r="CTN51" s="61" t="s">
        <v>411</v>
      </c>
      <c r="CTO51" s="139" t="s">
        <v>461</v>
      </c>
      <c r="CTP51" s="84" t="s">
        <v>462</v>
      </c>
      <c r="CTQ51" s="11">
        <v>118916.36</v>
      </c>
      <c r="CTR51" s="99" t="s">
        <v>16</v>
      </c>
      <c r="CTS51" s="13">
        <v>44847</v>
      </c>
      <c r="CTT51" s="14">
        <v>44847</v>
      </c>
      <c r="CTU51" s="7">
        <v>38</v>
      </c>
      <c r="CTV51" s="61" t="s">
        <v>411</v>
      </c>
      <c r="CTW51" s="139" t="s">
        <v>461</v>
      </c>
      <c r="CTX51" s="84" t="s">
        <v>462</v>
      </c>
      <c r="CTY51" s="11">
        <v>118916.36</v>
      </c>
      <c r="CTZ51" s="99" t="s">
        <v>16</v>
      </c>
      <c r="CUA51" s="13">
        <v>44847</v>
      </c>
      <c r="CUB51" s="14">
        <v>44847</v>
      </c>
      <c r="CUC51" s="7">
        <v>38</v>
      </c>
      <c r="CUD51" s="61" t="s">
        <v>411</v>
      </c>
      <c r="CUE51" s="139" t="s">
        <v>461</v>
      </c>
      <c r="CUF51" s="84" t="s">
        <v>462</v>
      </c>
      <c r="CUG51" s="11">
        <v>118916.36</v>
      </c>
      <c r="CUH51" s="99" t="s">
        <v>16</v>
      </c>
      <c r="CUI51" s="13">
        <v>44847</v>
      </c>
      <c r="CUJ51" s="14">
        <v>44847</v>
      </c>
      <c r="CUK51" s="7">
        <v>38</v>
      </c>
      <c r="CUL51" s="61" t="s">
        <v>411</v>
      </c>
      <c r="CUM51" s="139" t="s">
        <v>461</v>
      </c>
      <c r="CUN51" s="84" t="s">
        <v>462</v>
      </c>
      <c r="CUO51" s="11">
        <v>118916.36</v>
      </c>
      <c r="CUP51" s="99" t="s">
        <v>16</v>
      </c>
      <c r="CUQ51" s="13">
        <v>44847</v>
      </c>
      <c r="CUR51" s="14">
        <v>44847</v>
      </c>
      <c r="CUS51" s="7">
        <v>38</v>
      </c>
      <c r="CUT51" s="61" t="s">
        <v>411</v>
      </c>
      <c r="CUU51" s="139" t="s">
        <v>461</v>
      </c>
      <c r="CUV51" s="84" t="s">
        <v>462</v>
      </c>
      <c r="CUW51" s="11">
        <v>118916.36</v>
      </c>
      <c r="CUX51" s="99" t="s">
        <v>16</v>
      </c>
      <c r="CUY51" s="13">
        <v>44847</v>
      </c>
      <c r="CUZ51" s="14">
        <v>44847</v>
      </c>
      <c r="CVA51" s="7">
        <v>38</v>
      </c>
      <c r="CVB51" s="61" t="s">
        <v>411</v>
      </c>
      <c r="CVC51" s="139" t="s">
        <v>461</v>
      </c>
      <c r="CVD51" s="84" t="s">
        <v>462</v>
      </c>
      <c r="CVE51" s="11">
        <v>118916.36</v>
      </c>
      <c r="CVF51" s="99" t="s">
        <v>16</v>
      </c>
      <c r="CVG51" s="13">
        <v>44847</v>
      </c>
      <c r="CVH51" s="14">
        <v>44847</v>
      </c>
      <c r="CVI51" s="7">
        <v>38</v>
      </c>
      <c r="CVJ51" s="61" t="s">
        <v>411</v>
      </c>
      <c r="CVK51" s="139" t="s">
        <v>461</v>
      </c>
      <c r="CVL51" s="84" t="s">
        <v>462</v>
      </c>
      <c r="CVM51" s="11">
        <v>118916.36</v>
      </c>
      <c r="CVN51" s="99" t="s">
        <v>16</v>
      </c>
      <c r="CVO51" s="13">
        <v>44847</v>
      </c>
      <c r="CVP51" s="14">
        <v>44847</v>
      </c>
      <c r="CVQ51" s="7">
        <v>38</v>
      </c>
      <c r="CVR51" s="61" t="s">
        <v>411</v>
      </c>
      <c r="CVS51" s="139" t="s">
        <v>461</v>
      </c>
      <c r="CVT51" s="84" t="s">
        <v>462</v>
      </c>
      <c r="CVU51" s="11">
        <v>118916.36</v>
      </c>
      <c r="CVV51" s="99" t="s">
        <v>16</v>
      </c>
      <c r="CVW51" s="13">
        <v>44847</v>
      </c>
      <c r="CVX51" s="14">
        <v>44847</v>
      </c>
      <c r="CVY51" s="7">
        <v>38</v>
      </c>
      <c r="CVZ51" s="61" t="s">
        <v>411</v>
      </c>
      <c r="CWA51" s="139" t="s">
        <v>461</v>
      </c>
      <c r="CWB51" s="84" t="s">
        <v>462</v>
      </c>
      <c r="CWC51" s="11">
        <v>118916.36</v>
      </c>
      <c r="CWD51" s="99" t="s">
        <v>16</v>
      </c>
      <c r="CWE51" s="13">
        <v>44847</v>
      </c>
      <c r="CWF51" s="14">
        <v>44847</v>
      </c>
      <c r="CWG51" s="7">
        <v>38</v>
      </c>
      <c r="CWH51" s="61" t="s">
        <v>411</v>
      </c>
      <c r="CWI51" s="139" t="s">
        <v>461</v>
      </c>
      <c r="CWJ51" s="84" t="s">
        <v>462</v>
      </c>
      <c r="CWK51" s="11">
        <v>118916.36</v>
      </c>
      <c r="CWL51" s="99" t="s">
        <v>16</v>
      </c>
      <c r="CWM51" s="13">
        <v>44847</v>
      </c>
      <c r="CWN51" s="14">
        <v>44847</v>
      </c>
      <c r="CWO51" s="7">
        <v>38</v>
      </c>
      <c r="CWP51" s="61" t="s">
        <v>411</v>
      </c>
      <c r="CWQ51" s="139" t="s">
        <v>461</v>
      </c>
      <c r="CWR51" s="84" t="s">
        <v>462</v>
      </c>
      <c r="CWS51" s="11">
        <v>118916.36</v>
      </c>
      <c r="CWT51" s="99" t="s">
        <v>16</v>
      </c>
      <c r="CWU51" s="13">
        <v>44847</v>
      </c>
      <c r="CWV51" s="14">
        <v>44847</v>
      </c>
      <c r="CWW51" s="7">
        <v>38</v>
      </c>
      <c r="CWX51" s="61" t="s">
        <v>411</v>
      </c>
      <c r="CWY51" s="139" t="s">
        <v>461</v>
      </c>
      <c r="CWZ51" s="84" t="s">
        <v>462</v>
      </c>
      <c r="CXA51" s="11">
        <v>118916.36</v>
      </c>
      <c r="CXB51" s="99" t="s">
        <v>16</v>
      </c>
      <c r="CXC51" s="13">
        <v>44847</v>
      </c>
      <c r="CXD51" s="14">
        <v>44847</v>
      </c>
      <c r="CXE51" s="7">
        <v>38</v>
      </c>
      <c r="CXF51" s="61" t="s">
        <v>411</v>
      </c>
      <c r="CXG51" s="139" t="s">
        <v>461</v>
      </c>
      <c r="CXH51" s="84" t="s">
        <v>462</v>
      </c>
      <c r="CXI51" s="11">
        <v>118916.36</v>
      </c>
      <c r="CXJ51" s="99" t="s">
        <v>16</v>
      </c>
      <c r="CXK51" s="13">
        <v>44847</v>
      </c>
      <c r="CXL51" s="14">
        <v>44847</v>
      </c>
      <c r="CXM51" s="7">
        <v>38</v>
      </c>
      <c r="CXN51" s="61" t="s">
        <v>411</v>
      </c>
      <c r="CXO51" s="139" t="s">
        <v>461</v>
      </c>
      <c r="CXP51" s="84" t="s">
        <v>462</v>
      </c>
      <c r="CXQ51" s="11">
        <v>118916.36</v>
      </c>
      <c r="CXR51" s="99" t="s">
        <v>16</v>
      </c>
      <c r="CXS51" s="13">
        <v>44847</v>
      </c>
      <c r="CXT51" s="14">
        <v>44847</v>
      </c>
      <c r="CXU51" s="7">
        <v>38</v>
      </c>
      <c r="CXV51" s="61" t="s">
        <v>411</v>
      </c>
      <c r="CXW51" s="139" t="s">
        <v>461</v>
      </c>
      <c r="CXX51" s="84" t="s">
        <v>462</v>
      </c>
      <c r="CXY51" s="11">
        <v>118916.36</v>
      </c>
      <c r="CXZ51" s="99" t="s">
        <v>16</v>
      </c>
      <c r="CYA51" s="13">
        <v>44847</v>
      </c>
      <c r="CYB51" s="14">
        <v>44847</v>
      </c>
      <c r="CYC51" s="7">
        <v>38</v>
      </c>
      <c r="CYD51" s="61" t="s">
        <v>411</v>
      </c>
      <c r="CYE51" s="139" t="s">
        <v>461</v>
      </c>
      <c r="CYF51" s="84" t="s">
        <v>462</v>
      </c>
      <c r="CYG51" s="11">
        <v>118916.36</v>
      </c>
      <c r="CYH51" s="99" t="s">
        <v>16</v>
      </c>
      <c r="CYI51" s="13">
        <v>44847</v>
      </c>
      <c r="CYJ51" s="14">
        <v>44847</v>
      </c>
      <c r="CYK51" s="7">
        <v>38</v>
      </c>
      <c r="CYL51" s="61" t="s">
        <v>411</v>
      </c>
      <c r="CYM51" s="139" t="s">
        <v>461</v>
      </c>
      <c r="CYN51" s="84" t="s">
        <v>462</v>
      </c>
      <c r="CYO51" s="11">
        <v>118916.36</v>
      </c>
      <c r="CYP51" s="99" t="s">
        <v>16</v>
      </c>
      <c r="CYQ51" s="13">
        <v>44847</v>
      </c>
      <c r="CYR51" s="14">
        <v>44847</v>
      </c>
      <c r="CYS51" s="7">
        <v>38</v>
      </c>
      <c r="CYT51" s="61" t="s">
        <v>411</v>
      </c>
      <c r="CYU51" s="139" t="s">
        <v>461</v>
      </c>
      <c r="CYV51" s="84" t="s">
        <v>462</v>
      </c>
      <c r="CYW51" s="11">
        <v>118916.36</v>
      </c>
      <c r="CYX51" s="99" t="s">
        <v>16</v>
      </c>
      <c r="CYY51" s="13">
        <v>44847</v>
      </c>
      <c r="CYZ51" s="14">
        <v>44847</v>
      </c>
      <c r="CZA51" s="7">
        <v>38</v>
      </c>
      <c r="CZB51" s="61" t="s">
        <v>411</v>
      </c>
      <c r="CZC51" s="139" t="s">
        <v>461</v>
      </c>
      <c r="CZD51" s="84" t="s">
        <v>462</v>
      </c>
      <c r="CZE51" s="11">
        <v>118916.36</v>
      </c>
      <c r="CZF51" s="99" t="s">
        <v>16</v>
      </c>
      <c r="CZG51" s="13">
        <v>44847</v>
      </c>
      <c r="CZH51" s="14">
        <v>44847</v>
      </c>
      <c r="CZI51" s="7">
        <v>38</v>
      </c>
      <c r="CZJ51" s="61" t="s">
        <v>411</v>
      </c>
      <c r="CZK51" s="139" t="s">
        <v>461</v>
      </c>
      <c r="CZL51" s="84" t="s">
        <v>462</v>
      </c>
      <c r="CZM51" s="11">
        <v>118916.36</v>
      </c>
      <c r="CZN51" s="99" t="s">
        <v>16</v>
      </c>
      <c r="CZO51" s="13">
        <v>44847</v>
      </c>
      <c r="CZP51" s="14">
        <v>44847</v>
      </c>
      <c r="CZQ51" s="7">
        <v>38</v>
      </c>
      <c r="CZR51" s="61" t="s">
        <v>411</v>
      </c>
      <c r="CZS51" s="139" t="s">
        <v>461</v>
      </c>
      <c r="CZT51" s="84" t="s">
        <v>462</v>
      </c>
      <c r="CZU51" s="11">
        <v>118916.36</v>
      </c>
      <c r="CZV51" s="99" t="s">
        <v>16</v>
      </c>
      <c r="CZW51" s="13">
        <v>44847</v>
      </c>
      <c r="CZX51" s="14">
        <v>44847</v>
      </c>
      <c r="CZY51" s="7">
        <v>38</v>
      </c>
      <c r="CZZ51" s="61" t="s">
        <v>411</v>
      </c>
      <c r="DAA51" s="139" t="s">
        <v>461</v>
      </c>
      <c r="DAB51" s="84" t="s">
        <v>462</v>
      </c>
      <c r="DAC51" s="11">
        <v>118916.36</v>
      </c>
      <c r="DAD51" s="99" t="s">
        <v>16</v>
      </c>
      <c r="DAE51" s="13">
        <v>44847</v>
      </c>
      <c r="DAF51" s="14">
        <v>44847</v>
      </c>
      <c r="DAG51" s="7">
        <v>38</v>
      </c>
      <c r="DAH51" s="61" t="s">
        <v>411</v>
      </c>
      <c r="DAI51" s="139" t="s">
        <v>461</v>
      </c>
      <c r="DAJ51" s="84" t="s">
        <v>462</v>
      </c>
      <c r="DAK51" s="11">
        <v>118916.36</v>
      </c>
      <c r="DAL51" s="99" t="s">
        <v>16</v>
      </c>
      <c r="DAM51" s="13">
        <v>44847</v>
      </c>
      <c r="DAN51" s="14">
        <v>44847</v>
      </c>
      <c r="DAO51" s="7">
        <v>38</v>
      </c>
      <c r="DAP51" s="61" t="s">
        <v>411</v>
      </c>
      <c r="DAQ51" s="139" t="s">
        <v>461</v>
      </c>
      <c r="DAR51" s="84" t="s">
        <v>462</v>
      </c>
      <c r="DAS51" s="11">
        <v>118916.36</v>
      </c>
      <c r="DAT51" s="99" t="s">
        <v>16</v>
      </c>
      <c r="DAU51" s="13">
        <v>44847</v>
      </c>
      <c r="DAV51" s="14">
        <v>44847</v>
      </c>
      <c r="DAW51" s="7">
        <v>38</v>
      </c>
      <c r="DAX51" s="61" t="s">
        <v>411</v>
      </c>
      <c r="DAY51" s="139" t="s">
        <v>461</v>
      </c>
      <c r="DAZ51" s="84" t="s">
        <v>462</v>
      </c>
      <c r="DBA51" s="11">
        <v>118916.36</v>
      </c>
      <c r="DBB51" s="99" t="s">
        <v>16</v>
      </c>
      <c r="DBC51" s="13">
        <v>44847</v>
      </c>
      <c r="DBD51" s="14">
        <v>44847</v>
      </c>
      <c r="DBE51" s="7">
        <v>38</v>
      </c>
      <c r="DBF51" s="61" t="s">
        <v>411</v>
      </c>
      <c r="DBG51" s="139" t="s">
        <v>461</v>
      </c>
      <c r="DBH51" s="84" t="s">
        <v>462</v>
      </c>
      <c r="DBI51" s="11">
        <v>118916.36</v>
      </c>
      <c r="DBJ51" s="99" t="s">
        <v>16</v>
      </c>
      <c r="DBK51" s="13">
        <v>44847</v>
      </c>
      <c r="DBL51" s="14">
        <v>44847</v>
      </c>
      <c r="DBM51" s="7">
        <v>38</v>
      </c>
      <c r="DBN51" s="61" t="s">
        <v>411</v>
      </c>
      <c r="DBO51" s="139" t="s">
        <v>461</v>
      </c>
      <c r="DBP51" s="84" t="s">
        <v>462</v>
      </c>
      <c r="DBQ51" s="11">
        <v>118916.36</v>
      </c>
      <c r="DBR51" s="99" t="s">
        <v>16</v>
      </c>
      <c r="DBS51" s="13">
        <v>44847</v>
      </c>
      <c r="DBT51" s="14">
        <v>44847</v>
      </c>
      <c r="DBU51" s="7">
        <v>38</v>
      </c>
      <c r="DBV51" s="61" t="s">
        <v>411</v>
      </c>
      <c r="DBW51" s="139" t="s">
        <v>461</v>
      </c>
      <c r="DBX51" s="84" t="s">
        <v>462</v>
      </c>
      <c r="DBY51" s="11">
        <v>118916.36</v>
      </c>
      <c r="DBZ51" s="99" t="s">
        <v>16</v>
      </c>
      <c r="DCA51" s="13">
        <v>44847</v>
      </c>
      <c r="DCB51" s="14">
        <v>44847</v>
      </c>
      <c r="DCC51" s="7">
        <v>38</v>
      </c>
      <c r="DCD51" s="61" t="s">
        <v>411</v>
      </c>
      <c r="DCE51" s="139" t="s">
        <v>461</v>
      </c>
      <c r="DCF51" s="84" t="s">
        <v>462</v>
      </c>
      <c r="DCG51" s="11">
        <v>118916.36</v>
      </c>
      <c r="DCH51" s="99" t="s">
        <v>16</v>
      </c>
      <c r="DCI51" s="13">
        <v>44847</v>
      </c>
      <c r="DCJ51" s="14">
        <v>44847</v>
      </c>
      <c r="DCK51" s="7">
        <v>38</v>
      </c>
      <c r="DCL51" s="61" t="s">
        <v>411</v>
      </c>
      <c r="DCM51" s="139" t="s">
        <v>461</v>
      </c>
      <c r="DCN51" s="84" t="s">
        <v>462</v>
      </c>
      <c r="DCO51" s="11">
        <v>118916.36</v>
      </c>
      <c r="DCP51" s="99" t="s">
        <v>16</v>
      </c>
      <c r="DCQ51" s="13">
        <v>44847</v>
      </c>
      <c r="DCR51" s="14">
        <v>44847</v>
      </c>
      <c r="DCS51" s="7">
        <v>38</v>
      </c>
      <c r="DCT51" s="61" t="s">
        <v>411</v>
      </c>
      <c r="DCU51" s="139" t="s">
        <v>461</v>
      </c>
      <c r="DCV51" s="84" t="s">
        <v>462</v>
      </c>
      <c r="DCW51" s="11">
        <v>118916.36</v>
      </c>
      <c r="DCX51" s="99" t="s">
        <v>16</v>
      </c>
      <c r="DCY51" s="13">
        <v>44847</v>
      </c>
      <c r="DCZ51" s="14">
        <v>44847</v>
      </c>
      <c r="DDA51" s="7">
        <v>38</v>
      </c>
      <c r="DDB51" s="61" t="s">
        <v>411</v>
      </c>
      <c r="DDC51" s="139" t="s">
        <v>461</v>
      </c>
      <c r="DDD51" s="84" t="s">
        <v>462</v>
      </c>
      <c r="DDE51" s="11">
        <v>118916.36</v>
      </c>
      <c r="DDF51" s="99" t="s">
        <v>16</v>
      </c>
      <c r="DDG51" s="13">
        <v>44847</v>
      </c>
      <c r="DDH51" s="14">
        <v>44847</v>
      </c>
      <c r="DDI51" s="7">
        <v>38</v>
      </c>
      <c r="DDJ51" s="61" t="s">
        <v>411</v>
      </c>
      <c r="DDK51" s="139" t="s">
        <v>461</v>
      </c>
      <c r="DDL51" s="84" t="s">
        <v>462</v>
      </c>
      <c r="DDM51" s="11">
        <v>118916.36</v>
      </c>
      <c r="DDN51" s="99" t="s">
        <v>16</v>
      </c>
      <c r="DDO51" s="13">
        <v>44847</v>
      </c>
      <c r="DDP51" s="14">
        <v>44847</v>
      </c>
      <c r="DDQ51" s="7">
        <v>38</v>
      </c>
      <c r="DDR51" s="61" t="s">
        <v>411</v>
      </c>
      <c r="DDS51" s="139" t="s">
        <v>461</v>
      </c>
      <c r="DDT51" s="84" t="s">
        <v>462</v>
      </c>
      <c r="DDU51" s="11">
        <v>118916.36</v>
      </c>
      <c r="DDV51" s="99" t="s">
        <v>16</v>
      </c>
      <c r="DDW51" s="13">
        <v>44847</v>
      </c>
      <c r="DDX51" s="14">
        <v>44847</v>
      </c>
      <c r="DDY51" s="7">
        <v>38</v>
      </c>
      <c r="DDZ51" s="61" t="s">
        <v>411</v>
      </c>
      <c r="DEA51" s="139" t="s">
        <v>461</v>
      </c>
      <c r="DEB51" s="84" t="s">
        <v>462</v>
      </c>
      <c r="DEC51" s="11">
        <v>118916.36</v>
      </c>
      <c r="DED51" s="99" t="s">
        <v>16</v>
      </c>
      <c r="DEE51" s="13">
        <v>44847</v>
      </c>
      <c r="DEF51" s="14">
        <v>44847</v>
      </c>
      <c r="DEG51" s="7">
        <v>38</v>
      </c>
      <c r="DEH51" s="61" t="s">
        <v>411</v>
      </c>
      <c r="DEI51" s="139" t="s">
        <v>461</v>
      </c>
      <c r="DEJ51" s="84" t="s">
        <v>462</v>
      </c>
      <c r="DEK51" s="11">
        <v>118916.36</v>
      </c>
      <c r="DEL51" s="99" t="s">
        <v>16</v>
      </c>
      <c r="DEM51" s="13">
        <v>44847</v>
      </c>
      <c r="DEN51" s="14">
        <v>44847</v>
      </c>
      <c r="DEO51" s="7">
        <v>38</v>
      </c>
      <c r="DEP51" s="61" t="s">
        <v>411</v>
      </c>
      <c r="DEQ51" s="139" t="s">
        <v>461</v>
      </c>
      <c r="DER51" s="84" t="s">
        <v>462</v>
      </c>
      <c r="DES51" s="11">
        <v>118916.36</v>
      </c>
      <c r="DET51" s="99" t="s">
        <v>16</v>
      </c>
      <c r="DEU51" s="13">
        <v>44847</v>
      </c>
      <c r="DEV51" s="14">
        <v>44847</v>
      </c>
      <c r="DEW51" s="7">
        <v>38</v>
      </c>
      <c r="DEX51" s="61" t="s">
        <v>411</v>
      </c>
      <c r="DEY51" s="139" t="s">
        <v>461</v>
      </c>
      <c r="DEZ51" s="84" t="s">
        <v>462</v>
      </c>
      <c r="DFA51" s="11">
        <v>118916.36</v>
      </c>
      <c r="DFB51" s="99" t="s">
        <v>16</v>
      </c>
      <c r="DFC51" s="13">
        <v>44847</v>
      </c>
      <c r="DFD51" s="14">
        <v>44847</v>
      </c>
      <c r="DFE51" s="7">
        <v>38</v>
      </c>
      <c r="DFF51" s="61" t="s">
        <v>411</v>
      </c>
      <c r="DFG51" s="139" t="s">
        <v>461</v>
      </c>
      <c r="DFH51" s="84" t="s">
        <v>462</v>
      </c>
      <c r="DFI51" s="11">
        <v>118916.36</v>
      </c>
      <c r="DFJ51" s="99" t="s">
        <v>16</v>
      </c>
      <c r="DFK51" s="13">
        <v>44847</v>
      </c>
      <c r="DFL51" s="14">
        <v>44847</v>
      </c>
      <c r="DFM51" s="7">
        <v>38</v>
      </c>
      <c r="DFN51" s="61" t="s">
        <v>411</v>
      </c>
      <c r="DFO51" s="139" t="s">
        <v>461</v>
      </c>
      <c r="DFP51" s="84" t="s">
        <v>462</v>
      </c>
      <c r="DFQ51" s="11">
        <v>118916.36</v>
      </c>
      <c r="DFR51" s="99" t="s">
        <v>16</v>
      </c>
      <c r="DFS51" s="13">
        <v>44847</v>
      </c>
      <c r="DFT51" s="14">
        <v>44847</v>
      </c>
      <c r="DFU51" s="7">
        <v>38</v>
      </c>
      <c r="DFV51" s="61" t="s">
        <v>411</v>
      </c>
      <c r="DFW51" s="139" t="s">
        <v>461</v>
      </c>
      <c r="DFX51" s="84" t="s">
        <v>462</v>
      </c>
      <c r="DFY51" s="11">
        <v>118916.36</v>
      </c>
      <c r="DFZ51" s="99" t="s">
        <v>16</v>
      </c>
      <c r="DGA51" s="13">
        <v>44847</v>
      </c>
      <c r="DGB51" s="14">
        <v>44847</v>
      </c>
      <c r="DGC51" s="7">
        <v>38</v>
      </c>
      <c r="DGD51" s="61" t="s">
        <v>411</v>
      </c>
      <c r="DGE51" s="139" t="s">
        <v>461</v>
      </c>
      <c r="DGF51" s="84" t="s">
        <v>462</v>
      </c>
      <c r="DGG51" s="11">
        <v>118916.36</v>
      </c>
      <c r="DGH51" s="99" t="s">
        <v>16</v>
      </c>
      <c r="DGI51" s="13">
        <v>44847</v>
      </c>
      <c r="DGJ51" s="14">
        <v>44847</v>
      </c>
      <c r="DGK51" s="7">
        <v>38</v>
      </c>
      <c r="DGL51" s="61" t="s">
        <v>411</v>
      </c>
      <c r="DGM51" s="139" t="s">
        <v>461</v>
      </c>
      <c r="DGN51" s="84" t="s">
        <v>462</v>
      </c>
      <c r="DGO51" s="11">
        <v>118916.36</v>
      </c>
      <c r="DGP51" s="99" t="s">
        <v>16</v>
      </c>
      <c r="DGQ51" s="13">
        <v>44847</v>
      </c>
      <c r="DGR51" s="14">
        <v>44847</v>
      </c>
      <c r="DGS51" s="7">
        <v>38</v>
      </c>
      <c r="DGT51" s="61" t="s">
        <v>411</v>
      </c>
      <c r="DGU51" s="139" t="s">
        <v>461</v>
      </c>
      <c r="DGV51" s="84" t="s">
        <v>462</v>
      </c>
      <c r="DGW51" s="11">
        <v>118916.36</v>
      </c>
      <c r="DGX51" s="99" t="s">
        <v>16</v>
      </c>
      <c r="DGY51" s="13">
        <v>44847</v>
      </c>
      <c r="DGZ51" s="14">
        <v>44847</v>
      </c>
      <c r="DHA51" s="7">
        <v>38</v>
      </c>
      <c r="DHB51" s="61" t="s">
        <v>411</v>
      </c>
      <c r="DHC51" s="139" t="s">
        <v>461</v>
      </c>
      <c r="DHD51" s="84" t="s">
        <v>462</v>
      </c>
      <c r="DHE51" s="11">
        <v>118916.36</v>
      </c>
      <c r="DHF51" s="99" t="s">
        <v>16</v>
      </c>
      <c r="DHG51" s="13">
        <v>44847</v>
      </c>
      <c r="DHH51" s="14">
        <v>44847</v>
      </c>
      <c r="DHI51" s="7">
        <v>38</v>
      </c>
      <c r="DHJ51" s="61" t="s">
        <v>411</v>
      </c>
      <c r="DHK51" s="139" t="s">
        <v>461</v>
      </c>
      <c r="DHL51" s="84" t="s">
        <v>462</v>
      </c>
      <c r="DHM51" s="11">
        <v>118916.36</v>
      </c>
      <c r="DHN51" s="99" t="s">
        <v>16</v>
      </c>
      <c r="DHO51" s="13">
        <v>44847</v>
      </c>
      <c r="DHP51" s="14">
        <v>44847</v>
      </c>
      <c r="DHQ51" s="7">
        <v>38</v>
      </c>
      <c r="DHR51" s="61" t="s">
        <v>411</v>
      </c>
      <c r="DHS51" s="139" t="s">
        <v>461</v>
      </c>
      <c r="DHT51" s="84" t="s">
        <v>462</v>
      </c>
      <c r="DHU51" s="11">
        <v>118916.36</v>
      </c>
      <c r="DHV51" s="99" t="s">
        <v>16</v>
      </c>
      <c r="DHW51" s="13">
        <v>44847</v>
      </c>
      <c r="DHX51" s="14">
        <v>44847</v>
      </c>
      <c r="DHY51" s="7">
        <v>38</v>
      </c>
      <c r="DHZ51" s="61" t="s">
        <v>411</v>
      </c>
      <c r="DIA51" s="139" t="s">
        <v>461</v>
      </c>
      <c r="DIB51" s="84" t="s">
        <v>462</v>
      </c>
      <c r="DIC51" s="11">
        <v>118916.36</v>
      </c>
      <c r="DID51" s="99" t="s">
        <v>16</v>
      </c>
      <c r="DIE51" s="13">
        <v>44847</v>
      </c>
      <c r="DIF51" s="14">
        <v>44847</v>
      </c>
      <c r="DIG51" s="7">
        <v>38</v>
      </c>
      <c r="DIH51" s="61" t="s">
        <v>411</v>
      </c>
      <c r="DII51" s="139" t="s">
        <v>461</v>
      </c>
      <c r="DIJ51" s="84" t="s">
        <v>462</v>
      </c>
      <c r="DIK51" s="11">
        <v>118916.36</v>
      </c>
      <c r="DIL51" s="99" t="s">
        <v>16</v>
      </c>
      <c r="DIM51" s="13">
        <v>44847</v>
      </c>
      <c r="DIN51" s="14">
        <v>44847</v>
      </c>
      <c r="DIO51" s="7">
        <v>38</v>
      </c>
      <c r="DIP51" s="61" t="s">
        <v>411</v>
      </c>
      <c r="DIQ51" s="139" t="s">
        <v>461</v>
      </c>
      <c r="DIR51" s="84" t="s">
        <v>462</v>
      </c>
      <c r="DIS51" s="11">
        <v>118916.36</v>
      </c>
      <c r="DIT51" s="99" t="s">
        <v>16</v>
      </c>
      <c r="DIU51" s="13">
        <v>44847</v>
      </c>
      <c r="DIV51" s="14">
        <v>44847</v>
      </c>
      <c r="DIW51" s="7">
        <v>38</v>
      </c>
      <c r="DIX51" s="61" t="s">
        <v>411</v>
      </c>
      <c r="DIY51" s="139" t="s">
        <v>461</v>
      </c>
      <c r="DIZ51" s="84" t="s">
        <v>462</v>
      </c>
      <c r="DJA51" s="11">
        <v>118916.36</v>
      </c>
      <c r="DJB51" s="99" t="s">
        <v>16</v>
      </c>
      <c r="DJC51" s="13">
        <v>44847</v>
      </c>
      <c r="DJD51" s="14">
        <v>44847</v>
      </c>
      <c r="DJE51" s="7">
        <v>38</v>
      </c>
      <c r="DJF51" s="61" t="s">
        <v>411</v>
      </c>
      <c r="DJG51" s="139" t="s">
        <v>461</v>
      </c>
      <c r="DJH51" s="84" t="s">
        <v>462</v>
      </c>
      <c r="DJI51" s="11">
        <v>118916.36</v>
      </c>
      <c r="DJJ51" s="99" t="s">
        <v>16</v>
      </c>
      <c r="DJK51" s="13">
        <v>44847</v>
      </c>
      <c r="DJL51" s="14">
        <v>44847</v>
      </c>
      <c r="DJM51" s="7">
        <v>38</v>
      </c>
      <c r="DJN51" s="61" t="s">
        <v>411</v>
      </c>
      <c r="DJO51" s="139" t="s">
        <v>461</v>
      </c>
      <c r="DJP51" s="84" t="s">
        <v>462</v>
      </c>
      <c r="DJQ51" s="11">
        <v>118916.36</v>
      </c>
      <c r="DJR51" s="99" t="s">
        <v>16</v>
      </c>
      <c r="DJS51" s="13">
        <v>44847</v>
      </c>
      <c r="DJT51" s="14">
        <v>44847</v>
      </c>
      <c r="DJU51" s="7">
        <v>38</v>
      </c>
      <c r="DJV51" s="61" t="s">
        <v>411</v>
      </c>
      <c r="DJW51" s="139" t="s">
        <v>461</v>
      </c>
      <c r="DJX51" s="84" t="s">
        <v>462</v>
      </c>
      <c r="DJY51" s="11">
        <v>118916.36</v>
      </c>
      <c r="DJZ51" s="99" t="s">
        <v>16</v>
      </c>
      <c r="DKA51" s="13">
        <v>44847</v>
      </c>
      <c r="DKB51" s="14">
        <v>44847</v>
      </c>
      <c r="DKC51" s="7">
        <v>38</v>
      </c>
      <c r="DKD51" s="61" t="s">
        <v>411</v>
      </c>
      <c r="DKE51" s="139" t="s">
        <v>461</v>
      </c>
      <c r="DKF51" s="84" t="s">
        <v>462</v>
      </c>
      <c r="DKG51" s="11">
        <v>118916.36</v>
      </c>
      <c r="DKH51" s="99" t="s">
        <v>16</v>
      </c>
      <c r="DKI51" s="13">
        <v>44847</v>
      </c>
      <c r="DKJ51" s="14">
        <v>44847</v>
      </c>
      <c r="DKK51" s="7">
        <v>38</v>
      </c>
      <c r="DKL51" s="61" t="s">
        <v>411</v>
      </c>
      <c r="DKM51" s="139" t="s">
        <v>461</v>
      </c>
      <c r="DKN51" s="84" t="s">
        <v>462</v>
      </c>
      <c r="DKO51" s="11">
        <v>118916.36</v>
      </c>
      <c r="DKP51" s="99" t="s">
        <v>16</v>
      </c>
      <c r="DKQ51" s="13">
        <v>44847</v>
      </c>
      <c r="DKR51" s="14">
        <v>44847</v>
      </c>
      <c r="DKS51" s="7">
        <v>38</v>
      </c>
      <c r="DKT51" s="61" t="s">
        <v>411</v>
      </c>
      <c r="DKU51" s="139" t="s">
        <v>461</v>
      </c>
      <c r="DKV51" s="84" t="s">
        <v>462</v>
      </c>
      <c r="DKW51" s="11">
        <v>118916.36</v>
      </c>
      <c r="DKX51" s="99" t="s">
        <v>16</v>
      </c>
      <c r="DKY51" s="13">
        <v>44847</v>
      </c>
      <c r="DKZ51" s="14">
        <v>44847</v>
      </c>
      <c r="DLA51" s="7">
        <v>38</v>
      </c>
      <c r="DLB51" s="61" t="s">
        <v>411</v>
      </c>
      <c r="DLC51" s="139" t="s">
        <v>461</v>
      </c>
      <c r="DLD51" s="84" t="s">
        <v>462</v>
      </c>
      <c r="DLE51" s="11">
        <v>118916.36</v>
      </c>
      <c r="DLF51" s="99" t="s">
        <v>16</v>
      </c>
      <c r="DLG51" s="13">
        <v>44847</v>
      </c>
      <c r="DLH51" s="14">
        <v>44847</v>
      </c>
      <c r="DLI51" s="7">
        <v>38</v>
      </c>
      <c r="DLJ51" s="61" t="s">
        <v>411</v>
      </c>
      <c r="DLK51" s="139" t="s">
        <v>461</v>
      </c>
      <c r="DLL51" s="84" t="s">
        <v>462</v>
      </c>
      <c r="DLM51" s="11">
        <v>118916.36</v>
      </c>
      <c r="DLN51" s="99" t="s">
        <v>16</v>
      </c>
      <c r="DLO51" s="13">
        <v>44847</v>
      </c>
      <c r="DLP51" s="14">
        <v>44847</v>
      </c>
      <c r="DLQ51" s="7">
        <v>38</v>
      </c>
      <c r="DLR51" s="61" t="s">
        <v>411</v>
      </c>
      <c r="DLS51" s="139" t="s">
        <v>461</v>
      </c>
      <c r="DLT51" s="84" t="s">
        <v>462</v>
      </c>
      <c r="DLU51" s="11">
        <v>118916.36</v>
      </c>
      <c r="DLV51" s="99" t="s">
        <v>16</v>
      </c>
      <c r="DLW51" s="13">
        <v>44847</v>
      </c>
      <c r="DLX51" s="14">
        <v>44847</v>
      </c>
      <c r="DLY51" s="7">
        <v>38</v>
      </c>
      <c r="DLZ51" s="61" t="s">
        <v>411</v>
      </c>
      <c r="DMA51" s="139" t="s">
        <v>461</v>
      </c>
      <c r="DMB51" s="84" t="s">
        <v>462</v>
      </c>
      <c r="DMC51" s="11">
        <v>118916.36</v>
      </c>
      <c r="DMD51" s="99" t="s">
        <v>16</v>
      </c>
      <c r="DME51" s="13">
        <v>44847</v>
      </c>
      <c r="DMF51" s="14">
        <v>44847</v>
      </c>
      <c r="DMG51" s="7">
        <v>38</v>
      </c>
      <c r="DMH51" s="61" t="s">
        <v>411</v>
      </c>
      <c r="DMI51" s="139" t="s">
        <v>461</v>
      </c>
      <c r="DMJ51" s="84" t="s">
        <v>462</v>
      </c>
      <c r="DMK51" s="11">
        <v>118916.36</v>
      </c>
      <c r="DML51" s="99" t="s">
        <v>16</v>
      </c>
      <c r="DMM51" s="13">
        <v>44847</v>
      </c>
      <c r="DMN51" s="14">
        <v>44847</v>
      </c>
      <c r="DMO51" s="7">
        <v>38</v>
      </c>
      <c r="DMP51" s="61" t="s">
        <v>411</v>
      </c>
      <c r="DMQ51" s="139" t="s">
        <v>461</v>
      </c>
      <c r="DMR51" s="84" t="s">
        <v>462</v>
      </c>
      <c r="DMS51" s="11">
        <v>118916.36</v>
      </c>
      <c r="DMT51" s="99" t="s">
        <v>16</v>
      </c>
      <c r="DMU51" s="13">
        <v>44847</v>
      </c>
      <c r="DMV51" s="14">
        <v>44847</v>
      </c>
      <c r="DMW51" s="7">
        <v>38</v>
      </c>
      <c r="DMX51" s="61" t="s">
        <v>411</v>
      </c>
      <c r="DMY51" s="139" t="s">
        <v>461</v>
      </c>
      <c r="DMZ51" s="84" t="s">
        <v>462</v>
      </c>
      <c r="DNA51" s="11">
        <v>118916.36</v>
      </c>
      <c r="DNB51" s="99" t="s">
        <v>16</v>
      </c>
      <c r="DNC51" s="13">
        <v>44847</v>
      </c>
      <c r="DND51" s="14">
        <v>44847</v>
      </c>
      <c r="DNE51" s="7">
        <v>38</v>
      </c>
      <c r="DNF51" s="61" t="s">
        <v>411</v>
      </c>
      <c r="DNG51" s="139" t="s">
        <v>461</v>
      </c>
      <c r="DNH51" s="84" t="s">
        <v>462</v>
      </c>
      <c r="DNI51" s="11">
        <v>118916.36</v>
      </c>
      <c r="DNJ51" s="99" t="s">
        <v>16</v>
      </c>
      <c r="DNK51" s="13">
        <v>44847</v>
      </c>
      <c r="DNL51" s="14">
        <v>44847</v>
      </c>
      <c r="DNM51" s="7">
        <v>38</v>
      </c>
      <c r="DNN51" s="61" t="s">
        <v>411</v>
      </c>
      <c r="DNO51" s="139" t="s">
        <v>461</v>
      </c>
      <c r="DNP51" s="84" t="s">
        <v>462</v>
      </c>
      <c r="DNQ51" s="11">
        <v>118916.36</v>
      </c>
      <c r="DNR51" s="99" t="s">
        <v>16</v>
      </c>
      <c r="DNS51" s="13">
        <v>44847</v>
      </c>
      <c r="DNT51" s="14">
        <v>44847</v>
      </c>
      <c r="DNU51" s="7">
        <v>38</v>
      </c>
      <c r="DNV51" s="61" t="s">
        <v>411</v>
      </c>
      <c r="DNW51" s="139" t="s">
        <v>461</v>
      </c>
      <c r="DNX51" s="84" t="s">
        <v>462</v>
      </c>
      <c r="DNY51" s="11">
        <v>118916.36</v>
      </c>
      <c r="DNZ51" s="99" t="s">
        <v>16</v>
      </c>
      <c r="DOA51" s="13">
        <v>44847</v>
      </c>
      <c r="DOB51" s="14">
        <v>44847</v>
      </c>
      <c r="DOC51" s="7">
        <v>38</v>
      </c>
      <c r="DOD51" s="61" t="s">
        <v>411</v>
      </c>
      <c r="DOE51" s="139" t="s">
        <v>461</v>
      </c>
      <c r="DOF51" s="84" t="s">
        <v>462</v>
      </c>
      <c r="DOG51" s="11">
        <v>118916.36</v>
      </c>
      <c r="DOH51" s="99" t="s">
        <v>16</v>
      </c>
      <c r="DOI51" s="13">
        <v>44847</v>
      </c>
      <c r="DOJ51" s="14">
        <v>44847</v>
      </c>
      <c r="DOK51" s="7">
        <v>38</v>
      </c>
      <c r="DOL51" s="61" t="s">
        <v>411</v>
      </c>
      <c r="DOM51" s="139" t="s">
        <v>461</v>
      </c>
      <c r="DON51" s="84" t="s">
        <v>462</v>
      </c>
      <c r="DOO51" s="11">
        <v>118916.36</v>
      </c>
      <c r="DOP51" s="99" t="s">
        <v>16</v>
      </c>
      <c r="DOQ51" s="13">
        <v>44847</v>
      </c>
      <c r="DOR51" s="14">
        <v>44847</v>
      </c>
      <c r="DOS51" s="7">
        <v>38</v>
      </c>
      <c r="DOT51" s="61" t="s">
        <v>411</v>
      </c>
      <c r="DOU51" s="139" t="s">
        <v>461</v>
      </c>
      <c r="DOV51" s="84" t="s">
        <v>462</v>
      </c>
      <c r="DOW51" s="11">
        <v>118916.36</v>
      </c>
      <c r="DOX51" s="99" t="s">
        <v>16</v>
      </c>
      <c r="DOY51" s="13">
        <v>44847</v>
      </c>
      <c r="DOZ51" s="14">
        <v>44847</v>
      </c>
      <c r="DPA51" s="7">
        <v>38</v>
      </c>
      <c r="DPB51" s="61" t="s">
        <v>411</v>
      </c>
      <c r="DPC51" s="139" t="s">
        <v>461</v>
      </c>
      <c r="DPD51" s="84" t="s">
        <v>462</v>
      </c>
      <c r="DPE51" s="11">
        <v>118916.36</v>
      </c>
      <c r="DPF51" s="99" t="s">
        <v>16</v>
      </c>
      <c r="DPG51" s="13">
        <v>44847</v>
      </c>
      <c r="DPH51" s="14">
        <v>44847</v>
      </c>
      <c r="DPI51" s="7">
        <v>38</v>
      </c>
      <c r="DPJ51" s="61" t="s">
        <v>411</v>
      </c>
      <c r="DPK51" s="139" t="s">
        <v>461</v>
      </c>
      <c r="DPL51" s="84" t="s">
        <v>462</v>
      </c>
      <c r="DPM51" s="11">
        <v>118916.36</v>
      </c>
      <c r="DPN51" s="99" t="s">
        <v>16</v>
      </c>
      <c r="DPO51" s="13">
        <v>44847</v>
      </c>
      <c r="DPP51" s="14">
        <v>44847</v>
      </c>
      <c r="DPQ51" s="7">
        <v>38</v>
      </c>
      <c r="DPR51" s="61" t="s">
        <v>411</v>
      </c>
      <c r="DPS51" s="139" t="s">
        <v>461</v>
      </c>
      <c r="DPT51" s="84" t="s">
        <v>462</v>
      </c>
      <c r="DPU51" s="11">
        <v>118916.36</v>
      </c>
      <c r="DPV51" s="99" t="s">
        <v>16</v>
      </c>
      <c r="DPW51" s="13">
        <v>44847</v>
      </c>
      <c r="DPX51" s="14">
        <v>44847</v>
      </c>
      <c r="DPY51" s="7">
        <v>38</v>
      </c>
      <c r="DPZ51" s="61" t="s">
        <v>411</v>
      </c>
      <c r="DQA51" s="139" t="s">
        <v>461</v>
      </c>
      <c r="DQB51" s="84" t="s">
        <v>462</v>
      </c>
      <c r="DQC51" s="11">
        <v>118916.36</v>
      </c>
      <c r="DQD51" s="99" t="s">
        <v>16</v>
      </c>
      <c r="DQE51" s="13">
        <v>44847</v>
      </c>
      <c r="DQF51" s="14">
        <v>44847</v>
      </c>
      <c r="DQG51" s="7">
        <v>38</v>
      </c>
      <c r="DQH51" s="61" t="s">
        <v>411</v>
      </c>
      <c r="DQI51" s="139" t="s">
        <v>461</v>
      </c>
      <c r="DQJ51" s="84" t="s">
        <v>462</v>
      </c>
      <c r="DQK51" s="11">
        <v>118916.36</v>
      </c>
      <c r="DQL51" s="99" t="s">
        <v>16</v>
      </c>
      <c r="DQM51" s="13">
        <v>44847</v>
      </c>
      <c r="DQN51" s="14">
        <v>44847</v>
      </c>
      <c r="DQO51" s="7">
        <v>38</v>
      </c>
      <c r="DQP51" s="61" t="s">
        <v>411</v>
      </c>
      <c r="DQQ51" s="139" t="s">
        <v>461</v>
      </c>
      <c r="DQR51" s="84" t="s">
        <v>462</v>
      </c>
      <c r="DQS51" s="11">
        <v>118916.36</v>
      </c>
      <c r="DQT51" s="99" t="s">
        <v>16</v>
      </c>
      <c r="DQU51" s="13">
        <v>44847</v>
      </c>
      <c r="DQV51" s="14">
        <v>44847</v>
      </c>
      <c r="DQW51" s="7">
        <v>38</v>
      </c>
      <c r="DQX51" s="61" t="s">
        <v>411</v>
      </c>
      <c r="DQY51" s="139" t="s">
        <v>461</v>
      </c>
      <c r="DQZ51" s="84" t="s">
        <v>462</v>
      </c>
      <c r="DRA51" s="11">
        <v>118916.36</v>
      </c>
      <c r="DRB51" s="99" t="s">
        <v>16</v>
      </c>
      <c r="DRC51" s="13">
        <v>44847</v>
      </c>
      <c r="DRD51" s="14">
        <v>44847</v>
      </c>
      <c r="DRE51" s="7">
        <v>38</v>
      </c>
      <c r="DRF51" s="61" t="s">
        <v>411</v>
      </c>
      <c r="DRG51" s="139" t="s">
        <v>461</v>
      </c>
      <c r="DRH51" s="84" t="s">
        <v>462</v>
      </c>
      <c r="DRI51" s="11">
        <v>118916.36</v>
      </c>
      <c r="DRJ51" s="99" t="s">
        <v>16</v>
      </c>
      <c r="DRK51" s="13">
        <v>44847</v>
      </c>
      <c r="DRL51" s="14">
        <v>44847</v>
      </c>
      <c r="DRM51" s="7">
        <v>38</v>
      </c>
      <c r="DRN51" s="61" t="s">
        <v>411</v>
      </c>
      <c r="DRO51" s="139" t="s">
        <v>461</v>
      </c>
      <c r="DRP51" s="84" t="s">
        <v>462</v>
      </c>
      <c r="DRQ51" s="11">
        <v>118916.36</v>
      </c>
      <c r="DRR51" s="99" t="s">
        <v>16</v>
      </c>
      <c r="DRS51" s="13">
        <v>44847</v>
      </c>
      <c r="DRT51" s="14">
        <v>44847</v>
      </c>
      <c r="DRU51" s="7">
        <v>38</v>
      </c>
      <c r="DRV51" s="61" t="s">
        <v>411</v>
      </c>
      <c r="DRW51" s="139" t="s">
        <v>461</v>
      </c>
      <c r="DRX51" s="84" t="s">
        <v>462</v>
      </c>
      <c r="DRY51" s="11">
        <v>118916.36</v>
      </c>
      <c r="DRZ51" s="99" t="s">
        <v>16</v>
      </c>
      <c r="DSA51" s="13">
        <v>44847</v>
      </c>
      <c r="DSB51" s="14">
        <v>44847</v>
      </c>
      <c r="DSC51" s="7">
        <v>38</v>
      </c>
      <c r="DSD51" s="61" t="s">
        <v>411</v>
      </c>
      <c r="DSE51" s="139" t="s">
        <v>461</v>
      </c>
      <c r="DSF51" s="84" t="s">
        <v>462</v>
      </c>
      <c r="DSG51" s="11">
        <v>118916.36</v>
      </c>
      <c r="DSH51" s="99" t="s">
        <v>16</v>
      </c>
      <c r="DSI51" s="13">
        <v>44847</v>
      </c>
      <c r="DSJ51" s="14">
        <v>44847</v>
      </c>
      <c r="DSK51" s="7">
        <v>38</v>
      </c>
      <c r="DSL51" s="61" t="s">
        <v>411</v>
      </c>
      <c r="DSM51" s="139" t="s">
        <v>461</v>
      </c>
      <c r="DSN51" s="84" t="s">
        <v>462</v>
      </c>
      <c r="DSO51" s="11">
        <v>118916.36</v>
      </c>
      <c r="DSP51" s="99" t="s">
        <v>16</v>
      </c>
      <c r="DSQ51" s="13">
        <v>44847</v>
      </c>
      <c r="DSR51" s="14">
        <v>44847</v>
      </c>
      <c r="DSS51" s="7">
        <v>38</v>
      </c>
      <c r="DST51" s="61" t="s">
        <v>411</v>
      </c>
      <c r="DSU51" s="139" t="s">
        <v>461</v>
      </c>
      <c r="DSV51" s="84" t="s">
        <v>462</v>
      </c>
      <c r="DSW51" s="11">
        <v>118916.36</v>
      </c>
      <c r="DSX51" s="99" t="s">
        <v>16</v>
      </c>
      <c r="DSY51" s="13">
        <v>44847</v>
      </c>
      <c r="DSZ51" s="14">
        <v>44847</v>
      </c>
      <c r="DTA51" s="7">
        <v>38</v>
      </c>
      <c r="DTB51" s="61" t="s">
        <v>411</v>
      </c>
      <c r="DTC51" s="139" t="s">
        <v>461</v>
      </c>
      <c r="DTD51" s="84" t="s">
        <v>462</v>
      </c>
      <c r="DTE51" s="11">
        <v>118916.36</v>
      </c>
      <c r="DTF51" s="99" t="s">
        <v>16</v>
      </c>
      <c r="DTG51" s="13">
        <v>44847</v>
      </c>
      <c r="DTH51" s="14">
        <v>44847</v>
      </c>
      <c r="DTI51" s="7">
        <v>38</v>
      </c>
      <c r="DTJ51" s="61" t="s">
        <v>411</v>
      </c>
      <c r="DTK51" s="139" t="s">
        <v>461</v>
      </c>
      <c r="DTL51" s="84" t="s">
        <v>462</v>
      </c>
      <c r="DTM51" s="11">
        <v>118916.36</v>
      </c>
      <c r="DTN51" s="99" t="s">
        <v>16</v>
      </c>
      <c r="DTO51" s="13">
        <v>44847</v>
      </c>
      <c r="DTP51" s="14">
        <v>44847</v>
      </c>
      <c r="DTQ51" s="7">
        <v>38</v>
      </c>
      <c r="DTR51" s="61" t="s">
        <v>411</v>
      </c>
      <c r="DTS51" s="139" t="s">
        <v>461</v>
      </c>
      <c r="DTT51" s="84" t="s">
        <v>462</v>
      </c>
      <c r="DTU51" s="11">
        <v>118916.36</v>
      </c>
      <c r="DTV51" s="99" t="s">
        <v>16</v>
      </c>
      <c r="DTW51" s="13">
        <v>44847</v>
      </c>
      <c r="DTX51" s="14">
        <v>44847</v>
      </c>
      <c r="DTY51" s="7">
        <v>38</v>
      </c>
      <c r="DTZ51" s="61" t="s">
        <v>411</v>
      </c>
      <c r="DUA51" s="139" t="s">
        <v>461</v>
      </c>
      <c r="DUB51" s="84" t="s">
        <v>462</v>
      </c>
      <c r="DUC51" s="11">
        <v>118916.36</v>
      </c>
      <c r="DUD51" s="99" t="s">
        <v>16</v>
      </c>
      <c r="DUE51" s="13">
        <v>44847</v>
      </c>
      <c r="DUF51" s="14">
        <v>44847</v>
      </c>
      <c r="DUG51" s="7">
        <v>38</v>
      </c>
      <c r="DUH51" s="61" t="s">
        <v>411</v>
      </c>
      <c r="DUI51" s="139" t="s">
        <v>461</v>
      </c>
      <c r="DUJ51" s="84" t="s">
        <v>462</v>
      </c>
      <c r="DUK51" s="11">
        <v>118916.36</v>
      </c>
      <c r="DUL51" s="99" t="s">
        <v>16</v>
      </c>
      <c r="DUM51" s="13">
        <v>44847</v>
      </c>
      <c r="DUN51" s="14">
        <v>44847</v>
      </c>
      <c r="DUO51" s="7">
        <v>38</v>
      </c>
      <c r="DUP51" s="61" t="s">
        <v>411</v>
      </c>
      <c r="DUQ51" s="139" t="s">
        <v>461</v>
      </c>
      <c r="DUR51" s="84" t="s">
        <v>462</v>
      </c>
      <c r="DUS51" s="11">
        <v>118916.36</v>
      </c>
      <c r="DUT51" s="99" t="s">
        <v>16</v>
      </c>
      <c r="DUU51" s="13">
        <v>44847</v>
      </c>
      <c r="DUV51" s="14">
        <v>44847</v>
      </c>
      <c r="DUW51" s="7">
        <v>38</v>
      </c>
      <c r="DUX51" s="61" t="s">
        <v>411</v>
      </c>
      <c r="DUY51" s="139" t="s">
        <v>461</v>
      </c>
      <c r="DUZ51" s="84" t="s">
        <v>462</v>
      </c>
      <c r="DVA51" s="11">
        <v>118916.36</v>
      </c>
      <c r="DVB51" s="99" t="s">
        <v>16</v>
      </c>
      <c r="DVC51" s="13">
        <v>44847</v>
      </c>
      <c r="DVD51" s="14">
        <v>44847</v>
      </c>
      <c r="DVE51" s="7">
        <v>38</v>
      </c>
      <c r="DVF51" s="61" t="s">
        <v>411</v>
      </c>
      <c r="DVG51" s="139" t="s">
        <v>461</v>
      </c>
      <c r="DVH51" s="84" t="s">
        <v>462</v>
      </c>
      <c r="DVI51" s="11">
        <v>118916.36</v>
      </c>
      <c r="DVJ51" s="99" t="s">
        <v>16</v>
      </c>
      <c r="DVK51" s="13">
        <v>44847</v>
      </c>
      <c r="DVL51" s="14">
        <v>44847</v>
      </c>
      <c r="DVM51" s="7">
        <v>38</v>
      </c>
      <c r="DVN51" s="61" t="s">
        <v>411</v>
      </c>
      <c r="DVO51" s="139" t="s">
        <v>461</v>
      </c>
      <c r="DVP51" s="84" t="s">
        <v>462</v>
      </c>
      <c r="DVQ51" s="11">
        <v>118916.36</v>
      </c>
      <c r="DVR51" s="99" t="s">
        <v>16</v>
      </c>
      <c r="DVS51" s="13">
        <v>44847</v>
      </c>
      <c r="DVT51" s="14">
        <v>44847</v>
      </c>
      <c r="DVU51" s="7">
        <v>38</v>
      </c>
      <c r="DVV51" s="61" t="s">
        <v>411</v>
      </c>
      <c r="DVW51" s="139" t="s">
        <v>461</v>
      </c>
      <c r="DVX51" s="84" t="s">
        <v>462</v>
      </c>
      <c r="DVY51" s="11">
        <v>118916.36</v>
      </c>
      <c r="DVZ51" s="99" t="s">
        <v>16</v>
      </c>
      <c r="DWA51" s="13">
        <v>44847</v>
      </c>
      <c r="DWB51" s="14">
        <v>44847</v>
      </c>
      <c r="DWC51" s="7">
        <v>38</v>
      </c>
      <c r="DWD51" s="61" t="s">
        <v>411</v>
      </c>
      <c r="DWE51" s="139" t="s">
        <v>461</v>
      </c>
      <c r="DWF51" s="84" t="s">
        <v>462</v>
      </c>
      <c r="DWG51" s="11">
        <v>118916.36</v>
      </c>
      <c r="DWH51" s="99" t="s">
        <v>16</v>
      </c>
      <c r="DWI51" s="13">
        <v>44847</v>
      </c>
      <c r="DWJ51" s="14">
        <v>44847</v>
      </c>
      <c r="DWK51" s="7">
        <v>38</v>
      </c>
      <c r="DWL51" s="61" t="s">
        <v>411</v>
      </c>
      <c r="DWM51" s="139" t="s">
        <v>461</v>
      </c>
      <c r="DWN51" s="84" t="s">
        <v>462</v>
      </c>
      <c r="DWO51" s="11">
        <v>118916.36</v>
      </c>
      <c r="DWP51" s="99" t="s">
        <v>16</v>
      </c>
      <c r="DWQ51" s="13">
        <v>44847</v>
      </c>
      <c r="DWR51" s="14">
        <v>44847</v>
      </c>
      <c r="DWS51" s="7">
        <v>38</v>
      </c>
      <c r="DWT51" s="61" t="s">
        <v>411</v>
      </c>
      <c r="DWU51" s="139" t="s">
        <v>461</v>
      </c>
      <c r="DWV51" s="84" t="s">
        <v>462</v>
      </c>
      <c r="DWW51" s="11">
        <v>118916.36</v>
      </c>
      <c r="DWX51" s="99" t="s">
        <v>16</v>
      </c>
      <c r="DWY51" s="13">
        <v>44847</v>
      </c>
      <c r="DWZ51" s="14">
        <v>44847</v>
      </c>
      <c r="DXA51" s="7">
        <v>38</v>
      </c>
      <c r="DXB51" s="61" t="s">
        <v>411</v>
      </c>
      <c r="DXC51" s="139" t="s">
        <v>461</v>
      </c>
      <c r="DXD51" s="84" t="s">
        <v>462</v>
      </c>
      <c r="DXE51" s="11">
        <v>118916.36</v>
      </c>
      <c r="DXF51" s="99" t="s">
        <v>16</v>
      </c>
      <c r="DXG51" s="13">
        <v>44847</v>
      </c>
      <c r="DXH51" s="14">
        <v>44847</v>
      </c>
      <c r="DXI51" s="7">
        <v>38</v>
      </c>
      <c r="DXJ51" s="61" t="s">
        <v>411</v>
      </c>
      <c r="DXK51" s="139" t="s">
        <v>461</v>
      </c>
      <c r="DXL51" s="84" t="s">
        <v>462</v>
      </c>
      <c r="DXM51" s="11">
        <v>118916.36</v>
      </c>
      <c r="DXN51" s="99" t="s">
        <v>16</v>
      </c>
      <c r="DXO51" s="13">
        <v>44847</v>
      </c>
      <c r="DXP51" s="14">
        <v>44847</v>
      </c>
      <c r="DXQ51" s="7">
        <v>38</v>
      </c>
      <c r="DXR51" s="61" t="s">
        <v>411</v>
      </c>
      <c r="DXS51" s="139" t="s">
        <v>461</v>
      </c>
      <c r="DXT51" s="84" t="s">
        <v>462</v>
      </c>
      <c r="DXU51" s="11">
        <v>118916.36</v>
      </c>
      <c r="DXV51" s="99" t="s">
        <v>16</v>
      </c>
      <c r="DXW51" s="13">
        <v>44847</v>
      </c>
      <c r="DXX51" s="14">
        <v>44847</v>
      </c>
      <c r="DXY51" s="7">
        <v>38</v>
      </c>
      <c r="DXZ51" s="61" t="s">
        <v>411</v>
      </c>
      <c r="DYA51" s="139" t="s">
        <v>461</v>
      </c>
      <c r="DYB51" s="84" t="s">
        <v>462</v>
      </c>
      <c r="DYC51" s="11">
        <v>118916.36</v>
      </c>
      <c r="DYD51" s="99" t="s">
        <v>16</v>
      </c>
      <c r="DYE51" s="13">
        <v>44847</v>
      </c>
      <c r="DYF51" s="14">
        <v>44847</v>
      </c>
      <c r="DYG51" s="7">
        <v>38</v>
      </c>
      <c r="DYH51" s="61" t="s">
        <v>411</v>
      </c>
      <c r="DYI51" s="139" t="s">
        <v>461</v>
      </c>
      <c r="DYJ51" s="84" t="s">
        <v>462</v>
      </c>
      <c r="DYK51" s="11">
        <v>118916.36</v>
      </c>
      <c r="DYL51" s="99" t="s">
        <v>16</v>
      </c>
      <c r="DYM51" s="13">
        <v>44847</v>
      </c>
      <c r="DYN51" s="14">
        <v>44847</v>
      </c>
      <c r="DYO51" s="7">
        <v>38</v>
      </c>
      <c r="DYP51" s="61" t="s">
        <v>411</v>
      </c>
      <c r="DYQ51" s="139" t="s">
        <v>461</v>
      </c>
      <c r="DYR51" s="84" t="s">
        <v>462</v>
      </c>
      <c r="DYS51" s="11">
        <v>118916.36</v>
      </c>
      <c r="DYT51" s="99" t="s">
        <v>16</v>
      </c>
      <c r="DYU51" s="13">
        <v>44847</v>
      </c>
      <c r="DYV51" s="14">
        <v>44847</v>
      </c>
      <c r="DYW51" s="7">
        <v>38</v>
      </c>
      <c r="DYX51" s="61" t="s">
        <v>411</v>
      </c>
      <c r="DYY51" s="139" t="s">
        <v>461</v>
      </c>
      <c r="DYZ51" s="84" t="s">
        <v>462</v>
      </c>
      <c r="DZA51" s="11">
        <v>118916.36</v>
      </c>
      <c r="DZB51" s="99" t="s">
        <v>16</v>
      </c>
      <c r="DZC51" s="13">
        <v>44847</v>
      </c>
      <c r="DZD51" s="14">
        <v>44847</v>
      </c>
      <c r="DZE51" s="7">
        <v>38</v>
      </c>
      <c r="DZF51" s="61" t="s">
        <v>411</v>
      </c>
      <c r="DZG51" s="139" t="s">
        <v>461</v>
      </c>
      <c r="DZH51" s="84" t="s">
        <v>462</v>
      </c>
      <c r="DZI51" s="11">
        <v>118916.36</v>
      </c>
      <c r="DZJ51" s="99" t="s">
        <v>16</v>
      </c>
      <c r="DZK51" s="13">
        <v>44847</v>
      </c>
      <c r="DZL51" s="14">
        <v>44847</v>
      </c>
      <c r="DZM51" s="7">
        <v>38</v>
      </c>
      <c r="DZN51" s="61" t="s">
        <v>411</v>
      </c>
      <c r="DZO51" s="139" t="s">
        <v>461</v>
      </c>
      <c r="DZP51" s="84" t="s">
        <v>462</v>
      </c>
      <c r="DZQ51" s="11">
        <v>118916.36</v>
      </c>
      <c r="DZR51" s="99" t="s">
        <v>16</v>
      </c>
      <c r="DZS51" s="13">
        <v>44847</v>
      </c>
      <c r="DZT51" s="14">
        <v>44847</v>
      </c>
      <c r="DZU51" s="7">
        <v>38</v>
      </c>
      <c r="DZV51" s="61" t="s">
        <v>411</v>
      </c>
      <c r="DZW51" s="139" t="s">
        <v>461</v>
      </c>
      <c r="DZX51" s="84" t="s">
        <v>462</v>
      </c>
      <c r="DZY51" s="11">
        <v>118916.36</v>
      </c>
      <c r="DZZ51" s="99" t="s">
        <v>16</v>
      </c>
      <c r="EAA51" s="13">
        <v>44847</v>
      </c>
      <c r="EAB51" s="14">
        <v>44847</v>
      </c>
      <c r="EAC51" s="7">
        <v>38</v>
      </c>
      <c r="EAD51" s="61" t="s">
        <v>411</v>
      </c>
      <c r="EAE51" s="139" t="s">
        <v>461</v>
      </c>
      <c r="EAF51" s="84" t="s">
        <v>462</v>
      </c>
      <c r="EAG51" s="11">
        <v>118916.36</v>
      </c>
      <c r="EAH51" s="99" t="s">
        <v>16</v>
      </c>
      <c r="EAI51" s="13">
        <v>44847</v>
      </c>
      <c r="EAJ51" s="14">
        <v>44847</v>
      </c>
      <c r="EAK51" s="7">
        <v>38</v>
      </c>
      <c r="EAL51" s="61" t="s">
        <v>411</v>
      </c>
      <c r="EAM51" s="139" t="s">
        <v>461</v>
      </c>
      <c r="EAN51" s="84" t="s">
        <v>462</v>
      </c>
      <c r="EAO51" s="11">
        <v>118916.36</v>
      </c>
      <c r="EAP51" s="99" t="s">
        <v>16</v>
      </c>
      <c r="EAQ51" s="13">
        <v>44847</v>
      </c>
      <c r="EAR51" s="14">
        <v>44847</v>
      </c>
      <c r="EAS51" s="7">
        <v>38</v>
      </c>
      <c r="EAT51" s="61" t="s">
        <v>411</v>
      </c>
      <c r="EAU51" s="139" t="s">
        <v>461</v>
      </c>
      <c r="EAV51" s="84" t="s">
        <v>462</v>
      </c>
      <c r="EAW51" s="11">
        <v>118916.36</v>
      </c>
      <c r="EAX51" s="99" t="s">
        <v>16</v>
      </c>
      <c r="EAY51" s="13">
        <v>44847</v>
      </c>
      <c r="EAZ51" s="14">
        <v>44847</v>
      </c>
      <c r="EBA51" s="7">
        <v>38</v>
      </c>
      <c r="EBB51" s="61" t="s">
        <v>411</v>
      </c>
      <c r="EBC51" s="139" t="s">
        <v>461</v>
      </c>
      <c r="EBD51" s="84" t="s">
        <v>462</v>
      </c>
      <c r="EBE51" s="11">
        <v>118916.36</v>
      </c>
      <c r="EBF51" s="99" t="s">
        <v>16</v>
      </c>
      <c r="EBG51" s="13">
        <v>44847</v>
      </c>
      <c r="EBH51" s="14">
        <v>44847</v>
      </c>
      <c r="EBI51" s="7">
        <v>38</v>
      </c>
      <c r="EBJ51" s="61" t="s">
        <v>411</v>
      </c>
      <c r="EBK51" s="139" t="s">
        <v>461</v>
      </c>
      <c r="EBL51" s="84" t="s">
        <v>462</v>
      </c>
      <c r="EBM51" s="11">
        <v>118916.36</v>
      </c>
      <c r="EBN51" s="99" t="s">
        <v>16</v>
      </c>
      <c r="EBO51" s="13">
        <v>44847</v>
      </c>
      <c r="EBP51" s="14">
        <v>44847</v>
      </c>
      <c r="EBQ51" s="7">
        <v>38</v>
      </c>
      <c r="EBR51" s="61" t="s">
        <v>411</v>
      </c>
      <c r="EBS51" s="139" t="s">
        <v>461</v>
      </c>
      <c r="EBT51" s="84" t="s">
        <v>462</v>
      </c>
      <c r="EBU51" s="11">
        <v>118916.36</v>
      </c>
      <c r="EBV51" s="99" t="s">
        <v>16</v>
      </c>
      <c r="EBW51" s="13">
        <v>44847</v>
      </c>
      <c r="EBX51" s="14">
        <v>44847</v>
      </c>
      <c r="EBY51" s="7">
        <v>38</v>
      </c>
      <c r="EBZ51" s="61" t="s">
        <v>411</v>
      </c>
      <c r="ECA51" s="139" t="s">
        <v>461</v>
      </c>
      <c r="ECB51" s="84" t="s">
        <v>462</v>
      </c>
      <c r="ECC51" s="11">
        <v>118916.36</v>
      </c>
      <c r="ECD51" s="99" t="s">
        <v>16</v>
      </c>
      <c r="ECE51" s="13">
        <v>44847</v>
      </c>
      <c r="ECF51" s="14">
        <v>44847</v>
      </c>
      <c r="ECG51" s="7">
        <v>38</v>
      </c>
      <c r="ECH51" s="61" t="s">
        <v>411</v>
      </c>
      <c r="ECI51" s="139" t="s">
        <v>461</v>
      </c>
      <c r="ECJ51" s="84" t="s">
        <v>462</v>
      </c>
      <c r="ECK51" s="11">
        <v>118916.36</v>
      </c>
      <c r="ECL51" s="99" t="s">
        <v>16</v>
      </c>
      <c r="ECM51" s="13">
        <v>44847</v>
      </c>
      <c r="ECN51" s="14">
        <v>44847</v>
      </c>
      <c r="ECO51" s="7">
        <v>38</v>
      </c>
      <c r="ECP51" s="61" t="s">
        <v>411</v>
      </c>
      <c r="ECQ51" s="139" t="s">
        <v>461</v>
      </c>
      <c r="ECR51" s="84" t="s">
        <v>462</v>
      </c>
      <c r="ECS51" s="11">
        <v>118916.36</v>
      </c>
      <c r="ECT51" s="99" t="s">
        <v>16</v>
      </c>
      <c r="ECU51" s="13">
        <v>44847</v>
      </c>
      <c r="ECV51" s="14">
        <v>44847</v>
      </c>
      <c r="ECW51" s="7">
        <v>38</v>
      </c>
      <c r="ECX51" s="61" t="s">
        <v>411</v>
      </c>
      <c r="ECY51" s="139" t="s">
        <v>461</v>
      </c>
      <c r="ECZ51" s="84" t="s">
        <v>462</v>
      </c>
      <c r="EDA51" s="11">
        <v>118916.36</v>
      </c>
      <c r="EDB51" s="99" t="s">
        <v>16</v>
      </c>
      <c r="EDC51" s="13">
        <v>44847</v>
      </c>
      <c r="EDD51" s="14">
        <v>44847</v>
      </c>
      <c r="EDE51" s="7">
        <v>38</v>
      </c>
      <c r="EDF51" s="61" t="s">
        <v>411</v>
      </c>
      <c r="EDG51" s="139" t="s">
        <v>461</v>
      </c>
      <c r="EDH51" s="84" t="s">
        <v>462</v>
      </c>
      <c r="EDI51" s="11">
        <v>118916.36</v>
      </c>
      <c r="EDJ51" s="99" t="s">
        <v>16</v>
      </c>
      <c r="EDK51" s="13">
        <v>44847</v>
      </c>
      <c r="EDL51" s="14">
        <v>44847</v>
      </c>
      <c r="EDM51" s="7">
        <v>38</v>
      </c>
      <c r="EDN51" s="61" t="s">
        <v>411</v>
      </c>
      <c r="EDO51" s="139" t="s">
        <v>461</v>
      </c>
      <c r="EDP51" s="84" t="s">
        <v>462</v>
      </c>
      <c r="EDQ51" s="11">
        <v>118916.36</v>
      </c>
      <c r="EDR51" s="99" t="s">
        <v>16</v>
      </c>
      <c r="EDS51" s="13">
        <v>44847</v>
      </c>
      <c r="EDT51" s="14">
        <v>44847</v>
      </c>
      <c r="EDU51" s="7">
        <v>38</v>
      </c>
      <c r="EDV51" s="61" t="s">
        <v>411</v>
      </c>
      <c r="EDW51" s="139" t="s">
        <v>461</v>
      </c>
      <c r="EDX51" s="84" t="s">
        <v>462</v>
      </c>
      <c r="EDY51" s="11">
        <v>118916.36</v>
      </c>
      <c r="EDZ51" s="99" t="s">
        <v>16</v>
      </c>
      <c r="EEA51" s="13">
        <v>44847</v>
      </c>
      <c r="EEB51" s="14">
        <v>44847</v>
      </c>
      <c r="EEC51" s="7">
        <v>38</v>
      </c>
      <c r="EED51" s="61" t="s">
        <v>411</v>
      </c>
      <c r="EEE51" s="139" t="s">
        <v>461</v>
      </c>
      <c r="EEF51" s="84" t="s">
        <v>462</v>
      </c>
      <c r="EEG51" s="11">
        <v>118916.36</v>
      </c>
      <c r="EEH51" s="99" t="s">
        <v>16</v>
      </c>
      <c r="EEI51" s="13">
        <v>44847</v>
      </c>
      <c r="EEJ51" s="14">
        <v>44847</v>
      </c>
      <c r="EEK51" s="7">
        <v>38</v>
      </c>
      <c r="EEL51" s="61" t="s">
        <v>411</v>
      </c>
      <c r="EEM51" s="139" t="s">
        <v>461</v>
      </c>
      <c r="EEN51" s="84" t="s">
        <v>462</v>
      </c>
      <c r="EEO51" s="11">
        <v>118916.36</v>
      </c>
      <c r="EEP51" s="99" t="s">
        <v>16</v>
      </c>
      <c r="EEQ51" s="13">
        <v>44847</v>
      </c>
      <c r="EER51" s="14">
        <v>44847</v>
      </c>
      <c r="EES51" s="7">
        <v>38</v>
      </c>
      <c r="EET51" s="61" t="s">
        <v>411</v>
      </c>
      <c r="EEU51" s="139" t="s">
        <v>461</v>
      </c>
      <c r="EEV51" s="84" t="s">
        <v>462</v>
      </c>
      <c r="EEW51" s="11">
        <v>118916.36</v>
      </c>
      <c r="EEX51" s="99" t="s">
        <v>16</v>
      </c>
      <c r="EEY51" s="13">
        <v>44847</v>
      </c>
      <c r="EEZ51" s="14">
        <v>44847</v>
      </c>
      <c r="EFA51" s="7">
        <v>38</v>
      </c>
      <c r="EFB51" s="61" t="s">
        <v>411</v>
      </c>
      <c r="EFC51" s="139" t="s">
        <v>461</v>
      </c>
      <c r="EFD51" s="84" t="s">
        <v>462</v>
      </c>
      <c r="EFE51" s="11">
        <v>118916.36</v>
      </c>
      <c r="EFF51" s="99" t="s">
        <v>16</v>
      </c>
      <c r="EFG51" s="13">
        <v>44847</v>
      </c>
      <c r="EFH51" s="14">
        <v>44847</v>
      </c>
      <c r="EFI51" s="7">
        <v>38</v>
      </c>
      <c r="EFJ51" s="61" t="s">
        <v>411</v>
      </c>
      <c r="EFK51" s="139" t="s">
        <v>461</v>
      </c>
      <c r="EFL51" s="84" t="s">
        <v>462</v>
      </c>
      <c r="EFM51" s="11">
        <v>118916.36</v>
      </c>
      <c r="EFN51" s="99" t="s">
        <v>16</v>
      </c>
      <c r="EFO51" s="13">
        <v>44847</v>
      </c>
      <c r="EFP51" s="14">
        <v>44847</v>
      </c>
      <c r="EFQ51" s="7">
        <v>38</v>
      </c>
      <c r="EFR51" s="61" t="s">
        <v>411</v>
      </c>
      <c r="EFS51" s="139" t="s">
        <v>461</v>
      </c>
      <c r="EFT51" s="84" t="s">
        <v>462</v>
      </c>
      <c r="EFU51" s="11">
        <v>118916.36</v>
      </c>
      <c r="EFV51" s="99" t="s">
        <v>16</v>
      </c>
      <c r="EFW51" s="13">
        <v>44847</v>
      </c>
      <c r="EFX51" s="14">
        <v>44847</v>
      </c>
      <c r="EFY51" s="7">
        <v>38</v>
      </c>
      <c r="EFZ51" s="61" t="s">
        <v>411</v>
      </c>
      <c r="EGA51" s="139" t="s">
        <v>461</v>
      </c>
      <c r="EGB51" s="84" t="s">
        <v>462</v>
      </c>
      <c r="EGC51" s="11">
        <v>118916.36</v>
      </c>
      <c r="EGD51" s="99" t="s">
        <v>16</v>
      </c>
      <c r="EGE51" s="13">
        <v>44847</v>
      </c>
      <c r="EGF51" s="14">
        <v>44847</v>
      </c>
      <c r="EGG51" s="7">
        <v>38</v>
      </c>
      <c r="EGH51" s="61" t="s">
        <v>411</v>
      </c>
      <c r="EGI51" s="139" t="s">
        <v>461</v>
      </c>
      <c r="EGJ51" s="84" t="s">
        <v>462</v>
      </c>
      <c r="EGK51" s="11">
        <v>118916.36</v>
      </c>
      <c r="EGL51" s="99" t="s">
        <v>16</v>
      </c>
      <c r="EGM51" s="13">
        <v>44847</v>
      </c>
      <c r="EGN51" s="14">
        <v>44847</v>
      </c>
      <c r="EGO51" s="7">
        <v>38</v>
      </c>
      <c r="EGP51" s="61" t="s">
        <v>411</v>
      </c>
      <c r="EGQ51" s="139" t="s">
        <v>461</v>
      </c>
      <c r="EGR51" s="84" t="s">
        <v>462</v>
      </c>
      <c r="EGS51" s="11">
        <v>118916.36</v>
      </c>
      <c r="EGT51" s="99" t="s">
        <v>16</v>
      </c>
      <c r="EGU51" s="13">
        <v>44847</v>
      </c>
      <c r="EGV51" s="14">
        <v>44847</v>
      </c>
      <c r="EGW51" s="7">
        <v>38</v>
      </c>
      <c r="EGX51" s="61" t="s">
        <v>411</v>
      </c>
      <c r="EGY51" s="139" t="s">
        <v>461</v>
      </c>
      <c r="EGZ51" s="84" t="s">
        <v>462</v>
      </c>
      <c r="EHA51" s="11">
        <v>118916.36</v>
      </c>
      <c r="EHB51" s="99" t="s">
        <v>16</v>
      </c>
      <c r="EHC51" s="13">
        <v>44847</v>
      </c>
      <c r="EHD51" s="14">
        <v>44847</v>
      </c>
      <c r="EHE51" s="7">
        <v>38</v>
      </c>
      <c r="EHF51" s="61" t="s">
        <v>411</v>
      </c>
      <c r="EHG51" s="139" t="s">
        <v>461</v>
      </c>
      <c r="EHH51" s="84" t="s">
        <v>462</v>
      </c>
      <c r="EHI51" s="11">
        <v>118916.36</v>
      </c>
      <c r="EHJ51" s="99" t="s">
        <v>16</v>
      </c>
      <c r="EHK51" s="13">
        <v>44847</v>
      </c>
      <c r="EHL51" s="14">
        <v>44847</v>
      </c>
      <c r="EHM51" s="7">
        <v>38</v>
      </c>
      <c r="EHN51" s="61" t="s">
        <v>411</v>
      </c>
      <c r="EHO51" s="139" t="s">
        <v>461</v>
      </c>
      <c r="EHP51" s="84" t="s">
        <v>462</v>
      </c>
      <c r="EHQ51" s="11">
        <v>118916.36</v>
      </c>
      <c r="EHR51" s="99" t="s">
        <v>16</v>
      </c>
      <c r="EHS51" s="13">
        <v>44847</v>
      </c>
      <c r="EHT51" s="14">
        <v>44847</v>
      </c>
      <c r="EHU51" s="7">
        <v>38</v>
      </c>
      <c r="EHV51" s="61" t="s">
        <v>411</v>
      </c>
      <c r="EHW51" s="139" t="s">
        <v>461</v>
      </c>
      <c r="EHX51" s="84" t="s">
        <v>462</v>
      </c>
      <c r="EHY51" s="11">
        <v>118916.36</v>
      </c>
      <c r="EHZ51" s="99" t="s">
        <v>16</v>
      </c>
      <c r="EIA51" s="13">
        <v>44847</v>
      </c>
      <c r="EIB51" s="14">
        <v>44847</v>
      </c>
      <c r="EIC51" s="7">
        <v>38</v>
      </c>
      <c r="EID51" s="61" t="s">
        <v>411</v>
      </c>
      <c r="EIE51" s="139" t="s">
        <v>461</v>
      </c>
      <c r="EIF51" s="84" t="s">
        <v>462</v>
      </c>
      <c r="EIG51" s="11">
        <v>118916.36</v>
      </c>
      <c r="EIH51" s="99" t="s">
        <v>16</v>
      </c>
      <c r="EII51" s="13">
        <v>44847</v>
      </c>
      <c r="EIJ51" s="14">
        <v>44847</v>
      </c>
      <c r="EIK51" s="7">
        <v>38</v>
      </c>
      <c r="EIL51" s="61" t="s">
        <v>411</v>
      </c>
      <c r="EIM51" s="139" t="s">
        <v>461</v>
      </c>
      <c r="EIN51" s="84" t="s">
        <v>462</v>
      </c>
      <c r="EIO51" s="11">
        <v>118916.36</v>
      </c>
      <c r="EIP51" s="99" t="s">
        <v>16</v>
      </c>
      <c r="EIQ51" s="13">
        <v>44847</v>
      </c>
      <c r="EIR51" s="14">
        <v>44847</v>
      </c>
      <c r="EIS51" s="7">
        <v>38</v>
      </c>
      <c r="EIT51" s="61" t="s">
        <v>411</v>
      </c>
      <c r="EIU51" s="139" t="s">
        <v>461</v>
      </c>
      <c r="EIV51" s="84" t="s">
        <v>462</v>
      </c>
      <c r="EIW51" s="11">
        <v>118916.36</v>
      </c>
      <c r="EIX51" s="99" t="s">
        <v>16</v>
      </c>
      <c r="EIY51" s="13">
        <v>44847</v>
      </c>
      <c r="EIZ51" s="14">
        <v>44847</v>
      </c>
      <c r="EJA51" s="7">
        <v>38</v>
      </c>
      <c r="EJB51" s="61" t="s">
        <v>411</v>
      </c>
      <c r="EJC51" s="139" t="s">
        <v>461</v>
      </c>
      <c r="EJD51" s="84" t="s">
        <v>462</v>
      </c>
      <c r="EJE51" s="11">
        <v>118916.36</v>
      </c>
      <c r="EJF51" s="99" t="s">
        <v>16</v>
      </c>
      <c r="EJG51" s="13">
        <v>44847</v>
      </c>
      <c r="EJH51" s="14">
        <v>44847</v>
      </c>
      <c r="EJI51" s="7">
        <v>38</v>
      </c>
      <c r="EJJ51" s="61" t="s">
        <v>411</v>
      </c>
      <c r="EJK51" s="139" t="s">
        <v>461</v>
      </c>
      <c r="EJL51" s="84" t="s">
        <v>462</v>
      </c>
      <c r="EJM51" s="11">
        <v>118916.36</v>
      </c>
      <c r="EJN51" s="99" t="s">
        <v>16</v>
      </c>
      <c r="EJO51" s="13">
        <v>44847</v>
      </c>
      <c r="EJP51" s="14">
        <v>44847</v>
      </c>
      <c r="EJQ51" s="7">
        <v>38</v>
      </c>
      <c r="EJR51" s="61" t="s">
        <v>411</v>
      </c>
      <c r="EJS51" s="139" t="s">
        <v>461</v>
      </c>
      <c r="EJT51" s="84" t="s">
        <v>462</v>
      </c>
      <c r="EJU51" s="11">
        <v>118916.36</v>
      </c>
      <c r="EJV51" s="99" t="s">
        <v>16</v>
      </c>
      <c r="EJW51" s="13">
        <v>44847</v>
      </c>
      <c r="EJX51" s="14">
        <v>44847</v>
      </c>
      <c r="EJY51" s="7">
        <v>38</v>
      </c>
      <c r="EJZ51" s="61" t="s">
        <v>411</v>
      </c>
      <c r="EKA51" s="139" t="s">
        <v>461</v>
      </c>
      <c r="EKB51" s="84" t="s">
        <v>462</v>
      </c>
      <c r="EKC51" s="11">
        <v>118916.36</v>
      </c>
      <c r="EKD51" s="99" t="s">
        <v>16</v>
      </c>
      <c r="EKE51" s="13">
        <v>44847</v>
      </c>
      <c r="EKF51" s="14">
        <v>44847</v>
      </c>
      <c r="EKG51" s="7">
        <v>38</v>
      </c>
      <c r="EKH51" s="61" t="s">
        <v>411</v>
      </c>
      <c r="EKI51" s="139" t="s">
        <v>461</v>
      </c>
      <c r="EKJ51" s="84" t="s">
        <v>462</v>
      </c>
      <c r="EKK51" s="11">
        <v>118916.36</v>
      </c>
      <c r="EKL51" s="99" t="s">
        <v>16</v>
      </c>
      <c r="EKM51" s="13">
        <v>44847</v>
      </c>
      <c r="EKN51" s="14">
        <v>44847</v>
      </c>
      <c r="EKO51" s="7">
        <v>38</v>
      </c>
      <c r="EKP51" s="61" t="s">
        <v>411</v>
      </c>
      <c r="EKQ51" s="139" t="s">
        <v>461</v>
      </c>
      <c r="EKR51" s="84" t="s">
        <v>462</v>
      </c>
      <c r="EKS51" s="11">
        <v>118916.36</v>
      </c>
      <c r="EKT51" s="99" t="s">
        <v>16</v>
      </c>
      <c r="EKU51" s="13">
        <v>44847</v>
      </c>
      <c r="EKV51" s="14">
        <v>44847</v>
      </c>
      <c r="EKW51" s="7">
        <v>38</v>
      </c>
      <c r="EKX51" s="61" t="s">
        <v>411</v>
      </c>
      <c r="EKY51" s="139" t="s">
        <v>461</v>
      </c>
      <c r="EKZ51" s="84" t="s">
        <v>462</v>
      </c>
      <c r="ELA51" s="11">
        <v>118916.36</v>
      </c>
      <c r="ELB51" s="99" t="s">
        <v>16</v>
      </c>
      <c r="ELC51" s="13">
        <v>44847</v>
      </c>
      <c r="ELD51" s="14">
        <v>44847</v>
      </c>
      <c r="ELE51" s="7">
        <v>38</v>
      </c>
      <c r="ELF51" s="61" t="s">
        <v>411</v>
      </c>
      <c r="ELG51" s="139" t="s">
        <v>461</v>
      </c>
      <c r="ELH51" s="84" t="s">
        <v>462</v>
      </c>
      <c r="ELI51" s="11">
        <v>118916.36</v>
      </c>
      <c r="ELJ51" s="99" t="s">
        <v>16</v>
      </c>
      <c r="ELK51" s="13">
        <v>44847</v>
      </c>
      <c r="ELL51" s="14">
        <v>44847</v>
      </c>
      <c r="ELM51" s="7">
        <v>38</v>
      </c>
      <c r="ELN51" s="61" t="s">
        <v>411</v>
      </c>
      <c r="ELO51" s="139" t="s">
        <v>461</v>
      </c>
      <c r="ELP51" s="84" t="s">
        <v>462</v>
      </c>
      <c r="ELQ51" s="11">
        <v>118916.36</v>
      </c>
      <c r="ELR51" s="99" t="s">
        <v>16</v>
      </c>
      <c r="ELS51" s="13">
        <v>44847</v>
      </c>
      <c r="ELT51" s="14">
        <v>44847</v>
      </c>
      <c r="ELU51" s="7">
        <v>38</v>
      </c>
      <c r="ELV51" s="61" t="s">
        <v>411</v>
      </c>
      <c r="ELW51" s="139" t="s">
        <v>461</v>
      </c>
      <c r="ELX51" s="84" t="s">
        <v>462</v>
      </c>
      <c r="ELY51" s="11">
        <v>118916.36</v>
      </c>
      <c r="ELZ51" s="99" t="s">
        <v>16</v>
      </c>
      <c r="EMA51" s="13">
        <v>44847</v>
      </c>
      <c r="EMB51" s="14">
        <v>44847</v>
      </c>
      <c r="EMC51" s="7">
        <v>38</v>
      </c>
      <c r="EMD51" s="61" t="s">
        <v>411</v>
      </c>
      <c r="EME51" s="139" t="s">
        <v>461</v>
      </c>
      <c r="EMF51" s="84" t="s">
        <v>462</v>
      </c>
      <c r="EMG51" s="11">
        <v>118916.36</v>
      </c>
      <c r="EMH51" s="99" t="s">
        <v>16</v>
      </c>
      <c r="EMI51" s="13">
        <v>44847</v>
      </c>
      <c r="EMJ51" s="14">
        <v>44847</v>
      </c>
      <c r="EMK51" s="7">
        <v>38</v>
      </c>
      <c r="EML51" s="61" t="s">
        <v>411</v>
      </c>
      <c r="EMM51" s="139" t="s">
        <v>461</v>
      </c>
      <c r="EMN51" s="84" t="s">
        <v>462</v>
      </c>
      <c r="EMO51" s="11">
        <v>118916.36</v>
      </c>
      <c r="EMP51" s="99" t="s">
        <v>16</v>
      </c>
      <c r="EMQ51" s="13">
        <v>44847</v>
      </c>
      <c r="EMR51" s="14">
        <v>44847</v>
      </c>
      <c r="EMS51" s="7">
        <v>38</v>
      </c>
      <c r="EMT51" s="61" t="s">
        <v>411</v>
      </c>
      <c r="EMU51" s="139" t="s">
        <v>461</v>
      </c>
      <c r="EMV51" s="84" t="s">
        <v>462</v>
      </c>
      <c r="EMW51" s="11">
        <v>118916.36</v>
      </c>
      <c r="EMX51" s="99" t="s">
        <v>16</v>
      </c>
      <c r="EMY51" s="13">
        <v>44847</v>
      </c>
      <c r="EMZ51" s="14">
        <v>44847</v>
      </c>
      <c r="ENA51" s="7">
        <v>38</v>
      </c>
      <c r="ENB51" s="61" t="s">
        <v>411</v>
      </c>
      <c r="ENC51" s="139" t="s">
        <v>461</v>
      </c>
      <c r="END51" s="84" t="s">
        <v>462</v>
      </c>
      <c r="ENE51" s="11">
        <v>118916.36</v>
      </c>
      <c r="ENF51" s="99" t="s">
        <v>16</v>
      </c>
      <c r="ENG51" s="13">
        <v>44847</v>
      </c>
      <c r="ENH51" s="14">
        <v>44847</v>
      </c>
      <c r="ENI51" s="7">
        <v>38</v>
      </c>
      <c r="ENJ51" s="61" t="s">
        <v>411</v>
      </c>
      <c r="ENK51" s="139" t="s">
        <v>461</v>
      </c>
      <c r="ENL51" s="84" t="s">
        <v>462</v>
      </c>
      <c r="ENM51" s="11">
        <v>118916.36</v>
      </c>
      <c r="ENN51" s="99" t="s">
        <v>16</v>
      </c>
      <c r="ENO51" s="13">
        <v>44847</v>
      </c>
      <c r="ENP51" s="14">
        <v>44847</v>
      </c>
      <c r="ENQ51" s="7">
        <v>38</v>
      </c>
      <c r="ENR51" s="61" t="s">
        <v>411</v>
      </c>
      <c r="ENS51" s="139" t="s">
        <v>461</v>
      </c>
      <c r="ENT51" s="84" t="s">
        <v>462</v>
      </c>
      <c r="ENU51" s="11">
        <v>118916.36</v>
      </c>
      <c r="ENV51" s="99" t="s">
        <v>16</v>
      </c>
      <c r="ENW51" s="13">
        <v>44847</v>
      </c>
      <c r="ENX51" s="14">
        <v>44847</v>
      </c>
      <c r="ENY51" s="7">
        <v>38</v>
      </c>
      <c r="ENZ51" s="61" t="s">
        <v>411</v>
      </c>
      <c r="EOA51" s="139" t="s">
        <v>461</v>
      </c>
      <c r="EOB51" s="84" t="s">
        <v>462</v>
      </c>
      <c r="EOC51" s="11">
        <v>118916.36</v>
      </c>
      <c r="EOD51" s="99" t="s">
        <v>16</v>
      </c>
      <c r="EOE51" s="13">
        <v>44847</v>
      </c>
      <c r="EOF51" s="14">
        <v>44847</v>
      </c>
      <c r="EOG51" s="7">
        <v>38</v>
      </c>
      <c r="EOH51" s="61" t="s">
        <v>411</v>
      </c>
      <c r="EOI51" s="139" t="s">
        <v>461</v>
      </c>
      <c r="EOJ51" s="84" t="s">
        <v>462</v>
      </c>
      <c r="EOK51" s="11">
        <v>118916.36</v>
      </c>
      <c r="EOL51" s="99" t="s">
        <v>16</v>
      </c>
      <c r="EOM51" s="13">
        <v>44847</v>
      </c>
      <c r="EON51" s="14">
        <v>44847</v>
      </c>
      <c r="EOO51" s="7">
        <v>38</v>
      </c>
      <c r="EOP51" s="61" t="s">
        <v>411</v>
      </c>
      <c r="EOQ51" s="139" t="s">
        <v>461</v>
      </c>
      <c r="EOR51" s="84" t="s">
        <v>462</v>
      </c>
      <c r="EOS51" s="11">
        <v>118916.36</v>
      </c>
      <c r="EOT51" s="99" t="s">
        <v>16</v>
      </c>
      <c r="EOU51" s="13">
        <v>44847</v>
      </c>
      <c r="EOV51" s="14">
        <v>44847</v>
      </c>
      <c r="EOW51" s="7">
        <v>38</v>
      </c>
      <c r="EOX51" s="61" t="s">
        <v>411</v>
      </c>
      <c r="EOY51" s="139" t="s">
        <v>461</v>
      </c>
      <c r="EOZ51" s="84" t="s">
        <v>462</v>
      </c>
      <c r="EPA51" s="11">
        <v>118916.36</v>
      </c>
      <c r="EPB51" s="99" t="s">
        <v>16</v>
      </c>
      <c r="EPC51" s="13">
        <v>44847</v>
      </c>
      <c r="EPD51" s="14">
        <v>44847</v>
      </c>
      <c r="EPE51" s="7">
        <v>38</v>
      </c>
      <c r="EPF51" s="61" t="s">
        <v>411</v>
      </c>
      <c r="EPG51" s="139" t="s">
        <v>461</v>
      </c>
      <c r="EPH51" s="84" t="s">
        <v>462</v>
      </c>
      <c r="EPI51" s="11">
        <v>118916.36</v>
      </c>
      <c r="EPJ51" s="99" t="s">
        <v>16</v>
      </c>
      <c r="EPK51" s="13">
        <v>44847</v>
      </c>
      <c r="EPL51" s="14">
        <v>44847</v>
      </c>
      <c r="EPM51" s="7">
        <v>38</v>
      </c>
      <c r="EPN51" s="61" t="s">
        <v>411</v>
      </c>
      <c r="EPO51" s="139" t="s">
        <v>461</v>
      </c>
      <c r="EPP51" s="84" t="s">
        <v>462</v>
      </c>
      <c r="EPQ51" s="11">
        <v>118916.36</v>
      </c>
      <c r="EPR51" s="99" t="s">
        <v>16</v>
      </c>
      <c r="EPS51" s="13">
        <v>44847</v>
      </c>
      <c r="EPT51" s="14">
        <v>44847</v>
      </c>
      <c r="EPU51" s="7">
        <v>38</v>
      </c>
      <c r="EPV51" s="61" t="s">
        <v>411</v>
      </c>
      <c r="EPW51" s="139" t="s">
        <v>461</v>
      </c>
      <c r="EPX51" s="84" t="s">
        <v>462</v>
      </c>
      <c r="EPY51" s="11">
        <v>118916.36</v>
      </c>
      <c r="EPZ51" s="99" t="s">
        <v>16</v>
      </c>
      <c r="EQA51" s="13">
        <v>44847</v>
      </c>
      <c r="EQB51" s="14">
        <v>44847</v>
      </c>
      <c r="EQC51" s="7">
        <v>38</v>
      </c>
      <c r="EQD51" s="61" t="s">
        <v>411</v>
      </c>
      <c r="EQE51" s="139" t="s">
        <v>461</v>
      </c>
      <c r="EQF51" s="84" t="s">
        <v>462</v>
      </c>
      <c r="EQG51" s="11">
        <v>118916.36</v>
      </c>
      <c r="EQH51" s="99" t="s">
        <v>16</v>
      </c>
      <c r="EQI51" s="13">
        <v>44847</v>
      </c>
      <c r="EQJ51" s="14">
        <v>44847</v>
      </c>
      <c r="EQK51" s="7">
        <v>38</v>
      </c>
      <c r="EQL51" s="61" t="s">
        <v>411</v>
      </c>
      <c r="EQM51" s="139" t="s">
        <v>461</v>
      </c>
      <c r="EQN51" s="84" t="s">
        <v>462</v>
      </c>
      <c r="EQO51" s="11">
        <v>118916.36</v>
      </c>
      <c r="EQP51" s="99" t="s">
        <v>16</v>
      </c>
      <c r="EQQ51" s="13">
        <v>44847</v>
      </c>
      <c r="EQR51" s="14">
        <v>44847</v>
      </c>
      <c r="EQS51" s="7">
        <v>38</v>
      </c>
      <c r="EQT51" s="61" t="s">
        <v>411</v>
      </c>
      <c r="EQU51" s="139" t="s">
        <v>461</v>
      </c>
      <c r="EQV51" s="84" t="s">
        <v>462</v>
      </c>
      <c r="EQW51" s="11">
        <v>118916.36</v>
      </c>
      <c r="EQX51" s="99" t="s">
        <v>16</v>
      </c>
      <c r="EQY51" s="13">
        <v>44847</v>
      </c>
      <c r="EQZ51" s="14">
        <v>44847</v>
      </c>
      <c r="ERA51" s="7">
        <v>38</v>
      </c>
      <c r="ERB51" s="61" t="s">
        <v>411</v>
      </c>
      <c r="ERC51" s="139" t="s">
        <v>461</v>
      </c>
      <c r="ERD51" s="84" t="s">
        <v>462</v>
      </c>
      <c r="ERE51" s="11">
        <v>118916.36</v>
      </c>
      <c r="ERF51" s="99" t="s">
        <v>16</v>
      </c>
      <c r="ERG51" s="13">
        <v>44847</v>
      </c>
      <c r="ERH51" s="14">
        <v>44847</v>
      </c>
      <c r="ERI51" s="7">
        <v>38</v>
      </c>
      <c r="ERJ51" s="61" t="s">
        <v>411</v>
      </c>
      <c r="ERK51" s="139" t="s">
        <v>461</v>
      </c>
      <c r="ERL51" s="84" t="s">
        <v>462</v>
      </c>
      <c r="ERM51" s="11">
        <v>118916.36</v>
      </c>
      <c r="ERN51" s="99" t="s">
        <v>16</v>
      </c>
      <c r="ERO51" s="13">
        <v>44847</v>
      </c>
      <c r="ERP51" s="14">
        <v>44847</v>
      </c>
      <c r="ERQ51" s="7">
        <v>38</v>
      </c>
      <c r="ERR51" s="61" t="s">
        <v>411</v>
      </c>
      <c r="ERS51" s="139" t="s">
        <v>461</v>
      </c>
      <c r="ERT51" s="84" t="s">
        <v>462</v>
      </c>
      <c r="ERU51" s="11">
        <v>118916.36</v>
      </c>
      <c r="ERV51" s="99" t="s">
        <v>16</v>
      </c>
      <c r="ERW51" s="13">
        <v>44847</v>
      </c>
      <c r="ERX51" s="14">
        <v>44847</v>
      </c>
      <c r="ERY51" s="7">
        <v>38</v>
      </c>
      <c r="ERZ51" s="61" t="s">
        <v>411</v>
      </c>
      <c r="ESA51" s="139" t="s">
        <v>461</v>
      </c>
      <c r="ESB51" s="84" t="s">
        <v>462</v>
      </c>
      <c r="ESC51" s="11">
        <v>118916.36</v>
      </c>
      <c r="ESD51" s="99" t="s">
        <v>16</v>
      </c>
      <c r="ESE51" s="13">
        <v>44847</v>
      </c>
      <c r="ESF51" s="14">
        <v>44847</v>
      </c>
      <c r="ESG51" s="7">
        <v>38</v>
      </c>
      <c r="ESH51" s="61" t="s">
        <v>411</v>
      </c>
      <c r="ESI51" s="139" t="s">
        <v>461</v>
      </c>
      <c r="ESJ51" s="84" t="s">
        <v>462</v>
      </c>
      <c r="ESK51" s="11">
        <v>118916.36</v>
      </c>
      <c r="ESL51" s="99" t="s">
        <v>16</v>
      </c>
      <c r="ESM51" s="13">
        <v>44847</v>
      </c>
      <c r="ESN51" s="14">
        <v>44847</v>
      </c>
      <c r="ESO51" s="7">
        <v>38</v>
      </c>
      <c r="ESP51" s="61" t="s">
        <v>411</v>
      </c>
      <c r="ESQ51" s="139" t="s">
        <v>461</v>
      </c>
      <c r="ESR51" s="84" t="s">
        <v>462</v>
      </c>
      <c r="ESS51" s="11">
        <v>118916.36</v>
      </c>
      <c r="EST51" s="99" t="s">
        <v>16</v>
      </c>
      <c r="ESU51" s="13">
        <v>44847</v>
      </c>
      <c r="ESV51" s="14">
        <v>44847</v>
      </c>
      <c r="ESW51" s="7">
        <v>38</v>
      </c>
      <c r="ESX51" s="61" t="s">
        <v>411</v>
      </c>
      <c r="ESY51" s="139" t="s">
        <v>461</v>
      </c>
      <c r="ESZ51" s="84" t="s">
        <v>462</v>
      </c>
      <c r="ETA51" s="11">
        <v>118916.36</v>
      </c>
      <c r="ETB51" s="99" t="s">
        <v>16</v>
      </c>
      <c r="ETC51" s="13">
        <v>44847</v>
      </c>
      <c r="ETD51" s="14">
        <v>44847</v>
      </c>
      <c r="ETE51" s="7">
        <v>38</v>
      </c>
      <c r="ETF51" s="61" t="s">
        <v>411</v>
      </c>
      <c r="ETG51" s="139" t="s">
        <v>461</v>
      </c>
      <c r="ETH51" s="84" t="s">
        <v>462</v>
      </c>
      <c r="ETI51" s="11">
        <v>118916.36</v>
      </c>
      <c r="ETJ51" s="99" t="s">
        <v>16</v>
      </c>
      <c r="ETK51" s="13">
        <v>44847</v>
      </c>
      <c r="ETL51" s="14">
        <v>44847</v>
      </c>
      <c r="ETM51" s="7">
        <v>38</v>
      </c>
      <c r="ETN51" s="61" t="s">
        <v>411</v>
      </c>
      <c r="ETO51" s="139" t="s">
        <v>461</v>
      </c>
      <c r="ETP51" s="84" t="s">
        <v>462</v>
      </c>
      <c r="ETQ51" s="11">
        <v>118916.36</v>
      </c>
      <c r="ETR51" s="99" t="s">
        <v>16</v>
      </c>
      <c r="ETS51" s="13">
        <v>44847</v>
      </c>
      <c r="ETT51" s="14">
        <v>44847</v>
      </c>
      <c r="ETU51" s="7">
        <v>38</v>
      </c>
      <c r="ETV51" s="61" t="s">
        <v>411</v>
      </c>
      <c r="ETW51" s="139" t="s">
        <v>461</v>
      </c>
      <c r="ETX51" s="84" t="s">
        <v>462</v>
      </c>
      <c r="ETY51" s="11">
        <v>118916.36</v>
      </c>
      <c r="ETZ51" s="99" t="s">
        <v>16</v>
      </c>
      <c r="EUA51" s="13">
        <v>44847</v>
      </c>
      <c r="EUB51" s="14">
        <v>44847</v>
      </c>
      <c r="EUC51" s="7">
        <v>38</v>
      </c>
      <c r="EUD51" s="61" t="s">
        <v>411</v>
      </c>
      <c r="EUE51" s="139" t="s">
        <v>461</v>
      </c>
      <c r="EUF51" s="84" t="s">
        <v>462</v>
      </c>
      <c r="EUG51" s="11">
        <v>118916.36</v>
      </c>
      <c r="EUH51" s="99" t="s">
        <v>16</v>
      </c>
      <c r="EUI51" s="13">
        <v>44847</v>
      </c>
      <c r="EUJ51" s="14">
        <v>44847</v>
      </c>
      <c r="EUK51" s="7">
        <v>38</v>
      </c>
      <c r="EUL51" s="61" t="s">
        <v>411</v>
      </c>
      <c r="EUM51" s="139" t="s">
        <v>461</v>
      </c>
      <c r="EUN51" s="84" t="s">
        <v>462</v>
      </c>
      <c r="EUO51" s="11">
        <v>118916.36</v>
      </c>
      <c r="EUP51" s="99" t="s">
        <v>16</v>
      </c>
      <c r="EUQ51" s="13">
        <v>44847</v>
      </c>
      <c r="EUR51" s="14">
        <v>44847</v>
      </c>
      <c r="EUS51" s="7">
        <v>38</v>
      </c>
      <c r="EUT51" s="61" t="s">
        <v>411</v>
      </c>
      <c r="EUU51" s="139" t="s">
        <v>461</v>
      </c>
      <c r="EUV51" s="84" t="s">
        <v>462</v>
      </c>
      <c r="EUW51" s="11">
        <v>118916.36</v>
      </c>
      <c r="EUX51" s="99" t="s">
        <v>16</v>
      </c>
      <c r="EUY51" s="13">
        <v>44847</v>
      </c>
      <c r="EUZ51" s="14">
        <v>44847</v>
      </c>
      <c r="EVA51" s="7">
        <v>38</v>
      </c>
      <c r="EVB51" s="61" t="s">
        <v>411</v>
      </c>
      <c r="EVC51" s="139" t="s">
        <v>461</v>
      </c>
      <c r="EVD51" s="84" t="s">
        <v>462</v>
      </c>
      <c r="EVE51" s="11">
        <v>118916.36</v>
      </c>
      <c r="EVF51" s="99" t="s">
        <v>16</v>
      </c>
      <c r="EVG51" s="13">
        <v>44847</v>
      </c>
      <c r="EVH51" s="14">
        <v>44847</v>
      </c>
      <c r="EVI51" s="7">
        <v>38</v>
      </c>
      <c r="EVJ51" s="61" t="s">
        <v>411</v>
      </c>
      <c r="EVK51" s="139" t="s">
        <v>461</v>
      </c>
      <c r="EVL51" s="84" t="s">
        <v>462</v>
      </c>
      <c r="EVM51" s="11">
        <v>118916.36</v>
      </c>
      <c r="EVN51" s="99" t="s">
        <v>16</v>
      </c>
      <c r="EVO51" s="13">
        <v>44847</v>
      </c>
      <c r="EVP51" s="14">
        <v>44847</v>
      </c>
      <c r="EVQ51" s="7">
        <v>38</v>
      </c>
      <c r="EVR51" s="61" t="s">
        <v>411</v>
      </c>
      <c r="EVS51" s="139" t="s">
        <v>461</v>
      </c>
      <c r="EVT51" s="84" t="s">
        <v>462</v>
      </c>
      <c r="EVU51" s="11">
        <v>118916.36</v>
      </c>
      <c r="EVV51" s="99" t="s">
        <v>16</v>
      </c>
      <c r="EVW51" s="13">
        <v>44847</v>
      </c>
      <c r="EVX51" s="14">
        <v>44847</v>
      </c>
      <c r="EVY51" s="7">
        <v>38</v>
      </c>
      <c r="EVZ51" s="61" t="s">
        <v>411</v>
      </c>
      <c r="EWA51" s="139" t="s">
        <v>461</v>
      </c>
      <c r="EWB51" s="84" t="s">
        <v>462</v>
      </c>
      <c r="EWC51" s="11">
        <v>118916.36</v>
      </c>
      <c r="EWD51" s="99" t="s">
        <v>16</v>
      </c>
      <c r="EWE51" s="13">
        <v>44847</v>
      </c>
      <c r="EWF51" s="14">
        <v>44847</v>
      </c>
      <c r="EWG51" s="7">
        <v>38</v>
      </c>
      <c r="EWH51" s="61" t="s">
        <v>411</v>
      </c>
      <c r="EWI51" s="139" t="s">
        <v>461</v>
      </c>
      <c r="EWJ51" s="84" t="s">
        <v>462</v>
      </c>
      <c r="EWK51" s="11">
        <v>118916.36</v>
      </c>
      <c r="EWL51" s="99" t="s">
        <v>16</v>
      </c>
      <c r="EWM51" s="13">
        <v>44847</v>
      </c>
      <c r="EWN51" s="14">
        <v>44847</v>
      </c>
      <c r="EWO51" s="7">
        <v>38</v>
      </c>
      <c r="EWP51" s="61" t="s">
        <v>411</v>
      </c>
      <c r="EWQ51" s="139" t="s">
        <v>461</v>
      </c>
      <c r="EWR51" s="84" t="s">
        <v>462</v>
      </c>
      <c r="EWS51" s="11">
        <v>118916.36</v>
      </c>
      <c r="EWT51" s="99" t="s">
        <v>16</v>
      </c>
      <c r="EWU51" s="13">
        <v>44847</v>
      </c>
      <c r="EWV51" s="14">
        <v>44847</v>
      </c>
      <c r="EWW51" s="7">
        <v>38</v>
      </c>
      <c r="EWX51" s="61" t="s">
        <v>411</v>
      </c>
      <c r="EWY51" s="139" t="s">
        <v>461</v>
      </c>
      <c r="EWZ51" s="84" t="s">
        <v>462</v>
      </c>
      <c r="EXA51" s="11">
        <v>118916.36</v>
      </c>
      <c r="EXB51" s="99" t="s">
        <v>16</v>
      </c>
      <c r="EXC51" s="13">
        <v>44847</v>
      </c>
      <c r="EXD51" s="14">
        <v>44847</v>
      </c>
      <c r="EXE51" s="7">
        <v>38</v>
      </c>
      <c r="EXF51" s="61" t="s">
        <v>411</v>
      </c>
      <c r="EXG51" s="139" t="s">
        <v>461</v>
      </c>
      <c r="EXH51" s="84" t="s">
        <v>462</v>
      </c>
      <c r="EXI51" s="11">
        <v>118916.36</v>
      </c>
      <c r="EXJ51" s="99" t="s">
        <v>16</v>
      </c>
      <c r="EXK51" s="13">
        <v>44847</v>
      </c>
      <c r="EXL51" s="14">
        <v>44847</v>
      </c>
      <c r="EXM51" s="7">
        <v>38</v>
      </c>
      <c r="EXN51" s="61" t="s">
        <v>411</v>
      </c>
      <c r="EXO51" s="139" t="s">
        <v>461</v>
      </c>
      <c r="EXP51" s="84" t="s">
        <v>462</v>
      </c>
      <c r="EXQ51" s="11">
        <v>118916.36</v>
      </c>
      <c r="EXR51" s="99" t="s">
        <v>16</v>
      </c>
      <c r="EXS51" s="13">
        <v>44847</v>
      </c>
      <c r="EXT51" s="14">
        <v>44847</v>
      </c>
      <c r="EXU51" s="7">
        <v>38</v>
      </c>
      <c r="EXV51" s="61" t="s">
        <v>411</v>
      </c>
      <c r="EXW51" s="139" t="s">
        <v>461</v>
      </c>
      <c r="EXX51" s="84" t="s">
        <v>462</v>
      </c>
      <c r="EXY51" s="11">
        <v>118916.36</v>
      </c>
      <c r="EXZ51" s="99" t="s">
        <v>16</v>
      </c>
      <c r="EYA51" s="13">
        <v>44847</v>
      </c>
      <c r="EYB51" s="14">
        <v>44847</v>
      </c>
      <c r="EYC51" s="7">
        <v>38</v>
      </c>
      <c r="EYD51" s="61" t="s">
        <v>411</v>
      </c>
      <c r="EYE51" s="139" t="s">
        <v>461</v>
      </c>
      <c r="EYF51" s="84" t="s">
        <v>462</v>
      </c>
      <c r="EYG51" s="11">
        <v>118916.36</v>
      </c>
      <c r="EYH51" s="99" t="s">
        <v>16</v>
      </c>
      <c r="EYI51" s="13">
        <v>44847</v>
      </c>
      <c r="EYJ51" s="14">
        <v>44847</v>
      </c>
      <c r="EYK51" s="7">
        <v>38</v>
      </c>
      <c r="EYL51" s="61" t="s">
        <v>411</v>
      </c>
      <c r="EYM51" s="139" t="s">
        <v>461</v>
      </c>
      <c r="EYN51" s="84" t="s">
        <v>462</v>
      </c>
      <c r="EYO51" s="11">
        <v>118916.36</v>
      </c>
      <c r="EYP51" s="99" t="s">
        <v>16</v>
      </c>
      <c r="EYQ51" s="13">
        <v>44847</v>
      </c>
      <c r="EYR51" s="14">
        <v>44847</v>
      </c>
      <c r="EYS51" s="7">
        <v>38</v>
      </c>
      <c r="EYT51" s="61" t="s">
        <v>411</v>
      </c>
      <c r="EYU51" s="139" t="s">
        <v>461</v>
      </c>
      <c r="EYV51" s="84" t="s">
        <v>462</v>
      </c>
      <c r="EYW51" s="11">
        <v>118916.36</v>
      </c>
      <c r="EYX51" s="99" t="s">
        <v>16</v>
      </c>
      <c r="EYY51" s="13">
        <v>44847</v>
      </c>
      <c r="EYZ51" s="14">
        <v>44847</v>
      </c>
      <c r="EZA51" s="7">
        <v>38</v>
      </c>
      <c r="EZB51" s="61" t="s">
        <v>411</v>
      </c>
      <c r="EZC51" s="139" t="s">
        <v>461</v>
      </c>
      <c r="EZD51" s="84" t="s">
        <v>462</v>
      </c>
      <c r="EZE51" s="11">
        <v>118916.36</v>
      </c>
      <c r="EZF51" s="99" t="s">
        <v>16</v>
      </c>
      <c r="EZG51" s="13">
        <v>44847</v>
      </c>
      <c r="EZH51" s="14">
        <v>44847</v>
      </c>
      <c r="EZI51" s="7">
        <v>38</v>
      </c>
      <c r="EZJ51" s="61" t="s">
        <v>411</v>
      </c>
      <c r="EZK51" s="139" t="s">
        <v>461</v>
      </c>
      <c r="EZL51" s="84" t="s">
        <v>462</v>
      </c>
      <c r="EZM51" s="11">
        <v>118916.36</v>
      </c>
      <c r="EZN51" s="99" t="s">
        <v>16</v>
      </c>
      <c r="EZO51" s="13">
        <v>44847</v>
      </c>
      <c r="EZP51" s="14">
        <v>44847</v>
      </c>
      <c r="EZQ51" s="7">
        <v>38</v>
      </c>
      <c r="EZR51" s="61" t="s">
        <v>411</v>
      </c>
      <c r="EZS51" s="139" t="s">
        <v>461</v>
      </c>
      <c r="EZT51" s="84" t="s">
        <v>462</v>
      </c>
      <c r="EZU51" s="11">
        <v>118916.36</v>
      </c>
      <c r="EZV51" s="99" t="s">
        <v>16</v>
      </c>
      <c r="EZW51" s="13">
        <v>44847</v>
      </c>
      <c r="EZX51" s="14">
        <v>44847</v>
      </c>
      <c r="EZY51" s="7">
        <v>38</v>
      </c>
      <c r="EZZ51" s="61" t="s">
        <v>411</v>
      </c>
      <c r="FAA51" s="139" t="s">
        <v>461</v>
      </c>
      <c r="FAB51" s="84" t="s">
        <v>462</v>
      </c>
      <c r="FAC51" s="11">
        <v>118916.36</v>
      </c>
      <c r="FAD51" s="99" t="s">
        <v>16</v>
      </c>
      <c r="FAE51" s="13">
        <v>44847</v>
      </c>
      <c r="FAF51" s="14">
        <v>44847</v>
      </c>
      <c r="FAG51" s="7">
        <v>38</v>
      </c>
      <c r="FAH51" s="61" t="s">
        <v>411</v>
      </c>
      <c r="FAI51" s="139" t="s">
        <v>461</v>
      </c>
      <c r="FAJ51" s="84" t="s">
        <v>462</v>
      </c>
      <c r="FAK51" s="11">
        <v>118916.36</v>
      </c>
      <c r="FAL51" s="99" t="s">
        <v>16</v>
      </c>
      <c r="FAM51" s="13">
        <v>44847</v>
      </c>
      <c r="FAN51" s="14">
        <v>44847</v>
      </c>
      <c r="FAO51" s="7">
        <v>38</v>
      </c>
      <c r="FAP51" s="61" t="s">
        <v>411</v>
      </c>
      <c r="FAQ51" s="139" t="s">
        <v>461</v>
      </c>
      <c r="FAR51" s="84" t="s">
        <v>462</v>
      </c>
      <c r="FAS51" s="11">
        <v>118916.36</v>
      </c>
      <c r="FAT51" s="99" t="s">
        <v>16</v>
      </c>
      <c r="FAU51" s="13">
        <v>44847</v>
      </c>
      <c r="FAV51" s="14">
        <v>44847</v>
      </c>
      <c r="FAW51" s="7">
        <v>38</v>
      </c>
      <c r="FAX51" s="61" t="s">
        <v>411</v>
      </c>
      <c r="FAY51" s="139" t="s">
        <v>461</v>
      </c>
      <c r="FAZ51" s="84" t="s">
        <v>462</v>
      </c>
      <c r="FBA51" s="11">
        <v>118916.36</v>
      </c>
      <c r="FBB51" s="99" t="s">
        <v>16</v>
      </c>
      <c r="FBC51" s="13">
        <v>44847</v>
      </c>
      <c r="FBD51" s="14">
        <v>44847</v>
      </c>
      <c r="FBE51" s="7">
        <v>38</v>
      </c>
      <c r="FBF51" s="61" t="s">
        <v>411</v>
      </c>
      <c r="FBG51" s="139" t="s">
        <v>461</v>
      </c>
      <c r="FBH51" s="84" t="s">
        <v>462</v>
      </c>
      <c r="FBI51" s="11">
        <v>118916.36</v>
      </c>
      <c r="FBJ51" s="99" t="s">
        <v>16</v>
      </c>
      <c r="FBK51" s="13">
        <v>44847</v>
      </c>
      <c r="FBL51" s="14">
        <v>44847</v>
      </c>
      <c r="FBM51" s="7">
        <v>38</v>
      </c>
      <c r="FBN51" s="61" t="s">
        <v>411</v>
      </c>
      <c r="FBO51" s="139" t="s">
        <v>461</v>
      </c>
      <c r="FBP51" s="84" t="s">
        <v>462</v>
      </c>
      <c r="FBQ51" s="11">
        <v>118916.36</v>
      </c>
      <c r="FBR51" s="99" t="s">
        <v>16</v>
      </c>
      <c r="FBS51" s="13">
        <v>44847</v>
      </c>
      <c r="FBT51" s="14">
        <v>44847</v>
      </c>
      <c r="FBU51" s="7">
        <v>38</v>
      </c>
      <c r="FBV51" s="61" t="s">
        <v>411</v>
      </c>
      <c r="FBW51" s="139" t="s">
        <v>461</v>
      </c>
      <c r="FBX51" s="84" t="s">
        <v>462</v>
      </c>
      <c r="FBY51" s="11">
        <v>118916.36</v>
      </c>
      <c r="FBZ51" s="99" t="s">
        <v>16</v>
      </c>
      <c r="FCA51" s="13">
        <v>44847</v>
      </c>
      <c r="FCB51" s="14">
        <v>44847</v>
      </c>
      <c r="FCC51" s="7">
        <v>38</v>
      </c>
      <c r="FCD51" s="61" t="s">
        <v>411</v>
      </c>
      <c r="FCE51" s="139" t="s">
        <v>461</v>
      </c>
      <c r="FCF51" s="84" t="s">
        <v>462</v>
      </c>
      <c r="FCG51" s="11">
        <v>118916.36</v>
      </c>
      <c r="FCH51" s="99" t="s">
        <v>16</v>
      </c>
      <c r="FCI51" s="13">
        <v>44847</v>
      </c>
      <c r="FCJ51" s="14">
        <v>44847</v>
      </c>
      <c r="FCK51" s="7">
        <v>38</v>
      </c>
      <c r="FCL51" s="61" t="s">
        <v>411</v>
      </c>
      <c r="FCM51" s="139" t="s">
        <v>461</v>
      </c>
      <c r="FCN51" s="84" t="s">
        <v>462</v>
      </c>
      <c r="FCO51" s="11">
        <v>118916.36</v>
      </c>
      <c r="FCP51" s="99" t="s">
        <v>16</v>
      </c>
      <c r="FCQ51" s="13">
        <v>44847</v>
      </c>
      <c r="FCR51" s="14">
        <v>44847</v>
      </c>
      <c r="FCS51" s="7">
        <v>38</v>
      </c>
      <c r="FCT51" s="61" t="s">
        <v>411</v>
      </c>
      <c r="FCU51" s="139" t="s">
        <v>461</v>
      </c>
      <c r="FCV51" s="84" t="s">
        <v>462</v>
      </c>
      <c r="FCW51" s="11">
        <v>118916.36</v>
      </c>
      <c r="FCX51" s="99" t="s">
        <v>16</v>
      </c>
      <c r="FCY51" s="13">
        <v>44847</v>
      </c>
      <c r="FCZ51" s="14">
        <v>44847</v>
      </c>
      <c r="FDA51" s="7">
        <v>38</v>
      </c>
      <c r="FDB51" s="61" t="s">
        <v>411</v>
      </c>
      <c r="FDC51" s="139" t="s">
        <v>461</v>
      </c>
      <c r="FDD51" s="84" t="s">
        <v>462</v>
      </c>
      <c r="FDE51" s="11">
        <v>118916.36</v>
      </c>
      <c r="FDF51" s="99" t="s">
        <v>16</v>
      </c>
      <c r="FDG51" s="13">
        <v>44847</v>
      </c>
      <c r="FDH51" s="14">
        <v>44847</v>
      </c>
      <c r="FDI51" s="7">
        <v>38</v>
      </c>
      <c r="FDJ51" s="61" t="s">
        <v>411</v>
      </c>
      <c r="FDK51" s="139" t="s">
        <v>461</v>
      </c>
      <c r="FDL51" s="84" t="s">
        <v>462</v>
      </c>
      <c r="FDM51" s="11">
        <v>118916.36</v>
      </c>
      <c r="FDN51" s="99" t="s">
        <v>16</v>
      </c>
      <c r="FDO51" s="13">
        <v>44847</v>
      </c>
      <c r="FDP51" s="14">
        <v>44847</v>
      </c>
      <c r="FDQ51" s="7">
        <v>38</v>
      </c>
      <c r="FDR51" s="61" t="s">
        <v>411</v>
      </c>
      <c r="FDS51" s="139" t="s">
        <v>461</v>
      </c>
      <c r="FDT51" s="84" t="s">
        <v>462</v>
      </c>
      <c r="FDU51" s="11">
        <v>118916.36</v>
      </c>
      <c r="FDV51" s="99" t="s">
        <v>16</v>
      </c>
      <c r="FDW51" s="13">
        <v>44847</v>
      </c>
      <c r="FDX51" s="14">
        <v>44847</v>
      </c>
      <c r="FDY51" s="7">
        <v>38</v>
      </c>
      <c r="FDZ51" s="61" t="s">
        <v>411</v>
      </c>
      <c r="FEA51" s="139" t="s">
        <v>461</v>
      </c>
      <c r="FEB51" s="84" t="s">
        <v>462</v>
      </c>
      <c r="FEC51" s="11">
        <v>118916.36</v>
      </c>
      <c r="FED51" s="99" t="s">
        <v>16</v>
      </c>
      <c r="FEE51" s="13">
        <v>44847</v>
      </c>
      <c r="FEF51" s="14">
        <v>44847</v>
      </c>
      <c r="FEG51" s="7">
        <v>38</v>
      </c>
      <c r="FEH51" s="61" t="s">
        <v>411</v>
      </c>
      <c r="FEI51" s="139" t="s">
        <v>461</v>
      </c>
      <c r="FEJ51" s="84" t="s">
        <v>462</v>
      </c>
      <c r="FEK51" s="11">
        <v>118916.36</v>
      </c>
      <c r="FEL51" s="99" t="s">
        <v>16</v>
      </c>
      <c r="FEM51" s="13">
        <v>44847</v>
      </c>
      <c r="FEN51" s="14">
        <v>44847</v>
      </c>
      <c r="FEO51" s="7">
        <v>38</v>
      </c>
      <c r="FEP51" s="61" t="s">
        <v>411</v>
      </c>
      <c r="FEQ51" s="139" t="s">
        <v>461</v>
      </c>
      <c r="FER51" s="84" t="s">
        <v>462</v>
      </c>
      <c r="FES51" s="11">
        <v>118916.36</v>
      </c>
      <c r="FET51" s="99" t="s">
        <v>16</v>
      </c>
      <c r="FEU51" s="13">
        <v>44847</v>
      </c>
      <c r="FEV51" s="14">
        <v>44847</v>
      </c>
      <c r="FEW51" s="7">
        <v>38</v>
      </c>
      <c r="FEX51" s="61" t="s">
        <v>411</v>
      </c>
      <c r="FEY51" s="139" t="s">
        <v>461</v>
      </c>
      <c r="FEZ51" s="84" t="s">
        <v>462</v>
      </c>
      <c r="FFA51" s="11">
        <v>118916.36</v>
      </c>
      <c r="FFB51" s="99" t="s">
        <v>16</v>
      </c>
      <c r="FFC51" s="13">
        <v>44847</v>
      </c>
      <c r="FFD51" s="14">
        <v>44847</v>
      </c>
      <c r="FFE51" s="7">
        <v>38</v>
      </c>
      <c r="FFF51" s="61" t="s">
        <v>411</v>
      </c>
      <c r="FFG51" s="139" t="s">
        <v>461</v>
      </c>
      <c r="FFH51" s="84" t="s">
        <v>462</v>
      </c>
      <c r="FFI51" s="11">
        <v>118916.36</v>
      </c>
      <c r="FFJ51" s="99" t="s">
        <v>16</v>
      </c>
      <c r="FFK51" s="13">
        <v>44847</v>
      </c>
      <c r="FFL51" s="14">
        <v>44847</v>
      </c>
      <c r="FFM51" s="7">
        <v>38</v>
      </c>
      <c r="FFN51" s="61" t="s">
        <v>411</v>
      </c>
      <c r="FFO51" s="139" t="s">
        <v>461</v>
      </c>
      <c r="FFP51" s="84" t="s">
        <v>462</v>
      </c>
      <c r="FFQ51" s="11">
        <v>118916.36</v>
      </c>
      <c r="FFR51" s="99" t="s">
        <v>16</v>
      </c>
      <c r="FFS51" s="13">
        <v>44847</v>
      </c>
      <c r="FFT51" s="14">
        <v>44847</v>
      </c>
      <c r="FFU51" s="7">
        <v>38</v>
      </c>
      <c r="FFV51" s="61" t="s">
        <v>411</v>
      </c>
      <c r="FFW51" s="139" t="s">
        <v>461</v>
      </c>
      <c r="FFX51" s="84" t="s">
        <v>462</v>
      </c>
      <c r="FFY51" s="11">
        <v>118916.36</v>
      </c>
      <c r="FFZ51" s="99" t="s">
        <v>16</v>
      </c>
      <c r="FGA51" s="13">
        <v>44847</v>
      </c>
      <c r="FGB51" s="14">
        <v>44847</v>
      </c>
      <c r="FGC51" s="7">
        <v>38</v>
      </c>
      <c r="FGD51" s="61" t="s">
        <v>411</v>
      </c>
      <c r="FGE51" s="139" t="s">
        <v>461</v>
      </c>
      <c r="FGF51" s="84" t="s">
        <v>462</v>
      </c>
      <c r="FGG51" s="11">
        <v>118916.36</v>
      </c>
      <c r="FGH51" s="99" t="s">
        <v>16</v>
      </c>
      <c r="FGI51" s="13">
        <v>44847</v>
      </c>
      <c r="FGJ51" s="14">
        <v>44847</v>
      </c>
      <c r="FGK51" s="7">
        <v>38</v>
      </c>
      <c r="FGL51" s="61" t="s">
        <v>411</v>
      </c>
      <c r="FGM51" s="139" t="s">
        <v>461</v>
      </c>
      <c r="FGN51" s="84" t="s">
        <v>462</v>
      </c>
      <c r="FGO51" s="11">
        <v>118916.36</v>
      </c>
      <c r="FGP51" s="99" t="s">
        <v>16</v>
      </c>
      <c r="FGQ51" s="13">
        <v>44847</v>
      </c>
      <c r="FGR51" s="14">
        <v>44847</v>
      </c>
      <c r="FGS51" s="7">
        <v>38</v>
      </c>
      <c r="FGT51" s="61" t="s">
        <v>411</v>
      </c>
      <c r="FGU51" s="139" t="s">
        <v>461</v>
      </c>
      <c r="FGV51" s="84" t="s">
        <v>462</v>
      </c>
      <c r="FGW51" s="11">
        <v>118916.36</v>
      </c>
      <c r="FGX51" s="99" t="s">
        <v>16</v>
      </c>
      <c r="FGY51" s="13">
        <v>44847</v>
      </c>
      <c r="FGZ51" s="14">
        <v>44847</v>
      </c>
      <c r="FHA51" s="7">
        <v>38</v>
      </c>
      <c r="FHB51" s="61" t="s">
        <v>411</v>
      </c>
      <c r="FHC51" s="139" t="s">
        <v>461</v>
      </c>
      <c r="FHD51" s="84" t="s">
        <v>462</v>
      </c>
      <c r="FHE51" s="11">
        <v>118916.36</v>
      </c>
      <c r="FHF51" s="99" t="s">
        <v>16</v>
      </c>
      <c r="FHG51" s="13">
        <v>44847</v>
      </c>
      <c r="FHH51" s="14">
        <v>44847</v>
      </c>
      <c r="FHI51" s="7">
        <v>38</v>
      </c>
      <c r="FHJ51" s="61" t="s">
        <v>411</v>
      </c>
      <c r="FHK51" s="139" t="s">
        <v>461</v>
      </c>
      <c r="FHL51" s="84" t="s">
        <v>462</v>
      </c>
      <c r="FHM51" s="11">
        <v>118916.36</v>
      </c>
      <c r="FHN51" s="99" t="s">
        <v>16</v>
      </c>
      <c r="FHO51" s="13">
        <v>44847</v>
      </c>
      <c r="FHP51" s="14">
        <v>44847</v>
      </c>
      <c r="FHQ51" s="7">
        <v>38</v>
      </c>
      <c r="FHR51" s="61" t="s">
        <v>411</v>
      </c>
      <c r="FHS51" s="139" t="s">
        <v>461</v>
      </c>
      <c r="FHT51" s="84" t="s">
        <v>462</v>
      </c>
      <c r="FHU51" s="11">
        <v>118916.36</v>
      </c>
      <c r="FHV51" s="99" t="s">
        <v>16</v>
      </c>
      <c r="FHW51" s="13">
        <v>44847</v>
      </c>
      <c r="FHX51" s="14">
        <v>44847</v>
      </c>
      <c r="FHY51" s="7">
        <v>38</v>
      </c>
      <c r="FHZ51" s="61" t="s">
        <v>411</v>
      </c>
      <c r="FIA51" s="139" t="s">
        <v>461</v>
      </c>
      <c r="FIB51" s="84" t="s">
        <v>462</v>
      </c>
      <c r="FIC51" s="11">
        <v>118916.36</v>
      </c>
      <c r="FID51" s="99" t="s">
        <v>16</v>
      </c>
      <c r="FIE51" s="13">
        <v>44847</v>
      </c>
      <c r="FIF51" s="14">
        <v>44847</v>
      </c>
      <c r="FIG51" s="7">
        <v>38</v>
      </c>
      <c r="FIH51" s="61" t="s">
        <v>411</v>
      </c>
      <c r="FII51" s="139" t="s">
        <v>461</v>
      </c>
      <c r="FIJ51" s="84" t="s">
        <v>462</v>
      </c>
      <c r="FIK51" s="11">
        <v>118916.36</v>
      </c>
      <c r="FIL51" s="99" t="s">
        <v>16</v>
      </c>
      <c r="FIM51" s="13">
        <v>44847</v>
      </c>
      <c r="FIN51" s="14">
        <v>44847</v>
      </c>
      <c r="FIO51" s="7">
        <v>38</v>
      </c>
      <c r="FIP51" s="61" t="s">
        <v>411</v>
      </c>
      <c r="FIQ51" s="139" t="s">
        <v>461</v>
      </c>
      <c r="FIR51" s="84" t="s">
        <v>462</v>
      </c>
      <c r="FIS51" s="11">
        <v>118916.36</v>
      </c>
      <c r="FIT51" s="99" t="s">
        <v>16</v>
      </c>
      <c r="FIU51" s="13">
        <v>44847</v>
      </c>
      <c r="FIV51" s="14">
        <v>44847</v>
      </c>
      <c r="FIW51" s="7">
        <v>38</v>
      </c>
      <c r="FIX51" s="61" t="s">
        <v>411</v>
      </c>
      <c r="FIY51" s="139" t="s">
        <v>461</v>
      </c>
      <c r="FIZ51" s="84" t="s">
        <v>462</v>
      </c>
      <c r="FJA51" s="11">
        <v>118916.36</v>
      </c>
      <c r="FJB51" s="99" t="s">
        <v>16</v>
      </c>
      <c r="FJC51" s="13">
        <v>44847</v>
      </c>
      <c r="FJD51" s="14">
        <v>44847</v>
      </c>
      <c r="FJE51" s="7">
        <v>38</v>
      </c>
      <c r="FJF51" s="61" t="s">
        <v>411</v>
      </c>
      <c r="FJG51" s="139" t="s">
        <v>461</v>
      </c>
      <c r="FJH51" s="84" t="s">
        <v>462</v>
      </c>
      <c r="FJI51" s="11">
        <v>118916.36</v>
      </c>
      <c r="FJJ51" s="99" t="s">
        <v>16</v>
      </c>
      <c r="FJK51" s="13">
        <v>44847</v>
      </c>
      <c r="FJL51" s="14">
        <v>44847</v>
      </c>
      <c r="FJM51" s="7">
        <v>38</v>
      </c>
      <c r="FJN51" s="61" t="s">
        <v>411</v>
      </c>
      <c r="FJO51" s="139" t="s">
        <v>461</v>
      </c>
      <c r="FJP51" s="84" t="s">
        <v>462</v>
      </c>
      <c r="FJQ51" s="11">
        <v>118916.36</v>
      </c>
      <c r="FJR51" s="99" t="s">
        <v>16</v>
      </c>
      <c r="FJS51" s="13">
        <v>44847</v>
      </c>
      <c r="FJT51" s="14">
        <v>44847</v>
      </c>
      <c r="FJU51" s="7">
        <v>38</v>
      </c>
      <c r="FJV51" s="61" t="s">
        <v>411</v>
      </c>
      <c r="FJW51" s="139" t="s">
        <v>461</v>
      </c>
      <c r="FJX51" s="84" t="s">
        <v>462</v>
      </c>
      <c r="FJY51" s="11">
        <v>118916.36</v>
      </c>
      <c r="FJZ51" s="99" t="s">
        <v>16</v>
      </c>
      <c r="FKA51" s="13">
        <v>44847</v>
      </c>
      <c r="FKB51" s="14">
        <v>44847</v>
      </c>
      <c r="FKC51" s="7">
        <v>38</v>
      </c>
      <c r="FKD51" s="61" t="s">
        <v>411</v>
      </c>
      <c r="FKE51" s="139" t="s">
        <v>461</v>
      </c>
      <c r="FKF51" s="84" t="s">
        <v>462</v>
      </c>
      <c r="FKG51" s="11">
        <v>118916.36</v>
      </c>
      <c r="FKH51" s="99" t="s">
        <v>16</v>
      </c>
      <c r="FKI51" s="13">
        <v>44847</v>
      </c>
      <c r="FKJ51" s="14">
        <v>44847</v>
      </c>
      <c r="FKK51" s="7">
        <v>38</v>
      </c>
      <c r="FKL51" s="61" t="s">
        <v>411</v>
      </c>
      <c r="FKM51" s="139" t="s">
        <v>461</v>
      </c>
      <c r="FKN51" s="84" t="s">
        <v>462</v>
      </c>
      <c r="FKO51" s="11">
        <v>118916.36</v>
      </c>
      <c r="FKP51" s="99" t="s">
        <v>16</v>
      </c>
      <c r="FKQ51" s="13">
        <v>44847</v>
      </c>
      <c r="FKR51" s="14">
        <v>44847</v>
      </c>
      <c r="FKS51" s="7">
        <v>38</v>
      </c>
      <c r="FKT51" s="61" t="s">
        <v>411</v>
      </c>
      <c r="FKU51" s="139" t="s">
        <v>461</v>
      </c>
      <c r="FKV51" s="84" t="s">
        <v>462</v>
      </c>
      <c r="FKW51" s="11">
        <v>118916.36</v>
      </c>
      <c r="FKX51" s="99" t="s">
        <v>16</v>
      </c>
      <c r="FKY51" s="13">
        <v>44847</v>
      </c>
      <c r="FKZ51" s="14">
        <v>44847</v>
      </c>
      <c r="FLA51" s="7">
        <v>38</v>
      </c>
      <c r="FLB51" s="61" t="s">
        <v>411</v>
      </c>
      <c r="FLC51" s="139" t="s">
        <v>461</v>
      </c>
      <c r="FLD51" s="84" t="s">
        <v>462</v>
      </c>
      <c r="FLE51" s="11">
        <v>118916.36</v>
      </c>
      <c r="FLF51" s="99" t="s">
        <v>16</v>
      </c>
      <c r="FLG51" s="13">
        <v>44847</v>
      </c>
      <c r="FLH51" s="14">
        <v>44847</v>
      </c>
      <c r="FLI51" s="7">
        <v>38</v>
      </c>
      <c r="FLJ51" s="61" t="s">
        <v>411</v>
      </c>
      <c r="FLK51" s="139" t="s">
        <v>461</v>
      </c>
      <c r="FLL51" s="84" t="s">
        <v>462</v>
      </c>
      <c r="FLM51" s="11">
        <v>118916.36</v>
      </c>
      <c r="FLN51" s="99" t="s">
        <v>16</v>
      </c>
      <c r="FLO51" s="13">
        <v>44847</v>
      </c>
      <c r="FLP51" s="14">
        <v>44847</v>
      </c>
      <c r="FLQ51" s="7">
        <v>38</v>
      </c>
      <c r="FLR51" s="61" t="s">
        <v>411</v>
      </c>
      <c r="FLS51" s="139" t="s">
        <v>461</v>
      </c>
      <c r="FLT51" s="84" t="s">
        <v>462</v>
      </c>
      <c r="FLU51" s="11">
        <v>118916.36</v>
      </c>
      <c r="FLV51" s="99" t="s">
        <v>16</v>
      </c>
      <c r="FLW51" s="13">
        <v>44847</v>
      </c>
      <c r="FLX51" s="14">
        <v>44847</v>
      </c>
      <c r="FLY51" s="7">
        <v>38</v>
      </c>
      <c r="FLZ51" s="61" t="s">
        <v>411</v>
      </c>
      <c r="FMA51" s="139" t="s">
        <v>461</v>
      </c>
      <c r="FMB51" s="84" t="s">
        <v>462</v>
      </c>
      <c r="FMC51" s="11">
        <v>118916.36</v>
      </c>
      <c r="FMD51" s="99" t="s">
        <v>16</v>
      </c>
      <c r="FME51" s="13">
        <v>44847</v>
      </c>
      <c r="FMF51" s="14">
        <v>44847</v>
      </c>
      <c r="FMG51" s="7">
        <v>38</v>
      </c>
      <c r="FMH51" s="61" t="s">
        <v>411</v>
      </c>
      <c r="FMI51" s="139" t="s">
        <v>461</v>
      </c>
      <c r="FMJ51" s="84" t="s">
        <v>462</v>
      </c>
      <c r="FMK51" s="11">
        <v>118916.36</v>
      </c>
      <c r="FML51" s="99" t="s">
        <v>16</v>
      </c>
      <c r="FMM51" s="13">
        <v>44847</v>
      </c>
      <c r="FMN51" s="14">
        <v>44847</v>
      </c>
      <c r="FMO51" s="7">
        <v>38</v>
      </c>
      <c r="FMP51" s="61" t="s">
        <v>411</v>
      </c>
      <c r="FMQ51" s="139" t="s">
        <v>461</v>
      </c>
      <c r="FMR51" s="84" t="s">
        <v>462</v>
      </c>
      <c r="FMS51" s="11">
        <v>118916.36</v>
      </c>
      <c r="FMT51" s="99" t="s">
        <v>16</v>
      </c>
      <c r="FMU51" s="13">
        <v>44847</v>
      </c>
      <c r="FMV51" s="14">
        <v>44847</v>
      </c>
      <c r="FMW51" s="7">
        <v>38</v>
      </c>
      <c r="FMX51" s="61" t="s">
        <v>411</v>
      </c>
      <c r="FMY51" s="139" t="s">
        <v>461</v>
      </c>
      <c r="FMZ51" s="84" t="s">
        <v>462</v>
      </c>
      <c r="FNA51" s="11">
        <v>118916.36</v>
      </c>
      <c r="FNB51" s="99" t="s">
        <v>16</v>
      </c>
      <c r="FNC51" s="13">
        <v>44847</v>
      </c>
      <c r="FND51" s="14">
        <v>44847</v>
      </c>
      <c r="FNE51" s="7">
        <v>38</v>
      </c>
      <c r="FNF51" s="61" t="s">
        <v>411</v>
      </c>
      <c r="FNG51" s="139" t="s">
        <v>461</v>
      </c>
      <c r="FNH51" s="84" t="s">
        <v>462</v>
      </c>
      <c r="FNI51" s="11">
        <v>118916.36</v>
      </c>
      <c r="FNJ51" s="99" t="s">
        <v>16</v>
      </c>
      <c r="FNK51" s="13">
        <v>44847</v>
      </c>
      <c r="FNL51" s="14">
        <v>44847</v>
      </c>
      <c r="FNM51" s="7">
        <v>38</v>
      </c>
      <c r="FNN51" s="61" t="s">
        <v>411</v>
      </c>
      <c r="FNO51" s="139" t="s">
        <v>461</v>
      </c>
      <c r="FNP51" s="84" t="s">
        <v>462</v>
      </c>
      <c r="FNQ51" s="11">
        <v>118916.36</v>
      </c>
      <c r="FNR51" s="99" t="s">
        <v>16</v>
      </c>
      <c r="FNS51" s="13">
        <v>44847</v>
      </c>
      <c r="FNT51" s="14">
        <v>44847</v>
      </c>
      <c r="FNU51" s="7">
        <v>38</v>
      </c>
      <c r="FNV51" s="61" t="s">
        <v>411</v>
      </c>
      <c r="FNW51" s="139" t="s">
        <v>461</v>
      </c>
      <c r="FNX51" s="84" t="s">
        <v>462</v>
      </c>
      <c r="FNY51" s="11">
        <v>118916.36</v>
      </c>
      <c r="FNZ51" s="99" t="s">
        <v>16</v>
      </c>
      <c r="FOA51" s="13">
        <v>44847</v>
      </c>
      <c r="FOB51" s="14">
        <v>44847</v>
      </c>
      <c r="FOC51" s="7">
        <v>38</v>
      </c>
      <c r="FOD51" s="61" t="s">
        <v>411</v>
      </c>
      <c r="FOE51" s="139" t="s">
        <v>461</v>
      </c>
      <c r="FOF51" s="84" t="s">
        <v>462</v>
      </c>
      <c r="FOG51" s="11">
        <v>118916.36</v>
      </c>
      <c r="FOH51" s="99" t="s">
        <v>16</v>
      </c>
      <c r="FOI51" s="13">
        <v>44847</v>
      </c>
      <c r="FOJ51" s="14">
        <v>44847</v>
      </c>
      <c r="FOK51" s="7">
        <v>38</v>
      </c>
      <c r="FOL51" s="61" t="s">
        <v>411</v>
      </c>
      <c r="FOM51" s="139" t="s">
        <v>461</v>
      </c>
      <c r="FON51" s="84" t="s">
        <v>462</v>
      </c>
      <c r="FOO51" s="11">
        <v>118916.36</v>
      </c>
      <c r="FOP51" s="99" t="s">
        <v>16</v>
      </c>
      <c r="FOQ51" s="13">
        <v>44847</v>
      </c>
      <c r="FOR51" s="14">
        <v>44847</v>
      </c>
      <c r="FOS51" s="7">
        <v>38</v>
      </c>
      <c r="FOT51" s="61" t="s">
        <v>411</v>
      </c>
      <c r="FOU51" s="139" t="s">
        <v>461</v>
      </c>
      <c r="FOV51" s="84" t="s">
        <v>462</v>
      </c>
      <c r="FOW51" s="11">
        <v>118916.36</v>
      </c>
      <c r="FOX51" s="99" t="s">
        <v>16</v>
      </c>
      <c r="FOY51" s="13">
        <v>44847</v>
      </c>
      <c r="FOZ51" s="14">
        <v>44847</v>
      </c>
      <c r="FPA51" s="7">
        <v>38</v>
      </c>
      <c r="FPB51" s="61" t="s">
        <v>411</v>
      </c>
      <c r="FPC51" s="139" t="s">
        <v>461</v>
      </c>
      <c r="FPD51" s="84" t="s">
        <v>462</v>
      </c>
      <c r="FPE51" s="11">
        <v>118916.36</v>
      </c>
      <c r="FPF51" s="99" t="s">
        <v>16</v>
      </c>
      <c r="FPG51" s="13">
        <v>44847</v>
      </c>
      <c r="FPH51" s="14">
        <v>44847</v>
      </c>
      <c r="FPI51" s="7">
        <v>38</v>
      </c>
      <c r="FPJ51" s="61" t="s">
        <v>411</v>
      </c>
      <c r="FPK51" s="139" t="s">
        <v>461</v>
      </c>
      <c r="FPL51" s="84" t="s">
        <v>462</v>
      </c>
      <c r="FPM51" s="11">
        <v>118916.36</v>
      </c>
      <c r="FPN51" s="99" t="s">
        <v>16</v>
      </c>
      <c r="FPO51" s="13">
        <v>44847</v>
      </c>
      <c r="FPP51" s="14">
        <v>44847</v>
      </c>
      <c r="FPQ51" s="7">
        <v>38</v>
      </c>
      <c r="FPR51" s="61" t="s">
        <v>411</v>
      </c>
      <c r="FPS51" s="139" t="s">
        <v>461</v>
      </c>
      <c r="FPT51" s="84" t="s">
        <v>462</v>
      </c>
      <c r="FPU51" s="11">
        <v>118916.36</v>
      </c>
      <c r="FPV51" s="99" t="s">
        <v>16</v>
      </c>
      <c r="FPW51" s="13">
        <v>44847</v>
      </c>
      <c r="FPX51" s="14">
        <v>44847</v>
      </c>
      <c r="FPY51" s="7">
        <v>38</v>
      </c>
      <c r="FPZ51" s="61" t="s">
        <v>411</v>
      </c>
      <c r="FQA51" s="139" t="s">
        <v>461</v>
      </c>
      <c r="FQB51" s="84" t="s">
        <v>462</v>
      </c>
      <c r="FQC51" s="11">
        <v>118916.36</v>
      </c>
      <c r="FQD51" s="99" t="s">
        <v>16</v>
      </c>
      <c r="FQE51" s="13">
        <v>44847</v>
      </c>
      <c r="FQF51" s="14">
        <v>44847</v>
      </c>
      <c r="FQG51" s="7">
        <v>38</v>
      </c>
      <c r="FQH51" s="61" t="s">
        <v>411</v>
      </c>
      <c r="FQI51" s="139" t="s">
        <v>461</v>
      </c>
      <c r="FQJ51" s="84" t="s">
        <v>462</v>
      </c>
      <c r="FQK51" s="11">
        <v>118916.36</v>
      </c>
      <c r="FQL51" s="99" t="s">
        <v>16</v>
      </c>
      <c r="FQM51" s="13">
        <v>44847</v>
      </c>
      <c r="FQN51" s="14">
        <v>44847</v>
      </c>
      <c r="FQO51" s="7">
        <v>38</v>
      </c>
      <c r="FQP51" s="61" t="s">
        <v>411</v>
      </c>
      <c r="FQQ51" s="139" t="s">
        <v>461</v>
      </c>
      <c r="FQR51" s="84" t="s">
        <v>462</v>
      </c>
      <c r="FQS51" s="11">
        <v>118916.36</v>
      </c>
      <c r="FQT51" s="99" t="s">
        <v>16</v>
      </c>
      <c r="FQU51" s="13">
        <v>44847</v>
      </c>
      <c r="FQV51" s="14">
        <v>44847</v>
      </c>
      <c r="FQW51" s="7">
        <v>38</v>
      </c>
      <c r="FQX51" s="61" t="s">
        <v>411</v>
      </c>
      <c r="FQY51" s="139" t="s">
        <v>461</v>
      </c>
      <c r="FQZ51" s="84" t="s">
        <v>462</v>
      </c>
      <c r="FRA51" s="11">
        <v>118916.36</v>
      </c>
      <c r="FRB51" s="99" t="s">
        <v>16</v>
      </c>
      <c r="FRC51" s="13">
        <v>44847</v>
      </c>
      <c r="FRD51" s="14">
        <v>44847</v>
      </c>
      <c r="FRE51" s="7">
        <v>38</v>
      </c>
      <c r="FRF51" s="61" t="s">
        <v>411</v>
      </c>
      <c r="FRG51" s="139" t="s">
        <v>461</v>
      </c>
      <c r="FRH51" s="84" t="s">
        <v>462</v>
      </c>
      <c r="FRI51" s="11">
        <v>118916.36</v>
      </c>
      <c r="FRJ51" s="99" t="s">
        <v>16</v>
      </c>
      <c r="FRK51" s="13">
        <v>44847</v>
      </c>
      <c r="FRL51" s="14">
        <v>44847</v>
      </c>
      <c r="FRM51" s="7">
        <v>38</v>
      </c>
      <c r="FRN51" s="61" t="s">
        <v>411</v>
      </c>
      <c r="FRO51" s="139" t="s">
        <v>461</v>
      </c>
      <c r="FRP51" s="84" t="s">
        <v>462</v>
      </c>
      <c r="FRQ51" s="11">
        <v>118916.36</v>
      </c>
      <c r="FRR51" s="99" t="s">
        <v>16</v>
      </c>
      <c r="FRS51" s="13">
        <v>44847</v>
      </c>
      <c r="FRT51" s="14">
        <v>44847</v>
      </c>
      <c r="FRU51" s="7">
        <v>38</v>
      </c>
      <c r="FRV51" s="61" t="s">
        <v>411</v>
      </c>
      <c r="FRW51" s="139" t="s">
        <v>461</v>
      </c>
      <c r="FRX51" s="84" t="s">
        <v>462</v>
      </c>
      <c r="FRY51" s="11">
        <v>118916.36</v>
      </c>
      <c r="FRZ51" s="99" t="s">
        <v>16</v>
      </c>
      <c r="FSA51" s="13">
        <v>44847</v>
      </c>
      <c r="FSB51" s="14">
        <v>44847</v>
      </c>
      <c r="FSC51" s="7">
        <v>38</v>
      </c>
      <c r="FSD51" s="61" t="s">
        <v>411</v>
      </c>
      <c r="FSE51" s="139" t="s">
        <v>461</v>
      </c>
      <c r="FSF51" s="84" t="s">
        <v>462</v>
      </c>
      <c r="FSG51" s="11">
        <v>118916.36</v>
      </c>
      <c r="FSH51" s="99" t="s">
        <v>16</v>
      </c>
      <c r="FSI51" s="13">
        <v>44847</v>
      </c>
      <c r="FSJ51" s="14">
        <v>44847</v>
      </c>
      <c r="FSK51" s="7">
        <v>38</v>
      </c>
      <c r="FSL51" s="61" t="s">
        <v>411</v>
      </c>
      <c r="FSM51" s="139" t="s">
        <v>461</v>
      </c>
      <c r="FSN51" s="84" t="s">
        <v>462</v>
      </c>
      <c r="FSO51" s="11">
        <v>118916.36</v>
      </c>
      <c r="FSP51" s="99" t="s">
        <v>16</v>
      </c>
      <c r="FSQ51" s="13">
        <v>44847</v>
      </c>
      <c r="FSR51" s="14">
        <v>44847</v>
      </c>
      <c r="FSS51" s="7">
        <v>38</v>
      </c>
      <c r="FST51" s="61" t="s">
        <v>411</v>
      </c>
      <c r="FSU51" s="139" t="s">
        <v>461</v>
      </c>
      <c r="FSV51" s="84" t="s">
        <v>462</v>
      </c>
      <c r="FSW51" s="11">
        <v>118916.36</v>
      </c>
      <c r="FSX51" s="99" t="s">
        <v>16</v>
      </c>
      <c r="FSY51" s="13">
        <v>44847</v>
      </c>
      <c r="FSZ51" s="14">
        <v>44847</v>
      </c>
      <c r="FTA51" s="7">
        <v>38</v>
      </c>
      <c r="FTB51" s="61" t="s">
        <v>411</v>
      </c>
      <c r="FTC51" s="139" t="s">
        <v>461</v>
      </c>
      <c r="FTD51" s="84" t="s">
        <v>462</v>
      </c>
      <c r="FTE51" s="11">
        <v>118916.36</v>
      </c>
      <c r="FTF51" s="99" t="s">
        <v>16</v>
      </c>
      <c r="FTG51" s="13">
        <v>44847</v>
      </c>
      <c r="FTH51" s="14">
        <v>44847</v>
      </c>
      <c r="FTI51" s="7">
        <v>38</v>
      </c>
      <c r="FTJ51" s="61" t="s">
        <v>411</v>
      </c>
      <c r="FTK51" s="139" t="s">
        <v>461</v>
      </c>
      <c r="FTL51" s="84" t="s">
        <v>462</v>
      </c>
      <c r="FTM51" s="11">
        <v>118916.36</v>
      </c>
      <c r="FTN51" s="99" t="s">
        <v>16</v>
      </c>
      <c r="FTO51" s="13">
        <v>44847</v>
      </c>
      <c r="FTP51" s="14">
        <v>44847</v>
      </c>
      <c r="FTQ51" s="7">
        <v>38</v>
      </c>
      <c r="FTR51" s="61" t="s">
        <v>411</v>
      </c>
      <c r="FTS51" s="139" t="s">
        <v>461</v>
      </c>
      <c r="FTT51" s="84" t="s">
        <v>462</v>
      </c>
      <c r="FTU51" s="11">
        <v>118916.36</v>
      </c>
      <c r="FTV51" s="99" t="s">
        <v>16</v>
      </c>
      <c r="FTW51" s="13">
        <v>44847</v>
      </c>
      <c r="FTX51" s="14">
        <v>44847</v>
      </c>
      <c r="FTY51" s="7">
        <v>38</v>
      </c>
      <c r="FTZ51" s="61" t="s">
        <v>411</v>
      </c>
      <c r="FUA51" s="139" t="s">
        <v>461</v>
      </c>
      <c r="FUB51" s="84" t="s">
        <v>462</v>
      </c>
      <c r="FUC51" s="11">
        <v>118916.36</v>
      </c>
      <c r="FUD51" s="99" t="s">
        <v>16</v>
      </c>
      <c r="FUE51" s="13">
        <v>44847</v>
      </c>
      <c r="FUF51" s="14">
        <v>44847</v>
      </c>
      <c r="FUG51" s="7">
        <v>38</v>
      </c>
      <c r="FUH51" s="61" t="s">
        <v>411</v>
      </c>
      <c r="FUI51" s="139" t="s">
        <v>461</v>
      </c>
      <c r="FUJ51" s="84" t="s">
        <v>462</v>
      </c>
      <c r="FUK51" s="11">
        <v>118916.36</v>
      </c>
      <c r="FUL51" s="99" t="s">
        <v>16</v>
      </c>
      <c r="FUM51" s="13">
        <v>44847</v>
      </c>
      <c r="FUN51" s="14">
        <v>44847</v>
      </c>
      <c r="FUO51" s="7">
        <v>38</v>
      </c>
      <c r="FUP51" s="61" t="s">
        <v>411</v>
      </c>
      <c r="FUQ51" s="139" t="s">
        <v>461</v>
      </c>
      <c r="FUR51" s="84" t="s">
        <v>462</v>
      </c>
      <c r="FUS51" s="11">
        <v>118916.36</v>
      </c>
      <c r="FUT51" s="99" t="s">
        <v>16</v>
      </c>
      <c r="FUU51" s="13">
        <v>44847</v>
      </c>
      <c r="FUV51" s="14">
        <v>44847</v>
      </c>
      <c r="FUW51" s="7">
        <v>38</v>
      </c>
      <c r="FUX51" s="61" t="s">
        <v>411</v>
      </c>
      <c r="FUY51" s="139" t="s">
        <v>461</v>
      </c>
      <c r="FUZ51" s="84" t="s">
        <v>462</v>
      </c>
      <c r="FVA51" s="11">
        <v>118916.36</v>
      </c>
      <c r="FVB51" s="99" t="s">
        <v>16</v>
      </c>
      <c r="FVC51" s="13">
        <v>44847</v>
      </c>
      <c r="FVD51" s="14">
        <v>44847</v>
      </c>
      <c r="FVE51" s="7">
        <v>38</v>
      </c>
      <c r="FVF51" s="61" t="s">
        <v>411</v>
      </c>
      <c r="FVG51" s="139" t="s">
        <v>461</v>
      </c>
      <c r="FVH51" s="84" t="s">
        <v>462</v>
      </c>
      <c r="FVI51" s="11">
        <v>118916.36</v>
      </c>
      <c r="FVJ51" s="99" t="s">
        <v>16</v>
      </c>
      <c r="FVK51" s="13">
        <v>44847</v>
      </c>
      <c r="FVL51" s="14">
        <v>44847</v>
      </c>
      <c r="FVM51" s="7">
        <v>38</v>
      </c>
      <c r="FVN51" s="61" t="s">
        <v>411</v>
      </c>
      <c r="FVO51" s="139" t="s">
        <v>461</v>
      </c>
      <c r="FVP51" s="84" t="s">
        <v>462</v>
      </c>
      <c r="FVQ51" s="11">
        <v>118916.36</v>
      </c>
      <c r="FVR51" s="99" t="s">
        <v>16</v>
      </c>
      <c r="FVS51" s="13">
        <v>44847</v>
      </c>
      <c r="FVT51" s="14">
        <v>44847</v>
      </c>
      <c r="FVU51" s="7">
        <v>38</v>
      </c>
      <c r="FVV51" s="61" t="s">
        <v>411</v>
      </c>
      <c r="FVW51" s="139" t="s">
        <v>461</v>
      </c>
      <c r="FVX51" s="84" t="s">
        <v>462</v>
      </c>
      <c r="FVY51" s="11">
        <v>118916.36</v>
      </c>
      <c r="FVZ51" s="99" t="s">
        <v>16</v>
      </c>
      <c r="FWA51" s="13">
        <v>44847</v>
      </c>
      <c r="FWB51" s="14">
        <v>44847</v>
      </c>
      <c r="FWC51" s="7">
        <v>38</v>
      </c>
      <c r="FWD51" s="61" t="s">
        <v>411</v>
      </c>
      <c r="FWE51" s="139" t="s">
        <v>461</v>
      </c>
      <c r="FWF51" s="84" t="s">
        <v>462</v>
      </c>
      <c r="FWG51" s="11">
        <v>118916.36</v>
      </c>
      <c r="FWH51" s="99" t="s">
        <v>16</v>
      </c>
      <c r="FWI51" s="13">
        <v>44847</v>
      </c>
      <c r="FWJ51" s="14">
        <v>44847</v>
      </c>
      <c r="FWK51" s="7">
        <v>38</v>
      </c>
      <c r="FWL51" s="61" t="s">
        <v>411</v>
      </c>
      <c r="FWM51" s="139" t="s">
        <v>461</v>
      </c>
      <c r="FWN51" s="84" t="s">
        <v>462</v>
      </c>
      <c r="FWO51" s="11">
        <v>118916.36</v>
      </c>
      <c r="FWP51" s="99" t="s">
        <v>16</v>
      </c>
      <c r="FWQ51" s="13">
        <v>44847</v>
      </c>
      <c r="FWR51" s="14">
        <v>44847</v>
      </c>
      <c r="FWS51" s="7">
        <v>38</v>
      </c>
      <c r="FWT51" s="61" t="s">
        <v>411</v>
      </c>
      <c r="FWU51" s="139" t="s">
        <v>461</v>
      </c>
      <c r="FWV51" s="84" t="s">
        <v>462</v>
      </c>
      <c r="FWW51" s="11">
        <v>118916.36</v>
      </c>
      <c r="FWX51" s="99" t="s">
        <v>16</v>
      </c>
      <c r="FWY51" s="13">
        <v>44847</v>
      </c>
      <c r="FWZ51" s="14">
        <v>44847</v>
      </c>
      <c r="FXA51" s="7">
        <v>38</v>
      </c>
      <c r="FXB51" s="61" t="s">
        <v>411</v>
      </c>
      <c r="FXC51" s="139" t="s">
        <v>461</v>
      </c>
      <c r="FXD51" s="84" t="s">
        <v>462</v>
      </c>
      <c r="FXE51" s="11">
        <v>118916.36</v>
      </c>
      <c r="FXF51" s="99" t="s">
        <v>16</v>
      </c>
      <c r="FXG51" s="13">
        <v>44847</v>
      </c>
      <c r="FXH51" s="14">
        <v>44847</v>
      </c>
      <c r="FXI51" s="7">
        <v>38</v>
      </c>
      <c r="FXJ51" s="61" t="s">
        <v>411</v>
      </c>
      <c r="FXK51" s="139" t="s">
        <v>461</v>
      </c>
      <c r="FXL51" s="84" t="s">
        <v>462</v>
      </c>
      <c r="FXM51" s="11">
        <v>118916.36</v>
      </c>
      <c r="FXN51" s="99" t="s">
        <v>16</v>
      </c>
      <c r="FXO51" s="13">
        <v>44847</v>
      </c>
      <c r="FXP51" s="14">
        <v>44847</v>
      </c>
      <c r="FXQ51" s="7">
        <v>38</v>
      </c>
      <c r="FXR51" s="61" t="s">
        <v>411</v>
      </c>
      <c r="FXS51" s="139" t="s">
        <v>461</v>
      </c>
      <c r="FXT51" s="84" t="s">
        <v>462</v>
      </c>
      <c r="FXU51" s="11">
        <v>118916.36</v>
      </c>
      <c r="FXV51" s="99" t="s">
        <v>16</v>
      </c>
      <c r="FXW51" s="13">
        <v>44847</v>
      </c>
      <c r="FXX51" s="14">
        <v>44847</v>
      </c>
      <c r="FXY51" s="7">
        <v>38</v>
      </c>
      <c r="FXZ51" s="61" t="s">
        <v>411</v>
      </c>
      <c r="FYA51" s="139" t="s">
        <v>461</v>
      </c>
      <c r="FYB51" s="84" t="s">
        <v>462</v>
      </c>
      <c r="FYC51" s="11">
        <v>118916.36</v>
      </c>
      <c r="FYD51" s="99" t="s">
        <v>16</v>
      </c>
      <c r="FYE51" s="13">
        <v>44847</v>
      </c>
      <c r="FYF51" s="14">
        <v>44847</v>
      </c>
      <c r="FYG51" s="7">
        <v>38</v>
      </c>
      <c r="FYH51" s="61" t="s">
        <v>411</v>
      </c>
      <c r="FYI51" s="139" t="s">
        <v>461</v>
      </c>
      <c r="FYJ51" s="84" t="s">
        <v>462</v>
      </c>
      <c r="FYK51" s="11">
        <v>118916.36</v>
      </c>
      <c r="FYL51" s="99" t="s">
        <v>16</v>
      </c>
      <c r="FYM51" s="13">
        <v>44847</v>
      </c>
      <c r="FYN51" s="14">
        <v>44847</v>
      </c>
      <c r="FYO51" s="7">
        <v>38</v>
      </c>
      <c r="FYP51" s="61" t="s">
        <v>411</v>
      </c>
      <c r="FYQ51" s="139" t="s">
        <v>461</v>
      </c>
      <c r="FYR51" s="84" t="s">
        <v>462</v>
      </c>
      <c r="FYS51" s="11">
        <v>118916.36</v>
      </c>
      <c r="FYT51" s="99" t="s">
        <v>16</v>
      </c>
      <c r="FYU51" s="13">
        <v>44847</v>
      </c>
      <c r="FYV51" s="14">
        <v>44847</v>
      </c>
      <c r="FYW51" s="7">
        <v>38</v>
      </c>
      <c r="FYX51" s="61" t="s">
        <v>411</v>
      </c>
      <c r="FYY51" s="139" t="s">
        <v>461</v>
      </c>
      <c r="FYZ51" s="84" t="s">
        <v>462</v>
      </c>
      <c r="FZA51" s="11">
        <v>118916.36</v>
      </c>
      <c r="FZB51" s="99" t="s">
        <v>16</v>
      </c>
      <c r="FZC51" s="13">
        <v>44847</v>
      </c>
      <c r="FZD51" s="14">
        <v>44847</v>
      </c>
      <c r="FZE51" s="7">
        <v>38</v>
      </c>
      <c r="FZF51" s="61" t="s">
        <v>411</v>
      </c>
      <c r="FZG51" s="139" t="s">
        <v>461</v>
      </c>
      <c r="FZH51" s="84" t="s">
        <v>462</v>
      </c>
      <c r="FZI51" s="11">
        <v>118916.36</v>
      </c>
      <c r="FZJ51" s="99" t="s">
        <v>16</v>
      </c>
      <c r="FZK51" s="13">
        <v>44847</v>
      </c>
      <c r="FZL51" s="14">
        <v>44847</v>
      </c>
      <c r="FZM51" s="7">
        <v>38</v>
      </c>
      <c r="FZN51" s="61" t="s">
        <v>411</v>
      </c>
      <c r="FZO51" s="139" t="s">
        <v>461</v>
      </c>
      <c r="FZP51" s="84" t="s">
        <v>462</v>
      </c>
      <c r="FZQ51" s="11">
        <v>118916.36</v>
      </c>
      <c r="FZR51" s="99" t="s">
        <v>16</v>
      </c>
      <c r="FZS51" s="13">
        <v>44847</v>
      </c>
      <c r="FZT51" s="14">
        <v>44847</v>
      </c>
      <c r="FZU51" s="7">
        <v>38</v>
      </c>
      <c r="FZV51" s="61" t="s">
        <v>411</v>
      </c>
      <c r="FZW51" s="139" t="s">
        <v>461</v>
      </c>
      <c r="FZX51" s="84" t="s">
        <v>462</v>
      </c>
      <c r="FZY51" s="11">
        <v>118916.36</v>
      </c>
      <c r="FZZ51" s="99" t="s">
        <v>16</v>
      </c>
      <c r="GAA51" s="13">
        <v>44847</v>
      </c>
      <c r="GAB51" s="14">
        <v>44847</v>
      </c>
      <c r="GAC51" s="7">
        <v>38</v>
      </c>
      <c r="GAD51" s="61" t="s">
        <v>411</v>
      </c>
      <c r="GAE51" s="139" t="s">
        <v>461</v>
      </c>
      <c r="GAF51" s="84" t="s">
        <v>462</v>
      </c>
      <c r="GAG51" s="11">
        <v>118916.36</v>
      </c>
      <c r="GAH51" s="99" t="s">
        <v>16</v>
      </c>
      <c r="GAI51" s="13">
        <v>44847</v>
      </c>
      <c r="GAJ51" s="14">
        <v>44847</v>
      </c>
      <c r="GAK51" s="7">
        <v>38</v>
      </c>
      <c r="GAL51" s="61" t="s">
        <v>411</v>
      </c>
      <c r="GAM51" s="139" t="s">
        <v>461</v>
      </c>
      <c r="GAN51" s="84" t="s">
        <v>462</v>
      </c>
      <c r="GAO51" s="11">
        <v>118916.36</v>
      </c>
      <c r="GAP51" s="99" t="s">
        <v>16</v>
      </c>
      <c r="GAQ51" s="13">
        <v>44847</v>
      </c>
      <c r="GAR51" s="14">
        <v>44847</v>
      </c>
      <c r="GAS51" s="7">
        <v>38</v>
      </c>
      <c r="GAT51" s="61" t="s">
        <v>411</v>
      </c>
      <c r="GAU51" s="139" t="s">
        <v>461</v>
      </c>
      <c r="GAV51" s="84" t="s">
        <v>462</v>
      </c>
      <c r="GAW51" s="11">
        <v>118916.36</v>
      </c>
      <c r="GAX51" s="99" t="s">
        <v>16</v>
      </c>
      <c r="GAY51" s="13">
        <v>44847</v>
      </c>
      <c r="GAZ51" s="14">
        <v>44847</v>
      </c>
      <c r="GBA51" s="7">
        <v>38</v>
      </c>
      <c r="GBB51" s="61" t="s">
        <v>411</v>
      </c>
      <c r="GBC51" s="139" t="s">
        <v>461</v>
      </c>
      <c r="GBD51" s="84" t="s">
        <v>462</v>
      </c>
      <c r="GBE51" s="11">
        <v>118916.36</v>
      </c>
      <c r="GBF51" s="99" t="s">
        <v>16</v>
      </c>
      <c r="GBG51" s="13">
        <v>44847</v>
      </c>
      <c r="GBH51" s="14">
        <v>44847</v>
      </c>
      <c r="GBI51" s="7">
        <v>38</v>
      </c>
      <c r="GBJ51" s="61" t="s">
        <v>411</v>
      </c>
      <c r="GBK51" s="139" t="s">
        <v>461</v>
      </c>
      <c r="GBL51" s="84" t="s">
        <v>462</v>
      </c>
      <c r="GBM51" s="11">
        <v>118916.36</v>
      </c>
      <c r="GBN51" s="99" t="s">
        <v>16</v>
      </c>
      <c r="GBO51" s="13">
        <v>44847</v>
      </c>
      <c r="GBP51" s="14">
        <v>44847</v>
      </c>
      <c r="GBQ51" s="7">
        <v>38</v>
      </c>
      <c r="GBR51" s="61" t="s">
        <v>411</v>
      </c>
      <c r="GBS51" s="139" t="s">
        <v>461</v>
      </c>
      <c r="GBT51" s="84" t="s">
        <v>462</v>
      </c>
      <c r="GBU51" s="11">
        <v>118916.36</v>
      </c>
      <c r="GBV51" s="99" t="s">
        <v>16</v>
      </c>
      <c r="GBW51" s="13">
        <v>44847</v>
      </c>
      <c r="GBX51" s="14">
        <v>44847</v>
      </c>
      <c r="GBY51" s="7">
        <v>38</v>
      </c>
      <c r="GBZ51" s="61" t="s">
        <v>411</v>
      </c>
      <c r="GCA51" s="139" t="s">
        <v>461</v>
      </c>
      <c r="GCB51" s="84" t="s">
        <v>462</v>
      </c>
      <c r="GCC51" s="11">
        <v>118916.36</v>
      </c>
      <c r="GCD51" s="99" t="s">
        <v>16</v>
      </c>
      <c r="GCE51" s="13">
        <v>44847</v>
      </c>
      <c r="GCF51" s="14">
        <v>44847</v>
      </c>
      <c r="GCG51" s="7">
        <v>38</v>
      </c>
      <c r="GCH51" s="61" t="s">
        <v>411</v>
      </c>
      <c r="GCI51" s="139" t="s">
        <v>461</v>
      </c>
      <c r="GCJ51" s="84" t="s">
        <v>462</v>
      </c>
      <c r="GCK51" s="11">
        <v>118916.36</v>
      </c>
      <c r="GCL51" s="99" t="s">
        <v>16</v>
      </c>
      <c r="GCM51" s="13">
        <v>44847</v>
      </c>
      <c r="GCN51" s="14">
        <v>44847</v>
      </c>
      <c r="GCO51" s="7">
        <v>38</v>
      </c>
      <c r="GCP51" s="61" t="s">
        <v>411</v>
      </c>
      <c r="GCQ51" s="139" t="s">
        <v>461</v>
      </c>
      <c r="GCR51" s="84" t="s">
        <v>462</v>
      </c>
      <c r="GCS51" s="11">
        <v>118916.36</v>
      </c>
      <c r="GCT51" s="99" t="s">
        <v>16</v>
      </c>
      <c r="GCU51" s="13">
        <v>44847</v>
      </c>
      <c r="GCV51" s="14">
        <v>44847</v>
      </c>
      <c r="GCW51" s="7">
        <v>38</v>
      </c>
      <c r="GCX51" s="61" t="s">
        <v>411</v>
      </c>
      <c r="GCY51" s="139" t="s">
        <v>461</v>
      </c>
      <c r="GCZ51" s="84" t="s">
        <v>462</v>
      </c>
      <c r="GDA51" s="11">
        <v>118916.36</v>
      </c>
      <c r="GDB51" s="99" t="s">
        <v>16</v>
      </c>
      <c r="GDC51" s="13">
        <v>44847</v>
      </c>
      <c r="GDD51" s="14">
        <v>44847</v>
      </c>
      <c r="GDE51" s="7">
        <v>38</v>
      </c>
      <c r="GDF51" s="61" t="s">
        <v>411</v>
      </c>
      <c r="GDG51" s="139" t="s">
        <v>461</v>
      </c>
      <c r="GDH51" s="84" t="s">
        <v>462</v>
      </c>
      <c r="GDI51" s="11">
        <v>118916.36</v>
      </c>
      <c r="GDJ51" s="99" t="s">
        <v>16</v>
      </c>
      <c r="GDK51" s="13">
        <v>44847</v>
      </c>
      <c r="GDL51" s="14">
        <v>44847</v>
      </c>
      <c r="GDM51" s="7">
        <v>38</v>
      </c>
      <c r="GDN51" s="61" t="s">
        <v>411</v>
      </c>
      <c r="GDO51" s="139" t="s">
        <v>461</v>
      </c>
      <c r="GDP51" s="84" t="s">
        <v>462</v>
      </c>
      <c r="GDQ51" s="11">
        <v>118916.36</v>
      </c>
      <c r="GDR51" s="99" t="s">
        <v>16</v>
      </c>
      <c r="GDS51" s="13">
        <v>44847</v>
      </c>
      <c r="GDT51" s="14">
        <v>44847</v>
      </c>
      <c r="GDU51" s="7">
        <v>38</v>
      </c>
      <c r="GDV51" s="61" t="s">
        <v>411</v>
      </c>
      <c r="GDW51" s="139" t="s">
        <v>461</v>
      </c>
      <c r="GDX51" s="84" t="s">
        <v>462</v>
      </c>
      <c r="GDY51" s="11">
        <v>118916.36</v>
      </c>
      <c r="GDZ51" s="99" t="s">
        <v>16</v>
      </c>
      <c r="GEA51" s="13">
        <v>44847</v>
      </c>
      <c r="GEB51" s="14">
        <v>44847</v>
      </c>
      <c r="GEC51" s="7">
        <v>38</v>
      </c>
      <c r="GED51" s="61" t="s">
        <v>411</v>
      </c>
      <c r="GEE51" s="139" t="s">
        <v>461</v>
      </c>
      <c r="GEF51" s="84" t="s">
        <v>462</v>
      </c>
      <c r="GEG51" s="11">
        <v>118916.36</v>
      </c>
      <c r="GEH51" s="99" t="s">
        <v>16</v>
      </c>
      <c r="GEI51" s="13">
        <v>44847</v>
      </c>
      <c r="GEJ51" s="14">
        <v>44847</v>
      </c>
      <c r="GEK51" s="7">
        <v>38</v>
      </c>
      <c r="GEL51" s="61" t="s">
        <v>411</v>
      </c>
      <c r="GEM51" s="139" t="s">
        <v>461</v>
      </c>
      <c r="GEN51" s="84" t="s">
        <v>462</v>
      </c>
      <c r="GEO51" s="11">
        <v>118916.36</v>
      </c>
      <c r="GEP51" s="99" t="s">
        <v>16</v>
      </c>
      <c r="GEQ51" s="13">
        <v>44847</v>
      </c>
      <c r="GER51" s="14">
        <v>44847</v>
      </c>
      <c r="GES51" s="7">
        <v>38</v>
      </c>
      <c r="GET51" s="61" t="s">
        <v>411</v>
      </c>
      <c r="GEU51" s="139" t="s">
        <v>461</v>
      </c>
      <c r="GEV51" s="84" t="s">
        <v>462</v>
      </c>
      <c r="GEW51" s="11">
        <v>118916.36</v>
      </c>
      <c r="GEX51" s="99" t="s">
        <v>16</v>
      </c>
      <c r="GEY51" s="13">
        <v>44847</v>
      </c>
      <c r="GEZ51" s="14">
        <v>44847</v>
      </c>
      <c r="GFA51" s="7">
        <v>38</v>
      </c>
      <c r="GFB51" s="61" t="s">
        <v>411</v>
      </c>
      <c r="GFC51" s="139" t="s">
        <v>461</v>
      </c>
      <c r="GFD51" s="84" t="s">
        <v>462</v>
      </c>
      <c r="GFE51" s="11">
        <v>118916.36</v>
      </c>
      <c r="GFF51" s="99" t="s">
        <v>16</v>
      </c>
      <c r="GFG51" s="13">
        <v>44847</v>
      </c>
      <c r="GFH51" s="14">
        <v>44847</v>
      </c>
      <c r="GFI51" s="7">
        <v>38</v>
      </c>
      <c r="GFJ51" s="61" t="s">
        <v>411</v>
      </c>
      <c r="GFK51" s="139" t="s">
        <v>461</v>
      </c>
      <c r="GFL51" s="84" t="s">
        <v>462</v>
      </c>
      <c r="GFM51" s="11">
        <v>118916.36</v>
      </c>
      <c r="GFN51" s="99" t="s">
        <v>16</v>
      </c>
      <c r="GFO51" s="13">
        <v>44847</v>
      </c>
      <c r="GFP51" s="14">
        <v>44847</v>
      </c>
      <c r="GFQ51" s="7">
        <v>38</v>
      </c>
      <c r="GFR51" s="61" t="s">
        <v>411</v>
      </c>
      <c r="GFS51" s="139" t="s">
        <v>461</v>
      </c>
      <c r="GFT51" s="84" t="s">
        <v>462</v>
      </c>
      <c r="GFU51" s="11">
        <v>118916.36</v>
      </c>
      <c r="GFV51" s="99" t="s">
        <v>16</v>
      </c>
      <c r="GFW51" s="13">
        <v>44847</v>
      </c>
      <c r="GFX51" s="14">
        <v>44847</v>
      </c>
      <c r="GFY51" s="7">
        <v>38</v>
      </c>
      <c r="GFZ51" s="61" t="s">
        <v>411</v>
      </c>
      <c r="GGA51" s="139" t="s">
        <v>461</v>
      </c>
      <c r="GGB51" s="84" t="s">
        <v>462</v>
      </c>
      <c r="GGC51" s="11">
        <v>118916.36</v>
      </c>
      <c r="GGD51" s="99" t="s">
        <v>16</v>
      </c>
      <c r="GGE51" s="13">
        <v>44847</v>
      </c>
      <c r="GGF51" s="14">
        <v>44847</v>
      </c>
      <c r="GGG51" s="7">
        <v>38</v>
      </c>
      <c r="GGH51" s="61" t="s">
        <v>411</v>
      </c>
      <c r="GGI51" s="139" t="s">
        <v>461</v>
      </c>
      <c r="GGJ51" s="84" t="s">
        <v>462</v>
      </c>
      <c r="GGK51" s="11">
        <v>118916.36</v>
      </c>
      <c r="GGL51" s="99" t="s">
        <v>16</v>
      </c>
      <c r="GGM51" s="13">
        <v>44847</v>
      </c>
      <c r="GGN51" s="14">
        <v>44847</v>
      </c>
      <c r="GGO51" s="7">
        <v>38</v>
      </c>
      <c r="GGP51" s="61" t="s">
        <v>411</v>
      </c>
      <c r="GGQ51" s="139" t="s">
        <v>461</v>
      </c>
      <c r="GGR51" s="84" t="s">
        <v>462</v>
      </c>
      <c r="GGS51" s="11">
        <v>118916.36</v>
      </c>
      <c r="GGT51" s="99" t="s">
        <v>16</v>
      </c>
      <c r="GGU51" s="13">
        <v>44847</v>
      </c>
      <c r="GGV51" s="14">
        <v>44847</v>
      </c>
      <c r="GGW51" s="7">
        <v>38</v>
      </c>
      <c r="GGX51" s="61" t="s">
        <v>411</v>
      </c>
      <c r="GGY51" s="139" t="s">
        <v>461</v>
      </c>
      <c r="GGZ51" s="84" t="s">
        <v>462</v>
      </c>
      <c r="GHA51" s="11">
        <v>118916.36</v>
      </c>
      <c r="GHB51" s="99" t="s">
        <v>16</v>
      </c>
      <c r="GHC51" s="13">
        <v>44847</v>
      </c>
      <c r="GHD51" s="14">
        <v>44847</v>
      </c>
      <c r="GHE51" s="7">
        <v>38</v>
      </c>
      <c r="GHF51" s="61" t="s">
        <v>411</v>
      </c>
      <c r="GHG51" s="139" t="s">
        <v>461</v>
      </c>
      <c r="GHH51" s="84" t="s">
        <v>462</v>
      </c>
      <c r="GHI51" s="11">
        <v>118916.36</v>
      </c>
      <c r="GHJ51" s="99" t="s">
        <v>16</v>
      </c>
      <c r="GHK51" s="13">
        <v>44847</v>
      </c>
      <c r="GHL51" s="14">
        <v>44847</v>
      </c>
      <c r="GHM51" s="7">
        <v>38</v>
      </c>
      <c r="GHN51" s="61" t="s">
        <v>411</v>
      </c>
      <c r="GHO51" s="139" t="s">
        <v>461</v>
      </c>
      <c r="GHP51" s="84" t="s">
        <v>462</v>
      </c>
      <c r="GHQ51" s="11">
        <v>118916.36</v>
      </c>
      <c r="GHR51" s="99" t="s">
        <v>16</v>
      </c>
      <c r="GHS51" s="13">
        <v>44847</v>
      </c>
      <c r="GHT51" s="14">
        <v>44847</v>
      </c>
      <c r="GHU51" s="7">
        <v>38</v>
      </c>
      <c r="GHV51" s="61" t="s">
        <v>411</v>
      </c>
      <c r="GHW51" s="139" t="s">
        <v>461</v>
      </c>
      <c r="GHX51" s="84" t="s">
        <v>462</v>
      </c>
      <c r="GHY51" s="11">
        <v>118916.36</v>
      </c>
      <c r="GHZ51" s="99" t="s">
        <v>16</v>
      </c>
      <c r="GIA51" s="13">
        <v>44847</v>
      </c>
      <c r="GIB51" s="14">
        <v>44847</v>
      </c>
      <c r="GIC51" s="7">
        <v>38</v>
      </c>
      <c r="GID51" s="61" t="s">
        <v>411</v>
      </c>
      <c r="GIE51" s="139" t="s">
        <v>461</v>
      </c>
      <c r="GIF51" s="84" t="s">
        <v>462</v>
      </c>
      <c r="GIG51" s="11">
        <v>118916.36</v>
      </c>
      <c r="GIH51" s="99" t="s">
        <v>16</v>
      </c>
      <c r="GII51" s="13">
        <v>44847</v>
      </c>
      <c r="GIJ51" s="14">
        <v>44847</v>
      </c>
      <c r="GIK51" s="7">
        <v>38</v>
      </c>
      <c r="GIL51" s="61" t="s">
        <v>411</v>
      </c>
      <c r="GIM51" s="139" t="s">
        <v>461</v>
      </c>
      <c r="GIN51" s="84" t="s">
        <v>462</v>
      </c>
      <c r="GIO51" s="11">
        <v>118916.36</v>
      </c>
      <c r="GIP51" s="99" t="s">
        <v>16</v>
      </c>
      <c r="GIQ51" s="13">
        <v>44847</v>
      </c>
      <c r="GIR51" s="14">
        <v>44847</v>
      </c>
      <c r="GIS51" s="7">
        <v>38</v>
      </c>
      <c r="GIT51" s="61" t="s">
        <v>411</v>
      </c>
      <c r="GIU51" s="139" t="s">
        <v>461</v>
      </c>
      <c r="GIV51" s="84" t="s">
        <v>462</v>
      </c>
      <c r="GIW51" s="11">
        <v>118916.36</v>
      </c>
      <c r="GIX51" s="99" t="s">
        <v>16</v>
      </c>
      <c r="GIY51" s="13">
        <v>44847</v>
      </c>
      <c r="GIZ51" s="14">
        <v>44847</v>
      </c>
      <c r="GJA51" s="7">
        <v>38</v>
      </c>
      <c r="GJB51" s="61" t="s">
        <v>411</v>
      </c>
      <c r="GJC51" s="139" t="s">
        <v>461</v>
      </c>
      <c r="GJD51" s="84" t="s">
        <v>462</v>
      </c>
      <c r="GJE51" s="11">
        <v>118916.36</v>
      </c>
      <c r="GJF51" s="99" t="s">
        <v>16</v>
      </c>
      <c r="GJG51" s="13">
        <v>44847</v>
      </c>
      <c r="GJH51" s="14">
        <v>44847</v>
      </c>
      <c r="GJI51" s="7">
        <v>38</v>
      </c>
      <c r="GJJ51" s="61" t="s">
        <v>411</v>
      </c>
      <c r="GJK51" s="139" t="s">
        <v>461</v>
      </c>
      <c r="GJL51" s="84" t="s">
        <v>462</v>
      </c>
      <c r="GJM51" s="11">
        <v>118916.36</v>
      </c>
      <c r="GJN51" s="99" t="s">
        <v>16</v>
      </c>
      <c r="GJO51" s="13">
        <v>44847</v>
      </c>
      <c r="GJP51" s="14">
        <v>44847</v>
      </c>
      <c r="GJQ51" s="7">
        <v>38</v>
      </c>
      <c r="GJR51" s="61" t="s">
        <v>411</v>
      </c>
      <c r="GJS51" s="139" t="s">
        <v>461</v>
      </c>
      <c r="GJT51" s="84" t="s">
        <v>462</v>
      </c>
      <c r="GJU51" s="11">
        <v>118916.36</v>
      </c>
      <c r="GJV51" s="99" t="s">
        <v>16</v>
      </c>
      <c r="GJW51" s="13">
        <v>44847</v>
      </c>
      <c r="GJX51" s="14">
        <v>44847</v>
      </c>
      <c r="GJY51" s="7">
        <v>38</v>
      </c>
      <c r="GJZ51" s="61" t="s">
        <v>411</v>
      </c>
      <c r="GKA51" s="139" t="s">
        <v>461</v>
      </c>
      <c r="GKB51" s="84" t="s">
        <v>462</v>
      </c>
      <c r="GKC51" s="11">
        <v>118916.36</v>
      </c>
      <c r="GKD51" s="99" t="s">
        <v>16</v>
      </c>
      <c r="GKE51" s="13">
        <v>44847</v>
      </c>
      <c r="GKF51" s="14">
        <v>44847</v>
      </c>
      <c r="GKG51" s="7">
        <v>38</v>
      </c>
      <c r="GKH51" s="61" t="s">
        <v>411</v>
      </c>
      <c r="GKI51" s="139" t="s">
        <v>461</v>
      </c>
      <c r="GKJ51" s="84" t="s">
        <v>462</v>
      </c>
      <c r="GKK51" s="11">
        <v>118916.36</v>
      </c>
      <c r="GKL51" s="99" t="s">
        <v>16</v>
      </c>
      <c r="GKM51" s="13">
        <v>44847</v>
      </c>
      <c r="GKN51" s="14">
        <v>44847</v>
      </c>
      <c r="GKO51" s="7">
        <v>38</v>
      </c>
      <c r="GKP51" s="61" t="s">
        <v>411</v>
      </c>
      <c r="GKQ51" s="139" t="s">
        <v>461</v>
      </c>
      <c r="GKR51" s="84" t="s">
        <v>462</v>
      </c>
      <c r="GKS51" s="11">
        <v>118916.36</v>
      </c>
      <c r="GKT51" s="99" t="s">
        <v>16</v>
      </c>
      <c r="GKU51" s="13">
        <v>44847</v>
      </c>
      <c r="GKV51" s="14">
        <v>44847</v>
      </c>
      <c r="GKW51" s="7">
        <v>38</v>
      </c>
      <c r="GKX51" s="61" t="s">
        <v>411</v>
      </c>
      <c r="GKY51" s="139" t="s">
        <v>461</v>
      </c>
      <c r="GKZ51" s="84" t="s">
        <v>462</v>
      </c>
      <c r="GLA51" s="11">
        <v>118916.36</v>
      </c>
      <c r="GLB51" s="99" t="s">
        <v>16</v>
      </c>
      <c r="GLC51" s="13">
        <v>44847</v>
      </c>
      <c r="GLD51" s="14">
        <v>44847</v>
      </c>
      <c r="GLE51" s="7">
        <v>38</v>
      </c>
      <c r="GLF51" s="61" t="s">
        <v>411</v>
      </c>
      <c r="GLG51" s="139" t="s">
        <v>461</v>
      </c>
      <c r="GLH51" s="84" t="s">
        <v>462</v>
      </c>
      <c r="GLI51" s="11">
        <v>118916.36</v>
      </c>
      <c r="GLJ51" s="99" t="s">
        <v>16</v>
      </c>
      <c r="GLK51" s="13">
        <v>44847</v>
      </c>
      <c r="GLL51" s="14">
        <v>44847</v>
      </c>
      <c r="GLM51" s="7">
        <v>38</v>
      </c>
      <c r="GLN51" s="61" t="s">
        <v>411</v>
      </c>
      <c r="GLO51" s="139" t="s">
        <v>461</v>
      </c>
      <c r="GLP51" s="84" t="s">
        <v>462</v>
      </c>
      <c r="GLQ51" s="11">
        <v>118916.36</v>
      </c>
      <c r="GLR51" s="99" t="s">
        <v>16</v>
      </c>
      <c r="GLS51" s="13">
        <v>44847</v>
      </c>
      <c r="GLT51" s="14">
        <v>44847</v>
      </c>
      <c r="GLU51" s="7">
        <v>38</v>
      </c>
      <c r="GLV51" s="61" t="s">
        <v>411</v>
      </c>
      <c r="GLW51" s="139" t="s">
        <v>461</v>
      </c>
      <c r="GLX51" s="84" t="s">
        <v>462</v>
      </c>
      <c r="GLY51" s="11">
        <v>118916.36</v>
      </c>
      <c r="GLZ51" s="99" t="s">
        <v>16</v>
      </c>
      <c r="GMA51" s="13">
        <v>44847</v>
      </c>
      <c r="GMB51" s="14">
        <v>44847</v>
      </c>
      <c r="GMC51" s="7">
        <v>38</v>
      </c>
      <c r="GMD51" s="61" t="s">
        <v>411</v>
      </c>
      <c r="GME51" s="139" t="s">
        <v>461</v>
      </c>
      <c r="GMF51" s="84" t="s">
        <v>462</v>
      </c>
      <c r="GMG51" s="11">
        <v>118916.36</v>
      </c>
      <c r="GMH51" s="99" t="s">
        <v>16</v>
      </c>
      <c r="GMI51" s="13">
        <v>44847</v>
      </c>
      <c r="GMJ51" s="14">
        <v>44847</v>
      </c>
      <c r="GMK51" s="7">
        <v>38</v>
      </c>
      <c r="GML51" s="61" t="s">
        <v>411</v>
      </c>
      <c r="GMM51" s="139" t="s">
        <v>461</v>
      </c>
      <c r="GMN51" s="84" t="s">
        <v>462</v>
      </c>
      <c r="GMO51" s="11">
        <v>118916.36</v>
      </c>
      <c r="GMP51" s="99" t="s">
        <v>16</v>
      </c>
      <c r="GMQ51" s="13">
        <v>44847</v>
      </c>
      <c r="GMR51" s="14">
        <v>44847</v>
      </c>
      <c r="GMS51" s="7">
        <v>38</v>
      </c>
      <c r="GMT51" s="61" t="s">
        <v>411</v>
      </c>
      <c r="GMU51" s="139" t="s">
        <v>461</v>
      </c>
      <c r="GMV51" s="84" t="s">
        <v>462</v>
      </c>
      <c r="GMW51" s="11">
        <v>118916.36</v>
      </c>
      <c r="GMX51" s="99" t="s">
        <v>16</v>
      </c>
      <c r="GMY51" s="13">
        <v>44847</v>
      </c>
      <c r="GMZ51" s="14">
        <v>44847</v>
      </c>
      <c r="GNA51" s="7">
        <v>38</v>
      </c>
      <c r="GNB51" s="61" t="s">
        <v>411</v>
      </c>
      <c r="GNC51" s="139" t="s">
        <v>461</v>
      </c>
      <c r="GND51" s="84" t="s">
        <v>462</v>
      </c>
      <c r="GNE51" s="11">
        <v>118916.36</v>
      </c>
      <c r="GNF51" s="99" t="s">
        <v>16</v>
      </c>
      <c r="GNG51" s="13">
        <v>44847</v>
      </c>
      <c r="GNH51" s="14">
        <v>44847</v>
      </c>
      <c r="GNI51" s="7">
        <v>38</v>
      </c>
      <c r="GNJ51" s="61" t="s">
        <v>411</v>
      </c>
      <c r="GNK51" s="139" t="s">
        <v>461</v>
      </c>
      <c r="GNL51" s="84" t="s">
        <v>462</v>
      </c>
      <c r="GNM51" s="11">
        <v>118916.36</v>
      </c>
      <c r="GNN51" s="99" t="s">
        <v>16</v>
      </c>
      <c r="GNO51" s="13">
        <v>44847</v>
      </c>
      <c r="GNP51" s="14">
        <v>44847</v>
      </c>
      <c r="GNQ51" s="7">
        <v>38</v>
      </c>
      <c r="GNR51" s="61" t="s">
        <v>411</v>
      </c>
      <c r="GNS51" s="139" t="s">
        <v>461</v>
      </c>
      <c r="GNT51" s="84" t="s">
        <v>462</v>
      </c>
      <c r="GNU51" s="11">
        <v>118916.36</v>
      </c>
      <c r="GNV51" s="99" t="s">
        <v>16</v>
      </c>
      <c r="GNW51" s="13">
        <v>44847</v>
      </c>
      <c r="GNX51" s="14">
        <v>44847</v>
      </c>
      <c r="GNY51" s="7">
        <v>38</v>
      </c>
      <c r="GNZ51" s="61" t="s">
        <v>411</v>
      </c>
      <c r="GOA51" s="139" t="s">
        <v>461</v>
      </c>
      <c r="GOB51" s="84" t="s">
        <v>462</v>
      </c>
      <c r="GOC51" s="11">
        <v>118916.36</v>
      </c>
      <c r="GOD51" s="99" t="s">
        <v>16</v>
      </c>
      <c r="GOE51" s="13">
        <v>44847</v>
      </c>
      <c r="GOF51" s="14">
        <v>44847</v>
      </c>
      <c r="GOG51" s="7">
        <v>38</v>
      </c>
      <c r="GOH51" s="61" t="s">
        <v>411</v>
      </c>
      <c r="GOI51" s="139" t="s">
        <v>461</v>
      </c>
      <c r="GOJ51" s="84" t="s">
        <v>462</v>
      </c>
      <c r="GOK51" s="11">
        <v>118916.36</v>
      </c>
      <c r="GOL51" s="99" t="s">
        <v>16</v>
      </c>
      <c r="GOM51" s="13">
        <v>44847</v>
      </c>
      <c r="GON51" s="14">
        <v>44847</v>
      </c>
      <c r="GOO51" s="7">
        <v>38</v>
      </c>
      <c r="GOP51" s="61" t="s">
        <v>411</v>
      </c>
      <c r="GOQ51" s="139" t="s">
        <v>461</v>
      </c>
      <c r="GOR51" s="84" t="s">
        <v>462</v>
      </c>
      <c r="GOS51" s="11">
        <v>118916.36</v>
      </c>
      <c r="GOT51" s="99" t="s">
        <v>16</v>
      </c>
      <c r="GOU51" s="13">
        <v>44847</v>
      </c>
      <c r="GOV51" s="14">
        <v>44847</v>
      </c>
      <c r="GOW51" s="7">
        <v>38</v>
      </c>
      <c r="GOX51" s="61" t="s">
        <v>411</v>
      </c>
      <c r="GOY51" s="139" t="s">
        <v>461</v>
      </c>
      <c r="GOZ51" s="84" t="s">
        <v>462</v>
      </c>
      <c r="GPA51" s="11">
        <v>118916.36</v>
      </c>
      <c r="GPB51" s="99" t="s">
        <v>16</v>
      </c>
      <c r="GPC51" s="13">
        <v>44847</v>
      </c>
      <c r="GPD51" s="14">
        <v>44847</v>
      </c>
      <c r="GPE51" s="7">
        <v>38</v>
      </c>
      <c r="GPF51" s="61" t="s">
        <v>411</v>
      </c>
      <c r="GPG51" s="139" t="s">
        <v>461</v>
      </c>
      <c r="GPH51" s="84" t="s">
        <v>462</v>
      </c>
      <c r="GPI51" s="11">
        <v>118916.36</v>
      </c>
      <c r="GPJ51" s="99" t="s">
        <v>16</v>
      </c>
      <c r="GPK51" s="13">
        <v>44847</v>
      </c>
      <c r="GPL51" s="14">
        <v>44847</v>
      </c>
      <c r="GPM51" s="7">
        <v>38</v>
      </c>
      <c r="GPN51" s="61" t="s">
        <v>411</v>
      </c>
      <c r="GPO51" s="139" t="s">
        <v>461</v>
      </c>
      <c r="GPP51" s="84" t="s">
        <v>462</v>
      </c>
      <c r="GPQ51" s="11">
        <v>118916.36</v>
      </c>
      <c r="GPR51" s="99" t="s">
        <v>16</v>
      </c>
      <c r="GPS51" s="13">
        <v>44847</v>
      </c>
      <c r="GPT51" s="14">
        <v>44847</v>
      </c>
      <c r="GPU51" s="7">
        <v>38</v>
      </c>
      <c r="GPV51" s="61" t="s">
        <v>411</v>
      </c>
      <c r="GPW51" s="139" t="s">
        <v>461</v>
      </c>
      <c r="GPX51" s="84" t="s">
        <v>462</v>
      </c>
      <c r="GPY51" s="11">
        <v>118916.36</v>
      </c>
      <c r="GPZ51" s="99" t="s">
        <v>16</v>
      </c>
      <c r="GQA51" s="13">
        <v>44847</v>
      </c>
      <c r="GQB51" s="14">
        <v>44847</v>
      </c>
      <c r="GQC51" s="7">
        <v>38</v>
      </c>
      <c r="GQD51" s="61" t="s">
        <v>411</v>
      </c>
      <c r="GQE51" s="139" t="s">
        <v>461</v>
      </c>
      <c r="GQF51" s="84" t="s">
        <v>462</v>
      </c>
      <c r="GQG51" s="11">
        <v>118916.36</v>
      </c>
      <c r="GQH51" s="99" t="s">
        <v>16</v>
      </c>
      <c r="GQI51" s="13">
        <v>44847</v>
      </c>
      <c r="GQJ51" s="14">
        <v>44847</v>
      </c>
      <c r="GQK51" s="7">
        <v>38</v>
      </c>
      <c r="GQL51" s="61" t="s">
        <v>411</v>
      </c>
      <c r="GQM51" s="139" t="s">
        <v>461</v>
      </c>
      <c r="GQN51" s="84" t="s">
        <v>462</v>
      </c>
      <c r="GQO51" s="11">
        <v>118916.36</v>
      </c>
      <c r="GQP51" s="99" t="s">
        <v>16</v>
      </c>
      <c r="GQQ51" s="13">
        <v>44847</v>
      </c>
      <c r="GQR51" s="14">
        <v>44847</v>
      </c>
      <c r="GQS51" s="7">
        <v>38</v>
      </c>
      <c r="GQT51" s="61" t="s">
        <v>411</v>
      </c>
      <c r="GQU51" s="139" t="s">
        <v>461</v>
      </c>
      <c r="GQV51" s="84" t="s">
        <v>462</v>
      </c>
      <c r="GQW51" s="11">
        <v>118916.36</v>
      </c>
      <c r="GQX51" s="99" t="s">
        <v>16</v>
      </c>
      <c r="GQY51" s="13">
        <v>44847</v>
      </c>
      <c r="GQZ51" s="14">
        <v>44847</v>
      </c>
      <c r="GRA51" s="7">
        <v>38</v>
      </c>
      <c r="GRB51" s="61" t="s">
        <v>411</v>
      </c>
      <c r="GRC51" s="139" t="s">
        <v>461</v>
      </c>
      <c r="GRD51" s="84" t="s">
        <v>462</v>
      </c>
      <c r="GRE51" s="11">
        <v>118916.36</v>
      </c>
      <c r="GRF51" s="99" t="s">
        <v>16</v>
      </c>
      <c r="GRG51" s="13">
        <v>44847</v>
      </c>
      <c r="GRH51" s="14">
        <v>44847</v>
      </c>
      <c r="GRI51" s="7">
        <v>38</v>
      </c>
      <c r="GRJ51" s="61" t="s">
        <v>411</v>
      </c>
      <c r="GRK51" s="139" t="s">
        <v>461</v>
      </c>
      <c r="GRL51" s="84" t="s">
        <v>462</v>
      </c>
      <c r="GRM51" s="11">
        <v>118916.36</v>
      </c>
      <c r="GRN51" s="99" t="s">
        <v>16</v>
      </c>
      <c r="GRO51" s="13">
        <v>44847</v>
      </c>
      <c r="GRP51" s="14">
        <v>44847</v>
      </c>
      <c r="GRQ51" s="7">
        <v>38</v>
      </c>
      <c r="GRR51" s="61" t="s">
        <v>411</v>
      </c>
      <c r="GRS51" s="139" t="s">
        <v>461</v>
      </c>
      <c r="GRT51" s="84" t="s">
        <v>462</v>
      </c>
      <c r="GRU51" s="11">
        <v>118916.36</v>
      </c>
      <c r="GRV51" s="99" t="s">
        <v>16</v>
      </c>
      <c r="GRW51" s="13">
        <v>44847</v>
      </c>
      <c r="GRX51" s="14">
        <v>44847</v>
      </c>
      <c r="GRY51" s="7">
        <v>38</v>
      </c>
      <c r="GRZ51" s="61" t="s">
        <v>411</v>
      </c>
      <c r="GSA51" s="139" t="s">
        <v>461</v>
      </c>
      <c r="GSB51" s="84" t="s">
        <v>462</v>
      </c>
      <c r="GSC51" s="11">
        <v>118916.36</v>
      </c>
      <c r="GSD51" s="99" t="s">
        <v>16</v>
      </c>
      <c r="GSE51" s="13">
        <v>44847</v>
      </c>
      <c r="GSF51" s="14">
        <v>44847</v>
      </c>
      <c r="GSG51" s="7">
        <v>38</v>
      </c>
      <c r="GSH51" s="61" t="s">
        <v>411</v>
      </c>
      <c r="GSI51" s="139" t="s">
        <v>461</v>
      </c>
      <c r="GSJ51" s="84" t="s">
        <v>462</v>
      </c>
      <c r="GSK51" s="11">
        <v>118916.36</v>
      </c>
      <c r="GSL51" s="99" t="s">
        <v>16</v>
      </c>
      <c r="GSM51" s="13">
        <v>44847</v>
      </c>
      <c r="GSN51" s="14">
        <v>44847</v>
      </c>
      <c r="GSO51" s="7">
        <v>38</v>
      </c>
      <c r="GSP51" s="61" t="s">
        <v>411</v>
      </c>
      <c r="GSQ51" s="139" t="s">
        <v>461</v>
      </c>
      <c r="GSR51" s="84" t="s">
        <v>462</v>
      </c>
      <c r="GSS51" s="11">
        <v>118916.36</v>
      </c>
      <c r="GST51" s="99" t="s">
        <v>16</v>
      </c>
      <c r="GSU51" s="13">
        <v>44847</v>
      </c>
      <c r="GSV51" s="14">
        <v>44847</v>
      </c>
      <c r="GSW51" s="7">
        <v>38</v>
      </c>
      <c r="GSX51" s="61" t="s">
        <v>411</v>
      </c>
      <c r="GSY51" s="139" t="s">
        <v>461</v>
      </c>
      <c r="GSZ51" s="84" t="s">
        <v>462</v>
      </c>
      <c r="GTA51" s="11">
        <v>118916.36</v>
      </c>
      <c r="GTB51" s="99" t="s">
        <v>16</v>
      </c>
      <c r="GTC51" s="13">
        <v>44847</v>
      </c>
      <c r="GTD51" s="14">
        <v>44847</v>
      </c>
      <c r="GTE51" s="7">
        <v>38</v>
      </c>
      <c r="GTF51" s="61" t="s">
        <v>411</v>
      </c>
      <c r="GTG51" s="139" t="s">
        <v>461</v>
      </c>
      <c r="GTH51" s="84" t="s">
        <v>462</v>
      </c>
      <c r="GTI51" s="11">
        <v>118916.36</v>
      </c>
      <c r="GTJ51" s="99" t="s">
        <v>16</v>
      </c>
      <c r="GTK51" s="13">
        <v>44847</v>
      </c>
      <c r="GTL51" s="14">
        <v>44847</v>
      </c>
      <c r="GTM51" s="7">
        <v>38</v>
      </c>
      <c r="GTN51" s="61" t="s">
        <v>411</v>
      </c>
      <c r="GTO51" s="139" t="s">
        <v>461</v>
      </c>
      <c r="GTP51" s="84" t="s">
        <v>462</v>
      </c>
      <c r="GTQ51" s="11">
        <v>118916.36</v>
      </c>
      <c r="GTR51" s="99" t="s">
        <v>16</v>
      </c>
      <c r="GTS51" s="13">
        <v>44847</v>
      </c>
      <c r="GTT51" s="14">
        <v>44847</v>
      </c>
      <c r="GTU51" s="7">
        <v>38</v>
      </c>
      <c r="GTV51" s="61" t="s">
        <v>411</v>
      </c>
      <c r="GTW51" s="139" t="s">
        <v>461</v>
      </c>
      <c r="GTX51" s="84" t="s">
        <v>462</v>
      </c>
      <c r="GTY51" s="11">
        <v>118916.36</v>
      </c>
      <c r="GTZ51" s="99" t="s">
        <v>16</v>
      </c>
      <c r="GUA51" s="13">
        <v>44847</v>
      </c>
      <c r="GUB51" s="14">
        <v>44847</v>
      </c>
      <c r="GUC51" s="7">
        <v>38</v>
      </c>
      <c r="GUD51" s="61" t="s">
        <v>411</v>
      </c>
      <c r="GUE51" s="139" t="s">
        <v>461</v>
      </c>
      <c r="GUF51" s="84" t="s">
        <v>462</v>
      </c>
      <c r="GUG51" s="11">
        <v>118916.36</v>
      </c>
      <c r="GUH51" s="99" t="s">
        <v>16</v>
      </c>
      <c r="GUI51" s="13">
        <v>44847</v>
      </c>
      <c r="GUJ51" s="14">
        <v>44847</v>
      </c>
      <c r="GUK51" s="7">
        <v>38</v>
      </c>
      <c r="GUL51" s="61" t="s">
        <v>411</v>
      </c>
      <c r="GUM51" s="139" t="s">
        <v>461</v>
      </c>
      <c r="GUN51" s="84" t="s">
        <v>462</v>
      </c>
      <c r="GUO51" s="11">
        <v>118916.36</v>
      </c>
      <c r="GUP51" s="99" t="s">
        <v>16</v>
      </c>
      <c r="GUQ51" s="13">
        <v>44847</v>
      </c>
      <c r="GUR51" s="14">
        <v>44847</v>
      </c>
      <c r="GUS51" s="7">
        <v>38</v>
      </c>
      <c r="GUT51" s="61" t="s">
        <v>411</v>
      </c>
      <c r="GUU51" s="139" t="s">
        <v>461</v>
      </c>
      <c r="GUV51" s="84" t="s">
        <v>462</v>
      </c>
      <c r="GUW51" s="11">
        <v>118916.36</v>
      </c>
      <c r="GUX51" s="99" t="s">
        <v>16</v>
      </c>
      <c r="GUY51" s="13">
        <v>44847</v>
      </c>
      <c r="GUZ51" s="14">
        <v>44847</v>
      </c>
      <c r="GVA51" s="7">
        <v>38</v>
      </c>
      <c r="GVB51" s="61" t="s">
        <v>411</v>
      </c>
      <c r="GVC51" s="139" t="s">
        <v>461</v>
      </c>
      <c r="GVD51" s="84" t="s">
        <v>462</v>
      </c>
      <c r="GVE51" s="11">
        <v>118916.36</v>
      </c>
      <c r="GVF51" s="99" t="s">
        <v>16</v>
      </c>
      <c r="GVG51" s="13">
        <v>44847</v>
      </c>
      <c r="GVH51" s="14">
        <v>44847</v>
      </c>
      <c r="GVI51" s="7">
        <v>38</v>
      </c>
      <c r="GVJ51" s="61" t="s">
        <v>411</v>
      </c>
      <c r="GVK51" s="139" t="s">
        <v>461</v>
      </c>
      <c r="GVL51" s="84" t="s">
        <v>462</v>
      </c>
      <c r="GVM51" s="11">
        <v>118916.36</v>
      </c>
      <c r="GVN51" s="99" t="s">
        <v>16</v>
      </c>
      <c r="GVO51" s="13">
        <v>44847</v>
      </c>
      <c r="GVP51" s="14">
        <v>44847</v>
      </c>
      <c r="GVQ51" s="7">
        <v>38</v>
      </c>
      <c r="GVR51" s="61" t="s">
        <v>411</v>
      </c>
      <c r="GVS51" s="139" t="s">
        <v>461</v>
      </c>
      <c r="GVT51" s="84" t="s">
        <v>462</v>
      </c>
      <c r="GVU51" s="11">
        <v>118916.36</v>
      </c>
      <c r="GVV51" s="99" t="s">
        <v>16</v>
      </c>
      <c r="GVW51" s="13">
        <v>44847</v>
      </c>
      <c r="GVX51" s="14">
        <v>44847</v>
      </c>
      <c r="GVY51" s="7">
        <v>38</v>
      </c>
      <c r="GVZ51" s="61" t="s">
        <v>411</v>
      </c>
      <c r="GWA51" s="139" t="s">
        <v>461</v>
      </c>
      <c r="GWB51" s="84" t="s">
        <v>462</v>
      </c>
      <c r="GWC51" s="11">
        <v>118916.36</v>
      </c>
      <c r="GWD51" s="99" t="s">
        <v>16</v>
      </c>
      <c r="GWE51" s="13">
        <v>44847</v>
      </c>
      <c r="GWF51" s="14">
        <v>44847</v>
      </c>
      <c r="GWG51" s="7">
        <v>38</v>
      </c>
      <c r="GWH51" s="61" t="s">
        <v>411</v>
      </c>
      <c r="GWI51" s="139" t="s">
        <v>461</v>
      </c>
      <c r="GWJ51" s="84" t="s">
        <v>462</v>
      </c>
      <c r="GWK51" s="11">
        <v>118916.36</v>
      </c>
      <c r="GWL51" s="99" t="s">
        <v>16</v>
      </c>
      <c r="GWM51" s="13">
        <v>44847</v>
      </c>
      <c r="GWN51" s="14">
        <v>44847</v>
      </c>
      <c r="GWO51" s="7">
        <v>38</v>
      </c>
      <c r="GWP51" s="61" t="s">
        <v>411</v>
      </c>
      <c r="GWQ51" s="139" t="s">
        <v>461</v>
      </c>
      <c r="GWR51" s="84" t="s">
        <v>462</v>
      </c>
      <c r="GWS51" s="11">
        <v>118916.36</v>
      </c>
      <c r="GWT51" s="99" t="s">
        <v>16</v>
      </c>
      <c r="GWU51" s="13">
        <v>44847</v>
      </c>
      <c r="GWV51" s="14">
        <v>44847</v>
      </c>
      <c r="GWW51" s="7">
        <v>38</v>
      </c>
      <c r="GWX51" s="61" t="s">
        <v>411</v>
      </c>
      <c r="GWY51" s="139" t="s">
        <v>461</v>
      </c>
      <c r="GWZ51" s="84" t="s">
        <v>462</v>
      </c>
      <c r="GXA51" s="11">
        <v>118916.36</v>
      </c>
      <c r="GXB51" s="99" t="s">
        <v>16</v>
      </c>
      <c r="GXC51" s="13">
        <v>44847</v>
      </c>
      <c r="GXD51" s="14">
        <v>44847</v>
      </c>
      <c r="GXE51" s="7">
        <v>38</v>
      </c>
      <c r="GXF51" s="61" t="s">
        <v>411</v>
      </c>
      <c r="GXG51" s="139" t="s">
        <v>461</v>
      </c>
      <c r="GXH51" s="84" t="s">
        <v>462</v>
      </c>
      <c r="GXI51" s="11">
        <v>118916.36</v>
      </c>
      <c r="GXJ51" s="99" t="s">
        <v>16</v>
      </c>
      <c r="GXK51" s="13">
        <v>44847</v>
      </c>
      <c r="GXL51" s="14">
        <v>44847</v>
      </c>
      <c r="GXM51" s="7">
        <v>38</v>
      </c>
      <c r="GXN51" s="61" t="s">
        <v>411</v>
      </c>
      <c r="GXO51" s="139" t="s">
        <v>461</v>
      </c>
      <c r="GXP51" s="84" t="s">
        <v>462</v>
      </c>
      <c r="GXQ51" s="11">
        <v>118916.36</v>
      </c>
      <c r="GXR51" s="99" t="s">
        <v>16</v>
      </c>
      <c r="GXS51" s="13">
        <v>44847</v>
      </c>
      <c r="GXT51" s="14">
        <v>44847</v>
      </c>
      <c r="GXU51" s="7">
        <v>38</v>
      </c>
      <c r="GXV51" s="61" t="s">
        <v>411</v>
      </c>
      <c r="GXW51" s="139" t="s">
        <v>461</v>
      </c>
      <c r="GXX51" s="84" t="s">
        <v>462</v>
      </c>
      <c r="GXY51" s="11">
        <v>118916.36</v>
      </c>
      <c r="GXZ51" s="99" t="s">
        <v>16</v>
      </c>
      <c r="GYA51" s="13">
        <v>44847</v>
      </c>
      <c r="GYB51" s="14">
        <v>44847</v>
      </c>
      <c r="GYC51" s="7">
        <v>38</v>
      </c>
      <c r="GYD51" s="61" t="s">
        <v>411</v>
      </c>
      <c r="GYE51" s="139" t="s">
        <v>461</v>
      </c>
      <c r="GYF51" s="84" t="s">
        <v>462</v>
      </c>
      <c r="GYG51" s="11">
        <v>118916.36</v>
      </c>
      <c r="GYH51" s="99" t="s">
        <v>16</v>
      </c>
      <c r="GYI51" s="13">
        <v>44847</v>
      </c>
      <c r="GYJ51" s="14">
        <v>44847</v>
      </c>
      <c r="GYK51" s="7">
        <v>38</v>
      </c>
      <c r="GYL51" s="61" t="s">
        <v>411</v>
      </c>
      <c r="GYM51" s="139" t="s">
        <v>461</v>
      </c>
      <c r="GYN51" s="84" t="s">
        <v>462</v>
      </c>
      <c r="GYO51" s="11">
        <v>118916.36</v>
      </c>
      <c r="GYP51" s="99" t="s">
        <v>16</v>
      </c>
      <c r="GYQ51" s="13">
        <v>44847</v>
      </c>
      <c r="GYR51" s="14">
        <v>44847</v>
      </c>
      <c r="GYS51" s="7">
        <v>38</v>
      </c>
      <c r="GYT51" s="61" t="s">
        <v>411</v>
      </c>
      <c r="GYU51" s="139" t="s">
        <v>461</v>
      </c>
      <c r="GYV51" s="84" t="s">
        <v>462</v>
      </c>
      <c r="GYW51" s="11">
        <v>118916.36</v>
      </c>
      <c r="GYX51" s="99" t="s">
        <v>16</v>
      </c>
      <c r="GYY51" s="13">
        <v>44847</v>
      </c>
      <c r="GYZ51" s="14">
        <v>44847</v>
      </c>
      <c r="GZA51" s="7">
        <v>38</v>
      </c>
      <c r="GZB51" s="61" t="s">
        <v>411</v>
      </c>
      <c r="GZC51" s="139" t="s">
        <v>461</v>
      </c>
      <c r="GZD51" s="84" t="s">
        <v>462</v>
      </c>
      <c r="GZE51" s="11">
        <v>118916.36</v>
      </c>
      <c r="GZF51" s="99" t="s">
        <v>16</v>
      </c>
      <c r="GZG51" s="13">
        <v>44847</v>
      </c>
      <c r="GZH51" s="14">
        <v>44847</v>
      </c>
      <c r="GZI51" s="7">
        <v>38</v>
      </c>
      <c r="GZJ51" s="61" t="s">
        <v>411</v>
      </c>
      <c r="GZK51" s="139" t="s">
        <v>461</v>
      </c>
      <c r="GZL51" s="84" t="s">
        <v>462</v>
      </c>
      <c r="GZM51" s="11">
        <v>118916.36</v>
      </c>
      <c r="GZN51" s="99" t="s">
        <v>16</v>
      </c>
      <c r="GZO51" s="13">
        <v>44847</v>
      </c>
      <c r="GZP51" s="14">
        <v>44847</v>
      </c>
      <c r="GZQ51" s="7">
        <v>38</v>
      </c>
      <c r="GZR51" s="61" t="s">
        <v>411</v>
      </c>
      <c r="GZS51" s="139" t="s">
        <v>461</v>
      </c>
      <c r="GZT51" s="84" t="s">
        <v>462</v>
      </c>
      <c r="GZU51" s="11">
        <v>118916.36</v>
      </c>
      <c r="GZV51" s="99" t="s">
        <v>16</v>
      </c>
      <c r="GZW51" s="13">
        <v>44847</v>
      </c>
      <c r="GZX51" s="14">
        <v>44847</v>
      </c>
      <c r="GZY51" s="7">
        <v>38</v>
      </c>
      <c r="GZZ51" s="61" t="s">
        <v>411</v>
      </c>
      <c r="HAA51" s="139" t="s">
        <v>461</v>
      </c>
      <c r="HAB51" s="84" t="s">
        <v>462</v>
      </c>
      <c r="HAC51" s="11">
        <v>118916.36</v>
      </c>
      <c r="HAD51" s="99" t="s">
        <v>16</v>
      </c>
      <c r="HAE51" s="13">
        <v>44847</v>
      </c>
      <c r="HAF51" s="14">
        <v>44847</v>
      </c>
      <c r="HAG51" s="7">
        <v>38</v>
      </c>
      <c r="HAH51" s="61" t="s">
        <v>411</v>
      </c>
      <c r="HAI51" s="139" t="s">
        <v>461</v>
      </c>
      <c r="HAJ51" s="84" t="s">
        <v>462</v>
      </c>
      <c r="HAK51" s="11">
        <v>118916.36</v>
      </c>
      <c r="HAL51" s="99" t="s">
        <v>16</v>
      </c>
      <c r="HAM51" s="13">
        <v>44847</v>
      </c>
      <c r="HAN51" s="14">
        <v>44847</v>
      </c>
      <c r="HAO51" s="7">
        <v>38</v>
      </c>
      <c r="HAP51" s="61" t="s">
        <v>411</v>
      </c>
      <c r="HAQ51" s="139" t="s">
        <v>461</v>
      </c>
      <c r="HAR51" s="84" t="s">
        <v>462</v>
      </c>
      <c r="HAS51" s="11">
        <v>118916.36</v>
      </c>
      <c r="HAT51" s="99" t="s">
        <v>16</v>
      </c>
      <c r="HAU51" s="13">
        <v>44847</v>
      </c>
      <c r="HAV51" s="14">
        <v>44847</v>
      </c>
      <c r="HAW51" s="7">
        <v>38</v>
      </c>
      <c r="HAX51" s="61" t="s">
        <v>411</v>
      </c>
      <c r="HAY51" s="139" t="s">
        <v>461</v>
      </c>
      <c r="HAZ51" s="84" t="s">
        <v>462</v>
      </c>
      <c r="HBA51" s="11">
        <v>118916.36</v>
      </c>
      <c r="HBB51" s="99" t="s">
        <v>16</v>
      </c>
      <c r="HBC51" s="13">
        <v>44847</v>
      </c>
      <c r="HBD51" s="14">
        <v>44847</v>
      </c>
      <c r="HBE51" s="7">
        <v>38</v>
      </c>
      <c r="HBF51" s="61" t="s">
        <v>411</v>
      </c>
      <c r="HBG51" s="139" t="s">
        <v>461</v>
      </c>
      <c r="HBH51" s="84" t="s">
        <v>462</v>
      </c>
      <c r="HBI51" s="11">
        <v>118916.36</v>
      </c>
      <c r="HBJ51" s="99" t="s">
        <v>16</v>
      </c>
      <c r="HBK51" s="13">
        <v>44847</v>
      </c>
      <c r="HBL51" s="14">
        <v>44847</v>
      </c>
      <c r="HBM51" s="7">
        <v>38</v>
      </c>
      <c r="HBN51" s="61" t="s">
        <v>411</v>
      </c>
      <c r="HBO51" s="139" t="s">
        <v>461</v>
      </c>
      <c r="HBP51" s="84" t="s">
        <v>462</v>
      </c>
      <c r="HBQ51" s="11">
        <v>118916.36</v>
      </c>
      <c r="HBR51" s="99" t="s">
        <v>16</v>
      </c>
      <c r="HBS51" s="13">
        <v>44847</v>
      </c>
      <c r="HBT51" s="14">
        <v>44847</v>
      </c>
      <c r="HBU51" s="7">
        <v>38</v>
      </c>
      <c r="HBV51" s="61" t="s">
        <v>411</v>
      </c>
      <c r="HBW51" s="139" t="s">
        <v>461</v>
      </c>
      <c r="HBX51" s="84" t="s">
        <v>462</v>
      </c>
      <c r="HBY51" s="11">
        <v>118916.36</v>
      </c>
      <c r="HBZ51" s="99" t="s">
        <v>16</v>
      </c>
      <c r="HCA51" s="13">
        <v>44847</v>
      </c>
      <c r="HCB51" s="14">
        <v>44847</v>
      </c>
      <c r="HCC51" s="7">
        <v>38</v>
      </c>
      <c r="HCD51" s="61" t="s">
        <v>411</v>
      </c>
      <c r="HCE51" s="139" t="s">
        <v>461</v>
      </c>
      <c r="HCF51" s="84" t="s">
        <v>462</v>
      </c>
      <c r="HCG51" s="11">
        <v>118916.36</v>
      </c>
      <c r="HCH51" s="99" t="s">
        <v>16</v>
      </c>
      <c r="HCI51" s="13">
        <v>44847</v>
      </c>
      <c r="HCJ51" s="14">
        <v>44847</v>
      </c>
      <c r="HCK51" s="7">
        <v>38</v>
      </c>
      <c r="HCL51" s="61" t="s">
        <v>411</v>
      </c>
      <c r="HCM51" s="139" t="s">
        <v>461</v>
      </c>
      <c r="HCN51" s="84" t="s">
        <v>462</v>
      </c>
      <c r="HCO51" s="11">
        <v>118916.36</v>
      </c>
      <c r="HCP51" s="99" t="s">
        <v>16</v>
      </c>
      <c r="HCQ51" s="13">
        <v>44847</v>
      </c>
      <c r="HCR51" s="14">
        <v>44847</v>
      </c>
      <c r="HCS51" s="7">
        <v>38</v>
      </c>
      <c r="HCT51" s="61" t="s">
        <v>411</v>
      </c>
      <c r="HCU51" s="139" t="s">
        <v>461</v>
      </c>
      <c r="HCV51" s="84" t="s">
        <v>462</v>
      </c>
      <c r="HCW51" s="11">
        <v>118916.36</v>
      </c>
      <c r="HCX51" s="99" t="s">
        <v>16</v>
      </c>
      <c r="HCY51" s="13">
        <v>44847</v>
      </c>
      <c r="HCZ51" s="14">
        <v>44847</v>
      </c>
      <c r="HDA51" s="7">
        <v>38</v>
      </c>
      <c r="HDB51" s="61" t="s">
        <v>411</v>
      </c>
      <c r="HDC51" s="139" t="s">
        <v>461</v>
      </c>
      <c r="HDD51" s="84" t="s">
        <v>462</v>
      </c>
      <c r="HDE51" s="11">
        <v>118916.36</v>
      </c>
      <c r="HDF51" s="99" t="s">
        <v>16</v>
      </c>
      <c r="HDG51" s="13">
        <v>44847</v>
      </c>
      <c r="HDH51" s="14">
        <v>44847</v>
      </c>
      <c r="HDI51" s="7">
        <v>38</v>
      </c>
      <c r="HDJ51" s="61" t="s">
        <v>411</v>
      </c>
      <c r="HDK51" s="139" t="s">
        <v>461</v>
      </c>
      <c r="HDL51" s="84" t="s">
        <v>462</v>
      </c>
      <c r="HDM51" s="11">
        <v>118916.36</v>
      </c>
      <c r="HDN51" s="99" t="s">
        <v>16</v>
      </c>
      <c r="HDO51" s="13">
        <v>44847</v>
      </c>
      <c r="HDP51" s="14">
        <v>44847</v>
      </c>
      <c r="HDQ51" s="7">
        <v>38</v>
      </c>
      <c r="HDR51" s="61" t="s">
        <v>411</v>
      </c>
      <c r="HDS51" s="139" t="s">
        <v>461</v>
      </c>
      <c r="HDT51" s="84" t="s">
        <v>462</v>
      </c>
      <c r="HDU51" s="11">
        <v>118916.36</v>
      </c>
      <c r="HDV51" s="99" t="s">
        <v>16</v>
      </c>
      <c r="HDW51" s="13">
        <v>44847</v>
      </c>
      <c r="HDX51" s="14">
        <v>44847</v>
      </c>
      <c r="HDY51" s="7">
        <v>38</v>
      </c>
      <c r="HDZ51" s="61" t="s">
        <v>411</v>
      </c>
      <c r="HEA51" s="139" t="s">
        <v>461</v>
      </c>
      <c r="HEB51" s="84" t="s">
        <v>462</v>
      </c>
      <c r="HEC51" s="11">
        <v>118916.36</v>
      </c>
      <c r="HED51" s="99" t="s">
        <v>16</v>
      </c>
      <c r="HEE51" s="13">
        <v>44847</v>
      </c>
      <c r="HEF51" s="14">
        <v>44847</v>
      </c>
      <c r="HEG51" s="7">
        <v>38</v>
      </c>
      <c r="HEH51" s="61" t="s">
        <v>411</v>
      </c>
      <c r="HEI51" s="139" t="s">
        <v>461</v>
      </c>
      <c r="HEJ51" s="84" t="s">
        <v>462</v>
      </c>
      <c r="HEK51" s="11">
        <v>118916.36</v>
      </c>
      <c r="HEL51" s="99" t="s">
        <v>16</v>
      </c>
      <c r="HEM51" s="13">
        <v>44847</v>
      </c>
      <c r="HEN51" s="14">
        <v>44847</v>
      </c>
      <c r="HEO51" s="7">
        <v>38</v>
      </c>
      <c r="HEP51" s="61" t="s">
        <v>411</v>
      </c>
      <c r="HEQ51" s="139" t="s">
        <v>461</v>
      </c>
      <c r="HER51" s="84" t="s">
        <v>462</v>
      </c>
      <c r="HES51" s="11">
        <v>118916.36</v>
      </c>
      <c r="HET51" s="99" t="s">
        <v>16</v>
      </c>
      <c r="HEU51" s="13">
        <v>44847</v>
      </c>
      <c r="HEV51" s="14">
        <v>44847</v>
      </c>
      <c r="HEW51" s="7">
        <v>38</v>
      </c>
      <c r="HEX51" s="61" t="s">
        <v>411</v>
      </c>
      <c r="HEY51" s="139" t="s">
        <v>461</v>
      </c>
      <c r="HEZ51" s="84" t="s">
        <v>462</v>
      </c>
      <c r="HFA51" s="11">
        <v>118916.36</v>
      </c>
      <c r="HFB51" s="99" t="s">
        <v>16</v>
      </c>
      <c r="HFC51" s="13">
        <v>44847</v>
      </c>
      <c r="HFD51" s="14">
        <v>44847</v>
      </c>
      <c r="HFE51" s="7">
        <v>38</v>
      </c>
      <c r="HFF51" s="61" t="s">
        <v>411</v>
      </c>
      <c r="HFG51" s="139" t="s">
        <v>461</v>
      </c>
      <c r="HFH51" s="84" t="s">
        <v>462</v>
      </c>
      <c r="HFI51" s="11">
        <v>118916.36</v>
      </c>
      <c r="HFJ51" s="99" t="s">
        <v>16</v>
      </c>
      <c r="HFK51" s="13">
        <v>44847</v>
      </c>
      <c r="HFL51" s="14">
        <v>44847</v>
      </c>
      <c r="HFM51" s="7">
        <v>38</v>
      </c>
      <c r="HFN51" s="61" t="s">
        <v>411</v>
      </c>
      <c r="HFO51" s="139" t="s">
        <v>461</v>
      </c>
      <c r="HFP51" s="84" t="s">
        <v>462</v>
      </c>
      <c r="HFQ51" s="11">
        <v>118916.36</v>
      </c>
      <c r="HFR51" s="99" t="s">
        <v>16</v>
      </c>
      <c r="HFS51" s="13">
        <v>44847</v>
      </c>
      <c r="HFT51" s="14">
        <v>44847</v>
      </c>
      <c r="HFU51" s="7">
        <v>38</v>
      </c>
      <c r="HFV51" s="61" t="s">
        <v>411</v>
      </c>
      <c r="HFW51" s="139" t="s">
        <v>461</v>
      </c>
      <c r="HFX51" s="84" t="s">
        <v>462</v>
      </c>
      <c r="HFY51" s="11">
        <v>118916.36</v>
      </c>
      <c r="HFZ51" s="99" t="s">
        <v>16</v>
      </c>
      <c r="HGA51" s="13">
        <v>44847</v>
      </c>
      <c r="HGB51" s="14">
        <v>44847</v>
      </c>
      <c r="HGC51" s="7">
        <v>38</v>
      </c>
      <c r="HGD51" s="61" t="s">
        <v>411</v>
      </c>
      <c r="HGE51" s="139" t="s">
        <v>461</v>
      </c>
      <c r="HGF51" s="84" t="s">
        <v>462</v>
      </c>
      <c r="HGG51" s="11">
        <v>118916.36</v>
      </c>
      <c r="HGH51" s="99" t="s">
        <v>16</v>
      </c>
      <c r="HGI51" s="13">
        <v>44847</v>
      </c>
      <c r="HGJ51" s="14">
        <v>44847</v>
      </c>
      <c r="HGK51" s="7">
        <v>38</v>
      </c>
      <c r="HGL51" s="61" t="s">
        <v>411</v>
      </c>
      <c r="HGM51" s="139" t="s">
        <v>461</v>
      </c>
      <c r="HGN51" s="84" t="s">
        <v>462</v>
      </c>
      <c r="HGO51" s="11">
        <v>118916.36</v>
      </c>
      <c r="HGP51" s="99" t="s">
        <v>16</v>
      </c>
      <c r="HGQ51" s="13">
        <v>44847</v>
      </c>
      <c r="HGR51" s="14">
        <v>44847</v>
      </c>
      <c r="HGS51" s="7">
        <v>38</v>
      </c>
      <c r="HGT51" s="61" t="s">
        <v>411</v>
      </c>
      <c r="HGU51" s="139" t="s">
        <v>461</v>
      </c>
      <c r="HGV51" s="84" t="s">
        <v>462</v>
      </c>
      <c r="HGW51" s="11">
        <v>118916.36</v>
      </c>
      <c r="HGX51" s="99" t="s">
        <v>16</v>
      </c>
      <c r="HGY51" s="13">
        <v>44847</v>
      </c>
      <c r="HGZ51" s="14">
        <v>44847</v>
      </c>
      <c r="HHA51" s="7">
        <v>38</v>
      </c>
      <c r="HHB51" s="61" t="s">
        <v>411</v>
      </c>
      <c r="HHC51" s="139" t="s">
        <v>461</v>
      </c>
      <c r="HHD51" s="84" t="s">
        <v>462</v>
      </c>
      <c r="HHE51" s="11">
        <v>118916.36</v>
      </c>
      <c r="HHF51" s="99" t="s">
        <v>16</v>
      </c>
      <c r="HHG51" s="13">
        <v>44847</v>
      </c>
      <c r="HHH51" s="14">
        <v>44847</v>
      </c>
      <c r="HHI51" s="7">
        <v>38</v>
      </c>
      <c r="HHJ51" s="61" t="s">
        <v>411</v>
      </c>
      <c r="HHK51" s="139" t="s">
        <v>461</v>
      </c>
      <c r="HHL51" s="84" t="s">
        <v>462</v>
      </c>
      <c r="HHM51" s="11">
        <v>118916.36</v>
      </c>
      <c r="HHN51" s="99" t="s">
        <v>16</v>
      </c>
      <c r="HHO51" s="13">
        <v>44847</v>
      </c>
      <c r="HHP51" s="14">
        <v>44847</v>
      </c>
      <c r="HHQ51" s="7">
        <v>38</v>
      </c>
      <c r="HHR51" s="61" t="s">
        <v>411</v>
      </c>
      <c r="HHS51" s="139" t="s">
        <v>461</v>
      </c>
      <c r="HHT51" s="84" t="s">
        <v>462</v>
      </c>
      <c r="HHU51" s="11">
        <v>118916.36</v>
      </c>
      <c r="HHV51" s="99" t="s">
        <v>16</v>
      </c>
      <c r="HHW51" s="13">
        <v>44847</v>
      </c>
      <c r="HHX51" s="14">
        <v>44847</v>
      </c>
      <c r="HHY51" s="7">
        <v>38</v>
      </c>
      <c r="HHZ51" s="61" t="s">
        <v>411</v>
      </c>
      <c r="HIA51" s="139" t="s">
        <v>461</v>
      </c>
      <c r="HIB51" s="84" t="s">
        <v>462</v>
      </c>
      <c r="HIC51" s="11">
        <v>118916.36</v>
      </c>
      <c r="HID51" s="99" t="s">
        <v>16</v>
      </c>
      <c r="HIE51" s="13">
        <v>44847</v>
      </c>
      <c r="HIF51" s="14">
        <v>44847</v>
      </c>
      <c r="HIG51" s="7">
        <v>38</v>
      </c>
      <c r="HIH51" s="61" t="s">
        <v>411</v>
      </c>
      <c r="HII51" s="139" t="s">
        <v>461</v>
      </c>
      <c r="HIJ51" s="84" t="s">
        <v>462</v>
      </c>
      <c r="HIK51" s="11">
        <v>118916.36</v>
      </c>
      <c r="HIL51" s="99" t="s">
        <v>16</v>
      </c>
      <c r="HIM51" s="13">
        <v>44847</v>
      </c>
      <c r="HIN51" s="14">
        <v>44847</v>
      </c>
      <c r="HIO51" s="7">
        <v>38</v>
      </c>
      <c r="HIP51" s="61" t="s">
        <v>411</v>
      </c>
      <c r="HIQ51" s="139" t="s">
        <v>461</v>
      </c>
      <c r="HIR51" s="84" t="s">
        <v>462</v>
      </c>
      <c r="HIS51" s="11">
        <v>118916.36</v>
      </c>
      <c r="HIT51" s="99" t="s">
        <v>16</v>
      </c>
      <c r="HIU51" s="13">
        <v>44847</v>
      </c>
      <c r="HIV51" s="14">
        <v>44847</v>
      </c>
      <c r="HIW51" s="7">
        <v>38</v>
      </c>
      <c r="HIX51" s="61" t="s">
        <v>411</v>
      </c>
      <c r="HIY51" s="139" t="s">
        <v>461</v>
      </c>
      <c r="HIZ51" s="84" t="s">
        <v>462</v>
      </c>
      <c r="HJA51" s="11">
        <v>118916.36</v>
      </c>
      <c r="HJB51" s="99" t="s">
        <v>16</v>
      </c>
      <c r="HJC51" s="13">
        <v>44847</v>
      </c>
      <c r="HJD51" s="14">
        <v>44847</v>
      </c>
      <c r="HJE51" s="7">
        <v>38</v>
      </c>
      <c r="HJF51" s="61" t="s">
        <v>411</v>
      </c>
      <c r="HJG51" s="139" t="s">
        <v>461</v>
      </c>
      <c r="HJH51" s="84" t="s">
        <v>462</v>
      </c>
      <c r="HJI51" s="11">
        <v>118916.36</v>
      </c>
      <c r="HJJ51" s="99" t="s">
        <v>16</v>
      </c>
      <c r="HJK51" s="13">
        <v>44847</v>
      </c>
      <c r="HJL51" s="14">
        <v>44847</v>
      </c>
      <c r="HJM51" s="7">
        <v>38</v>
      </c>
      <c r="HJN51" s="61" t="s">
        <v>411</v>
      </c>
      <c r="HJO51" s="139" t="s">
        <v>461</v>
      </c>
      <c r="HJP51" s="84" t="s">
        <v>462</v>
      </c>
      <c r="HJQ51" s="11">
        <v>118916.36</v>
      </c>
      <c r="HJR51" s="99" t="s">
        <v>16</v>
      </c>
      <c r="HJS51" s="13">
        <v>44847</v>
      </c>
      <c r="HJT51" s="14">
        <v>44847</v>
      </c>
      <c r="HJU51" s="7">
        <v>38</v>
      </c>
      <c r="HJV51" s="61" t="s">
        <v>411</v>
      </c>
      <c r="HJW51" s="139" t="s">
        <v>461</v>
      </c>
      <c r="HJX51" s="84" t="s">
        <v>462</v>
      </c>
      <c r="HJY51" s="11">
        <v>118916.36</v>
      </c>
      <c r="HJZ51" s="99" t="s">
        <v>16</v>
      </c>
      <c r="HKA51" s="13">
        <v>44847</v>
      </c>
      <c r="HKB51" s="14">
        <v>44847</v>
      </c>
      <c r="HKC51" s="7">
        <v>38</v>
      </c>
      <c r="HKD51" s="61" t="s">
        <v>411</v>
      </c>
      <c r="HKE51" s="139" t="s">
        <v>461</v>
      </c>
      <c r="HKF51" s="84" t="s">
        <v>462</v>
      </c>
      <c r="HKG51" s="11">
        <v>118916.36</v>
      </c>
      <c r="HKH51" s="99" t="s">
        <v>16</v>
      </c>
      <c r="HKI51" s="13">
        <v>44847</v>
      </c>
      <c r="HKJ51" s="14">
        <v>44847</v>
      </c>
      <c r="HKK51" s="7">
        <v>38</v>
      </c>
      <c r="HKL51" s="61" t="s">
        <v>411</v>
      </c>
      <c r="HKM51" s="139" t="s">
        <v>461</v>
      </c>
      <c r="HKN51" s="84" t="s">
        <v>462</v>
      </c>
      <c r="HKO51" s="11">
        <v>118916.36</v>
      </c>
      <c r="HKP51" s="99" t="s">
        <v>16</v>
      </c>
      <c r="HKQ51" s="13">
        <v>44847</v>
      </c>
      <c r="HKR51" s="14">
        <v>44847</v>
      </c>
      <c r="HKS51" s="7">
        <v>38</v>
      </c>
      <c r="HKT51" s="61" t="s">
        <v>411</v>
      </c>
      <c r="HKU51" s="139" t="s">
        <v>461</v>
      </c>
      <c r="HKV51" s="84" t="s">
        <v>462</v>
      </c>
      <c r="HKW51" s="11">
        <v>118916.36</v>
      </c>
      <c r="HKX51" s="99" t="s">
        <v>16</v>
      </c>
      <c r="HKY51" s="13">
        <v>44847</v>
      </c>
      <c r="HKZ51" s="14">
        <v>44847</v>
      </c>
      <c r="HLA51" s="7">
        <v>38</v>
      </c>
      <c r="HLB51" s="61" t="s">
        <v>411</v>
      </c>
      <c r="HLC51" s="139" t="s">
        <v>461</v>
      </c>
      <c r="HLD51" s="84" t="s">
        <v>462</v>
      </c>
      <c r="HLE51" s="11">
        <v>118916.36</v>
      </c>
      <c r="HLF51" s="99" t="s">
        <v>16</v>
      </c>
      <c r="HLG51" s="13">
        <v>44847</v>
      </c>
      <c r="HLH51" s="14">
        <v>44847</v>
      </c>
      <c r="HLI51" s="7">
        <v>38</v>
      </c>
      <c r="HLJ51" s="61" t="s">
        <v>411</v>
      </c>
      <c r="HLK51" s="139" t="s">
        <v>461</v>
      </c>
      <c r="HLL51" s="84" t="s">
        <v>462</v>
      </c>
      <c r="HLM51" s="11">
        <v>118916.36</v>
      </c>
      <c r="HLN51" s="99" t="s">
        <v>16</v>
      </c>
      <c r="HLO51" s="13">
        <v>44847</v>
      </c>
      <c r="HLP51" s="14">
        <v>44847</v>
      </c>
      <c r="HLQ51" s="7">
        <v>38</v>
      </c>
      <c r="HLR51" s="61" t="s">
        <v>411</v>
      </c>
      <c r="HLS51" s="139" t="s">
        <v>461</v>
      </c>
      <c r="HLT51" s="84" t="s">
        <v>462</v>
      </c>
      <c r="HLU51" s="11">
        <v>118916.36</v>
      </c>
      <c r="HLV51" s="99" t="s">
        <v>16</v>
      </c>
      <c r="HLW51" s="13">
        <v>44847</v>
      </c>
      <c r="HLX51" s="14">
        <v>44847</v>
      </c>
      <c r="HLY51" s="7">
        <v>38</v>
      </c>
      <c r="HLZ51" s="61" t="s">
        <v>411</v>
      </c>
      <c r="HMA51" s="139" t="s">
        <v>461</v>
      </c>
      <c r="HMB51" s="84" t="s">
        <v>462</v>
      </c>
      <c r="HMC51" s="11">
        <v>118916.36</v>
      </c>
      <c r="HMD51" s="99" t="s">
        <v>16</v>
      </c>
      <c r="HME51" s="13">
        <v>44847</v>
      </c>
      <c r="HMF51" s="14">
        <v>44847</v>
      </c>
      <c r="HMG51" s="7">
        <v>38</v>
      </c>
      <c r="HMH51" s="61" t="s">
        <v>411</v>
      </c>
      <c r="HMI51" s="139" t="s">
        <v>461</v>
      </c>
      <c r="HMJ51" s="84" t="s">
        <v>462</v>
      </c>
      <c r="HMK51" s="11">
        <v>118916.36</v>
      </c>
      <c r="HML51" s="99" t="s">
        <v>16</v>
      </c>
      <c r="HMM51" s="13">
        <v>44847</v>
      </c>
      <c r="HMN51" s="14">
        <v>44847</v>
      </c>
      <c r="HMO51" s="7">
        <v>38</v>
      </c>
      <c r="HMP51" s="61" t="s">
        <v>411</v>
      </c>
      <c r="HMQ51" s="139" t="s">
        <v>461</v>
      </c>
      <c r="HMR51" s="84" t="s">
        <v>462</v>
      </c>
      <c r="HMS51" s="11">
        <v>118916.36</v>
      </c>
      <c r="HMT51" s="99" t="s">
        <v>16</v>
      </c>
      <c r="HMU51" s="13">
        <v>44847</v>
      </c>
      <c r="HMV51" s="14">
        <v>44847</v>
      </c>
      <c r="HMW51" s="7">
        <v>38</v>
      </c>
      <c r="HMX51" s="61" t="s">
        <v>411</v>
      </c>
      <c r="HMY51" s="139" t="s">
        <v>461</v>
      </c>
      <c r="HMZ51" s="84" t="s">
        <v>462</v>
      </c>
      <c r="HNA51" s="11">
        <v>118916.36</v>
      </c>
      <c r="HNB51" s="99" t="s">
        <v>16</v>
      </c>
      <c r="HNC51" s="13">
        <v>44847</v>
      </c>
      <c r="HND51" s="14">
        <v>44847</v>
      </c>
      <c r="HNE51" s="7">
        <v>38</v>
      </c>
      <c r="HNF51" s="61" t="s">
        <v>411</v>
      </c>
      <c r="HNG51" s="139" t="s">
        <v>461</v>
      </c>
      <c r="HNH51" s="84" t="s">
        <v>462</v>
      </c>
      <c r="HNI51" s="11">
        <v>118916.36</v>
      </c>
      <c r="HNJ51" s="99" t="s">
        <v>16</v>
      </c>
      <c r="HNK51" s="13">
        <v>44847</v>
      </c>
      <c r="HNL51" s="14">
        <v>44847</v>
      </c>
      <c r="HNM51" s="7">
        <v>38</v>
      </c>
      <c r="HNN51" s="61" t="s">
        <v>411</v>
      </c>
      <c r="HNO51" s="139" t="s">
        <v>461</v>
      </c>
      <c r="HNP51" s="84" t="s">
        <v>462</v>
      </c>
      <c r="HNQ51" s="11">
        <v>118916.36</v>
      </c>
      <c r="HNR51" s="99" t="s">
        <v>16</v>
      </c>
      <c r="HNS51" s="13">
        <v>44847</v>
      </c>
      <c r="HNT51" s="14">
        <v>44847</v>
      </c>
      <c r="HNU51" s="7">
        <v>38</v>
      </c>
      <c r="HNV51" s="61" t="s">
        <v>411</v>
      </c>
      <c r="HNW51" s="139" t="s">
        <v>461</v>
      </c>
      <c r="HNX51" s="84" t="s">
        <v>462</v>
      </c>
      <c r="HNY51" s="11">
        <v>118916.36</v>
      </c>
      <c r="HNZ51" s="99" t="s">
        <v>16</v>
      </c>
      <c r="HOA51" s="13">
        <v>44847</v>
      </c>
      <c r="HOB51" s="14">
        <v>44847</v>
      </c>
      <c r="HOC51" s="7">
        <v>38</v>
      </c>
      <c r="HOD51" s="61" t="s">
        <v>411</v>
      </c>
      <c r="HOE51" s="139" t="s">
        <v>461</v>
      </c>
      <c r="HOF51" s="84" t="s">
        <v>462</v>
      </c>
      <c r="HOG51" s="11">
        <v>118916.36</v>
      </c>
      <c r="HOH51" s="99" t="s">
        <v>16</v>
      </c>
      <c r="HOI51" s="13">
        <v>44847</v>
      </c>
      <c r="HOJ51" s="14">
        <v>44847</v>
      </c>
      <c r="HOK51" s="7">
        <v>38</v>
      </c>
      <c r="HOL51" s="61" t="s">
        <v>411</v>
      </c>
      <c r="HOM51" s="139" t="s">
        <v>461</v>
      </c>
      <c r="HON51" s="84" t="s">
        <v>462</v>
      </c>
      <c r="HOO51" s="11">
        <v>118916.36</v>
      </c>
      <c r="HOP51" s="99" t="s">
        <v>16</v>
      </c>
      <c r="HOQ51" s="13">
        <v>44847</v>
      </c>
      <c r="HOR51" s="14">
        <v>44847</v>
      </c>
      <c r="HOS51" s="7">
        <v>38</v>
      </c>
      <c r="HOT51" s="61" t="s">
        <v>411</v>
      </c>
      <c r="HOU51" s="139" t="s">
        <v>461</v>
      </c>
      <c r="HOV51" s="84" t="s">
        <v>462</v>
      </c>
      <c r="HOW51" s="11">
        <v>118916.36</v>
      </c>
      <c r="HOX51" s="99" t="s">
        <v>16</v>
      </c>
      <c r="HOY51" s="13">
        <v>44847</v>
      </c>
      <c r="HOZ51" s="14">
        <v>44847</v>
      </c>
      <c r="HPA51" s="7">
        <v>38</v>
      </c>
      <c r="HPB51" s="61" t="s">
        <v>411</v>
      </c>
      <c r="HPC51" s="139" t="s">
        <v>461</v>
      </c>
      <c r="HPD51" s="84" t="s">
        <v>462</v>
      </c>
      <c r="HPE51" s="11">
        <v>118916.36</v>
      </c>
      <c r="HPF51" s="99" t="s">
        <v>16</v>
      </c>
      <c r="HPG51" s="13">
        <v>44847</v>
      </c>
      <c r="HPH51" s="14">
        <v>44847</v>
      </c>
      <c r="HPI51" s="7">
        <v>38</v>
      </c>
      <c r="HPJ51" s="61" t="s">
        <v>411</v>
      </c>
      <c r="HPK51" s="139" t="s">
        <v>461</v>
      </c>
      <c r="HPL51" s="84" t="s">
        <v>462</v>
      </c>
      <c r="HPM51" s="11">
        <v>118916.36</v>
      </c>
      <c r="HPN51" s="99" t="s">
        <v>16</v>
      </c>
      <c r="HPO51" s="13">
        <v>44847</v>
      </c>
      <c r="HPP51" s="14">
        <v>44847</v>
      </c>
      <c r="HPQ51" s="7">
        <v>38</v>
      </c>
      <c r="HPR51" s="61" t="s">
        <v>411</v>
      </c>
      <c r="HPS51" s="139" t="s">
        <v>461</v>
      </c>
      <c r="HPT51" s="84" t="s">
        <v>462</v>
      </c>
      <c r="HPU51" s="11">
        <v>118916.36</v>
      </c>
      <c r="HPV51" s="99" t="s">
        <v>16</v>
      </c>
      <c r="HPW51" s="13">
        <v>44847</v>
      </c>
      <c r="HPX51" s="14">
        <v>44847</v>
      </c>
      <c r="HPY51" s="7">
        <v>38</v>
      </c>
      <c r="HPZ51" s="61" t="s">
        <v>411</v>
      </c>
      <c r="HQA51" s="139" t="s">
        <v>461</v>
      </c>
      <c r="HQB51" s="84" t="s">
        <v>462</v>
      </c>
      <c r="HQC51" s="11">
        <v>118916.36</v>
      </c>
      <c r="HQD51" s="99" t="s">
        <v>16</v>
      </c>
      <c r="HQE51" s="13">
        <v>44847</v>
      </c>
      <c r="HQF51" s="14">
        <v>44847</v>
      </c>
      <c r="HQG51" s="7">
        <v>38</v>
      </c>
      <c r="HQH51" s="61" t="s">
        <v>411</v>
      </c>
      <c r="HQI51" s="139" t="s">
        <v>461</v>
      </c>
      <c r="HQJ51" s="84" t="s">
        <v>462</v>
      </c>
      <c r="HQK51" s="11">
        <v>118916.36</v>
      </c>
      <c r="HQL51" s="99" t="s">
        <v>16</v>
      </c>
      <c r="HQM51" s="13">
        <v>44847</v>
      </c>
      <c r="HQN51" s="14">
        <v>44847</v>
      </c>
      <c r="HQO51" s="7">
        <v>38</v>
      </c>
      <c r="HQP51" s="61" t="s">
        <v>411</v>
      </c>
      <c r="HQQ51" s="139" t="s">
        <v>461</v>
      </c>
      <c r="HQR51" s="84" t="s">
        <v>462</v>
      </c>
      <c r="HQS51" s="11">
        <v>118916.36</v>
      </c>
      <c r="HQT51" s="99" t="s">
        <v>16</v>
      </c>
      <c r="HQU51" s="13">
        <v>44847</v>
      </c>
      <c r="HQV51" s="14">
        <v>44847</v>
      </c>
      <c r="HQW51" s="7">
        <v>38</v>
      </c>
      <c r="HQX51" s="61" t="s">
        <v>411</v>
      </c>
      <c r="HQY51" s="139" t="s">
        <v>461</v>
      </c>
      <c r="HQZ51" s="84" t="s">
        <v>462</v>
      </c>
      <c r="HRA51" s="11">
        <v>118916.36</v>
      </c>
      <c r="HRB51" s="99" t="s">
        <v>16</v>
      </c>
      <c r="HRC51" s="13">
        <v>44847</v>
      </c>
      <c r="HRD51" s="14">
        <v>44847</v>
      </c>
      <c r="HRE51" s="7">
        <v>38</v>
      </c>
      <c r="HRF51" s="61" t="s">
        <v>411</v>
      </c>
      <c r="HRG51" s="139" t="s">
        <v>461</v>
      </c>
      <c r="HRH51" s="84" t="s">
        <v>462</v>
      </c>
      <c r="HRI51" s="11">
        <v>118916.36</v>
      </c>
      <c r="HRJ51" s="99" t="s">
        <v>16</v>
      </c>
      <c r="HRK51" s="13">
        <v>44847</v>
      </c>
      <c r="HRL51" s="14">
        <v>44847</v>
      </c>
      <c r="HRM51" s="7">
        <v>38</v>
      </c>
      <c r="HRN51" s="61" t="s">
        <v>411</v>
      </c>
      <c r="HRO51" s="139" t="s">
        <v>461</v>
      </c>
      <c r="HRP51" s="84" t="s">
        <v>462</v>
      </c>
      <c r="HRQ51" s="11">
        <v>118916.36</v>
      </c>
      <c r="HRR51" s="99" t="s">
        <v>16</v>
      </c>
      <c r="HRS51" s="13">
        <v>44847</v>
      </c>
      <c r="HRT51" s="14">
        <v>44847</v>
      </c>
      <c r="HRU51" s="7">
        <v>38</v>
      </c>
      <c r="HRV51" s="61" t="s">
        <v>411</v>
      </c>
      <c r="HRW51" s="139" t="s">
        <v>461</v>
      </c>
      <c r="HRX51" s="84" t="s">
        <v>462</v>
      </c>
      <c r="HRY51" s="11">
        <v>118916.36</v>
      </c>
      <c r="HRZ51" s="99" t="s">
        <v>16</v>
      </c>
      <c r="HSA51" s="13">
        <v>44847</v>
      </c>
      <c r="HSB51" s="14">
        <v>44847</v>
      </c>
      <c r="HSC51" s="7">
        <v>38</v>
      </c>
      <c r="HSD51" s="61" t="s">
        <v>411</v>
      </c>
      <c r="HSE51" s="139" t="s">
        <v>461</v>
      </c>
      <c r="HSF51" s="84" t="s">
        <v>462</v>
      </c>
      <c r="HSG51" s="11">
        <v>118916.36</v>
      </c>
      <c r="HSH51" s="99" t="s">
        <v>16</v>
      </c>
      <c r="HSI51" s="13">
        <v>44847</v>
      </c>
      <c r="HSJ51" s="14">
        <v>44847</v>
      </c>
      <c r="HSK51" s="7">
        <v>38</v>
      </c>
      <c r="HSL51" s="61" t="s">
        <v>411</v>
      </c>
      <c r="HSM51" s="139" t="s">
        <v>461</v>
      </c>
      <c r="HSN51" s="84" t="s">
        <v>462</v>
      </c>
      <c r="HSO51" s="11">
        <v>118916.36</v>
      </c>
      <c r="HSP51" s="99" t="s">
        <v>16</v>
      </c>
      <c r="HSQ51" s="13">
        <v>44847</v>
      </c>
      <c r="HSR51" s="14">
        <v>44847</v>
      </c>
      <c r="HSS51" s="7">
        <v>38</v>
      </c>
      <c r="HST51" s="61" t="s">
        <v>411</v>
      </c>
      <c r="HSU51" s="139" t="s">
        <v>461</v>
      </c>
      <c r="HSV51" s="84" t="s">
        <v>462</v>
      </c>
      <c r="HSW51" s="11">
        <v>118916.36</v>
      </c>
      <c r="HSX51" s="99" t="s">
        <v>16</v>
      </c>
      <c r="HSY51" s="13">
        <v>44847</v>
      </c>
      <c r="HSZ51" s="14">
        <v>44847</v>
      </c>
      <c r="HTA51" s="7">
        <v>38</v>
      </c>
      <c r="HTB51" s="61" t="s">
        <v>411</v>
      </c>
      <c r="HTC51" s="139" t="s">
        <v>461</v>
      </c>
      <c r="HTD51" s="84" t="s">
        <v>462</v>
      </c>
      <c r="HTE51" s="11">
        <v>118916.36</v>
      </c>
      <c r="HTF51" s="99" t="s">
        <v>16</v>
      </c>
      <c r="HTG51" s="13">
        <v>44847</v>
      </c>
      <c r="HTH51" s="14">
        <v>44847</v>
      </c>
      <c r="HTI51" s="7">
        <v>38</v>
      </c>
      <c r="HTJ51" s="61" t="s">
        <v>411</v>
      </c>
      <c r="HTK51" s="139" t="s">
        <v>461</v>
      </c>
      <c r="HTL51" s="84" t="s">
        <v>462</v>
      </c>
      <c r="HTM51" s="11">
        <v>118916.36</v>
      </c>
      <c r="HTN51" s="99" t="s">
        <v>16</v>
      </c>
      <c r="HTO51" s="13">
        <v>44847</v>
      </c>
      <c r="HTP51" s="14">
        <v>44847</v>
      </c>
      <c r="HTQ51" s="7">
        <v>38</v>
      </c>
      <c r="HTR51" s="61" t="s">
        <v>411</v>
      </c>
      <c r="HTS51" s="139" t="s">
        <v>461</v>
      </c>
      <c r="HTT51" s="84" t="s">
        <v>462</v>
      </c>
      <c r="HTU51" s="11">
        <v>118916.36</v>
      </c>
      <c r="HTV51" s="99" t="s">
        <v>16</v>
      </c>
      <c r="HTW51" s="13">
        <v>44847</v>
      </c>
      <c r="HTX51" s="14">
        <v>44847</v>
      </c>
      <c r="HTY51" s="7">
        <v>38</v>
      </c>
      <c r="HTZ51" s="61" t="s">
        <v>411</v>
      </c>
      <c r="HUA51" s="139" t="s">
        <v>461</v>
      </c>
      <c r="HUB51" s="84" t="s">
        <v>462</v>
      </c>
      <c r="HUC51" s="11">
        <v>118916.36</v>
      </c>
      <c r="HUD51" s="99" t="s">
        <v>16</v>
      </c>
      <c r="HUE51" s="13">
        <v>44847</v>
      </c>
      <c r="HUF51" s="14">
        <v>44847</v>
      </c>
      <c r="HUG51" s="7">
        <v>38</v>
      </c>
      <c r="HUH51" s="61" t="s">
        <v>411</v>
      </c>
      <c r="HUI51" s="139" t="s">
        <v>461</v>
      </c>
      <c r="HUJ51" s="84" t="s">
        <v>462</v>
      </c>
      <c r="HUK51" s="11">
        <v>118916.36</v>
      </c>
      <c r="HUL51" s="99" t="s">
        <v>16</v>
      </c>
      <c r="HUM51" s="13">
        <v>44847</v>
      </c>
      <c r="HUN51" s="14">
        <v>44847</v>
      </c>
      <c r="HUO51" s="7">
        <v>38</v>
      </c>
      <c r="HUP51" s="61" t="s">
        <v>411</v>
      </c>
      <c r="HUQ51" s="139" t="s">
        <v>461</v>
      </c>
      <c r="HUR51" s="84" t="s">
        <v>462</v>
      </c>
      <c r="HUS51" s="11">
        <v>118916.36</v>
      </c>
      <c r="HUT51" s="99" t="s">
        <v>16</v>
      </c>
      <c r="HUU51" s="13">
        <v>44847</v>
      </c>
      <c r="HUV51" s="14">
        <v>44847</v>
      </c>
      <c r="HUW51" s="7">
        <v>38</v>
      </c>
      <c r="HUX51" s="61" t="s">
        <v>411</v>
      </c>
      <c r="HUY51" s="139" t="s">
        <v>461</v>
      </c>
      <c r="HUZ51" s="84" t="s">
        <v>462</v>
      </c>
      <c r="HVA51" s="11">
        <v>118916.36</v>
      </c>
      <c r="HVB51" s="99" t="s">
        <v>16</v>
      </c>
      <c r="HVC51" s="13">
        <v>44847</v>
      </c>
      <c r="HVD51" s="14">
        <v>44847</v>
      </c>
      <c r="HVE51" s="7">
        <v>38</v>
      </c>
      <c r="HVF51" s="61" t="s">
        <v>411</v>
      </c>
      <c r="HVG51" s="139" t="s">
        <v>461</v>
      </c>
      <c r="HVH51" s="84" t="s">
        <v>462</v>
      </c>
      <c r="HVI51" s="11">
        <v>118916.36</v>
      </c>
      <c r="HVJ51" s="99" t="s">
        <v>16</v>
      </c>
      <c r="HVK51" s="13">
        <v>44847</v>
      </c>
      <c r="HVL51" s="14">
        <v>44847</v>
      </c>
      <c r="HVM51" s="7">
        <v>38</v>
      </c>
      <c r="HVN51" s="61" t="s">
        <v>411</v>
      </c>
      <c r="HVO51" s="139" t="s">
        <v>461</v>
      </c>
      <c r="HVP51" s="84" t="s">
        <v>462</v>
      </c>
      <c r="HVQ51" s="11">
        <v>118916.36</v>
      </c>
      <c r="HVR51" s="99" t="s">
        <v>16</v>
      </c>
      <c r="HVS51" s="13">
        <v>44847</v>
      </c>
      <c r="HVT51" s="14">
        <v>44847</v>
      </c>
      <c r="HVU51" s="7">
        <v>38</v>
      </c>
      <c r="HVV51" s="61" t="s">
        <v>411</v>
      </c>
      <c r="HVW51" s="139" t="s">
        <v>461</v>
      </c>
      <c r="HVX51" s="84" t="s">
        <v>462</v>
      </c>
      <c r="HVY51" s="11">
        <v>118916.36</v>
      </c>
      <c r="HVZ51" s="99" t="s">
        <v>16</v>
      </c>
      <c r="HWA51" s="13">
        <v>44847</v>
      </c>
      <c r="HWB51" s="14">
        <v>44847</v>
      </c>
      <c r="HWC51" s="7">
        <v>38</v>
      </c>
      <c r="HWD51" s="61" t="s">
        <v>411</v>
      </c>
      <c r="HWE51" s="139" t="s">
        <v>461</v>
      </c>
      <c r="HWF51" s="84" t="s">
        <v>462</v>
      </c>
      <c r="HWG51" s="11">
        <v>118916.36</v>
      </c>
      <c r="HWH51" s="99" t="s">
        <v>16</v>
      </c>
      <c r="HWI51" s="13">
        <v>44847</v>
      </c>
      <c r="HWJ51" s="14">
        <v>44847</v>
      </c>
      <c r="HWK51" s="7">
        <v>38</v>
      </c>
      <c r="HWL51" s="61" t="s">
        <v>411</v>
      </c>
      <c r="HWM51" s="139" t="s">
        <v>461</v>
      </c>
      <c r="HWN51" s="84" t="s">
        <v>462</v>
      </c>
      <c r="HWO51" s="11">
        <v>118916.36</v>
      </c>
      <c r="HWP51" s="99" t="s">
        <v>16</v>
      </c>
      <c r="HWQ51" s="13">
        <v>44847</v>
      </c>
      <c r="HWR51" s="14">
        <v>44847</v>
      </c>
      <c r="HWS51" s="7">
        <v>38</v>
      </c>
      <c r="HWT51" s="61" t="s">
        <v>411</v>
      </c>
      <c r="HWU51" s="139" t="s">
        <v>461</v>
      </c>
      <c r="HWV51" s="84" t="s">
        <v>462</v>
      </c>
      <c r="HWW51" s="11">
        <v>118916.36</v>
      </c>
      <c r="HWX51" s="99" t="s">
        <v>16</v>
      </c>
      <c r="HWY51" s="13">
        <v>44847</v>
      </c>
      <c r="HWZ51" s="14">
        <v>44847</v>
      </c>
      <c r="HXA51" s="7">
        <v>38</v>
      </c>
      <c r="HXB51" s="61" t="s">
        <v>411</v>
      </c>
      <c r="HXC51" s="139" t="s">
        <v>461</v>
      </c>
      <c r="HXD51" s="84" t="s">
        <v>462</v>
      </c>
      <c r="HXE51" s="11">
        <v>118916.36</v>
      </c>
      <c r="HXF51" s="99" t="s">
        <v>16</v>
      </c>
      <c r="HXG51" s="13">
        <v>44847</v>
      </c>
      <c r="HXH51" s="14">
        <v>44847</v>
      </c>
      <c r="HXI51" s="7">
        <v>38</v>
      </c>
      <c r="HXJ51" s="61" t="s">
        <v>411</v>
      </c>
      <c r="HXK51" s="139" t="s">
        <v>461</v>
      </c>
      <c r="HXL51" s="84" t="s">
        <v>462</v>
      </c>
      <c r="HXM51" s="11">
        <v>118916.36</v>
      </c>
      <c r="HXN51" s="99" t="s">
        <v>16</v>
      </c>
      <c r="HXO51" s="13">
        <v>44847</v>
      </c>
      <c r="HXP51" s="14">
        <v>44847</v>
      </c>
      <c r="HXQ51" s="7">
        <v>38</v>
      </c>
      <c r="HXR51" s="61" t="s">
        <v>411</v>
      </c>
      <c r="HXS51" s="139" t="s">
        <v>461</v>
      </c>
      <c r="HXT51" s="84" t="s">
        <v>462</v>
      </c>
      <c r="HXU51" s="11">
        <v>118916.36</v>
      </c>
      <c r="HXV51" s="99" t="s">
        <v>16</v>
      </c>
      <c r="HXW51" s="13">
        <v>44847</v>
      </c>
      <c r="HXX51" s="14">
        <v>44847</v>
      </c>
      <c r="HXY51" s="7">
        <v>38</v>
      </c>
      <c r="HXZ51" s="61" t="s">
        <v>411</v>
      </c>
      <c r="HYA51" s="139" t="s">
        <v>461</v>
      </c>
      <c r="HYB51" s="84" t="s">
        <v>462</v>
      </c>
      <c r="HYC51" s="11">
        <v>118916.36</v>
      </c>
      <c r="HYD51" s="99" t="s">
        <v>16</v>
      </c>
      <c r="HYE51" s="13">
        <v>44847</v>
      </c>
      <c r="HYF51" s="14">
        <v>44847</v>
      </c>
      <c r="HYG51" s="7">
        <v>38</v>
      </c>
      <c r="HYH51" s="61" t="s">
        <v>411</v>
      </c>
      <c r="HYI51" s="139" t="s">
        <v>461</v>
      </c>
      <c r="HYJ51" s="84" t="s">
        <v>462</v>
      </c>
      <c r="HYK51" s="11">
        <v>118916.36</v>
      </c>
      <c r="HYL51" s="99" t="s">
        <v>16</v>
      </c>
      <c r="HYM51" s="13">
        <v>44847</v>
      </c>
      <c r="HYN51" s="14">
        <v>44847</v>
      </c>
      <c r="HYO51" s="7">
        <v>38</v>
      </c>
      <c r="HYP51" s="61" t="s">
        <v>411</v>
      </c>
      <c r="HYQ51" s="139" t="s">
        <v>461</v>
      </c>
      <c r="HYR51" s="84" t="s">
        <v>462</v>
      </c>
      <c r="HYS51" s="11">
        <v>118916.36</v>
      </c>
      <c r="HYT51" s="99" t="s">
        <v>16</v>
      </c>
      <c r="HYU51" s="13">
        <v>44847</v>
      </c>
      <c r="HYV51" s="14">
        <v>44847</v>
      </c>
      <c r="HYW51" s="7">
        <v>38</v>
      </c>
      <c r="HYX51" s="61" t="s">
        <v>411</v>
      </c>
      <c r="HYY51" s="139" t="s">
        <v>461</v>
      </c>
      <c r="HYZ51" s="84" t="s">
        <v>462</v>
      </c>
      <c r="HZA51" s="11">
        <v>118916.36</v>
      </c>
      <c r="HZB51" s="99" t="s">
        <v>16</v>
      </c>
      <c r="HZC51" s="13">
        <v>44847</v>
      </c>
      <c r="HZD51" s="14">
        <v>44847</v>
      </c>
      <c r="HZE51" s="7">
        <v>38</v>
      </c>
      <c r="HZF51" s="61" t="s">
        <v>411</v>
      </c>
      <c r="HZG51" s="139" t="s">
        <v>461</v>
      </c>
      <c r="HZH51" s="84" t="s">
        <v>462</v>
      </c>
      <c r="HZI51" s="11">
        <v>118916.36</v>
      </c>
      <c r="HZJ51" s="99" t="s">
        <v>16</v>
      </c>
      <c r="HZK51" s="13">
        <v>44847</v>
      </c>
      <c r="HZL51" s="14">
        <v>44847</v>
      </c>
      <c r="HZM51" s="7">
        <v>38</v>
      </c>
      <c r="HZN51" s="61" t="s">
        <v>411</v>
      </c>
      <c r="HZO51" s="139" t="s">
        <v>461</v>
      </c>
      <c r="HZP51" s="84" t="s">
        <v>462</v>
      </c>
      <c r="HZQ51" s="11">
        <v>118916.36</v>
      </c>
      <c r="HZR51" s="99" t="s">
        <v>16</v>
      </c>
      <c r="HZS51" s="13">
        <v>44847</v>
      </c>
      <c r="HZT51" s="14">
        <v>44847</v>
      </c>
      <c r="HZU51" s="7">
        <v>38</v>
      </c>
      <c r="HZV51" s="61" t="s">
        <v>411</v>
      </c>
      <c r="HZW51" s="139" t="s">
        <v>461</v>
      </c>
      <c r="HZX51" s="84" t="s">
        <v>462</v>
      </c>
      <c r="HZY51" s="11">
        <v>118916.36</v>
      </c>
      <c r="HZZ51" s="99" t="s">
        <v>16</v>
      </c>
      <c r="IAA51" s="13">
        <v>44847</v>
      </c>
      <c r="IAB51" s="14">
        <v>44847</v>
      </c>
      <c r="IAC51" s="7">
        <v>38</v>
      </c>
      <c r="IAD51" s="61" t="s">
        <v>411</v>
      </c>
      <c r="IAE51" s="139" t="s">
        <v>461</v>
      </c>
      <c r="IAF51" s="84" t="s">
        <v>462</v>
      </c>
      <c r="IAG51" s="11">
        <v>118916.36</v>
      </c>
      <c r="IAH51" s="99" t="s">
        <v>16</v>
      </c>
      <c r="IAI51" s="13">
        <v>44847</v>
      </c>
      <c r="IAJ51" s="14">
        <v>44847</v>
      </c>
      <c r="IAK51" s="7">
        <v>38</v>
      </c>
      <c r="IAL51" s="61" t="s">
        <v>411</v>
      </c>
      <c r="IAM51" s="139" t="s">
        <v>461</v>
      </c>
      <c r="IAN51" s="84" t="s">
        <v>462</v>
      </c>
      <c r="IAO51" s="11">
        <v>118916.36</v>
      </c>
      <c r="IAP51" s="99" t="s">
        <v>16</v>
      </c>
      <c r="IAQ51" s="13">
        <v>44847</v>
      </c>
      <c r="IAR51" s="14">
        <v>44847</v>
      </c>
      <c r="IAS51" s="7">
        <v>38</v>
      </c>
      <c r="IAT51" s="61" t="s">
        <v>411</v>
      </c>
      <c r="IAU51" s="139" t="s">
        <v>461</v>
      </c>
      <c r="IAV51" s="84" t="s">
        <v>462</v>
      </c>
      <c r="IAW51" s="11">
        <v>118916.36</v>
      </c>
      <c r="IAX51" s="99" t="s">
        <v>16</v>
      </c>
      <c r="IAY51" s="13">
        <v>44847</v>
      </c>
      <c r="IAZ51" s="14">
        <v>44847</v>
      </c>
      <c r="IBA51" s="7">
        <v>38</v>
      </c>
      <c r="IBB51" s="61" t="s">
        <v>411</v>
      </c>
      <c r="IBC51" s="139" t="s">
        <v>461</v>
      </c>
      <c r="IBD51" s="84" t="s">
        <v>462</v>
      </c>
      <c r="IBE51" s="11">
        <v>118916.36</v>
      </c>
      <c r="IBF51" s="99" t="s">
        <v>16</v>
      </c>
      <c r="IBG51" s="13">
        <v>44847</v>
      </c>
      <c r="IBH51" s="14">
        <v>44847</v>
      </c>
      <c r="IBI51" s="7">
        <v>38</v>
      </c>
      <c r="IBJ51" s="61" t="s">
        <v>411</v>
      </c>
      <c r="IBK51" s="139" t="s">
        <v>461</v>
      </c>
      <c r="IBL51" s="84" t="s">
        <v>462</v>
      </c>
      <c r="IBM51" s="11">
        <v>118916.36</v>
      </c>
      <c r="IBN51" s="99" t="s">
        <v>16</v>
      </c>
      <c r="IBO51" s="13">
        <v>44847</v>
      </c>
      <c r="IBP51" s="14">
        <v>44847</v>
      </c>
      <c r="IBQ51" s="7">
        <v>38</v>
      </c>
      <c r="IBR51" s="61" t="s">
        <v>411</v>
      </c>
      <c r="IBS51" s="139" t="s">
        <v>461</v>
      </c>
      <c r="IBT51" s="84" t="s">
        <v>462</v>
      </c>
      <c r="IBU51" s="11">
        <v>118916.36</v>
      </c>
      <c r="IBV51" s="99" t="s">
        <v>16</v>
      </c>
      <c r="IBW51" s="13">
        <v>44847</v>
      </c>
      <c r="IBX51" s="14">
        <v>44847</v>
      </c>
      <c r="IBY51" s="7">
        <v>38</v>
      </c>
      <c r="IBZ51" s="61" t="s">
        <v>411</v>
      </c>
      <c r="ICA51" s="139" t="s">
        <v>461</v>
      </c>
      <c r="ICB51" s="84" t="s">
        <v>462</v>
      </c>
      <c r="ICC51" s="11">
        <v>118916.36</v>
      </c>
      <c r="ICD51" s="99" t="s">
        <v>16</v>
      </c>
      <c r="ICE51" s="13">
        <v>44847</v>
      </c>
      <c r="ICF51" s="14">
        <v>44847</v>
      </c>
      <c r="ICG51" s="7">
        <v>38</v>
      </c>
      <c r="ICH51" s="61" t="s">
        <v>411</v>
      </c>
      <c r="ICI51" s="139" t="s">
        <v>461</v>
      </c>
      <c r="ICJ51" s="84" t="s">
        <v>462</v>
      </c>
      <c r="ICK51" s="11">
        <v>118916.36</v>
      </c>
      <c r="ICL51" s="99" t="s">
        <v>16</v>
      </c>
      <c r="ICM51" s="13">
        <v>44847</v>
      </c>
      <c r="ICN51" s="14">
        <v>44847</v>
      </c>
      <c r="ICO51" s="7">
        <v>38</v>
      </c>
      <c r="ICP51" s="61" t="s">
        <v>411</v>
      </c>
      <c r="ICQ51" s="139" t="s">
        <v>461</v>
      </c>
      <c r="ICR51" s="84" t="s">
        <v>462</v>
      </c>
      <c r="ICS51" s="11">
        <v>118916.36</v>
      </c>
      <c r="ICT51" s="99" t="s">
        <v>16</v>
      </c>
      <c r="ICU51" s="13">
        <v>44847</v>
      </c>
      <c r="ICV51" s="14">
        <v>44847</v>
      </c>
      <c r="ICW51" s="7">
        <v>38</v>
      </c>
      <c r="ICX51" s="61" t="s">
        <v>411</v>
      </c>
      <c r="ICY51" s="139" t="s">
        <v>461</v>
      </c>
      <c r="ICZ51" s="84" t="s">
        <v>462</v>
      </c>
      <c r="IDA51" s="11">
        <v>118916.36</v>
      </c>
      <c r="IDB51" s="99" t="s">
        <v>16</v>
      </c>
      <c r="IDC51" s="13">
        <v>44847</v>
      </c>
      <c r="IDD51" s="14">
        <v>44847</v>
      </c>
      <c r="IDE51" s="7">
        <v>38</v>
      </c>
      <c r="IDF51" s="61" t="s">
        <v>411</v>
      </c>
      <c r="IDG51" s="139" t="s">
        <v>461</v>
      </c>
      <c r="IDH51" s="84" t="s">
        <v>462</v>
      </c>
      <c r="IDI51" s="11">
        <v>118916.36</v>
      </c>
      <c r="IDJ51" s="99" t="s">
        <v>16</v>
      </c>
      <c r="IDK51" s="13">
        <v>44847</v>
      </c>
      <c r="IDL51" s="14">
        <v>44847</v>
      </c>
      <c r="IDM51" s="7">
        <v>38</v>
      </c>
      <c r="IDN51" s="61" t="s">
        <v>411</v>
      </c>
      <c r="IDO51" s="139" t="s">
        <v>461</v>
      </c>
      <c r="IDP51" s="84" t="s">
        <v>462</v>
      </c>
      <c r="IDQ51" s="11">
        <v>118916.36</v>
      </c>
      <c r="IDR51" s="99" t="s">
        <v>16</v>
      </c>
      <c r="IDS51" s="13">
        <v>44847</v>
      </c>
      <c r="IDT51" s="14">
        <v>44847</v>
      </c>
      <c r="IDU51" s="7">
        <v>38</v>
      </c>
      <c r="IDV51" s="61" t="s">
        <v>411</v>
      </c>
      <c r="IDW51" s="139" t="s">
        <v>461</v>
      </c>
      <c r="IDX51" s="84" t="s">
        <v>462</v>
      </c>
      <c r="IDY51" s="11">
        <v>118916.36</v>
      </c>
      <c r="IDZ51" s="99" t="s">
        <v>16</v>
      </c>
      <c r="IEA51" s="13">
        <v>44847</v>
      </c>
      <c r="IEB51" s="14">
        <v>44847</v>
      </c>
      <c r="IEC51" s="7">
        <v>38</v>
      </c>
      <c r="IED51" s="61" t="s">
        <v>411</v>
      </c>
      <c r="IEE51" s="139" t="s">
        <v>461</v>
      </c>
      <c r="IEF51" s="84" t="s">
        <v>462</v>
      </c>
      <c r="IEG51" s="11">
        <v>118916.36</v>
      </c>
      <c r="IEH51" s="99" t="s">
        <v>16</v>
      </c>
      <c r="IEI51" s="13">
        <v>44847</v>
      </c>
      <c r="IEJ51" s="14">
        <v>44847</v>
      </c>
      <c r="IEK51" s="7">
        <v>38</v>
      </c>
      <c r="IEL51" s="61" t="s">
        <v>411</v>
      </c>
      <c r="IEM51" s="139" t="s">
        <v>461</v>
      </c>
      <c r="IEN51" s="84" t="s">
        <v>462</v>
      </c>
      <c r="IEO51" s="11">
        <v>118916.36</v>
      </c>
      <c r="IEP51" s="99" t="s">
        <v>16</v>
      </c>
      <c r="IEQ51" s="13">
        <v>44847</v>
      </c>
      <c r="IER51" s="14">
        <v>44847</v>
      </c>
      <c r="IES51" s="7">
        <v>38</v>
      </c>
      <c r="IET51" s="61" t="s">
        <v>411</v>
      </c>
      <c r="IEU51" s="139" t="s">
        <v>461</v>
      </c>
      <c r="IEV51" s="84" t="s">
        <v>462</v>
      </c>
      <c r="IEW51" s="11">
        <v>118916.36</v>
      </c>
      <c r="IEX51" s="99" t="s">
        <v>16</v>
      </c>
      <c r="IEY51" s="13">
        <v>44847</v>
      </c>
      <c r="IEZ51" s="14">
        <v>44847</v>
      </c>
      <c r="IFA51" s="7">
        <v>38</v>
      </c>
      <c r="IFB51" s="61" t="s">
        <v>411</v>
      </c>
      <c r="IFC51" s="139" t="s">
        <v>461</v>
      </c>
      <c r="IFD51" s="84" t="s">
        <v>462</v>
      </c>
      <c r="IFE51" s="11">
        <v>118916.36</v>
      </c>
      <c r="IFF51" s="99" t="s">
        <v>16</v>
      </c>
      <c r="IFG51" s="13">
        <v>44847</v>
      </c>
      <c r="IFH51" s="14">
        <v>44847</v>
      </c>
      <c r="IFI51" s="7">
        <v>38</v>
      </c>
      <c r="IFJ51" s="61" t="s">
        <v>411</v>
      </c>
      <c r="IFK51" s="139" t="s">
        <v>461</v>
      </c>
      <c r="IFL51" s="84" t="s">
        <v>462</v>
      </c>
      <c r="IFM51" s="11">
        <v>118916.36</v>
      </c>
      <c r="IFN51" s="99" t="s">
        <v>16</v>
      </c>
      <c r="IFO51" s="13">
        <v>44847</v>
      </c>
      <c r="IFP51" s="14">
        <v>44847</v>
      </c>
      <c r="IFQ51" s="7">
        <v>38</v>
      </c>
      <c r="IFR51" s="61" t="s">
        <v>411</v>
      </c>
      <c r="IFS51" s="139" t="s">
        <v>461</v>
      </c>
      <c r="IFT51" s="84" t="s">
        <v>462</v>
      </c>
      <c r="IFU51" s="11">
        <v>118916.36</v>
      </c>
      <c r="IFV51" s="99" t="s">
        <v>16</v>
      </c>
      <c r="IFW51" s="13">
        <v>44847</v>
      </c>
      <c r="IFX51" s="14">
        <v>44847</v>
      </c>
      <c r="IFY51" s="7">
        <v>38</v>
      </c>
      <c r="IFZ51" s="61" t="s">
        <v>411</v>
      </c>
      <c r="IGA51" s="139" t="s">
        <v>461</v>
      </c>
      <c r="IGB51" s="84" t="s">
        <v>462</v>
      </c>
      <c r="IGC51" s="11">
        <v>118916.36</v>
      </c>
      <c r="IGD51" s="99" t="s">
        <v>16</v>
      </c>
      <c r="IGE51" s="13">
        <v>44847</v>
      </c>
      <c r="IGF51" s="14">
        <v>44847</v>
      </c>
      <c r="IGG51" s="7">
        <v>38</v>
      </c>
      <c r="IGH51" s="61" t="s">
        <v>411</v>
      </c>
      <c r="IGI51" s="139" t="s">
        <v>461</v>
      </c>
      <c r="IGJ51" s="84" t="s">
        <v>462</v>
      </c>
      <c r="IGK51" s="11">
        <v>118916.36</v>
      </c>
      <c r="IGL51" s="99" t="s">
        <v>16</v>
      </c>
      <c r="IGM51" s="13">
        <v>44847</v>
      </c>
      <c r="IGN51" s="14">
        <v>44847</v>
      </c>
      <c r="IGO51" s="7">
        <v>38</v>
      </c>
      <c r="IGP51" s="61" t="s">
        <v>411</v>
      </c>
      <c r="IGQ51" s="139" t="s">
        <v>461</v>
      </c>
      <c r="IGR51" s="84" t="s">
        <v>462</v>
      </c>
      <c r="IGS51" s="11">
        <v>118916.36</v>
      </c>
      <c r="IGT51" s="99" t="s">
        <v>16</v>
      </c>
      <c r="IGU51" s="13">
        <v>44847</v>
      </c>
      <c r="IGV51" s="14">
        <v>44847</v>
      </c>
      <c r="IGW51" s="7">
        <v>38</v>
      </c>
      <c r="IGX51" s="61" t="s">
        <v>411</v>
      </c>
      <c r="IGY51" s="139" t="s">
        <v>461</v>
      </c>
      <c r="IGZ51" s="84" t="s">
        <v>462</v>
      </c>
      <c r="IHA51" s="11">
        <v>118916.36</v>
      </c>
      <c r="IHB51" s="99" t="s">
        <v>16</v>
      </c>
      <c r="IHC51" s="13">
        <v>44847</v>
      </c>
      <c r="IHD51" s="14">
        <v>44847</v>
      </c>
      <c r="IHE51" s="7">
        <v>38</v>
      </c>
      <c r="IHF51" s="61" t="s">
        <v>411</v>
      </c>
      <c r="IHG51" s="139" t="s">
        <v>461</v>
      </c>
      <c r="IHH51" s="84" t="s">
        <v>462</v>
      </c>
      <c r="IHI51" s="11">
        <v>118916.36</v>
      </c>
      <c r="IHJ51" s="99" t="s">
        <v>16</v>
      </c>
      <c r="IHK51" s="13">
        <v>44847</v>
      </c>
      <c r="IHL51" s="14">
        <v>44847</v>
      </c>
      <c r="IHM51" s="7">
        <v>38</v>
      </c>
      <c r="IHN51" s="61" t="s">
        <v>411</v>
      </c>
      <c r="IHO51" s="139" t="s">
        <v>461</v>
      </c>
      <c r="IHP51" s="84" t="s">
        <v>462</v>
      </c>
      <c r="IHQ51" s="11">
        <v>118916.36</v>
      </c>
      <c r="IHR51" s="99" t="s">
        <v>16</v>
      </c>
      <c r="IHS51" s="13">
        <v>44847</v>
      </c>
      <c r="IHT51" s="14">
        <v>44847</v>
      </c>
      <c r="IHU51" s="7">
        <v>38</v>
      </c>
      <c r="IHV51" s="61" t="s">
        <v>411</v>
      </c>
      <c r="IHW51" s="139" t="s">
        <v>461</v>
      </c>
      <c r="IHX51" s="84" t="s">
        <v>462</v>
      </c>
      <c r="IHY51" s="11">
        <v>118916.36</v>
      </c>
      <c r="IHZ51" s="99" t="s">
        <v>16</v>
      </c>
      <c r="IIA51" s="13">
        <v>44847</v>
      </c>
      <c r="IIB51" s="14">
        <v>44847</v>
      </c>
      <c r="IIC51" s="7">
        <v>38</v>
      </c>
      <c r="IID51" s="61" t="s">
        <v>411</v>
      </c>
      <c r="IIE51" s="139" t="s">
        <v>461</v>
      </c>
      <c r="IIF51" s="84" t="s">
        <v>462</v>
      </c>
      <c r="IIG51" s="11">
        <v>118916.36</v>
      </c>
      <c r="IIH51" s="99" t="s">
        <v>16</v>
      </c>
      <c r="III51" s="13">
        <v>44847</v>
      </c>
      <c r="IIJ51" s="14">
        <v>44847</v>
      </c>
      <c r="IIK51" s="7">
        <v>38</v>
      </c>
      <c r="IIL51" s="61" t="s">
        <v>411</v>
      </c>
      <c r="IIM51" s="139" t="s">
        <v>461</v>
      </c>
      <c r="IIN51" s="84" t="s">
        <v>462</v>
      </c>
      <c r="IIO51" s="11">
        <v>118916.36</v>
      </c>
      <c r="IIP51" s="99" t="s">
        <v>16</v>
      </c>
      <c r="IIQ51" s="13">
        <v>44847</v>
      </c>
      <c r="IIR51" s="14">
        <v>44847</v>
      </c>
      <c r="IIS51" s="7">
        <v>38</v>
      </c>
      <c r="IIT51" s="61" t="s">
        <v>411</v>
      </c>
      <c r="IIU51" s="139" t="s">
        <v>461</v>
      </c>
      <c r="IIV51" s="84" t="s">
        <v>462</v>
      </c>
      <c r="IIW51" s="11">
        <v>118916.36</v>
      </c>
      <c r="IIX51" s="99" t="s">
        <v>16</v>
      </c>
      <c r="IIY51" s="13">
        <v>44847</v>
      </c>
      <c r="IIZ51" s="14">
        <v>44847</v>
      </c>
      <c r="IJA51" s="7">
        <v>38</v>
      </c>
      <c r="IJB51" s="61" t="s">
        <v>411</v>
      </c>
      <c r="IJC51" s="139" t="s">
        <v>461</v>
      </c>
      <c r="IJD51" s="84" t="s">
        <v>462</v>
      </c>
      <c r="IJE51" s="11">
        <v>118916.36</v>
      </c>
      <c r="IJF51" s="99" t="s">
        <v>16</v>
      </c>
      <c r="IJG51" s="13">
        <v>44847</v>
      </c>
      <c r="IJH51" s="14">
        <v>44847</v>
      </c>
      <c r="IJI51" s="7">
        <v>38</v>
      </c>
      <c r="IJJ51" s="61" t="s">
        <v>411</v>
      </c>
      <c r="IJK51" s="139" t="s">
        <v>461</v>
      </c>
      <c r="IJL51" s="84" t="s">
        <v>462</v>
      </c>
      <c r="IJM51" s="11">
        <v>118916.36</v>
      </c>
      <c r="IJN51" s="99" t="s">
        <v>16</v>
      </c>
      <c r="IJO51" s="13">
        <v>44847</v>
      </c>
      <c r="IJP51" s="14">
        <v>44847</v>
      </c>
      <c r="IJQ51" s="7">
        <v>38</v>
      </c>
      <c r="IJR51" s="61" t="s">
        <v>411</v>
      </c>
      <c r="IJS51" s="139" t="s">
        <v>461</v>
      </c>
      <c r="IJT51" s="84" t="s">
        <v>462</v>
      </c>
      <c r="IJU51" s="11">
        <v>118916.36</v>
      </c>
      <c r="IJV51" s="99" t="s">
        <v>16</v>
      </c>
      <c r="IJW51" s="13">
        <v>44847</v>
      </c>
      <c r="IJX51" s="14">
        <v>44847</v>
      </c>
      <c r="IJY51" s="7">
        <v>38</v>
      </c>
      <c r="IJZ51" s="61" t="s">
        <v>411</v>
      </c>
      <c r="IKA51" s="139" t="s">
        <v>461</v>
      </c>
      <c r="IKB51" s="84" t="s">
        <v>462</v>
      </c>
      <c r="IKC51" s="11">
        <v>118916.36</v>
      </c>
      <c r="IKD51" s="99" t="s">
        <v>16</v>
      </c>
      <c r="IKE51" s="13">
        <v>44847</v>
      </c>
      <c r="IKF51" s="14">
        <v>44847</v>
      </c>
      <c r="IKG51" s="7">
        <v>38</v>
      </c>
      <c r="IKH51" s="61" t="s">
        <v>411</v>
      </c>
      <c r="IKI51" s="139" t="s">
        <v>461</v>
      </c>
      <c r="IKJ51" s="84" t="s">
        <v>462</v>
      </c>
      <c r="IKK51" s="11">
        <v>118916.36</v>
      </c>
      <c r="IKL51" s="99" t="s">
        <v>16</v>
      </c>
      <c r="IKM51" s="13">
        <v>44847</v>
      </c>
      <c r="IKN51" s="14">
        <v>44847</v>
      </c>
      <c r="IKO51" s="7">
        <v>38</v>
      </c>
      <c r="IKP51" s="61" t="s">
        <v>411</v>
      </c>
      <c r="IKQ51" s="139" t="s">
        <v>461</v>
      </c>
      <c r="IKR51" s="84" t="s">
        <v>462</v>
      </c>
      <c r="IKS51" s="11">
        <v>118916.36</v>
      </c>
      <c r="IKT51" s="99" t="s">
        <v>16</v>
      </c>
      <c r="IKU51" s="13">
        <v>44847</v>
      </c>
      <c r="IKV51" s="14">
        <v>44847</v>
      </c>
      <c r="IKW51" s="7">
        <v>38</v>
      </c>
      <c r="IKX51" s="61" t="s">
        <v>411</v>
      </c>
      <c r="IKY51" s="139" t="s">
        <v>461</v>
      </c>
      <c r="IKZ51" s="84" t="s">
        <v>462</v>
      </c>
      <c r="ILA51" s="11">
        <v>118916.36</v>
      </c>
      <c r="ILB51" s="99" t="s">
        <v>16</v>
      </c>
      <c r="ILC51" s="13">
        <v>44847</v>
      </c>
      <c r="ILD51" s="14">
        <v>44847</v>
      </c>
      <c r="ILE51" s="7">
        <v>38</v>
      </c>
      <c r="ILF51" s="61" t="s">
        <v>411</v>
      </c>
      <c r="ILG51" s="139" t="s">
        <v>461</v>
      </c>
      <c r="ILH51" s="84" t="s">
        <v>462</v>
      </c>
      <c r="ILI51" s="11">
        <v>118916.36</v>
      </c>
      <c r="ILJ51" s="99" t="s">
        <v>16</v>
      </c>
      <c r="ILK51" s="13">
        <v>44847</v>
      </c>
      <c r="ILL51" s="14">
        <v>44847</v>
      </c>
      <c r="ILM51" s="7">
        <v>38</v>
      </c>
      <c r="ILN51" s="61" t="s">
        <v>411</v>
      </c>
      <c r="ILO51" s="139" t="s">
        <v>461</v>
      </c>
      <c r="ILP51" s="84" t="s">
        <v>462</v>
      </c>
      <c r="ILQ51" s="11">
        <v>118916.36</v>
      </c>
      <c r="ILR51" s="99" t="s">
        <v>16</v>
      </c>
      <c r="ILS51" s="13">
        <v>44847</v>
      </c>
      <c r="ILT51" s="14">
        <v>44847</v>
      </c>
      <c r="ILU51" s="7">
        <v>38</v>
      </c>
      <c r="ILV51" s="61" t="s">
        <v>411</v>
      </c>
      <c r="ILW51" s="139" t="s">
        <v>461</v>
      </c>
      <c r="ILX51" s="84" t="s">
        <v>462</v>
      </c>
      <c r="ILY51" s="11">
        <v>118916.36</v>
      </c>
      <c r="ILZ51" s="99" t="s">
        <v>16</v>
      </c>
      <c r="IMA51" s="13">
        <v>44847</v>
      </c>
      <c r="IMB51" s="14">
        <v>44847</v>
      </c>
      <c r="IMC51" s="7">
        <v>38</v>
      </c>
      <c r="IMD51" s="61" t="s">
        <v>411</v>
      </c>
      <c r="IME51" s="139" t="s">
        <v>461</v>
      </c>
      <c r="IMF51" s="84" t="s">
        <v>462</v>
      </c>
      <c r="IMG51" s="11">
        <v>118916.36</v>
      </c>
      <c r="IMH51" s="99" t="s">
        <v>16</v>
      </c>
      <c r="IMI51" s="13">
        <v>44847</v>
      </c>
      <c r="IMJ51" s="14">
        <v>44847</v>
      </c>
      <c r="IMK51" s="7">
        <v>38</v>
      </c>
      <c r="IML51" s="61" t="s">
        <v>411</v>
      </c>
      <c r="IMM51" s="139" t="s">
        <v>461</v>
      </c>
      <c r="IMN51" s="84" t="s">
        <v>462</v>
      </c>
      <c r="IMO51" s="11">
        <v>118916.36</v>
      </c>
      <c r="IMP51" s="99" t="s">
        <v>16</v>
      </c>
      <c r="IMQ51" s="13">
        <v>44847</v>
      </c>
      <c r="IMR51" s="14">
        <v>44847</v>
      </c>
      <c r="IMS51" s="7">
        <v>38</v>
      </c>
      <c r="IMT51" s="61" t="s">
        <v>411</v>
      </c>
      <c r="IMU51" s="139" t="s">
        <v>461</v>
      </c>
      <c r="IMV51" s="84" t="s">
        <v>462</v>
      </c>
      <c r="IMW51" s="11">
        <v>118916.36</v>
      </c>
      <c r="IMX51" s="99" t="s">
        <v>16</v>
      </c>
      <c r="IMY51" s="13">
        <v>44847</v>
      </c>
      <c r="IMZ51" s="14">
        <v>44847</v>
      </c>
      <c r="INA51" s="7">
        <v>38</v>
      </c>
      <c r="INB51" s="61" t="s">
        <v>411</v>
      </c>
      <c r="INC51" s="139" t="s">
        <v>461</v>
      </c>
      <c r="IND51" s="84" t="s">
        <v>462</v>
      </c>
      <c r="INE51" s="11">
        <v>118916.36</v>
      </c>
      <c r="INF51" s="99" t="s">
        <v>16</v>
      </c>
      <c r="ING51" s="13">
        <v>44847</v>
      </c>
      <c r="INH51" s="14">
        <v>44847</v>
      </c>
      <c r="INI51" s="7">
        <v>38</v>
      </c>
      <c r="INJ51" s="61" t="s">
        <v>411</v>
      </c>
      <c r="INK51" s="139" t="s">
        <v>461</v>
      </c>
      <c r="INL51" s="84" t="s">
        <v>462</v>
      </c>
      <c r="INM51" s="11">
        <v>118916.36</v>
      </c>
      <c r="INN51" s="99" t="s">
        <v>16</v>
      </c>
      <c r="INO51" s="13">
        <v>44847</v>
      </c>
      <c r="INP51" s="14">
        <v>44847</v>
      </c>
      <c r="INQ51" s="7">
        <v>38</v>
      </c>
      <c r="INR51" s="61" t="s">
        <v>411</v>
      </c>
      <c r="INS51" s="139" t="s">
        <v>461</v>
      </c>
      <c r="INT51" s="84" t="s">
        <v>462</v>
      </c>
      <c r="INU51" s="11">
        <v>118916.36</v>
      </c>
      <c r="INV51" s="99" t="s">
        <v>16</v>
      </c>
      <c r="INW51" s="13">
        <v>44847</v>
      </c>
      <c r="INX51" s="14">
        <v>44847</v>
      </c>
      <c r="INY51" s="7">
        <v>38</v>
      </c>
      <c r="INZ51" s="61" t="s">
        <v>411</v>
      </c>
      <c r="IOA51" s="139" t="s">
        <v>461</v>
      </c>
      <c r="IOB51" s="84" t="s">
        <v>462</v>
      </c>
      <c r="IOC51" s="11">
        <v>118916.36</v>
      </c>
      <c r="IOD51" s="99" t="s">
        <v>16</v>
      </c>
      <c r="IOE51" s="13">
        <v>44847</v>
      </c>
      <c r="IOF51" s="14">
        <v>44847</v>
      </c>
      <c r="IOG51" s="7">
        <v>38</v>
      </c>
      <c r="IOH51" s="61" t="s">
        <v>411</v>
      </c>
      <c r="IOI51" s="139" t="s">
        <v>461</v>
      </c>
      <c r="IOJ51" s="84" t="s">
        <v>462</v>
      </c>
      <c r="IOK51" s="11">
        <v>118916.36</v>
      </c>
      <c r="IOL51" s="99" t="s">
        <v>16</v>
      </c>
      <c r="IOM51" s="13">
        <v>44847</v>
      </c>
      <c r="ION51" s="14">
        <v>44847</v>
      </c>
      <c r="IOO51" s="7">
        <v>38</v>
      </c>
      <c r="IOP51" s="61" t="s">
        <v>411</v>
      </c>
      <c r="IOQ51" s="139" t="s">
        <v>461</v>
      </c>
      <c r="IOR51" s="84" t="s">
        <v>462</v>
      </c>
      <c r="IOS51" s="11">
        <v>118916.36</v>
      </c>
      <c r="IOT51" s="99" t="s">
        <v>16</v>
      </c>
      <c r="IOU51" s="13">
        <v>44847</v>
      </c>
      <c r="IOV51" s="14">
        <v>44847</v>
      </c>
      <c r="IOW51" s="7">
        <v>38</v>
      </c>
      <c r="IOX51" s="61" t="s">
        <v>411</v>
      </c>
      <c r="IOY51" s="139" t="s">
        <v>461</v>
      </c>
      <c r="IOZ51" s="84" t="s">
        <v>462</v>
      </c>
      <c r="IPA51" s="11">
        <v>118916.36</v>
      </c>
      <c r="IPB51" s="99" t="s">
        <v>16</v>
      </c>
      <c r="IPC51" s="13">
        <v>44847</v>
      </c>
      <c r="IPD51" s="14">
        <v>44847</v>
      </c>
      <c r="IPE51" s="7">
        <v>38</v>
      </c>
      <c r="IPF51" s="61" t="s">
        <v>411</v>
      </c>
      <c r="IPG51" s="139" t="s">
        <v>461</v>
      </c>
      <c r="IPH51" s="84" t="s">
        <v>462</v>
      </c>
      <c r="IPI51" s="11">
        <v>118916.36</v>
      </c>
      <c r="IPJ51" s="99" t="s">
        <v>16</v>
      </c>
      <c r="IPK51" s="13">
        <v>44847</v>
      </c>
      <c r="IPL51" s="14">
        <v>44847</v>
      </c>
      <c r="IPM51" s="7">
        <v>38</v>
      </c>
      <c r="IPN51" s="61" t="s">
        <v>411</v>
      </c>
      <c r="IPO51" s="139" t="s">
        <v>461</v>
      </c>
      <c r="IPP51" s="84" t="s">
        <v>462</v>
      </c>
      <c r="IPQ51" s="11">
        <v>118916.36</v>
      </c>
      <c r="IPR51" s="99" t="s">
        <v>16</v>
      </c>
      <c r="IPS51" s="13">
        <v>44847</v>
      </c>
      <c r="IPT51" s="14">
        <v>44847</v>
      </c>
      <c r="IPU51" s="7">
        <v>38</v>
      </c>
      <c r="IPV51" s="61" t="s">
        <v>411</v>
      </c>
      <c r="IPW51" s="139" t="s">
        <v>461</v>
      </c>
      <c r="IPX51" s="84" t="s">
        <v>462</v>
      </c>
      <c r="IPY51" s="11">
        <v>118916.36</v>
      </c>
      <c r="IPZ51" s="99" t="s">
        <v>16</v>
      </c>
      <c r="IQA51" s="13">
        <v>44847</v>
      </c>
      <c r="IQB51" s="14">
        <v>44847</v>
      </c>
      <c r="IQC51" s="7">
        <v>38</v>
      </c>
      <c r="IQD51" s="61" t="s">
        <v>411</v>
      </c>
      <c r="IQE51" s="139" t="s">
        <v>461</v>
      </c>
      <c r="IQF51" s="84" t="s">
        <v>462</v>
      </c>
      <c r="IQG51" s="11">
        <v>118916.36</v>
      </c>
      <c r="IQH51" s="99" t="s">
        <v>16</v>
      </c>
      <c r="IQI51" s="13">
        <v>44847</v>
      </c>
      <c r="IQJ51" s="14">
        <v>44847</v>
      </c>
      <c r="IQK51" s="7">
        <v>38</v>
      </c>
      <c r="IQL51" s="61" t="s">
        <v>411</v>
      </c>
      <c r="IQM51" s="139" t="s">
        <v>461</v>
      </c>
      <c r="IQN51" s="84" t="s">
        <v>462</v>
      </c>
      <c r="IQO51" s="11">
        <v>118916.36</v>
      </c>
      <c r="IQP51" s="99" t="s">
        <v>16</v>
      </c>
      <c r="IQQ51" s="13">
        <v>44847</v>
      </c>
      <c r="IQR51" s="14">
        <v>44847</v>
      </c>
      <c r="IQS51" s="7">
        <v>38</v>
      </c>
      <c r="IQT51" s="61" t="s">
        <v>411</v>
      </c>
      <c r="IQU51" s="139" t="s">
        <v>461</v>
      </c>
      <c r="IQV51" s="84" t="s">
        <v>462</v>
      </c>
      <c r="IQW51" s="11">
        <v>118916.36</v>
      </c>
      <c r="IQX51" s="99" t="s">
        <v>16</v>
      </c>
      <c r="IQY51" s="13">
        <v>44847</v>
      </c>
      <c r="IQZ51" s="14">
        <v>44847</v>
      </c>
      <c r="IRA51" s="7">
        <v>38</v>
      </c>
      <c r="IRB51" s="61" t="s">
        <v>411</v>
      </c>
      <c r="IRC51" s="139" t="s">
        <v>461</v>
      </c>
      <c r="IRD51" s="84" t="s">
        <v>462</v>
      </c>
      <c r="IRE51" s="11">
        <v>118916.36</v>
      </c>
      <c r="IRF51" s="99" t="s">
        <v>16</v>
      </c>
      <c r="IRG51" s="13">
        <v>44847</v>
      </c>
      <c r="IRH51" s="14">
        <v>44847</v>
      </c>
      <c r="IRI51" s="7">
        <v>38</v>
      </c>
      <c r="IRJ51" s="61" t="s">
        <v>411</v>
      </c>
      <c r="IRK51" s="139" t="s">
        <v>461</v>
      </c>
      <c r="IRL51" s="84" t="s">
        <v>462</v>
      </c>
      <c r="IRM51" s="11">
        <v>118916.36</v>
      </c>
      <c r="IRN51" s="99" t="s">
        <v>16</v>
      </c>
      <c r="IRO51" s="13">
        <v>44847</v>
      </c>
      <c r="IRP51" s="14">
        <v>44847</v>
      </c>
      <c r="IRQ51" s="7">
        <v>38</v>
      </c>
      <c r="IRR51" s="61" t="s">
        <v>411</v>
      </c>
      <c r="IRS51" s="139" t="s">
        <v>461</v>
      </c>
      <c r="IRT51" s="84" t="s">
        <v>462</v>
      </c>
      <c r="IRU51" s="11">
        <v>118916.36</v>
      </c>
      <c r="IRV51" s="99" t="s">
        <v>16</v>
      </c>
      <c r="IRW51" s="13">
        <v>44847</v>
      </c>
      <c r="IRX51" s="14">
        <v>44847</v>
      </c>
      <c r="IRY51" s="7">
        <v>38</v>
      </c>
      <c r="IRZ51" s="61" t="s">
        <v>411</v>
      </c>
      <c r="ISA51" s="139" t="s">
        <v>461</v>
      </c>
      <c r="ISB51" s="84" t="s">
        <v>462</v>
      </c>
      <c r="ISC51" s="11">
        <v>118916.36</v>
      </c>
      <c r="ISD51" s="99" t="s">
        <v>16</v>
      </c>
      <c r="ISE51" s="13">
        <v>44847</v>
      </c>
      <c r="ISF51" s="14">
        <v>44847</v>
      </c>
      <c r="ISG51" s="7">
        <v>38</v>
      </c>
      <c r="ISH51" s="61" t="s">
        <v>411</v>
      </c>
      <c r="ISI51" s="139" t="s">
        <v>461</v>
      </c>
      <c r="ISJ51" s="84" t="s">
        <v>462</v>
      </c>
      <c r="ISK51" s="11">
        <v>118916.36</v>
      </c>
      <c r="ISL51" s="99" t="s">
        <v>16</v>
      </c>
      <c r="ISM51" s="13">
        <v>44847</v>
      </c>
      <c r="ISN51" s="14">
        <v>44847</v>
      </c>
      <c r="ISO51" s="7">
        <v>38</v>
      </c>
      <c r="ISP51" s="61" t="s">
        <v>411</v>
      </c>
      <c r="ISQ51" s="139" t="s">
        <v>461</v>
      </c>
      <c r="ISR51" s="84" t="s">
        <v>462</v>
      </c>
      <c r="ISS51" s="11">
        <v>118916.36</v>
      </c>
      <c r="IST51" s="99" t="s">
        <v>16</v>
      </c>
      <c r="ISU51" s="13">
        <v>44847</v>
      </c>
      <c r="ISV51" s="14">
        <v>44847</v>
      </c>
      <c r="ISW51" s="7">
        <v>38</v>
      </c>
      <c r="ISX51" s="61" t="s">
        <v>411</v>
      </c>
      <c r="ISY51" s="139" t="s">
        <v>461</v>
      </c>
      <c r="ISZ51" s="84" t="s">
        <v>462</v>
      </c>
      <c r="ITA51" s="11">
        <v>118916.36</v>
      </c>
      <c r="ITB51" s="99" t="s">
        <v>16</v>
      </c>
      <c r="ITC51" s="13">
        <v>44847</v>
      </c>
      <c r="ITD51" s="14">
        <v>44847</v>
      </c>
      <c r="ITE51" s="7">
        <v>38</v>
      </c>
      <c r="ITF51" s="61" t="s">
        <v>411</v>
      </c>
      <c r="ITG51" s="139" t="s">
        <v>461</v>
      </c>
      <c r="ITH51" s="84" t="s">
        <v>462</v>
      </c>
      <c r="ITI51" s="11">
        <v>118916.36</v>
      </c>
      <c r="ITJ51" s="99" t="s">
        <v>16</v>
      </c>
      <c r="ITK51" s="13">
        <v>44847</v>
      </c>
      <c r="ITL51" s="14">
        <v>44847</v>
      </c>
      <c r="ITM51" s="7">
        <v>38</v>
      </c>
      <c r="ITN51" s="61" t="s">
        <v>411</v>
      </c>
      <c r="ITO51" s="139" t="s">
        <v>461</v>
      </c>
      <c r="ITP51" s="84" t="s">
        <v>462</v>
      </c>
      <c r="ITQ51" s="11">
        <v>118916.36</v>
      </c>
      <c r="ITR51" s="99" t="s">
        <v>16</v>
      </c>
      <c r="ITS51" s="13">
        <v>44847</v>
      </c>
      <c r="ITT51" s="14">
        <v>44847</v>
      </c>
      <c r="ITU51" s="7">
        <v>38</v>
      </c>
      <c r="ITV51" s="61" t="s">
        <v>411</v>
      </c>
      <c r="ITW51" s="139" t="s">
        <v>461</v>
      </c>
      <c r="ITX51" s="84" t="s">
        <v>462</v>
      </c>
      <c r="ITY51" s="11">
        <v>118916.36</v>
      </c>
      <c r="ITZ51" s="99" t="s">
        <v>16</v>
      </c>
      <c r="IUA51" s="13">
        <v>44847</v>
      </c>
      <c r="IUB51" s="14">
        <v>44847</v>
      </c>
      <c r="IUC51" s="7">
        <v>38</v>
      </c>
      <c r="IUD51" s="61" t="s">
        <v>411</v>
      </c>
      <c r="IUE51" s="139" t="s">
        <v>461</v>
      </c>
      <c r="IUF51" s="84" t="s">
        <v>462</v>
      </c>
      <c r="IUG51" s="11">
        <v>118916.36</v>
      </c>
      <c r="IUH51" s="99" t="s">
        <v>16</v>
      </c>
      <c r="IUI51" s="13">
        <v>44847</v>
      </c>
      <c r="IUJ51" s="14">
        <v>44847</v>
      </c>
      <c r="IUK51" s="7">
        <v>38</v>
      </c>
      <c r="IUL51" s="61" t="s">
        <v>411</v>
      </c>
      <c r="IUM51" s="139" t="s">
        <v>461</v>
      </c>
      <c r="IUN51" s="84" t="s">
        <v>462</v>
      </c>
      <c r="IUO51" s="11">
        <v>118916.36</v>
      </c>
      <c r="IUP51" s="99" t="s">
        <v>16</v>
      </c>
      <c r="IUQ51" s="13">
        <v>44847</v>
      </c>
      <c r="IUR51" s="14">
        <v>44847</v>
      </c>
      <c r="IUS51" s="7">
        <v>38</v>
      </c>
      <c r="IUT51" s="61" t="s">
        <v>411</v>
      </c>
      <c r="IUU51" s="139" t="s">
        <v>461</v>
      </c>
      <c r="IUV51" s="84" t="s">
        <v>462</v>
      </c>
      <c r="IUW51" s="11">
        <v>118916.36</v>
      </c>
      <c r="IUX51" s="99" t="s">
        <v>16</v>
      </c>
      <c r="IUY51" s="13">
        <v>44847</v>
      </c>
      <c r="IUZ51" s="14">
        <v>44847</v>
      </c>
      <c r="IVA51" s="7">
        <v>38</v>
      </c>
      <c r="IVB51" s="61" t="s">
        <v>411</v>
      </c>
      <c r="IVC51" s="139" t="s">
        <v>461</v>
      </c>
      <c r="IVD51" s="84" t="s">
        <v>462</v>
      </c>
      <c r="IVE51" s="11">
        <v>118916.36</v>
      </c>
      <c r="IVF51" s="99" t="s">
        <v>16</v>
      </c>
      <c r="IVG51" s="13">
        <v>44847</v>
      </c>
      <c r="IVH51" s="14">
        <v>44847</v>
      </c>
      <c r="IVI51" s="7">
        <v>38</v>
      </c>
      <c r="IVJ51" s="61" t="s">
        <v>411</v>
      </c>
      <c r="IVK51" s="139" t="s">
        <v>461</v>
      </c>
      <c r="IVL51" s="84" t="s">
        <v>462</v>
      </c>
      <c r="IVM51" s="11">
        <v>118916.36</v>
      </c>
      <c r="IVN51" s="99" t="s">
        <v>16</v>
      </c>
      <c r="IVO51" s="13">
        <v>44847</v>
      </c>
      <c r="IVP51" s="14">
        <v>44847</v>
      </c>
      <c r="IVQ51" s="7">
        <v>38</v>
      </c>
      <c r="IVR51" s="61" t="s">
        <v>411</v>
      </c>
      <c r="IVS51" s="139" t="s">
        <v>461</v>
      </c>
      <c r="IVT51" s="84" t="s">
        <v>462</v>
      </c>
      <c r="IVU51" s="11">
        <v>118916.36</v>
      </c>
      <c r="IVV51" s="99" t="s">
        <v>16</v>
      </c>
      <c r="IVW51" s="13">
        <v>44847</v>
      </c>
      <c r="IVX51" s="14">
        <v>44847</v>
      </c>
      <c r="IVY51" s="7">
        <v>38</v>
      </c>
      <c r="IVZ51" s="61" t="s">
        <v>411</v>
      </c>
      <c r="IWA51" s="139" t="s">
        <v>461</v>
      </c>
      <c r="IWB51" s="84" t="s">
        <v>462</v>
      </c>
      <c r="IWC51" s="11">
        <v>118916.36</v>
      </c>
      <c r="IWD51" s="99" t="s">
        <v>16</v>
      </c>
      <c r="IWE51" s="13">
        <v>44847</v>
      </c>
      <c r="IWF51" s="14">
        <v>44847</v>
      </c>
      <c r="IWG51" s="7">
        <v>38</v>
      </c>
      <c r="IWH51" s="61" t="s">
        <v>411</v>
      </c>
      <c r="IWI51" s="139" t="s">
        <v>461</v>
      </c>
      <c r="IWJ51" s="84" t="s">
        <v>462</v>
      </c>
      <c r="IWK51" s="11">
        <v>118916.36</v>
      </c>
      <c r="IWL51" s="99" t="s">
        <v>16</v>
      </c>
      <c r="IWM51" s="13">
        <v>44847</v>
      </c>
      <c r="IWN51" s="14">
        <v>44847</v>
      </c>
      <c r="IWO51" s="7">
        <v>38</v>
      </c>
      <c r="IWP51" s="61" t="s">
        <v>411</v>
      </c>
      <c r="IWQ51" s="139" t="s">
        <v>461</v>
      </c>
      <c r="IWR51" s="84" t="s">
        <v>462</v>
      </c>
      <c r="IWS51" s="11">
        <v>118916.36</v>
      </c>
      <c r="IWT51" s="99" t="s">
        <v>16</v>
      </c>
      <c r="IWU51" s="13">
        <v>44847</v>
      </c>
      <c r="IWV51" s="14">
        <v>44847</v>
      </c>
      <c r="IWW51" s="7">
        <v>38</v>
      </c>
      <c r="IWX51" s="61" t="s">
        <v>411</v>
      </c>
      <c r="IWY51" s="139" t="s">
        <v>461</v>
      </c>
      <c r="IWZ51" s="84" t="s">
        <v>462</v>
      </c>
      <c r="IXA51" s="11">
        <v>118916.36</v>
      </c>
      <c r="IXB51" s="99" t="s">
        <v>16</v>
      </c>
      <c r="IXC51" s="13">
        <v>44847</v>
      </c>
      <c r="IXD51" s="14">
        <v>44847</v>
      </c>
      <c r="IXE51" s="7">
        <v>38</v>
      </c>
      <c r="IXF51" s="61" t="s">
        <v>411</v>
      </c>
      <c r="IXG51" s="139" t="s">
        <v>461</v>
      </c>
      <c r="IXH51" s="84" t="s">
        <v>462</v>
      </c>
      <c r="IXI51" s="11">
        <v>118916.36</v>
      </c>
      <c r="IXJ51" s="99" t="s">
        <v>16</v>
      </c>
      <c r="IXK51" s="13">
        <v>44847</v>
      </c>
      <c r="IXL51" s="14">
        <v>44847</v>
      </c>
      <c r="IXM51" s="7">
        <v>38</v>
      </c>
      <c r="IXN51" s="61" t="s">
        <v>411</v>
      </c>
      <c r="IXO51" s="139" t="s">
        <v>461</v>
      </c>
      <c r="IXP51" s="84" t="s">
        <v>462</v>
      </c>
      <c r="IXQ51" s="11">
        <v>118916.36</v>
      </c>
      <c r="IXR51" s="99" t="s">
        <v>16</v>
      </c>
      <c r="IXS51" s="13">
        <v>44847</v>
      </c>
      <c r="IXT51" s="14">
        <v>44847</v>
      </c>
      <c r="IXU51" s="7">
        <v>38</v>
      </c>
      <c r="IXV51" s="61" t="s">
        <v>411</v>
      </c>
      <c r="IXW51" s="139" t="s">
        <v>461</v>
      </c>
      <c r="IXX51" s="84" t="s">
        <v>462</v>
      </c>
      <c r="IXY51" s="11">
        <v>118916.36</v>
      </c>
      <c r="IXZ51" s="99" t="s">
        <v>16</v>
      </c>
      <c r="IYA51" s="13">
        <v>44847</v>
      </c>
      <c r="IYB51" s="14">
        <v>44847</v>
      </c>
      <c r="IYC51" s="7">
        <v>38</v>
      </c>
      <c r="IYD51" s="61" t="s">
        <v>411</v>
      </c>
      <c r="IYE51" s="139" t="s">
        <v>461</v>
      </c>
      <c r="IYF51" s="84" t="s">
        <v>462</v>
      </c>
      <c r="IYG51" s="11">
        <v>118916.36</v>
      </c>
      <c r="IYH51" s="99" t="s">
        <v>16</v>
      </c>
      <c r="IYI51" s="13">
        <v>44847</v>
      </c>
      <c r="IYJ51" s="14">
        <v>44847</v>
      </c>
      <c r="IYK51" s="7">
        <v>38</v>
      </c>
      <c r="IYL51" s="61" t="s">
        <v>411</v>
      </c>
      <c r="IYM51" s="139" t="s">
        <v>461</v>
      </c>
      <c r="IYN51" s="84" t="s">
        <v>462</v>
      </c>
      <c r="IYO51" s="11">
        <v>118916.36</v>
      </c>
      <c r="IYP51" s="99" t="s">
        <v>16</v>
      </c>
      <c r="IYQ51" s="13">
        <v>44847</v>
      </c>
      <c r="IYR51" s="14">
        <v>44847</v>
      </c>
      <c r="IYS51" s="7">
        <v>38</v>
      </c>
      <c r="IYT51" s="61" t="s">
        <v>411</v>
      </c>
      <c r="IYU51" s="139" t="s">
        <v>461</v>
      </c>
      <c r="IYV51" s="84" t="s">
        <v>462</v>
      </c>
      <c r="IYW51" s="11">
        <v>118916.36</v>
      </c>
      <c r="IYX51" s="99" t="s">
        <v>16</v>
      </c>
      <c r="IYY51" s="13">
        <v>44847</v>
      </c>
      <c r="IYZ51" s="14">
        <v>44847</v>
      </c>
      <c r="IZA51" s="7">
        <v>38</v>
      </c>
      <c r="IZB51" s="61" t="s">
        <v>411</v>
      </c>
      <c r="IZC51" s="139" t="s">
        <v>461</v>
      </c>
      <c r="IZD51" s="84" t="s">
        <v>462</v>
      </c>
      <c r="IZE51" s="11">
        <v>118916.36</v>
      </c>
      <c r="IZF51" s="99" t="s">
        <v>16</v>
      </c>
      <c r="IZG51" s="13">
        <v>44847</v>
      </c>
      <c r="IZH51" s="14">
        <v>44847</v>
      </c>
      <c r="IZI51" s="7">
        <v>38</v>
      </c>
      <c r="IZJ51" s="61" t="s">
        <v>411</v>
      </c>
      <c r="IZK51" s="139" t="s">
        <v>461</v>
      </c>
      <c r="IZL51" s="84" t="s">
        <v>462</v>
      </c>
      <c r="IZM51" s="11">
        <v>118916.36</v>
      </c>
      <c r="IZN51" s="99" t="s">
        <v>16</v>
      </c>
      <c r="IZO51" s="13">
        <v>44847</v>
      </c>
      <c r="IZP51" s="14">
        <v>44847</v>
      </c>
      <c r="IZQ51" s="7">
        <v>38</v>
      </c>
      <c r="IZR51" s="61" t="s">
        <v>411</v>
      </c>
      <c r="IZS51" s="139" t="s">
        <v>461</v>
      </c>
      <c r="IZT51" s="84" t="s">
        <v>462</v>
      </c>
      <c r="IZU51" s="11">
        <v>118916.36</v>
      </c>
      <c r="IZV51" s="99" t="s">
        <v>16</v>
      </c>
      <c r="IZW51" s="13">
        <v>44847</v>
      </c>
      <c r="IZX51" s="14">
        <v>44847</v>
      </c>
      <c r="IZY51" s="7">
        <v>38</v>
      </c>
      <c r="IZZ51" s="61" t="s">
        <v>411</v>
      </c>
      <c r="JAA51" s="139" t="s">
        <v>461</v>
      </c>
      <c r="JAB51" s="84" t="s">
        <v>462</v>
      </c>
      <c r="JAC51" s="11">
        <v>118916.36</v>
      </c>
      <c r="JAD51" s="99" t="s">
        <v>16</v>
      </c>
      <c r="JAE51" s="13">
        <v>44847</v>
      </c>
      <c r="JAF51" s="14">
        <v>44847</v>
      </c>
      <c r="JAG51" s="7">
        <v>38</v>
      </c>
      <c r="JAH51" s="61" t="s">
        <v>411</v>
      </c>
      <c r="JAI51" s="139" t="s">
        <v>461</v>
      </c>
      <c r="JAJ51" s="84" t="s">
        <v>462</v>
      </c>
      <c r="JAK51" s="11">
        <v>118916.36</v>
      </c>
      <c r="JAL51" s="99" t="s">
        <v>16</v>
      </c>
      <c r="JAM51" s="13">
        <v>44847</v>
      </c>
      <c r="JAN51" s="14">
        <v>44847</v>
      </c>
      <c r="JAO51" s="7">
        <v>38</v>
      </c>
      <c r="JAP51" s="61" t="s">
        <v>411</v>
      </c>
      <c r="JAQ51" s="139" t="s">
        <v>461</v>
      </c>
      <c r="JAR51" s="84" t="s">
        <v>462</v>
      </c>
      <c r="JAS51" s="11">
        <v>118916.36</v>
      </c>
      <c r="JAT51" s="99" t="s">
        <v>16</v>
      </c>
      <c r="JAU51" s="13">
        <v>44847</v>
      </c>
      <c r="JAV51" s="14">
        <v>44847</v>
      </c>
      <c r="JAW51" s="7">
        <v>38</v>
      </c>
      <c r="JAX51" s="61" t="s">
        <v>411</v>
      </c>
      <c r="JAY51" s="139" t="s">
        <v>461</v>
      </c>
      <c r="JAZ51" s="84" t="s">
        <v>462</v>
      </c>
      <c r="JBA51" s="11">
        <v>118916.36</v>
      </c>
      <c r="JBB51" s="99" t="s">
        <v>16</v>
      </c>
      <c r="JBC51" s="13">
        <v>44847</v>
      </c>
      <c r="JBD51" s="14">
        <v>44847</v>
      </c>
      <c r="JBE51" s="7">
        <v>38</v>
      </c>
      <c r="JBF51" s="61" t="s">
        <v>411</v>
      </c>
      <c r="JBG51" s="139" t="s">
        <v>461</v>
      </c>
      <c r="JBH51" s="84" t="s">
        <v>462</v>
      </c>
      <c r="JBI51" s="11">
        <v>118916.36</v>
      </c>
      <c r="JBJ51" s="99" t="s">
        <v>16</v>
      </c>
      <c r="JBK51" s="13">
        <v>44847</v>
      </c>
      <c r="JBL51" s="14">
        <v>44847</v>
      </c>
      <c r="JBM51" s="7">
        <v>38</v>
      </c>
      <c r="JBN51" s="61" t="s">
        <v>411</v>
      </c>
      <c r="JBO51" s="139" t="s">
        <v>461</v>
      </c>
      <c r="JBP51" s="84" t="s">
        <v>462</v>
      </c>
      <c r="JBQ51" s="11">
        <v>118916.36</v>
      </c>
      <c r="JBR51" s="99" t="s">
        <v>16</v>
      </c>
      <c r="JBS51" s="13">
        <v>44847</v>
      </c>
      <c r="JBT51" s="14">
        <v>44847</v>
      </c>
      <c r="JBU51" s="7">
        <v>38</v>
      </c>
      <c r="JBV51" s="61" t="s">
        <v>411</v>
      </c>
      <c r="JBW51" s="139" t="s">
        <v>461</v>
      </c>
      <c r="JBX51" s="84" t="s">
        <v>462</v>
      </c>
      <c r="JBY51" s="11">
        <v>118916.36</v>
      </c>
      <c r="JBZ51" s="99" t="s">
        <v>16</v>
      </c>
      <c r="JCA51" s="13">
        <v>44847</v>
      </c>
      <c r="JCB51" s="14">
        <v>44847</v>
      </c>
      <c r="JCC51" s="7">
        <v>38</v>
      </c>
      <c r="JCD51" s="61" t="s">
        <v>411</v>
      </c>
      <c r="JCE51" s="139" t="s">
        <v>461</v>
      </c>
      <c r="JCF51" s="84" t="s">
        <v>462</v>
      </c>
      <c r="JCG51" s="11">
        <v>118916.36</v>
      </c>
      <c r="JCH51" s="99" t="s">
        <v>16</v>
      </c>
      <c r="JCI51" s="13">
        <v>44847</v>
      </c>
      <c r="JCJ51" s="14">
        <v>44847</v>
      </c>
      <c r="JCK51" s="7">
        <v>38</v>
      </c>
      <c r="JCL51" s="61" t="s">
        <v>411</v>
      </c>
      <c r="JCM51" s="139" t="s">
        <v>461</v>
      </c>
      <c r="JCN51" s="84" t="s">
        <v>462</v>
      </c>
      <c r="JCO51" s="11">
        <v>118916.36</v>
      </c>
      <c r="JCP51" s="99" t="s">
        <v>16</v>
      </c>
      <c r="JCQ51" s="13">
        <v>44847</v>
      </c>
      <c r="JCR51" s="14">
        <v>44847</v>
      </c>
      <c r="JCS51" s="7">
        <v>38</v>
      </c>
      <c r="JCT51" s="61" t="s">
        <v>411</v>
      </c>
      <c r="JCU51" s="139" t="s">
        <v>461</v>
      </c>
      <c r="JCV51" s="84" t="s">
        <v>462</v>
      </c>
      <c r="JCW51" s="11">
        <v>118916.36</v>
      </c>
      <c r="JCX51" s="99" t="s">
        <v>16</v>
      </c>
      <c r="JCY51" s="13">
        <v>44847</v>
      </c>
      <c r="JCZ51" s="14">
        <v>44847</v>
      </c>
      <c r="JDA51" s="7">
        <v>38</v>
      </c>
      <c r="JDB51" s="61" t="s">
        <v>411</v>
      </c>
      <c r="JDC51" s="139" t="s">
        <v>461</v>
      </c>
      <c r="JDD51" s="84" t="s">
        <v>462</v>
      </c>
      <c r="JDE51" s="11">
        <v>118916.36</v>
      </c>
      <c r="JDF51" s="99" t="s">
        <v>16</v>
      </c>
      <c r="JDG51" s="13">
        <v>44847</v>
      </c>
      <c r="JDH51" s="14">
        <v>44847</v>
      </c>
      <c r="JDI51" s="7">
        <v>38</v>
      </c>
      <c r="JDJ51" s="61" t="s">
        <v>411</v>
      </c>
      <c r="JDK51" s="139" t="s">
        <v>461</v>
      </c>
      <c r="JDL51" s="84" t="s">
        <v>462</v>
      </c>
      <c r="JDM51" s="11">
        <v>118916.36</v>
      </c>
      <c r="JDN51" s="99" t="s">
        <v>16</v>
      </c>
      <c r="JDO51" s="13">
        <v>44847</v>
      </c>
      <c r="JDP51" s="14">
        <v>44847</v>
      </c>
      <c r="JDQ51" s="7">
        <v>38</v>
      </c>
      <c r="JDR51" s="61" t="s">
        <v>411</v>
      </c>
      <c r="JDS51" s="139" t="s">
        <v>461</v>
      </c>
      <c r="JDT51" s="84" t="s">
        <v>462</v>
      </c>
      <c r="JDU51" s="11">
        <v>118916.36</v>
      </c>
      <c r="JDV51" s="99" t="s">
        <v>16</v>
      </c>
      <c r="JDW51" s="13">
        <v>44847</v>
      </c>
      <c r="JDX51" s="14">
        <v>44847</v>
      </c>
      <c r="JDY51" s="7">
        <v>38</v>
      </c>
      <c r="JDZ51" s="61" t="s">
        <v>411</v>
      </c>
      <c r="JEA51" s="139" t="s">
        <v>461</v>
      </c>
      <c r="JEB51" s="84" t="s">
        <v>462</v>
      </c>
      <c r="JEC51" s="11">
        <v>118916.36</v>
      </c>
      <c r="JED51" s="99" t="s">
        <v>16</v>
      </c>
      <c r="JEE51" s="13">
        <v>44847</v>
      </c>
      <c r="JEF51" s="14">
        <v>44847</v>
      </c>
      <c r="JEG51" s="7">
        <v>38</v>
      </c>
      <c r="JEH51" s="61" t="s">
        <v>411</v>
      </c>
      <c r="JEI51" s="139" t="s">
        <v>461</v>
      </c>
      <c r="JEJ51" s="84" t="s">
        <v>462</v>
      </c>
      <c r="JEK51" s="11">
        <v>118916.36</v>
      </c>
      <c r="JEL51" s="99" t="s">
        <v>16</v>
      </c>
      <c r="JEM51" s="13">
        <v>44847</v>
      </c>
      <c r="JEN51" s="14">
        <v>44847</v>
      </c>
      <c r="JEO51" s="7">
        <v>38</v>
      </c>
      <c r="JEP51" s="61" t="s">
        <v>411</v>
      </c>
      <c r="JEQ51" s="139" t="s">
        <v>461</v>
      </c>
      <c r="JER51" s="84" t="s">
        <v>462</v>
      </c>
      <c r="JES51" s="11">
        <v>118916.36</v>
      </c>
      <c r="JET51" s="99" t="s">
        <v>16</v>
      </c>
      <c r="JEU51" s="13">
        <v>44847</v>
      </c>
      <c r="JEV51" s="14">
        <v>44847</v>
      </c>
      <c r="JEW51" s="7">
        <v>38</v>
      </c>
      <c r="JEX51" s="61" t="s">
        <v>411</v>
      </c>
      <c r="JEY51" s="139" t="s">
        <v>461</v>
      </c>
      <c r="JEZ51" s="84" t="s">
        <v>462</v>
      </c>
      <c r="JFA51" s="11">
        <v>118916.36</v>
      </c>
      <c r="JFB51" s="99" t="s">
        <v>16</v>
      </c>
      <c r="JFC51" s="13">
        <v>44847</v>
      </c>
      <c r="JFD51" s="14">
        <v>44847</v>
      </c>
      <c r="JFE51" s="7">
        <v>38</v>
      </c>
      <c r="JFF51" s="61" t="s">
        <v>411</v>
      </c>
      <c r="JFG51" s="139" t="s">
        <v>461</v>
      </c>
      <c r="JFH51" s="84" t="s">
        <v>462</v>
      </c>
      <c r="JFI51" s="11">
        <v>118916.36</v>
      </c>
      <c r="JFJ51" s="99" t="s">
        <v>16</v>
      </c>
      <c r="JFK51" s="13">
        <v>44847</v>
      </c>
      <c r="JFL51" s="14">
        <v>44847</v>
      </c>
      <c r="JFM51" s="7">
        <v>38</v>
      </c>
      <c r="JFN51" s="61" t="s">
        <v>411</v>
      </c>
      <c r="JFO51" s="139" t="s">
        <v>461</v>
      </c>
      <c r="JFP51" s="84" t="s">
        <v>462</v>
      </c>
      <c r="JFQ51" s="11">
        <v>118916.36</v>
      </c>
      <c r="JFR51" s="99" t="s">
        <v>16</v>
      </c>
      <c r="JFS51" s="13">
        <v>44847</v>
      </c>
      <c r="JFT51" s="14">
        <v>44847</v>
      </c>
      <c r="JFU51" s="7">
        <v>38</v>
      </c>
      <c r="JFV51" s="61" t="s">
        <v>411</v>
      </c>
      <c r="JFW51" s="139" t="s">
        <v>461</v>
      </c>
      <c r="JFX51" s="84" t="s">
        <v>462</v>
      </c>
      <c r="JFY51" s="11">
        <v>118916.36</v>
      </c>
      <c r="JFZ51" s="99" t="s">
        <v>16</v>
      </c>
      <c r="JGA51" s="13">
        <v>44847</v>
      </c>
      <c r="JGB51" s="14">
        <v>44847</v>
      </c>
      <c r="JGC51" s="7">
        <v>38</v>
      </c>
      <c r="JGD51" s="61" t="s">
        <v>411</v>
      </c>
      <c r="JGE51" s="139" t="s">
        <v>461</v>
      </c>
      <c r="JGF51" s="84" t="s">
        <v>462</v>
      </c>
      <c r="JGG51" s="11">
        <v>118916.36</v>
      </c>
      <c r="JGH51" s="99" t="s">
        <v>16</v>
      </c>
      <c r="JGI51" s="13">
        <v>44847</v>
      </c>
      <c r="JGJ51" s="14">
        <v>44847</v>
      </c>
      <c r="JGK51" s="7">
        <v>38</v>
      </c>
      <c r="JGL51" s="61" t="s">
        <v>411</v>
      </c>
      <c r="JGM51" s="139" t="s">
        <v>461</v>
      </c>
      <c r="JGN51" s="84" t="s">
        <v>462</v>
      </c>
      <c r="JGO51" s="11">
        <v>118916.36</v>
      </c>
      <c r="JGP51" s="99" t="s">
        <v>16</v>
      </c>
      <c r="JGQ51" s="13">
        <v>44847</v>
      </c>
      <c r="JGR51" s="14">
        <v>44847</v>
      </c>
      <c r="JGS51" s="7">
        <v>38</v>
      </c>
      <c r="JGT51" s="61" t="s">
        <v>411</v>
      </c>
      <c r="JGU51" s="139" t="s">
        <v>461</v>
      </c>
      <c r="JGV51" s="84" t="s">
        <v>462</v>
      </c>
      <c r="JGW51" s="11">
        <v>118916.36</v>
      </c>
      <c r="JGX51" s="99" t="s">
        <v>16</v>
      </c>
      <c r="JGY51" s="13">
        <v>44847</v>
      </c>
      <c r="JGZ51" s="14">
        <v>44847</v>
      </c>
      <c r="JHA51" s="7">
        <v>38</v>
      </c>
      <c r="JHB51" s="61" t="s">
        <v>411</v>
      </c>
      <c r="JHC51" s="139" t="s">
        <v>461</v>
      </c>
      <c r="JHD51" s="84" t="s">
        <v>462</v>
      </c>
      <c r="JHE51" s="11">
        <v>118916.36</v>
      </c>
      <c r="JHF51" s="99" t="s">
        <v>16</v>
      </c>
      <c r="JHG51" s="13">
        <v>44847</v>
      </c>
      <c r="JHH51" s="14">
        <v>44847</v>
      </c>
      <c r="JHI51" s="7">
        <v>38</v>
      </c>
      <c r="JHJ51" s="61" t="s">
        <v>411</v>
      </c>
      <c r="JHK51" s="139" t="s">
        <v>461</v>
      </c>
      <c r="JHL51" s="84" t="s">
        <v>462</v>
      </c>
      <c r="JHM51" s="11">
        <v>118916.36</v>
      </c>
      <c r="JHN51" s="99" t="s">
        <v>16</v>
      </c>
      <c r="JHO51" s="13">
        <v>44847</v>
      </c>
      <c r="JHP51" s="14">
        <v>44847</v>
      </c>
      <c r="JHQ51" s="7">
        <v>38</v>
      </c>
      <c r="JHR51" s="61" t="s">
        <v>411</v>
      </c>
      <c r="JHS51" s="139" t="s">
        <v>461</v>
      </c>
      <c r="JHT51" s="84" t="s">
        <v>462</v>
      </c>
      <c r="JHU51" s="11">
        <v>118916.36</v>
      </c>
      <c r="JHV51" s="99" t="s">
        <v>16</v>
      </c>
      <c r="JHW51" s="13">
        <v>44847</v>
      </c>
      <c r="JHX51" s="14">
        <v>44847</v>
      </c>
      <c r="JHY51" s="7">
        <v>38</v>
      </c>
      <c r="JHZ51" s="61" t="s">
        <v>411</v>
      </c>
      <c r="JIA51" s="139" t="s">
        <v>461</v>
      </c>
      <c r="JIB51" s="84" t="s">
        <v>462</v>
      </c>
      <c r="JIC51" s="11">
        <v>118916.36</v>
      </c>
      <c r="JID51" s="99" t="s">
        <v>16</v>
      </c>
      <c r="JIE51" s="13">
        <v>44847</v>
      </c>
      <c r="JIF51" s="14">
        <v>44847</v>
      </c>
      <c r="JIG51" s="7">
        <v>38</v>
      </c>
      <c r="JIH51" s="61" t="s">
        <v>411</v>
      </c>
      <c r="JII51" s="139" t="s">
        <v>461</v>
      </c>
      <c r="JIJ51" s="84" t="s">
        <v>462</v>
      </c>
      <c r="JIK51" s="11">
        <v>118916.36</v>
      </c>
      <c r="JIL51" s="99" t="s">
        <v>16</v>
      </c>
      <c r="JIM51" s="13">
        <v>44847</v>
      </c>
      <c r="JIN51" s="14">
        <v>44847</v>
      </c>
      <c r="JIO51" s="7">
        <v>38</v>
      </c>
      <c r="JIP51" s="61" t="s">
        <v>411</v>
      </c>
      <c r="JIQ51" s="139" t="s">
        <v>461</v>
      </c>
      <c r="JIR51" s="84" t="s">
        <v>462</v>
      </c>
      <c r="JIS51" s="11">
        <v>118916.36</v>
      </c>
      <c r="JIT51" s="99" t="s">
        <v>16</v>
      </c>
      <c r="JIU51" s="13">
        <v>44847</v>
      </c>
      <c r="JIV51" s="14">
        <v>44847</v>
      </c>
      <c r="JIW51" s="7">
        <v>38</v>
      </c>
      <c r="JIX51" s="61" t="s">
        <v>411</v>
      </c>
      <c r="JIY51" s="139" t="s">
        <v>461</v>
      </c>
      <c r="JIZ51" s="84" t="s">
        <v>462</v>
      </c>
      <c r="JJA51" s="11">
        <v>118916.36</v>
      </c>
      <c r="JJB51" s="99" t="s">
        <v>16</v>
      </c>
      <c r="JJC51" s="13">
        <v>44847</v>
      </c>
      <c r="JJD51" s="14">
        <v>44847</v>
      </c>
      <c r="JJE51" s="7">
        <v>38</v>
      </c>
      <c r="JJF51" s="61" t="s">
        <v>411</v>
      </c>
      <c r="JJG51" s="139" t="s">
        <v>461</v>
      </c>
      <c r="JJH51" s="84" t="s">
        <v>462</v>
      </c>
      <c r="JJI51" s="11">
        <v>118916.36</v>
      </c>
      <c r="JJJ51" s="99" t="s">
        <v>16</v>
      </c>
      <c r="JJK51" s="13">
        <v>44847</v>
      </c>
      <c r="JJL51" s="14">
        <v>44847</v>
      </c>
      <c r="JJM51" s="7">
        <v>38</v>
      </c>
      <c r="JJN51" s="61" t="s">
        <v>411</v>
      </c>
      <c r="JJO51" s="139" t="s">
        <v>461</v>
      </c>
      <c r="JJP51" s="84" t="s">
        <v>462</v>
      </c>
      <c r="JJQ51" s="11">
        <v>118916.36</v>
      </c>
      <c r="JJR51" s="99" t="s">
        <v>16</v>
      </c>
      <c r="JJS51" s="13">
        <v>44847</v>
      </c>
      <c r="JJT51" s="14">
        <v>44847</v>
      </c>
      <c r="JJU51" s="7">
        <v>38</v>
      </c>
      <c r="JJV51" s="61" t="s">
        <v>411</v>
      </c>
      <c r="JJW51" s="139" t="s">
        <v>461</v>
      </c>
      <c r="JJX51" s="84" t="s">
        <v>462</v>
      </c>
      <c r="JJY51" s="11">
        <v>118916.36</v>
      </c>
      <c r="JJZ51" s="99" t="s">
        <v>16</v>
      </c>
      <c r="JKA51" s="13">
        <v>44847</v>
      </c>
      <c r="JKB51" s="14">
        <v>44847</v>
      </c>
      <c r="JKC51" s="7">
        <v>38</v>
      </c>
      <c r="JKD51" s="61" t="s">
        <v>411</v>
      </c>
      <c r="JKE51" s="139" t="s">
        <v>461</v>
      </c>
      <c r="JKF51" s="84" t="s">
        <v>462</v>
      </c>
      <c r="JKG51" s="11">
        <v>118916.36</v>
      </c>
      <c r="JKH51" s="99" t="s">
        <v>16</v>
      </c>
      <c r="JKI51" s="13">
        <v>44847</v>
      </c>
      <c r="JKJ51" s="14">
        <v>44847</v>
      </c>
      <c r="JKK51" s="7">
        <v>38</v>
      </c>
      <c r="JKL51" s="61" t="s">
        <v>411</v>
      </c>
      <c r="JKM51" s="139" t="s">
        <v>461</v>
      </c>
      <c r="JKN51" s="84" t="s">
        <v>462</v>
      </c>
      <c r="JKO51" s="11">
        <v>118916.36</v>
      </c>
      <c r="JKP51" s="99" t="s">
        <v>16</v>
      </c>
      <c r="JKQ51" s="13">
        <v>44847</v>
      </c>
      <c r="JKR51" s="14">
        <v>44847</v>
      </c>
      <c r="JKS51" s="7">
        <v>38</v>
      </c>
      <c r="JKT51" s="61" t="s">
        <v>411</v>
      </c>
      <c r="JKU51" s="139" t="s">
        <v>461</v>
      </c>
      <c r="JKV51" s="84" t="s">
        <v>462</v>
      </c>
      <c r="JKW51" s="11">
        <v>118916.36</v>
      </c>
      <c r="JKX51" s="99" t="s">
        <v>16</v>
      </c>
      <c r="JKY51" s="13">
        <v>44847</v>
      </c>
      <c r="JKZ51" s="14">
        <v>44847</v>
      </c>
      <c r="JLA51" s="7">
        <v>38</v>
      </c>
      <c r="JLB51" s="61" t="s">
        <v>411</v>
      </c>
      <c r="JLC51" s="139" t="s">
        <v>461</v>
      </c>
      <c r="JLD51" s="84" t="s">
        <v>462</v>
      </c>
      <c r="JLE51" s="11">
        <v>118916.36</v>
      </c>
      <c r="JLF51" s="99" t="s">
        <v>16</v>
      </c>
      <c r="JLG51" s="13">
        <v>44847</v>
      </c>
      <c r="JLH51" s="14">
        <v>44847</v>
      </c>
      <c r="JLI51" s="7">
        <v>38</v>
      </c>
      <c r="JLJ51" s="61" t="s">
        <v>411</v>
      </c>
      <c r="JLK51" s="139" t="s">
        <v>461</v>
      </c>
      <c r="JLL51" s="84" t="s">
        <v>462</v>
      </c>
      <c r="JLM51" s="11">
        <v>118916.36</v>
      </c>
      <c r="JLN51" s="99" t="s">
        <v>16</v>
      </c>
      <c r="JLO51" s="13">
        <v>44847</v>
      </c>
      <c r="JLP51" s="14">
        <v>44847</v>
      </c>
      <c r="JLQ51" s="7">
        <v>38</v>
      </c>
      <c r="JLR51" s="61" t="s">
        <v>411</v>
      </c>
      <c r="JLS51" s="139" t="s">
        <v>461</v>
      </c>
      <c r="JLT51" s="84" t="s">
        <v>462</v>
      </c>
      <c r="JLU51" s="11">
        <v>118916.36</v>
      </c>
      <c r="JLV51" s="99" t="s">
        <v>16</v>
      </c>
      <c r="JLW51" s="13">
        <v>44847</v>
      </c>
      <c r="JLX51" s="14">
        <v>44847</v>
      </c>
      <c r="JLY51" s="7">
        <v>38</v>
      </c>
      <c r="JLZ51" s="61" t="s">
        <v>411</v>
      </c>
      <c r="JMA51" s="139" t="s">
        <v>461</v>
      </c>
      <c r="JMB51" s="84" t="s">
        <v>462</v>
      </c>
      <c r="JMC51" s="11">
        <v>118916.36</v>
      </c>
      <c r="JMD51" s="99" t="s">
        <v>16</v>
      </c>
      <c r="JME51" s="13">
        <v>44847</v>
      </c>
      <c r="JMF51" s="14">
        <v>44847</v>
      </c>
      <c r="JMG51" s="7">
        <v>38</v>
      </c>
      <c r="JMH51" s="61" t="s">
        <v>411</v>
      </c>
      <c r="JMI51" s="139" t="s">
        <v>461</v>
      </c>
      <c r="JMJ51" s="84" t="s">
        <v>462</v>
      </c>
      <c r="JMK51" s="11">
        <v>118916.36</v>
      </c>
      <c r="JML51" s="99" t="s">
        <v>16</v>
      </c>
      <c r="JMM51" s="13">
        <v>44847</v>
      </c>
      <c r="JMN51" s="14">
        <v>44847</v>
      </c>
      <c r="JMO51" s="7">
        <v>38</v>
      </c>
      <c r="JMP51" s="61" t="s">
        <v>411</v>
      </c>
      <c r="JMQ51" s="139" t="s">
        <v>461</v>
      </c>
      <c r="JMR51" s="84" t="s">
        <v>462</v>
      </c>
      <c r="JMS51" s="11">
        <v>118916.36</v>
      </c>
      <c r="JMT51" s="99" t="s">
        <v>16</v>
      </c>
      <c r="JMU51" s="13">
        <v>44847</v>
      </c>
      <c r="JMV51" s="14">
        <v>44847</v>
      </c>
      <c r="JMW51" s="7">
        <v>38</v>
      </c>
      <c r="JMX51" s="61" t="s">
        <v>411</v>
      </c>
      <c r="JMY51" s="139" t="s">
        <v>461</v>
      </c>
      <c r="JMZ51" s="84" t="s">
        <v>462</v>
      </c>
      <c r="JNA51" s="11">
        <v>118916.36</v>
      </c>
      <c r="JNB51" s="99" t="s">
        <v>16</v>
      </c>
      <c r="JNC51" s="13">
        <v>44847</v>
      </c>
      <c r="JND51" s="14">
        <v>44847</v>
      </c>
      <c r="JNE51" s="7">
        <v>38</v>
      </c>
      <c r="JNF51" s="61" t="s">
        <v>411</v>
      </c>
      <c r="JNG51" s="139" t="s">
        <v>461</v>
      </c>
      <c r="JNH51" s="84" t="s">
        <v>462</v>
      </c>
      <c r="JNI51" s="11">
        <v>118916.36</v>
      </c>
      <c r="JNJ51" s="99" t="s">
        <v>16</v>
      </c>
      <c r="JNK51" s="13">
        <v>44847</v>
      </c>
      <c r="JNL51" s="14">
        <v>44847</v>
      </c>
      <c r="JNM51" s="7">
        <v>38</v>
      </c>
      <c r="JNN51" s="61" t="s">
        <v>411</v>
      </c>
      <c r="JNO51" s="139" t="s">
        <v>461</v>
      </c>
      <c r="JNP51" s="84" t="s">
        <v>462</v>
      </c>
      <c r="JNQ51" s="11">
        <v>118916.36</v>
      </c>
      <c r="JNR51" s="99" t="s">
        <v>16</v>
      </c>
      <c r="JNS51" s="13">
        <v>44847</v>
      </c>
      <c r="JNT51" s="14">
        <v>44847</v>
      </c>
      <c r="JNU51" s="7">
        <v>38</v>
      </c>
      <c r="JNV51" s="61" t="s">
        <v>411</v>
      </c>
      <c r="JNW51" s="139" t="s">
        <v>461</v>
      </c>
      <c r="JNX51" s="84" t="s">
        <v>462</v>
      </c>
      <c r="JNY51" s="11">
        <v>118916.36</v>
      </c>
      <c r="JNZ51" s="99" t="s">
        <v>16</v>
      </c>
      <c r="JOA51" s="13">
        <v>44847</v>
      </c>
      <c r="JOB51" s="14">
        <v>44847</v>
      </c>
      <c r="JOC51" s="7">
        <v>38</v>
      </c>
      <c r="JOD51" s="61" t="s">
        <v>411</v>
      </c>
      <c r="JOE51" s="139" t="s">
        <v>461</v>
      </c>
      <c r="JOF51" s="84" t="s">
        <v>462</v>
      </c>
      <c r="JOG51" s="11">
        <v>118916.36</v>
      </c>
      <c r="JOH51" s="99" t="s">
        <v>16</v>
      </c>
      <c r="JOI51" s="13">
        <v>44847</v>
      </c>
      <c r="JOJ51" s="14">
        <v>44847</v>
      </c>
      <c r="JOK51" s="7">
        <v>38</v>
      </c>
      <c r="JOL51" s="61" t="s">
        <v>411</v>
      </c>
      <c r="JOM51" s="139" t="s">
        <v>461</v>
      </c>
      <c r="JON51" s="84" t="s">
        <v>462</v>
      </c>
      <c r="JOO51" s="11">
        <v>118916.36</v>
      </c>
      <c r="JOP51" s="99" t="s">
        <v>16</v>
      </c>
      <c r="JOQ51" s="13">
        <v>44847</v>
      </c>
      <c r="JOR51" s="14">
        <v>44847</v>
      </c>
      <c r="JOS51" s="7">
        <v>38</v>
      </c>
      <c r="JOT51" s="61" t="s">
        <v>411</v>
      </c>
      <c r="JOU51" s="139" t="s">
        <v>461</v>
      </c>
      <c r="JOV51" s="84" t="s">
        <v>462</v>
      </c>
      <c r="JOW51" s="11">
        <v>118916.36</v>
      </c>
      <c r="JOX51" s="99" t="s">
        <v>16</v>
      </c>
      <c r="JOY51" s="13">
        <v>44847</v>
      </c>
      <c r="JOZ51" s="14">
        <v>44847</v>
      </c>
      <c r="JPA51" s="7">
        <v>38</v>
      </c>
      <c r="JPB51" s="61" t="s">
        <v>411</v>
      </c>
      <c r="JPC51" s="139" t="s">
        <v>461</v>
      </c>
      <c r="JPD51" s="84" t="s">
        <v>462</v>
      </c>
      <c r="JPE51" s="11">
        <v>118916.36</v>
      </c>
      <c r="JPF51" s="99" t="s">
        <v>16</v>
      </c>
      <c r="JPG51" s="13">
        <v>44847</v>
      </c>
      <c r="JPH51" s="14">
        <v>44847</v>
      </c>
      <c r="JPI51" s="7">
        <v>38</v>
      </c>
      <c r="JPJ51" s="61" t="s">
        <v>411</v>
      </c>
      <c r="JPK51" s="139" t="s">
        <v>461</v>
      </c>
      <c r="JPL51" s="84" t="s">
        <v>462</v>
      </c>
      <c r="JPM51" s="11">
        <v>118916.36</v>
      </c>
      <c r="JPN51" s="99" t="s">
        <v>16</v>
      </c>
      <c r="JPO51" s="13">
        <v>44847</v>
      </c>
      <c r="JPP51" s="14">
        <v>44847</v>
      </c>
      <c r="JPQ51" s="7">
        <v>38</v>
      </c>
      <c r="JPR51" s="61" t="s">
        <v>411</v>
      </c>
      <c r="JPS51" s="139" t="s">
        <v>461</v>
      </c>
      <c r="JPT51" s="84" t="s">
        <v>462</v>
      </c>
      <c r="JPU51" s="11">
        <v>118916.36</v>
      </c>
      <c r="JPV51" s="99" t="s">
        <v>16</v>
      </c>
      <c r="JPW51" s="13">
        <v>44847</v>
      </c>
      <c r="JPX51" s="14">
        <v>44847</v>
      </c>
      <c r="JPY51" s="7">
        <v>38</v>
      </c>
      <c r="JPZ51" s="61" t="s">
        <v>411</v>
      </c>
      <c r="JQA51" s="139" t="s">
        <v>461</v>
      </c>
      <c r="JQB51" s="84" t="s">
        <v>462</v>
      </c>
      <c r="JQC51" s="11">
        <v>118916.36</v>
      </c>
      <c r="JQD51" s="99" t="s">
        <v>16</v>
      </c>
      <c r="JQE51" s="13">
        <v>44847</v>
      </c>
      <c r="JQF51" s="14">
        <v>44847</v>
      </c>
      <c r="JQG51" s="7">
        <v>38</v>
      </c>
      <c r="JQH51" s="61" t="s">
        <v>411</v>
      </c>
      <c r="JQI51" s="139" t="s">
        <v>461</v>
      </c>
      <c r="JQJ51" s="84" t="s">
        <v>462</v>
      </c>
      <c r="JQK51" s="11">
        <v>118916.36</v>
      </c>
      <c r="JQL51" s="99" t="s">
        <v>16</v>
      </c>
      <c r="JQM51" s="13">
        <v>44847</v>
      </c>
      <c r="JQN51" s="14">
        <v>44847</v>
      </c>
      <c r="JQO51" s="7">
        <v>38</v>
      </c>
      <c r="JQP51" s="61" t="s">
        <v>411</v>
      </c>
      <c r="JQQ51" s="139" t="s">
        <v>461</v>
      </c>
      <c r="JQR51" s="84" t="s">
        <v>462</v>
      </c>
      <c r="JQS51" s="11">
        <v>118916.36</v>
      </c>
      <c r="JQT51" s="99" t="s">
        <v>16</v>
      </c>
      <c r="JQU51" s="13">
        <v>44847</v>
      </c>
      <c r="JQV51" s="14">
        <v>44847</v>
      </c>
      <c r="JQW51" s="7">
        <v>38</v>
      </c>
      <c r="JQX51" s="61" t="s">
        <v>411</v>
      </c>
      <c r="JQY51" s="139" t="s">
        <v>461</v>
      </c>
      <c r="JQZ51" s="84" t="s">
        <v>462</v>
      </c>
      <c r="JRA51" s="11">
        <v>118916.36</v>
      </c>
      <c r="JRB51" s="99" t="s">
        <v>16</v>
      </c>
      <c r="JRC51" s="13">
        <v>44847</v>
      </c>
      <c r="JRD51" s="14">
        <v>44847</v>
      </c>
      <c r="JRE51" s="7">
        <v>38</v>
      </c>
      <c r="JRF51" s="61" t="s">
        <v>411</v>
      </c>
      <c r="JRG51" s="139" t="s">
        <v>461</v>
      </c>
      <c r="JRH51" s="84" t="s">
        <v>462</v>
      </c>
      <c r="JRI51" s="11">
        <v>118916.36</v>
      </c>
      <c r="JRJ51" s="99" t="s">
        <v>16</v>
      </c>
      <c r="JRK51" s="13">
        <v>44847</v>
      </c>
      <c r="JRL51" s="14">
        <v>44847</v>
      </c>
      <c r="JRM51" s="7">
        <v>38</v>
      </c>
      <c r="JRN51" s="61" t="s">
        <v>411</v>
      </c>
      <c r="JRO51" s="139" t="s">
        <v>461</v>
      </c>
      <c r="JRP51" s="84" t="s">
        <v>462</v>
      </c>
      <c r="JRQ51" s="11">
        <v>118916.36</v>
      </c>
      <c r="JRR51" s="99" t="s">
        <v>16</v>
      </c>
      <c r="JRS51" s="13">
        <v>44847</v>
      </c>
      <c r="JRT51" s="14">
        <v>44847</v>
      </c>
      <c r="JRU51" s="7">
        <v>38</v>
      </c>
      <c r="JRV51" s="61" t="s">
        <v>411</v>
      </c>
      <c r="JRW51" s="139" t="s">
        <v>461</v>
      </c>
      <c r="JRX51" s="84" t="s">
        <v>462</v>
      </c>
      <c r="JRY51" s="11">
        <v>118916.36</v>
      </c>
      <c r="JRZ51" s="99" t="s">
        <v>16</v>
      </c>
      <c r="JSA51" s="13">
        <v>44847</v>
      </c>
      <c r="JSB51" s="14">
        <v>44847</v>
      </c>
      <c r="JSC51" s="7">
        <v>38</v>
      </c>
      <c r="JSD51" s="61" t="s">
        <v>411</v>
      </c>
      <c r="JSE51" s="139" t="s">
        <v>461</v>
      </c>
      <c r="JSF51" s="84" t="s">
        <v>462</v>
      </c>
      <c r="JSG51" s="11">
        <v>118916.36</v>
      </c>
      <c r="JSH51" s="99" t="s">
        <v>16</v>
      </c>
      <c r="JSI51" s="13">
        <v>44847</v>
      </c>
      <c r="JSJ51" s="14">
        <v>44847</v>
      </c>
      <c r="JSK51" s="7">
        <v>38</v>
      </c>
      <c r="JSL51" s="61" t="s">
        <v>411</v>
      </c>
      <c r="JSM51" s="139" t="s">
        <v>461</v>
      </c>
      <c r="JSN51" s="84" t="s">
        <v>462</v>
      </c>
      <c r="JSO51" s="11">
        <v>118916.36</v>
      </c>
      <c r="JSP51" s="99" t="s">
        <v>16</v>
      </c>
      <c r="JSQ51" s="13">
        <v>44847</v>
      </c>
      <c r="JSR51" s="14">
        <v>44847</v>
      </c>
      <c r="JSS51" s="7">
        <v>38</v>
      </c>
      <c r="JST51" s="61" t="s">
        <v>411</v>
      </c>
      <c r="JSU51" s="139" t="s">
        <v>461</v>
      </c>
      <c r="JSV51" s="84" t="s">
        <v>462</v>
      </c>
      <c r="JSW51" s="11">
        <v>118916.36</v>
      </c>
      <c r="JSX51" s="99" t="s">
        <v>16</v>
      </c>
      <c r="JSY51" s="13">
        <v>44847</v>
      </c>
      <c r="JSZ51" s="14">
        <v>44847</v>
      </c>
      <c r="JTA51" s="7">
        <v>38</v>
      </c>
      <c r="JTB51" s="61" t="s">
        <v>411</v>
      </c>
      <c r="JTC51" s="139" t="s">
        <v>461</v>
      </c>
      <c r="JTD51" s="84" t="s">
        <v>462</v>
      </c>
      <c r="JTE51" s="11">
        <v>118916.36</v>
      </c>
      <c r="JTF51" s="99" t="s">
        <v>16</v>
      </c>
      <c r="JTG51" s="13">
        <v>44847</v>
      </c>
      <c r="JTH51" s="14">
        <v>44847</v>
      </c>
      <c r="JTI51" s="7">
        <v>38</v>
      </c>
      <c r="JTJ51" s="61" t="s">
        <v>411</v>
      </c>
      <c r="JTK51" s="139" t="s">
        <v>461</v>
      </c>
      <c r="JTL51" s="84" t="s">
        <v>462</v>
      </c>
      <c r="JTM51" s="11">
        <v>118916.36</v>
      </c>
      <c r="JTN51" s="99" t="s">
        <v>16</v>
      </c>
      <c r="JTO51" s="13">
        <v>44847</v>
      </c>
      <c r="JTP51" s="14">
        <v>44847</v>
      </c>
      <c r="JTQ51" s="7">
        <v>38</v>
      </c>
      <c r="JTR51" s="61" t="s">
        <v>411</v>
      </c>
      <c r="JTS51" s="139" t="s">
        <v>461</v>
      </c>
      <c r="JTT51" s="84" t="s">
        <v>462</v>
      </c>
      <c r="JTU51" s="11">
        <v>118916.36</v>
      </c>
      <c r="JTV51" s="99" t="s">
        <v>16</v>
      </c>
      <c r="JTW51" s="13">
        <v>44847</v>
      </c>
      <c r="JTX51" s="14">
        <v>44847</v>
      </c>
      <c r="JTY51" s="7">
        <v>38</v>
      </c>
      <c r="JTZ51" s="61" t="s">
        <v>411</v>
      </c>
      <c r="JUA51" s="139" t="s">
        <v>461</v>
      </c>
      <c r="JUB51" s="84" t="s">
        <v>462</v>
      </c>
      <c r="JUC51" s="11">
        <v>118916.36</v>
      </c>
      <c r="JUD51" s="99" t="s">
        <v>16</v>
      </c>
      <c r="JUE51" s="13">
        <v>44847</v>
      </c>
      <c r="JUF51" s="14">
        <v>44847</v>
      </c>
      <c r="JUG51" s="7">
        <v>38</v>
      </c>
      <c r="JUH51" s="61" t="s">
        <v>411</v>
      </c>
      <c r="JUI51" s="139" t="s">
        <v>461</v>
      </c>
      <c r="JUJ51" s="84" t="s">
        <v>462</v>
      </c>
      <c r="JUK51" s="11">
        <v>118916.36</v>
      </c>
      <c r="JUL51" s="99" t="s">
        <v>16</v>
      </c>
      <c r="JUM51" s="13">
        <v>44847</v>
      </c>
      <c r="JUN51" s="14">
        <v>44847</v>
      </c>
      <c r="JUO51" s="7">
        <v>38</v>
      </c>
      <c r="JUP51" s="61" t="s">
        <v>411</v>
      </c>
      <c r="JUQ51" s="139" t="s">
        <v>461</v>
      </c>
      <c r="JUR51" s="84" t="s">
        <v>462</v>
      </c>
      <c r="JUS51" s="11">
        <v>118916.36</v>
      </c>
      <c r="JUT51" s="99" t="s">
        <v>16</v>
      </c>
      <c r="JUU51" s="13">
        <v>44847</v>
      </c>
      <c r="JUV51" s="14">
        <v>44847</v>
      </c>
      <c r="JUW51" s="7">
        <v>38</v>
      </c>
      <c r="JUX51" s="61" t="s">
        <v>411</v>
      </c>
      <c r="JUY51" s="139" t="s">
        <v>461</v>
      </c>
      <c r="JUZ51" s="84" t="s">
        <v>462</v>
      </c>
      <c r="JVA51" s="11">
        <v>118916.36</v>
      </c>
      <c r="JVB51" s="99" t="s">
        <v>16</v>
      </c>
      <c r="JVC51" s="13">
        <v>44847</v>
      </c>
      <c r="JVD51" s="14">
        <v>44847</v>
      </c>
      <c r="JVE51" s="7">
        <v>38</v>
      </c>
      <c r="JVF51" s="61" t="s">
        <v>411</v>
      </c>
      <c r="JVG51" s="139" t="s">
        <v>461</v>
      </c>
      <c r="JVH51" s="84" t="s">
        <v>462</v>
      </c>
      <c r="JVI51" s="11">
        <v>118916.36</v>
      </c>
      <c r="JVJ51" s="99" t="s">
        <v>16</v>
      </c>
      <c r="JVK51" s="13">
        <v>44847</v>
      </c>
      <c r="JVL51" s="14">
        <v>44847</v>
      </c>
      <c r="JVM51" s="7">
        <v>38</v>
      </c>
      <c r="JVN51" s="61" t="s">
        <v>411</v>
      </c>
      <c r="JVO51" s="139" t="s">
        <v>461</v>
      </c>
      <c r="JVP51" s="84" t="s">
        <v>462</v>
      </c>
      <c r="JVQ51" s="11">
        <v>118916.36</v>
      </c>
      <c r="JVR51" s="99" t="s">
        <v>16</v>
      </c>
      <c r="JVS51" s="13">
        <v>44847</v>
      </c>
      <c r="JVT51" s="14">
        <v>44847</v>
      </c>
      <c r="JVU51" s="7">
        <v>38</v>
      </c>
      <c r="JVV51" s="61" t="s">
        <v>411</v>
      </c>
      <c r="JVW51" s="139" t="s">
        <v>461</v>
      </c>
      <c r="JVX51" s="84" t="s">
        <v>462</v>
      </c>
      <c r="JVY51" s="11">
        <v>118916.36</v>
      </c>
      <c r="JVZ51" s="99" t="s">
        <v>16</v>
      </c>
      <c r="JWA51" s="13">
        <v>44847</v>
      </c>
      <c r="JWB51" s="14">
        <v>44847</v>
      </c>
      <c r="JWC51" s="7">
        <v>38</v>
      </c>
      <c r="JWD51" s="61" t="s">
        <v>411</v>
      </c>
      <c r="JWE51" s="139" t="s">
        <v>461</v>
      </c>
      <c r="JWF51" s="84" t="s">
        <v>462</v>
      </c>
      <c r="JWG51" s="11">
        <v>118916.36</v>
      </c>
      <c r="JWH51" s="99" t="s">
        <v>16</v>
      </c>
      <c r="JWI51" s="13">
        <v>44847</v>
      </c>
      <c r="JWJ51" s="14">
        <v>44847</v>
      </c>
      <c r="JWK51" s="7">
        <v>38</v>
      </c>
      <c r="JWL51" s="61" t="s">
        <v>411</v>
      </c>
      <c r="JWM51" s="139" t="s">
        <v>461</v>
      </c>
      <c r="JWN51" s="84" t="s">
        <v>462</v>
      </c>
      <c r="JWO51" s="11">
        <v>118916.36</v>
      </c>
      <c r="JWP51" s="99" t="s">
        <v>16</v>
      </c>
      <c r="JWQ51" s="13">
        <v>44847</v>
      </c>
      <c r="JWR51" s="14">
        <v>44847</v>
      </c>
      <c r="JWS51" s="7">
        <v>38</v>
      </c>
      <c r="JWT51" s="61" t="s">
        <v>411</v>
      </c>
      <c r="JWU51" s="139" t="s">
        <v>461</v>
      </c>
      <c r="JWV51" s="84" t="s">
        <v>462</v>
      </c>
      <c r="JWW51" s="11">
        <v>118916.36</v>
      </c>
      <c r="JWX51" s="99" t="s">
        <v>16</v>
      </c>
      <c r="JWY51" s="13">
        <v>44847</v>
      </c>
      <c r="JWZ51" s="14">
        <v>44847</v>
      </c>
      <c r="JXA51" s="7">
        <v>38</v>
      </c>
      <c r="JXB51" s="61" t="s">
        <v>411</v>
      </c>
      <c r="JXC51" s="139" t="s">
        <v>461</v>
      </c>
      <c r="JXD51" s="84" t="s">
        <v>462</v>
      </c>
      <c r="JXE51" s="11">
        <v>118916.36</v>
      </c>
      <c r="JXF51" s="99" t="s">
        <v>16</v>
      </c>
      <c r="JXG51" s="13">
        <v>44847</v>
      </c>
      <c r="JXH51" s="14">
        <v>44847</v>
      </c>
      <c r="JXI51" s="7">
        <v>38</v>
      </c>
      <c r="JXJ51" s="61" t="s">
        <v>411</v>
      </c>
      <c r="JXK51" s="139" t="s">
        <v>461</v>
      </c>
      <c r="JXL51" s="84" t="s">
        <v>462</v>
      </c>
      <c r="JXM51" s="11">
        <v>118916.36</v>
      </c>
      <c r="JXN51" s="99" t="s">
        <v>16</v>
      </c>
      <c r="JXO51" s="13">
        <v>44847</v>
      </c>
      <c r="JXP51" s="14">
        <v>44847</v>
      </c>
      <c r="JXQ51" s="7">
        <v>38</v>
      </c>
      <c r="JXR51" s="61" t="s">
        <v>411</v>
      </c>
      <c r="JXS51" s="139" t="s">
        <v>461</v>
      </c>
      <c r="JXT51" s="84" t="s">
        <v>462</v>
      </c>
      <c r="JXU51" s="11">
        <v>118916.36</v>
      </c>
      <c r="JXV51" s="99" t="s">
        <v>16</v>
      </c>
      <c r="JXW51" s="13">
        <v>44847</v>
      </c>
      <c r="JXX51" s="14">
        <v>44847</v>
      </c>
      <c r="JXY51" s="7">
        <v>38</v>
      </c>
      <c r="JXZ51" s="61" t="s">
        <v>411</v>
      </c>
      <c r="JYA51" s="139" t="s">
        <v>461</v>
      </c>
      <c r="JYB51" s="84" t="s">
        <v>462</v>
      </c>
      <c r="JYC51" s="11">
        <v>118916.36</v>
      </c>
      <c r="JYD51" s="99" t="s">
        <v>16</v>
      </c>
      <c r="JYE51" s="13">
        <v>44847</v>
      </c>
      <c r="JYF51" s="14">
        <v>44847</v>
      </c>
      <c r="JYG51" s="7">
        <v>38</v>
      </c>
      <c r="JYH51" s="61" t="s">
        <v>411</v>
      </c>
      <c r="JYI51" s="139" t="s">
        <v>461</v>
      </c>
      <c r="JYJ51" s="84" t="s">
        <v>462</v>
      </c>
      <c r="JYK51" s="11">
        <v>118916.36</v>
      </c>
      <c r="JYL51" s="99" t="s">
        <v>16</v>
      </c>
      <c r="JYM51" s="13">
        <v>44847</v>
      </c>
      <c r="JYN51" s="14">
        <v>44847</v>
      </c>
      <c r="JYO51" s="7">
        <v>38</v>
      </c>
      <c r="JYP51" s="61" t="s">
        <v>411</v>
      </c>
      <c r="JYQ51" s="139" t="s">
        <v>461</v>
      </c>
      <c r="JYR51" s="84" t="s">
        <v>462</v>
      </c>
      <c r="JYS51" s="11">
        <v>118916.36</v>
      </c>
      <c r="JYT51" s="99" t="s">
        <v>16</v>
      </c>
      <c r="JYU51" s="13">
        <v>44847</v>
      </c>
      <c r="JYV51" s="14">
        <v>44847</v>
      </c>
      <c r="JYW51" s="7">
        <v>38</v>
      </c>
      <c r="JYX51" s="61" t="s">
        <v>411</v>
      </c>
      <c r="JYY51" s="139" t="s">
        <v>461</v>
      </c>
      <c r="JYZ51" s="84" t="s">
        <v>462</v>
      </c>
      <c r="JZA51" s="11">
        <v>118916.36</v>
      </c>
      <c r="JZB51" s="99" t="s">
        <v>16</v>
      </c>
      <c r="JZC51" s="13">
        <v>44847</v>
      </c>
      <c r="JZD51" s="14">
        <v>44847</v>
      </c>
      <c r="JZE51" s="7">
        <v>38</v>
      </c>
      <c r="JZF51" s="61" t="s">
        <v>411</v>
      </c>
      <c r="JZG51" s="139" t="s">
        <v>461</v>
      </c>
      <c r="JZH51" s="84" t="s">
        <v>462</v>
      </c>
      <c r="JZI51" s="11">
        <v>118916.36</v>
      </c>
      <c r="JZJ51" s="99" t="s">
        <v>16</v>
      </c>
      <c r="JZK51" s="13">
        <v>44847</v>
      </c>
      <c r="JZL51" s="14">
        <v>44847</v>
      </c>
      <c r="JZM51" s="7">
        <v>38</v>
      </c>
      <c r="JZN51" s="61" t="s">
        <v>411</v>
      </c>
      <c r="JZO51" s="139" t="s">
        <v>461</v>
      </c>
      <c r="JZP51" s="84" t="s">
        <v>462</v>
      </c>
      <c r="JZQ51" s="11">
        <v>118916.36</v>
      </c>
      <c r="JZR51" s="99" t="s">
        <v>16</v>
      </c>
      <c r="JZS51" s="13">
        <v>44847</v>
      </c>
      <c r="JZT51" s="14">
        <v>44847</v>
      </c>
      <c r="JZU51" s="7">
        <v>38</v>
      </c>
      <c r="JZV51" s="61" t="s">
        <v>411</v>
      </c>
      <c r="JZW51" s="139" t="s">
        <v>461</v>
      </c>
      <c r="JZX51" s="84" t="s">
        <v>462</v>
      </c>
      <c r="JZY51" s="11">
        <v>118916.36</v>
      </c>
      <c r="JZZ51" s="99" t="s">
        <v>16</v>
      </c>
      <c r="KAA51" s="13">
        <v>44847</v>
      </c>
      <c r="KAB51" s="14">
        <v>44847</v>
      </c>
      <c r="KAC51" s="7">
        <v>38</v>
      </c>
      <c r="KAD51" s="61" t="s">
        <v>411</v>
      </c>
      <c r="KAE51" s="139" t="s">
        <v>461</v>
      </c>
      <c r="KAF51" s="84" t="s">
        <v>462</v>
      </c>
      <c r="KAG51" s="11">
        <v>118916.36</v>
      </c>
      <c r="KAH51" s="99" t="s">
        <v>16</v>
      </c>
      <c r="KAI51" s="13">
        <v>44847</v>
      </c>
      <c r="KAJ51" s="14">
        <v>44847</v>
      </c>
      <c r="KAK51" s="7">
        <v>38</v>
      </c>
      <c r="KAL51" s="61" t="s">
        <v>411</v>
      </c>
      <c r="KAM51" s="139" t="s">
        <v>461</v>
      </c>
      <c r="KAN51" s="84" t="s">
        <v>462</v>
      </c>
      <c r="KAO51" s="11">
        <v>118916.36</v>
      </c>
      <c r="KAP51" s="99" t="s">
        <v>16</v>
      </c>
      <c r="KAQ51" s="13">
        <v>44847</v>
      </c>
      <c r="KAR51" s="14">
        <v>44847</v>
      </c>
      <c r="KAS51" s="7">
        <v>38</v>
      </c>
      <c r="KAT51" s="61" t="s">
        <v>411</v>
      </c>
      <c r="KAU51" s="139" t="s">
        <v>461</v>
      </c>
      <c r="KAV51" s="84" t="s">
        <v>462</v>
      </c>
      <c r="KAW51" s="11">
        <v>118916.36</v>
      </c>
      <c r="KAX51" s="99" t="s">
        <v>16</v>
      </c>
      <c r="KAY51" s="13">
        <v>44847</v>
      </c>
      <c r="KAZ51" s="14">
        <v>44847</v>
      </c>
      <c r="KBA51" s="7">
        <v>38</v>
      </c>
      <c r="KBB51" s="61" t="s">
        <v>411</v>
      </c>
      <c r="KBC51" s="139" t="s">
        <v>461</v>
      </c>
      <c r="KBD51" s="84" t="s">
        <v>462</v>
      </c>
      <c r="KBE51" s="11">
        <v>118916.36</v>
      </c>
      <c r="KBF51" s="99" t="s">
        <v>16</v>
      </c>
      <c r="KBG51" s="13">
        <v>44847</v>
      </c>
      <c r="KBH51" s="14">
        <v>44847</v>
      </c>
      <c r="KBI51" s="7">
        <v>38</v>
      </c>
      <c r="KBJ51" s="61" t="s">
        <v>411</v>
      </c>
      <c r="KBK51" s="139" t="s">
        <v>461</v>
      </c>
      <c r="KBL51" s="84" t="s">
        <v>462</v>
      </c>
      <c r="KBM51" s="11">
        <v>118916.36</v>
      </c>
      <c r="KBN51" s="99" t="s">
        <v>16</v>
      </c>
      <c r="KBO51" s="13">
        <v>44847</v>
      </c>
      <c r="KBP51" s="14">
        <v>44847</v>
      </c>
      <c r="KBQ51" s="7">
        <v>38</v>
      </c>
      <c r="KBR51" s="61" t="s">
        <v>411</v>
      </c>
      <c r="KBS51" s="139" t="s">
        <v>461</v>
      </c>
      <c r="KBT51" s="84" t="s">
        <v>462</v>
      </c>
      <c r="KBU51" s="11">
        <v>118916.36</v>
      </c>
      <c r="KBV51" s="99" t="s">
        <v>16</v>
      </c>
      <c r="KBW51" s="13">
        <v>44847</v>
      </c>
      <c r="KBX51" s="14">
        <v>44847</v>
      </c>
      <c r="KBY51" s="7">
        <v>38</v>
      </c>
      <c r="KBZ51" s="61" t="s">
        <v>411</v>
      </c>
      <c r="KCA51" s="139" t="s">
        <v>461</v>
      </c>
      <c r="KCB51" s="84" t="s">
        <v>462</v>
      </c>
      <c r="KCC51" s="11">
        <v>118916.36</v>
      </c>
      <c r="KCD51" s="99" t="s">
        <v>16</v>
      </c>
      <c r="KCE51" s="13">
        <v>44847</v>
      </c>
      <c r="KCF51" s="14">
        <v>44847</v>
      </c>
      <c r="KCG51" s="7">
        <v>38</v>
      </c>
      <c r="KCH51" s="61" t="s">
        <v>411</v>
      </c>
      <c r="KCI51" s="139" t="s">
        <v>461</v>
      </c>
      <c r="KCJ51" s="84" t="s">
        <v>462</v>
      </c>
      <c r="KCK51" s="11">
        <v>118916.36</v>
      </c>
      <c r="KCL51" s="99" t="s">
        <v>16</v>
      </c>
      <c r="KCM51" s="13">
        <v>44847</v>
      </c>
      <c r="KCN51" s="14">
        <v>44847</v>
      </c>
      <c r="KCO51" s="7">
        <v>38</v>
      </c>
      <c r="KCP51" s="61" t="s">
        <v>411</v>
      </c>
      <c r="KCQ51" s="139" t="s">
        <v>461</v>
      </c>
      <c r="KCR51" s="84" t="s">
        <v>462</v>
      </c>
      <c r="KCS51" s="11">
        <v>118916.36</v>
      </c>
      <c r="KCT51" s="99" t="s">
        <v>16</v>
      </c>
      <c r="KCU51" s="13">
        <v>44847</v>
      </c>
      <c r="KCV51" s="14">
        <v>44847</v>
      </c>
      <c r="KCW51" s="7">
        <v>38</v>
      </c>
      <c r="KCX51" s="61" t="s">
        <v>411</v>
      </c>
      <c r="KCY51" s="139" t="s">
        <v>461</v>
      </c>
      <c r="KCZ51" s="84" t="s">
        <v>462</v>
      </c>
      <c r="KDA51" s="11">
        <v>118916.36</v>
      </c>
      <c r="KDB51" s="99" t="s">
        <v>16</v>
      </c>
      <c r="KDC51" s="13">
        <v>44847</v>
      </c>
      <c r="KDD51" s="14">
        <v>44847</v>
      </c>
      <c r="KDE51" s="7">
        <v>38</v>
      </c>
      <c r="KDF51" s="61" t="s">
        <v>411</v>
      </c>
      <c r="KDG51" s="139" t="s">
        <v>461</v>
      </c>
      <c r="KDH51" s="84" t="s">
        <v>462</v>
      </c>
      <c r="KDI51" s="11">
        <v>118916.36</v>
      </c>
      <c r="KDJ51" s="99" t="s">
        <v>16</v>
      </c>
      <c r="KDK51" s="13">
        <v>44847</v>
      </c>
      <c r="KDL51" s="14">
        <v>44847</v>
      </c>
      <c r="KDM51" s="7">
        <v>38</v>
      </c>
      <c r="KDN51" s="61" t="s">
        <v>411</v>
      </c>
      <c r="KDO51" s="139" t="s">
        <v>461</v>
      </c>
      <c r="KDP51" s="84" t="s">
        <v>462</v>
      </c>
      <c r="KDQ51" s="11">
        <v>118916.36</v>
      </c>
      <c r="KDR51" s="99" t="s">
        <v>16</v>
      </c>
      <c r="KDS51" s="13">
        <v>44847</v>
      </c>
      <c r="KDT51" s="14">
        <v>44847</v>
      </c>
      <c r="KDU51" s="7">
        <v>38</v>
      </c>
      <c r="KDV51" s="61" t="s">
        <v>411</v>
      </c>
      <c r="KDW51" s="139" t="s">
        <v>461</v>
      </c>
      <c r="KDX51" s="84" t="s">
        <v>462</v>
      </c>
      <c r="KDY51" s="11">
        <v>118916.36</v>
      </c>
      <c r="KDZ51" s="99" t="s">
        <v>16</v>
      </c>
      <c r="KEA51" s="13">
        <v>44847</v>
      </c>
      <c r="KEB51" s="14">
        <v>44847</v>
      </c>
      <c r="KEC51" s="7">
        <v>38</v>
      </c>
      <c r="KED51" s="61" t="s">
        <v>411</v>
      </c>
      <c r="KEE51" s="139" t="s">
        <v>461</v>
      </c>
      <c r="KEF51" s="84" t="s">
        <v>462</v>
      </c>
      <c r="KEG51" s="11">
        <v>118916.36</v>
      </c>
      <c r="KEH51" s="99" t="s">
        <v>16</v>
      </c>
      <c r="KEI51" s="13">
        <v>44847</v>
      </c>
      <c r="KEJ51" s="14">
        <v>44847</v>
      </c>
      <c r="KEK51" s="7">
        <v>38</v>
      </c>
      <c r="KEL51" s="61" t="s">
        <v>411</v>
      </c>
      <c r="KEM51" s="139" t="s">
        <v>461</v>
      </c>
      <c r="KEN51" s="84" t="s">
        <v>462</v>
      </c>
      <c r="KEO51" s="11">
        <v>118916.36</v>
      </c>
      <c r="KEP51" s="99" t="s">
        <v>16</v>
      </c>
      <c r="KEQ51" s="13">
        <v>44847</v>
      </c>
      <c r="KER51" s="14">
        <v>44847</v>
      </c>
      <c r="KES51" s="7">
        <v>38</v>
      </c>
      <c r="KET51" s="61" t="s">
        <v>411</v>
      </c>
      <c r="KEU51" s="139" t="s">
        <v>461</v>
      </c>
      <c r="KEV51" s="84" t="s">
        <v>462</v>
      </c>
      <c r="KEW51" s="11">
        <v>118916.36</v>
      </c>
      <c r="KEX51" s="99" t="s">
        <v>16</v>
      </c>
      <c r="KEY51" s="13">
        <v>44847</v>
      </c>
      <c r="KEZ51" s="14">
        <v>44847</v>
      </c>
      <c r="KFA51" s="7">
        <v>38</v>
      </c>
      <c r="KFB51" s="61" t="s">
        <v>411</v>
      </c>
      <c r="KFC51" s="139" t="s">
        <v>461</v>
      </c>
      <c r="KFD51" s="84" t="s">
        <v>462</v>
      </c>
      <c r="KFE51" s="11">
        <v>118916.36</v>
      </c>
      <c r="KFF51" s="99" t="s">
        <v>16</v>
      </c>
      <c r="KFG51" s="13">
        <v>44847</v>
      </c>
      <c r="KFH51" s="14">
        <v>44847</v>
      </c>
      <c r="KFI51" s="7">
        <v>38</v>
      </c>
      <c r="KFJ51" s="61" t="s">
        <v>411</v>
      </c>
      <c r="KFK51" s="139" t="s">
        <v>461</v>
      </c>
      <c r="KFL51" s="84" t="s">
        <v>462</v>
      </c>
      <c r="KFM51" s="11">
        <v>118916.36</v>
      </c>
      <c r="KFN51" s="99" t="s">
        <v>16</v>
      </c>
      <c r="KFO51" s="13">
        <v>44847</v>
      </c>
      <c r="KFP51" s="14">
        <v>44847</v>
      </c>
      <c r="KFQ51" s="7">
        <v>38</v>
      </c>
      <c r="KFR51" s="61" t="s">
        <v>411</v>
      </c>
      <c r="KFS51" s="139" t="s">
        <v>461</v>
      </c>
      <c r="KFT51" s="84" t="s">
        <v>462</v>
      </c>
      <c r="KFU51" s="11">
        <v>118916.36</v>
      </c>
      <c r="KFV51" s="99" t="s">
        <v>16</v>
      </c>
      <c r="KFW51" s="13">
        <v>44847</v>
      </c>
      <c r="KFX51" s="14">
        <v>44847</v>
      </c>
      <c r="KFY51" s="7">
        <v>38</v>
      </c>
      <c r="KFZ51" s="61" t="s">
        <v>411</v>
      </c>
      <c r="KGA51" s="139" t="s">
        <v>461</v>
      </c>
      <c r="KGB51" s="84" t="s">
        <v>462</v>
      </c>
      <c r="KGC51" s="11">
        <v>118916.36</v>
      </c>
      <c r="KGD51" s="99" t="s">
        <v>16</v>
      </c>
      <c r="KGE51" s="13">
        <v>44847</v>
      </c>
      <c r="KGF51" s="14">
        <v>44847</v>
      </c>
      <c r="KGG51" s="7">
        <v>38</v>
      </c>
      <c r="KGH51" s="61" t="s">
        <v>411</v>
      </c>
      <c r="KGI51" s="139" t="s">
        <v>461</v>
      </c>
      <c r="KGJ51" s="84" t="s">
        <v>462</v>
      </c>
      <c r="KGK51" s="11">
        <v>118916.36</v>
      </c>
      <c r="KGL51" s="99" t="s">
        <v>16</v>
      </c>
      <c r="KGM51" s="13">
        <v>44847</v>
      </c>
      <c r="KGN51" s="14">
        <v>44847</v>
      </c>
      <c r="KGO51" s="7">
        <v>38</v>
      </c>
      <c r="KGP51" s="61" t="s">
        <v>411</v>
      </c>
      <c r="KGQ51" s="139" t="s">
        <v>461</v>
      </c>
      <c r="KGR51" s="84" t="s">
        <v>462</v>
      </c>
      <c r="KGS51" s="11">
        <v>118916.36</v>
      </c>
      <c r="KGT51" s="99" t="s">
        <v>16</v>
      </c>
      <c r="KGU51" s="13">
        <v>44847</v>
      </c>
      <c r="KGV51" s="14">
        <v>44847</v>
      </c>
      <c r="KGW51" s="7">
        <v>38</v>
      </c>
      <c r="KGX51" s="61" t="s">
        <v>411</v>
      </c>
      <c r="KGY51" s="139" t="s">
        <v>461</v>
      </c>
      <c r="KGZ51" s="84" t="s">
        <v>462</v>
      </c>
      <c r="KHA51" s="11">
        <v>118916.36</v>
      </c>
      <c r="KHB51" s="99" t="s">
        <v>16</v>
      </c>
      <c r="KHC51" s="13">
        <v>44847</v>
      </c>
      <c r="KHD51" s="14">
        <v>44847</v>
      </c>
      <c r="KHE51" s="7">
        <v>38</v>
      </c>
      <c r="KHF51" s="61" t="s">
        <v>411</v>
      </c>
      <c r="KHG51" s="139" t="s">
        <v>461</v>
      </c>
      <c r="KHH51" s="84" t="s">
        <v>462</v>
      </c>
      <c r="KHI51" s="11">
        <v>118916.36</v>
      </c>
      <c r="KHJ51" s="99" t="s">
        <v>16</v>
      </c>
      <c r="KHK51" s="13">
        <v>44847</v>
      </c>
      <c r="KHL51" s="14">
        <v>44847</v>
      </c>
      <c r="KHM51" s="7">
        <v>38</v>
      </c>
      <c r="KHN51" s="61" t="s">
        <v>411</v>
      </c>
      <c r="KHO51" s="139" t="s">
        <v>461</v>
      </c>
      <c r="KHP51" s="84" t="s">
        <v>462</v>
      </c>
      <c r="KHQ51" s="11">
        <v>118916.36</v>
      </c>
      <c r="KHR51" s="99" t="s">
        <v>16</v>
      </c>
      <c r="KHS51" s="13">
        <v>44847</v>
      </c>
      <c r="KHT51" s="14">
        <v>44847</v>
      </c>
      <c r="KHU51" s="7">
        <v>38</v>
      </c>
      <c r="KHV51" s="61" t="s">
        <v>411</v>
      </c>
      <c r="KHW51" s="139" t="s">
        <v>461</v>
      </c>
      <c r="KHX51" s="84" t="s">
        <v>462</v>
      </c>
      <c r="KHY51" s="11">
        <v>118916.36</v>
      </c>
      <c r="KHZ51" s="99" t="s">
        <v>16</v>
      </c>
      <c r="KIA51" s="13">
        <v>44847</v>
      </c>
      <c r="KIB51" s="14">
        <v>44847</v>
      </c>
      <c r="KIC51" s="7">
        <v>38</v>
      </c>
      <c r="KID51" s="61" t="s">
        <v>411</v>
      </c>
      <c r="KIE51" s="139" t="s">
        <v>461</v>
      </c>
      <c r="KIF51" s="84" t="s">
        <v>462</v>
      </c>
      <c r="KIG51" s="11">
        <v>118916.36</v>
      </c>
      <c r="KIH51" s="99" t="s">
        <v>16</v>
      </c>
      <c r="KII51" s="13">
        <v>44847</v>
      </c>
      <c r="KIJ51" s="14">
        <v>44847</v>
      </c>
      <c r="KIK51" s="7">
        <v>38</v>
      </c>
      <c r="KIL51" s="61" t="s">
        <v>411</v>
      </c>
      <c r="KIM51" s="139" t="s">
        <v>461</v>
      </c>
      <c r="KIN51" s="84" t="s">
        <v>462</v>
      </c>
      <c r="KIO51" s="11">
        <v>118916.36</v>
      </c>
      <c r="KIP51" s="99" t="s">
        <v>16</v>
      </c>
      <c r="KIQ51" s="13">
        <v>44847</v>
      </c>
      <c r="KIR51" s="14">
        <v>44847</v>
      </c>
      <c r="KIS51" s="7">
        <v>38</v>
      </c>
      <c r="KIT51" s="61" t="s">
        <v>411</v>
      </c>
      <c r="KIU51" s="139" t="s">
        <v>461</v>
      </c>
      <c r="KIV51" s="84" t="s">
        <v>462</v>
      </c>
      <c r="KIW51" s="11">
        <v>118916.36</v>
      </c>
      <c r="KIX51" s="99" t="s">
        <v>16</v>
      </c>
      <c r="KIY51" s="13">
        <v>44847</v>
      </c>
      <c r="KIZ51" s="14">
        <v>44847</v>
      </c>
      <c r="KJA51" s="7">
        <v>38</v>
      </c>
      <c r="KJB51" s="61" t="s">
        <v>411</v>
      </c>
      <c r="KJC51" s="139" t="s">
        <v>461</v>
      </c>
      <c r="KJD51" s="84" t="s">
        <v>462</v>
      </c>
      <c r="KJE51" s="11">
        <v>118916.36</v>
      </c>
      <c r="KJF51" s="99" t="s">
        <v>16</v>
      </c>
      <c r="KJG51" s="13">
        <v>44847</v>
      </c>
      <c r="KJH51" s="14">
        <v>44847</v>
      </c>
      <c r="KJI51" s="7">
        <v>38</v>
      </c>
      <c r="KJJ51" s="61" t="s">
        <v>411</v>
      </c>
      <c r="KJK51" s="139" t="s">
        <v>461</v>
      </c>
      <c r="KJL51" s="84" t="s">
        <v>462</v>
      </c>
      <c r="KJM51" s="11">
        <v>118916.36</v>
      </c>
      <c r="KJN51" s="99" t="s">
        <v>16</v>
      </c>
      <c r="KJO51" s="13">
        <v>44847</v>
      </c>
      <c r="KJP51" s="14">
        <v>44847</v>
      </c>
      <c r="KJQ51" s="7">
        <v>38</v>
      </c>
      <c r="KJR51" s="61" t="s">
        <v>411</v>
      </c>
      <c r="KJS51" s="139" t="s">
        <v>461</v>
      </c>
      <c r="KJT51" s="84" t="s">
        <v>462</v>
      </c>
      <c r="KJU51" s="11">
        <v>118916.36</v>
      </c>
      <c r="KJV51" s="99" t="s">
        <v>16</v>
      </c>
      <c r="KJW51" s="13">
        <v>44847</v>
      </c>
      <c r="KJX51" s="14">
        <v>44847</v>
      </c>
      <c r="KJY51" s="7">
        <v>38</v>
      </c>
      <c r="KJZ51" s="61" t="s">
        <v>411</v>
      </c>
      <c r="KKA51" s="139" t="s">
        <v>461</v>
      </c>
      <c r="KKB51" s="84" t="s">
        <v>462</v>
      </c>
      <c r="KKC51" s="11">
        <v>118916.36</v>
      </c>
      <c r="KKD51" s="99" t="s">
        <v>16</v>
      </c>
      <c r="KKE51" s="13">
        <v>44847</v>
      </c>
      <c r="KKF51" s="14">
        <v>44847</v>
      </c>
      <c r="KKG51" s="7">
        <v>38</v>
      </c>
      <c r="KKH51" s="61" t="s">
        <v>411</v>
      </c>
      <c r="KKI51" s="139" t="s">
        <v>461</v>
      </c>
      <c r="KKJ51" s="84" t="s">
        <v>462</v>
      </c>
      <c r="KKK51" s="11">
        <v>118916.36</v>
      </c>
      <c r="KKL51" s="99" t="s">
        <v>16</v>
      </c>
      <c r="KKM51" s="13">
        <v>44847</v>
      </c>
      <c r="KKN51" s="14">
        <v>44847</v>
      </c>
      <c r="KKO51" s="7">
        <v>38</v>
      </c>
      <c r="KKP51" s="61" t="s">
        <v>411</v>
      </c>
      <c r="KKQ51" s="139" t="s">
        <v>461</v>
      </c>
      <c r="KKR51" s="84" t="s">
        <v>462</v>
      </c>
      <c r="KKS51" s="11">
        <v>118916.36</v>
      </c>
      <c r="KKT51" s="99" t="s">
        <v>16</v>
      </c>
      <c r="KKU51" s="13">
        <v>44847</v>
      </c>
      <c r="KKV51" s="14">
        <v>44847</v>
      </c>
      <c r="KKW51" s="7">
        <v>38</v>
      </c>
      <c r="KKX51" s="61" t="s">
        <v>411</v>
      </c>
      <c r="KKY51" s="139" t="s">
        <v>461</v>
      </c>
      <c r="KKZ51" s="84" t="s">
        <v>462</v>
      </c>
      <c r="KLA51" s="11">
        <v>118916.36</v>
      </c>
      <c r="KLB51" s="99" t="s">
        <v>16</v>
      </c>
      <c r="KLC51" s="13">
        <v>44847</v>
      </c>
      <c r="KLD51" s="14">
        <v>44847</v>
      </c>
      <c r="KLE51" s="7">
        <v>38</v>
      </c>
      <c r="KLF51" s="61" t="s">
        <v>411</v>
      </c>
      <c r="KLG51" s="139" t="s">
        <v>461</v>
      </c>
      <c r="KLH51" s="84" t="s">
        <v>462</v>
      </c>
      <c r="KLI51" s="11">
        <v>118916.36</v>
      </c>
      <c r="KLJ51" s="99" t="s">
        <v>16</v>
      </c>
      <c r="KLK51" s="13">
        <v>44847</v>
      </c>
      <c r="KLL51" s="14">
        <v>44847</v>
      </c>
      <c r="KLM51" s="7">
        <v>38</v>
      </c>
      <c r="KLN51" s="61" t="s">
        <v>411</v>
      </c>
      <c r="KLO51" s="139" t="s">
        <v>461</v>
      </c>
      <c r="KLP51" s="84" t="s">
        <v>462</v>
      </c>
      <c r="KLQ51" s="11">
        <v>118916.36</v>
      </c>
      <c r="KLR51" s="99" t="s">
        <v>16</v>
      </c>
      <c r="KLS51" s="13">
        <v>44847</v>
      </c>
      <c r="KLT51" s="14">
        <v>44847</v>
      </c>
      <c r="KLU51" s="7">
        <v>38</v>
      </c>
      <c r="KLV51" s="61" t="s">
        <v>411</v>
      </c>
      <c r="KLW51" s="139" t="s">
        <v>461</v>
      </c>
      <c r="KLX51" s="84" t="s">
        <v>462</v>
      </c>
      <c r="KLY51" s="11">
        <v>118916.36</v>
      </c>
      <c r="KLZ51" s="99" t="s">
        <v>16</v>
      </c>
      <c r="KMA51" s="13">
        <v>44847</v>
      </c>
      <c r="KMB51" s="14">
        <v>44847</v>
      </c>
      <c r="KMC51" s="7">
        <v>38</v>
      </c>
      <c r="KMD51" s="61" t="s">
        <v>411</v>
      </c>
      <c r="KME51" s="139" t="s">
        <v>461</v>
      </c>
      <c r="KMF51" s="84" t="s">
        <v>462</v>
      </c>
      <c r="KMG51" s="11">
        <v>118916.36</v>
      </c>
      <c r="KMH51" s="99" t="s">
        <v>16</v>
      </c>
      <c r="KMI51" s="13">
        <v>44847</v>
      </c>
      <c r="KMJ51" s="14">
        <v>44847</v>
      </c>
      <c r="KMK51" s="7">
        <v>38</v>
      </c>
      <c r="KML51" s="61" t="s">
        <v>411</v>
      </c>
      <c r="KMM51" s="139" t="s">
        <v>461</v>
      </c>
      <c r="KMN51" s="84" t="s">
        <v>462</v>
      </c>
      <c r="KMO51" s="11">
        <v>118916.36</v>
      </c>
      <c r="KMP51" s="99" t="s">
        <v>16</v>
      </c>
      <c r="KMQ51" s="13">
        <v>44847</v>
      </c>
      <c r="KMR51" s="14">
        <v>44847</v>
      </c>
      <c r="KMS51" s="7">
        <v>38</v>
      </c>
      <c r="KMT51" s="61" t="s">
        <v>411</v>
      </c>
      <c r="KMU51" s="139" t="s">
        <v>461</v>
      </c>
      <c r="KMV51" s="84" t="s">
        <v>462</v>
      </c>
      <c r="KMW51" s="11">
        <v>118916.36</v>
      </c>
      <c r="KMX51" s="99" t="s">
        <v>16</v>
      </c>
      <c r="KMY51" s="13">
        <v>44847</v>
      </c>
      <c r="KMZ51" s="14">
        <v>44847</v>
      </c>
      <c r="KNA51" s="7">
        <v>38</v>
      </c>
      <c r="KNB51" s="61" t="s">
        <v>411</v>
      </c>
      <c r="KNC51" s="139" t="s">
        <v>461</v>
      </c>
      <c r="KND51" s="84" t="s">
        <v>462</v>
      </c>
      <c r="KNE51" s="11">
        <v>118916.36</v>
      </c>
      <c r="KNF51" s="99" t="s">
        <v>16</v>
      </c>
      <c r="KNG51" s="13">
        <v>44847</v>
      </c>
      <c r="KNH51" s="14">
        <v>44847</v>
      </c>
      <c r="KNI51" s="7">
        <v>38</v>
      </c>
      <c r="KNJ51" s="61" t="s">
        <v>411</v>
      </c>
      <c r="KNK51" s="139" t="s">
        <v>461</v>
      </c>
      <c r="KNL51" s="84" t="s">
        <v>462</v>
      </c>
      <c r="KNM51" s="11">
        <v>118916.36</v>
      </c>
      <c r="KNN51" s="99" t="s">
        <v>16</v>
      </c>
      <c r="KNO51" s="13">
        <v>44847</v>
      </c>
      <c r="KNP51" s="14">
        <v>44847</v>
      </c>
      <c r="KNQ51" s="7">
        <v>38</v>
      </c>
      <c r="KNR51" s="61" t="s">
        <v>411</v>
      </c>
      <c r="KNS51" s="139" t="s">
        <v>461</v>
      </c>
      <c r="KNT51" s="84" t="s">
        <v>462</v>
      </c>
      <c r="KNU51" s="11">
        <v>118916.36</v>
      </c>
      <c r="KNV51" s="99" t="s">
        <v>16</v>
      </c>
      <c r="KNW51" s="13">
        <v>44847</v>
      </c>
      <c r="KNX51" s="14">
        <v>44847</v>
      </c>
      <c r="KNY51" s="7">
        <v>38</v>
      </c>
      <c r="KNZ51" s="61" t="s">
        <v>411</v>
      </c>
      <c r="KOA51" s="139" t="s">
        <v>461</v>
      </c>
      <c r="KOB51" s="84" t="s">
        <v>462</v>
      </c>
      <c r="KOC51" s="11">
        <v>118916.36</v>
      </c>
      <c r="KOD51" s="99" t="s">
        <v>16</v>
      </c>
      <c r="KOE51" s="13">
        <v>44847</v>
      </c>
      <c r="KOF51" s="14">
        <v>44847</v>
      </c>
      <c r="KOG51" s="7">
        <v>38</v>
      </c>
      <c r="KOH51" s="61" t="s">
        <v>411</v>
      </c>
      <c r="KOI51" s="139" t="s">
        <v>461</v>
      </c>
      <c r="KOJ51" s="84" t="s">
        <v>462</v>
      </c>
      <c r="KOK51" s="11">
        <v>118916.36</v>
      </c>
      <c r="KOL51" s="99" t="s">
        <v>16</v>
      </c>
      <c r="KOM51" s="13">
        <v>44847</v>
      </c>
      <c r="KON51" s="14">
        <v>44847</v>
      </c>
      <c r="KOO51" s="7">
        <v>38</v>
      </c>
      <c r="KOP51" s="61" t="s">
        <v>411</v>
      </c>
      <c r="KOQ51" s="139" t="s">
        <v>461</v>
      </c>
      <c r="KOR51" s="84" t="s">
        <v>462</v>
      </c>
      <c r="KOS51" s="11">
        <v>118916.36</v>
      </c>
      <c r="KOT51" s="99" t="s">
        <v>16</v>
      </c>
      <c r="KOU51" s="13">
        <v>44847</v>
      </c>
      <c r="KOV51" s="14">
        <v>44847</v>
      </c>
      <c r="KOW51" s="7">
        <v>38</v>
      </c>
      <c r="KOX51" s="61" t="s">
        <v>411</v>
      </c>
      <c r="KOY51" s="139" t="s">
        <v>461</v>
      </c>
      <c r="KOZ51" s="84" t="s">
        <v>462</v>
      </c>
      <c r="KPA51" s="11">
        <v>118916.36</v>
      </c>
      <c r="KPB51" s="99" t="s">
        <v>16</v>
      </c>
      <c r="KPC51" s="13">
        <v>44847</v>
      </c>
      <c r="KPD51" s="14">
        <v>44847</v>
      </c>
      <c r="KPE51" s="7">
        <v>38</v>
      </c>
      <c r="KPF51" s="61" t="s">
        <v>411</v>
      </c>
      <c r="KPG51" s="139" t="s">
        <v>461</v>
      </c>
      <c r="KPH51" s="84" t="s">
        <v>462</v>
      </c>
      <c r="KPI51" s="11">
        <v>118916.36</v>
      </c>
      <c r="KPJ51" s="99" t="s">
        <v>16</v>
      </c>
      <c r="KPK51" s="13">
        <v>44847</v>
      </c>
      <c r="KPL51" s="14">
        <v>44847</v>
      </c>
      <c r="KPM51" s="7">
        <v>38</v>
      </c>
      <c r="KPN51" s="61" t="s">
        <v>411</v>
      </c>
      <c r="KPO51" s="139" t="s">
        <v>461</v>
      </c>
      <c r="KPP51" s="84" t="s">
        <v>462</v>
      </c>
      <c r="KPQ51" s="11">
        <v>118916.36</v>
      </c>
      <c r="KPR51" s="99" t="s">
        <v>16</v>
      </c>
      <c r="KPS51" s="13">
        <v>44847</v>
      </c>
      <c r="KPT51" s="14">
        <v>44847</v>
      </c>
      <c r="KPU51" s="7">
        <v>38</v>
      </c>
      <c r="KPV51" s="61" t="s">
        <v>411</v>
      </c>
      <c r="KPW51" s="139" t="s">
        <v>461</v>
      </c>
      <c r="KPX51" s="84" t="s">
        <v>462</v>
      </c>
      <c r="KPY51" s="11">
        <v>118916.36</v>
      </c>
      <c r="KPZ51" s="99" t="s">
        <v>16</v>
      </c>
      <c r="KQA51" s="13">
        <v>44847</v>
      </c>
      <c r="KQB51" s="14">
        <v>44847</v>
      </c>
      <c r="KQC51" s="7">
        <v>38</v>
      </c>
      <c r="KQD51" s="61" t="s">
        <v>411</v>
      </c>
      <c r="KQE51" s="139" t="s">
        <v>461</v>
      </c>
      <c r="KQF51" s="84" t="s">
        <v>462</v>
      </c>
      <c r="KQG51" s="11">
        <v>118916.36</v>
      </c>
      <c r="KQH51" s="99" t="s">
        <v>16</v>
      </c>
      <c r="KQI51" s="13">
        <v>44847</v>
      </c>
      <c r="KQJ51" s="14">
        <v>44847</v>
      </c>
      <c r="KQK51" s="7">
        <v>38</v>
      </c>
      <c r="KQL51" s="61" t="s">
        <v>411</v>
      </c>
      <c r="KQM51" s="139" t="s">
        <v>461</v>
      </c>
      <c r="KQN51" s="84" t="s">
        <v>462</v>
      </c>
      <c r="KQO51" s="11">
        <v>118916.36</v>
      </c>
      <c r="KQP51" s="99" t="s">
        <v>16</v>
      </c>
      <c r="KQQ51" s="13">
        <v>44847</v>
      </c>
      <c r="KQR51" s="14">
        <v>44847</v>
      </c>
      <c r="KQS51" s="7">
        <v>38</v>
      </c>
      <c r="KQT51" s="61" t="s">
        <v>411</v>
      </c>
      <c r="KQU51" s="139" t="s">
        <v>461</v>
      </c>
      <c r="KQV51" s="84" t="s">
        <v>462</v>
      </c>
      <c r="KQW51" s="11">
        <v>118916.36</v>
      </c>
      <c r="KQX51" s="99" t="s">
        <v>16</v>
      </c>
      <c r="KQY51" s="13">
        <v>44847</v>
      </c>
      <c r="KQZ51" s="14">
        <v>44847</v>
      </c>
      <c r="KRA51" s="7">
        <v>38</v>
      </c>
      <c r="KRB51" s="61" t="s">
        <v>411</v>
      </c>
      <c r="KRC51" s="139" t="s">
        <v>461</v>
      </c>
      <c r="KRD51" s="84" t="s">
        <v>462</v>
      </c>
      <c r="KRE51" s="11">
        <v>118916.36</v>
      </c>
      <c r="KRF51" s="99" t="s">
        <v>16</v>
      </c>
      <c r="KRG51" s="13">
        <v>44847</v>
      </c>
      <c r="KRH51" s="14">
        <v>44847</v>
      </c>
      <c r="KRI51" s="7">
        <v>38</v>
      </c>
      <c r="KRJ51" s="61" t="s">
        <v>411</v>
      </c>
      <c r="KRK51" s="139" t="s">
        <v>461</v>
      </c>
      <c r="KRL51" s="84" t="s">
        <v>462</v>
      </c>
      <c r="KRM51" s="11">
        <v>118916.36</v>
      </c>
      <c r="KRN51" s="99" t="s">
        <v>16</v>
      </c>
      <c r="KRO51" s="13">
        <v>44847</v>
      </c>
      <c r="KRP51" s="14">
        <v>44847</v>
      </c>
      <c r="KRQ51" s="7">
        <v>38</v>
      </c>
      <c r="KRR51" s="61" t="s">
        <v>411</v>
      </c>
      <c r="KRS51" s="139" t="s">
        <v>461</v>
      </c>
      <c r="KRT51" s="84" t="s">
        <v>462</v>
      </c>
      <c r="KRU51" s="11">
        <v>118916.36</v>
      </c>
      <c r="KRV51" s="99" t="s">
        <v>16</v>
      </c>
      <c r="KRW51" s="13">
        <v>44847</v>
      </c>
      <c r="KRX51" s="14">
        <v>44847</v>
      </c>
      <c r="KRY51" s="7">
        <v>38</v>
      </c>
      <c r="KRZ51" s="61" t="s">
        <v>411</v>
      </c>
      <c r="KSA51" s="139" t="s">
        <v>461</v>
      </c>
      <c r="KSB51" s="84" t="s">
        <v>462</v>
      </c>
      <c r="KSC51" s="11">
        <v>118916.36</v>
      </c>
      <c r="KSD51" s="99" t="s">
        <v>16</v>
      </c>
      <c r="KSE51" s="13">
        <v>44847</v>
      </c>
      <c r="KSF51" s="14">
        <v>44847</v>
      </c>
      <c r="KSG51" s="7">
        <v>38</v>
      </c>
      <c r="KSH51" s="61" t="s">
        <v>411</v>
      </c>
      <c r="KSI51" s="139" t="s">
        <v>461</v>
      </c>
      <c r="KSJ51" s="84" t="s">
        <v>462</v>
      </c>
      <c r="KSK51" s="11">
        <v>118916.36</v>
      </c>
      <c r="KSL51" s="99" t="s">
        <v>16</v>
      </c>
      <c r="KSM51" s="13">
        <v>44847</v>
      </c>
      <c r="KSN51" s="14">
        <v>44847</v>
      </c>
      <c r="KSO51" s="7">
        <v>38</v>
      </c>
      <c r="KSP51" s="61" t="s">
        <v>411</v>
      </c>
      <c r="KSQ51" s="139" t="s">
        <v>461</v>
      </c>
      <c r="KSR51" s="84" t="s">
        <v>462</v>
      </c>
      <c r="KSS51" s="11">
        <v>118916.36</v>
      </c>
      <c r="KST51" s="99" t="s">
        <v>16</v>
      </c>
      <c r="KSU51" s="13">
        <v>44847</v>
      </c>
      <c r="KSV51" s="14">
        <v>44847</v>
      </c>
      <c r="KSW51" s="7">
        <v>38</v>
      </c>
      <c r="KSX51" s="61" t="s">
        <v>411</v>
      </c>
      <c r="KSY51" s="139" t="s">
        <v>461</v>
      </c>
      <c r="KSZ51" s="84" t="s">
        <v>462</v>
      </c>
      <c r="KTA51" s="11">
        <v>118916.36</v>
      </c>
      <c r="KTB51" s="99" t="s">
        <v>16</v>
      </c>
      <c r="KTC51" s="13">
        <v>44847</v>
      </c>
      <c r="KTD51" s="14">
        <v>44847</v>
      </c>
      <c r="KTE51" s="7">
        <v>38</v>
      </c>
      <c r="KTF51" s="61" t="s">
        <v>411</v>
      </c>
      <c r="KTG51" s="139" t="s">
        <v>461</v>
      </c>
      <c r="KTH51" s="84" t="s">
        <v>462</v>
      </c>
      <c r="KTI51" s="11">
        <v>118916.36</v>
      </c>
      <c r="KTJ51" s="99" t="s">
        <v>16</v>
      </c>
      <c r="KTK51" s="13">
        <v>44847</v>
      </c>
      <c r="KTL51" s="14">
        <v>44847</v>
      </c>
      <c r="KTM51" s="7">
        <v>38</v>
      </c>
      <c r="KTN51" s="61" t="s">
        <v>411</v>
      </c>
      <c r="KTO51" s="139" t="s">
        <v>461</v>
      </c>
      <c r="KTP51" s="84" t="s">
        <v>462</v>
      </c>
      <c r="KTQ51" s="11">
        <v>118916.36</v>
      </c>
      <c r="KTR51" s="99" t="s">
        <v>16</v>
      </c>
      <c r="KTS51" s="13">
        <v>44847</v>
      </c>
      <c r="KTT51" s="14">
        <v>44847</v>
      </c>
      <c r="KTU51" s="7">
        <v>38</v>
      </c>
      <c r="KTV51" s="61" t="s">
        <v>411</v>
      </c>
      <c r="KTW51" s="139" t="s">
        <v>461</v>
      </c>
      <c r="KTX51" s="84" t="s">
        <v>462</v>
      </c>
      <c r="KTY51" s="11">
        <v>118916.36</v>
      </c>
      <c r="KTZ51" s="99" t="s">
        <v>16</v>
      </c>
      <c r="KUA51" s="13">
        <v>44847</v>
      </c>
      <c r="KUB51" s="14">
        <v>44847</v>
      </c>
      <c r="KUC51" s="7">
        <v>38</v>
      </c>
      <c r="KUD51" s="61" t="s">
        <v>411</v>
      </c>
      <c r="KUE51" s="139" t="s">
        <v>461</v>
      </c>
      <c r="KUF51" s="84" t="s">
        <v>462</v>
      </c>
      <c r="KUG51" s="11">
        <v>118916.36</v>
      </c>
      <c r="KUH51" s="99" t="s">
        <v>16</v>
      </c>
      <c r="KUI51" s="13">
        <v>44847</v>
      </c>
      <c r="KUJ51" s="14">
        <v>44847</v>
      </c>
      <c r="KUK51" s="7">
        <v>38</v>
      </c>
      <c r="KUL51" s="61" t="s">
        <v>411</v>
      </c>
      <c r="KUM51" s="139" t="s">
        <v>461</v>
      </c>
      <c r="KUN51" s="84" t="s">
        <v>462</v>
      </c>
      <c r="KUO51" s="11">
        <v>118916.36</v>
      </c>
      <c r="KUP51" s="99" t="s">
        <v>16</v>
      </c>
      <c r="KUQ51" s="13">
        <v>44847</v>
      </c>
      <c r="KUR51" s="14">
        <v>44847</v>
      </c>
      <c r="KUS51" s="7">
        <v>38</v>
      </c>
      <c r="KUT51" s="61" t="s">
        <v>411</v>
      </c>
      <c r="KUU51" s="139" t="s">
        <v>461</v>
      </c>
      <c r="KUV51" s="84" t="s">
        <v>462</v>
      </c>
      <c r="KUW51" s="11">
        <v>118916.36</v>
      </c>
      <c r="KUX51" s="99" t="s">
        <v>16</v>
      </c>
      <c r="KUY51" s="13">
        <v>44847</v>
      </c>
      <c r="KUZ51" s="14">
        <v>44847</v>
      </c>
      <c r="KVA51" s="7">
        <v>38</v>
      </c>
      <c r="KVB51" s="61" t="s">
        <v>411</v>
      </c>
      <c r="KVC51" s="139" t="s">
        <v>461</v>
      </c>
      <c r="KVD51" s="84" t="s">
        <v>462</v>
      </c>
      <c r="KVE51" s="11">
        <v>118916.36</v>
      </c>
      <c r="KVF51" s="99" t="s">
        <v>16</v>
      </c>
      <c r="KVG51" s="13">
        <v>44847</v>
      </c>
      <c r="KVH51" s="14">
        <v>44847</v>
      </c>
      <c r="KVI51" s="7">
        <v>38</v>
      </c>
      <c r="KVJ51" s="61" t="s">
        <v>411</v>
      </c>
      <c r="KVK51" s="139" t="s">
        <v>461</v>
      </c>
      <c r="KVL51" s="84" t="s">
        <v>462</v>
      </c>
      <c r="KVM51" s="11">
        <v>118916.36</v>
      </c>
      <c r="KVN51" s="99" t="s">
        <v>16</v>
      </c>
      <c r="KVO51" s="13">
        <v>44847</v>
      </c>
      <c r="KVP51" s="14">
        <v>44847</v>
      </c>
      <c r="KVQ51" s="7">
        <v>38</v>
      </c>
      <c r="KVR51" s="61" t="s">
        <v>411</v>
      </c>
      <c r="KVS51" s="139" t="s">
        <v>461</v>
      </c>
      <c r="KVT51" s="84" t="s">
        <v>462</v>
      </c>
      <c r="KVU51" s="11">
        <v>118916.36</v>
      </c>
      <c r="KVV51" s="99" t="s">
        <v>16</v>
      </c>
      <c r="KVW51" s="13">
        <v>44847</v>
      </c>
      <c r="KVX51" s="14">
        <v>44847</v>
      </c>
      <c r="KVY51" s="7">
        <v>38</v>
      </c>
      <c r="KVZ51" s="61" t="s">
        <v>411</v>
      </c>
      <c r="KWA51" s="139" t="s">
        <v>461</v>
      </c>
      <c r="KWB51" s="84" t="s">
        <v>462</v>
      </c>
      <c r="KWC51" s="11">
        <v>118916.36</v>
      </c>
      <c r="KWD51" s="99" t="s">
        <v>16</v>
      </c>
      <c r="KWE51" s="13">
        <v>44847</v>
      </c>
      <c r="KWF51" s="14">
        <v>44847</v>
      </c>
      <c r="KWG51" s="7">
        <v>38</v>
      </c>
      <c r="KWH51" s="61" t="s">
        <v>411</v>
      </c>
      <c r="KWI51" s="139" t="s">
        <v>461</v>
      </c>
      <c r="KWJ51" s="84" t="s">
        <v>462</v>
      </c>
      <c r="KWK51" s="11">
        <v>118916.36</v>
      </c>
      <c r="KWL51" s="99" t="s">
        <v>16</v>
      </c>
      <c r="KWM51" s="13">
        <v>44847</v>
      </c>
      <c r="KWN51" s="14">
        <v>44847</v>
      </c>
      <c r="KWO51" s="7">
        <v>38</v>
      </c>
      <c r="KWP51" s="61" t="s">
        <v>411</v>
      </c>
      <c r="KWQ51" s="139" t="s">
        <v>461</v>
      </c>
      <c r="KWR51" s="84" t="s">
        <v>462</v>
      </c>
      <c r="KWS51" s="11">
        <v>118916.36</v>
      </c>
      <c r="KWT51" s="99" t="s">
        <v>16</v>
      </c>
      <c r="KWU51" s="13">
        <v>44847</v>
      </c>
      <c r="KWV51" s="14">
        <v>44847</v>
      </c>
      <c r="KWW51" s="7">
        <v>38</v>
      </c>
      <c r="KWX51" s="61" t="s">
        <v>411</v>
      </c>
      <c r="KWY51" s="139" t="s">
        <v>461</v>
      </c>
      <c r="KWZ51" s="84" t="s">
        <v>462</v>
      </c>
      <c r="KXA51" s="11">
        <v>118916.36</v>
      </c>
      <c r="KXB51" s="99" t="s">
        <v>16</v>
      </c>
      <c r="KXC51" s="13">
        <v>44847</v>
      </c>
      <c r="KXD51" s="14">
        <v>44847</v>
      </c>
      <c r="KXE51" s="7">
        <v>38</v>
      </c>
      <c r="KXF51" s="61" t="s">
        <v>411</v>
      </c>
      <c r="KXG51" s="139" t="s">
        <v>461</v>
      </c>
      <c r="KXH51" s="84" t="s">
        <v>462</v>
      </c>
      <c r="KXI51" s="11">
        <v>118916.36</v>
      </c>
      <c r="KXJ51" s="99" t="s">
        <v>16</v>
      </c>
      <c r="KXK51" s="13">
        <v>44847</v>
      </c>
      <c r="KXL51" s="14">
        <v>44847</v>
      </c>
      <c r="KXM51" s="7">
        <v>38</v>
      </c>
      <c r="KXN51" s="61" t="s">
        <v>411</v>
      </c>
      <c r="KXO51" s="139" t="s">
        <v>461</v>
      </c>
      <c r="KXP51" s="84" t="s">
        <v>462</v>
      </c>
      <c r="KXQ51" s="11">
        <v>118916.36</v>
      </c>
      <c r="KXR51" s="99" t="s">
        <v>16</v>
      </c>
      <c r="KXS51" s="13">
        <v>44847</v>
      </c>
      <c r="KXT51" s="14">
        <v>44847</v>
      </c>
      <c r="KXU51" s="7">
        <v>38</v>
      </c>
      <c r="KXV51" s="61" t="s">
        <v>411</v>
      </c>
      <c r="KXW51" s="139" t="s">
        <v>461</v>
      </c>
      <c r="KXX51" s="84" t="s">
        <v>462</v>
      </c>
      <c r="KXY51" s="11">
        <v>118916.36</v>
      </c>
      <c r="KXZ51" s="99" t="s">
        <v>16</v>
      </c>
      <c r="KYA51" s="13">
        <v>44847</v>
      </c>
      <c r="KYB51" s="14">
        <v>44847</v>
      </c>
      <c r="KYC51" s="7">
        <v>38</v>
      </c>
      <c r="KYD51" s="61" t="s">
        <v>411</v>
      </c>
      <c r="KYE51" s="139" t="s">
        <v>461</v>
      </c>
      <c r="KYF51" s="84" t="s">
        <v>462</v>
      </c>
      <c r="KYG51" s="11">
        <v>118916.36</v>
      </c>
      <c r="KYH51" s="99" t="s">
        <v>16</v>
      </c>
      <c r="KYI51" s="13">
        <v>44847</v>
      </c>
      <c r="KYJ51" s="14">
        <v>44847</v>
      </c>
      <c r="KYK51" s="7">
        <v>38</v>
      </c>
      <c r="KYL51" s="61" t="s">
        <v>411</v>
      </c>
      <c r="KYM51" s="139" t="s">
        <v>461</v>
      </c>
      <c r="KYN51" s="84" t="s">
        <v>462</v>
      </c>
      <c r="KYO51" s="11">
        <v>118916.36</v>
      </c>
      <c r="KYP51" s="99" t="s">
        <v>16</v>
      </c>
      <c r="KYQ51" s="13">
        <v>44847</v>
      </c>
      <c r="KYR51" s="14">
        <v>44847</v>
      </c>
      <c r="KYS51" s="7">
        <v>38</v>
      </c>
      <c r="KYT51" s="61" t="s">
        <v>411</v>
      </c>
      <c r="KYU51" s="139" t="s">
        <v>461</v>
      </c>
      <c r="KYV51" s="84" t="s">
        <v>462</v>
      </c>
      <c r="KYW51" s="11">
        <v>118916.36</v>
      </c>
      <c r="KYX51" s="99" t="s">
        <v>16</v>
      </c>
      <c r="KYY51" s="13">
        <v>44847</v>
      </c>
      <c r="KYZ51" s="14">
        <v>44847</v>
      </c>
      <c r="KZA51" s="7">
        <v>38</v>
      </c>
      <c r="KZB51" s="61" t="s">
        <v>411</v>
      </c>
      <c r="KZC51" s="139" t="s">
        <v>461</v>
      </c>
      <c r="KZD51" s="84" t="s">
        <v>462</v>
      </c>
      <c r="KZE51" s="11">
        <v>118916.36</v>
      </c>
      <c r="KZF51" s="99" t="s">
        <v>16</v>
      </c>
      <c r="KZG51" s="13">
        <v>44847</v>
      </c>
      <c r="KZH51" s="14">
        <v>44847</v>
      </c>
      <c r="KZI51" s="7">
        <v>38</v>
      </c>
      <c r="KZJ51" s="61" t="s">
        <v>411</v>
      </c>
      <c r="KZK51" s="139" t="s">
        <v>461</v>
      </c>
      <c r="KZL51" s="84" t="s">
        <v>462</v>
      </c>
      <c r="KZM51" s="11">
        <v>118916.36</v>
      </c>
      <c r="KZN51" s="99" t="s">
        <v>16</v>
      </c>
      <c r="KZO51" s="13">
        <v>44847</v>
      </c>
      <c r="KZP51" s="14">
        <v>44847</v>
      </c>
      <c r="KZQ51" s="7">
        <v>38</v>
      </c>
      <c r="KZR51" s="61" t="s">
        <v>411</v>
      </c>
      <c r="KZS51" s="139" t="s">
        <v>461</v>
      </c>
      <c r="KZT51" s="84" t="s">
        <v>462</v>
      </c>
      <c r="KZU51" s="11">
        <v>118916.36</v>
      </c>
      <c r="KZV51" s="99" t="s">
        <v>16</v>
      </c>
      <c r="KZW51" s="13">
        <v>44847</v>
      </c>
      <c r="KZX51" s="14">
        <v>44847</v>
      </c>
      <c r="KZY51" s="7">
        <v>38</v>
      </c>
      <c r="KZZ51" s="61" t="s">
        <v>411</v>
      </c>
      <c r="LAA51" s="139" t="s">
        <v>461</v>
      </c>
      <c r="LAB51" s="84" t="s">
        <v>462</v>
      </c>
      <c r="LAC51" s="11">
        <v>118916.36</v>
      </c>
      <c r="LAD51" s="99" t="s">
        <v>16</v>
      </c>
      <c r="LAE51" s="13">
        <v>44847</v>
      </c>
      <c r="LAF51" s="14">
        <v>44847</v>
      </c>
      <c r="LAG51" s="7">
        <v>38</v>
      </c>
      <c r="LAH51" s="61" t="s">
        <v>411</v>
      </c>
      <c r="LAI51" s="139" t="s">
        <v>461</v>
      </c>
      <c r="LAJ51" s="84" t="s">
        <v>462</v>
      </c>
      <c r="LAK51" s="11">
        <v>118916.36</v>
      </c>
      <c r="LAL51" s="99" t="s">
        <v>16</v>
      </c>
      <c r="LAM51" s="13">
        <v>44847</v>
      </c>
      <c r="LAN51" s="14">
        <v>44847</v>
      </c>
      <c r="LAO51" s="7">
        <v>38</v>
      </c>
      <c r="LAP51" s="61" t="s">
        <v>411</v>
      </c>
      <c r="LAQ51" s="139" t="s">
        <v>461</v>
      </c>
      <c r="LAR51" s="84" t="s">
        <v>462</v>
      </c>
      <c r="LAS51" s="11">
        <v>118916.36</v>
      </c>
      <c r="LAT51" s="99" t="s">
        <v>16</v>
      </c>
      <c r="LAU51" s="13">
        <v>44847</v>
      </c>
      <c r="LAV51" s="14">
        <v>44847</v>
      </c>
      <c r="LAW51" s="7">
        <v>38</v>
      </c>
      <c r="LAX51" s="61" t="s">
        <v>411</v>
      </c>
      <c r="LAY51" s="139" t="s">
        <v>461</v>
      </c>
      <c r="LAZ51" s="84" t="s">
        <v>462</v>
      </c>
      <c r="LBA51" s="11">
        <v>118916.36</v>
      </c>
      <c r="LBB51" s="99" t="s">
        <v>16</v>
      </c>
      <c r="LBC51" s="13">
        <v>44847</v>
      </c>
      <c r="LBD51" s="14">
        <v>44847</v>
      </c>
      <c r="LBE51" s="7">
        <v>38</v>
      </c>
      <c r="LBF51" s="61" t="s">
        <v>411</v>
      </c>
      <c r="LBG51" s="139" t="s">
        <v>461</v>
      </c>
      <c r="LBH51" s="84" t="s">
        <v>462</v>
      </c>
      <c r="LBI51" s="11">
        <v>118916.36</v>
      </c>
      <c r="LBJ51" s="99" t="s">
        <v>16</v>
      </c>
      <c r="LBK51" s="13">
        <v>44847</v>
      </c>
      <c r="LBL51" s="14">
        <v>44847</v>
      </c>
      <c r="LBM51" s="7">
        <v>38</v>
      </c>
      <c r="LBN51" s="61" t="s">
        <v>411</v>
      </c>
      <c r="LBO51" s="139" t="s">
        <v>461</v>
      </c>
      <c r="LBP51" s="84" t="s">
        <v>462</v>
      </c>
      <c r="LBQ51" s="11">
        <v>118916.36</v>
      </c>
      <c r="LBR51" s="99" t="s">
        <v>16</v>
      </c>
      <c r="LBS51" s="13">
        <v>44847</v>
      </c>
      <c r="LBT51" s="14">
        <v>44847</v>
      </c>
      <c r="LBU51" s="7">
        <v>38</v>
      </c>
      <c r="LBV51" s="61" t="s">
        <v>411</v>
      </c>
      <c r="LBW51" s="139" t="s">
        <v>461</v>
      </c>
      <c r="LBX51" s="84" t="s">
        <v>462</v>
      </c>
      <c r="LBY51" s="11">
        <v>118916.36</v>
      </c>
      <c r="LBZ51" s="99" t="s">
        <v>16</v>
      </c>
      <c r="LCA51" s="13">
        <v>44847</v>
      </c>
      <c r="LCB51" s="14">
        <v>44847</v>
      </c>
      <c r="LCC51" s="7">
        <v>38</v>
      </c>
      <c r="LCD51" s="61" t="s">
        <v>411</v>
      </c>
      <c r="LCE51" s="139" t="s">
        <v>461</v>
      </c>
      <c r="LCF51" s="84" t="s">
        <v>462</v>
      </c>
      <c r="LCG51" s="11">
        <v>118916.36</v>
      </c>
      <c r="LCH51" s="99" t="s">
        <v>16</v>
      </c>
      <c r="LCI51" s="13">
        <v>44847</v>
      </c>
      <c r="LCJ51" s="14">
        <v>44847</v>
      </c>
      <c r="LCK51" s="7">
        <v>38</v>
      </c>
      <c r="LCL51" s="61" t="s">
        <v>411</v>
      </c>
      <c r="LCM51" s="139" t="s">
        <v>461</v>
      </c>
      <c r="LCN51" s="84" t="s">
        <v>462</v>
      </c>
      <c r="LCO51" s="11">
        <v>118916.36</v>
      </c>
      <c r="LCP51" s="99" t="s">
        <v>16</v>
      </c>
      <c r="LCQ51" s="13">
        <v>44847</v>
      </c>
      <c r="LCR51" s="14">
        <v>44847</v>
      </c>
      <c r="LCS51" s="7">
        <v>38</v>
      </c>
      <c r="LCT51" s="61" t="s">
        <v>411</v>
      </c>
      <c r="LCU51" s="139" t="s">
        <v>461</v>
      </c>
      <c r="LCV51" s="84" t="s">
        <v>462</v>
      </c>
      <c r="LCW51" s="11">
        <v>118916.36</v>
      </c>
      <c r="LCX51" s="99" t="s">
        <v>16</v>
      </c>
      <c r="LCY51" s="13">
        <v>44847</v>
      </c>
      <c r="LCZ51" s="14">
        <v>44847</v>
      </c>
      <c r="LDA51" s="7">
        <v>38</v>
      </c>
      <c r="LDB51" s="61" t="s">
        <v>411</v>
      </c>
      <c r="LDC51" s="139" t="s">
        <v>461</v>
      </c>
      <c r="LDD51" s="84" t="s">
        <v>462</v>
      </c>
      <c r="LDE51" s="11">
        <v>118916.36</v>
      </c>
      <c r="LDF51" s="99" t="s">
        <v>16</v>
      </c>
      <c r="LDG51" s="13">
        <v>44847</v>
      </c>
      <c r="LDH51" s="14">
        <v>44847</v>
      </c>
      <c r="LDI51" s="7">
        <v>38</v>
      </c>
      <c r="LDJ51" s="61" t="s">
        <v>411</v>
      </c>
      <c r="LDK51" s="139" t="s">
        <v>461</v>
      </c>
      <c r="LDL51" s="84" t="s">
        <v>462</v>
      </c>
      <c r="LDM51" s="11">
        <v>118916.36</v>
      </c>
      <c r="LDN51" s="99" t="s">
        <v>16</v>
      </c>
      <c r="LDO51" s="13">
        <v>44847</v>
      </c>
      <c r="LDP51" s="14">
        <v>44847</v>
      </c>
      <c r="LDQ51" s="7">
        <v>38</v>
      </c>
      <c r="LDR51" s="61" t="s">
        <v>411</v>
      </c>
      <c r="LDS51" s="139" t="s">
        <v>461</v>
      </c>
      <c r="LDT51" s="84" t="s">
        <v>462</v>
      </c>
      <c r="LDU51" s="11">
        <v>118916.36</v>
      </c>
      <c r="LDV51" s="99" t="s">
        <v>16</v>
      </c>
      <c r="LDW51" s="13">
        <v>44847</v>
      </c>
      <c r="LDX51" s="14">
        <v>44847</v>
      </c>
      <c r="LDY51" s="7">
        <v>38</v>
      </c>
      <c r="LDZ51" s="61" t="s">
        <v>411</v>
      </c>
      <c r="LEA51" s="139" t="s">
        <v>461</v>
      </c>
      <c r="LEB51" s="84" t="s">
        <v>462</v>
      </c>
      <c r="LEC51" s="11">
        <v>118916.36</v>
      </c>
      <c r="LED51" s="99" t="s">
        <v>16</v>
      </c>
      <c r="LEE51" s="13">
        <v>44847</v>
      </c>
      <c r="LEF51" s="14">
        <v>44847</v>
      </c>
      <c r="LEG51" s="7">
        <v>38</v>
      </c>
      <c r="LEH51" s="61" t="s">
        <v>411</v>
      </c>
      <c r="LEI51" s="139" t="s">
        <v>461</v>
      </c>
      <c r="LEJ51" s="84" t="s">
        <v>462</v>
      </c>
      <c r="LEK51" s="11">
        <v>118916.36</v>
      </c>
      <c r="LEL51" s="99" t="s">
        <v>16</v>
      </c>
      <c r="LEM51" s="13">
        <v>44847</v>
      </c>
      <c r="LEN51" s="14">
        <v>44847</v>
      </c>
      <c r="LEO51" s="7">
        <v>38</v>
      </c>
      <c r="LEP51" s="61" t="s">
        <v>411</v>
      </c>
      <c r="LEQ51" s="139" t="s">
        <v>461</v>
      </c>
      <c r="LER51" s="84" t="s">
        <v>462</v>
      </c>
      <c r="LES51" s="11">
        <v>118916.36</v>
      </c>
      <c r="LET51" s="99" t="s">
        <v>16</v>
      </c>
      <c r="LEU51" s="13">
        <v>44847</v>
      </c>
      <c r="LEV51" s="14">
        <v>44847</v>
      </c>
      <c r="LEW51" s="7">
        <v>38</v>
      </c>
      <c r="LEX51" s="61" t="s">
        <v>411</v>
      </c>
      <c r="LEY51" s="139" t="s">
        <v>461</v>
      </c>
      <c r="LEZ51" s="84" t="s">
        <v>462</v>
      </c>
      <c r="LFA51" s="11">
        <v>118916.36</v>
      </c>
      <c r="LFB51" s="99" t="s">
        <v>16</v>
      </c>
      <c r="LFC51" s="13">
        <v>44847</v>
      </c>
      <c r="LFD51" s="14">
        <v>44847</v>
      </c>
      <c r="LFE51" s="7">
        <v>38</v>
      </c>
      <c r="LFF51" s="61" t="s">
        <v>411</v>
      </c>
      <c r="LFG51" s="139" t="s">
        <v>461</v>
      </c>
      <c r="LFH51" s="84" t="s">
        <v>462</v>
      </c>
      <c r="LFI51" s="11">
        <v>118916.36</v>
      </c>
      <c r="LFJ51" s="99" t="s">
        <v>16</v>
      </c>
      <c r="LFK51" s="13">
        <v>44847</v>
      </c>
      <c r="LFL51" s="14">
        <v>44847</v>
      </c>
      <c r="LFM51" s="7">
        <v>38</v>
      </c>
      <c r="LFN51" s="61" t="s">
        <v>411</v>
      </c>
      <c r="LFO51" s="139" t="s">
        <v>461</v>
      </c>
      <c r="LFP51" s="84" t="s">
        <v>462</v>
      </c>
      <c r="LFQ51" s="11">
        <v>118916.36</v>
      </c>
      <c r="LFR51" s="99" t="s">
        <v>16</v>
      </c>
      <c r="LFS51" s="13">
        <v>44847</v>
      </c>
      <c r="LFT51" s="14">
        <v>44847</v>
      </c>
      <c r="LFU51" s="7">
        <v>38</v>
      </c>
      <c r="LFV51" s="61" t="s">
        <v>411</v>
      </c>
      <c r="LFW51" s="139" t="s">
        <v>461</v>
      </c>
      <c r="LFX51" s="84" t="s">
        <v>462</v>
      </c>
      <c r="LFY51" s="11">
        <v>118916.36</v>
      </c>
      <c r="LFZ51" s="99" t="s">
        <v>16</v>
      </c>
      <c r="LGA51" s="13">
        <v>44847</v>
      </c>
      <c r="LGB51" s="14">
        <v>44847</v>
      </c>
      <c r="LGC51" s="7">
        <v>38</v>
      </c>
      <c r="LGD51" s="61" t="s">
        <v>411</v>
      </c>
      <c r="LGE51" s="139" t="s">
        <v>461</v>
      </c>
      <c r="LGF51" s="84" t="s">
        <v>462</v>
      </c>
      <c r="LGG51" s="11">
        <v>118916.36</v>
      </c>
      <c r="LGH51" s="99" t="s">
        <v>16</v>
      </c>
      <c r="LGI51" s="13">
        <v>44847</v>
      </c>
      <c r="LGJ51" s="14">
        <v>44847</v>
      </c>
      <c r="LGK51" s="7">
        <v>38</v>
      </c>
      <c r="LGL51" s="61" t="s">
        <v>411</v>
      </c>
      <c r="LGM51" s="139" t="s">
        <v>461</v>
      </c>
      <c r="LGN51" s="84" t="s">
        <v>462</v>
      </c>
      <c r="LGO51" s="11">
        <v>118916.36</v>
      </c>
      <c r="LGP51" s="99" t="s">
        <v>16</v>
      </c>
      <c r="LGQ51" s="13">
        <v>44847</v>
      </c>
      <c r="LGR51" s="14">
        <v>44847</v>
      </c>
      <c r="LGS51" s="7">
        <v>38</v>
      </c>
      <c r="LGT51" s="61" t="s">
        <v>411</v>
      </c>
      <c r="LGU51" s="139" t="s">
        <v>461</v>
      </c>
      <c r="LGV51" s="84" t="s">
        <v>462</v>
      </c>
      <c r="LGW51" s="11">
        <v>118916.36</v>
      </c>
      <c r="LGX51" s="99" t="s">
        <v>16</v>
      </c>
      <c r="LGY51" s="13">
        <v>44847</v>
      </c>
      <c r="LGZ51" s="14">
        <v>44847</v>
      </c>
      <c r="LHA51" s="7">
        <v>38</v>
      </c>
      <c r="LHB51" s="61" t="s">
        <v>411</v>
      </c>
      <c r="LHC51" s="139" t="s">
        <v>461</v>
      </c>
      <c r="LHD51" s="84" t="s">
        <v>462</v>
      </c>
      <c r="LHE51" s="11">
        <v>118916.36</v>
      </c>
      <c r="LHF51" s="99" t="s">
        <v>16</v>
      </c>
      <c r="LHG51" s="13">
        <v>44847</v>
      </c>
      <c r="LHH51" s="14">
        <v>44847</v>
      </c>
      <c r="LHI51" s="7">
        <v>38</v>
      </c>
      <c r="LHJ51" s="61" t="s">
        <v>411</v>
      </c>
      <c r="LHK51" s="139" t="s">
        <v>461</v>
      </c>
      <c r="LHL51" s="84" t="s">
        <v>462</v>
      </c>
      <c r="LHM51" s="11">
        <v>118916.36</v>
      </c>
      <c r="LHN51" s="99" t="s">
        <v>16</v>
      </c>
      <c r="LHO51" s="13">
        <v>44847</v>
      </c>
      <c r="LHP51" s="14">
        <v>44847</v>
      </c>
      <c r="LHQ51" s="7">
        <v>38</v>
      </c>
      <c r="LHR51" s="61" t="s">
        <v>411</v>
      </c>
      <c r="LHS51" s="139" t="s">
        <v>461</v>
      </c>
      <c r="LHT51" s="84" t="s">
        <v>462</v>
      </c>
      <c r="LHU51" s="11">
        <v>118916.36</v>
      </c>
      <c r="LHV51" s="99" t="s">
        <v>16</v>
      </c>
      <c r="LHW51" s="13">
        <v>44847</v>
      </c>
      <c r="LHX51" s="14">
        <v>44847</v>
      </c>
      <c r="LHY51" s="7">
        <v>38</v>
      </c>
      <c r="LHZ51" s="61" t="s">
        <v>411</v>
      </c>
      <c r="LIA51" s="139" t="s">
        <v>461</v>
      </c>
      <c r="LIB51" s="84" t="s">
        <v>462</v>
      </c>
      <c r="LIC51" s="11">
        <v>118916.36</v>
      </c>
      <c r="LID51" s="99" t="s">
        <v>16</v>
      </c>
      <c r="LIE51" s="13">
        <v>44847</v>
      </c>
      <c r="LIF51" s="14">
        <v>44847</v>
      </c>
      <c r="LIG51" s="7">
        <v>38</v>
      </c>
      <c r="LIH51" s="61" t="s">
        <v>411</v>
      </c>
      <c r="LII51" s="139" t="s">
        <v>461</v>
      </c>
      <c r="LIJ51" s="84" t="s">
        <v>462</v>
      </c>
      <c r="LIK51" s="11">
        <v>118916.36</v>
      </c>
      <c r="LIL51" s="99" t="s">
        <v>16</v>
      </c>
      <c r="LIM51" s="13">
        <v>44847</v>
      </c>
      <c r="LIN51" s="14">
        <v>44847</v>
      </c>
      <c r="LIO51" s="7">
        <v>38</v>
      </c>
      <c r="LIP51" s="61" t="s">
        <v>411</v>
      </c>
      <c r="LIQ51" s="139" t="s">
        <v>461</v>
      </c>
      <c r="LIR51" s="84" t="s">
        <v>462</v>
      </c>
      <c r="LIS51" s="11">
        <v>118916.36</v>
      </c>
      <c r="LIT51" s="99" t="s">
        <v>16</v>
      </c>
      <c r="LIU51" s="13">
        <v>44847</v>
      </c>
      <c r="LIV51" s="14">
        <v>44847</v>
      </c>
      <c r="LIW51" s="7">
        <v>38</v>
      </c>
      <c r="LIX51" s="61" t="s">
        <v>411</v>
      </c>
      <c r="LIY51" s="139" t="s">
        <v>461</v>
      </c>
      <c r="LIZ51" s="84" t="s">
        <v>462</v>
      </c>
      <c r="LJA51" s="11">
        <v>118916.36</v>
      </c>
      <c r="LJB51" s="99" t="s">
        <v>16</v>
      </c>
      <c r="LJC51" s="13">
        <v>44847</v>
      </c>
      <c r="LJD51" s="14">
        <v>44847</v>
      </c>
      <c r="LJE51" s="7">
        <v>38</v>
      </c>
      <c r="LJF51" s="61" t="s">
        <v>411</v>
      </c>
      <c r="LJG51" s="139" t="s">
        <v>461</v>
      </c>
      <c r="LJH51" s="84" t="s">
        <v>462</v>
      </c>
      <c r="LJI51" s="11">
        <v>118916.36</v>
      </c>
      <c r="LJJ51" s="99" t="s">
        <v>16</v>
      </c>
      <c r="LJK51" s="13">
        <v>44847</v>
      </c>
      <c r="LJL51" s="14">
        <v>44847</v>
      </c>
      <c r="LJM51" s="7">
        <v>38</v>
      </c>
      <c r="LJN51" s="61" t="s">
        <v>411</v>
      </c>
      <c r="LJO51" s="139" t="s">
        <v>461</v>
      </c>
      <c r="LJP51" s="84" t="s">
        <v>462</v>
      </c>
      <c r="LJQ51" s="11">
        <v>118916.36</v>
      </c>
      <c r="LJR51" s="99" t="s">
        <v>16</v>
      </c>
      <c r="LJS51" s="13">
        <v>44847</v>
      </c>
      <c r="LJT51" s="14">
        <v>44847</v>
      </c>
      <c r="LJU51" s="7">
        <v>38</v>
      </c>
      <c r="LJV51" s="61" t="s">
        <v>411</v>
      </c>
      <c r="LJW51" s="139" t="s">
        <v>461</v>
      </c>
      <c r="LJX51" s="84" t="s">
        <v>462</v>
      </c>
      <c r="LJY51" s="11">
        <v>118916.36</v>
      </c>
      <c r="LJZ51" s="99" t="s">
        <v>16</v>
      </c>
      <c r="LKA51" s="13">
        <v>44847</v>
      </c>
      <c r="LKB51" s="14">
        <v>44847</v>
      </c>
      <c r="LKC51" s="7">
        <v>38</v>
      </c>
      <c r="LKD51" s="61" t="s">
        <v>411</v>
      </c>
      <c r="LKE51" s="139" t="s">
        <v>461</v>
      </c>
      <c r="LKF51" s="84" t="s">
        <v>462</v>
      </c>
      <c r="LKG51" s="11">
        <v>118916.36</v>
      </c>
      <c r="LKH51" s="99" t="s">
        <v>16</v>
      </c>
      <c r="LKI51" s="13">
        <v>44847</v>
      </c>
      <c r="LKJ51" s="14">
        <v>44847</v>
      </c>
      <c r="LKK51" s="7">
        <v>38</v>
      </c>
      <c r="LKL51" s="61" t="s">
        <v>411</v>
      </c>
      <c r="LKM51" s="139" t="s">
        <v>461</v>
      </c>
      <c r="LKN51" s="84" t="s">
        <v>462</v>
      </c>
      <c r="LKO51" s="11">
        <v>118916.36</v>
      </c>
      <c r="LKP51" s="99" t="s">
        <v>16</v>
      </c>
      <c r="LKQ51" s="13">
        <v>44847</v>
      </c>
      <c r="LKR51" s="14">
        <v>44847</v>
      </c>
      <c r="LKS51" s="7">
        <v>38</v>
      </c>
      <c r="LKT51" s="61" t="s">
        <v>411</v>
      </c>
      <c r="LKU51" s="139" t="s">
        <v>461</v>
      </c>
      <c r="LKV51" s="84" t="s">
        <v>462</v>
      </c>
      <c r="LKW51" s="11">
        <v>118916.36</v>
      </c>
      <c r="LKX51" s="99" t="s">
        <v>16</v>
      </c>
      <c r="LKY51" s="13">
        <v>44847</v>
      </c>
      <c r="LKZ51" s="14">
        <v>44847</v>
      </c>
      <c r="LLA51" s="7">
        <v>38</v>
      </c>
      <c r="LLB51" s="61" t="s">
        <v>411</v>
      </c>
      <c r="LLC51" s="139" t="s">
        <v>461</v>
      </c>
      <c r="LLD51" s="84" t="s">
        <v>462</v>
      </c>
      <c r="LLE51" s="11">
        <v>118916.36</v>
      </c>
      <c r="LLF51" s="99" t="s">
        <v>16</v>
      </c>
      <c r="LLG51" s="13">
        <v>44847</v>
      </c>
      <c r="LLH51" s="14">
        <v>44847</v>
      </c>
      <c r="LLI51" s="7">
        <v>38</v>
      </c>
      <c r="LLJ51" s="61" t="s">
        <v>411</v>
      </c>
      <c r="LLK51" s="139" t="s">
        <v>461</v>
      </c>
      <c r="LLL51" s="84" t="s">
        <v>462</v>
      </c>
      <c r="LLM51" s="11">
        <v>118916.36</v>
      </c>
      <c r="LLN51" s="99" t="s">
        <v>16</v>
      </c>
      <c r="LLO51" s="13">
        <v>44847</v>
      </c>
      <c r="LLP51" s="14">
        <v>44847</v>
      </c>
      <c r="LLQ51" s="7">
        <v>38</v>
      </c>
      <c r="LLR51" s="61" t="s">
        <v>411</v>
      </c>
      <c r="LLS51" s="139" t="s">
        <v>461</v>
      </c>
      <c r="LLT51" s="84" t="s">
        <v>462</v>
      </c>
      <c r="LLU51" s="11">
        <v>118916.36</v>
      </c>
      <c r="LLV51" s="99" t="s">
        <v>16</v>
      </c>
      <c r="LLW51" s="13">
        <v>44847</v>
      </c>
      <c r="LLX51" s="14">
        <v>44847</v>
      </c>
      <c r="LLY51" s="7">
        <v>38</v>
      </c>
      <c r="LLZ51" s="61" t="s">
        <v>411</v>
      </c>
      <c r="LMA51" s="139" t="s">
        <v>461</v>
      </c>
      <c r="LMB51" s="84" t="s">
        <v>462</v>
      </c>
      <c r="LMC51" s="11">
        <v>118916.36</v>
      </c>
      <c r="LMD51" s="99" t="s">
        <v>16</v>
      </c>
      <c r="LME51" s="13">
        <v>44847</v>
      </c>
      <c r="LMF51" s="14">
        <v>44847</v>
      </c>
      <c r="LMG51" s="7">
        <v>38</v>
      </c>
      <c r="LMH51" s="61" t="s">
        <v>411</v>
      </c>
      <c r="LMI51" s="139" t="s">
        <v>461</v>
      </c>
      <c r="LMJ51" s="84" t="s">
        <v>462</v>
      </c>
      <c r="LMK51" s="11">
        <v>118916.36</v>
      </c>
      <c r="LML51" s="99" t="s">
        <v>16</v>
      </c>
      <c r="LMM51" s="13">
        <v>44847</v>
      </c>
      <c r="LMN51" s="14">
        <v>44847</v>
      </c>
      <c r="LMO51" s="7">
        <v>38</v>
      </c>
      <c r="LMP51" s="61" t="s">
        <v>411</v>
      </c>
      <c r="LMQ51" s="139" t="s">
        <v>461</v>
      </c>
      <c r="LMR51" s="84" t="s">
        <v>462</v>
      </c>
      <c r="LMS51" s="11">
        <v>118916.36</v>
      </c>
      <c r="LMT51" s="99" t="s">
        <v>16</v>
      </c>
      <c r="LMU51" s="13">
        <v>44847</v>
      </c>
      <c r="LMV51" s="14">
        <v>44847</v>
      </c>
      <c r="LMW51" s="7">
        <v>38</v>
      </c>
      <c r="LMX51" s="61" t="s">
        <v>411</v>
      </c>
      <c r="LMY51" s="139" t="s">
        <v>461</v>
      </c>
      <c r="LMZ51" s="84" t="s">
        <v>462</v>
      </c>
      <c r="LNA51" s="11">
        <v>118916.36</v>
      </c>
      <c r="LNB51" s="99" t="s">
        <v>16</v>
      </c>
      <c r="LNC51" s="13">
        <v>44847</v>
      </c>
      <c r="LND51" s="14">
        <v>44847</v>
      </c>
      <c r="LNE51" s="7">
        <v>38</v>
      </c>
      <c r="LNF51" s="61" t="s">
        <v>411</v>
      </c>
      <c r="LNG51" s="139" t="s">
        <v>461</v>
      </c>
      <c r="LNH51" s="84" t="s">
        <v>462</v>
      </c>
      <c r="LNI51" s="11">
        <v>118916.36</v>
      </c>
      <c r="LNJ51" s="99" t="s">
        <v>16</v>
      </c>
      <c r="LNK51" s="13">
        <v>44847</v>
      </c>
      <c r="LNL51" s="14">
        <v>44847</v>
      </c>
      <c r="LNM51" s="7">
        <v>38</v>
      </c>
      <c r="LNN51" s="61" t="s">
        <v>411</v>
      </c>
      <c r="LNO51" s="139" t="s">
        <v>461</v>
      </c>
      <c r="LNP51" s="84" t="s">
        <v>462</v>
      </c>
      <c r="LNQ51" s="11">
        <v>118916.36</v>
      </c>
      <c r="LNR51" s="99" t="s">
        <v>16</v>
      </c>
      <c r="LNS51" s="13">
        <v>44847</v>
      </c>
      <c r="LNT51" s="14">
        <v>44847</v>
      </c>
      <c r="LNU51" s="7">
        <v>38</v>
      </c>
      <c r="LNV51" s="61" t="s">
        <v>411</v>
      </c>
      <c r="LNW51" s="139" t="s">
        <v>461</v>
      </c>
      <c r="LNX51" s="84" t="s">
        <v>462</v>
      </c>
      <c r="LNY51" s="11">
        <v>118916.36</v>
      </c>
      <c r="LNZ51" s="99" t="s">
        <v>16</v>
      </c>
      <c r="LOA51" s="13">
        <v>44847</v>
      </c>
      <c r="LOB51" s="14">
        <v>44847</v>
      </c>
      <c r="LOC51" s="7">
        <v>38</v>
      </c>
      <c r="LOD51" s="61" t="s">
        <v>411</v>
      </c>
      <c r="LOE51" s="139" t="s">
        <v>461</v>
      </c>
      <c r="LOF51" s="84" t="s">
        <v>462</v>
      </c>
      <c r="LOG51" s="11">
        <v>118916.36</v>
      </c>
      <c r="LOH51" s="99" t="s">
        <v>16</v>
      </c>
      <c r="LOI51" s="13">
        <v>44847</v>
      </c>
      <c r="LOJ51" s="14">
        <v>44847</v>
      </c>
      <c r="LOK51" s="7">
        <v>38</v>
      </c>
      <c r="LOL51" s="61" t="s">
        <v>411</v>
      </c>
      <c r="LOM51" s="139" t="s">
        <v>461</v>
      </c>
      <c r="LON51" s="84" t="s">
        <v>462</v>
      </c>
      <c r="LOO51" s="11">
        <v>118916.36</v>
      </c>
      <c r="LOP51" s="99" t="s">
        <v>16</v>
      </c>
      <c r="LOQ51" s="13">
        <v>44847</v>
      </c>
      <c r="LOR51" s="14">
        <v>44847</v>
      </c>
      <c r="LOS51" s="7">
        <v>38</v>
      </c>
      <c r="LOT51" s="61" t="s">
        <v>411</v>
      </c>
      <c r="LOU51" s="139" t="s">
        <v>461</v>
      </c>
      <c r="LOV51" s="84" t="s">
        <v>462</v>
      </c>
      <c r="LOW51" s="11">
        <v>118916.36</v>
      </c>
      <c r="LOX51" s="99" t="s">
        <v>16</v>
      </c>
      <c r="LOY51" s="13">
        <v>44847</v>
      </c>
      <c r="LOZ51" s="14">
        <v>44847</v>
      </c>
      <c r="LPA51" s="7">
        <v>38</v>
      </c>
      <c r="LPB51" s="61" t="s">
        <v>411</v>
      </c>
      <c r="LPC51" s="139" t="s">
        <v>461</v>
      </c>
      <c r="LPD51" s="84" t="s">
        <v>462</v>
      </c>
      <c r="LPE51" s="11">
        <v>118916.36</v>
      </c>
      <c r="LPF51" s="99" t="s">
        <v>16</v>
      </c>
      <c r="LPG51" s="13">
        <v>44847</v>
      </c>
      <c r="LPH51" s="14">
        <v>44847</v>
      </c>
      <c r="LPI51" s="7">
        <v>38</v>
      </c>
      <c r="LPJ51" s="61" t="s">
        <v>411</v>
      </c>
      <c r="LPK51" s="139" t="s">
        <v>461</v>
      </c>
      <c r="LPL51" s="84" t="s">
        <v>462</v>
      </c>
      <c r="LPM51" s="11">
        <v>118916.36</v>
      </c>
      <c r="LPN51" s="99" t="s">
        <v>16</v>
      </c>
      <c r="LPO51" s="13">
        <v>44847</v>
      </c>
      <c r="LPP51" s="14">
        <v>44847</v>
      </c>
      <c r="LPQ51" s="7">
        <v>38</v>
      </c>
      <c r="LPR51" s="61" t="s">
        <v>411</v>
      </c>
      <c r="LPS51" s="139" t="s">
        <v>461</v>
      </c>
      <c r="LPT51" s="84" t="s">
        <v>462</v>
      </c>
      <c r="LPU51" s="11">
        <v>118916.36</v>
      </c>
      <c r="LPV51" s="99" t="s">
        <v>16</v>
      </c>
      <c r="LPW51" s="13">
        <v>44847</v>
      </c>
      <c r="LPX51" s="14">
        <v>44847</v>
      </c>
      <c r="LPY51" s="7">
        <v>38</v>
      </c>
      <c r="LPZ51" s="61" t="s">
        <v>411</v>
      </c>
      <c r="LQA51" s="139" t="s">
        <v>461</v>
      </c>
      <c r="LQB51" s="84" t="s">
        <v>462</v>
      </c>
      <c r="LQC51" s="11">
        <v>118916.36</v>
      </c>
      <c r="LQD51" s="99" t="s">
        <v>16</v>
      </c>
      <c r="LQE51" s="13">
        <v>44847</v>
      </c>
      <c r="LQF51" s="14">
        <v>44847</v>
      </c>
      <c r="LQG51" s="7">
        <v>38</v>
      </c>
      <c r="LQH51" s="61" t="s">
        <v>411</v>
      </c>
      <c r="LQI51" s="139" t="s">
        <v>461</v>
      </c>
      <c r="LQJ51" s="84" t="s">
        <v>462</v>
      </c>
      <c r="LQK51" s="11">
        <v>118916.36</v>
      </c>
      <c r="LQL51" s="99" t="s">
        <v>16</v>
      </c>
      <c r="LQM51" s="13">
        <v>44847</v>
      </c>
      <c r="LQN51" s="14">
        <v>44847</v>
      </c>
      <c r="LQO51" s="7">
        <v>38</v>
      </c>
      <c r="LQP51" s="61" t="s">
        <v>411</v>
      </c>
      <c r="LQQ51" s="139" t="s">
        <v>461</v>
      </c>
      <c r="LQR51" s="84" t="s">
        <v>462</v>
      </c>
      <c r="LQS51" s="11">
        <v>118916.36</v>
      </c>
      <c r="LQT51" s="99" t="s">
        <v>16</v>
      </c>
      <c r="LQU51" s="13">
        <v>44847</v>
      </c>
      <c r="LQV51" s="14">
        <v>44847</v>
      </c>
      <c r="LQW51" s="7">
        <v>38</v>
      </c>
      <c r="LQX51" s="61" t="s">
        <v>411</v>
      </c>
      <c r="LQY51" s="139" t="s">
        <v>461</v>
      </c>
      <c r="LQZ51" s="84" t="s">
        <v>462</v>
      </c>
      <c r="LRA51" s="11">
        <v>118916.36</v>
      </c>
      <c r="LRB51" s="99" t="s">
        <v>16</v>
      </c>
      <c r="LRC51" s="13">
        <v>44847</v>
      </c>
      <c r="LRD51" s="14">
        <v>44847</v>
      </c>
      <c r="LRE51" s="7">
        <v>38</v>
      </c>
      <c r="LRF51" s="61" t="s">
        <v>411</v>
      </c>
      <c r="LRG51" s="139" t="s">
        <v>461</v>
      </c>
      <c r="LRH51" s="84" t="s">
        <v>462</v>
      </c>
      <c r="LRI51" s="11">
        <v>118916.36</v>
      </c>
      <c r="LRJ51" s="99" t="s">
        <v>16</v>
      </c>
      <c r="LRK51" s="13">
        <v>44847</v>
      </c>
      <c r="LRL51" s="14">
        <v>44847</v>
      </c>
      <c r="LRM51" s="7">
        <v>38</v>
      </c>
      <c r="LRN51" s="61" t="s">
        <v>411</v>
      </c>
      <c r="LRO51" s="139" t="s">
        <v>461</v>
      </c>
      <c r="LRP51" s="84" t="s">
        <v>462</v>
      </c>
      <c r="LRQ51" s="11">
        <v>118916.36</v>
      </c>
      <c r="LRR51" s="99" t="s">
        <v>16</v>
      </c>
      <c r="LRS51" s="13">
        <v>44847</v>
      </c>
      <c r="LRT51" s="14">
        <v>44847</v>
      </c>
      <c r="LRU51" s="7">
        <v>38</v>
      </c>
      <c r="LRV51" s="61" t="s">
        <v>411</v>
      </c>
      <c r="LRW51" s="139" t="s">
        <v>461</v>
      </c>
      <c r="LRX51" s="84" t="s">
        <v>462</v>
      </c>
      <c r="LRY51" s="11">
        <v>118916.36</v>
      </c>
      <c r="LRZ51" s="99" t="s">
        <v>16</v>
      </c>
      <c r="LSA51" s="13">
        <v>44847</v>
      </c>
      <c r="LSB51" s="14">
        <v>44847</v>
      </c>
      <c r="LSC51" s="7">
        <v>38</v>
      </c>
      <c r="LSD51" s="61" t="s">
        <v>411</v>
      </c>
      <c r="LSE51" s="139" t="s">
        <v>461</v>
      </c>
      <c r="LSF51" s="84" t="s">
        <v>462</v>
      </c>
      <c r="LSG51" s="11">
        <v>118916.36</v>
      </c>
      <c r="LSH51" s="99" t="s">
        <v>16</v>
      </c>
      <c r="LSI51" s="13">
        <v>44847</v>
      </c>
      <c r="LSJ51" s="14">
        <v>44847</v>
      </c>
      <c r="LSK51" s="7">
        <v>38</v>
      </c>
      <c r="LSL51" s="61" t="s">
        <v>411</v>
      </c>
      <c r="LSM51" s="139" t="s">
        <v>461</v>
      </c>
      <c r="LSN51" s="84" t="s">
        <v>462</v>
      </c>
      <c r="LSO51" s="11">
        <v>118916.36</v>
      </c>
      <c r="LSP51" s="99" t="s">
        <v>16</v>
      </c>
      <c r="LSQ51" s="13">
        <v>44847</v>
      </c>
      <c r="LSR51" s="14">
        <v>44847</v>
      </c>
      <c r="LSS51" s="7">
        <v>38</v>
      </c>
      <c r="LST51" s="61" t="s">
        <v>411</v>
      </c>
      <c r="LSU51" s="139" t="s">
        <v>461</v>
      </c>
      <c r="LSV51" s="84" t="s">
        <v>462</v>
      </c>
      <c r="LSW51" s="11">
        <v>118916.36</v>
      </c>
      <c r="LSX51" s="99" t="s">
        <v>16</v>
      </c>
      <c r="LSY51" s="13">
        <v>44847</v>
      </c>
      <c r="LSZ51" s="14">
        <v>44847</v>
      </c>
      <c r="LTA51" s="7">
        <v>38</v>
      </c>
      <c r="LTB51" s="61" t="s">
        <v>411</v>
      </c>
      <c r="LTC51" s="139" t="s">
        <v>461</v>
      </c>
      <c r="LTD51" s="84" t="s">
        <v>462</v>
      </c>
      <c r="LTE51" s="11">
        <v>118916.36</v>
      </c>
      <c r="LTF51" s="99" t="s">
        <v>16</v>
      </c>
      <c r="LTG51" s="13">
        <v>44847</v>
      </c>
      <c r="LTH51" s="14">
        <v>44847</v>
      </c>
      <c r="LTI51" s="7">
        <v>38</v>
      </c>
      <c r="LTJ51" s="61" t="s">
        <v>411</v>
      </c>
      <c r="LTK51" s="139" t="s">
        <v>461</v>
      </c>
      <c r="LTL51" s="84" t="s">
        <v>462</v>
      </c>
      <c r="LTM51" s="11">
        <v>118916.36</v>
      </c>
      <c r="LTN51" s="99" t="s">
        <v>16</v>
      </c>
      <c r="LTO51" s="13">
        <v>44847</v>
      </c>
      <c r="LTP51" s="14">
        <v>44847</v>
      </c>
      <c r="LTQ51" s="7">
        <v>38</v>
      </c>
      <c r="LTR51" s="61" t="s">
        <v>411</v>
      </c>
      <c r="LTS51" s="139" t="s">
        <v>461</v>
      </c>
      <c r="LTT51" s="84" t="s">
        <v>462</v>
      </c>
      <c r="LTU51" s="11">
        <v>118916.36</v>
      </c>
      <c r="LTV51" s="99" t="s">
        <v>16</v>
      </c>
      <c r="LTW51" s="13">
        <v>44847</v>
      </c>
      <c r="LTX51" s="14">
        <v>44847</v>
      </c>
      <c r="LTY51" s="7">
        <v>38</v>
      </c>
      <c r="LTZ51" s="61" t="s">
        <v>411</v>
      </c>
      <c r="LUA51" s="139" t="s">
        <v>461</v>
      </c>
      <c r="LUB51" s="84" t="s">
        <v>462</v>
      </c>
      <c r="LUC51" s="11">
        <v>118916.36</v>
      </c>
      <c r="LUD51" s="99" t="s">
        <v>16</v>
      </c>
      <c r="LUE51" s="13">
        <v>44847</v>
      </c>
      <c r="LUF51" s="14">
        <v>44847</v>
      </c>
      <c r="LUG51" s="7">
        <v>38</v>
      </c>
      <c r="LUH51" s="61" t="s">
        <v>411</v>
      </c>
      <c r="LUI51" s="139" t="s">
        <v>461</v>
      </c>
      <c r="LUJ51" s="84" t="s">
        <v>462</v>
      </c>
      <c r="LUK51" s="11">
        <v>118916.36</v>
      </c>
      <c r="LUL51" s="99" t="s">
        <v>16</v>
      </c>
      <c r="LUM51" s="13">
        <v>44847</v>
      </c>
      <c r="LUN51" s="14">
        <v>44847</v>
      </c>
      <c r="LUO51" s="7">
        <v>38</v>
      </c>
      <c r="LUP51" s="61" t="s">
        <v>411</v>
      </c>
      <c r="LUQ51" s="139" t="s">
        <v>461</v>
      </c>
      <c r="LUR51" s="84" t="s">
        <v>462</v>
      </c>
      <c r="LUS51" s="11">
        <v>118916.36</v>
      </c>
      <c r="LUT51" s="99" t="s">
        <v>16</v>
      </c>
      <c r="LUU51" s="13">
        <v>44847</v>
      </c>
      <c r="LUV51" s="14">
        <v>44847</v>
      </c>
      <c r="LUW51" s="7">
        <v>38</v>
      </c>
      <c r="LUX51" s="61" t="s">
        <v>411</v>
      </c>
      <c r="LUY51" s="139" t="s">
        <v>461</v>
      </c>
      <c r="LUZ51" s="84" t="s">
        <v>462</v>
      </c>
      <c r="LVA51" s="11">
        <v>118916.36</v>
      </c>
      <c r="LVB51" s="99" t="s">
        <v>16</v>
      </c>
      <c r="LVC51" s="13">
        <v>44847</v>
      </c>
      <c r="LVD51" s="14">
        <v>44847</v>
      </c>
      <c r="LVE51" s="7">
        <v>38</v>
      </c>
      <c r="LVF51" s="61" t="s">
        <v>411</v>
      </c>
      <c r="LVG51" s="139" t="s">
        <v>461</v>
      </c>
      <c r="LVH51" s="84" t="s">
        <v>462</v>
      </c>
      <c r="LVI51" s="11">
        <v>118916.36</v>
      </c>
      <c r="LVJ51" s="99" t="s">
        <v>16</v>
      </c>
      <c r="LVK51" s="13">
        <v>44847</v>
      </c>
      <c r="LVL51" s="14">
        <v>44847</v>
      </c>
      <c r="LVM51" s="7">
        <v>38</v>
      </c>
      <c r="LVN51" s="61" t="s">
        <v>411</v>
      </c>
      <c r="LVO51" s="139" t="s">
        <v>461</v>
      </c>
      <c r="LVP51" s="84" t="s">
        <v>462</v>
      </c>
      <c r="LVQ51" s="11">
        <v>118916.36</v>
      </c>
      <c r="LVR51" s="99" t="s">
        <v>16</v>
      </c>
      <c r="LVS51" s="13">
        <v>44847</v>
      </c>
      <c r="LVT51" s="14">
        <v>44847</v>
      </c>
      <c r="LVU51" s="7">
        <v>38</v>
      </c>
      <c r="LVV51" s="61" t="s">
        <v>411</v>
      </c>
      <c r="LVW51" s="139" t="s">
        <v>461</v>
      </c>
      <c r="LVX51" s="84" t="s">
        <v>462</v>
      </c>
      <c r="LVY51" s="11">
        <v>118916.36</v>
      </c>
      <c r="LVZ51" s="99" t="s">
        <v>16</v>
      </c>
      <c r="LWA51" s="13">
        <v>44847</v>
      </c>
      <c r="LWB51" s="14">
        <v>44847</v>
      </c>
      <c r="LWC51" s="7">
        <v>38</v>
      </c>
      <c r="LWD51" s="61" t="s">
        <v>411</v>
      </c>
      <c r="LWE51" s="139" t="s">
        <v>461</v>
      </c>
      <c r="LWF51" s="84" t="s">
        <v>462</v>
      </c>
      <c r="LWG51" s="11">
        <v>118916.36</v>
      </c>
      <c r="LWH51" s="99" t="s">
        <v>16</v>
      </c>
      <c r="LWI51" s="13">
        <v>44847</v>
      </c>
      <c r="LWJ51" s="14">
        <v>44847</v>
      </c>
      <c r="LWK51" s="7">
        <v>38</v>
      </c>
      <c r="LWL51" s="61" t="s">
        <v>411</v>
      </c>
      <c r="LWM51" s="139" t="s">
        <v>461</v>
      </c>
      <c r="LWN51" s="84" t="s">
        <v>462</v>
      </c>
      <c r="LWO51" s="11">
        <v>118916.36</v>
      </c>
      <c r="LWP51" s="99" t="s">
        <v>16</v>
      </c>
      <c r="LWQ51" s="13">
        <v>44847</v>
      </c>
      <c r="LWR51" s="14">
        <v>44847</v>
      </c>
      <c r="LWS51" s="7">
        <v>38</v>
      </c>
      <c r="LWT51" s="61" t="s">
        <v>411</v>
      </c>
      <c r="LWU51" s="139" t="s">
        <v>461</v>
      </c>
      <c r="LWV51" s="84" t="s">
        <v>462</v>
      </c>
      <c r="LWW51" s="11">
        <v>118916.36</v>
      </c>
      <c r="LWX51" s="99" t="s">
        <v>16</v>
      </c>
      <c r="LWY51" s="13">
        <v>44847</v>
      </c>
      <c r="LWZ51" s="14">
        <v>44847</v>
      </c>
      <c r="LXA51" s="7">
        <v>38</v>
      </c>
      <c r="LXB51" s="61" t="s">
        <v>411</v>
      </c>
      <c r="LXC51" s="139" t="s">
        <v>461</v>
      </c>
      <c r="LXD51" s="84" t="s">
        <v>462</v>
      </c>
      <c r="LXE51" s="11">
        <v>118916.36</v>
      </c>
      <c r="LXF51" s="99" t="s">
        <v>16</v>
      </c>
      <c r="LXG51" s="13">
        <v>44847</v>
      </c>
      <c r="LXH51" s="14">
        <v>44847</v>
      </c>
      <c r="LXI51" s="7">
        <v>38</v>
      </c>
      <c r="LXJ51" s="61" t="s">
        <v>411</v>
      </c>
      <c r="LXK51" s="139" t="s">
        <v>461</v>
      </c>
      <c r="LXL51" s="84" t="s">
        <v>462</v>
      </c>
      <c r="LXM51" s="11">
        <v>118916.36</v>
      </c>
      <c r="LXN51" s="99" t="s">
        <v>16</v>
      </c>
      <c r="LXO51" s="13">
        <v>44847</v>
      </c>
      <c r="LXP51" s="14">
        <v>44847</v>
      </c>
      <c r="LXQ51" s="7">
        <v>38</v>
      </c>
      <c r="LXR51" s="61" t="s">
        <v>411</v>
      </c>
      <c r="LXS51" s="139" t="s">
        <v>461</v>
      </c>
      <c r="LXT51" s="84" t="s">
        <v>462</v>
      </c>
      <c r="LXU51" s="11">
        <v>118916.36</v>
      </c>
      <c r="LXV51" s="99" t="s">
        <v>16</v>
      </c>
      <c r="LXW51" s="13">
        <v>44847</v>
      </c>
      <c r="LXX51" s="14">
        <v>44847</v>
      </c>
      <c r="LXY51" s="7">
        <v>38</v>
      </c>
      <c r="LXZ51" s="61" t="s">
        <v>411</v>
      </c>
      <c r="LYA51" s="139" t="s">
        <v>461</v>
      </c>
      <c r="LYB51" s="84" t="s">
        <v>462</v>
      </c>
      <c r="LYC51" s="11">
        <v>118916.36</v>
      </c>
      <c r="LYD51" s="99" t="s">
        <v>16</v>
      </c>
      <c r="LYE51" s="13">
        <v>44847</v>
      </c>
      <c r="LYF51" s="14">
        <v>44847</v>
      </c>
      <c r="LYG51" s="7">
        <v>38</v>
      </c>
      <c r="LYH51" s="61" t="s">
        <v>411</v>
      </c>
      <c r="LYI51" s="139" t="s">
        <v>461</v>
      </c>
      <c r="LYJ51" s="84" t="s">
        <v>462</v>
      </c>
      <c r="LYK51" s="11">
        <v>118916.36</v>
      </c>
      <c r="LYL51" s="99" t="s">
        <v>16</v>
      </c>
      <c r="LYM51" s="13">
        <v>44847</v>
      </c>
      <c r="LYN51" s="14">
        <v>44847</v>
      </c>
      <c r="LYO51" s="7">
        <v>38</v>
      </c>
      <c r="LYP51" s="61" t="s">
        <v>411</v>
      </c>
      <c r="LYQ51" s="139" t="s">
        <v>461</v>
      </c>
      <c r="LYR51" s="84" t="s">
        <v>462</v>
      </c>
      <c r="LYS51" s="11">
        <v>118916.36</v>
      </c>
      <c r="LYT51" s="99" t="s">
        <v>16</v>
      </c>
      <c r="LYU51" s="13">
        <v>44847</v>
      </c>
      <c r="LYV51" s="14">
        <v>44847</v>
      </c>
      <c r="LYW51" s="7">
        <v>38</v>
      </c>
      <c r="LYX51" s="61" t="s">
        <v>411</v>
      </c>
      <c r="LYY51" s="139" t="s">
        <v>461</v>
      </c>
      <c r="LYZ51" s="84" t="s">
        <v>462</v>
      </c>
      <c r="LZA51" s="11">
        <v>118916.36</v>
      </c>
      <c r="LZB51" s="99" t="s">
        <v>16</v>
      </c>
      <c r="LZC51" s="13">
        <v>44847</v>
      </c>
      <c r="LZD51" s="14">
        <v>44847</v>
      </c>
      <c r="LZE51" s="7">
        <v>38</v>
      </c>
      <c r="LZF51" s="61" t="s">
        <v>411</v>
      </c>
      <c r="LZG51" s="139" t="s">
        <v>461</v>
      </c>
      <c r="LZH51" s="84" t="s">
        <v>462</v>
      </c>
      <c r="LZI51" s="11">
        <v>118916.36</v>
      </c>
      <c r="LZJ51" s="99" t="s">
        <v>16</v>
      </c>
      <c r="LZK51" s="13">
        <v>44847</v>
      </c>
      <c r="LZL51" s="14">
        <v>44847</v>
      </c>
      <c r="LZM51" s="7">
        <v>38</v>
      </c>
      <c r="LZN51" s="61" t="s">
        <v>411</v>
      </c>
      <c r="LZO51" s="139" t="s">
        <v>461</v>
      </c>
      <c r="LZP51" s="84" t="s">
        <v>462</v>
      </c>
      <c r="LZQ51" s="11">
        <v>118916.36</v>
      </c>
      <c r="LZR51" s="99" t="s">
        <v>16</v>
      </c>
      <c r="LZS51" s="13">
        <v>44847</v>
      </c>
      <c r="LZT51" s="14">
        <v>44847</v>
      </c>
      <c r="LZU51" s="7">
        <v>38</v>
      </c>
      <c r="LZV51" s="61" t="s">
        <v>411</v>
      </c>
      <c r="LZW51" s="139" t="s">
        <v>461</v>
      </c>
      <c r="LZX51" s="84" t="s">
        <v>462</v>
      </c>
      <c r="LZY51" s="11">
        <v>118916.36</v>
      </c>
      <c r="LZZ51" s="99" t="s">
        <v>16</v>
      </c>
      <c r="MAA51" s="13">
        <v>44847</v>
      </c>
      <c r="MAB51" s="14">
        <v>44847</v>
      </c>
      <c r="MAC51" s="7">
        <v>38</v>
      </c>
      <c r="MAD51" s="61" t="s">
        <v>411</v>
      </c>
      <c r="MAE51" s="139" t="s">
        <v>461</v>
      </c>
      <c r="MAF51" s="84" t="s">
        <v>462</v>
      </c>
      <c r="MAG51" s="11">
        <v>118916.36</v>
      </c>
      <c r="MAH51" s="99" t="s">
        <v>16</v>
      </c>
      <c r="MAI51" s="13">
        <v>44847</v>
      </c>
      <c r="MAJ51" s="14">
        <v>44847</v>
      </c>
      <c r="MAK51" s="7">
        <v>38</v>
      </c>
      <c r="MAL51" s="61" t="s">
        <v>411</v>
      </c>
      <c r="MAM51" s="139" t="s">
        <v>461</v>
      </c>
      <c r="MAN51" s="84" t="s">
        <v>462</v>
      </c>
      <c r="MAO51" s="11">
        <v>118916.36</v>
      </c>
      <c r="MAP51" s="99" t="s">
        <v>16</v>
      </c>
      <c r="MAQ51" s="13">
        <v>44847</v>
      </c>
      <c r="MAR51" s="14">
        <v>44847</v>
      </c>
      <c r="MAS51" s="7">
        <v>38</v>
      </c>
      <c r="MAT51" s="61" t="s">
        <v>411</v>
      </c>
      <c r="MAU51" s="139" t="s">
        <v>461</v>
      </c>
      <c r="MAV51" s="84" t="s">
        <v>462</v>
      </c>
      <c r="MAW51" s="11">
        <v>118916.36</v>
      </c>
      <c r="MAX51" s="99" t="s">
        <v>16</v>
      </c>
      <c r="MAY51" s="13">
        <v>44847</v>
      </c>
      <c r="MAZ51" s="14">
        <v>44847</v>
      </c>
      <c r="MBA51" s="7">
        <v>38</v>
      </c>
      <c r="MBB51" s="61" t="s">
        <v>411</v>
      </c>
      <c r="MBC51" s="139" t="s">
        <v>461</v>
      </c>
      <c r="MBD51" s="84" t="s">
        <v>462</v>
      </c>
      <c r="MBE51" s="11">
        <v>118916.36</v>
      </c>
      <c r="MBF51" s="99" t="s">
        <v>16</v>
      </c>
      <c r="MBG51" s="13">
        <v>44847</v>
      </c>
      <c r="MBH51" s="14">
        <v>44847</v>
      </c>
      <c r="MBI51" s="7">
        <v>38</v>
      </c>
      <c r="MBJ51" s="61" t="s">
        <v>411</v>
      </c>
      <c r="MBK51" s="139" t="s">
        <v>461</v>
      </c>
      <c r="MBL51" s="84" t="s">
        <v>462</v>
      </c>
      <c r="MBM51" s="11">
        <v>118916.36</v>
      </c>
      <c r="MBN51" s="99" t="s">
        <v>16</v>
      </c>
      <c r="MBO51" s="13">
        <v>44847</v>
      </c>
      <c r="MBP51" s="14">
        <v>44847</v>
      </c>
      <c r="MBQ51" s="7">
        <v>38</v>
      </c>
      <c r="MBR51" s="61" t="s">
        <v>411</v>
      </c>
      <c r="MBS51" s="139" t="s">
        <v>461</v>
      </c>
      <c r="MBT51" s="84" t="s">
        <v>462</v>
      </c>
      <c r="MBU51" s="11">
        <v>118916.36</v>
      </c>
      <c r="MBV51" s="99" t="s">
        <v>16</v>
      </c>
      <c r="MBW51" s="13">
        <v>44847</v>
      </c>
      <c r="MBX51" s="14">
        <v>44847</v>
      </c>
      <c r="MBY51" s="7">
        <v>38</v>
      </c>
      <c r="MBZ51" s="61" t="s">
        <v>411</v>
      </c>
      <c r="MCA51" s="139" t="s">
        <v>461</v>
      </c>
      <c r="MCB51" s="84" t="s">
        <v>462</v>
      </c>
      <c r="MCC51" s="11">
        <v>118916.36</v>
      </c>
      <c r="MCD51" s="99" t="s">
        <v>16</v>
      </c>
      <c r="MCE51" s="13">
        <v>44847</v>
      </c>
      <c r="MCF51" s="14">
        <v>44847</v>
      </c>
      <c r="MCG51" s="7">
        <v>38</v>
      </c>
      <c r="MCH51" s="61" t="s">
        <v>411</v>
      </c>
      <c r="MCI51" s="139" t="s">
        <v>461</v>
      </c>
      <c r="MCJ51" s="84" t="s">
        <v>462</v>
      </c>
      <c r="MCK51" s="11">
        <v>118916.36</v>
      </c>
      <c r="MCL51" s="99" t="s">
        <v>16</v>
      </c>
      <c r="MCM51" s="13">
        <v>44847</v>
      </c>
      <c r="MCN51" s="14">
        <v>44847</v>
      </c>
      <c r="MCO51" s="7">
        <v>38</v>
      </c>
      <c r="MCP51" s="61" t="s">
        <v>411</v>
      </c>
      <c r="MCQ51" s="139" t="s">
        <v>461</v>
      </c>
      <c r="MCR51" s="84" t="s">
        <v>462</v>
      </c>
      <c r="MCS51" s="11">
        <v>118916.36</v>
      </c>
      <c r="MCT51" s="99" t="s">
        <v>16</v>
      </c>
      <c r="MCU51" s="13">
        <v>44847</v>
      </c>
      <c r="MCV51" s="14">
        <v>44847</v>
      </c>
      <c r="MCW51" s="7">
        <v>38</v>
      </c>
      <c r="MCX51" s="61" t="s">
        <v>411</v>
      </c>
      <c r="MCY51" s="139" t="s">
        <v>461</v>
      </c>
      <c r="MCZ51" s="84" t="s">
        <v>462</v>
      </c>
      <c r="MDA51" s="11">
        <v>118916.36</v>
      </c>
      <c r="MDB51" s="99" t="s">
        <v>16</v>
      </c>
      <c r="MDC51" s="13">
        <v>44847</v>
      </c>
      <c r="MDD51" s="14">
        <v>44847</v>
      </c>
      <c r="MDE51" s="7">
        <v>38</v>
      </c>
      <c r="MDF51" s="61" t="s">
        <v>411</v>
      </c>
      <c r="MDG51" s="139" t="s">
        <v>461</v>
      </c>
      <c r="MDH51" s="84" t="s">
        <v>462</v>
      </c>
      <c r="MDI51" s="11">
        <v>118916.36</v>
      </c>
      <c r="MDJ51" s="99" t="s">
        <v>16</v>
      </c>
      <c r="MDK51" s="13">
        <v>44847</v>
      </c>
      <c r="MDL51" s="14">
        <v>44847</v>
      </c>
      <c r="MDM51" s="7">
        <v>38</v>
      </c>
      <c r="MDN51" s="61" t="s">
        <v>411</v>
      </c>
      <c r="MDO51" s="139" t="s">
        <v>461</v>
      </c>
      <c r="MDP51" s="84" t="s">
        <v>462</v>
      </c>
      <c r="MDQ51" s="11">
        <v>118916.36</v>
      </c>
      <c r="MDR51" s="99" t="s">
        <v>16</v>
      </c>
      <c r="MDS51" s="13">
        <v>44847</v>
      </c>
      <c r="MDT51" s="14">
        <v>44847</v>
      </c>
      <c r="MDU51" s="7">
        <v>38</v>
      </c>
      <c r="MDV51" s="61" t="s">
        <v>411</v>
      </c>
      <c r="MDW51" s="139" t="s">
        <v>461</v>
      </c>
      <c r="MDX51" s="84" t="s">
        <v>462</v>
      </c>
      <c r="MDY51" s="11">
        <v>118916.36</v>
      </c>
      <c r="MDZ51" s="99" t="s">
        <v>16</v>
      </c>
      <c r="MEA51" s="13">
        <v>44847</v>
      </c>
      <c r="MEB51" s="14">
        <v>44847</v>
      </c>
      <c r="MEC51" s="7">
        <v>38</v>
      </c>
      <c r="MED51" s="61" t="s">
        <v>411</v>
      </c>
      <c r="MEE51" s="139" t="s">
        <v>461</v>
      </c>
      <c r="MEF51" s="84" t="s">
        <v>462</v>
      </c>
      <c r="MEG51" s="11">
        <v>118916.36</v>
      </c>
      <c r="MEH51" s="99" t="s">
        <v>16</v>
      </c>
      <c r="MEI51" s="13">
        <v>44847</v>
      </c>
      <c r="MEJ51" s="14">
        <v>44847</v>
      </c>
      <c r="MEK51" s="7">
        <v>38</v>
      </c>
      <c r="MEL51" s="61" t="s">
        <v>411</v>
      </c>
      <c r="MEM51" s="139" t="s">
        <v>461</v>
      </c>
      <c r="MEN51" s="84" t="s">
        <v>462</v>
      </c>
      <c r="MEO51" s="11">
        <v>118916.36</v>
      </c>
      <c r="MEP51" s="99" t="s">
        <v>16</v>
      </c>
      <c r="MEQ51" s="13">
        <v>44847</v>
      </c>
      <c r="MER51" s="14">
        <v>44847</v>
      </c>
      <c r="MES51" s="7">
        <v>38</v>
      </c>
      <c r="MET51" s="61" t="s">
        <v>411</v>
      </c>
      <c r="MEU51" s="139" t="s">
        <v>461</v>
      </c>
      <c r="MEV51" s="84" t="s">
        <v>462</v>
      </c>
      <c r="MEW51" s="11">
        <v>118916.36</v>
      </c>
      <c r="MEX51" s="99" t="s">
        <v>16</v>
      </c>
      <c r="MEY51" s="13">
        <v>44847</v>
      </c>
      <c r="MEZ51" s="14">
        <v>44847</v>
      </c>
      <c r="MFA51" s="7">
        <v>38</v>
      </c>
      <c r="MFB51" s="61" t="s">
        <v>411</v>
      </c>
      <c r="MFC51" s="139" t="s">
        <v>461</v>
      </c>
      <c r="MFD51" s="84" t="s">
        <v>462</v>
      </c>
      <c r="MFE51" s="11">
        <v>118916.36</v>
      </c>
      <c r="MFF51" s="99" t="s">
        <v>16</v>
      </c>
      <c r="MFG51" s="13">
        <v>44847</v>
      </c>
      <c r="MFH51" s="14">
        <v>44847</v>
      </c>
      <c r="MFI51" s="7">
        <v>38</v>
      </c>
      <c r="MFJ51" s="61" t="s">
        <v>411</v>
      </c>
      <c r="MFK51" s="139" t="s">
        <v>461</v>
      </c>
      <c r="MFL51" s="84" t="s">
        <v>462</v>
      </c>
      <c r="MFM51" s="11">
        <v>118916.36</v>
      </c>
      <c r="MFN51" s="99" t="s">
        <v>16</v>
      </c>
      <c r="MFO51" s="13">
        <v>44847</v>
      </c>
      <c r="MFP51" s="14">
        <v>44847</v>
      </c>
      <c r="MFQ51" s="7">
        <v>38</v>
      </c>
      <c r="MFR51" s="61" t="s">
        <v>411</v>
      </c>
      <c r="MFS51" s="139" t="s">
        <v>461</v>
      </c>
      <c r="MFT51" s="84" t="s">
        <v>462</v>
      </c>
      <c r="MFU51" s="11">
        <v>118916.36</v>
      </c>
      <c r="MFV51" s="99" t="s">
        <v>16</v>
      </c>
      <c r="MFW51" s="13">
        <v>44847</v>
      </c>
      <c r="MFX51" s="14">
        <v>44847</v>
      </c>
      <c r="MFY51" s="7">
        <v>38</v>
      </c>
      <c r="MFZ51" s="61" t="s">
        <v>411</v>
      </c>
      <c r="MGA51" s="139" t="s">
        <v>461</v>
      </c>
      <c r="MGB51" s="84" t="s">
        <v>462</v>
      </c>
      <c r="MGC51" s="11">
        <v>118916.36</v>
      </c>
      <c r="MGD51" s="99" t="s">
        <v>16</v>
      </c>
      <c r="MGE51" s="13">
        <v>44847</v>
      </c>
      <c r="MGF51" s="14">
        <v>44847</v>
      </c>
      <c r="MGG51" s="7">
        <v>38</v>
      </c>
      <c r="MGH51" s="61" t="s">
        <v>411</v>
      </c>
      <c r="MGI51" s="139" t="s">
        <v>461</v>
      </c>
      <c r="MGJ51" s="84" t="s">
        <v>462</v>
      </c>
      <c r="MGK51" s="11">
        <v>118916.36</v>
      </c>
      <c r="MGL51" s="99" t="s">
        <v>16</v>
      </c>
      <c r="MGM51" s="13">
        <v>44847</v>
      </c>
      <c r="MGN51" s="14">
        <v>44847</v>
      </c>
      <c r="MGO51" s="7">
        <v>38</v>
      </c>
      <c r="MGP51" s="61" t="s">
        <v>411</v>
      </c>
      <c r="MGQ51" s="139" t="s">
        <v>461</v>
      </c>
      <c r="MGR51" s="84" t="s">
        <v>462</v>
      </c>
      <c r="MGS51" s="11">
        <v>118916.36</v>
      </c>
      <c r="MGT51" s="99" t="s">
        <v>16</v>
      </c>
      <c r="MGU51" s="13">
        <v>44847</v>
      </c>
      <c r="MGV51" s="14">
        <v>44847</v>
      </c>
      <c r="MGW51" s="7">
        <v>38</v>
      </c>
      <c r="MGX51" s="61" t="s">
        <v>411</v>
      </c>
      <c r="MGY51" s="139" t="s">
        <v>461</v>
      </c>
      <c r="MGZ51" s="84" t="s">
        <v>462</v>
      </c>
      <c r="MHA51" s="11">
        <v>118916.36</v>
      </c>
      <c r="MHB51" s="99" t="s">
        <v>16</v>
      </c>
      <c r="MHC51" s="13">
        <v>44847</v>
      </c>
      <c r="MHD51" s="14">
        <v>44847</v>
      </c>
      <c r="MHE51" s="7">
        <v>38</v>
      </c>
      <c r="MHF51" s="61" t="s">
        <v>411</v>
      </c>
      <c r="MHG51" s="139" t="s">
        <v>461</v>
      </c>
      <c r="MHH51" s="84" t="s">
        <v>462</v>
      </c>
      <c r="MHI51" s="11">
        <v>118916.36</v>
      </c>
      <c r="MHJ51" s="99" t="s">
        <v>16</v>
      </c>
      <c r="MHK51" s="13">
        <v>44847</v>
      </c>
      <c r="MHL51" s="14">
        <v>44847</v>
      </c>
      <c r="MHM51" s="7">
        <v>38</v>
      </c>
      <c r="MHN51" s="61" t="s">
        <v>411</v>
      </c>
      <c r="MHO51" s="139" t="s">
        <v>461</v>
      </c>
      <c r="MHP51" s="84" t="s">
        <v>462</v>
      </c>
      <c r="MHQ51" s="11">
        <v>118916.36</v>
      </c>
      <c r="MHR51" s="99" t="s">
        <v>16</v>
      </c>
      <c r="MHS51" s="13">
        <v>44847</v>
      </c>
      <c r="MHT51" s="14">
        <v>44847</v>
      </c>
      <c r="MHU51" s="7">
        <v>38</v>
      </c>
      <c r="MHV51" s="61" t="s">
        <v>411</v>
      </c>
      <c r="MHW51" s="139" t="s">
        <v>461</v>
      </c>
      <c r="MHX51" s="84" t="s">
        <v>462</v>
      </c>
      <c r="MHY51" s="11">
        <v>118916.36</v>
      </c>
      <c r="MHZ51" s="99" t="s">
        <v>16</v>
      </c>
      <c r="MIA51" s="13">
        <v>44847</v>
      </c>
      <c r="MIB51" s="14">
        <v>44847</v>
      </c>
      <c r="MIC51" s="7">
        <v>38</v>
      </c>
      <c r="MID51" s="61" t="s">
        <v>411</v>
      </c>
      <c r="MIE51" s="139" t="s">
        <v>461</v>
      </c>
      <c r="MIF51" s="84" t="s">
        <v>462</v>
      </c>
      <c r="MIG51" s="11">
        <v>118916.36</v>
      </c>
      <c r="MIH51" s="99" t="s">
        <v>16</v>
      </c>
      <c r="MII51" s="13">
        <v>44847</v>
      </c>
      <c r="MIJ51" s="14">
        <v>44847</v>
      </c>
      <c r="MIK51" s="7">
        <v>38</v>
      </c>
      <c r="MIL51" s="61" t="s">
        <v>411</v>
      </c>
      <c r="MIM51" s="139" t="s">
        <v>461</v>
      </c>
      <c r="MIN51" s="84" t="s">
        <v>462</v>
      </c>
      <c r="MIO51" s="11">
        <v>118916.36</v>
      </c>
      <c r="MIP51" s="99" t="s">
        <v>16</v>
      </c>
      <c r="MIQ51" s="13">
        <v>44847</v>
      </c>
      <c r="MIR51" s="14">
        <v>44847</v>
      </c>
      <c r="MIS51" s="7">
        <v>38</v>
      </c>
      <c r="MIT51" s="61" t="s">
        <v>411</v>
      </c>
      <c r="MIU51" s="139" t="s">
        <v>461</v>
      </c>
      <c r="MIV51" s="84" t="s">
        <v>462</v>
      </c>
      <c r="MIW51" s="11">
        <v>118916.36</v>
      </c>
      <c r="MIX51" s="99" t="s">
        <v>16</v>
      </c>
      <c r="MIY51" s="13">
        <v>44847</v>
      </c>
      <c r="MIZ51" s="14">
        <v>44847</v>
      </c>
      <c r="MJA51" s="7">
        <v>38</v>
      </c>
      <c r="MJB51" s="61" t="s">
        <v>411</v>
      </c>
      <c r="MJC51" s="139" t="s">
        <v>461</v>
      </c>
      <c r="MJD51" s="84" t="s">
        <v>462</v>
      </c>
      <c r="MJE51" s="11">
        <v>118916.36</v>
      </c>
      <c r="MJF51" s="99" t="s">
        <v>16</v>
      </c>
      <c r="MJG51" s="13">
        <v>44847</v>
      </c>
      <c r="MJH51" s="14">
        <v>44847</v>
      </c>
      <c r="MJI51" s="7">
        <v>38</v>
      </c>
      <c r="MJJ51" s="61" t="s">
        <v>411</v>
      </c>
      <c r="MJK51" s="139" t="s">
        <v>461</v>
      </c>
      <c r="MJL51" s="84" t="s">
        <v>462</v>
      </c>
      <c r="MJM51" s="11">
        <v>118916.36</v>
      </c>
      <c r="MJN51" s="99" t="s">
        <v>16</v>
      </c>
      <c r="MJO51" s="13">
        <v>44847</v>
      </c>
      <c r="MJP51" s="14">
        <v>44847</v>
      </c>
      <c r="MJQ51" s="7">
        <v>38</v>
      </c>
      <c r="MJR51" s="61" t="s">
        <v>411</v>
      </c>
      <c r="MJS51" s="139" t="s">
        <v>461</v>
      </c>
      <c r="MJT51" s="84" t="s">
        <v>462</v>
      </c>
      <c r="MJU51" s="11">
        <v>118916.36</v>
      </c>
      <c r="MJV51" s="99" t="s">
        <v>16</v>
      </c>
      <c r="MJW51" s="13">
        <v>44847</v>
      </c>
      <c r="MJX51" s="14">
        <v>44847</v>
      </c>
      <c r="MJY51" s="7">
        <v>38</v>
      </c>
      <c r="MJZ51" s="61" t="s">
        <v>411</v>
      </c>
      <c r="MKA51" s="139" t="s">
        <v>461</v>
      </c>
      <c r="MKB51" s="84" t="s">
        <v>462</v>
      </c>
      <c r="MKC51" s="11">
        <v>118916.36</v>
      </c>
      <c r="MKD51" s="99" t="s">
        <v>16</v>
      </c>
      <c r="MKE51" s="13">
        <v>44847</v>
      </c>
      <c r="MKF51" s="14">
        <v>44847</v>
      </c>
      <c r="MKG51" s="7">
        <v>38</v>
      </c>
      <c r="MKH51" s="61" t="s">
        <v>411</v>
      </c>
      <c r="MKI51" s="139" t="s">
        <v>461</v>
      </c>
      <c r="MKJ51" s="84" t="s">
        <v>462</v>
      </c>
      <c r="MKK51" s="11">
        <v>118916.36</v>
      </c>
      <c r="MKL51" s="99" t="s">
        <v>16</v>
      </c>
      <c r="MKM51" s="13">
        <v>44847</v>
      </c>
      <c r="MKN51" s="14">
        <v>44847</v>
      </c>
      <c r="MKO51" s="7">
        <v>38</v>
      </c>
      <c r="MKP51" s="61" t="s">
        <v>411</v>
      </c>
      <c r="MKQ51" s="139" t="s">
        <v>461</v>
      </c>
      <c r="MKR51" s="84" t="s">
        <v>462</v>
      </c>
      <c r="MKS51" s="11">
        <v>118916.36</v>
      </c>
      <c r="MKT51" s="99" t="s">
        <v>16</v>
      </c>
      <c r="MKU51" s="13">
        <v>44847</v>
      </c>
      <c r="MKV51" s="14">
        <v>44847</v>
      </c>
      <c r="MKW51" s="7">
        <v>38</v>
      </c>
      <c r="MKX51" s="61" t="s">
        <v>411</v>
      </c>
      <c r="MKY51" s="139" t="s">
        <v>461</v>
      </c>
      <c r="MKZ51" s="84" t="s">
        <v>462</v>
      </c>
      <c r="MLA51" s="11">
        <v>118916.36</v>
      </c>
      <c r="MLB51" s="99" t="s">
        <v>16</v>
      </c>
      <c r="MLC51" s="13">
        <v>44847</v>
      </c>
      <c r="MLD51" s="14">
        <v>44847</v>
      </c>
      <c r="MLE51" s="7">
        <v>38</v>
      </c>
      <c r="MLF51" s="61" t="s">
        <v>411</v>
      </c>
      <c r="MLG51" s="139" t="s">
        <v>461</v>
      </c>
      <c r="MLH51" s="84" t="s">
        <v>462</v>
      </c>
      <c r="MLI51" s="11">
        <v>118916.36</v>
      </c>
      <c r="MLJ51" s="99" t="s">
        <v>16</v>
      </c>
      <c r="MLK51" s="13">
        <v>44847</v>
      </c>
      <c r="MLL51" s="14">
        <v>44847</v>
      </c>
      <c r="MLM51" s="7">
        <v>38</v>
      </c>
      <c r="MLN51" s="61" t="s">
        <v>411</v>
      </c>
      <c r="MLO51" s="139" t="s">
        <v>461</v>
      </c>
      <c r="MLP51" s="84" t="s">
        <v>462</v>
      </c>
      <c r="MLQ51" s="11">
        <v>118916.36</v>
      </c>
      <c r="MLR51" s="99" t="s">
        <v>16</v>
      </c>
      <c r="MLS51" s="13">
        <v>44847</v>
      </c>
      <c r="MLT51" s="14">
        <v>44847</v>
      </c>
      <c r="MLU51" s="7">
        <v>38</v>
      </c>
      <c r="MLV51" s="61" t="s">
        <v>411</v>
      </c>
      <c r="MLW51" s="139" t="s">
        <v>461</v>
      </c>
      <c r="MLX51" s="84" t="s">
        <v>462</v>
      </c>
      <c r="MLY51" s="11">
        <v>118916.36</v>
      </c>
      <c r="MLZ51" s="99" t="s">
        <v>16</v>
      </c>
      <c r="MMA51" s="13">
        <v>44847</v>
      </c>
      <c r="MMB51" s="14">
        <v>44847</v>
      </c>
      <c r="MMC51" s="7">
        <v>38</v>
      </c>
      <c r="MMD51" s="61" t="s">
        <v>411</v>
      </c>
      <c r="MME51" s="139" t="s">
        <v>461</v>
      </c>
      <c r="MMF51" s="84" t="s">
        <v>462</v>
      </c>
      <c r="MMG51" s="11">
        <v>118916.36</v>
      </c>
      <c r="MMH51" s="99" t="s">
        <v>16</v>
      </c>
      <c r="MMI51" s="13">
        <v>44847</v>
      </c>
      <c r="MMJ51" s="14">
        <v>44847</v>
      </c>
      <c r="MMK51" s="7">
        <v>38</v>
      </c>
      <c r="MML51" s="61" t="s">
        <v>411</v>
      </c>
      <c r="MMM51" s="139" t="s">
        <v>461</v>
      </c>
      <c r="MMN51" s="84" t="s">
        <v>462</v>
      </c>
      <c r="MMO51" s="11">
        <v>118916.36</v>
      </c>
      <c r="MMP51" s="99" t="s">
        <v>16</v>
      </c>
      <c r="MMQ51" s="13">
        <v>44847</v>
      </c>
      <c r="MMR51" s="14">
        <v>44847</v>
      </c>
      <c r="MMS51" s="7">
        <v>38</v>
      </c>
      <c r="MMT51" s="61" t="s">
        <v>411</v>
      </c>
      <c r="MMU51" s="139" t="s">
        <v>461</v>
      </c>
      <c r="MMV51" s="84" t="s">
        <v>462</v>
      </c>
      <c r="MMW51" s="11">
        <v>118916.36</v>
      </c>
      <c r="MMX51" s="99" t="s">
        <v>16</v>
      </c>
      <c r="MMY51" s="13">
        <v>44847</v>
      </c>
      <c r="MMZ51" s="14">
        <v>44847</v>
      </c>
      <c r="MNA51" s="7">
        <v>38</v>
      </c>
      <c r="MNB51" s="61" t="s">
        <v>411</v>
      </c>
      <c r="MNC51" s="139" t="s">
        <v>461</v>
      </c>
      <c r="MND51" s="84" t="s">
        <v>462</v>
      </c>
      <c r="MNE51" s="11">
        <v>118916.36</v>
      </c>
      <c r="MNF51" s="99" t="s">
        <v>16</v>
      </c>
      <c r="MNG51" s="13">
        <v>44847</v>
      </c>
      <c r="MNH51" s="14">
        <v>44847</v>
      </c>
      <c r="MNI51" s="7">
        <v>38</v>
      </c>
      <c r="MNJ51" s="61" t="s">
        <v>411</v>
      </c>
      <c r="MNK51" s="139" t="s">
        <v>461</v>
      </c>
      <c r="MNL51" s="84" t="s">
        <v>462</v>
      </c>
      <c r="MNM51" s="11">
        <v>118916.36</v>
      </c>
      <c r="MNN51" s="99" t="s">
        <v>16</v>
      </c>
      <c r="MNO51" s="13">
        <v>44847</v>
      </c>
      <c r="MNP51" s="14">
        <v>44847</v>
      </c>
      <c r="MNQ51" s="7">
        <v>38</v>
      </c>
      <c r="MNR51" s="61" t="s">
        <v>411</v>
      </c>
      <c r="MNS51" s="139" t="s">
        <v>461</v>
      </c>
      <c r="MNT51" s="84" t="s">
        <v>462</v>
      </c>
      <c r="MNU51" s="11">
        <v>118916.36</v>
      </c>
      <c r="MNV51" s="99" t="s">
        <v>16</v>
      </c>
      <c r="MNW51" s="13">
        <v>44847</v>
      </c>
      <c r="MNX51" s="14">
        <v>44847</v>
      </c>
      <c r="MNY51" s="7">
        <v>38</v>
      </c>
      <c r="MNZ51" s="61" t="s">
        <v>411</v>
      </c>
      <c r="MOA51" s="139" t="s">
        <v>461</v>
      </c>
      <c r="MOB51" s="84" t="s">
        <v>462</v>
      </c>
      <c r="MOC51" s="11">
        <v>118916.36</v>
      </c>
      <c r="MOD51" s="99" t="s">
        <v>16</v>
      </c>
      <c r="MOE51" s="13">
        <v>44847</v>
      </c>
      <c r="MOF51" s="14">
        <v>44847</v>
      </c>
      <c r="MOG51" s="7">
        <v>38</v>
      </c>
      <c r="MOH51" s="61" t="s">
        <v>411</v>
      </c>
      <c r="MOI51" s="139" t="s">
        <v>461</v>
      </c>
      <c r="MOJ51" s="84" t="s">
        <v>462</v>
      </c>
      <c r="MOK51" s="11">
        <v>118916.36</v>
      </c>
      <c r="MOL51" s="99" t="s">
        <v>16</v>
      </c>
      <c r="MOM51" s="13">
        <v>44847</v>
      </c>
      <c r="MON51" s="14">
        <v>44847</v>
      </c>
      <c r="MOO51" s="7">
        <v>38</v>
      </c>
      <c r="MOP51" s="61" t="s">
        <v>411</v>
      </c>
      <c r="MOQ51" s="139" t="s">
        <v>461</v>
      </c>
      <c r="MOR51" s="84" t="s">
        <v>462</v>
      </c>
      <c r="MOS51" s="11">
        <v>118916.36</v>
      </c>
      <c r="MOT51" s="99" t="s">
        <v>16</v>
      </c>
      <c r="MOU51" s="13">
        <v>44847</v>
      </c>
      <c r="MOV51" s="14">
        <v>44847</v>
      </c>
      <c r="MOW51" s="7">
        <v>38</v>
      </c>
      <c r="MOX51" s="61" t="s">
        <v>411</v>
      </c>
      <c r="MOY51" s="139" t="s">
        <v>461</v>
      </c>
      <c r="MOZ51" s="84" t="s">
        <v>462</v>
      </c>
      <c r="MPA51" s="11">
        <v>118916.36</v>
      </c>
      <c r="MPB51" s="99" t="s">
        <v>16</v>
      </c>
      <c r="MPC51" s="13">
        <v>44847</v>
      </c>
      <c r="MPD51" s="14">
        <v>44847</v>
      </c>
      <c r="MPE51" s="7">
        <v>38</v>
      </c>
      <c r="MPF51" s="61" t="s">
        <v>411</v>
      </c>
      <c r="MPG51" s="139" t="s">
        <v>461</v>
      </c>
      <c r="MPH51" s="84" t="s">
        <v>462</v>
      </c>
      <c r="MPI51" s="11">
        <v>118916.36</v>
      </c>
      <c r="MPJ51" s="99" t="s">
        <v>16</v>
      </c>
      <c r="MPK51" s="13">
        <v>44847</v>
      </c>
      <c r="MPL51" s="14">
        <v>44847</v>
      </c>
      <c r="MPM51" s="7">
        <v>38</v>
      </c>
      <c r="MPN51" s="61" t="s">
        <v>411</v>
      </c>
      <c r="MPO51" s="139" t="s">
        <v>461</v>
      </c>
      <c r="MPP51" s="84" t="s">
        <v>462</v>
      </c>
      <c r="MPQ51" s="11">
        <v>118916.36</v>
      </c>
      <c r="MPR51" s="99" t="s">
        <v>16</v>
      </c>
      <c r="MPS51" s="13">
        <v>44847</v>
      </c>
      <c r="MPT51" s="14">
        <v>44847</v>
      </c>
      <c r="MPU51" s="7">
        <v>38</v>
      </c>
      <c r="MPV51" s="61" t="s">
        <v>411</v>
      </c>
      <c r="MPW51" s="139" t="s">
        <v>461</v>
      </c>
      <c r="MPX51" s="84" t="s">
        <v>462</v>
      </c>
      <c r="MPY51" s="11">
        <v>118916.36</v>
      </c>
      <c r="MPZ51" s="99" t="s">
        <v>16</v>
      </c>
      <c r="MQA51" s="13">
        <v>44847</v>
      </c>
      <c r="MQB51" s="14">
        <v>44847</v>
      </c>
      <c r="MQC51" s="7">
        <v>38</v>
      </c>
      <c r="MQD51" s="61" t="s">
        <v>411</v>
      </c>
      <c r="MQE51" s="139" t="s">
        <v>461</v>
      </c>
      <c r="MQF51" s="84" t="s">
        <v>462</v>
      </c>
      <c r="MQG51" s="11">
        <v>118916.36</v>
      </c>
      <c r="MQH51" s="99" t="s">
        <v>16</v>
      </c>
      <c r="MQI51" s="13">
        <v>44847</v>
      </c>
      <c r="MQJ51" s="14">
        <v>44847</v>
      </c>
      <c r="MQK51" s="7">
        <v>38</v>
      </c>
      <c r="MQL51" s="61" t="s">
        <v>411</v>
      </c>
      <c r="MQM51" s="139" t="s">
        <v>461</v>
      </c>
      <c r="MQN51" s="84" t="s">
        <v>462</v>
      </c>
      <c r="MQO51" s="11">
        <v>118916.36</v>
      </c>
      <c r="MQP51" s="99" t="s">
        <v>16</v>
      </c>
      <c r="MQQ51" s="13">
        <v>44847</v>
      </c>
      <c r="MQR51" s="14">
        <v>44847</v>
      </c>
      <c r="MQS51" s="7">
        <v>38</v>
      </c>
      <c r="MQT51" s="61" t="s">
        <v>411</v>
      </c>
      <c r="MQU51" s="139" t="s">
        <v>461</v>
      </c>
      <c r="MQV51" s="84" t="s">
        <v>462</v>
      </c>
      <c r="MQW51" s="11">
        <v>118916.36</v>
      </c>
      <c r="MQX51" s="99" t="s">
        <v>16</v>
      </c>
      <c r="MQY51" s="13">
        <v>44847</v>
      </c>
      <c r="MQZ51" s="14">
        <v>44847</v>
      </c>
      <c r="MRA51" s="7">
        <v>38</v>
      </c>
      <c r="MRB51" s="61" t="s">
        <v>411</v>
      </c>
      <c r="MRC51" s="139" t="s">
        <v>461</v>
      </c>
      <c r="MRD51" s="84" t="s">
        <v>462</v>
      </c>
      <c r="MRE51" s="11">
        <v>118916.36</v>
      </c>
      <c r="MRF51" s="99" t="s">
        <v>16</v>
      </c>
      <c r="MRG51" s="13">
        <v>44847</v>
      </c>
      <c r="MRH51" s="14">
        <v>44847</v>
      </c>
      <c r="MRI51" s="7">
        <v>38</v>
      </c>
      <c r="MRJ51" s="61" t="s">
        <v>411</v>
      </c>
      <c r="MRK51" s="139" t="s">
        <v>461</v>
      </c>
      <c r="MRL51" s="84" t="s">
        <v>462</v>
      </c>
      <c r="MRM51" s="11">
        <v>118916.36</v>
      </c>
      <c r="MRN51" s="99" t="s">
        <v>16</v>
      </c>
      <c r="MRO51" s="13">
        <v>44847</v>
      </c>
      <c r="MRP51" s="14">
        <v>44847</v>
      </c>
      <c r="MRQ51" s="7">
        <v>38</v>
      </c>
      <c r="MRR51" s="61" t="s">
        <v>411</v>
      </c>
      <c r="MRS51" s="139" t="s">
        <v>461</v>
      </c>
      <c r="MRT51" s="84" t="s">
        <v>462</v>
      </c>
      <c r="MRU51" s="11">
        <v>118916.36</v>
      </c>
      <c r="MRV51" s="99" t="s">
        <v>16</v>
      </c>
      <c r="MRW51" s="13">
        <v>44847</v>
      </c>
      <c r="MRX51" s="14">
        <v>44847</v>
      </c>
      <c r="MRY51" s="7">
        <v>38</v>
      </c>
      <c r="MRZ51" s="61" t="s">
        <v>411</v>
      </c>
      <c r="MSA51" s="139" t="s">
        <v>461</v>
      </c>
      <c r="MSB51" s="84" t="s">
        <v>462</v>
      </c>
      <c r="MSC51" s="11">
        <v>118916.36</v>
      </c>
      <c r="MSD51" s="99" t="s">
        <v>16</v>
      </c>
      <c r="MSE51" s="13">
        <v>44847</v>
      </c>
      <c r="MSF51" s="14">
        <v>44847</v>
      </c>
      <c r="MSG51" s="7">
        <v>38</v>
      </c>
      <c r="MSH51" s="61" t="s">
        <v>411</v>
      </c>
      <c r="MSI51" s="139" t="s">
        <v>461</v>
      </c>
      <c r="MSJ51" s="84" t="s">
        <v>462</v>
      </c>
      <c r="MSK51" s="11">
        <v>118916.36</v>
      </c>
      <c r="MSL51" s="99" t="s">
        <v>16</v>
      </c>
      <c r="MSM51" s="13">
        <v>44847</v>
      </c>
      <c r="MSN51" s="14">
        <v>44847</v>
      </c>
      <c r="MSO51" s="7">
        <v>38</v>
      </c>
      <c r="MSP51" s="61" t="s">
        <v>411</v>
      </c>
      <c r="MSQ51" s="139" t="s">
        <v>461</v>
      </c>
      <c r="MSR51" s="84" t="s">
        <v>462</v>
      </c>
      <c r="MSS51" s="11">
        <v>118916.36</v>
      </c>
      <c r="MST51" s="99" t="s">
        <v>16</v>
      </c>
      <c r="MSU51" s="13">
        <v>44847</v>
      </c>
      <c r="MSV51" s="14">
        <v>44847</v>
      </c>
      <c r="MSW51" s="7">
        <v>38</v>
      </c>
      <c r="MSX51" s="61" t="s">
        <v>411</v>
      </c>
      <c r="MSY51" s="139" t="s">
        <v>461</v>
      </c>
      <c r="MSZ51" s="84" t="s">
        <v>462</v>
      </c>
      <c r="MTA51" s="11">
        <v>118916.36</v>
      </c>
      <c r="MTB51" s="99" t="s">
        <v>16</v>
      </c>
      <c r="MTC51" s="13">
        <v>44847</v>
      </c>
      <c r="MTD51" s="14">
        <v>44847</v>
      </c>
      <c r="MTE51" s="7">
        <v>38</v>
      </c>
      <c r="MTF51" s="61" t="s">
        <v>411</v>
      </c>
      <c r="MTG51" s="139" t="s">
        <v>461</v>
      </c>
      <c r="MTH51" s="84" t="s">
        <v>462</v>
      </c>
      <c r="MTI51" s="11">
        <v>118916.36</v>
      </c>
      <c r="MTJ51" s="99" t="s">
        <v>16</v>
      </c>
      <c r="MTK51" s="13">
        <v>44847</v>
      </c>
      <c r="MTL51" s="14">
        <v>44847</v>
      </c>
      <c r="MTM51" s="7">
        <v>38</v>
      </c>
      <c r="MTN51" s="61" t="s">
        <v>411</v>
      </c>
      <c r="MTO51" s="139" t="s">
        <v>461</v>
      </c>
      <c r="MTP51" s="84" t="s">
        <v>462</v>
      </c>
      <c r="MTQ51" s="11">
        <v>118916.36</v>
      </c>
      <c r="MTR51" s="99" t="s">
        <v>16</v>
      </c>
      <c r="MTS51" s="13">
        <v>44847</v>
      </c>
      <c r="MTT51" s="14">
        <v>44847</v>
      </c>
      <c r="MTU51" s="7">
        <v>38</v>
      </c>
      <c r="MTV51" s="61" t="s">
        <v>411</v>
      </c>
      <c r="MTW51" s="139" t="s">
        <v>461</v>
      </c>
      <c r="MTX51" s="84" t="s">
        <v>462</v>
      </c>
      <c r="MTY51" s="11">
        <v>118916.36</v>
      </c>
      <c r="MTZ51" s="99" t="s">
        <v>16</v>
      </c>
      <c r="MUA51" s="13">
        <v>44847</v>
      </c>
      <c r="MUB51" s="14">
        <v>44847</v>
      </c>
      <c r="MUC51" s="7">
        <v>38</v>
      </c>
      <c r="MUD51" s="61" t="s">
        <v>411</v>
      </c>
      <c r="MUE51" s="139" t="s">
        <v>461</v>
      </c>
      <c r="MUF51" s="84" t="s">
        <v>462</v>
      </c>
      <c r="MUG51" s="11">
        <v>118916.36</v>
      </c>
      <c r="MUH51" s="99" t="s">
        <v>16</v>
      </c>
      <c r="MUI51" s="13">
        <v>44847</v>
      </c>
      <c r="MUJ51" s="14">
        <v>44847</v>
      </c>
      <c r="MUK51" s="7">
        <v>38</v>
      </c>
      <c r="MUL51" s="61" t="s">
        <v>411</v>
      </c>
      <c r="MUM51" s="139" t="s">
        <v>461</v>
      </c>
      <c r="MUN51" s="84" t="s">
        <v>462</v>
      </c>
      <c r="MUO51" s="11">
        <v>118916.36</v>
      </c>
      <c r="MUP51" s="99" t="s">
        <v>16</v>
      </c>
      <c r="MUQ51" s="13">
        <v>44847</v>
      </c>
      <c r="MUR51" s="14">
        <v>44847</v>
      </c>
      <c r="MUS51" s="7">
        <v>38</v>
      </c>
      <c r="MUT51" s="61" t="s">
        <v>411</v>
      </c>
      <c r="MUU51" s="139" t="s">
        <v>461</v>
      </c>
      <c r="MUV51" s="84" t="s">
        <v>462</v>
      </c>
      <c r="MUW51" s="11">
        <v>118916.36</v>
      </c>
      <c r="MUX51" s="99" t="s">
        <v>16</v>
      </c>
      <c r="MUY51" s="13">
        <v>44847</v>
      </c>
      <c r="MUZ51" s="14">
        <v>44847</v>
      </c>
      <c r="MVA51" s="7">
        <v>38</v>
      </c>
      <c r="MVB51" s="61" t="s">
        <v>411</v>
      </c>
      <c r="MVC51" s="139" t="s">
        <v>461</v>
      </c>
      <c r="MVD51" s="84" t="s">
        <v>462</v>
      </c>
      <c r="MVE51" s="11">
        <v>118916.36</v>
      </c>
      <c r="MVF51" s="99" t="s">
        <v>16</v>
      </c>
      <c r="MVG51" s="13">
        <v>44847</v>
      </c>
      <c r="MVH51" s="14">
        <v>44847</v>
      </c>
      <c r="MVI51" s="7">
        <v>38</v>
      </c>
      <c r="MVJ51" s="61" t="s">
        <v>411</v>
      </c>
      <c r="MVK51" s="139" t="s">
        <v>461</v>
      </c>
      <c r="MVL51" s="84" t="s">
        <v>462</v>
      </c>
      <c r="MVM51" s="11">
        <v>118916.36</v>
      </c>
      <c r="MVN51" s="99" t="s">
        <v>16</v>
      </c>
      <c r="MVO51" s="13">
        <v>44847</v>
      </c>
      <c r="MVP51" s="14">
        <v>44847</v>
      </c>
      <c r="MVQ51" s="7">
        <v>38</v>
      </c>
      <c r="MVR51" s="61" t="s">
        <v>411</v>
      </c>
      <c r="MVS51" s="139" t="s">
        <v>461</v>
      </c>
      <c r="MVT51" s="84" t="s">
        <v>462</v>
      </c>
      <c r="MVU51" s="11">
        <v>118916.36</v>
      </c>
      <c r="MVV51" s="99" t="s">
        <v>16</v>
      </c>
      <c r="MVW51" s="13">
        <v>44847</v>
      </c>
      <c r="MVX51" s="14">
        <v>44847</v>
      </c>
      <c r="MVY51" s="7">
        <v>38</v>
      </c>
      <c r="MVZ51" s="61" t="s">
        <v>411</v>
      </c>
      <c r="MWA51" s="139" t="s">
        <v>461</v>
      </c>
      <c r="MWB51" s="84" t="s">
        <v>462</v>
      </c>
      <c r="MWC51" s="11">
        <v>118916.36</v>
      </c>
      <c r="MWD51" s="99" t="s">
        <v>16</v>
      </c>
      <c r="MWE51" s="13">
        <v>44847</v>
      </c>
      <c r="MWF51" s="14">
        <v>44847</v>
      </c>
      <c r="MWG51" s="7">
        <v>38</v>
      </c>
      <c r="MWH51" s="61" t="s">
        <v>411</v>
      </c>
      <c r="MWI51" s="139" t="s">
        <v>461</v>
      </c>
      <c r="MWJ51" s="84" t="s">
        <v>462</v>
      </c>
      <c r="MWK51" s="11">
        <v>118916.36</v>
      </c>
      <c r="MWL51" s="99" t="s">
        <v>16</v>
      </c>
      <c r="MWM51" s="13">
        <v>44847</v>
      </c>
      <c r="MWN51" s="14">
        <v>44847</v>
      </c>
      <c r="MWO51" s="7">
        <v>38</v>
      </c>
      <c r="MWP51" s="61" t="s">
        <v>411</v>
      </c>
      <c r="MWQ51" s="139" t="s">
        <v>461</v>
      </c>
      <c r="MWR51" s="84" t="s">
        <v>462</v>
      </c>
      <c r="MWS51" s="11">
        <v>118916.36</v>
      </c>
      <c r="MWT51" s="99" t="s">
        <v>16</v>
      </c>
      <c r="MWU51" s="13">
        <v>44847</v>
      </c>
      <c r="MWV51" s="14">
        <v>44847</v>
      </c>
      <c r="MWW51" s="7">
        <v>38</v>
      </c>
      <c r="MWX51" s="61" t="s">
        <v>411</v>
      </c>
      <c r="MWY51" s="139" t="s">
        <v>461</v>
      </c>
      <c r="MWZ51" s="84" t="s">
        <v>462</v>
      </c>
      <c r="MXA51" s="11">
        <v>118916.36</v>
      </c>
      <c r="MXB51" s="99" t="s">
        <v>16</v>
      </c>
      <c r="MXC51" s="13">
        <v>44847</v>
      </c>
      <c r="MXD51" s="14">
        <v>44847</v>
      </c>
      <c r="MXE51" s="7">
        <v>38</v>
      </c>
      <c r="MXF51" s="61" t="s">
        <v>411</v>
      </c>
      <c r="MXG51" s="139" t="s">
        <v>461</v>
      </c>
      <c r="MXH51" s="84" t="s">
        <v>462</v>
      </c>
      <c r="MXI51" s="11">
        <v>118916.36</v>
      </c>
      <c r="MXJ51" s="99" t="s">
        <v>16</v>
      </c>
      <c r="MXK51" s="13">
        <v>44847</v>
      </c>
      <c r="MXL51" s="14">
        <v>44847</v>
      </c>
      <c r="MXM51" s="7">
        <v>38</v>
      </c>
      <c r="MXN51" s="61" t="s">
        <v>411</v>
      </c>
      <c r="MXO51" s="139" t="s">
        <v>461</v>
      </c>
      <c r="MXP51" s="84" t="s">
        <v>462</v>
      </c>
      <c r="MXQ51" s="11">
        <v>118916.36</v>
      </c>
      <c r="MXR51" s="99" t="s">
        <v>16</v>
      </c>
      <c r="MXS51" s="13">
        <v>44847</v>
      </c>
      <c r="MXT51" s="14">
        <v>44847</v>
      </c>
      <c r="MXU51" s="7">
        <v>38</v>
      </c>
      <c r="MXV51" s="61" t="s">
        <v>411</v>
      </c>
      <c r="MXW51" s="139" t="s">
        <v>461</v>
      </c>
      <c r="MXX51" s="84" t="s">
        <v>462</v>
      </c>
      <c r="MXY51" s="11">
        <v>118916.36</v>
      </c>
      <c r="MXZ51" s="99" t="s">
        <v>16</v>
      </c>
      <c r="MYA51" s="13">
        <v>44847</v>
      </c>
      <c r="MYB51" s="14">
        <v>44847</v>
      </c>
      <c r="MYC51" s="7">
        <v>38</v>
      </c>
      <c r="MYD51" s="61" t="s">
        <v>411</v>
      </c>
      <c r="MYE51" s="139" t="s">
        <v>461</v>
      </c>
      <c r="MYF51" s="84" t="s">
        <v>462</v>
      </c>
      <c r="MYG51" s="11">
        <v>118916.36</v>
      </c>
      <c r="MYH51" s="99" t="s">
        <v>16</v>
      </c>
      <c r="MYI51" s="13">
        <v>44847</v>
      </c>
      <c r="MYJ51" s="14">
        <v>44847</v>
      </c>
      <c r="MYK51" s="7">
        <v>38</v>
      </c>
      <c r="MYL51" s="61" t="s">
        <v>411</v>
      </c>
      <c r="MYM51" s="139" t="s">
        <v>461</v>
      </c>
      <c r="MYN51" s="84" t="s">
        <v>462</v>
      </c>
      <c r="MYO51" s="11">
        <v>118916.36</v>
      </c>
      <c r="MYP51" s="99" t="s">
        <v>16</v>
      </c>
      <c r="MYQ51" s="13">
        <v>44847</v>
      </c>
      <c r="MYR51" s="14">
        <v>44847</v>
      </c>
      <c r="MYS51" s="7">
        <v>38</v>
      </c>
      <c r="MYT51" s="61" t="s">
        <v>411</v>
      </c>
      <c r="MYU51" s="139" t="s">
        <v>461</v>
      </c>
      <c r="MYV51" s="84" t="s">
        <v>462</v>
      </c>
      <c r="MYW51" s="11">
        <v>118916.36</v>
      </c>
      <c r="MYX51" s="99" t="s">
        <v>16</v>
      </c>
      <c r="MYY51" s="13">
        <v>44847</v>
      </c>
      <c r="MYZ51" s="14">
        <v>44847</v>
      </c>
      <c r="MZA51" s="7">
        <v>38</v>
      </c>
      <c r="MZB51" s="61" t="s">
        <v>411</v>
      </c>
      <c r="MZC51" s="139" t="s">
        <v>461</v>
      </c>
      <c r="MZD51" s="84" t="s">
        <v>462</v>
      </c>
      <c r="MZE51" s="11">
        <v>118916.36</v>
      </c>
      <c r="MZF51" s="99" t="s">
        <v>16</v>
      </c>
      <c r="MZG51" s="13">
        <v>44847</v>
      </c>
      <c r="MZH51" s="14">
        <v>44847</v>
      </c>
      <c r="MZI51" s="7">
        <v>38</v>
      </c>
      <c r="MZJ51" s="61" t="s">
        <v>411</v>
      </c>
      <c r="MZK51" s="139" t="s">
        <v>461</v>
      </c>
      <c r="MZL51" s="84" t="s">
        <v>462</v>
      </c>
      <c r="MZM51" s="11">
        <v>118916.36</v>
      </c>
      <c r="MZN51" s="99" t="s">
        <v>16</v>
      </c>
      <c r="MZO51" s="13">
        <v>44847</v>
      </c>
      <c r="MZP51" s="14">
        <v>44847</v>
      </c>
      <c r="MZQ51" s="7">
        <v>38</v>
      </c>
      <c r="MZR51" s="61" t="s">
        <v>411</v>
      </c>
      <c r="MZS51" s="139" t="s">
        <v>461</v>
      </c>
      <c r="MZT51" s="84" t="s">
        <v>462</v>
      </c>
      <c r="MZU51" s="11">
        <v>118916.36</v>
      </c>
      <c r="MZV51" s="99" t="s">
        <v>16</v>
      </c>
      <c r="MZW51" s="13">
        <v>44847</v>
      </c>
      <c r="MZX51" s="14">
        <v>44847</v>
      </c>
      <c r="MZY51" s="7">
        <v>38</v>
      </c>
      <c r="MZZ51" s="61" t="s">
        <v>411</v>
      </c>
      <c r="NAA51" s="139" t="s">
        <v>461</v>
      </c>
      <c r="NAB51" s="84" t="s">
        <v>462</v>
      </c>
      <c r="NAC51" s="11">
        <v>118916.36</v>
      </c>
      <c r="NAD51" s="99" t="s">
        <v>16</v>
      </c>
      <c r="NAE51" s="13">
        <v>44847</v>
      </c>
      <c r="NAF51" s="14">
        <v>44847</v>
      </c>
      <c r="NAG51" s="7">
        <v>38</v>
      </c>
      <c r="NAH51" s="61" t="s">
        <v>411</v>
      </c>
      <c r="NAI51" s="139" t="s">
        <v>461</v>
      </c>
      <c r="NAJ51" s="84" t="s">
        <v>462</v>
      </c>
      <c r="NAK51" s="11">
        <v>118916.36</v>
      </c>
      <c r="NAL51" s="99" t="s">
        <v>16</v>
      </c>
      <c r="NAM51" s="13">
        <v>44847</v>
      </c>
      <c r="NAN51" s="14">
        <v>44847</v>
      </c>
      <c r="NAO51" s="7">
        <v>38</v>
      </c>
      <c r="NAP51" s="61" t="s">
        <v>411</v>
      </c>
      <c r="NAQ51" s="139" t="s">
        <v>461</v>
      </c>
      <c r="NAR51" s="84" t="s">
        <v>462</v>
      </c>
      <c r="NAS51" s="11">
        <v>118916.36</v>
      </c>
      <c r="NAT51" s="99" t="s">
        <v>16</v>
      </c>
      <c r="NAU51" s="13">
        <v>44847</v>
      </c>
      <c r="NAV51" s="14">
        <v>44847</v>
      </c>
      <c r="NAW51" s="7">
        <v>38</v>
      </c>
      <c r="NAX51" s="61" t="s">
        <v>411</v>
      </c>
      <c r="NAY51" s="139" t="s">
        <v>461</v>
      </c>
      <c r="NAZ51" s="84" t="s">
        <v>462</v>
      </c>
      <c r="NBA51" s="11">
        <v>118916.36</v>
      </c>
      <c r="NBB51" s="99" t="s">
        <v>16</v>
      </c>
      <c r="NBC51" s="13">
        <v>44847</v>
      </c>
      <c r="NBD51" s="14">
        <v>44847</v>
      </c>
      <c r="NBE51" s="7">
        <v>38</v>
      </c>
      <c r="NBF51" s="61" t="s">
        <v>411</v>
      </c>
      <c r="NBG51" s="139" t="s">
        <v>461</v>
      </c>
      <c r="NBH51" s="84" t="s">
        <v>462</v>
      </c>
      <c r="NBI51" s="11">
        <v>118916.36</v>
      </c>
      <c r="NBJ51" s="99" t="s">
        <v>16</v>
      </c>
      <c r="NBK51" s="13">
        <v>44847</v>
      </c>
      <c r="NBL51" s="14">
        <v>44847</v>
      </c>
      <c r="NBM51" s="7">
        <v>38</v>
      </c>
      <c r="NBN51" s="61" t="s">
        <v>411</v>
      </c>
      <c r="NBO51" s="139" t="s">
        <v>461</v>
      </c>
      <c r="NBP51" s="84" t="s">
        <v>462</v>
      </c>
      <c r="NBQ51" s="11">
        <v>118916.36</v>
      </c>
      <c r="NBR51" s="99" t="s">
        <v>16</v>
      </c>
      <c r="NBS51" s="13">
        <v>44847</v>
      </c>
      <c r="NBT51" s="14">
        <v>44847</v>
      </c>
      <c r="NBU51" s="7">
        <v>38</v>
      </c>
      <c r="NBV51" s="61" t="s">
        <v>411</v>
      </c>
      <c r="NBW51" s="139" t="s">
        <v>461</v>
      </c>
      <c r="NBX51" s="84" t="s">
        <v>462</v>
      </c>
      <c r="NBY51" s="11">
        <v>118916.36</v>
      </c>
      <c r="NBZ51" s="99" t="s">
        <v>16</v>
      </c>
      <c r="NCA51" s="13">
        <v>44847</v>
      </c>
      <c r="NCB51" s="14">
        <v>44847</v>
      </c>
      <c r="NCC51" s="7">
        <v>38</v>
      </c>
      <c r="NCD51" s="61" t="s">
        <v>411</v>
      </c>
      <c r="NCE51" s="139" t="s">
        <v>461</v>
      </c>
      <c r="NCF51" s="84" t="s">
        <v>462</v>
      </c>
      <c r="NCG51" s="11">
        <v>118916.36</v>
      </c>
      <c r="NCH51" s="99" t="s">
        <v>16</v>
      </c>
      <c r="NCI51" s="13">
        <v>44847</v>
      </c>
      <c r="NCJ51" s="14">
        <v>44847</v>
      </c>
      <c r="NCK51" s="7">
        <v>38</v>
      </c>
      <c r="NCL51" s="61" t="s">
        <v>411</v>
      </c>
      <c r="NCM51" s="139" t="s">
        <v>461</v>
      </c>
      <c r="NCN51" s="84" t="s">
        <v>462</v>
      </c>
      <c r="NCO51" s="11">
        <v>118916.36</v>
      </c>
      <c r="NCP51" s="99" t="s">
        <v>16</v>
      </c>
      <c r="NCQ51" s="13">
        <v>44847</v>
      </c>
      <c r="NCR51" s="14">
        <v>44847</v>
      </c>
      <c r="NCS51" s="7">
        <v>38</v>
      </c>
      <c r="NCT51" s="61" t="s">
        <v>411</v>
      </c>
      <c r="NCU51" s="139" t="s">
        <v>461</v>
      </c>
      <c r="NCV51" s="84" t="s">
        <v>462</v>
      </c>
      <c r="NCW51" s="11">
        <v>118916.36</v>
      </c>
      <c r="NCX51" s="99" t="s">
        <v>16</v>
      </c>
      <c r="NCY51" s="13">
        <v>44847</v>
      </c>
      <c r="NCZ51" s="14">
        <v>44847</v>
      </c>
      <c r="NDA51" s="7">
        <v>38</v>
      </c>
      <c r="NDB51" s="61" t="s">
        <v>411</v>
      </c>
      <c r="NDC51" s="139" t="s">
        <v>461</v>
      </c>
      <c r="NDD51" s="84" t="s">
        <v>462</v>
      </c>
      <c r="NDE51" s="11">
        <v>118916.36</v>
      </c>
      <c r="NDF51" s="99" t="s">
        <v>16</v>
      </c>
      <c r="NDG51" s="13">
        <v>44847</v>
      </c>
      <c r="NDH51" s="14">
        <v>44847</v>
      </c>
      <c r="NDI51" s="7">
        <v>38</v>
      </c>
      <c r="NDJ51" s="61" t="s">
        <v>411</v>
      </c>
      <c r="NDK51" s="139" t="s">
        <v>461</v>
      </c>
      <c r="NDL51" s="84" t="s">
        <v>462</v>
      </c>
      <c r="NDM51" s="11">
        <v>118916.36</v>
      </c>
      <c r="NDN51" s="99" t="s">
        <v>16</v>
      </c>
      <c r="NDO51" s="13">
        <v>44847</v>
      </c>
      <c r="NDP51" s="14">
        <v>44847</v>
      </c>
      <c r="NDQ51" s="7">
        <v>38</v>
      </c>
      <c r="NDR51" s="61" t="s">
        <v>411</v>
      </c>
      <c r="NDS51" s="139" t="s">
        <v>461</v>
      </c>
      <c r="NDT51" s="84" t="s">
        <v>462</v>
      </c>
      <c r="NDU51" s="11">
        <v>118916.36</v>
      </c>
      <c r="NDV51" s="99" t="s">
        <v>16</v>
      </c>
      <c r="NDW51" s="13">
        <v>44847</v>
      </c>
      <c r="NDX51" s="14">
        <v>44847</v>
      </c>
      <c r="NDY51" s="7">
        <v>38</v>
      </c>
      <c r="NDZ51" s="61" t="s">
        <v>411</v>
      </c>
      <c r="NEA51" s="139" t="s">
        <v>461</v>
      </c>
      <c r="NEB51" s="84" t="s">
        <v>462</v>
      </c>
      <c r="NEC51" s="11">
        <v>118916.36</v>
      </c>
      <c r="NED51" s="99" t="s">
        <v>16</v>
      </c>
      <c r="NEE51" s="13">
        <v>44847</v>
      </c>
      <c r="NEF51" s="14">
        <v>44847</v>
      </c>
      <c r="NEG51" s="7">
        <v>38</v>
      </c>
      <c r="NEH51" s="61" t="s">
        <v>411</v>
      </c>
      <c r="NEI51" s="139" t="s">
        <v>461</v>
      </c>
      <c r="NEJ51" s="84" t="s">
        <v>462</v>
      </c>
      <c r="NEK51" s="11">
        <v>118916.36</v>
      </c>
      <c r="NEL51" s="99" t="s">
        <v>16</v>
      </c>
      <c r="NEM51" s="13">
        <v>44847</v>
      </c>
      <c r="NEN51" s="14">
        <v>44847</v>
      </c>
      <c r="NEO51" s="7">
        <v>38</v>
      </c>
      <c r="NEP51" s="61" t="s">
        <v>411</v>
      </c>
      <c r="NEQ51" s="139" t="s">
        <v>461</v>
      </c>
      <c r="NER51" s="84" t="s">
        <v>462</v>
      </c>
      <c r="NES51" s="11">
        <v>118916.36</v>
      </c>
      <c r="NET51" s="99" t="s">
        <v>16</v>
      </c>
      <c r="NEU51" s="13">
        <v>44847</v>
      </c>
      <c r="NEV51" s="14">
        <v>44847</v>
      </c>
      <c r="NEW51" s="7">
        <v>38</v>
      </c>
      <c r="NEX51" s="61" t="s">
        <v>411</v>
      </c>
      <c r="NEY51" s="139" t="s">
        <v>461</v>
      </c>
      <c r="NEZ51" s="84" t="s">
        <v>462</v>
      </c>
      <c r="NFA51" s="11">
        <v>118916.36</v>
      </c>
      <c r="NFB51" s="99" t="s">
        <v>16</v>
      </c>
      <c r="NFC51" s="13">
        <v>44847</v>
      </c>
      <c r="NFD51" s="14">
        <v>44847</v>
      </c>
      <c r="NFE51" s="7">
        <v>38</v>
      </c>
      <c r="NFF51" s="61" t="s">
        <v>411</v>
      </c>
      <c r="NFG51" s="139" t="s">
        <v>461</v>
      </c>
      <c r="NFH51" s="84" t="s">
        <v>462</v>
      </c>
      <c r="NFI51" s="11">
        <v>118916.36</v>
      </c>
      <c r="NFJ51" s="99" t="s">
        <v>16</v>
      </c>
      <c r="NFK51" s="13">
        <v>44847</v>
      </c>
      <c r="NFL51" s="14">
        <v>44847</v>
      </c>
      <c r="NFM51" s="7">
        <v>38</v>
      </c>
      <c r="NFN51" s="61" t="s">
        <v>411</v>
      </c>
      <c r="NFO51" s="139" t="s">
        <v>461</v>
      </c>
      <c r="NFP51" s="84" t="s">
        <v>462</v>
      </c>
      <c r="NFQ51" s="11">
        <v>118916.36</v>
      </c>
      <c r="NFR51" s="99" t="s">
        <v>16</v>
      </c>
      <c r="NFS51" s="13">
        <v>44847</v>
      </c>
      <c r="NFT51" s="14">
        <v>44847</v>
      </c>
      <c r="NFU51" s="7">
        <v>38</v>
      </c>
      <c r="NFV51" s="61" t="s">
        <v>411</v>
      </c>
      <c r="NFW51" s="139" t="s">
        <v>461</v>
      </c>
      <c r="NFX51" s="84" t="s">
        <v>462</v>
      </c>
      <c r="NFY51" s="11">
        <v>118916.36</v>
      </c>
      <c r="NFZ51" s="99" t="s">
        <v>16</v>
      </c>
      <c r="NGA51" s="13">
        <v>44847</v>
      </c>
      <c r="NGB51" s="14">
        <v>44847</v>
      </c>
      <c r="NGC51" s="7">
        <v>38</v>
      </c>
      <c r="NGD51" s="61" t="s">
        <v>411</v>
      </c>
      <c r="NGE51" s="139" t="s">
        <v>461</v>
      </c>
      <c r="NGF51" s="84" t="s">
        <v>462</v>
      </c>
      <c r="NGG51" s="11">
        <v>118916.36</v>
      </c>
      <c r="NGH51" s="99" t="s">
        <v>16</v>
      </c>
      <c r="NGI51" s="13">
        <v>44847</v>
      </c>
      <c r="NGJ51" s="14">
        <v>44847</v>
      </c>
      <c r="NGK51" s="7">
        <v>38</v>
      </c>
      <c r="NGL51" s="61" t="s">
        <v>411</v>
      </c>
      <c r="NGM51" s="139" t="s">
        <v>461</v>
      </c>
      <c r="NGN51" s="84" t="s">
        <v>462</v>
      </c>
      <c r="NGO51" s="11">
        <v>118916.36</v>
      </c>
      <c r="NGP51" s="99" t="s">
        <v>16</v>
      </c>
      <c r="NGQ51" s="13">
        <v>44847</v>
      </c>
      <c r="NGR51" s="14">
        <v>44847</v>
      </c>
      <c r="NGS51" s="7">
        <v>38</v>
      </c>
      <c r="NGT51" s="61" t="s">
        <v>411</v>
      </c>
      <c r="NGU51" s="139" t="s">
        <v>461</v>
      </c>
      <c r="NGV51" s="84" t="s">
        <v>462</v>
      </c>
      <c r="NGW51" s="11">
        <v>118916.36</v>
      </c>
      <c r="NGX51" s="99" t="s">
        <v>16</v>
      </c>
      <c r="NGY51" s="13">
        <v>44847</v>
      </c>
      <c r="NGZ51" s="14">
        <v>44847</v>
      </c>
      <c r="NHA51" s="7">
        <v>38</v>
      </c>
      <c r="NHB51" s="61" t="s">
        <v>411</v>
      </c>
      <c r="NHC51" s="139" t="s">
        <v>461</v>
      </c>
      <c r="NHD51" s="84" t="s">
        <v>462</v>
      </c>
      <c r="NHE51" s="11">
        <v>118916.36</v>
      </c>
      <c r="NHF51" s="99" t="s">
        <v>16</v>
      </c>
      <c r="NHG51" s="13">
        <v>44847</v>
      </c>
      <c r="NHH51" s="14">
        <v>44847</v>
      </c>
      <c r="NHI51" s="7">
        <v>38</v>
      </c>
      <c r="NHJ51" s="61" t="s">
        <v>411</v>
      </c>
      <c r="NHK51" s="139" t="s">
        <v>461</v>
      </c>
      <c r="NHL51" s="84" t="s">
        <v>462</v>
      </c>
      <c r="NHM51" s="11">
        <v>118916.36</v>
      </c>
      <c r="NHN51" s="99" t="s">
        <v>16</v>
      </c>
      <c r="NHO51" s="13">
        <v>44847</v>
      </c>
      <c r="NHP51" s="14">
        <v>44847</v>
      </c>
      <c r="NHQ51" s="7">
        <v>38</v>
      </c>
      <c r="NHR51" s="61" t="s">
        <v>411</v>
      </c>
      <c r="NHS51" s="139" t="s">
        <v>461</v>
      </c>
      <c r="NHT51" s="84" t="s">
        <v>462</v>
      </c>
      <c r="NHU51" s="11">
        <v>118916.36</v>
      </c>
      <c r="NHV51" s="99" t="s">
        <v>16</v>
      </c>
      <c r="NHW51" s="13">
        <v>44847</v>
      </c>
      <c r="NHX51" s="14">
        <v>44847</v>
      </c>
      <c r="NHY51" s="7">
        <v>38</v>
      </c>
      <c r="NHZ51" s="61" t="s">
        <v>411</v>
      </c>
      <c r="NIA51" s="139" t="s">
        <v>461</v>
      </c>
      <c r="NIB51" s="84" t="s">
        <v>462</v>
      </c>
      <c r="NIC51" s="11">
        <v>118916.36</v>
      </c>
      <c r="NID51" s="99" t="s">
        <v>16</v>
      </c>
      <c r="NIE51" s="13">
        <v>44847</v>
      </c>
      <c r="NIF51" s="14">
        <v>44847</v>
      </c>
      <c r="NIG51" s="7">
        <v>38</v>
      </c>
      <c r="NIH51" s="61" t="s">
        <v>411</v>
      </c>
      <c r="NII51" s="139" t="s">
        <v>461</v>
      </c>
      <c r="NIJ51" s="84" t="s">
        <v>462</v>
      </c>
      <c r="NIK51" s="11">
        <v>118916.36</v>
      </c>
      <c r="NIL51" s="99" t="s">
        <v>16</v>
      </c>
      <c r="NIM51" s="13">
        <v>44847</v>
      </c>
      <c r="NIN51" s="14">
        <v>44847</v>
      </c>
      <c r="NIO51" s="7">
        <v>38</v>
      </c>
      <c r="NIP51" s="61" t="s">
        <v>411</v>
      </c>
      <c r="NIQ51" s="139" t="s">
        <v>461</v>
      </c>
      <c r="NIR51" s="84" t="s">
        <v>462</v>
      </c>
      <c r="NIS51" s="11">
        <v>118916.36</v>
      </c>
      <c r="NIT51" s="99" t="s">
        <v>16</v>
      </c>
      <c r="NIU51" s="13">
        <v>44847</v>
      </c>
      <c r="NIV51" s="14">
        <v>44847</v>
      </c>
      <c r="NIW51" s="7">
        <v>38</v>
      </c>
      <c r="NIX51" s="61" t="s">
        <v>411</v>
      </c>
      <c r="NIY51" s="139" t="s">
        <v>461</v>
      </c>
      <c r="NIZ51" s="84" t="s">
        <v>462</v>
      </c>
      <c r="NJA51" s="11">
        <v>118916.36</v>
      </c>
      <c r="NJB51" s="99" t="s">
        <v>16</v>
      </c>
      <c r="NJC51" s="13">
        <v>44847</v>
      </c>
      <c r="NJD51" s="14">
        <v>44847</v>
      </c>
      <c r="NJE51" s="7">
        <v>38</v>
      </c>
      <c r="NJF51" s="61" t="s">
        <v>411</v>
      </c>
      <c r="NJG51" s="139" t="s">
        <v>461</v>
      </c>
      <c r="NJH51" s="84" t="s">
        <v>462</v>
      </c>
      <c r="NJI51" s="11">
        <v>118916.36</v>
      </c>
      <c r="NJJ51" s="99" t="s">
        <v>16</v>
      </c>
      <c r="NJK51" s="13">
        <v>44847</v>
      </c>
      <c r="NJL51" s="14">
        <v>44847</v>
      </c>
      <c r="NJM51" s="7">
        <v>38</v>
      </c>
      <c r="NJN51" s="61" t="s">
        <v>411</v>
      </c>
      <c r="NJO51" s="139" t="s">
        <v>461</v>
      </c>
      <c r="NJP51" s="84" t="s">
        <v>462</v>
      </c>
      <c r="NJQ51" s="11">
        <v>118916.36</v>
      </c>
      <c r="NJR51" s="99" t="s">
        <v>16</v>
      </c>
      <c r="NJS51" s="13">
        <v>44847</v>
      </c>
      <c r="NJT51" s="14">
        <v>44847</v>
      </c>
      <c r="NJU51" s="7">
        <v>38</v>
      </c>
      <c r="NJV51" s="61" t="s">
        <v>411</v>
      </c>
      <c r="NJW51" s="139" t="s">
        <v>461</v>
      </c>
      <c r="NJX51" s="84" t="s">
        <v>462</v>
      </c>
      <c r="NJY51" s="11">
        <v>118916.36</v>
      </c>
      <c r="NJZ51" s="99" t="s">
        <v>16</v>
      </c>
      <c r="NKA51" s="13">
        <v>44847</v>
      </c>
      <c r="NKB51" s="14">
        <v>44847</v>
      </c>
      <c r="NKC51" s="7">
        <v>38</v>
      </c>
      <c r="NKD51" s="61" t="s">
        <v>411</v>
      </c>
      <c r="NKE51" s="139" t="s">
        <v>461</v>
      </c>
      <c r="NKF51" s="84" t="s">
        <v>462</v>
      </c>
      <c r="NKG51" s="11">
        <v>118916.36</v>
      </c>
      <c r="NKH51" s="99" t="s">
        <v>16</v>
      </c>
      <c r="NKI51" s="13">
        <v>44847</v>
      </c>
      <c r="NKJ51" s="14">
        <v>44847</v>
      </c>
      <c r="NKK51" s="7">
        <v>38</v>
      </c>
      <c r="NKL51" s="61" t="s">
        <v>411</v>
      </c>
      <c r="NKM51" s="139" t="s">
        <v>461</v>
      </c>
      <c r="NKN51" s="84" t="s">
        <v>462</v>
      </c>
      <c r="NKO51" s="11">
        <v>118916.36</v>
      </c>
      <c r="NKP51" s="99" t="s">
        <v>16</v>
      </c>
      <c r="NKQ51" s="13">
        <v>44847</v>
      </c>
      <c r="NKR51" s="14">
        <v>44847</v>
      </c>
      <c r="NKS51" s="7">
        <v>38</v>
      </c>
      <c r="NKT51" s="61" t="s">
        <v>411</v>
      </c>
      <c r="NKU51" s="139" t="s">
        <v>461</v>
      </c>
      <c r="NKV51" s="84" t="s">
        <v>462</v>
      </c>
      <c r="NKW51" s="11">
        <v>118916.36</v>
      </c>
      <c r="NKX51" s="99" t="s">
        <v>16</v>
      </c>
      <c r="NKY51" s="13">
        <v>44847</v>
      </c>
      <c r="NKZ51" s="14">
        <v>44847</v>
      </c>
      <c r="NLA51" s="7">
        <v>38</v>
      </c>
      <c r="NLB51" s="61" t="s">
        <v>411</v>
      </c>
      <c r="NLC51" s="139" t="s">
        <v>461</v>
      </c>
      <c r="NLD51" s="84" t="s">
        <v>462</v>
      </c>
      <c r="NLE51" s="11">
        <v>118916.36</v>
      </c>
      <c r="NLF51" s="99" t="s">
        <v>16</v>
      </c>
      <c r="NLG51" s="13">
        <v>44847</v>
      </c>
      <c r="NLH51" s="14">
        <v>44847</v>
      </c>
      <c r="NLI51" s="7">
        <v>38</v>
      </c>
      <c r="NLJ51" s="61" t="s">
        <v>411</v>
      </c>
      <c r="NLK51" s="139" t="s">
        <v>461</v>
      </c>
      <c r="NLL51" s="84" t="s">
        <v>462</v>
      </c>
      <c r="NLM51" s="11">
        <v>118916.36</v>
      </c>
      <c r="NLN51" s="99" t="s">
        <v>16</v>
      </c>
      <c r="NLO51" s="13">
        <v>44847</v>
      </c>
      <c r="NLP51" s="14">
        <v>44847</v>
      </c>
      <c r="NLQ51" s="7">
        <v>38</v>
      </c>
      <c r="NLR51" s="61" t="s">
        <v>411</v>
      </c>
      <c r="NLS51" s="139" t="s">
        <v>461</v>
      </c>
      <c r="NLT51" s="84" t="s">
        <v>462</v>
      </c>
      <c r="NLU51" s="11">
        <v>118916.36</v>
      </c>
      <c r="NLV51" s="99" t="s">
        <v>16</v>
      </c>
      <c r="NLW51" s="13">
        <v>44847</v>
      </c>
      <c r="NLX51" s="14">
        <v>44847</v>
      </c>
      <c r="NLY51" s="7">
        <v>38</v>
      </c>
      <c r="NLZ51" s="61" t="s">
        <v>411</v>
      </c>
      <c r="NMA51" s="139" t="s">
        <v>461</v>
      </c>
      <c r="NMB51" s="84" t="s">
        <v>462</v>
      </c>
      <c r="NMC51" s="11">
        <v>118916.36</v>
      </c>
      <c r="NMD51" s="99" t="s">
        <v>16</v>
      </c>
      <c r="NME51" s="13">
        <v>44847</v>
      </c>
      <c r="NMF51" s="14">
        <v>44847</v>
      </c>
      <c r="NMG51" s="7">
        <v>38</v>
      </c>
      <c r="NMH51" s="61" t="s">
        <v>411</v>
      </c>
      <c r="NMI51" s="139" t="s">
        <v>461</v>
      </c>
      <c r="NMJ51" s="84" t="s">
        <v>462</v>
      </c>
      <c r="NMK51" s="11">
        <v>118916.36</v>
      </c>
      <c r="NML51" s="99" t="s">
        <v>16</v>
      </c>
      <c r="NMM51" s="13">
        <v>44847</v>
      </c>
      <c r="NMN51" s="14">
        <v>44847</v>
      </c>
      <c r="NMO51" s="7">
        <v>38</v>
      </c>
      <c r="NMP51" s="61" t="s">
        <v>411</v>
      </c>
      <c r="NMQ51" s="139" t="s">
        <v>461</v>
      </c>
      <c r="NMR51" s="84" t="s">
        <v>462</v>
      </c>
      <c r="NMS51" s="11">
        <v>118916.36</v>
      </c>
      <c r="NMT51" s="99" t="s">
        <v>16</v>
      </c>
      <c r="NMU51" s="13">
        <v>44847</v>
      </c>
      <c r="NMV51" s="14">
        <v>44847</v>
      </c>
      <c r="NMW51" s="7">
        <v>38</v>
      </c>
      <c r="NMX51" s="61" t="s">
        <v>411</v>
      </c>
      <c r="NMY51" s="139" t="s">
        <v>461</v>
      </c>
      <c r="NMZ51" s="84" t="s">
        <v>462</v>
      </c>
      <c r="NNA51" s="11">
        <v>118916.36</v>
      </c>
      <c r="NNB51" s="99" t="s">
        <v>16</v>
      </c>
      <c r="NNC51" s="13">
        <v>44847</v>
      </c>
      <c r="NND51" s="14">
        <v>44847</v>
      </c>
      <c r="NNE51" s="7">
        <v>38</v>
      </c>
      <c r="NNF51" s="61" t="s">
        <v>411</v>
      </c>
      <c r="NNG51" s="139" t="s">
        <v>461</v>
      </c>
      <c r="NNH51" s="84" t="s">
        <v>462</v>
      </c>
      <c r="NNI51" s="11">
        <v>118916.36</v>
      </c>
      <c r="NNJ51" s="99" t="s">
        <v>16</v>
      </c>
      <c r="NNK51" s="13">
        <v>44847</v>
      </c>
      <c r="NNL51" s="14">
        <v>44847</v>
      </c>
      <c r="NNM51" s="7">
        <v>38</v>
      </c>
      <c r="NNN51" s="61" t="s">
        <v>411</v>
      </c>
      <c r="NNO51" s="139" t="s">
        <v>461</v>
      </c>
      <c r="NNP51" s="84" t="s">
        <v>462</v>
      </c>
      <c r="NNQ51" s="11">
        <v>118916.36</v>
      </c>
      <c r="NNR51" s="99" t="s">
        <v>16</v>
      </c>
      <c r="NNS51" s="13">
        <v>44847</v>
      </c>
      <c r="NNT51" s="14">
        <v>44847</v>
      </c>
      <c r="NNU51" s="7">
        <v>38</v>
      </c>
      <c r="NNV51" s="61" t="s">
        <v>411</v>
      </c>
      <c r="NNW51" s="139" t="s">
        <v>461</v>
      </c>
      <c r="NNX51" s="84" t="s">
        <v>462</v>
      </c>
      <c r="NNY51" s="11">
        <v>118916.36</v>
      </c>
      <c r="NNZ51" s="99" t="s">
        <v>16</v>
      </c>
      <c r="NOA51" s="13">
        <v>44847</v>
      </c>
      <c r="NOB51" s="14">
        <v>44847</v>
      </c>
      <c r="NOC51" s="7">
        <v>38</v>
      </c>
      <c r="NOD51" s="61" t="s">
        <v>411</v>
      </c>
      <c r="NOE51" s="139" t="s">
        <v>461</v>
      </c>
      <c r="NOF51" s="84" t="s">
        <v>462</v>
      </c>
      <c r="NOG51" s="11">
        <v>118916.36</v>
      </c>
      <c r="NOH51" s="99" t="s">
        <v>16</v>
      </c>
      <c r="NOI51" s="13">
        <v>44847</v>
      </c>
      <c r="NOJ51" s="14">
        <v>44847</v>
      </c>
      <c r="NOK51" s="7">
        <v>38</v>
      </c>
      <c r="NOL51" s="61" t="s">
        <v>411</v>
      </c>
      <c r="NOM51" s="139" t="s">
        <v>461</v>
      </c>
      <c r="NON51" s="84" t="s">
        <v>462</v>
      </c>
      <c r="NOO51" s="11">
        <v>118916.36</v>
      </c>
      <c r="NOP51" s="99" t="s">
        <v>16</v>
      </c>
      <c r="NOQ51" s="13">
        <v>44847</v>
      </c>
      <c r="NOR51" s="14">
        <v>44847</v>
      </c>
      <c r="NOS51" s="7">
        <v>38</v>
      </c>
      <c r="NOT51" s="61" t="s">
        <v>411</v>
      </c>
      <c r="NOU51" s="139" t="s">
        <v>461</v>
      </c>
      <c r="NOV51" s="84" t="s">
        <v>462</v>
      </c>
      <c r="NOW51" s="11">
        <v>118916.36</v>
      </c>
      <c r="NOX51" s="99" t="s">
        <v>16</v>
      </c>
      <c r="NOY51" s="13">
        <v>44847</v>
      </c>
      <c r="NOZ51" s="14">
        <v>44847</v>
      </c>
      <c r="NPA51" s="7">
        <v>38</v>
      </c>
      <c r="NPB51" s="61" t="s">
        <v>411</v>
      </c>
      <c r="NPC51" s="139" t="s">
        <v>461</v>
      </c>
      <c r="NPD51" s="84" t="s">
        <v>462</v>
      </c>
      <c r="NPE51" s="11">
        <v>118916.36</v>
      </c>
      <c r="NPF51" s="99" t="s">
        <v>16</v>
      </c>
      <c r="NPG51" s="13">
        <v>44847</v>
      </c>
      <c r="NPH51" s="14">
        <v>44847</v>
      </c>
      <c r="NPI51" s="7">
        <v>38</v>
      </c>
      <c r="NPJ51" s="61" t="s">
        <v>411</v>
      </c>
      <c r="NPK51" s="139" t="s">
        <v>461</v>
      </c>
      <c r="NPL51" s="84" t="s">
        <v>462</v>
      </c>
      <c r="NPM51" s="11">
        <v>118916.36</v>
      </c>
      <c r="NPN51" s="99" t="s">
        <v>16</v>
      </c>
      <c r="NPO51" s="13">
        <v>44847</v>
      </c>
      <c r="NPP51" s="14">
        <v>44847</v>
      </c>
      <c r="NPQ51" s="7">
        <v>38</v>
      </c>
      <c r="NPR51" s="61" t="s">
        <v>411</v>
      </c>
      <c r="NPS51" s="139" t="s">
        <v>461</v>
      </c>
      <c r="NPT51" s="84" t="s">
        <v>462</v>
      </c>
      <c r="NPU51" s="11">
        <v>118916.36</v>
      </c>
      <c r="NPV51" s="99" t="s">
        <v>16</v>
      </c>
      <c r="NPW51" s="13">
        <v>44847</v>
      </c>
      <c r="NPX51" s="14">
        <v>44847</v>
      </c>
      <c r="NPY51" s="7">
        <v>38</v>
      </c>
      <c r="NPZ51" s="61" t="s">
        <v>411</v>
      </c>
      <c r="NQA51" s="139" t="s">
        <v>461</v>
      </c>
      <c r="NQB51" s="84" t="s">
        <v>462</v>
      </c>
      <c r="NQC51" s="11">
        <v>118916.36</v>
      </c>
      <c r="NQD51" s="99" t="s">
        <v>16</v>
      </c>
      <c r="NQE51" s="13">
        <v>44847</v>
      </c>
      <c r="NQF51" s="14">
        <v>44847</v>
      </c>
      <c r="NQG51" s="7">
        <v>38</v>
      </c>
      <c r="NQH51" s="61" t="s">
        <v>411</v>
      </c>
      <c r="NQI51" s="139" t="s">
        <v>461</v>
      </c>
      <c r="NQJ51" s="84" t="s">
        <v>462</v>
      </c>
      <c r="NQK51" s="11">
        <v>118916.36</v>
      </c>
      <c r="NQL51" s="99" t="s">
        <v>16</v>
      </c>
      <c r="NQM51" s="13">
        <v>44847</v>
      </c>
      <c r="NQN51" s="14">
        <v>44847</v>
      </c>
      <c r="NQO51" s="7">
        <v>38</v>
      </c>
      <c r="NQP51" s="61" t="s">
        <v>411</v>
      </c>
      <c r="NQQ51" s="139" t="s">
        <v>461</v>
      </c>
      <c r="NQR51" s="84" t="s">
        <v>462</v>
      </c>
      <c r="NQS51" s="11">
        <v>118916.36</v>
      </c>
      <c r="NQT51" s="99" t="s">
        <v>16</v>
      </c>
      <c r="NQU51" s="13">
        <v>44847</v>
      </c>
      <c r="NQV51" s="14">
        <v>44847</v>
      </c>
      <c r="NQW51" s="7">
        <v>38</v>
      </c>
      <c r="NQX51" s="61" t="s">
        <v>411</v>
      </c>
      <c r="NQY51" s="139" t="s">
        <v>461</v>
      </c>
      <c r="NQZ51" s="84" t="s">
        <v>462</v>
      </c>
      <c r="NRA51" s="11">
        <v>118916.36</v>
      </c>
      <c r="NRB51" s="99" t="s">
        <v>16</v>
      </c>
      <c r="NRC51" s="13">
        <v>44847</v>
      </c>
      <c r="NRD51" s="14">
        <v>44847</v>
      </c>
      <c r="NRE51" s="7">
        <v>38</v>
      </c>
      <c r="NRF51" s="61" t="s">
        <v>411</v>
      </c>
      <c r="NRG51" s="139" t="s">
        <v>461</v>
      </c>
      <c r="NRH51" s="84" t="s">
        <v>462</v>
      </c>
      <c r="NRI51" s="11">
        <v>118916.36</v>
      </c>
      <c r="NRJ51" s="99" t="s">
        <v>16</v>
      </c>
      <c r="NRK51" s="13">
        <v>44847</v>
      </c>
      <c r="NRL51" s="14">
        <v>44847</v>
      </c>
      <c r="NRM51" s="7">
        <v>38</v>
      </c>
      <c r="NRN51" s="61" t="s">
        <v>411</v>
      </c>
      <c r="NRO51" s="139" t="s">
        <v>461</v>
      </c>
      <c r="NRP51" s="84" t="s">
        <v>462</v>
      </c>
      <c r="NRQ51" s="11">
        <v>118916.36</v>
      </c>
      <c r="NRR51" s="99" t="s">
        <v>16</v>
      </c>
      <c r="NRS51" s="13">
        <v>44847</v>
      </c>
      <c r="NRT51" s="14">
        <v>44847</v>
      </c>
      <c r="NRU51" s="7">
        <v>38</v>
      </c>
      <c r="NRV51" s="61" t="s">
        <v>411</v>
      </c>
      <c r="NRW51" s="139" t="s">
        <v>461</v>
      </c>
      <c r="NRX51" s="84" t="s">
        <v>462</v>
      </c>
      <c r="NRY51" s="11">
        <v>118916.36</v>
      </c>
      <c r="NRZ51" s="99" t="s">
        <v>16</v>
      </c>
      <c r="NSA51" s="13">
        <v>44847</v>
      </c>
      <c r="NSB51" s="14">
        <v>44847</v>
      </c>
      <c r="NSC51" s="7">
        <v>38</v>
      </c>
      <c r="NSD51" s="61" t="s">
        <v>411</v>
      </c>
      <c r="NSE51" s="139" t="s">
        <v>461</v>
      </c>
      <c r="NSF51" s="84" t="s">
        <v>462</v>
      </c>
      <c r="NSG51" s="11">
        <v>118916.36</v>
      </c>
      <c r="NSH51" s="99" t="s">
        <v>16</v>
      </c>
      <c r="NSI51" s="13">
        <v>44847</v>
      </c>
      <c r="NSJ51" s="14">
        <v>44847</v>
      </c>
      <c r="NSK51" s="7">
        <v>38</v>
      </c>
      <c r="NSL51" s="61" t="s">
        <v>411</v>
      </c>
      <c r="NSM51" s="139" t="s">
        <v>461</v>
      </c>
      <c r="NSN51" s="84" t="s">
        <v>462</v>
      </c>
      <c r="NSO51" s="11">
        <v>118916.36</v>
      </c>
      <c r="NSP51" s="99" t="s">
        <v>16</v>
      </c>
      <c r="NSQ51" s="13">
        <v>44847</v>
      </c>
      <c r="NSR51" s="14">
        <v>44847</v>
      </c>
      <c r="NSS51" s="7">
        <v>38</v>
      </c>
      <c r="NST51" s="61" t="s">
        <v>411</v>
      </c>
      <c r="NSU51" s="139" t="s">
        <v>461</v>
      </c>
      <c r="NSV51" s="84" t="s">
        <v>462</v>
      </c>
      <c r="NSW51" s="11">
        <v>118916.36</v>
      </c>
      <c r="NSX51" s="99" t="s">
        <v>16</v>
      </c>
      <c r="NSY51" s="13">
        <v>44847</v>
      </c>
      <c r="NSZ51" s="14">
        <v>44847</v>
      </c>
      <c r="NTA51" s="7">
        <v>38</v>
      </c>
      <c r="NTB51" s="61" t="s">
        <v>411</v>
      </c>
      <c r="NTC51" s="139" t="s">
        <v>461</v>
      </c>
      <c r="NTD51" s="84" t="s">
        <v>462</v>
      </c>
      <c r="NTE51" s="11">
        <v>118916.36</v>
      </c>
      <c r="NTF51" s="99" t="s">
        <v>16</v>
      </c>
      <c r="NTG51" s="13">
        <v>44847</v>
      </c>
      <c r="NTH51" s="14">
        <v>44847</v>
      </c>
      <c r="NTI51" s="7">
        <v>38</v>
      </c>
      <c r="NTJ51" s="61" t="s">
        <v>411</v>
      </c>
      <c r="NTK51" s="139" t="s">
        <v>461</v>
      </c>
      <c r="NTL51" s="84" t="s">
        <v>462</v>
      </c>
      <c r="NTM51" s="11">
        <v>118916.36</v>
      </c>
      <c r="NTN51" s="99" t="s">
        <v>16</v>
      </c>
      <c r="NTO51" s="13">
        <v>44847</v>
      </c>
      <c r="NTP51" s="14">
        <v>44847</v>
      </c>
      <c r="NTQ51" s="7">
        <v>38</v>
      </c>
      <c r="NTR51" s="61" t="s">
        <v>411</v>
      </c>
      <c r="NTS51" s="139" t="s">
        <v>461</v>
      </c>
      <c r="NTT51" s="84" t="s">
        <v>462</v>
      </c>
      <c r="NTU51" s="11">
        <v>118916.36</v>
      </c>
      <c r="NTV51" s="99" t="s">
        <v>16</v>
      </c>
      <c r="NTW51" s="13">
        <v>44847</v>
      </c>
      <c r="NTX51" s="14">
        <v>44847</v>
      </c>
      <c r="NTY51" s="7">
        <v>38</v>
      </c>
      <c r="NTZ51" s="61" t="s">
        <v>411</v>
      </c>
      <c r="NUA51" s="139" t="s">
        <v>461</v>
      </c>
      <c r="NUB51" s="84" t="s">
        <v>462</v>
      </c>
      <c r="NUC51" s="11">
        <v>118916.36</v>
      </c>
      <c r="NUD51" s="99" t="s">
        <v>16</v>
      </c>
      <c r="NUE51" s="13">
        <v>44847</v>
      </c>
      <c r="NUF51" s="14">
        <v>44847</v>
      </c>
      <c r="NUG51" s="7">
        <v>38</v>
      </c>
      <c r="NUH51" s="61" t="s">
        <v>411</v>
      </c>
      <c r="NUI51" s="139" t="s">
        <v>461</v>
      </c>
      <c r="NUJ51" s="84" t="s">
        <v>462</v>
      </c>
      <c r="NUK51" s="11">
        <v>118916.36</v>
      </c>
      <c r="NUL51" s="99" t="s">
        <v>16</v>
      </c>
      <c r="NUM51" s="13">
        <v>44847</v>
      </c>
      <c r="NUN51" s="14">
        <v>44847</v>
      </c>
      <c r="NUO51" s="7">
        <v>38</v>
      </c>
      <c r="NUP51" s="61" t="s">
        <v>411</v>
      </c>
      <c r="NUQ51" s="139" t="s">
        <v>461</v>
      </c>
      <c r="NUR51" s="84" t="s">
        <v>462</v>
      </c>
      <c r="NUS51" s="11">
        <v>118916.36</v>
      </c>
      <c r="NUT51" s="99" t="s">
        <v>16</v>
      </c>
      <c r="NUU51" s="13">
        <v>44847</v>
      </c>
      <c r="NUV51" s="14">
        <v>44847</v>
      </c>
      <c r="NUW51" s="7">
        <v>38</v>
      </c>
      <c r="NUX51" s="61" t="s">
        <v>411</v>
      </c>
      <c r="NUY51" s="139" t="s">
        <v>461</v>
      </c>
      <c r="NUZ51" s="84" t="s">
        <v>462</v>
      </c>
      <c r="NVA51" s="11">
        <v>118916.36</v>
      </c>
      <c r="NVB51" s="99" t="s">
        <v>16</v>
      </c>
      <c r="NVC51" s="13">
        <v>44847</v>
      </c>
      <c r="NVD51" s="14">
        <v>44847</v>
      </c>
      <c r="NVE51" s="7">
        <v>38</v>
      </c>
      <c r="NVF51" s="61" t="s">
        <v>411</v>
      </c>
      <c r="NVG51" s="139" t="s">
        <v>461</v>
      </c>
      <c r="NVH51" s="84" t="s">
        <v>462</v>
      </c>
      <c r="NVI51" s="11">
        <v>118916.36</v>
      </c>
      <c r="NVJ51" s="99" t="s">
        <v>16</v>
      </c>
      <c r="NVK51" s="13">
        <v>44847</v>
      </c>
      <c r="NVL51" s="14">
        <v>44847</v>
      </c>
      <c r="NVM51" s="7">
        <v>38</v>
      </c>
      <c r="NVN51" s="61" t="s">
        <v>411</v>
      </c>
      <c r="NVO51" s="139" t="s">
        <v>461</v>
      </c>
      <c r="NVP51" s="84" t="s">
        <v>462</v>
      </c>
      <c r="NVQ51" s="11">
        <v>118916.36</v>
      </c>
      <c r="NVR51" s="99" t="s">
        <v>16</v>
      </c>
      <c r="NVS51" s="13">
        <v>44847</v>
      </c>
      <c r="NVT51" s="14">
        <v>44847</v>
      </c>
      <c r="NVU51" s="7">
        <v>38</v>
      </c>
      <c r="NVV51" s="61" t="s">
        <v>411</v>
      </c>
      <c r="NVW51" s="139" t="s">
        <v>461</v>
      </c>
      <c r="NVX51" s="84" t="s">
        <v>462</v>
      </c>
      <c r="NVY51" s="11">
        <v>118916.36</v>
      </c>
      <c r="NVZ51" s="99" t="s">
        <v>16</v>
      </c>
      <c r="NWA51" s="13">
        <v>44847</v>
      </c>
      <c r="NWB51" s="14">
        <v>44847</v>
      </c>
      <c r="NWC51" s="7">
        <v>38</v>
      </c>
      <c r="NWD51" s="61" t="s">
        <v>411</v>
      </c>
      <c r="NWE51" s="139" t="s">
        <v>461</v>
      </c>
      <c r="NWF51" s="84" t="s">
        <v>462</v>
      </c>
      <c r="NWG51" s="11">
        <v>118916.36</v>
      </c>
      <c r="NWH51" s="99" t="s">
        <v>16</v>
      </c>
      <c r="NWI51" s="13">
        <v>44847</v>
      </c>
      <c r="NWJ51" s="14">
        <v>44847</v>
      </c>
      <c r="NWK51" s="7">
        <v>38</v>
      </c>
      <c r="NWL51" s="61" t="s">
        <v>411</v>
      </c>
      <c r="NWM51" s="139" t="s">
        <v>461</v>
      </c>
      <c r="NWN51" s="84" t="s">
        <v>462</v>
      </c>
      <c r="NWO51" s="11">
        <v>118916.36</v>
      </c>
      <c r="NWP51" s="99" t="s">
        <v>16</v>
      </c>
      <c r="NWQ51" s="13">
        <v>44847</v>
      </c>
      <c r="NWR51" s="14">
        <v>44847</v>
      </c>
      <c r="NWS51" s="7">
        <v>38</v>
      </c>
      <c r="NWT51" s="61" t="s">
        <v>411</v>
      </c>
      <c r="NWU51" s="139" t="s">
        <v>461</v>
      </c>
      <c r="NWV51" s="84" t="s">
        <v>462</v>
      </c>
      <c r="NWW51" s="11">
        <v>118916.36</v>
      </c>
      <c r="NWX51" s="99" t="s">
        <v>16</v>
      </c>
      <c r="NWY51" s="13">
        <v>44847</v>
      </c>
      <c r="NWZ51" s="14">
        <v>44847</v>
      </c>
      <c r="NXA51" s="7">
        <v>38</v>
      </c>
      <c r="NXB51" s="61" t="s">
        <v>411</v>
      </c>
      <c r="NXC51" s="139" t="s">
        <v>461</v>
      </c>
      <c r="NXD51" s="84" t="s">
        <v>462</v>
      </c>
      <c r="NXE51" s="11">
        <v>118916.36</v>
      </c>
      <c r="NXF51" s="99" t="s">
        <v>16</v>
      </c>
      <c r="NXG51" s="13">
        <v>44847</v>
      </c>
      <c r="NXH51" s="14">
        <v>44847</v>
      </c>
      <c r="NXI51" s="7">
        <v>38</v>
      </c>
      <c r="NXJ51" s="61" t="s">
        <v>411</v>
      </c>
      <c r="NXK51" s="139" t="s">
        <v>461</v>
      </c>
      <c r="NXL51" s="84" t="s">
        <v>462</v>
      </c>
      <c r="NXM51" s="11">
        <v>118916.36</v>
      </c>
      <c r="NXN51" s="99" t="s">
        <v>16</v>
      </c>
      <c r="NXO51" s="13">
        <v>44847</v>
      </c>
      <c r="NXP51" s="14">
        <v>44847</v>
      </c>
      <c r="NXQ51" s="7">
        <v>38</v>
      </c>
      <c r="NXR51" s="61" t="s">
        <v>411</v>
      </c>
      <c r="NXS51" s="139" t="s">
        <v>461</v>
      </c>
      <c r="NXT51" s="84" t="s">
        <v>462</v>
      </c>
      <c r="NXU51" s="11">
        <v>118916.36</v>
      </c>
      <c r="NXV51" s="99" t="s">
        <v>16</v>
      </c>
      <c r="NXW51" s="13">
        <v>44847</v>
      </c>
      <c r="NXX51" s="14">
        <v>44847</v>
      </c>
      <c r="NXY51" s="7">
        <v>38</v>
      </c>
      <c r="NXZ51" s="61" t="s">
        <v>411</v>
      </c>
      <c r="NYA51" s="139" t="s">
        <v>461</v>
      </c>
      <c r="NYB51" s="84" t="s">
        <v>462</v>
      </c>
      <c r="NYC51" s="11">
        <v>118916.36</v>
      </c>
      <c r="NYD51" s="99" t="s">
        <v>16</v>
      </c>
      <c r="NYE51" s="13">
        <v>44847</v>
      </c>
      <c r="NYF51" s="14">
        <v>44847</v>
      </c>
      <c r="NYG51" s="7">
        <v>38</v>
      </c>
      <c r="NYH51" s="61" t="s">
        <v>411</v>
      </c>
      <c r="NYI51" s="139" t="s">
        <v>461</v>
      </c>
      <c r="NYJ51" s="84" t="s">
        <v>462</v>
      </c>
      <c r="NYK51" s="11">
        <v>118916.36</v>
      </c>
      <c r="NYL51" s="99" t="s">
        <v>16</v>
      </c>
      <c r="NYM51" s="13">
        <v>44847</v>
      </c>
      <c r="NYN51" s="14">
        <v>44847</v>
      </c>
      <c r="NYO51" s="7">
        <v>38</v>
      </c>
      <c r="NYP51" s="61" t="s">
        <v>411</v>
      </c>
      <c r="NYQ51" s="139" t="s">
        <v>461</v>
      </c>
      <c r="NYR51" s="84" t="s">
        <v>462</v>
      </c>
      <c r="NYS51" s="11">
        <v>118916.36</v>
      </c>
      <c r="NYT51" s="99" t="s">
        <v>16</v>
      </c>
      <c r="NYU51" s="13">
        <v>44847</v>
      </c>
      <c r="NYV51" s="14">
        <v>44847</v>
      </c>
      <c r="NYW51" s="7">
        <v>38</v>
      </c>
      <c r="NYX51" s="61" t="s">
        <v>411</v>
      </c>
      <c r="NYY51" s="139" t="s">
        <v>461</v>
      </c>
      <c r="NYZ51" s="84" t="s">
        <v>462</v>
      </c>
      <c r="NZA51" s="11">
        <v>118916.36</v>
      </c>
      <c r="NZB51" s="99" t="s">
        <v>16</v>
      </c>
      <c r="NZC51" s="13">
        <v>44847</v>
      </c>
      <c r="NZD51" s="14">
        <v>44847</v>
      </c>
      <c r="NZE51" s="7">
        <v>38</v>
      </c>
      <c r="NZF51" s="61" t="s">
        <v>411</v>
      </c>
      <c r="NZG51" s="139" t="s">
        <v>461</v>
      </c>
      <c r="NZH51" s="84" t="s">
        <v>462</v>
      </c>
      <c r="NZI51" s="11">
        <v>118916.36</v>
      </c>
      <c r="NZJ51" s="99" t="s">
        <v>16</v>
      </c>
      <c r="NZK51" s="13">
        <v>44847</v>
      </c>
      <c r="NZL51" s="14">
        <v>44847</v>
      </c>
      <c r="NZM51" s="7">
        <v>38</v>
      </c>
      <c r="NZN51" s="61" t="s">
        <v>411</v>
      </c>
      <c r="NZO51" s="139" t="s">
        <v>461</v>
      </c>
      <c r="NZP51" s="84" t="s">
        <v>462</v>
      </c>
      <c r="NZQ51" s="11">
        <v>118916.36</v>
      </c>
      <c r="NZR51" s="99" t="s">
        <v>16</v>
      </c>
      <c r="NZS51" s="13">
        <v>44847</v>
      </c>
      <c r="NZT51" s="14">
        <v>44847</v>
      </c>
      <c r="NZU51" s="7">
        <v>38</v>
      </c>
      <c r="NZV51" s="61" t="s">
        <v>411</v>
      </c>
      <c r="NZW51" s="139" t="s">
        <v>461</v>
      </c>
      <c r="NZX51" s="84" t="s">
        <v>462</v>
      </c>
      <c r="NZY51" s="11">
        <v>118916.36</v>
      </c>
      <c r="NZZ51" s="99" t="s">
        <v>16</v>
      </c>
      <c r="OAA51" s="13">
        <v>44847</v>
      </c>
      <c r="OAB51" s="14">
        <v>44847</v>
      </c>
      <c r="OAC51" s="7">
        <v>38</v>
      </c>
      <c r="OAD51" s="61" t="s">
        <v>411</v>
      </c>
      <c r="OAE51" s="139" t="s">
        <v>461</v>
      </c>
      <c r="OAF51" s="84" t="s">
        <v>462</v>
      </c>
      <c r="OAG51" s="11">
        <v>118916.36</v>
      </c>
      <c r="OAH51" s="99" t="s">
        <v>16</v>
      </c>
      <c r="OAI51" s="13">
        <v>44847</v>
      </c>
      <c r="OAJ51" s="14">
        <v>44847</v>
      </c>
      <c r="OAK51" s="7">
        <v>38</v>
      </c>
      <c r="OAL51" s="61" t="s">
        <v>411</v>
      </c>
      <c r="OAM51" s="139" t="s">
        <v>461</v>
      </c>
      <c r="OAN51" s="84" t="s">
        <v>462</v>
      </c>
      <c r="OAO51" s="11">
        <v>118916.36</v>
      </c>
      <c r="OAP51" s="99" t="s">
        <v>16</v>
      </c>
      <c r="OAQ51" s="13">
        <v>44847</v>
      </c>
      <c r="OAR51" s="14">
        <v>44847</v>
      </c>
      <c r="OAS51" s="7">
        <v>38</v>
      </c>
      <c r="OAT51" s="61" t="s">
        <v>411</v>
      </c>
      <c r="OAU51" s="139" t="s">
        <v>461</v>
      </c>
      <c r="OAV51" s="84" t="s">
        <v>462</v>
      </c>
      <c r="OAW51" s="11">
        <v>118916.36</v>
      </c>
      <c r="OAX51" s="99" t="s">
        <v>16</v>
      </c>
      <c r="OAY51" s="13">
        <v>44847</v>
      </c>
      <c r="OAZ51" s="14">
        <v>44847</v>
      </c>
      <c r="OBA51" s="7">
        <v>38</v>
      </c>
      <c r="OBB51" s="61" t="s">
        <v>411</v>
      </c>
      <c r="OBC51" s="139" t="s">
        <v>461</v>
      </c>
      <c r="OBD51" s="84" t="s">
        <v>462</v>
      </c>
      <c r="OBE51" s="11">
        <v>118916.36</v>
      </c>
      <c r="OBF51" s="99" t="s">
        <v>16</v>
      </c>
      <c r="OBG51" s="13">
        <v>44847</v>
      </c>
      <c r="OBH51" s="14">
        <v>44847</v>
      </c>
      <c r="OBI51" s="7">
        <v>38</v>
      </c>
      <c r="OBJ51" s="61" t="s">
        <v>411</v>
      </c>
      <c r="OBK51" s="139" t="s">
        <v>461</v>
      </c>
      <c r="OBL51" s="84" t="s">
        <v>462</v>
      </c>
      <c r="OBM51" s="11">
        <v>118916.36</v>
      </c>
      <c r="OBN51" s="99" t="s">
        <v>16</v>
      </c>
      <c r="OBO51" s="13">
        <v>44847</v>
      </c>
      <c r="OBP51" s="14">
        <v>44847</v>
      </c>
      <c r="OBQ51" s="7">
        <v>38</v>
      </c>
      <c r="OBR51" s="61" t="s">
        <v>411</v>
      </c>
      <c r="OBS51" s="139" t="s">
        <v>461</v>
      </c>
      <c r="OBT51" s="84" t="s">
        <v>462</v>
      </c>
      <c r="OBU51" s="11">
        <v>118916.36</v>
      </c>
      <c r="OBV51" s="99" t="s">
        <v>16</v>
      </c>
      <c r="OBW51" s="13">
        <v>44847</v>
      </c>
      <c r="OBX51" s="14">
        <v>44847</v>
      </c>
      <c r="OBY51" s="7">
        <v>38</v>
      </c>
      <c r="OBZ51" s="61" t="s">
        <v>411</v>
      </c>
      <c r="OCA51" s="139" t="s">
        <v>461</v>
      </c>
      <c r="OCB51" s="84" t="s">
        <v>462</v>
      </c>
      <c r="OCC51" s="11">
        <v>118916.36</v>
      </c>
      <c r="OCD51" s="99" t="s">
        <v>16</v>
      </c>
      <c r="OCE51" s="13">
        <v>44847</v>
      </c>
      <c r="OCF51" s="14">
        <v>44847</v>
      </c>
      <c r="OCG51" s="7">
        <v>38</v>
      </c>
      <c r="OCH51" s="61" t="s">
        <v>411</v>
      </c>
      <c r="OCI51" s="139" t="s">
        <v>461</v>
      </c>
      <c r="OCJ51" s="84" t="s">
        <v>462</v>
      </c>
      <c r="OCK51" s="11">
        <v>118916.36</v>
      </c>
      <c r="OCL51" s="99" t="s">
        <v>16</v>
      </c>
      <c r="OCM51" s="13">
        <v>44847</v>
      </c>
      <c r="OCN51" s="14">
        <v>44847</v>
      </c>
      <c r="OCO51" s="7">
        <v>38</v>
      </c>
      <c r="OCP51" s="61" t="s">
        <v>411</v>
      </c>
      <c r="OCQ51" s="139" t="s">
        <v>461</v>
      </c>
      <c r="OCR51" s="84" t="s">
        <v>462</v>
      </c>
      <c r="OCS51" s="11">
        <v>118916.36</v>
      </c>
      <c r="OCT51" s="99" t="s">
        <v>16</v>
      </c>
      <c r="OCU51" s="13">
        <v>44847</v>
      </c>
      <c r="OCV51" s="14">
        <v>44847</v>
      </c>
      <c r="OCW51" s="7">
        <v>38</v>
      </c>
      <c r="OCX51" s="61" t="s">
        <v>411</v>
      </c>
      <c r="OCY51" s="139" t="s">
        <v>461</v>
      </c>
      <c r="OCZ51" s="84" t="s">
        <v>462</v>
      </c>
      <c r="ODA51" s="11">
        <v>118916.36</v>
      </c>
      <c r="ODB51" s="99" t="s">
        <v>16</v>
      </c>
      <c r="ODC51" s="13">
        <v>44847</v>
      </c>
      <c r="ODD51" s="14">
        <v>44847</v>
      </c>
      <c r="ODE51" s="7">
        <v>38</v>
      </c>
      <c r="ODF51" s="61" t="s">
        <v>411</v>
      </c>
      <c r="ODG51" s="139" t="s">
        <v>461</v>
      </c>
      <c r="ODH51" s="84" t="s">
        <v>462</v>
      </c>
      <c r="ODI51" s="11">
        <v>118916.36</v>
      </c>
      <c r="ODJ51" s="99" t="s">
        <v>16</v>
      </c>
      <c r="ODK51" s="13">
        <v>44847</v>
      </c>
      <c r="ODL51" s="14">
        <v>44847</v>
      </c>
      <c r="ODM51" s="7">
        <v>38</v>
      </c>
      <c r="ODN51" s="61" t="s">
        <v>411</v>
      </c>
      <c r="ODO51" s="139" t="s">
        <v>461</v>
      </c>
      <c r="ODP51" s="84" t="s">
        <v>462</v>
      </c>
      <c r="ODQ51" s="11">
        <v>118916.36</v>
      </c>
      <c r="ODR51" s="99" t="s">
        <v>16</v>
      </c>
      <c r="ODS51" s="13">
        <v>44847</v>
      </c>
      <c r="ODT51" s="14">
        <v>44847</v>
      </c>
      <c r="ODU51" s="7">
        <v>38</v>
      </c>
      <c r="ODV51" s="61" t="s">
        <v>411</v>
      </c>
      <c r="ODW51" s="139" t="s">
        <v>461</v>
      </c>
      <c r="ODX51" s="84" t="s">
        <v>462</v>
      </c>
      <c r="ODY51" s="11">
        <v>118916.36</v>
      </c>
      <c r="ODZ51" s="99" t="s">
        <v>16</v>
      </c>
      <c r="OEA51" s="13">
        <v>44847</v>
      </c>
      <c r="OEB51" s="14">
        <v>44847</v>
      </c>
      <c r="OEC51" s="7">
        <v>38</v>
      </c>
      <c r="OED51" s="61" t="s">
        <v>411</v>
      </c>
      <c r="OEE51" s="139" t="s">
        <v>461</v>
      </c>
      <c r="OEF51" s="84" t="s">
        <v>462</v>
      </c>
      <c r="OEG51" s="11">
        <v>118916.36</v>
      </c>
      <c r="OEH51" s="99" t="s">
        <v>16</v>
      </c>
      <c r="OEI51" s="13">
        <v>44847</v>
      </c>
      <c r="OEJ51" s="14">
        <v>44847</v>
      </c>
      <c r="OEK51" s="7">
        <v>38</v>
      </c>
      <c r="OEL51" s="61" t="s">
        <v>411</v>
      </c>
      <c r="OEM51" s="139" t="s">
        <v>461</v>
      </c>
      <c r="OEN51" s="84" t="s">
        <v>462</v>
      </c>
      <c r="OEO51" s="11">
        <v>118916.36</v>
      </c>
      <c r="OEP51" s="99" t="s">
        <v>16</v>
      </c>
      <c r="OEQ51" s="13">
        <v>44847</v>
      </c>
      <c r="OER51" s="14">
        <v>44847</v>
      </c>
      <c r="OES51" s="7">
        <v>38</v>
      </c>
      <c r="OET51" s="61" t="s">
        <v>411</v>
      </c>
      <c r="OEU51" s="139" t="s">
        <v>461</v>
      </c>
      <c r="OEV51" s="84" t="s">
        <v>462</v>
      </c>
      <c r="OEW51" s="11">
        <v>118916.36</v>
      </c>
      <c r="OEX51" s="99" t="s">
        <v>16</v>
      </c>
      <c r="OEY51" s="13">
        <v>44847</v>
      </c>
      <c r="OEZ51" s="14">
        <v>44847</v>
      </c>
      <c r="OFA51" s="7">
        <v>38</v>
      </c>
      <c r="OFB51" s="61" t="s">
        <v>411</v>
      </c>
      <c r="OFC51" s="139" t="s">
        <v>461</v>
      </c>
      <c r="OFD51" s="84" t="s">
        <v>462</v>
      </c>
      <c r="OFE51" s="11">
        <v>118916.36</v>
      </c>
      <c r="OFF51" s="99" t="s">
        <v>16</v>
      </c>
      <c r="OFG51" s="13">
        <v>44847</v>
      </c>
      <c r="OFH51" s="14">
        <v>44847</v>
      </c>
      <c r="OFI51" s="7">
        <v>38</v>
      </c>
      <c r="OFJ51" s="61" t="s">
        <v>411</v>
      </c>
      <c r="OFK51" s="139" t="s">
        <v>461</v>
      </c>
      <c r="OFL51" s="84" t="s">
        <v>462</v>
      </c>
      <c r="OFM51" s="11">
        <v>118916.36</v>
      </c>
      <c r="OFN51" s="99" t="s">
        <v>16</v>
      </c>
      <c r="OFO51" s="13">
        <v>44847</v>
      </c>
      <c r="OFP51" s="14">
        <v>44847</v>
      </c>
      <c r="OFQ51" s="7">
        <v>38</v>
      </c>
      <c r="OFR51" s="61" t="s">
        <v>411</v>
      </c>
      <c r="OFS51" s="139" t="s">
        <v>461</v>
      </c>
      <c r="OFT51" s="84" t="s">
        <v>462</v>
      </c>
      <c r="OFU51" s="11">
        <v>118916.36</v>
      </c>
      <c r="OFV51" s="99" t="s">
        <v>16</v>
      </c>
      <c r="OFW51" s="13">
        <v>44847</v>
      </c>
      <c r="OFX51" s="14">
        <v>44847</v>
      </c>
      <c r="OFY51" s="7">
        <v>38</v>
      </c>
      <c r="OFZ51" s="61" t="s">
        <v>411</v>
      </c>
      <c r="OGA51" s="139" t="s">
        <v>461</v>
      </c>
      <c r="OGB51" s="84" t="s">
        <v>462</v>
      </c>
      <c r="OGC51" s="11">
        <v>118916.36</v>
      </c>
      <c r="OGD51" s="99" t="s">
        <v>16</v>
      </c>
      <c r="OGE51" s="13">
        <v>44847</v>
      </c>
      <c r="OGF51" s="14">
        <v>44847</v>
      </c>
      <c r="OGG51" s="7">
        <v>38</v>
      </c>
      <c r="OGH51" s="61" t="s">
        <v>411</v>
      </c>
      <c r="OGI51" s="139" t="s">
        <v>461</v>
      </c>
      <c r="OGJ51" s="84" t="s">
        <v>462</v>
      </c>
      <c r="OGK51" s="11">
        <v>118916.36</v>
      </c>
      <c r="OGL51" s="99" t="s">
        <v>16</v>
      </c>
      <c r="OGM51" s="13">
        <v>44847</v>
      </c>
      <c r="OGN51" s="14">
        <v>44847</v>
      </c>
      <c r="OGO51" s="7">
        <v>38</v>
      </c>
      <c r="OGP51" s="61" t="s">
        <v>411</v>
      </c>
      <c r="OGQ51" s="139" t="s">
        <v>461</v>
      </c>
      <c r="OGR51" s="84" t="s">
        <v>462</v>
      </c>
      <c r="OGS51" s="11">
        <v>118916.36</v>
      </c>
      <c r="OGT51" s="99" t="s">
        <v>16</v>
      </c>
      <c r="OGU51" s="13">
        <v>44847</v>
      </c>
      <c r="OGV51" s="14">
        <v>44847</v>
      </c>
      <c r="OGW51" s="7">
        <v>38</v>
      </c>
      <c r="OGX51" s="61" t="s">
        <v>411</v>
      </c>
      <c r="OGY51" s="139" t="s">
        <v>461</v>
      </c>
      <c r="OGZ51" s="84" t="s">
        <v>462</v>
      </c>
      <c r="OHA51" s="11">
        <v>118916.36</v>
      </c>
      <c r="OHB51" s="99" t="s">
        <v>16</v>
      </c>
      <c r="OHC51" s="13">
        <v>44847</v>
      </c>
      <c r="OHD51" s="14">
        <v>44847</v>
      </c>
      <c r="OHE51" s="7">
        <v>38</v>
      </c>
      <c r="OHF51" s="61" t="s">
        <v>411</v>
      </c>
      <c r="OHG51" s="139" t="s">
        <v>461</v>
      </c>
      <c r="OHH51" s="84" t="s">
        <v>462</v>
      </c>
      <c r="OHI51" s="11">
        <v>118916.36</v>
      </c>
      <c r="OHJ51" s="99" t="s">
        <v>16</v>
      </c>
      <c r="OHK51" s="13">
        <v>44847</v>
      </c>
      <c r="OHL51" s="14">
        <v>44847</v>
      </c>
      <c r="OHM51" s="7">
        <v>38</v>
      </c>
      <c r="OHN51" s="61" t="s">
        <v>411</v>
      </c>
      <c r="OHO51" s="139" t="s">
        <v>461</v>
      </c>
      <c r="OHP51" s="84" t="s">
        <v>462</v>
      </c>
      <c r="OHQ51" s="11">
        <v>118916.36</v>
      </c>
      <c r="OHR51" s="99" t="s">
        <v>16</v>
      </c>
      <c r="OHS51" s="13">
        <v>44847</v>
      </c>
      <c r="OHT51" s="14">
        <v>44847</v>
      </c>
      <c r="OHU51" s="7">
        <v>38</v>
      </c>
      <c r="OHV51" s="61" t="s">
        <v>411</v>
      </c>
      <c r="OHW51" s="139" t="s">
        <v>461</v>
      </c>
      <c r="OHX51" s="84" t="s">
        <v>462</v>
      </c>
      <c r="OHY51" s="11">
        <v>118916.36</v>
      </c>
      <c r="OHZ51" s="99" t="s">
        <v>16</v>
      </c>
      <c r="OIA51" s="13">
        <v>44847</v>
      </c>
      <c r="OIB51" s="14">
        <v>44847</v>
      </c>
      <c r="OIC51" s="7">
        <v>38</v>
      </c>
      <c r="OID51" s="61" t="s">
        <v>411</v>
      </c>
      <c r="OIE51" s="139" t="s">
        <v>461</v>
      </c>
      <c r="OIF51" s="84" t="s">
        <v>462</v>
      </c>
      <c r="OIG51" s="11">
        <v>118916.36</v>
      </c>
      <c r="OIH51" s="99" t="s">
        <v>16</v>
      </c>
      <c r="OII51" s="13">
        <v>44847</v>
      </c>
      <c r="OIJ51" s="14">
        <v>44847</v>
      </c>
      <c r="OIK51" s="7">
        <v>38</v>
      </c>
      <c r="OIL51" s="61" t="s">
        <v>411</v>
      </c>
      <c r="OIM51" s="139" t="s">
        <v>461</v>
      </c>
      <c r="OIN51" s="84" t="s">
        <v>462</v>
      </c>
      <c r="OIO51" s="11">
        <v>118916.36</v>
      </c>
      <c r="OIP51" s="99" t="s">
        <v>16</v>
      </c>
      <c r="OIQ51" s="13">
        <v>44847</v>
      </c>
      <c r="OIR51" s="14">
        <v>44847</v>
      </c>
      <c r="OIS51" s="7">
        <v>38</v>
      </c>
      <c r="OIT51" s="61" t="s">
        <v>411</v>
      </c>
      <c r="OIU51" s="139" t="s">
        <v>461</v>
      </c>
      <c r="OIV51" s="84" t="s">
        <v>462</v>
      </c>
      <c r="OIW51" s="11">
        <v>118916.36</v>
      </c>
      <c r="OIX51" s="99" t="s">
        <v>16</v>
      </c>
      <c r="OIY51" s="13">
        <v>44847</v>
      </c>
      <c r="OIZ51" s="14">
        <v>44847</v>
      </c>
      <c r="OJA51" s="7">
        <v>38</v>
      </c>
      <c r="OJB51" s="61" t="s">
        <v>411</v>
      </c>
      <c r="OJC51" s="139" t="s">
        <v>461</v>
      </c>
      <c r="OJD51" s="84" t="s">
        <v>462</v>
      </c>
      <c r="OJE51" s="11">
        <v>118916.36</v>
      </c>
      <c r="OJF51" s="99" t="s">
        <v>16</v>
      </c>
      <c r="OJG51" s="13">
        <v>44847</v>
      </c>
      <c r="OJH51" s="14">
        <v>44847</v>
      </c>
      <c r="OJI51" s="7">
        <v>38</v>
      </c>
      <c r="OJJ51" s="61" t="s">
        <v>411</v>
      </c>
      <c r="OJK51" s="139" t="s">
        <v>461</v>
      </c>
      <c r="OJL51" s="84" t="s">
        <v>462</v>
      </c>
      <c r="OJM51" s="11">
        <v>118916.36</v>
      </c>
      <c r="OJN51" s="99" t="s">
        <v>16</v>
      </c>
      <c r="OJO51" s="13">
        <v>44847</v>
      </c>
      <c r="OJP51" s="14">
        <v>44847</v>
      </c>
      <c r="OJQ51" s="7">
        <v>38</v>
      </c>
      <c r="OJR51" s="61" t="s">
        <v>411</v>
      </c>
      <c r="OJS51" s="139" t="s">
        <v>461</v>
      </c>
      <c r="OJT51" s="84" t="s">
        <v>462</v>
      </c>
      <c r="OJU51" s="11">
        <v>118916.36</v>
      </c>
      <c r="OJV51" s="99" t="s">
        <v>16</v>
      </c>
      <c r="OJW51" s="13">
        <v>44847</v>
      </c>
      <c r="OJX51" s="14">
        <v>44847</v>
      </c>
      <c r="OJY51" s="7">
        <v>38</v>
      </c>
      <c r="OJZ51" s="61" t="s">
        <v>411</v>
      </c>
      <c r="OKA51" s="139" t="s">
        <v>461</v>
      </c>
      <c r="OKB51" s="84" t="s">
        <v>462</v>
      </c>
      <c r="OKC51" s="11">
        <v>118916.36</v>
      </c>
      <c r="OKD51" s="99" t="s">
        <v>16</v>
      </c>
      <c r="OKE51" s="13">
        <v>44847</v>
      </c>
      <c r="OKF51" s="14">
        <v>44847</v>
      </c>
      <c r="OKG51" s="7">
        <v>38</v>
      </c>
      <c r="OKH51" s="61" t="s">
        <v>411</v>
      </c>
      <c r="OKI51" s="139" t="s">
        <v>461</v>
      </c>
      <c r="OKJ51" s="84" t="s">
        <v>462</v>
      </c>
      <c r="OKK51" s="11">
        <v>118916.36</v>
      </c>
      <c r="OKL51" s="99" t="s">
        <v>16</v>
      </c>
      <c r="OKM51" s="13">
        <v>44847</v>
      </c>
      <c r="OKN51" s="14">
        <v>44847</v>
      </c>
      <c r="OKO51" s="7">
        <v>38</v>
      </c>
      <c r="OKP51" s="61" t="s">
        <v>411</v>
      </c>
      <c r="OKQ51" s="139" t="s">
        <v>461</v>
      </c>
      <c r="OKR51" s="84" t="s">
        <v>462</v>
      </c>
      <c r="OKS51" s="11">
        <v>118916.36</v>
      </c>
      <c r="OKT51" s="99" t="s">
        <v>16</v>
      </c>
      <c r="OKU51" s="13">
        <v>44847</v>
      </c>
      <c r="OKV51" s="14">
        <v>44847</v>
      </c>
      <c r="OKW51" s="7">
        <v>38</v>
      </c>
      <c r="OKX51" s="61" t="s">
        <v>411</v>
      </c>
      <c r="OKY51" s="139" t="s">
        <v>461</v>
      </c>
      <c r="OKZ51" s="84" t="s">
        <v>462</v>
      </c>
      <c r="OLA51" s="11">
        <v>118916.36</v>
      </c>
      <c r="OLB51" s="99" t="s">
        <v>16</v>
      </c>
      <c r="OLC51" s="13">
        <v>44847</v>
      </c>
      <c r="OLD51" s="14">
        <v>44847</v>
      </c>
      <c r="OLE51" s="7">
        <v>38</v>
      </c>
      <c r="OLF51" s="61" t="s">
        <v>411</v>
      </c>
      <c r="OLG51" s="139" t="s">
        <v>461</v>
      </c>
      <c r="OLH51" s="84" t="s">
        <v>462</v>
      </c>
      <c r="OLI51" s="11">
        <v>118916.36</v>
      </c>
      <c r="OLJ51" s="99" t="s">
        <v>16</v>
      </c>
      <c r="OLK51" s="13">
        <v>44847</v>
      </c>
      <c r="OLL51" s="14">
        <v>44847</v>
      </c>
      <c r="OLM51" s="7">
        <v>38</v>
      </c>
      <c r="OLN51" s="61" t="s">
        <v>411</v>
      </c>
      <c r="OLO51" s="139" t="s">
        <v>461</v>
      </c>
      <c r="OLP51" s="84" t="s">
        <v>462</v>
      </c>
      <c r="OLQ51" s="11">
        <v>118916.36</v>
      </c>
      <c r="OLR51" s="99" t="s">
        <v>16</v>
      </c>
      <c r="OLS51" s="13">
        <v>44847</v>
      </c>
      <c r="OLT51" s="14">
        <v>44847</v>
      </c>
      <c r="OLU51" s="7">
        <v>38</v>
      </c>
      <c r="OLV51" s="61" t="s">
        <v>411</v>
      </c>
      <c r="OLW51" s="139" t="s">
        <v>461</v>
      </c>
      <c r="OLX51" s="84" t="s">
        <v>462</v>
      </c>
      <c r="OLY51" s="11">
        <v>118916.36</v>
      </c>
      <c r="OLZ51" s="99" t="s">
        <v>16</v>
      </c>
      <c r="OMA51" s="13">
        <v>44847</v>
      </c>
      <c r="OMB51" s="14">
        <v>44847</v>
      </c>
      <c r="OMC51" s="7">
        <v>38</v>
      </c>
      <c r="OMD51" s="61" t="s">
        <v>411</v>
      </c>
      <c r="OME51" s="139" t="s">
        <v>461</v>
      </c>
      <c r="OMF51" s="84" t="s">
        <v>462</v>
      </c>
      <c r="OMG51" s="11">
        <v>118916.36</v>
      </c>
      <c r="OMH51" s="99" t="s">
        <v>16</v>
      </c>
      <c r="OMI51" s="13">
        <v>44847</v>
      </c>
      <c r="OMJ51" s="14">
        <v>44847</v>
      </c>
      <c r="OMK51" s="7">
        <v>38</v>
      </c>
      <c r="OML51" s="61" t="s">
        <v>411</v>
      </c>
      <c r="OMM51" s="139" t="s">
        <v>461</v>
      </c>
      <c r="OMN51" s="84" t="s">
        <v>462</v>
      </c>
      <c r="OMO51" s="11">
        <v>118916.36</v>
      </c>
      <c r="OMP51" s="99" t="s">
        <v>16</v>
      </c>
      <c r="OMQ51" s="13">
        <v>44847</v>
      </c>
      <c r="OMR51" s="14">
        <v>44847</v>
      </c>
      <c r="OMS51" s="7">
        <v>38</v>
      </c>
      <c r="OMT51" s="61" t="s">
        <v>411</v>
      </c>
      <c r="OMU51" s="139" t="s">
        <v>461</v>
      </c>
      <c r="OMV51" s="84" t="s">
        <v>462</v>
      </c>
      <c r="OMW51" s="11">
        <v>118916.36</v>
      </c>
      <c r="OMX51" s="99" t="s">
        <v>16</v>
      </c>
      <c r="OMY51" s="13">
        <v>44847</v>
      </c>
      <c r="OMZ51" s="14">
        <v>44847</v>
      </c>
      <c r="ONA51" s="7">
        <v>38</v>
      </c>
      <c r="ONB51" s="61" t="s">
        <v>411</v>
      </c>
      <c r="ONC51" s="139" t="s">
        <v>461</v>
      </c>
      <c r="OND51" s="84" t="s">
        <v>462</v>
      </c>
      <c r="ONE51" s="11">
        <v>118916.36</v>
      </c>
      <c r="ONF51" s="99" t="s">
        <v>16</v>
      </c>
      <c r="ONG51" s="13">
        <v>44847</v>
      </c>
      <c r="ONH51" s="14">
        <v>44847</v>
      </c>
      <c r="ONI51" s="7">
        <v>38</v>
      </c>
      <c r="ONJ51" s="61" t="s">
        <v>411</v>
      </c>
      <c r="ONK51" s="139" t="s">
        <v>461</v>
      </c>
      <c r="ONL51" s="84" t="s">
        <v>462</v>
      </c>
      <c r="ONM51" s="11">
        <v>118916.36</v>
      </c>
      <c r="ONN51" s="99" t="s">
        <v>16</v>
      </c>
      <c r="ONO51" s="13">
        <v>44847</v>
      </c>
      <c r="ONP51" s="14">
        <v>44847</v>
      </c>
      <c r="ONQ51" s="7">
        <v>38</v>
      </c>
      <c r="ONR51" s="61" t="s">
        <v>411</v>
      </c>
      <c r="ONS51" s="139" t="s">
        <v>461</v>
      </c>
      <c r="ONT51" s="84" t="s">
        <v>462</v>
      </c>
      <c r="ONU51" s="11">
        <v>118916.36</v>
      </c>
      <c r="ONV51" s="99" t="s">
        <v>16</v>
      </c>
      <c r="ONW51" s="13">
        <v>44847</v>
      </c>
      <c r="ONX51" s="14">
        <v>44847</v>
      </c>
      <c r="ONY51" s="7">
        <v>38</v>
      </c>
      <c r="ONZ51" s="61" t="s">
        <v>411</v>
      </c>
      <c r="OOA51" s="139" t="s">
        <v>461</v>
      </c>
      <c r="OOB51" s="84" t="s">
        <v>462</v>
      </c>
      <c r="OOC51" s="11">
        <v>118916.36</v>
      </c>
      <c r="OOD51" s="99" t="s">
        <v>16</v>
      </c>
      <c r="OOE51" s="13">
        <v>44847</v>
      </c>
      <c r="OOF51" s="14">
        <v>44847</v>
      </c>
      <c r="OOG51" s="7">
        <v>38</v>
      </c>
      <c r="OOH51" s="61" t="s">
        <v>411</v>
      </c>
      <c r="OOI51" s="139" t="s">
        <v>461</v>
      </c>
      <c r="OOJ51" s="84" t="s">
        <v>462</v>
      </c>
      <c r="OOK51" s="11">
        <v>118916.36</v>
      </c>
      <c r="OOL51" s="99" t="s">
        <v>16</v>
      </c>
      <c r="OOM51" s="13">
        <v>44847</v>
      </c>
      <c r="OON51" s="14">
        <v>44847</v>
      </c>
      <c r="OOO51" s="7">
        <v>38</v>
      </c>
      <c r="OOP51" s="61" t="s">
        <v>411</v>
      </c>
      <c r="OOQ51" s="139" t="s">
        <v>461</v>
      </c>
      <c r="OOR51" s="84" t="s">
        <v>462</v>
      </c>
      <c r="OOS51" s="11">
        <v>118916.36</v>
      </c>
      <c r="OOT51" s="99" t="s">
        <v>16</v>
      </c>
      <c r="OOU51" s="13">
        <v>44847</v>
      </c>
      <c r="OOV51" s="14">
        <v>44847</v>
      </c>
      <c r="OOW51" s="7">
        <v>38</v>
      </c>
      <c r="OOX51" s="61" t="s">
        <v>411</v>
      </c>
      <c r="OOY51" s="139" t="s">
        <v>461</v>
      </c>
      <c r="OOZ51" s="84" t="s">
        <v>462</v>
      </c>
      <c r="OPA51" s="11">
        <v>118916.36</v>
      </c>
      <c r="OPB51" s="99" t="s">
        <v>16</v>
      </c>
      <c r="OPC51" s="13">
        <v>44847</v>
      </c>
      <c r="OPD51" s="14">
        <v>44847</v>
      </c>
      <c r="OPE51" s="7">
        <v>38</v>
      </c>
      <c r="OPF51" s="61" t="s">
        <v>411</v>
      </c>
      <c r="OPG51" s="139" t="s">
        <v>461</v>
      </c>
      <c r="OPH51" s="84" t="s">
        <v>462</v>
      </c>
      <c r="OPI51" s="11">
        <v>118916.36</v>
      </c>
      <c r="OPJ51" s="99" t="s">
        <v>16</v>
      </c>
      <c r="OPK51" s="13">
        <v>44847</v>
      </c>
      <c r="OPL51" s="14">
        <v>44847</v>
      </c>
      <c r="OPM51" s="7">
        <v>38</v>
      </c>
      <c r="OPN51" s="61" t="s">
        <v>411</v>
      </c>
      <c r="OPO51" s="139" t="s">
        <v>461</v>
      </c>
      <c r="OPP51" s="84" t="s">
        <v>462</v>
      </c>
      <c r="OPQ51" s="11">
        <v>118916.36</v>
      </c>
      <c r="OPR51" s="99" t="s">
        <v>16</v>
      </c>
      <c r="OPS51" s="13">
        <v>44847</v>
      </c>
      <c r="OPT51" s="14">
        <v>44847</v>
      </c>
      <c r="OPU51" s="7">
        <v>38</v>
      </c>
      <c r="OPV51" s="61" t="s">
        <v>411</v>
      </c>
      <c r="OPW51" s="139" t="s">
        <v>461</v>
      </c>
      <c r="OPX51" s="84" t="s">
        <v>462</v>
      </c>
      <c r="OPY51" s="11">
        <v>118916.36</v>
      </c>
      <c r="OPZ51" s="99" t="s">
        <v>16</v>
      </c>
      <c r="OQA51" s="13">
        <v>44847</v>
      </c>
      <c r="OQB51" s="14">
        <v>44847</v>
      </c>
      <c r="OQC51" s="7">
        <v>38</v>
      </c>
      <c r="OQD51" s="61" t="s">
        <v>411</v>
      </c>
      <c r="OQE51" s="139" t="s">
        <v>461</v>
      </c>
      <c r="OQF51" s="84" t="s">
        <v>462</v>
      </c>
      <c r="OQG51" s="11">
        <v>118916.36</v>
      </c>
      <c r="OQH51" s="99" t="s">
        <v>16</v>
      </c>
      <c r="OQI51" s="13">
        <v>44847</v>
      </c>
      <c r="OQJ51" s="14">
        <v>44847</v>
      </c>
      <c r="OQK51" s="7">
        <v>38</v>
      </c>
      <c r="OQL51" s="61" t="s">
        <v>411</v>
      </c>
      <c r="OQM51" s="139" t="s">
        <v>461</v>
      </c>
      <c r="OQN51" s="84" t="s">
        <v>462</v>
      </c>
      <c r="OQO51" s="11">
        <v>118916.36</v>
      </c>
      <c r="OQP51" s="99" t="s">
        <v>16</v>
      </c>
      <c r="OQQ51" s="13">
        <v>44847</v>
      </c>
      <c r="OQR51" s="14">
        <v>44847</v>
      </c>
      <c r="OQS51" s="7">
        <v>38</v>
      </c>
      <c r="OQT51" s="61" t="s">
        <v>411</v>
      </c>
      <c r="OQU51" s="139" t="s">
        <v>461</v>
      </c>
      <c r="OQV51" s="84" t="s">
        <v>462</v>
      </c>
      <c r="OQW51" s="11">
        <v>118916.36</v>
      </c>
      <c r="OQX51" s="99" t="s">
        <v>16</v>
      </c>
      <c r="OQY51" s="13">
        <v>44847</v>
      </c>
      <c r="OQZ51" s="14">
        <v>44847</v>
      </c>
      <c r="ORA51" s="7">
        <v>38</v>
      </c>
      <c r="ORB51" s="61" t="s">
        <v>411</v>
      </c>
      <c r="ORC51" s="139" t="s">
        <v>461</v>
      </c>
      <c r="ORD51" s="84" t="s">
        <v>462</v>
      </c>
      <c r="ORE51" s="11">
        <v>118916.36</v>
      </c>
      <c r="ORF51" s="99" t="s">
        <v>16</v>
      </c>
      <c r="ORG51" s="13">
        <v>44847</v>
      </c>
      <c r="ORH51" s="14">
        <v>44847</v>
      </c>
      <c r="ORI51" s="7">
        <v>38</v>
      </c>
      <c r="ORJ51" s="61" t="s">
        <v>411</v>
      </c>
      <c r="ORK51" s="139" t="s">
        <v>461</v>
      </c>
      <c r="ORL51" s="84" t="s">
        <v>462</v>
      </c>
      <c r="ORM51" s="11">
        <v>118916.36</v>
      </c>
      <c r="ORN51" s="99" t="s">
        <v>16</v>
      </c>
      <c r="ORO51" s="13">
        <v>44847</v>
      </c>
      <c r="ORP51" s="14">
        <v>44847</v>
      </c>
      <c r="ORQ51" s="7">
        <v>38</v>
      </c>
      <c r="ORR51" s="61" t="s">
        <v>411</v>
      </c>
      <c r="ORS51" s="139" t="s">
        <v>461</v>
      </c>
      <c r="ORT51" s="84" t="s">
        <v>462</v>
      </c>
      <c r="ORU51" s="11">
        <v>118916.36</v>
      </c>
      <c r="ORV51" s="99" t="s">
        <v>16</v>
      </c>
      <c r="ORW51" s="13">
        <v>44847</v>
      </c>
      <c r="ORX51" s="14">
        <v>44847</v>
      </c>
      <c r="ORY51" s="7">
        <v>38</v>
      </c>
      <c r="ORZ51" s="61" t="s">
        <v>411</v>
      </c>
      <c r="OSA51" s="139" t="s">
        <v>461</v>
      </c>
      <c r="OSB51" s="84" t="s">
        <v>462</v>
      </c>
      <c r="OSC51" s="11">
        <v>118916.36</v>
      </c>
      <c r="OSD51" s="99" t="s">
        <v>16</v>
      </c>
      <c r="OSE51" s="13">
        <v>44847</v>
      </c>
      <c r="OSF51" s="14">
        <v>44847</v>
      </c>
      <c r="OSG51" s="7">
        <v>38</v>
      </c>
      <c r="OSH51" s="61" t="s">
        <v>411</v>
      </c>
      <c r="OSI51" s="139" t="s">
        <v>461</v>
      </c>
      <c r="OSJ51" s="84" t="s">
        <v>462</v>
      </c>
      <c r="OSK51" s="11">
        <v>118916.36</v>
      </c>
      <c r="OSL51" s="99" t="s">
        <v>16</v>
      </c>
      <c r="OSM51" s="13">
        <v>44847</v>
      </c>
      <c r="OSN51" s="14">
        <v>44847</v>
      </c>
      <c r="OSO51" s="7">
        <v>38</v>
      </c>
      <c r="OSP51" s="61" t="s">
        <v>411</v>
      </c>
      <c r="OSQ51" s="139" t="s">
        <v>461</v>
      </c>
      <c r="OSR51" s="84" t="s">
        <v>462</v>
      </c>
      <c r="OSS51" s="11">
        <v>118916.36</v>
      </c>
      <c r="OST51" s="99" t="s">
        <v>16</v>
      </c>
      <c r="OSU51" s="13">
        <v>44847</v>
      </c>
      <c r="OSV51" s="14">
        <v>44847</v>
      </c>
      <c r="OSW51" s="7">
        <v>38</v>
      </c>
      <c r="OSX51" s="61" t="s">
        <v>411</v>
      </c>
      <c r="OSY51" s="139" t="s">
        <v>461</v>
      </c>
      <c r="OSZ51" s="84" t="s">
        <v>462</v>
      </c>
      <c r="OTA51" s="11">
        <v>118916.36</v>
      </c>
      <c r="OTB51" s="99" t="s">
        <v>16</v>
      </c>
      <c r="OTC51" s="13">
        <v>44847</v>
      </c>
      <c r="OTD51" s="14">
        <v>44847</v>
      </c>
      <c r="OTE51" s="7">
        <v>38</v>
      </c>
      <c r="OTF51" s="61" t="s">
        <v>411</v>
      </c>
      <c r="OTG51" s="139" t="s">
        <v>461</v>
      </c>
      <c r="OTH51" s="84" t="s">
        <v>462</v>
      </c>
      <c r="OTI51" s="11">
        <v>118916.36</v>
      </c>
      <c r="OTJ51" s="99" t="s">
        <v>16</v>
      </c>
      <c r="OTK51" s="13">
        <v>44847</v>
      </c>
      <c r="OTL51" s="14">
        <v>44847</v>
      </c>
      <c r="OTM51" s="7">
        <v>38</v>
      </c>
      <c r="OTN51" s="61" t="s">
        <v>411</v>
      </c>
      <c r="OTO51" s="139" t="s">
        <v>461</v>
      </c>
      <c r="OTP51" s="84" t="s">
        <v>462</v>
      </c>
      <c r="OTQ51" s="11">
        <v>118916.36</v>
      </c>
      <c r="OTR51" s="99" t="s">
        <v>16</v>
      </c>
      <c r="OTS51" s="13">
        <v>44847</v>
      </c>
      <c r="OTT51" s="14">
        <v>44847</v>
      </c>
      <c r="OTU51" s="7">
        <v>38</v>
      </c>
      <c r="OTV51" s="61" t="s">
        <v>411</v>
      </c>
      <c r="OTW51" s="139" t="s">
        <v>461</v>
      </c>
      <c r="OTX51" s="84" t="s">
        <v>462</v>
      </c>
      <c r="OTY51" s="11">
        <v>118916.36</v>
      </c>
      <c r="OTZ51" s="99" t="s">
        <v>16</v>
      </c>
      <c r="OUA51" s="13">
        <v>44847</v>
      </c>
      <c r="OUB51" s="14">
        <v>44847</v>
      </c>
      <c r="OUC51" s="7">
        <v>38</v>
      </c>
      <c r="OUD51" s="61" t="s">
        <v>411</v>
      </c>
      <c r="OUE51" s="139" t="s">
        <v>461</v>
      </c>
      <c r="OUF51" s="84" t="s">
        <v>462</v>
      </c>
      <c r="OUG51" s="11">
        <v>118916.36</v>
      </c>
      <c r="OUH51" s="99" t="s">
        <v>16</v>
      </c>
      <c r="OUI51" s="13">
        <v>44847</v>
      </c>
      <c r="OUJ51" s="14">
        <v>44847</v>
      </c>
      <c r="OUK51" s="7">
        <v>38</v>
      </c>
      <c r="OUL51" s="61" t="s">
        <v>411</v>
      </c>
      <c r="OUM51" s="139" t="s">
        <v>461</v>
      </c>
      <c r="OUN51" s="84" t="s">
        <v>462</v>
      </c>
      <c r="OUO51" s="11">
        <v>118916.36</v>
      </c>
      <c r="OUP51" s="99" t="s">
        <v>16</v>
      </c>
      <c r="OUQ51" s="13">
        <v>44847</v>
      </c>
      <c r="OUR51" s="14">
        <v>44847</v>
      </c>
      <c r="OUS51" s="7">
        <v>38</v>
      </c>
      <c r="OUT51" s="61" t="s">
        <v>411</v>
      </c>
      <c r="OUU51" s="139" t="s">
        <v>461</v>
      </c>
      <c r="OUV51" s="84" t="s">
        <v>462</v>
      </c>
      <c r="OUW51" s="11">
        <v>118916.36</v>
      </c>
      <c r="OUX51" s="99" t="s">
        <v>16</v>
      </c>
      <c r="OUY51" s="13">
        <v>44847</v>
      </c>
      <c r="OUZ51" s="14">
        <v>44847</v>
      </c>
      <c r="OVA51" s="7">
        <v>38</v>
      </c>
      <c r="OVB51" s="61" t="s">
        <v>411</v>
      </c>
      <c r="OVC51" s="139" t="s">
        <v>461</v>
      </c>
      <c r="OVD51" s="84" t="s">
        <v>462</v>
      </c>
      <c r="OVE51" s="11">
        <v>118916.36</v>
      </c>
      <c r="OVF51" s="99" t="s">
        <v>16</v>
      </c>
      <c r="OVG51" s="13">
        <v>44847</v>
      </c>
      <c r="OVH51" s="14">
        <v>44847</v>
      </c>
      <c r="OVI51" s="7">
        <v>38</v>
      </c>
      <c r="OVJ51" s="61" t="s">
        <v>411</v>
      </c>
      <c r="OVK51" s="139" t="s">
        <v>461</v>
      </c>
      <c r="OVL51" s="84" t="s">
        <v>462</v>
      </c>
      <c r="OVM51" s="11">
        <v>118916.36</v>
      </c>
      <c r="OVN51" s="99" t="s">
        <v>16</v>
      </c>
      <c r="OVO51" s="13">
        <v>44847</v>
      </c>
      <c r="OVP51" s="14">
        <v>44847</v>
      </c>
      <c r="OVQ51" s="7">
        <v>38</v>
      </c>
      <c r="OVR51" s="61" t="s">
        <v>411</v>
      </c>
      <c r="OVS51" s="139" t="s">
        <v>461</v>
      </c>
      <c r="OVT51" s="84" t="s">
        <v>462</v>
      </c>
      <c r="OVU51" s="11">
        <v>118916.36</v>
      </c>
      <c r="OVV51" s="99" t="s">
        <v>16</v>
      </c>
      <c r="OVW51" s="13">
        <v>44847</v>
      </c>
      <c r="OVX51" s="14">
        <v>44847</v>
      </c>
      <c r="OVY51" s="7">
        <v>38</v>
      </c>
      <c r="OVZ51" s="61" t="s">
        <v>411</v>
      </c>
      <c r="OWA51" s="139" t="s">
        <v>461</v>
      </c>
      <c r="OWB51" s="84" t="s">
        <v>462</v>
      </c>
      <c r="OWC51" s="11">
        <v>118916.36</v>
      </c>
      <c r="OWD51" s="99" t="s">
        <v>16</v>
      </c>
      <c r="OWE51" s="13">
        <v>44847</v>
      </c>
      <c r="OWF51" s="14">
        <v>44847</v>
      </c>
      <c r="OWG51" s="7">
        <v>38</v>
      </c>
      <c r="OWH51" s="61" t="s">
        <v>411</v>
      </c>
      <c r="OWI51" s="139" t="s">
        <v>461</v>
      </c>
      <c r="OWJ51" s="84" t="s">
        <v>462</v>
      </c>
      <c r="OWK51" s="11">
        <v>118916.36</v>
      </c>
      <c r="OWL51" s="99" t="s">
        <v>16</v>
      </c>
      <c r="OWM51" s="13">
        <v>44847</v>
      </c>
      <c r="OWN51" s="14">
        <v>44847</v>
      </c>
      <c r="OWO51" s="7">
        <v>38</v>
      </c>
      <c r="OWP51" s="61" t="s">
        <v>411</v>
      </c>
      <c r="OWQ51" s="139" t="s">
        <v>461</v>
      </c>
      <c r="OWR51" s="84" t="s">
        <v>462</v>
      </c>
      <c r="OWS51" s="11">
        <v>118916.36</v>
      </c>
      <c r="OWT51" s="99" t="s">
        <v>16</v>
      </c>
      <c r="OWU51" s="13">
        <v>44847</v>
      </c>
      <c r="OWV51" s="14">
        <v>44847</v>
      </c>
      <c r="OWW51" s="7">
        <v>38</v>
      </c>
      <c r="OWX51" s="61" t="s">
        <v>411</v>
      </c>
      <c r="OWY51" s="139" t="s">
        <v>461</v>
      </c>
      <c r="OWZ51" s="84" t="s">
        <v>462</v>
      </c>
      <c r="OXA51" s="11">
        <v>118916.36</v>
      </c>
      <c r="OXB51" s="99" t="s">
        <v>16</v>
      </c>
      <c r="OXC51" s="13">
        <v>44847</v>
      </c>
      <c r="OXD51" s="14">
        <v>44847</v>
      </c>
      <c r="OXE51" s="7">
        <v>38</v>
      </c>
      <c r="OXF51" s="61" t="s">
        <v>411</v>
      </c>
      <c r="OXG51" s="139" t="s">
        <v>461</v>
      </c>
      <c r="OXH51" s="84" t="s">
        <v>462</v>
      </c>
      <c r="OXI51" s="11">
        <v>118916.36</v>
      </c>
      <c r="OXJ51" s="99" t="s">
        <v>16</v>
      </c>
      <c r="OXK51" s="13">
        <v>44847</v>
      </c>
      <c r="OXL51" s="14">
        <v>44847</v>
      </c>
      <c r="OXM51" s="7">
        <v>38</v>
      </c>
      <c r="OXN51" s="61" t="s">
        <v>411</v>
      </c>
      <c r="OXO51" s="139" t="s">
        <v>461</v>
      </c>
      <c r="OXP51" s="84" t="s">
        <v>462</v>
      </c>
      <c r="OXQ51" s="11">
        <v>118916.36</v>
      </c>
      <c r="OXR51" s="99" t="s">
        <v>16</v>
      </c>
      <c r="OXS51" s="13">
        <v>44847</v>
      </c>
      <c r="OXT51" s="14">
        <v>44847</v>
      </c>
      <c r="OXU51" s="7">
        <v>38</v>
      </c>
      <c r="OXV51" s="61" t="s">
        <v>411</v>
      </c>
      <c r="OXW51" s="139" t="s">
        <v>461</v>
      </c>
      <c r="OXX51" s="84" t="s">
        <v>462</v>
      </c>
      <c r="OXY51" s="11">
        <v>118916.36</v>
      </c>
      <c r="OXZ51" s="99" t="s">
        <v>16</v>
      </c>
      <c r="OYA51" s="13">
        <v>44847</v>
      </c>
      <c r="OYB51" s="14">
        <v>44847</v>
      </c>
      <c r="OYC51" s="7">
        <v>38</v>
      </c>
      <c r="OYD51" s="61" t="s">
        <v>411</v>
      </c>
      <c r="OYE51" s="139" t="s">
        <v>461</v>
      </c>
      <c r="OYF51" s="84" t="s">
        <v>462</v>
      </c>
      <c r="OYG51" s="11">
        <v>118916.36</v>
      </c>
      <c r="OYH51" s="99" t="s">
        <v>16</v>
      </c>
      <c r="OYI51" s="13">
        <v>44847</v>
      </c>
      <c r="OYJ51" s="14">
        <v>44847</v>
      </c>
      <c r="OYK51" s="7">
        <v>38</v>
      </c>
      <c r="OYL51" s="61" t="s">
        <v>411</v>
      </c>
      <c r="OYM51" s="139" t="s">
        <v>461</v>
      </c>
      <c r="OYN51" s="84" t="s">
        <v>462</v>
      </c>
      <c r="OYO51" s="11">
        <v>118916.36</v>
      </c>
      <c r="OYP51" s="99" t="s">
        <v>16</v>
      </c>
      <c r="OYQ51" s="13">
        <v>44847</v>
      </c>
      <c r="OYR51" s="14">
        <v>44847</v>
      </c>
      <c r="OYS51" s="7">
        <v>38</v>
      </c>
      <c r="OYT51" s="61" t="s">
        <v>411</v>
      </c>
      <c r="OYU51" s="139" t="s">
        <v>461</v>
      </c>
      <c r="OYV51" s="84" t="s">
        <v>462</v>
      </c>
      <c r="OYW51" s="11">
        <v>118916.36</v>
      </c>
      <c r="OYX51" s="99" t="s">
        <v>16</v>
      </c>
      <c r="OYY51" s="13">
        <v>44847</v>
      </c>
      <c r="OYZ51" s="14">
        <v>44847</v>
      </c>
      <c r="OZA51" s="7">
        <v>38</v>
      </c>
      <c r="OZB51" s="61" t="s">
        <v>411</v>
      </c>
      <c r="OZC51" s="139" t="s">
        <v>461</v>
      </c>
      <c r="OZD51" s="84" t="s">
        <v>462</v>
      </c>
      <c r="OZE51" s="11">
        <v>118916.36</v>
      </c>
      <c r="OZF51" s="99" t="s">
        <v>16</v>
      </c>
      <c r="OZG51" s="13">
        <v>44847</v>
      </c>
      <c r="OZH51" s="14">
        <v>44847</v>
      </c>
      <c r="OZI51" s="7">
        <v>38</v>
      </c>
      <c r="OZJ51" s="61" t="s">
        <v>411</v>
      </c>
      <c r="OZK51" s="139" t="s">
        <v>461</v>
      </c>
      <c r="OZL51" s="84" t="s">
        <v>462</v>
      </c>
      <c r="OZM51" s="11">
        <v>118916.36</v>
      </c>
      <c r="OZN51" s="99" t="s">
        <v>16</v>
      </c>
      <c r="OZO51" s="13">
        <v>44847</v>
      </c>
      <c r="OZP51" s="14">
        <v>44847</v>
      </c>
      <c r="OZQ51" s="7">
        <v>38</v>
      </c>
      <c r="OZR51" s="61" t="s">
        <v>411</v>
      </c>
      <c r="OZS51" s="139" t="s">
        <v>461</v>
      </c>
      <c r="OZT51" s="84" t="s">
        <v>462</v>
      </c>
      <c r="OZU51" s="11">
        <v>118916.36</v>
      </c>
      <c r="OZV51" s="99" t="s">
        <v>16</v>
      </c>
      <c r="OZW51" s="13">
        <v>44847</v>
      </c>
      <c r="OZX51" s="14">
        <v>44847</v>
      </c>
      <c r="OZY51" s="7">
        <v>38</v>
      </c>
      <c r="OZZ51" s="61" t="s">
        <v>411</v>
      </c>
      <c r="PAA51" s="139" t="s">
        <v>461</v>
      </c>
      <c r="PAB51" s="84" t="s">
        <v>462</v>
      </c>
      <c r="PAC51" s="11">
        <v>118916.36</v>
      </c>
      <c r="PAD51" s="99" t="s">
        <v>16</v>
      </c>
      <c r="PAE51" s="13">
        <v>44847</v>
      </c>
      <c r="PAF51" s="14">
        <v>44847</v>
      </c>
      <c r="PAG51" s="7">
        <v>38</v>
      </c>
      <c r="PAH51" s="61" t="s">
        <v>411</v>
      </c>
      <c r="PAI51" s="139" t="s">
        <v>461</v>
      </c>
      <c r="PAJ51" s="84" t="s">
        <v>462</v>
      </c>
      <c r="PAK51" s="11">
        <v>118916.36</v>
      </c>
      <c r="PAL51" s="99" t="s">
        <v>16</v>
      </c>
      <c r="PAM51" s="13">
        <v>44847</v>
      </c>
      <c r="PAN51" s="14">
        <v>44847</v>
      </c>
      <c r="PAO51" s="7">
        <v>38</v>
      </c>
      <c r="PAP51" s="61" t="s">
        <v>411</v>
      </c>
      <c r="PAQ51" s="139" t="s">
        <v>461</v>
      </c>
      <c r="PAR51" s="84" t="s">
        <v>462</v>
      </c>
      <c r="PAS51" s="11">
        <v>118916.36</v>
      </c>
      <c r="PAT51" s="99" t="s">
        <v>16</v>
      </c>
      <c r="PAU51" s="13">
        <v>44847</v>
      </c>
      <c r="PAV51" s="14">
        <v>44847</v>
      </c>
      <c r="PAW51" s="7">
        <v>38</v>
      </c>
      <c r="PAX51" s="61" t="s">
        <v>411</v>
      </c>
      <c r="PAY51" s="139" t="s">
        <v>461</v>
      </c>
      <c r="PAZ51" s="84" t="s">
        <v>462</v>
      </c>
      <c r="PBA51" s="11">
        <v>118916.36</v>
      </c>
      <c r="PBB51" s="99" t="s">
        <v>16</v>
      </c>
      <c r="PBC51" s="13">
        <v>44847</v>
      </c>
      <c r="PBD51" s="14">
        <v>44847</v>
      </c>
      <c r="PBE51" s="7">
        <v>38</v>
      </c>
      <c r="PBF51" s="61" t="s">
        <v>411</v>
      </c>
      <c r="PBG51" s="139" t="s">
        <v>461</v>
      </c>
      <c r="PBH51" s="84" t="s">
        <v>462</v>
      </c>
      <c r="PBI51" s="11">
        <v>118916.36</v>
      </c>
      <c r="PBJ51" s="99" t="s">
        <v>16</v>
      </c>
      <c r="PBK51" s="13">
        <v>44847</v>
      </c>
      <c r="PBL51" s="14">
        <v>44847</v>
      </c>
      <c r="PBM51" s="7">
        <v>38</v>
      </c>
      <c r="PBN51" s="61" t="s">
        <v>411</v>
      </c>
      <c r="PBO51" s="139" t="s">
        <v>461</v>
      </c>
      <c r="PBP51" s="84" t="s">
        <v>462</v>
      </c>
      <c r="PBQ51" s="11">
        <v>118916.36</v>
      </c>
      <c r="PBR51" s="99" t="s">
        <v>16</v>
      </c>
      <c r="PBS51" s="13">
        <v>44847</v>
      </c>
      <c r="PBT51" s="14">
        <v>44847</v>
      </c>
      <c r="PBU51" s="7">
        <v>38</v>
      </c>
      <c r="PBV51" s="61" t="s">
        <v>411</v>
      </c>
      <c r="PBW51" s="139" t="s">
        <v>461</v>
      </c>
      <c r="PBX51" s="84" t="s">
        <v>462</v>
      </c>
      <c r="PBY51" s="11">
        <v>118916.36</v>
      </c>
      <c r="PBZ51" s="99" t="s">
        <v>16</v>
      </c>
      <c r="PCA51" s="13">
        <v>44847</v>
      </c>
      <c r="PCB51" s="14">
        <v>44847</v>
      </c>
      <c r="PCC51" s="7">
        <v>38</v>
      </c>
      <c r="PCD51" s="61" t="s">
        <v>411</v>
      </c>
      <c r="PCE51" s="139" t="s">
        <v>461</v>
      </c>
      <c r="PCF51" s="84" t="s">
        <v>462</v>
      </c>
      <c r="PCG51" s="11">
        <v>118916.36</v>
      </c>
      <c r="PCH51" s="99" t="s">
        <v>16</v>
      </c>
      <c r="PCI51" s="13">
        <v>44847</v>
      </c>
      <c r="PCJ51" s="14">
        <v>44847</v>
      </c>
      <c r="PCK51" s="7">
        <v>38</v>
      </c>
      <c r="PCL51" s="61" t="s">
        <v>411</v>
      </c>
      <c r="PCM51" s="139" t="s">
        <v>461</v>
      </c>
      <c r="PCN51" s="84" t="s">
        <v>462</v>
      </c>
      <c r="PCO51" s="11">
        <v>118916.36</v>
      </c>
      <c r="PCP51" s="99" t="s">
        <v>16</v>
      </c>
      <c r="PCQ51" s="13">
        <v>44847</v>
      </c>
      <c r="PCR51" s="14">
        <v>44847</v>
      </c>
      <c r="PCS51" s="7">
        <v>38</v>
      </c>
      <c r="PCT51" s="61" t="s">
        <v>411</v>
      </c>
      <c r="PCU51" s="139" t="s">
        <v>461</v>
      </c>
      <c r="PCV51" s="84" t="s">
        <v>462</v>
      </c>
      <c r="PCW51" s="11">
        <v>118916.36</v>
      </c>
      <c r="PCX51" s="99" t="s">
        <v>16</v>
      </c>
      <c r="PCY51" s="13">
        <v>44847</v>
      </c>
      <c r="PCZ51" s="14">
        <v>44847</v>
      </c>
      <c r="PDA51" s="7">
        <v>38</v>
      </c>
      <c r="PDB51" s="61" t="s">
        <v>411</v>
      </c>
      <c r="PDC51" s="139" t="s">
        <v>461</v>
      </c>
      <c r="PDD51" s="84" t="s">
        <v>462</v>
      </c>
      <c r="PDE51" s="11">
        <v>118916.36</v>
      </c>
      <c r="PDF51" s="99" t="s">
        <v>16</v>
      </c>
      <c r="PDG51" s="13">
        <v>44847</v>
      </c>
      <c r="PDH51" s="14">
        <v>44847</v>
      </c>
      <c r="PDI51" s="7">
        <v>38</v>
      </c>
      <c r="PDJ51" s="61" t="s">
        <v>411</v>
      </c>
      <c r="PDK51" s="139" t="s">
        <v>461</v>
      </c>
      <c r="PDL51" s="84" t="s">
        <v>462</v>
      </c>
      <c r="PDM51" s="11">
        <v>118916.36</v>
      </c>
      <c r="PDN51" s="99" t="s">
        <v>16</v>
      </c>
      <c r="PDO51" s="13">
        <v>44847</v>
      </c>
      <c r="PDP51" s="14">
        <v>44847</v>
      </c>
      <c r="PDQ51" s="7">
        <v>38</v>
      </c>
      <c r="PDR51" s="61" t="s">
        <v>411</v>
      </c>
      <c r="PDS51" s="139" t="s">
        <v>461</v>
      </c>
      <c r="PDT51" s="84" t="s">
        <v>462</v>
      </c>
      <c r="PDU51" s="11">
        <v>118916.36</v>
      </c>
      <c r="PDV51" s="99" t="s">
        <v>16</v>
      </c>
      <c r="PDW51" s="13">
        <v>44847</v>
      </c>
      <c r="PDX51" s="14">
        <v>44847</v>
      </c>
      <c r="PDY51" s="7">
        <v>38</v>
      </c>
      <c r="PDZ51" s="61" t="s">
        <v>411</v>
      </c>
      <c r="PEA51" s="139" t="s">
        <v>461</v>
      </c>
      <c r="PEB51" s="84" t="s">
        <v>462</v>
      </c>
      <c r="PEC51" s="11">
        <v>118916.36</v>
      </c>
      <c r="PED51" s="99" t="s">
        <v>16</v>
      </c>
      <c r="PEE51" s="13">
        <v>44847</v>
      </c>
      <c r="PEF51" s="14">
        <v>44847</v>
      </c>
      <c r="PEG51" s="7">
        <v>38</v>
      </c>
      <c r="PEH51" s="61" t="s">
        <v>411</v>
      </c>
      <c r="PEI51" s="139" t="s">
        <v>461</v>
      </c>
      <c r="PEJ51" s="84" t="s">
        <v>462</v>
      </c>
      <c r="PEK51" s="11">
        <v>118916.36</v>
      </c>
      <c r="PEL51" s="99" t="s">
        <v>16</v>
      </c>
      <c r="PEM51" s="13">
        <v>44847</v>
      </c>
      <c r="PEN51" s="14">
        <v>44847</v>
      </c>
      <c r="PEO51" s="7">
        <v>38</v>
      </c>
      <c r="PEP51" s="61" t="s">
        <v>411</v>
      </c>
      <c r="PEQ51" s="139" t="s">
        <v>461</v>
      </c>
      <c r="PER51" s="84" t="s">
        <v>462</v>
      </c>
      <c r="PES51" s="11">
        <v>118916.36</v>
      </c>
      <c r="PET51" s="99" t="s">
        <v>16</v>
      </c>
      <c r="PEU51" s="13">
        <v>44847</v>
      </c>
      <c r="PEV51" s="14">
        <v>44847</v>
      </c>
      <c r="PEW51" s="7">
        <v>38</v>
      </c>
      <c r="PEX51" s="61" t="s">
        <v>411</v>
      </c>
      <c r="PEY51" s="139" t="s">
        <v>461</v>
      </c>
      <c r="PEZ51" s="84" t="s">
        <v>462</v>
      </c>
      <c r="PFA51" s="11">
        <v>118916.36</v>
      </c>
      <c r="PFB51" s="99" t="s">
        <v>16</v>
      </c>
      <c r="PFC51" s="13">
        <v>44847</v>
      </c>
      <c r="PFD51" s="14">
        <v>44847</v>
      </c>
      <c r="PFE51" s="7">
        <v>38</v>
      </c>
      <c r="PFF51" s="61" t="s">
        <v>411</v>
      </c>
      <c r="PFG51" s="139" t="s">
        <v>461</v>
      </c>
      <c r="PFH51" s="84" t="s">
        <v>462</v>
      </c>
      <c r="PFI51" s="11">
        <v>118916.36</v>
      </c>
      <c r="PFJ51" s="99" t="s">
        <v>16</v>
      </c>
      <c r="PFK51" s="13">
        <v>44847</v>
      </c>
      <c r="PFL51" s="14">
        <v>44847</v>
      </c>
      <c r="PFM51" s="7">
        <v>38</v>
      </c>
      <c r="PFN51" s="61" t="s">
        <v>411</v>
      </c>
      <c r="PFO51" s="139" t="s">
        <v>461</v>
      </c>
      <c r="PFP51" s="84" t="s">
        <v>462</v>
      </c>
      <c r="PFQ51" s="11">
        <v>118916.36</v>
      </c>
      <c r="PFR51" s="99" t="s">
        <v>16</v>
      </c>
      <c r="PFS51" s="13">
        <v>44847</v>
      </c>
      <c r="PFT51" s="14">
        <v>44847</v>
      </c>
      <c r="PFU51" s="7">
        <v>38</v>
      </c>
      <c r="PFV51" s="61" t="s">
        <v>411</v>
      </c>
      <c r="PFW51" s="139" t="s">
        <v>461</v>
      </c>
      <c r="PFX51" s="84" t="s">
        <v>462</v>
      </c>
      <c r="PFY51" s="11">
        <v>118916.36</v>
      </c>
      <c r="PFZ51" s="99" t="s">
        <v>16</v>
      </c>
      <c r="PGA51" s="13">
        <v>44847</v>
      </c>
      <c r="PGB51" s="14">
        <v>44847</v>
      </c>
      <c r="PGC51" s="7">
        <v>38</v>
      </c>
      <c r="PGD51" s="61" t="s">
        <v>411</v>
      </c>
      <c r="PGE51" s="139" t="s">
        <v>461</v>
      </c>
      <c r="PGF51" s="84" t="s">
        <v>462</v>
      </c>
      <c r="PGG51" s="11">
        <v>118916.36</v>
      </c>
      <c r="PGH51" s="99" t="s">
        <v>16</v>
      </c>
      <c r="PGI51" s="13">
        <v>44847</v>
      </c>
      <c r="PGJ51" s="14">
        <v>44847</v>
      </c>
      <c r="PGK51" s="7">
        <v>38</v>
      </c>
      <c r="PGL51" s="61" t="s">
        <v>411</v>
      </c>
      <c r="PGM51" s="139" t="s">
        <v>461</v>
      </c>
      <c r="PGN51" s="84" t="s">
        <v>462</v>
      </c>
      <c r="PGO51" s="11">
        <v>118916.36</v>
      </c>
      <c r="PGP51" s="99" t="s">
        <v>16</v>
      </c>
      <c r="PGQ51" s="13">
        <v>44847</v>
      </c>
      <c r="PGR51" s="14">
        <v>44847</v>
      </c>
      <c r="PGS51" s="7">
        <v>38</v>
      </c>
      <c r="PGT51" s="61" t="s">
        <v>411</v>
      </c>
      <c r="PGU51" s="139" t="s">
        <v>461</v>
      </c>
      <c r="PGV51" s="84" t="s">
        <v>462</v>
      </c>
      <c r="PGW51" s="11">
        <v>118916.36</v>
      </c>
      <c r="PGX51" s="99" t="s">
        <v>16</v>
      </c>
      <c r="PGY51" s="13">
        <v>44847</v>
      </c>
      <c r="PGZ51" s="14">
        <v>44847</v>
      </c>
      <c r="PHA51" s="7">
        <v>38</v>
      </c>
      <c r="PHB51" s="61" t="s">
        <v>411</v>
      </c>
      <c r="PHC51" s="139" t="s">
        <v>461</v>
      </c>
      <c r="PHD51" s="84" t="s">
        <v>462</v>
      </c>
      <c r="PHE51" s="11">
        <v>118916.36</v>
      </c>
      <c r="PHF51" s="99" t="s">
        <v>16</v>
      </c>
      <c r="PHG51" s="13">
        <v>44847</v>
      </c>
      <c r="PHH51" s="14">
        <v>44847</v>
      </c>
      <c r="PHI51" s="7">
        <v>38</v>
      </c>
      <c r="PHJ51" s="61" t="s">
        <v>411</v>
      </c>
      <c r="PHK51" s="139" t="s">
        <v>461</v>
      </c>
      <c r="PHL51" s="84" t="s">
        <v>462</v>
      </c>
      <c r="PHM51" s="11">
        <v>118916.36</v>
      </c>
      <c r="PHN51" s="99" t="s">
        <v>16</v>
      </c>
      <c r="PHO51" s="13">
        <v>44847</v>
      </c>
      <c r="PHP51" s="14">
        <v>44847</v>
      </c>
      <c r="PHQ51" s="7">
        <v>38</v>
      </c>
      <c r="PHR51" s="61" t="s">
        <v>411</v>
      </c>
      <c r="PHS51" s="139" t="s">
        <v>461</v>
      </c>
      <c r="PHT51" s="84" t="s">
        <v>462</v>
      </c>
      <c r="PHU51" s="11">
        <v>118916.36</v>
      </c>
      <c r="PHV51" s="99" t="s">
        <v>16</v>
      </c>
      <c r="PHW51" s="13">
        <v>44847</v>
      </c>
      <c r="PHX51" s="14">
        <v>44847</v>
      </c>
      <c r="PHY51" s="7">
        <v>38</v>
      </c>
      <c r="PHZ51" s="61" t="s">
        <v>411</v>
      </c>
      <c r="PIA51" s="139" t="s">
        <v>461</v>
      </c>
      <c r="PIB51" s="84" t="s">
        <v>462</v>
      </c>
      <c r="PIC51" s="11">
        <v>118916.36</v>
      </c>
      <c r="PID51" s="99" t="s">
        <v>16</v>
      </c>
      <c r="PIE51" s="13">
        <v>44847</v>
      </c>
      <c r="PIF51" s="14">
        <v>44847</v>
      </c>
      <c r="PIG51" s="7">
        <v>38</v>
      </c>
      <c r="PIH51" s="61" t="s">
        <v>411</v>
      </c>
      <c r="PII51" s="139" t="s">
        <v>461</v>
      </c>
      <c r="PIJ51" s="84" t="s">
        <v>462</v>
      </c>
      <c r="PIK51" s="11">
        <v>118916.36</v>
      </c>
      <c r="PIL51" s="99" t="s">
        <v>16</v>
      </c>
      <c r="PIM51" s="13">
        <v>44847</v>
      </c>
      <c r="PIN51" s="14">
        <v>44847</v>
      </c>
      <c r="PIO51" s="7">
        <v>38</v>
      </c>
      <c r="PIP51" s="61" t="s">
        <v>411</v>
      </c>
      <c r="PIQ51" s="139" t="s">
        <v>461</v>
      </c>
      <c r="PIR51" s="84" t="s">
        <v>462</v>
      </c>
      <c r="PIS51" s="11">
        <v>118916.36</v>
      </c>
      <c r="PIT51" s="99" t="s">
        <v>16</v>
      </c>
      <c r="PIU51" s="13">
        <v>44847</v>
      </c>
      <c r="PIV51" s="14">
        <v>44847</v>
      </c>
      <c r="PIW51" s="7">
        <v>38</v>
      </c>
      <c r="PIX51" s="61" t="s">
        <v>411</v>
      </c>
      <c r="PIY51" s="139" t="s">
        <v>461</v>
      </c>
      <c r="PIZ51" s="84" t="s">
        <v>462</v>
      </c>
      <c r="PJA51" s="11">
        <v>118916.36</v>
      </c>
      <c r="PJB51" s="99" t="s">
        <v>16</v>
      </c>
      <c r="PJC51" s="13">
        <v>44847</v>
      </c>
      <c r="PJD51" s="14">
        <v>44847</v>
      </c>
      <c r="PJE51" s="7">
        <v>38</v>
      </c>
      <c r="PJF51" s="61" t="s">
        <v>411</v>
      </c>
      <c r="PJG51" s="139" t="s">
        <v>461</v>
      </c>
      <c r="PJH51" s="84" t="s">
        <v>462</v>
      </c>
      <c r="PJI51" s="11">
        <v>118916.36</v>
      </c>
      <c r="PJJ51" s="99" t="s">
        <v>16</v>
      </c>
      <c r="PJK51" s="13">
        <v>44847</v>
      </c>
      <c r="PJL51" s="14">
        <v>44847</v>
      </c>
      <c r="PJM51" s="7">
        <v>38</v>
      </c>
      <c r="PJN51" s="61" t="s">
        <v>411</v>
      </c>
      <c r="PJO51" s="139" t="s">
        <v>461</v>
      </c>
      <c r="PJP51" s="84" t="s">
        <v>462</v>
      </c>
      <c r="PJQ51" s="11">
        <v>118916.36</v>
      </c>
      <c r="PJR51" s="99" t="s">
        <v>16</v>
      </c>
      <c r="PJS51" s="13">
        <v>44847</v>
      </c>
      <c r="PJT51" s="14">
        <v>44847</v>
      </c>
      <c r="PJU51" s="7">
        <v>38</v>
      </c>
      <c r="PJV51" s="61" t="s">
        <v>411</v>
      </c>
      <c r="PJW51" s="139" t="s">
        <v>461</v>
      </c>
      <c r="PJX51" s="84" t="s">
        <v>462</v>
      </c>
      <c r="PJY51" s="11">
        <v>118916.36</v>
      </c>
      <c r="PJZ51" s="99" t="s">
        <v>16</v>
      </c>
      <c r="PKA51" s="13">
        <v>44847</v>
      </c>
      <c r="PKB51" s="14">
        <v>44847</v>
      </c>
      <c r="PKC51" s="7">
        <v>38</v>
      </c>
      <c r="PKD51" s="61" t="s">
        <v>411</v>
      </c>
      <c r="PKE51" s="139" t="s">
        <v>461</v>
      </c>
      <c r="PKF51" s="84" t="s">
        <v>462</v>
      </c>
      <c r="PKG51" s="11">
        <v>118916.36</v>
      </c>
      <c r="PKH51" s="99" t="s">
        <v>16</v>
      </c>
      <c r="PKI51" s="13">
        <v>44847</v>
      </c>
      <c r="PKJ51" s="14">
        <v>44847</v>
      </c>
      <c r="PKK51" s="7">
        <v>38</v>
      </c>
      <c r="PKL51" s="61" t="s">
        <v>411</v>
      </c>
      <c r="PKM51" s="139" t="s">
        <v>461</v>
      </c>
      <c r="PKN51" s="84" t="s">
        <v>462</v>
      </c>
      <c r="PKO51" s="11">
        <v>118916.36</v>
      </c>
      <c r="PKP51" s="99" t="s">
        <v>16</v>
      </c>
      <c r="PKQ51" s="13">
        <v>44847</v>
      </c>
      <c r="PKR51" s="14">
        <v>44847</v>
      </c>
      <c r="PKS51" s="7">
        <v>38</v>
      </c>
      <c r="PKT51" s="61" t="s">
        <v>411</v>
      </c>
      <c r="PKU51" s="139" t="s">
        <v>461</v>
      </c>
      <c r="PKV51" s="84" t="s">
        <v>462</v>
      </c>
      <c r="PKW51" s="11">
        <v>118916.36</v>
      </c>
      <c r="PKX51" s="99" t="s">
        <v>16</v>
      </c>
      <c r="PKY51" s="13">
        <v>44847</v>
      </c>
      <c r="PKZ51" s="14">
        <v>44847</v>
      </c>
      <c r="PLA51" s="7">
        <v>38</v>
      </c>
      <c r="PLB51" s="61" t="s">
        <v>411</v>
      </c>
      <c r="PLC51" s="139" t="s">
        <v>461</v>
      </c>
      <c r="PLD51" s="84" t="s">
        <v>462</v>
      </c>
      <c r="PLE51" s="11">
        <v>118916.36</v>
      </c>
      <c r="PLF51" s="99" t="s">
        <v>16</v>
      </c>
      <c r="PLG51" s="13">
        <v>44847</v>
      </c>
      <c r="PLH51" s="14">
        <v>44847</v>
      </c>
      <c r="PLI51" s="7">
        <v>38</v>
      </c>
      <c r="PLJ51" s="61" t="s">
        <v>411</v>
      </c>
      <c r="PLK51" s="139" t="s">
        <v>461</v>
      </c>
      <c r="PLL51" s="84" t="s">
        <v>462</v>
      </c>
      <c r="PLM51" s="11">
        <v>118916.36</v>
      </c>
      <c r="PLN51" s="99" t="s">
        <v>16</v>
      </c>
      <c r="PLO51" s="13">
        <v>44847</v>
      </c>
      <c r="PLP51" s="14">
        <v>44847</v>
      </c>
      <c r="PLQ51" s="7">
        <v>38</v>
      </c>
      <c r="PLR51" s="61" t="s">
        <v>411</v>
      </c>
      <c r="PLS51" s="139" t="s">
        <v>461</v>
      </c>
      <c r="PLT51" s="84" t="s">
        <v>462</v>
      </c>
      <c r="PLU51" s="11">
        <v>118916.36</v>
      </c>
      <c r="PLV51" s="99" t="s">
        <v>16</v>
      </c>
      <c r="PLW51" s="13">
        <v>44847</v>
      </c>
      <c r="PLX51" s="14">
        <v>44847</v>
      </c>
      <c r="PLY51" s="7">
        <v>38</v>
      </c>
      <c r="PLZ51" s="61" t="s">
        <v>411</v>
      </c>
      <c r="PMA51" s="139" t="s">
        <v>461</v>
      </c>
      <c r="PMB51" s="84" t="s">
        <v>462</v>
      </c>
      <c r="PMC51" s="11">
        <v>118916.36</v>
      </c>
      <c r="PMD51" s="99" t="s">
        <v>16</v>
      </c>
      <c r="PME51" s="13">
        <v>44847</v>
      </c>
      <c r="PMF51" s="14">
        <v>44847</v>
      </c>
      <c r="PMG51" s="7">
        <v>38</v>
      </c>
      <c r="PMH51" s="61" t="s">
        <v>411</v>
      </c>
      <c r="PMI51" s="139" t="s">
        <v>461</v>
      </c>
      <c r="PMJ51" s="84" t="s">
        <v>462</v>
      </c>
      <c r="PMK51" s="11">
        <v>118916.36</v>
      </c>
      <c r="PML51" s="99" t="s">
        <v>16</v>
      </c>
      <c r="PMM51" s="13">
        <v>44847</v>
      </c>
      <c r="PMN51" s="14">
        <v>44847</v>
      </c>
      <c r="PMO51" s="7">
        <v>38</v>
      </c>
      <c r="PMP51" s="61" t="s">
        <v>411</v>
      </c>
      <c r="PMQ51" s="139" t="s">
        <v>461</v>
      </c>
      <c r="PMR51" s="84" t="s">
        <v>462</v>
      </c>
      <c r="PMS51" s="11">
        <v>118916.36</v>
      </c>
      <c r="PMT51" s="99" t="s">
        <v>16</v>
      </c>
      <c r="PMU51" s="13">
        <v>44847</v>
      </c>
      <c r="PMV51" s="14">
        <v>44847</v>
      </c>
      <c r="PMW51" s="7">
        <v>38</v>
      </c>
      <c r="PMX51" s="61" t="s">
        <v>411</v>
      </c>
      <c r="PMY51" s="139" t="s">
        <v>461</v>
      </c>
      <c r="PMZ51" s="84" t="s">
        <v>462</v>
      </c>
      <c r="PNA51" s="11">
        <v>118916.36</v>
      </c>
      <c r="PNB51" s="99" t="s">
        <v>16</v>
      </c>
      <c r="PNC51" s="13">
        <v>44847</v>
      </c>
      <c r="PND51" s="14">
        <v>44847</v>
      </c>
      <c r="PNE51" s="7">
        <v>38</v>
      </c>
      <c r="PNF51" s="61" t="s">
        <v>411</v>
      </c>
      <c r="PNG51" s="139" t="s">
        <v>461</v>
      </c>
      <c r="PNH51" s="84" t="s">
        <v>462</v>
      </c>
      <c r="PNI51" s="11">
        <v>118916.36</v>
      </c>
      <c r="PNJ51" s="99" t="s">
        <v>16</v>
      </c>
      <c r="PNK51" s="13">
        <v>44847</v>
      </c>
      <c r="PNL51" s="14">
        <v>44847</v>
      </c>
      <c r="PNM51" s="7">
        <v>38</v>
      </c>
      <c r="PNN51" s="61" t="s">
        <v>411</v>
      </c>
      <c r="PNO51" s="139" t="s">
        <v>461</v>
      </c>
      <c r="PNP51" s="84" t="s">
        <v>462</v>
      </c>
      <c r="PNQ51" s="11">
        <v>118916.36</v>
      </c>
      <c r="PNR51" s="99" t="s">
        <v>16</v>
      </c>
      <c r="PNS51" s="13">
        <v>44847</v>
      </c>
      <c r="PNT51" s="14">
        <v>44847</v>
      </c>
      <c r="PNU51" s="7">
        <v>38</v>
      </c>
      <c r="PNV51" s="61" t="s">
        <v>411</v>
      </c>
      <c r="PNW51" s="139" t="s">
        <v>461</v>
      </c>
      <c r="PNX51" s="84" t="s">
        <v>462</v>
      </c>
      <c r="PNY51" s="11">
        <v>118916.36</v>
      </c>
      <c r="PNZ51" s="99" t="s">
        <v>16</v>
      </c>
      <c r="POA51" s="13">
        <v>44847</v>
      </c>
      <c r="POB51" s="14">
        <v>44847</v>
      </c>
      <c r="POC51" s="7">
        <v>38</v>
      </c>
      <c r="POD51" s="61" t="s">
        <v>411</v>
      </c>
      <c r="POE51" s="139" t="s">
        <v>461</v>
      </c>
      <c r="POF51" s="84" t="s">
        <v>462</v>
      </c>
      <c r="POG51" s="11">
        <v>118916.36</v>
      </c>
      <c r="POH51" s="99" t="s">
        <v>16</v>
      </c>
      <c r="POI51" s="13">
        <v>44847</v>
      </c>
      <c r="POJ51" s="14">
        <v>44847</v>
      </c>
      <c r="POK51" s="7">
        <v>38</v>
      </c>
      <c r="POL51" s="61" t="s">
        <v>411</v>
      </c>
      <c r="POM51" s="139" t="s">
        <v>461</v>
      </c>
      <c r="PON51" s="84" t="s">
        <v>462</v>
      </c>
      <c r="POO51" s="11">
        <v>118916.36</v>
      </c>
      <c r="POP51" s="99" t="s">
        <v>16</v>
      </c>
      <c r="POQ51" s="13">
        <v>44847</v>
      </c>
      <c r="POR51" s="14">
        <v>44847</v>
      </c>
      <c r="POS51" s="7">
        <v>38</v>
      </c>
      <c r="POT51" s="61" t="s">
        <v>411</v>
      </c>
      <c r="POU51" s="139" t="s">
        <v>461</v>
      </c>
      <c r="POV51" s="84" t="s">
        <v>462</v>
      </c>
      <c r="POW51" s="11">
        <v>118916.36</v>
      </c>
      <c r="POX51" s="99" t="s">
        <v>16</v>
      </c>
      <c r="POY51" s="13">
        <v>44847</v>
      </c>
      <c r="POZ51" s="14">
        <v>44847</v>
      </c>
      <c r="PPA51" s="7">
        <v>38</v>
      </c>
      <c r="PPB51" s="61" t="s">
        <v>411</v>
      </c>
      <c r="PPC51" s="139" t="s">
        <v>461</v>
      </c>
      <c r="PPD51" s="84" t="s">
        <v>462</v>
      </c>
      <c r="PPE51" s="11">
        <v>118916.36</v>
      </c>
      <c r="PPF51" s="99" t="s">
        <v>16</v>
      </c>
      <c r="PPG51" s="13">
        <v>44847</v>
      </c>
      <c r="PPH51" s="14">
        <v>44847</v>
      </c>
      <c r="PPI51" s="7">
        <v>38</v>
      </c>
      <c r="PPJ51" s="61" t="s">
        <v>411</v>
      </c>
      <c r="PPK51" s="139" t="s">
        <v>461</v>
      </c>
      <c r="PPL51" s="84" t="s">
        <v>462</v>
      </c>
      <c r="PPM51" s="11">
        <v>118916.36</v>
      </c>
      <c r="PPN51" s="99" t="s">
        <v>16</v>
      </c>
      <c r="PPO51" s="13">
        <v>44847</v>
      </c>
      <c r="PPP51" s="14">
        <v>44847</v>
      </c>
      <c r="PPQ51" s="7">
        <v>38</v>
      </c>
      <c r="PPR51" s="61" t="s">
        <v>411</v>
      </c>
      <c r="PPS51" s="139" t="s">
        <v>461</v>
      </c>
      <c r="PPT51" s="84" t="s">
        <v>462</v>
      </c>
      <c r="PPU51" s="11">
        <v>118916.36</v>
      </c>
      <c r="PPV51" s="99" t="s">
        <v>16</v>
      </c>
      <c r="PPW51" s="13">
        <v>44847</v>
      </c>
      <c r="PPX51" s="14">
        <v>44847</v>
      </c>
      <c r="PPY51" s="7">
        <v>38</v>
      </c>
      <c r="PPZ51" s="61" t="s">
        <v>411</v>
      </c>
      <c r="PQA51" s="139" t="s">
        <v>461</v>
      </c>
      <c r="PQB51" s="84" t="s">
        <v>462</v>
      </c>
      <c r="PQC51" s="11">
        <v>118916.36</v>
      </c>
      <c r="PQD51" s="99" t="s">
        <v>16</v>
      </c>
      <c r="PQE51" s="13">
        <v>44847</v>
      </c>
      <c r="PQF51" s="14">
        <v>44847</v>
      </c>
      <c r="PQG51" s="7">
        <v>38</v>
      </c>
      <c r="PQH51" s="61" t="s">
        <v>411</v>
      </c>
      <c r="PQI51" s="139" t="s">
        <v>461</v>
      </c>
      <c r="PQJ51" s="84" t="s">
        <v>462</v>
      </c>
      <c r="PQK51" s="11">
        <v>118916.36</v>
      </c>
      <c r="PQL51" s="99" t="s">
        <v>16</v>
      </c>
      <c r="PQM51" s="13">
        <v>44847</v>
      </c>
      <c r="PQN51" s="14">
        <v>44847</v>
      </c>
      <c r="PQO51" s="7">
        <v>38</v>
      </c>
      <c r="PQP51" s="61" t="s">
        <v>411</v>
      </c>
      <c r="PQQ51" s="139" t="s">
        <v>461</v>
      </c>
      <c r="PQR51" s="84" t="s">
        <v>462</v>
      </c>
      <c r="PQS51" s="11">
        <v>118916.36</v>
      </c>
      <c r="PQT51" s="99" t="s">
        <v>16</v>
      </c>
      <c r="PQU51" s="13">
        <v>44847</v>
      </c>
      <c r="PQV51" s="14">
        <v>44847</v>
      </c>
      <c r="PQW51" s="7">
        <v>38</v>
      </c>
      <c r="PQX51" s="61" t="s">
        <v>411</v>
      </c>
      <c r="PQY51" s="139" t="s">
        <v>461</v>
      </c>
      <c r="PQZ51" s="84" t="s">
        <v>462</v>
      </c>
      <c r="PRA51" s="11">
        <v>118916.36</v>
      </c>
      <c r="PRB51" s="99" t="s">
        <v>16</v>
      </c>
      <c r="PRC51" s="13">
        <v>44847</v>
      </c>
      <c r="PRD51" s="14">
        <v>44847</v>
      </c>
      <c r="PRE51" s="7">
        <v>38</v>
      </c>
      <c r="PRF51" s="61" t="s">
        <v>411</v>
      </c>
      <c r="PRG51" s="139" t="s">
        <v>461</v>
      </c>
      <c r="PRH51" s="84" t="s">
        <v>462</v>
      </c>
      <c r="PRI51" s="11">
        <v>118916.36</v>
      </c>
      <c r="PRJ51" s="99" t="s">
        <v>16</v>
      </c>
      <c r="PRK51" s="13">
        <v>44847</v>
      </c>
      <c r="PRL51" s="14">
        <v>44847</v>
      </c>
      <c r="PRM51" s="7">
        <v>38</v>
      </c>
      <c r="PRN51" s="61" t="s">
        <v>411</v>
      </c>
      <c r="PRO51" s="139" t="s">
        <v>461</v>
      </c>
      <c r="PRP51" s="84" t="s">
        <v>462</v>
      </c>
      <c r="PRQ51" s="11">
        <v>118916.36</v>
      </c>
      <c r="PRR51" s="99" t="s">
        <v>16</v>
      </c>
      <c r="PRS51" s="13">
        <v>44847</v>
      </c>
      <c r="PRT51" s="14">
        <v>44847</v>
      </c>
      <c r="PRU51" s="7">
        <v>38</v>
      </c>
      <c r="PRV51" s="61" t="s">
        <v>411</v>
      </c>
      <c r="PRW51" s="139" t="s">
        <v>461</v>
      </c>
      <c r="PRX51" s="84" t="s">
        <v>462</v>
      </c>
      <c r="PRY51" s="11">
        <v>118916.36</v>
      </c>
      <c r="PRZ51" s="99" t="s">
        <v>16</v>
      </c>
      <c r="PSA51" s="13">
        <v>44847</v>
      </c>
      <c r="PSB51" s="14">
        <v>44847</v>
      </c>
      <c r="PSC51" s="7">
        <v>38</v>
      </c>
      <c r="PSD51" s="61" t="s">
        <v>411</v>
      </c>
      <c r="PSE51" s="139" t="s">
        <v>461</v>
      </c>
      <c r="PSF51" s="84" t="s">
        <v>462</v>
      </c>
      <c r="PSG51" s="11">
        <v>118916.36</v>
      </c>
      <c r="PSH51" s="99" t="s">
        <v>16</v>
      </c>
      <c r="PSI51" s="13">
        <v>44847</v>
      </c>
      <c r="PSJ51" s="14">
        <v>44847</v>
      </c>
      <c r="PSK51" s="7">
        <v>38</v>
      </c>
      <c r="PSL51" s="61" t="s">
        <v>411</v>
      </c>
      <c r="PSM51" s="139" t="s">
        <v>461</v>
      </c>
      <c r="PSN51" s="84" t="s">
        <v>462</v>
      </c>
      <c r="PSO51" s="11">
        <v>118916.36</v>
      </c>
      <c r="PSP51" s="99" t="s">
        <v>16</v>
      </c>
      <c r="PSQ51" s="13">
        <v>44847</v>
      </c>
      <c r="PSR51" s="14">
        <v>44847</v>
      </c>
      <c r="PSS51" s="7">
        <v>38</v>
      </c>
      <c r="PST51" s="61" t="s">
        <v>411</v>
      </c>
      <c r="PSU51" s="139" t="s">
        <v>461</v>
      </c>
      <c r="PSV51" s="84" t="s">
        <v>462</v>
      </c>
      <c r="PSW51" s="11">
        <v>118916.36</v>
      </c>
      <c r="PSX51" s="99" t="s">
        <v>16</v>
      </c>
      <c r="PSY51" s="13">
        <v>44847</v>
      </c>
      <c r="PSZ51" s="14">
        <v>44847</v>
      </c>
      <c r="PTA51" s="7">
        <v>38</v>
      </c>
      <c r="PTB51" s="61" t="s">
        <v>411</v>
      </c>
      <c r="PTC51" s="139" t="s">
        <v>461</v>
      </c>
      <c r="PTD51" s="84" t="s">
        <v>462</v>
      </c>
      <c r="PTE51" s="11">
        <v>118916.36</v>
      </c>
      <c r="PTF51" s="99" t="s">
        <v>16</v>
      </c>
      <c r="PTG51" s="13">
        <v>44847</v>
      </c>
      <c r="PTH51" s="14">
        <v>44847</v>
      </c>
      <c r="PTI51" s="7">
        <v>38</v>
      </c>
      <c r="PTJ51" s="61" t="s">
        <v>411</v>
      </c>
      <c r="PTK51" s="139" t="s">
        <v>461</v>
      </c>
      <c r="PTL51" s="84" t="s">
        <v>462</v>
      </c>
      <c r="PTM51" s="11">
        <v>118916.36</v>
      </c>
      <c r="PTN51" s="99" t="s">
        <v>16</v>
      </c>
      <c r="PTO51" s="13">
        <v>44847</v>
      </c>
      <c r="PTP51" s="14">
        <v>44847</v>
      </c>
      <c r="PTQ51" s="7">
        <v>38</v>
      </c>
      <c r="PTR51" s="61" t="s">
        <v>411</v>
      </c>
      <c r="PTS51" s="139" t="s">
        <v>461</v>
      </c>
      <c r="PTT51" s="84" t="s">
        <v>462</v>
      </c>
      <c r="PTU51" s="11">
        <v>118916.36</v>
      </c>
      <c r="PTV51" s="99" t="s">
        <v>16</v>
      </c>
      <c r="PTW51" s="13">
        <v>44847</v>
      </c>
      <c r="PTX51" s="14">
        <v>44847</v>
      </c>
      <c r="PTY51" s="7">
        <v>38</v>
      </c>
      <c r="PTZ51" s="61" t="s">
        <v>411</v>
      </c>
      <c r="PUA51" s="139" t="s">
        <v>461</v>
      </c>
      <c r="PUB51" s="84" t="s">
        <v>462</v>
      </c>
      <c r="PUC51" s="11">
        <v>118916.36</v>
      </c>
      <c r="PUD51" s="99" t="s">
        <v>16</v>
      </c>
      <c r="PUE51" s="13">
        <v>44847</v>
      </c>
      <c r="PUF51" s="14">
        <v>44847</v>
      </c>
      <c r="PUG51" s="7">
        <v>38</v>
      </c>
      <c r="PUH51" s="61" t="s">
        <v>411</v>
      </c>
      <c r="PUI51" s="139" t="s">
        <v>461</v>
      </c>
      <c r="PUJ51" s="84" t="s">
        <v>462</v>
      </c>
      <c r="PUK51" s="11">
        <v>118916.36</v>
      </c>
      <c r="PUL51" s="99" t="s">
        <v>16</v>
      </c>
      <c r="PUM51" s="13">
        <v>44847</v>
      </c>
      <c r="PUN51" s="14">
        <v>44847</v>
      </c>
      <c r="PUO51" s="7">
        <v>38</v>
      </c>
      <c r="PUP51" s="61" t="s">
        <v>411</v>
      </c>
      <c r="PUQ51" s="139" t="s">
        <v>461</v>
      </c>
      <c r="PUR51" s="84" t="s">
        <v>462</v>
      </c>
      <c r="PUS51" s="11">
        <v>118916.36</v>
      </c>
      <c r="PUT51" s="99" t="s">
        <v>16</v>
      </c>
      <c r="PUU51" s="13">
        <v>44847</v>
      </c>
      <c r="PUV51" s="14">
        <v>44847</v>
      </c>
      <c r="PUW51" s="7">
        <v>38</v>
      </c>
      <c r="PUX51" s="61" t="s">
        <v>411</v>
      </c>
      <c r="PUY51" s="139" t="s">
        <v>461</v>
      </c>
      <c r="PUZ51" s="84" t="s">
        <v>462</v>
      </c>
      <c r="PVA51" s="11">
        <v>118916.36</v>
      </c>
      <c r="PVB51" s="99" t="s">
        <v>16</v>
      </c>
      <c r="PVC51" s="13">
        <v>44847</v>
      </c>
      <c r="PVD51" s="14">
        <v>44847</v>
      </c>
      <c r="PVE51" s="7">
        <v>38</v>
      </c>
      <c r="PVF51" s="61" t="s">
        <v>411</v>
      </c>
      <c r="PVG51" s="139" t="s">
        <v>461</v>
      </c>
      <c r="PVH51" s="84" t="s">
        <v>462</v>
      </c>
      <c r="PVI51" s="11">
        <v>118916.36</v>
      </c>
      <c r="PVJ51" s="99" t="s">
        <v>16</v>
      </c>
      <c r="PVK51" s="13">
        <v>44847</v>
      </c>
      <c r="PVL51" s="14">
        <v>44847</v>
      </c>
      <c r="PVM51" s="7">
        <v>38</v>
      </c>
      <c r="PVN51" s="61" t="s">
        <v>411</v>
      </c>
      <c r="PVO51" s="139" t="s">
        <v>461</v>
      </c>
      <c r="PVP51" s="84" t="s">
        <v>462</v>
      </c>
      <c r="PVQ51" s="11">
        <v>118916.36</v>
      </c>
      <c r="PVR51" s="99" t="s">
        <v>16</v>
      </c>
      <c r="PVS51" s="13">
        <v>44847</v>
      </c>
      <c r="PVT51" s="14">
        <v>44847</v>
      </c>
      <c r="PVU51" s="7">
        <v>38</v>
      </c>
      <c r="PVV51" s="61" t="s">
        <v>411</v>
      </c>
      <c r="PVW51" s="139" t="s">
        <v>461</v>
      </c>
      <c r="PVX51" s="84" t="s">
        <v>462</v>
      </c>
      <c r="PVY51" s="11">
        <v>118916.36</v>
      </c>
      <c r="PVZ51" s="99" t="s">
        <v>16</v>
      </c>
      <c r="PWA51" s="13">
        <v>44847</v>
      </c>
      <c r="PWB51" s="14">
        <v>44847</v>
      </c>
      <c r="PWC51" s="7">
        <v>38</v>
      </c>
      <c r="PWD51" s="61" t="s">
        <v>411</v>
      </c>
      <c r="PWE51" s="139" t="s">
        <v>461</v>
      </c>
      <c r="PWF51" s="84" t="s">
        <v>462</v>
      </c>
      <c r="PWG51" s="11">
        <v>118916.36</v>
      </c>
      <c r="PWH51" s="99" t="s">
        <v>16</v>
      </c>
      <c r="PWI51" s="13">
        <v>44847</v>
      </c>
      <c r="PWJ51" s="14">
        <v>44847</v>
      </c>
      <c r="PWK51" s="7">
        <v>38</v>
      </c>
      <c r="PWL51" s="61" t="s">
        <v>411</v>
      </c>
      <c r="PWM51" s="139" t="s">
        <v>461</v>
      </c>
      <c r="PWN51" s="84" t="s">
        <v>462</v>
      </c>
      <c r="PWO51" s="11">
        <v>118916.36</v>
      </c>
      <c r="PWP51" s="99" t="s">
        <v>16</v>
      </c>
      <c r="PWQ51" s="13">
        <v>44847</v>
      </c>
      <c r="PWR51" s="14">
        <v>44847</v>
      </c>
      <c r="PWS51" s="7">
        <v>38</v>
      </c>
      <c r="PWT51" s="61" t="s">
        <v>411</v>
      </c>
      <c r="PWU51" s="139" t="s">
        <v>461</v>
      </c>
      <c r="PWV51" s="84" t="s">
        <v>462</v>
      </c>
      <c r="PWW51" s="11">
        <v>118916.36</v>
      </c>
      <c r="PWX51" s="99" t="s">
        <v>16</v>
      </c>
      <c r="PWY51" s="13">
        <v>44847</v>
      </c>
      <c r="PWZ51" s="14">
        <v>44847</v>
      </c>
      <c r="PXA51" s="7">
        <v>38</v>
      </c>
      <c r="PXB51" s="61" t="s">
        <v>411</v>
      </c>
      <c r="PXC51" s="139" t="s">
        <v>461</v>
      </c>
      <c r="PXD51" s="84" t="s">
        <v>462</v>
      </c>
      <c r="PXE51" s="11">
        <v>118916.36</v>
      </c>
      <c r="PXF51" s="99" t="s">
        <v>16</v>
      </c>
      <c r="PXG51" s="13">
        <v>44847</v>
      </c>
      <c r="PXH51" s="14">
        <v>44847</v>
      </c>
      <c r="PXI51" s="7">
        <v>38</v>
      </c>
      <c r="PXJ51" s="61" t="s">
        <v>411</v>
      </c>
      <c r="PXK51" s="139" t="s">
        <v>461</v>
      </c>
      <c r="PXL51" s="84" t="s">
        <v>462</v>
      </c>
      <c r="PXM51" s="11">
        <v>118916.36</v>
      </c>
      <c r="PXN51" s="99" t="s">
        <v>16</v>
      </c>
      <c r="PXO51" s="13">
        <v>44847</v>
      </c>
      <c r="PXP51" s="14">
        <v>44847</v>
      </c>
      <c r="PXQ51" s="7">
        <v>38</v>
      </c>
      <c r="PXR51" s="61" t="s">
        <v>411</v>
      </c>
      <c r="PXS51" s="139" t="s">
        <v>461</v>
      </c>
      <c r="PXT51" s="84" t="s">
        <v>462</v>
      </c>
      <c r="PXU51" s="11">
        <v>118916.36</v>
      </c>
      <c r="PXV51" s="99" t="s">
        <v>16</v>
      </c>
      <c r="PXW51" s="13">
        <v>44847</v>
      </c>
      <c r="PXX51" s="14">
        <v>44847</v>
      </c>
      <c r="PXY51" s="7">
        <v>38</v>
      </c>
      <c r="PXZ51" s="61" t="s">
        <v>411</v>
      </c>
      <c r="PYA51" s="139" t="s">
        <v>461</v>
      </c>
      <c r="PYB51" s="84" t="s">
        <v>462</v>
      </c>
      <c r="PYC51" s="11">
        <v>118916.36</v>
      </c>
      <c r="PYD51" s="99" t="s">
        <v>16</v>
      </c>
      <c r="PYE51" s="13">
        <v>44847</v>
      </c>
      <c r="PYF51" s="14">
        <v>44847</v>
      </c>
      <c r="PYG51" s="7">
        <v>38</v>
      </c>
      <c r="PYH51" s="61" t="s">
        <v>411</v>
      </c>
      <c r="PYI51" s="139" t="s">
        <v>461</v>
      </c>
      <c r="PYJ51" s="84" t="s">
        <v>462</v>
      </c>
      <c r="PYK51" s="11">
        <v>118916.36</v>
      </c>
      <c r="PYL51" s="99" t="s">
        <v>16</v>
      </c>
      <c r="PYM51" s="13">
        <v>44847</v>
      </c>
      <c r="PYN51" s="14">
        <v>44847</v>
      </c>
      <c r="PYO51" s="7">
        <v>38</v>
      </c>
      <c r="PYP51" s="61" t="s">
        <v>411</v>
      </c>
      <c r="PYQ51" s="139" t="s">
        <v>461</v>
      </c>
      <c r="PYR51" s="84" t="s">
        <v>462</v>
      </c>
      <c r="PYS51" s="11">
        <v>118916.36</v>
      </c>
      <c r="PYT51" s="99" t="s">
        <v>16</v>
      </c>
      <c r="PYU51" s="13">
        <v>44847</v>
      </c>
      <c r="PYV51" s="14">
        <v>44847</v>
      </c>
      <c r="PYW51" s="7">
        <v>38</v>
      </c>
      <c r="PYX51" s="61" t="s">
        <v>411</v>
      </c>
      <c r="PYY51" s="139" t="s">
        <v>461</v>
      </c>
      <c r="PYZ51" s="84" t="s">
        <v>462</v>
      </c>
      <c r="PZA51" s="11">
        <v>118916.36</v>
      </c>
      <c r="PZB51" s="99" t="s">
        <v>16</v>
      </c>
      <c r="PZC51" s="13">
        <v>44847</v>
      </c>
      <c r="PZD51" s="14">
        <v>44847</v>
      </c>
      <c r="PZE51" s="7">
        <v>38</v>
      </c>
      <c r="PZF51" s="61" t="s">
        <v>411</v>
      </c>
      <c r="PZG51" s="139" t="s">
        <v>461</v>
      </c>
      <c r="PZH51" s="84" t="s">
        <v>462</v>
      </c>
      <c r="PZI51" s="11">
        <v>118916.36</v>
      </c>
      <c r="PZJ51" s="99" t="s">
        <v>16</v>
      </c>
      <c r="PZK51" s="13">
        <v>44847</v>
      </c>
      <c r="PZL51" s="14">
        <v>44847</v>
      </c>
      <c r="PZM51" s="7">
        <v>38</v>
      </c>
      <c r="PZN51" s="61" t="s">
        <v>411</v>
      </c>
      <c r="PZO51" s="139" t="s">
        <v>461</v>
      </c>
      <c r="PZP51" s="84" t="s">
        <v>462</v>
      </c>
      <c r="PZQ51" s="11">
        <v>118916.36</v>
      </c>
      <c r="PZR51" s="99" t="s">
        <v>16</v>
      </c>
      <c r="PZS51" s="13">
        <v>44847</v>
      </c>
      <c r="PZT51" s="14">
        <v>44847</v>
      </c>
      <c r="PZU51" s="7">
        <v>38</v>
      </c>
      <c r="PZV51" s="61" t="s">
        <v>411</v>
      </c>
      <c r="PZW51" s="139" t="s">
        <v>461</v>
      </c>
      <c r="PZX51" s="84" t="s">
        <v>462</v>
      </c>
      <c r="PZY51" s="11">
        <v>118916.36</v>
      </c>
      <c r="PZZ51" s="99" t="s">
        <v>16</v>
      </c>
      <c r="QAA51" s="13">
        <v>44847</v>
      </c>
      <c r="QAB51" s="14">
        <v>44847</v>
      </c>
      <c r="QAC51" s="7">
        <v>38</v>
      </c>
      <c r="QAD51" s="61" t="s">
        <v>411</v>
      </c>
      <c r="QAE51" s="139" t="s">
        <v>461</v>
      </c>
      <c r="QAF51" s="84" t="s">
        <v>462</v>
      </c>
      <c r="QAG51" s="11">
        <v>118916.36</v>
      </c>
      <c r="QAH51" s="99" t="s">
        <v>16</v>
      </c>
      <c r="QAI51" s="13">
        <v>44847</v>
      </c>
      <c r="QAJ51" s="14">
        <v>44847</v>
      </c>
      <c r="QAK51" s="7">
        <v>38</v>
      </c>
      <c r="QAL51" s="61" t="s">
        <v>411</v>
      </c>
      <c r="QAM51" s="139" t="s">
        <v>461</v>
      </c>
      <c r="QAN51" s="84" t="s">
        <v>462</v>
      </c>
      <c r="QAO51" s="11">
        <v>118916.36</v>
      </c>
      <c r="QAP51" s="99" t="s">
        <v>16</v>
      </c>
      <c r="QAQ51" s="13">
        <v>44847</v>
      </c>
      <c r="QAR51" s="14">
        <v>44847</v>
      </c>
      <c r="QAS51" s="7">
        <v>38</v>
      </c>
      <c r="QAT51" s="61" t="s">
        <v>411</v>
      </c>
      <c r="QAU51" s="139" t="s">
        <v>461</v>
      </c>
      <c r="QAV51" s="84" t="s">
        <v>462</v>
      </c>
      <c r="QAW51" s="11">
        <v>118916.36</v>
      </c>
      <c r="QAX51" s="99" t="s">
        <v>16</v>
      </c>
      <c r="QAY51" s="13">
        <v>44847</v>
      </c>
      <c r="QAZ51" s="14">
        <v>44847</v>
      </c>
      <c r="QBA51" s="7">
        <v>38</v>
      </c>
      <c r="QBB51" s="61" t="s">
        <v>411</v>
      </c>
      <c r="QBC51" s="139" t="s">
        <v>461</v>
      </c>
      <c r="QBD51" s="84" t="s">
        <v>462</v>
      </c>
      <c r="QBE51" s="11">
        <v>118916.36</v>
      </c>
      <c r="QBF51" s="99" t="s">
        <v>16</v>
      </c>
      <c r="QBG51" s="13">
        <v>44847</v>
      </c>
      <c r="QBH51" s="14">
        <v>44847</v>
      </c>
      <c r="QBI51" s="7">
        <v>38</v>
      </c>
      <c r="QBJ51" s="61" t="s">
        <v>411</v>
      </c>
      <c r="QBK51" s="139" t="s">
        <v>461</v>
      </c>
      <c r="QBL51" s="84" t="s">
        <v>462</v>
      </c>
      <c r="QBM51" s="11">
        <v>118916.36</v>
      </c>
      <c r="QBN51" s="99" t="s">
        <v>16</v>
      </c>
      <c r="QBO51" s="13">
        <v>44847</v>
      </c>
      <c r="QBP51" s="14">
        <v>44847</v>
      </c>
      <c r="QBQ51" s="7">
        <v>38</v>
      </c>
      <c r="QBR51" s="61" t="s">
        <v>411</v>
      </c>
      <c r="QBS51" s="139" t="s">
        <v>461</v>
      </c>
      <c r="QBT51" s="84" t="s">
        <v>462</v>
      </c>
      <c r="QBU51" s="11">
        <v>118916.36</v>
      </c>
      <c r="QBV51" s="99" t="s">
        <v>16</v>
      </c>
      <c r="QBW51" s="13">
        <v>44847</v>
      </c>
      <c r="QBX51" s="14">
        <v>44847</v>
      </c>
      <c r="QBY51" s="7">
        <v>38</v>
      </c>
      <c r="QBZ51" s="61" t="s">
        <v>411</v>
      </c>
      <c r="QCA51" s="139" t="s">
        <v>461</v>
      </c>
      <c r="QCB51" s="84" t="s">
        <v>462</v>
      </c>
      <c r="QCC51" s="11">
        <v>118916.36</v>
      </c>
      <c r="QCD51" s="99" t="s">
        <v>16</v>
      </c>
      <c r="QCE51" s="13">
        <v>44847</v>
      </c>
      <c r="QCF51" s="14">
        <v>44847</v>
      </c>
      <c r="QCG51" s="7">
        <v>38</v>
      </c>
      <c r="QCH51" s="61" t="s">
        <v>411</v>
      </c>
      <c r="QCI51" s="139" t="s">
        <v>461</v>
      </c>
      <c r="QCJ51" s="84" t="s">
        <v>462</v>
      </c>
      <c r="QCK51" s="11">
        <v>118916.36</v>
      </c>
      <c r="QCL51" s="99" t="s">
        <v>16</v>
      </c>
      <c r="QCM51" s="13">
        <v>44847</v>
      </c>
      <c r="QCN51" s="14">
        <v>44847</v>
      </c>
      <c r="QCO51" s="7">
        <v>38</v>
      </c>
      <c r="QCP51" s="61" t="s">
        <v>411</v>
      </c>
      <c r="QCQ51" s="139" t="s">
        <v>461</v>
      </c>
      <c r="QCR51" s="84" t="s">
        <v>462</v>
      </c>
      <c r="QCS51" s="11">
        <v>118916.36</v>
      </c>
      <c r="QCT51" s="99" t="s">
        <v>16</v>
      </c>
      <c r="QCU51" s="13">
        <v>44847</v>
      </c>
      <c r="QCV51" s="14">
        <v>44847</v>
      </c>
      <c r="QCW51" s="7">
        <v>38</v>
      </c>
      <c r="QCX51" s="61" t="s">
        <v>411</v>
      </c>
      <c r="QCY51" s="139" t="s">
        <v>461</v>
      </c>
      <c r="QCZ51" s="84" t="s">
        <v>462</v>
      </c>
      <c r="QDA51" s="11">
        <v>118916.36</v>
      </c>
      <c r="QDB51" s="99" t="s">
        <v>16</v>
      </c>
      <c r="QDC51" s="13">
        <v>44847</v>
      </c>
      <c r="QDD51" s="14">
        <v>44847</v>
      </c>
      <c r="QDE51" s="7">
        <v>38</v>
      </c>
      <c r="QDF51" s="61" t="s">
        <v>411</v>
      </c>
      <c r="QDG51" s="139" t="s">
        <v>461</v>
      </c>
      <c r="QDH51" s="84" t="s">
        <v>462</v>
      </c>
      <c r="QDI51" s="11">
        <v>118916.36</v>
      </c>
      <c r="QDJ51" s="99" t="s">
        <v>16</v>
      </c>
      <c r="QDK51" s="13">
        <v>44847</v>
      </c>
      <c r="QDL51" s="14">
        <v>44847</v>
      </c>
      <c r="QDM51" s="7">
        <v>38</v>
      </c>
      <c r="QDN51" s="61" t="s">
        <v>411</v>
      </c>
      <c r="QDO51" s="139" t="s">
        <v>461</v>
      </c>
      <c r="QDP51" s="84" t="s">
        <v>462</v>
      </c>
      <c r="QDQ51" s="11">
        <v>118916.36</v>
      </c>
      <c r="QDR51" s="99" t="s">
        <v>16</v>
      </c>
      <c r="QDS51" s="13">
        <v>44847</v>
      </c>
      <c r="QDT51" s="14">
        <v>44847</v>
      </c>
      <c r="QDU51" s="7">
        <v>38</v>
      </c>
      <c r="QDV51" s="61" t="s">
        <v>411</v>
      </c>
      <c r="QDW51" s="139" t="s">
        <v>461</v>
      </c>
      <c r="QDX51" s="84" t="s">
        <v>462</v>
      </c>
      <c r="QDY51" s="11">
        <v>118916.36</v>
      </c>
      <c r="QDZ51" s="99" t="s">
        <v>16</v>
      </c>
      <c r="QEA51" s="13">
        <v>44847</v>
      </c>
      <c r="QEB51" s="14">
        <v>44847</v>
      </c>
      <c r="QEC51" s="7">
        <v>38</v>
      </c>
      <c r="QED51" s="61" t="s">
        <v>411</v>
      </c>
      <c r="QEE51" s="139" t="s">
        <v>461</v>
      </c>
      <c r="QEF51" s="84" t="s">
        <v>462</v>
      </c>
      <c r="QEG51" s="11">
        <v>118916.36</v>
      </c>
      <c r="QEH51" s="99" t="s">
        <v>16</v>
      </c>
      <c r="QEI51" s="13">
        <v>44847</v>
      </c>
      <c r="QEJ51" s="14">
        <v>44847</v>
      </c>
      <c r="QEK51" s="7">
        <v>38</v>
      </c>
      <c r="QEL51" s="61" t="s">
        <v>411</v>
      </c>
      <c r="QEM51" s="139" t="s">
        <v>461</v>
      </c>
      <c r="QEN51" s="84" t="s">
        <v>462</v>
      </c>
      <c r="QEO51" s="11">
        <v>118916.36</v>
      </c>
      <c r="QEP51" s="99" t="s">
        <v>16</v>
      </c>
      <c r="QEQ51" s="13">
        <v>44847</v>
      </c>
      <c r="QER51" s="14">
        <v>44847</v>
      </c>
      <c r="QES51" s="7">
        <v>38</v>
      </c>
      <c r="QET51" s="61" t="s">
        <v>411</v>
      </c>
      <c r="QEU51" s="139" t="s">
        <v>461</v>
      </c>
      <c r="QEV51" s="84" t="s">
        <v>462</v>
      </c>
      <c r="QEW51" s="11">
        <v>118916.36</v>
      </c>
      <c r="QEX51" s="99" t="s">
        <v>16</v>
      </c>
      <c r="QEY51" s="13">
        <v>44847</v>
      </c>
      <c r="QEZ51" s="14">
        <v>44847</v>
      </c>
      <c r="QFA51" s="7">
        <v>38</v>
      </c>
      <c r="QFB51" s="61" t="s">
        <v>411</v>
      </c>
      <c r="QFC51" s="139" t="s">
        <v>461</v>
      </c>
      <c r="QFD51" s="84" t="s">
        <v>462</v>
      </c>
      <c r="QFE51" s="11">
        <v>118916.36</v>
      </c>
      <c r="QFF51" s="99" t="s">
        <v>16</v>
      </c>
      <c r="QFG51" s="13">
        <v>44847</v>
      </c>
      <c r="QFH51" s="14">
        <v>44847</v>
      </c>
      <c r="QFI51" s="7">
        <v>38</v>
      </c>
      <c r="QFJ51" s="61" t="s">
        <v>411</v>
      </c>
      <c r="QFK51" s="139" t="s">
        <v>461</v>
      </c>
      <c r="QFL51" s="84" t="s">
        <v>462</v>
      </c>
      <c r="QFM51" s="11">
        <v>118916.36</v>
      </c>
      <c r="QFN51" s="99" t="s">
        <v>16</v>
      </c>
      <c r="QFO51" s="13">
        <v>44847</v>
      </c>
      <c r="QFP51" s="14">
        <v>44847</v>
      </c>
      <c r="QFQ51" s="7">
        <v>38</v>
      </c>
      <c r="QFR51" s="61" t="s">
        <v>411</v>
      </c>
      <c r="QFS51" s="139" t="s">
        <v>461</v>
      </c>
      <c r="QFT51" s="84" t="s">
        <v>462</v>
      </c>
      <c r="QFU51" s="11">
        <v>118916.36</v>
      </c>
      <c r="QFV51" s="99" t="s">
        <v>16</v>
      </c>
      <c r="QFW51" s="13">
        <v>44847</v>
      </c>
      <c r="QFX51" s="14">
        <v>44847</v>
      </c>
      <c r="QFY51" s="7">
        <v>38</v>
      </c>
      <c r="QFZ51" s="61" t="s">
        <v>411</v>
      </c>
      <c r="QGA51" s="139" t="s">
        <v>461</v>
      </c>
      <c r="QGB51" s="84" t="s">
        <v>462</v>
      </c>
      <c r="QGC51" s="11">
        <v>118916.36</v>
      </c>
      <c r="QGD51" s="99" t="s">
        <v>16</v>
      </c>
      <c r="QGE51" s="13">
        <v>44847</v>
      </c>
      <c r="QGF51" s="14">
        <v>44847</v>
      </c>
      <c r="QGG51" s="7">
        <v>38</v>
      </c>
      <c r="QGH51" s="61" t="s">
        <v>411</v>
      </c>
      <c r="QGI51" s="139" t="s">
        <v>461</v>
      </c>
      <c r="QGJ51" s="84" t="s">
        <v>462</v>
      </c>
      <c r="QGK51" s="11">
        <v>118916.36</v>
      </c>
      <c r="QGL51" s="99" t="s">
        <v>16</v>
      </c>
      <c r="QGM51" s="13">
        <v>44847</v>
      </c>
      <c r="QGN51" s="14">
        <v>44847</v>
      </c>
      <c r="QGO51" s="7">
        <v>38</v>
      </c>
      <c r="QGP51" s="61" t="s">
        <v>411</v>
      </c>
      <c r="QGQ51" s="139" t="s">
        <v>461</v>
      </c>
      <c r="QGR51" s="84" t="s">
        <v>462</v>
      </c>
      <c r="QGS51" s="11">
        <v>118916.36</v>
      </c>
      <c r="QGT51" s="99" t="s">
        <v>16</v>
      </c>
      <c r="QGU51" s="13">
        <v>44847</v>
      </c>
      <c r="QGV51" s="14">
        <v>44847</v>
      </c>
      <c r="QGW51" s="7">
        <v>38</v>
      </c>
      <c r="QGX51" s="61" t="s">
        <v>411</v>
      </c>
      <c r="QGY51" s="139" t="s">
        <v>461</v>
      </c>
      <c r="QGZ51" s="84" t="s">
        <v>462</v>
      </c>
      <c r="QHA51" s="11">
        <v>118916.36</v>
      </c>
      <c r="QHB51" s="99" t="s">
        <v>16</v>
      </c>
      <c r="QHC51" s="13">
        <v>44847</v>
      </c>
      <c r="QHD51" s="14">
        <v>44847</v>
      </c>
      <c r="QHE51" s="7">
        <v>38</v>
      </c>
      <c r="QHF51" s="61" t="s">
        <v>411</v>
      </c>
      <c r="QHG51" s="139" t="s">
        <v>461</v>
      </c>
      <c r="QHH51" s="84" t="s">
        <v>462</v>
      </c>
      <c r="QHI51" s="11">
        <v>118916.36</v>
      </c>
      <c r="QHJ51" s="99" t="s">
        <v>16</v>
      </c>
      <c r="QHK51" s="13">
        <v>44847</v>
      </c>
      <c r="QHL51" s="14">
        <v>44847</v>
      </c>
      <c r="QHM51" s="7">
        <v>38</v>
      </c>
      <c r="QHN51" s="61" t="s">
        <v>411</v>
      </c>
      <c r="QHO51" s="139" t="s">
        <v>461</v>
      </c>
      <c r="QHP51" s="84" t="s">
        <v>462</v>
      </c>
      <c r="QHQ51" s="11">
        <v>118916.36</v>
      </c>
      <c r="QHR51" s="99" t="s">
        <v>16</v>
      </c>
      <c r="QHS51" s="13">
        <v>44847</v>
      </c>
      <c r="QHT51" s="14">
        <v>44847</v>
      </c>
      <c r="QHU51" s="7">
        <v>38</v>
      </c>
      <c r="QHV51" s="61" t="s">
        <v>411</v>
      </c>
      <c r="QHW51" s="139" t="s">
        <v>461</v>
      </c>
      <c r="QHX51" s="84" t="s">
        <v>462</v>
      </c>
      <c r="QHY51" s="11">
        <v>118916.36</v>
      </c>
      <c r="QHZ51" s="99" t="s">
        <v>16</v>
      </c>
      <c r="QIA51" s="13">
        <v>44847</v>
      </c>
      <c r="QIB51" s="14">
        <v>44847</v>
      </c>
      <c r="QIC51" s="7">
        <v>38</v>
      </c>
      <c r="QID51" s="61" t="s">
        <v>411</v>
      </c>
      <c r="QIE51" s="139" t="s">
        <v>461</v>
      </c>
      <c r="QIF51" s="84" t="s">
        <v>462</v>
      </c>
      <c r="QIG51" s="11">
        <v>118916.36</v>
      </c>
      <c r="QIH51" s="99" t="s">
        <v>16</v>
      </c>
      <c r="QII51" s="13">
        <v>44847</v>
      </c>
      <c r="QIJ51" s="14">
        <v>44847</v>
      </c>
      <c r="QIK51" s="7">
        <v>38</v>
      </c>
      <c r="QIL51" s="61" t="s">
        <v>411</v>
      </c>
      <c r="QIM51" s="139" t="s">
        <v>461</v>
      </c>
      <c r="QIN51" s="84" t="s">
        <v>462</v>
      </c>
      <c r="QIO51" s="11">
        <v>118916.36</v>
      </c>
      <c r="QIP51" s="99" t="s">
        <v>16</v>
      </c>
      <c r="QIQ51" s="13">
        <v>44847</v>
      </c>
      <c r="QIR51" s="14">
        <v>44847</v>
      </c>
      <c r="QIS51" s="7">
        <v>38</v>
      </c>
      <c r="QIT51" s="61" t="s">
        <v>411</v>
      </c>
      <c r="QIU51" s="139" t="s">
        <v>461</v>
      </c>
      <c r="QIV51" s="84" t="s">
        <v>462</v>
      </c>
      <c r="QIW51" s="11">
        <v>118916.36</v>
      </c>
      <c r="QIX51" s="99" t="s">
        <v>16</v>
      </c>
      <c r="QIY51" s="13">
        <v>44847</v>
      </c>
      <c r="QIZ51" s="14">
        <v>44847</v>
      </c>
      <c r="QJA51" s="7">
        <v>38</v>
      </c>
      <c r="QJB51" s="61" t="s">
        <v>411</v>
      </c>
      <c r="QJC51" s="139" t="s">
        <v>461</v>
      </c>
      <c r="QJD51" s="84" t="s">
        <v>462</v>
      </c>
      <c r="QJE51" s="11">
        <v>118916.36</v>
      </c>
      <c r="QJF51" s="99" t="s">
        <v>16</v>
      </c>
      <c r="QJG51" s="13">
        <v>44847</v>
      </c>
      <c r="QJH51" s="14">
        <v>44847</v>
      </c>
      <c r="QJI51" s="7">
        <v>38</v>
      </c>
      <c r="QJJ51" s="61" t="s">
        <v>411</v>
      </c>
      <c r="QJK51" s="139" t="s">
        <v>461</v>
      </c>
      <c r="QJL51" s="84" t="s">
        <v>462</v>
      </c>
      <c r="QJM51" s="11">
        <v>118916.36</v>
      </c>
      <c r="QJN51" s="99" t="s">
        <v>16</v>
      </c>
      <c r="QJO51" s="13">
        <v>44847</v>
      </c>
      <c r="QJP51" s="14">
        <v>44847</v>
      </c>
      <c r="QJQ51" s="7">
        <v>38</v>
      </c>
      <c r="QJR51" s="61" t="s">
        <v>411</v>
      </c>
      <c r="QJS51" s="139" t="s">
        <v>461</v>
      </c>
      <c r="QJT51" s="84" t="s">
        <v>462</v>
      </c>
      <c r="QJU51" s="11">
        <v>118916.36</v>
      </c>
      <c r="QJV51" s="99" t="s">
        <v>16</v>
      </c>
      <c r="QJW51" s="13">
        <v>44847</v>
      </c>
      <c r="QJX51" s="14">
        <v>44847</v>
      </c>
      <c r="QJY51" s="7">
        <v>38</v>
      </c>
      <c r="QJZ51" s="61" t="s">
        <v>411</v>
      </c>
      <c r="QKA51" s="139" t="s">
        <v>461</v>
      </c>
      <c r="QKB51" s="84" t="s">
        <v>462</v>
      </c>
      <c r="QKC51" s="11">
        <v>118916.36</v>
      </c>
      <c r="QKD51" s="99" t="s">
        <v>16</v>
      </c>
      <c r="QKE51" s="13">
        <v>44847</v>
      </c>
      <c r="QKF51" s="14">
        <v>44847</v>
      </c>
      <c r="QKG51" s="7">
        <v>38</v>
      </c>
      <c r="QKH51" s="61" t="s">
        <v>411</v>
      </c>
      <c r="QKI51" s="139" t="s">
        <v>461</v>
      </c>
      <c r="QKJ51" s="84" t="s">
        <v>462</v>
      </c>
      <c r="QKK51" s="11">
        <v>118916.36</v>
      </c>
      <c r="QKL51" s="99" t="s">
        <v>16</v>
      </c>
      <c r="QKM51" s="13">
        <v>44847</v>
      </c>
      <c r="QKN51" s="14">
        <v>44847</v>
      </c>
      <c r="QKO51" s="7">
        <v>38</v>
      </c>
      <c r="QKP51" s="61" t="s">
        <v>411</v>
      </c>
      <c r="QKQ51" s="139" t="s">
        <v>461</v>
      </c>
      <c r="QKR51" s="84" t="s">
        <v>462</v>
      </c>
      <c r="QKS51" s="11">
        <v>118916.36</v>
      </c>
      <c r="QKT51" s="99" t="s">
        <v>16</v>
      </c>
      <c r="QKU51" s="13">
        <v>44847</v>
      </c>
      <c r="QKV51" s="14">
        <v>44847</v>
      </c>
      <c r="QKW51" s="7">
        <v>38</v>
      </c>
      <c r="QKX51" s="61" t="s">
        <v>411</v>
      </c>
      <c r="QKY51" s="139" t="s">
        <v>461</v>
      </c>
      <c r="QKZ51" s="84" t="s">
        <v>462</v>
      </c>
      <c r="QLA51" s="11">
        <v>118916.36</v>
      </c>
      <c r="QLB51" s="99" t="s">
        <v>16</v>
      </c>
      <c r="QLC51" s="13">
        <v>44847</v>
      </c>
      <c r="QLD51" s="14">
        <v>44847</v>
      </c>
      <c r="QLE51" s="7">
        <v>38</v>
      </c>
      <c r="QLF51" s="61" t="s">
        <v>411</v>
      </c>
      <c r="QLG51" s="139" t="s">
        <v>461</v>
      </c>
      <c r="QLH51" s="84" t="s">
        <v>462</v>
      </c>
      <c r="QLI51" s="11">
        <v>118916.36</v>
      </c>
      <c r="QLJ51" s="99" t="s">
        <v>16</v>
      </c>
      <c r="QLK51" s="13">
        <v>44847</v>
      </c>
      <c r="QLL51" s="14">
        <v>44847</v>
      </c>
      <c r="QLM51" s="7">
        <v>38</v>
      </c>
      <c r="QLN51" s="61" t="s">
        <v>411</v>
      </c>
      <c r="QLO51" s="139" t="s">
        <v>461</v>
      </c>
      <c r="QLP51" s="84" t="s">
        <v>462</v>
      </c>
      <c r="QLQ51" s="11">
        <v>118916.36</v>
      </c>
      <c r="QLR51" s="99" t="s">
        <v>16</v>
      </c>
      <c r="QLS51" s="13">
        <v>44847</v>
      </c>
      <c r="QLT51" s="14">
        <v>44847</v>
      </c>
      <c r="QLU51" s="7">
        <v>38</v>
      </c>
      <c r="QLV51" s="61" t="s">
        <v>411</v>
      </c>
      <c r="QLW51" s="139" t="s">
        <v>461</v>
      </c>
      <c r="QLX51" s="84" t="s">
        <v>462</v>
      </c>
      <c r="QLY51" s="11">
        <v>118916.36</v>
      </c>
      <c r="QLZ51" s="99" t="s">
        <v>16</v>
      </c>
      <c r="QMA51" s="13">
        <v>44847</v>
      </c>
      <c r="QMB51" s="14">
        <v>44847</v>
      </c>
      <c r="QMC51" s="7">
        <v>38</v>
      </c>
      <c r="QMD51" s="61" t="s">
        <v>411</v>
      </c>
      <c r="QME51" s="139" t="s">
        <v>461</v>
      </c>
      <c r="QMF51" s="84" t="s">
        <v>462</v>
      </c>
      <c r="QMG51" s="11">
        <v>118916.36</v>
      </c>
      <c r="QMH51" s="99" t="s">
        <v>16</v>
      </c>
      <c r="QMI51" s="13">
        <v>44847</v>
      </c>
      <c r="QMJ51" s="14">
        <v>44847</v>
      </c>
      <c r="QMK51" s="7">
        <v>38</v>
      </c>
      <c r="QML51" s="61" t="s">
        <v>411</v>
      </c>
      <c r="QMM51" s="139" t="s">
        <v>461</v>
      </c>
      <c r="QMN51" s="84" t="s">
        <v>462</v>
      </c>
      <c r="QMO51" s="11">
        <v>118916.36</v>
      </c>
      <c r="QMP51" s="99" t="s">
        <v>16</v>
      </c>
      <c r="QMQ51" s="13">
        <v>44847</v>
      </c>
      <c r="QMR51" s="14">
        <v>44847</v>
      </c>
      <c r="QMS51" s="7">
        <v>38</v>
      </c>
      <c r="QMT51" s="61" t="s">
        <v>411</v>
      </c>
      <c r="QMU51" s="139" t="s">
        <v>461</v>
      </c>
      <c r="QMV51" s="84" t="s">
        <v>462</v>
      </c>
      <c r="QMW51" s="11">
        <v>118916.36</v>
      </c>
      <c r="QMX51" s="99" t="s">
        <v>16</v>
      </c>
      <c r="QMY51" s="13">
        <v>44847</v>
      </c>
      <c r="QMZ51" s="14">
        <v>44847</v>
      </c>
      <c r="QNA51" s="7">
        <v>38</v>
      </c>
      <c r="QNB51" s="61" t="s">
        <v>411</v>
      </c>
      <c r="QNC51" s="139" t="s">
        <v>461</v>
      </c>
      <c r="QND51" s="84" t="s">
        <v>462</v>
      </c>
      <c r="QNE51" s="11">
        <v>118916.36</v>
      </c>
      <c r="QNF51" s="99" t="s">
        <v>16</v>
      </c>
      <c r="QNG51" s="13">
        <v>44847</v>
      </c>
      <c r="QNH51" s="14">
        <v>44847</v>
      </c>
      <c r="QNI51" s="7">
        <v>38</v>
      </c>
      <c r="QNJ51" s="61" t="s">
        <v>411</v>
      </c>
      <c r="QNK51" s="139" t="s">
        <v>461</v>
      </c>
      <c r="QNL51" s="84" t="s">
        <v>462</v>
      </c>
      <c r="QNM51" s="11">
        <v>118916.36</v>
      </c>
      <c r="QNN51" s="99" t="s">
        <v>16</v>
      </c>
      <c r="QNO51" s="13">
        <v>44847</v>
      </c>
      <c r="QNP51" s="14">
        <v>44847</v>
      </c>
      <c r="QNQ51" s="7">
        <v>38</v>
      </c>
      <c r="QNR51" s="61" t="s">
        <v>411</v>
      </c>
      <c r="QNS51" s="139" t="s">
        <v>461</v>
      </c>
      <c r="QNT51" s="84" t="s">
        <v>462</v>
      </c>
      <c r="QNU51" s="11">
        <v>118916.36</v>
      </c>
      <c r="QNV51" s="99" t="s">
        <v>16</v>
      </c>
      <c r="QNW51" s="13">
        <v>44847</v>
      </c>
      <c r="QNX51" s="14">
        <v>44847</v>
      </c>
      <c r="QNY51" s="7">
        <v>38</v>
      </c>
      <c r="QNZ51" s="61" t="s">
        <v>411</v>
      </c>
      <c r="QOA51" s="139" t="s">
        <v>461</v>
      </c>
      <c r="QOB51" s="84" t="s">
        <v>462</v>
      </c>
      <c r="QOC51" s="11">
        <v>118916.36</v>
      </c>
      <c r="QOD51" s="99" t="s">
        <v>16</v>
      </c>
      <c r="QOE51" s="13">
        <v>44847</v>
      </c>
      <c r="QOF51" s="14">
        <v>44847</v>
      </c>
      <c r="QOG51" s="7">
        <v>38</v>
      </c>
      <c r="QOH51" s="61" t="s">
        <v>411</v>
      </c>
      <c r="QOI51" s="139" t="s">
        <v>461</v>
      </c>
      <c r="QOJ51" s="84" t="s">
        <v>462</v>
      </c>
      <c r="QOK51" s="11">
        <v>118916.36</v>
      </c>
      <c r="QOL51" s="99" t="s">
        <v>16</v>
      </c>
      <c r="QOM51" s="13">
        <v>44847</v>
      </c>
      <c r="QON51" s="14">
        <v>44847</v>
      </c>
      <c r="QOO51" s="7">
        <v>38</v>
      </c>
      <c r="QOP51" s="61" t="s">
        <v>411</v>
      </c>
      <c r="QOQ51" s="139" t="s">
        <v>461</v>
      </c>
      <c r="QOR51" s="84" t="s">
        <v>462</v>
      </c>
      <c r="QOS51" s="11">
        <v>118916.36</v>
      </c>
      <c r="QOT51" s="99" t="s">
        <v>16</v>
      </c>
      <c r="QOU51" s="13">
        <v>44847</v>
      </c>
      <c r="QOV51" s="14">
        <v>44847</v>
      </c>
      <c r="QOW51" s="7">
        <v>38</v>
      </c>
      <c r="QOX51" s="61" t="s">
        <v>411</v>
      </c>
      <c r="QOY51" s="139" t="s">
        <v>461</v>
      </c>
      <c r="QOZ51" s="84" t="s">
        <v>462</v>
      </c>
      <c r="QPA51" s="11">
        <v>118916.36</v>
      </c>
      <c r="QPB51" s="99" t="s">
        <v>16</v>
      </c>
      <c r="QPC51" s="13">
        <v>44847</v>
      </c>
      <c r="QPD51" s="14">
        <v>44847</v>
      </c>
      <c r="QPE51" s="7">
        <v>38</v>
      </c>
      <c r="QPF51" s="61" t="s">
        <v>411</v>
      </c>
      <c r="QPG51" s="139" t="s">
        <v>461</v>
      </c>
      <c r="QPH51" s="84" t="s">
        <v>462</v>
      </c>
      <c r="QPI51" s="11">
        <v>118916.36</v>
      </c>
      <c r="QPJ51" s="99" t="s">
        <v>16</v>
      </c>
      <c r="QPK51" s="13">
        <v>44847</v>
      </c>
      <c r="QPL51" s="14">
        <v>44847</v>
      </c>
      <c r="QPM51" s="7">
        <v>38</v>
      </c>
      <c r="QPN51" s="61" t="s">
        <v>411</v>
      </c>
      <c r="QPO51" s="139" t="s">
        <v>461</v>
      </c>
      <c r="QPP51" s="84" t="s">
        <v>462</v>
      </c>
      <c r="QPQ51" s="11">
        <v>118916.36</v>
      </c>
      <c r="QPR51" s="99" t="s">
        <v>16</v>
      </c>
      <c r="QPS51" s="13">
        <v>44847</v>
      </c>
      <c r="QPT51" s="14">
        <v>44847</v>
      </c>
      <c r="QPU51" s="7">
        <v>38</v>
      </c>
      <c r="QPV51" s="61" t="s">
        <v>411</v>
      </c>
      <c r="QPW51" s="139" t="s">
        <v>461</v>
      </c>
      <c r="QPX51" s="84" t="s">
        <v>462</v>
      </c>
      <c r="QPY51" s="11">
        <v>118916.36</v>
      </c>
      <c r="QPZ51" s="99" t="s">
        <v>16</v>
      </c>
      <c r="QQA51" s="13">
        <v>44847</v>
      </c>
      <c r="QQB51" s="14">
        <v>44847</v>
      </c>
      <c r="QQC51" s="7">
        <v>38</v>
      </c>
      <c r="QQD51" s="61" t="s">
        <v>411</v>
      </c>
      <c r="QQE51" s="139" t="s">
        <v>461</v>
      </c>
      <c r="QQF51" s="84" t="s">
        <v>462</v>
      </c>
      <c r="QQG51" s="11">
        <v>118916.36</v>
      </c>
      <c r="QQH51" s="99" t="s">
        <v>16</v>
      </c>
      <c r="QQI51" s="13">
        <v>44847</v>
      </c>
      <c r="QQJ51" s="14">
        <v>44847</v>
      </c>
      <c r="QQK51" s="7">
        <v>38</v>
      </c>
      <c r="QQL51" s="61" t="s">
        <v>411</v>
      </c>
      <c r="QQM51" s="139" t="s">
        <v>461</v>
      </c>
      <c r="QQN51" s="84" t="s">
        <v>462</v>
      </c>
      <c r="QQO51" s="11">
        <v>118916.36</v>
      </c>
      <c r="QQP51" s="99" t="s">
        <v>16</v>
      </c>
      <c r="QQQ51" s="13">
        <v>44847</v>
      </c>
      <c r="QQR51" s="14">
        <v>44847</v>
      </c>
      <c r="QQS51" s="7">
        <v>38</v>
      </c>
      <c r="QQT51" s="61" t="s">
        <v>411</v>
      </c>
      <c r="QQU51" s="139" t="s">
        <v>461</v>
      </c>
      <c r="QQV51" s="84" t="s">
        <v>462</v>
      </c>
      <c r="QQW51" s="11">
        <v>118916.36</v>
      </c>
      <c r="QQX51" s="99" t="s">
        <v>16</v>
      </c>
      <c r="QQY51" s="13">
        <v>44847</v>
      </c>
      <c r="QQZ51" s="14">
        <v>44847</v>
      </c>
      <c r="QRA51" s="7">
        <v>38</v>
      </c>
      <c r="QRB51" s="61" t="s">
        <v>411</v>
      </c>
      <c r="QRC51" s="139" t="s">
        <v>461</v>
      </c>
      <c r="QRD51" s="84" t="s">
        <v>462</v>
      </c>
      <c r="QRE51" s="11">
        <v>118916.36</v>
      </c>
      <c r="QRF51" s="99" t="s">
        <v>16</v>
      </c>
      <c r="QRG51" s="13">
        <v>44847</v>
      </c>
      <c r="QRH51" s="14">
        <v>44847</v>
      </c>
      <c r="QRI51" s="7">
        <v>38</v>
      </c>
      <c r="QRJ51" s="61" t="s">
        <v>411</v>
      </c>
      <c r="QRK51" s="139" t="s">
        <v>461</v>
      </c>
      <c r="QRL51" s="84" t="s">
        <v>462</v>
      </c>
      <c r="QRM51" s="11">
        <v>118916.36</v>
      </c>
      <c r="QRN51" s="99" t="s">
        <v>16</v>
      </c>
      <c r="QRO51" s="13">
        <v>44847</v>
      </c>
      <c r="QRP51" s="14">
        <v>44847</v>
      </c>
      <c r="QRQ51" s="7">
        <v>38</v>
      </c>
      <c r="QRR51" s="61" t="s">
        <v>411</v>
      </c>
      <c r="QRS51" s="139" t="s">
        <v>461</v>
      </c>
      <c r="QRT51" s="84" t="s">
        <v>462</v>
      </c>
      <c r="QRU51" s="11">
        <v>118916.36</v>
      </c>
      <c r="QRV51" s="99" t="s">
        <v>16</v>
      </c>
      <c r="QRW51" s="13">
        <v>44847</v>
      </c>
      <c r="QRX51" s="14">
        <v>44847</v>
      </c>
      <c r="QRY51" s="7">
        <v>38</v>
      </c>
      <c r="QRZ51" s="61" t="s">
        <v>411</v>
      </c>
      <c r="QSA51" s="139" t="s">
        <v>461</v>
      </c>
      <c r="QSB51" s="84" t="s">
        <v>462</v>
      </c>
      <c r="QSC51" s="11">
        <v>118916.36</v>
      </c>
      <c r="QSD51" s="99" t="s">
        <v>16</v>
      </c>
      <c r="QSE51" s="13">
        <v>44847</v>
      </c>
      <c r="QSF51" s="14">
        <v>44847</v>
      </c>
      <c r="QSG51" s="7">
        <v>38</v>
      </c>
      <c r="QSH51" s="61" t="s">
        <v>411</v>
      </c>
      <c r="QSI51" s="139" t="s">
        <v>461</v>
      </c>
      <c r="QSJ51" s="84" t="s">
        <v>462</v>
      </c>
      <c r="QSK51" s="11">
        <v>118916.36</v>
      </c>
      <c r="QSL51" s="99" t="s">
        <v>16</v>
      </c>
      <c r="QSM51" s="13">
        <v>44847</v>
      </c>
      <c r="QSN51" s="14">
        <v>44847</v>
      </c>
      <c r="QSO51" s="7">
        <v>38</v>
      </c>
      <c r="QSP51" s="61" t="s">
        <v>411</v>
      </c>
      <c r="QSQ51" s="139" t="s">
        <v>461</v>
      </c>
      <c r="QSR51" s="84" t="s">
        <v>462</v>
      </c>
      <c r="QSS51" s="11">
        <v>118916.36</v>
      </c>
      <c r="QST51" s="99" t="s">
        <v>16</v>
      </c>
      <c r="QSU51" s="13">
        <v>44847</v>
      </c>
      <c r="QSV51" s="14">
        <v>44847</v>
      </c>
      <c r="QSW51" s="7">
        <v>38</v>
      </c>
      <c r="QSX51" s="61" t="s">
        <v>411</v>
      </c>
      <c r="QSY51" s="139" t="s">
        <v>461</v>
      </c>
      <c r="QSZ51" s="84" t="s">
        <v>462</v>
      </c>
      <c r="QTA51" s="11">
        <v>118916.36</v>
      </c>
      <c r="QTB51" s="99" t="s">
        <v>16</v>
      </c>
      <c r="QTC51" s="13">
        <v>44847</v>
      </c>
      <c r="QTD51" s="14">
        <v>44847</v>
      </c>
      <c r="QTE51" s="7">
        <v>38</v>
      </c>
      <c r="QTF51" s="61" t="s">
        <v>411</v>
      </c>
      <c r="QTG51" s="139" t="s">
        <v>461</v>
      </c>
      <c r="QTH51" s="84" t="s">
        <v>462</v>
      </c>
      <c r="QTI51" s="11">
        <v>118916.36</v>
      </c>
      <c r="QTJ51" s="99" t="s">
        <v>16</v>
      </c>
      <c r="QTK51" s="13">
        <v>44847</v>
      </c>
      <c r="QTL51" s="14">
        <v>44847</v>
      </c>
      <c r="QTM51" s="7">
        <v>38</v>
      </c>
      <c r="QTN51" s="61" t="s">
        <v>411</v>
      </c>
      <c r="QTO51" s="139" t="s">
        <v>461</v>
      </c>
      <c r="QTP51" s="84" t="s">
        <v>462</v>
      </c>
      <c r="QTQ51" s="11">
        <v>118916.36</v>
      </c>
      <c r="QTR51" s="99" t="s">
        <v>16</v>
      </c>
      <c r="QTS51" s="13">
        <v>44847</v>
      </c>
      <c r="QTT51" s="14">
        <v>44847</v>
      </c>
      <c r="QTU51" s="7">
        <v>38</v>
      </c>
      <c r="QTV51" s="61" t="s">
        <v>411</v>
      </c>
      <c r="QTW51" s="139" t="s">
        <v>461</v>
      </c>
      <c r="QTX51" s="84" t="s">
        <v>462</v>
      </c>
      <c r="QTY51" s="11">
        <v>118916.36</v>
      </c>
      <c r="QTZ51" s="99" t="s">
        <v>16</v>
      </c>
      <c r="QUA51" s="13">
        <v>44847</v>
      </c>
      <c r="QUB51" s="14">
        <v>44847</v>
      </c>
      <c r="QUC51" s="7">
        <v>38</v>
      </c>
      <c r="QUD51" s="61" t="s">
        <v>411</v>
      </c>
      <c r="QUE51" s="139" t="s">
        <v>461</v>
      </c>
      <c r="QUF51" s="84" t="s">
        <v>462</v>
      </c>
      <c r="QUG51" s="11">
        <v>118916.36</v>
      </c>
      <c r="QUH51" s="99" t="s">
        <v>16</v>
      </c>
      <c r="QUI51" s="13">
        <v>44847</v>
      </c>
      <c r="QUJ51" s="14">
        <v>44847</v>
      </c>
      <c r="QUK51" s="7">
        <v>38</v>
      </c>
      <c r="QUL51" s="61" t="s">
        <v>411</v>
      </c>
      <c r="QUM51" s="139" t="s">
        <v>461</v>
      </c>
      <c r="QUN51" s="84" t="s">
        <v>462</v>
      </c>
      <c r="QUO51" s="11">
        <v>118916.36</v>
      </c>
      <c r="QUP51" s="99" t="s">
        <v>16</v>
      </c>
      <c r="QUQ51" s="13">
        <v>44847</v>
      </c>
      <c r="QUR51" s="14">
        <v>44847</v>
      </c>
      <c r="QUS51" s="7">
        <v>38</v>
      </c>
      <c r="QUT51" s="61" t="s">
        <v>411</v>
      </c>
      <c r="QUU51" s="139" t="s">
        <v>461</v>
      </c>
      <c r="QUV51" s="84" t="s">
        <v>462</v>
      </c>
      <c r="QUW51" s="11">
        <v>118916.36</v>
      </c>
      <c r="QUX51" s="99" t="s">
        <v>16</v>
      </c>
      <c r="QUY51" s="13">
        <v>44847</v>
      </c>
      <c r="QUZ51" s="14">
        <v>44847</v>
      </c>
      <c r="QVA51" s="7">
        <v>38</v>
      </c>
      <c r="QVB51" s="61" t="s">
        <v>411</v>
      </c>
      <c r="QVC51" s="139" t="s">
        <v>461</v>
      </c>
      <c r="QVD51" s="84" t="s">
        <v>462</v>
      </c>
      <c r="QVE51" s="11">
        <v>118916.36</v>
      </c>
      <c r="QVF51" s="99" t="s">
        <v>16</v>
      </c>
      <c r="QVG51" s="13">
        <v>44847</v>
      </c>
      <c r="QVH51" s="14">
        <v>44847</v>
      </c>
      <c r="QVI51" s="7">
        <v>38</v>
      </c>
      <c r="QVJ51" s="61" t="s">
        <v>411</v>
      </c>
      <c r="QVK51" s="139" t="s">
        <v>461</v>
      </c>
      <c r="QVL51" s="84" t="s">
        <v>462</v>
      </c>
      <c r="QVM51" s="11">
        <v>118916.36</v>
      </c>
      <c r="QVN51" s="99" t="s">
        <v>16</v>
      </c>
      <c r="QVO51" s="13">
        <v>44847</v>
      </c>
      <c r="QVP51" s="14">
        <v>44847</v>
      </c>
      <c r="QVQ51" s="7">
        <v>38</v>
      </c>
      <c r="QVR51" s="61" t="s">
        <v>411</v>
      </c>
      <c r="QVS51" s="139" t="s">
        <v>461</v>
      </c>
      <c r="QVT51" s="84" t="s">
        <v>462</v>
      </c>
      <c r="QVU51" s="11">
        <v>118916.36</v>
      </c>
      <c r="QVV51" s="99" t="s">
        <v>16</v>
      </c>
      <c r="QVW51" s="13">
        <v>44847</v>
      </c>
      <c r="QVX51" s="14">
        <v>44847</v>
      </c>
      <c r="QVY51" s="7">
        <v>38</v>
      </c>
      <c r="QVZ51" s="61" t="s">
        <v>411</v>
      </c>
      <c r="QWA51" s="139" t="s">
        <v>461</v>
      </c>
      <c r="QWB51" s="84" t="s">
        <v>462</v>
      </c>
      <c r="QWC51" s="11">
        <v>118916.36</v>
      </c>
      <c r="QWD51" s="99" t="s">
        <v>16</v>
      </c>
      <c r="QWE51" s="13">
        <v>44847</v>
      </c>
      <c r="QWF51" s="14">
        <v>44847</v>
      </c>
      <c r="QWG51" s="7">
        <v>38</v>
      </c>
      <c r="QWH51" s="61" t="s">
        <v>411</v>
      </c>
      <c r="QWI51" s="139" t="s">
        <v>461</v>
      </c>
      <c r="QWJ51" s="84" t="s">
        <v>462</v>
      </c>
      <c r="QWK51" s="11">
        <v>118916.36</v>
      </c>
      <c r="QWL51" s="99" t="s">
        <v>16</v>
      </c>
      <c r="QWM51" s="13">
        <v>44847</v>
      </c>
      <c r="QWN51" s="14">
        <v>44847</v>
      </c>
      <c r="QWO51" s="7">
        <v>38</v>
      </c>
      <c r="QWP51" s="61" t="s">
        <v>411</v>
      </c>
      <c r="QWQ51" s="139" t="s">
        <v>461</v>
      </c>
      <c r="QWR51" s="84" t="s">
        <v>462</v>
      </c>
      <c r="QWS51" s="11">
        <v>118916.36</v>
      </c>
      <c r="QWT51" s="99" t="s">
        <v>16</v>
      </c>
      <c r="QWU51" s="13">
        <v>44847</v>
      </c>
      <c r="QWV51" s="14">
        <v>44847</v>
      </c>
      <c r="QWW51" s="7">
        <v>38</v>
      </c>
      <c r="QWX51" s="61" t="s">
        <v>411</v>
      </c>
      <c r="QWY51" s="139" t="s">
        <v>461</v>
      </c>
      <c r="QWZ51" s="84" t="s">
        <v>462</v>
      </c>
      <c r="QXA51" s="11">
        <v>118916.36</v>
      </c>
      <c r="QXB51" s="99" t="s">
        <v>16</v>
      </c>
      <c r="QXC51" s="13">
        <v>44847</v>
      </c>
      <c r="QXD51" s="14">
        <v>44847</v>
      </c>
      <c r="QXE51" s="7">
        <v>38</v>
      </c>
      <c r="QXF51" s="61" t="s">
        <v>411</v>
      </c>
      <c r="QXG51" s="139" t="s">
        <v>461</v>
      </c>
      <c r="QXH51" s="84" t="s">
        <v>462</v>
      </c>
      <c r="QXI51" s="11">
        <v>118916.36</v>
      </c>
      <c r="QXJ51" s="99" t="s">
        <v>16</v>
      </c>
      <c r="QXK51" s="13">
        <v>44847</v>
      </c>
      <c r="QXL51" s="14">
        <v>44847</v>
      </c>
      <c r="QXM51" s="7">
        <v>38</v>
      </c>
      <c r="QXN51" s="61" t="s">
        <v>411</v>
      </c>
      <c r="QXO51" s="139" t="s">
        <v>461</v>
      </c>
      <c r="QXP51" s="84" t="s">
        <v>462</v>
      </c>
      <c r="QXQ51" s="11">
        <v>118916.36</v>
      </c>
      <c r="QXR51" s="99" t="s">
        <v>16</v>
      </c>
      <c r="QXS51" s="13">
        <v>44847</v>
      </c>
      <c r="QXT51" s="14">
        <v>44847</v>
      </c>
      <c r="QXU51" s="7">
        <v>38</v>
      </c>
      <c r="QXV51" s="61" t="s">
        <v>411</v>
      </c>
      <c r="QXW51" s="139" t="s">
        <v>461</v>
      </c>
      <c r="QXX51" s="84" t="s">
        <v>462</v>
      </c>
      <c r="QXY51" s="11">
        <v>118916.36</v>
      </c>
      <c r="QXZ51" s="99" t="s">
        <v>16</v>
      </c>
      <c r="QYA51" s="13">
        <v>44847</v>
      </c>
      <c r="QYB51" s="14">
        <v>44847</v>
      </c>
      <c r="QYC51" s="7">
        <v>38</v>
      </c>
      <c r="QYD51" s="61" t="s">
        <v>411</v>
      </c>
      <c r="QYE51" s="139" t="s">
        <v>461</v>
      </c>
      <c r="QYF51" s="84" t="s">
        <v>462</v>
      </c>
      <c r="QYG51" s="11">
        <v>118916.36</v>
      </c>
      <c r="QYH51" s="99" t="s">
        <v>16</v>
      </c>
      <c r="QYI51" s="13">
        <v>44847</v>
      </c>
      <c r="QYJ51" s="14">
        <v>44847</v>
      </c>
      <c r="QYK51" s="7">
        <v>38</v>
      </c>
      <c r="QYL51" s="61" t="s">
        <v>411</v>
      </c>
      <c r="QYM51" s="139" t="s">
        <v>461</v>
      </c>
      <c r="QYN51" s="84" t="s">
        <v>462</v>
      </c>
      <c r="QYO51" s="11">
        <v>118916.36</v>
      </c>
      <c r="QYP51" s="99" t="s">
        <v>16</v>
      </c>
      <c r="QYQ51" s="13">
        <v>44847</v>
      </c>
      <c r="QYR51" s="14">
        <v>44847</v>
      </c>
      <c r="QYS51" s="7">
        <v>38</v>
      </c>
      <c r="QYT51" s="61" t="s">
        <v>411</v>
      </c>
      <c r="QYU51" s="139" t="s">
        <v>461</v>
      </c>
      <c r="QYV51" s="84" t="s">
        <v>462</v>
      </c>
      <c r="QYW51" s="11">
        <v>118916.36</v>
      </c>
      <c r="QYX51" s="99" t="s">
        <v>16</v>
      </c>
      <c r="QYY51" s="13">
        <v>44847</v>
      </c>
      <c r="QYZ51" s="14">
        <v>44847</v>
      </c>
      <c r="QZA51" s="7">
        <v>38</v>
      </c>
      <c r="QZB51" s="61" t="s">
        <v>411</v>
      </c>
      <c r="QZC51" s="139" t="s">
        <v>461</v>
      </c>
      <c r="QZD51" s="84" t="s">
        <v>462</v>
      </c>
      <c r="QZE51" s="11">
        <v>118916.36</v>
      </c>
      <c r="QZF51" s="99" t="s">
        <v>16</v>
      </c>
      <c r="QZG51" s="13">
        <v>44847</v>
      </c>
      <c r="QZH51" s="14">
        <v>44847</v>
      </c>
      <c r="QZI51" s="7">
        <v>38</v>
      </c>
      <c r="QZJ51" s="61" t="s">
        <v>411</v>
      </c>
      <c r="QZK51" s="139" t="s">
        <v>461</v>
      </c>
      <c r="QZL51" s="84" t="s">
        <v>462</v>
      </c>
      <c r="QZM51" s="11">
        <v>118916.36</v>
      </c>
      <c r="QZN51" s="99" t="s">
        <v>16</v>
      </c>
      <c r="QZO51" s="13">
        <v>44847</v>
      </c>
      <c r="QZP51" s="14">
        <v>44847</v>
      </c>
      <c r="QZQ51" s="7">
        <v>38</v>
      </c>
      <c r="QZR51" s="61" t="s">
        <v>411</v>
      </c>
      <c r="QZS51" s="139" t="s">
        <v>461</v>
      </c>
      <c r="QZT51" s="84" t="s">
        <v>462</v>
      </c>
      <c r="QZU51" s="11">
        <v>118916.36</v>
      </c>
      <c r="QZV51" s="99" t="s">
        <v>16</v>
      </c>
      <c r="QZW51" s="13">
        <v>44847</v>
      </c>
      <c r="QZX51" s="14">
        <v>44847</v>
      </c>
      <c r="QZY51" s="7">
        <v>38</v>
      </c>
      <c r="QZZ51" s="61" t="s">
        <v>411</v>
      </c>
      <c r="RAA51" s="139" t="s">
        <v>461</v>
      </c>
      <c r="RAB51" s="84" t="s">
        <v>462</v>
      </c>
      <c r="RAC51" s="11">
        <v>118916.36</v>
      </c>
      <c r="RAD51" s="99" t="s">
        <v>16</v>
      </c>
      <c r="RAE51" s="13">
        <v>44847</v>
      </c>
      <c r="RAF51" s="14">
        <v>44847</v>
      </c>
      <c r="RAG51" s="7">
        <v>38</v>
      </c>
      <c r="RAH51" s="61" t="s">
        <v>411</v>
      </c>
      <c r="RAI51" s="139" t="s">
        <v>461</v>
      </c>
      <c r="RAJ51" s="84" t="s">
        <v>462</v>
      </c>
      <c r="RAK51" s="11">
        <v>118916.36</v>
      </c>
      <c r="RAL51" s="99" t="s">
        <v>16</v>
      </c>
      <c r="RAM51" s="13">
        <v>44847</v>
      </c>
      <c r="RAN51" s="14">
        <v>44847</v>
      </c>
      <c r="RAO51" s="7">
        <v>38</v>
      </c>
      <c r="RAP51" s="61" t="s">
        <v>411</v>
      </c>
      <c r="RAQ51" s="139" t="s">
        <v>461</v>
      </c>
      <c r="RAR51" s="84" t="s">
        <v>462</v>
      </c>
      <c r="RAS51" s="11">
        <v>118916.36</v>
      </c>
      <c r="RAT51" s="99" t="s">
        <v>16</v>
      </c>
      <c r="RAU51" s="13">
        <v>44847</v>
      </c>
      <c r="RAV51" s="14">
        <v>44847</v>
      </c>
      <c r="RAW51" s="7">
        <v>38</v>
      </c>
      <c r="RAX51" s="61" t="s">
        <v>411</v>
      </c>
      <c r="RAY51" s="139" t="s">
        <v>461</v>
      </c>
      <c r="RAZ51" s="84" t="s">
        <v>462</v>
      </c>
      <c r="RBA51" s="11">
        <v>118916.36</v>
      </c>
      <c r="RBB51" s="99" t="s">
        <v>16</v>
      </c>
      <c r="RBC51" s="13">
        <v>44847</v>
      </c>
      <c r="RBD51" s="14">
        <v>44847</v>
      </c>
      <c r="RBE51" s="7">
        <v>38</v>
      </c>
      <c r="RBF51" s="61" t="s">
        <v>411</v>
      </c>
      <c r="RBG51" s="139" t="s">
        <v>461</v>
      </c>
      <c r="RBH51" s="84" t="s">
        <v>462</v>
      </c>
      <c r="RBI51" s="11">
        <v>118916.36</v>
      </c>
      <c r="RBJ51" s="99" t="s">
        <v>16</v>
      </c>
      <c r="RBK51" s="13">
        <v>44847</v>
      </c>
      <c r="RBL51" s="14">
        <v>44847</v>
      </c>
      <c r="RBM51" s="7">
        <v>38</v>
      </c>
      <c r="RBN51" s="61" t="s">
        <v>411</v>
      </c>
      <c r="RBO51" s="139" t="s">
        <v>461</v>
      </c>
      <c r="RBP51" s="84" t="s">
        <v>462</v>
      </c>
      <c r="RBQ51" s="11">
        <v>118916.36</v>
      </c>
      <c r="RBR51" s="99" t="s">
        <v>16</v>
      </c>
      <c r="RBS51" s="13">
        <v>44847</v>
      </c>
      <c r="RBT51" s="14">
        <v>44847</v>
      </c>
      <c r="RBU51" s="7">
        <v>38</v>
      </c>
      <c r="RBV51" s="61" t="s">
        <v>411</v>
      </c>
      <c r="RBW51" s="139" t="s">
        <v>461</v>
      </c>
      <c r="RBX51" s="84" t="s">
        <v>462</v>
      </c>
      <c r="RBY51" s="11">
        <v>118916.36</v>
      </c>
      <c r="RBZ51" s="99" t="s">
        <v>16</v>
      </c>
      <c r="RCA51" s="13">
        <v>44847</v>
      </c>
      <c r="RCB51" s="14">
        <v>44847</v>
      </c>
      <c r="RCC51" s="7">
        <v>38</v>
      </c>
      <c r="RCD51" s="61" t="s">
        <v>411</v>
      </c>
      <c r="RCE51" s="139" t="s">
        <v>461</v>
      </c>
      <c r="RCF51" s="84" t="s">
        <v>462</v>
      </c>
      <c r="RCG51" s="11">
        <v>118916.36</v>
      </c>
      <c r="RCH51" s="99" t="s">
        <v>16</v>
      </c>
      <c r="RCI51" s="13">
        <v>44847</v>
      </c>
      <c r="RCJ51" s="14">
        <v>44847</v>
      </c>
      <c r="RCK51" s="7">
        <v>38</v>
      </c>
      <c r="RCL51" s="61" t="s">
        <v>411</v>
      </c>
      <c r="RCM51" s="139" t="s">
        <v>461</v>
      </c>
      <c r="RCN51" s="84" t="s">
        <v>462</v>
      </c>
      <c r="RCO51" s="11">
        <v>118916.36</v>
      </c>
      <c r="RCP51" s="99" t="s">
        <v>16</v>
      </c>
      <c r="RCQ51" s="13">
        <v>44847</v>
      </c>
      <c r="RCR51" s="14">
        <v>44847</v>
      </c>
      <c r="RCS51" s="7">
        <v>38</v>
      </c>
      <c r="RCT51" s="61" t="s">
        <v>411</v>
      </c>
      <c r="RCU51" s="139" t="s">
        <v>461</v>
      </c>
      <c r="RCV51" s="84" t="s">
        <v>462</v>
      </c>
      <c r="RCW51" s="11">
        <v>118916.36</v>
      </c>
      <c r="RCX51" s="99" t="s">
        <v>16</v>
      </c>
      <c r="RCY51" s="13">
        <v>44847</v>
      </c>
      <c r="RCZ51" s="14">
        <v>44847</v>
      </c>
      <c r="RDA51" s="7">
        <v>38</v>
      </c>
      <c r="RDB51" s="61" t="s">
        <v>411</v>
      </c>
      <c r="RDC51" s="139" t="s">
        <v>461</v>
      </c>
      <c r="RDD51" s="84" t="s">
        <v>462</v>
      </c>
      <c r="RDE51" s="11">
        <v>118916.36</v>
      </c>
      <c r="RDF51" s="99" t="s">
        <v>16</v>
      </c>
      <c r="RDG51" s="13">
        <v>44847</v>
      </c>
      <c r="RDH51" s="14">
        <v>44847</v>
      </c>
      <c r="RDI51" s="7">
        <v>38</v>
      </c>
      <c r="RDJ51" s="61" t="s">
        <v>411</v>
      </c>
      <c r="RDK51" s="139" t="s">
        <v>461</v>
      </c>
      <c r="RDL51" s="84" t="s">
        <v>462</v>
      </c>
      <c r="RDM51" s="11">
        <v>118916.36</v>
      </c>
      <c r="RDN51" s="99" t="s">
        <v>16</v>
      </c>
      <c r="RDO51" s="13">
        <v>44847</v>
      </c>
      <c r="RDP51" s="14">
        <v>44847</v>
      </c>
      <c r="RDQ51" s="7">
        <v>38</v>
      </c>
      <c r="RDR51" s="61" t="s">
        <v>411</v>
      </c>
      <c r="RDS51" s="139" t="s">
        <v>461</v>
      </c>
      <c r="RDT51" s="84" t="s">
        <v>462</v>
      </c>
      <c r="RDU51" s="11">
        <v>118916.36</v>
      </c>
      <c r="RDV51" s="99" t="s">
        <v>16</v>
      </c>
      <c r="RDW51" s="13">
        <v>44847</v>
      </c>
      <c r="RDX51" s="14">
        <v>44847</v>
      </c>
      <c r="RDY51" s="7">
        <v>38</v>
      </c>
      <c r="RDZ51" s="61" t="s">
        <v>411</v>
      </c>
      <c r="REA51" s="139" t="s">
        <v>461</v>
      </c>
      <c r="REB51" s="84" t="s">
        <v>462</v>
      </c>
      <c r="REC51" s="11">
        <v>118916.36</v>
      </c>
      <c r="RED51" s="99" t="s">
        <v>16</v>
      </c>
      <c r="REE51" s="13">
        <v>44847</v>
      </c>
      <c r="REF51" s="14">
        <v>44847</v>
      </c>
      <c r="REG51" s="7">
        <v>38</v>
      </c>
      <c r="REH51" s="61" t="s">
        <v>411</v>
      </c>
      <c r="REI51" s="139" t="s">
        <v>461</v>
      </c>
      <c r="REJ51" s="84" t="s">
        <v>462</v>
      </c>
      <c r="REK51" s="11">
        <v>118916.36</v>
      </c>
      <c r="REL51" s="99" t="s">
        <v>16</v>
      </c>
      <c r="REM51" s="13">
        <v>44847</v>
      </c>
      <c r="REN51" s="14">
        <v>44847</v>
      </c>
      <c r="REO51" s="7">
        <v>38</v>
      </c>
      <c r="REP51" s="61" t="s">
        <v>411</v>
      </c>
      <c r="REQ51" s="139" t="s">
        <v>461</v>
      </c>
      <c r="RER51" s="84" t="s">
        <v>462</v>
      </c>
      <c r="RES51" s="11">
        <v>118916.36</v>
      </c>
      <c r="RET51" s="99" t="s">
        <v>16</v>
      </c>
      <c r="REU51" s="13">
        <v>44847</v>
      </c>
      <c r="REV51" s="14">
        <v>44847</v>
      </c>
      <c r="REW51" s="7">
        <v>38</v>
      </c>
      <c r="REX51" s="61" t="s">
        <v>411</v>
      </c>
      <c r="REY51" s="139" t="s">
        <v>461</v>
      </c>
      <c r="REZ51" s="84" t="s">
        <v>462</v>
      </c>
      <c r="RFA51" s="11">
        <v>118916.36</v>
      </c>
      <c r="RFB51" s="99" t="s">
        <v>16</v>
      </c>
      <c r="RFC51" s="13">
        <v>44847</v>
      </c>
      <c r="RFD51" s="14">
        <v>44847</v>
      </c>
      <c r="RFE51" s="7">
        <v>38</v>
      </c>
      <c r="RFF51" s="61" t="s">
        <v>411</v>
      </c>
      <c r="RFG51" s="139" t="s">
        <v>461</v>
      </c>
      <c r="RFH51" s="84" t="s">
        <v>462</v>
      </c>
      <c r="RFI51" s="11">
        <v>118916.36</v>
      </c>
      <c r="RFJ51" s="99" t="s">
        <v>16</v>
      </c>
      <c r="RFK51" s="13">
        <v>44847</v>
      </c>
      <c r="RFL51" s="14">
        <v>44847</v>
      </c>
      <c r="RFM51" s="7">
        <v>38</v>
      </c>
      <c r="RFN51" s="61" t="s">
        <v>411</v>
      </c>
      <c r="RFO51" s="139" t="s">
        <v>461</v>
      </c>
      <c r="RFP51" s="84" t="s">
        <v>462</v>
      </c>
      <c r="RFQ51" s="11">
        <v>118916.36</v>
      </c>
      <c r="RFR51" s="99" t="s">
        <v>16</v>
      </c>
      <c r="RFS51" s="13">
        <v>44847</v>
      </c>
      <c r="RFT51" s="14">
        <v>44847</v>
      </c>
      <c r="RFU51" s="7">
        <v>38</v>
      </c>
      <c r="RFV51" s="61" t="s">
        <v>411</v>
      </c>
      <c r="RFW51" s="139" t="s">
        <v>461</v>
      </c>
      <c r="RFX51" s="84" t="s">
        <v>462</v>
      </c>
      <c r="RFY51" s="11">
        <v>118916.36</v>
      </c>
      <c r="RFZ51" s="99" t="s">
        <v>16</v>
      </c>
      <c r="RGA51" s="13">
        <v>44847</v>
      </c>
      <c r="RGB51" s="14">
        <v>44847</v>
      </c>
      <c r="RGC51" s="7">
        <v>38</v>
      </c>
      <c r="RGD51" s="61" t="s">
        <v>411</v>
      </c>
      <c r="RGE51" s="139" t="s">
        <v>461</v>
      </c>
      <c r="RGF51" s="84" t="s">
        <v>462</v>
      </c>
      <c r="RGG51" s="11">
        <v>118916.36</v>
      </c>
      <c r="RGH51" s="99" t="s">
        <v>16</v>
      </c>
      <c r="RGI51" s="13">
        <v>44847</v>
      </c>
      <c r="RGJ51" s="14">
        <v>44847</v>
      </c>
      <c r="RGK51" s="7">
        <v>38</v>
      </c>
      <c r="RGL51" s="61" t="s">
        <v>411</v>
      </c>
      <c r="RGM51" s="139" t="s">
        <v>461</v>
      </c>
      <c r="RGN51" s="84" t="s">
        <v>462</v>
      </c>
      <c r="RGO51" s="11">
        <v>118916.36</v>
      </c>
      <c r="RGP51" s="99" t="s">
        <v>16</v>
      </c>
      <c r="RGQ51" s="13">
        <v>44847</v>
      </c>
      <c r="RGR51" s="14">
        <v>44847</v>
      </c>
      <c r="RGS51" s="7">
        <v>38</v>
      </c>
      <c r="RGT51" s="61" t="s">
        <v>411</v>
      </c>
      <c r="RGU51" s="139" t="s">
        <v>461</v>
      </c>
      <c r="RGV51" s="84" t="s">
        <v>462</v>
      </c>
      <c r="RGW51" s="11">
        <v>118916.36</v>
      </c>
      <c r="RGX51" s="99" t="s">
        <v>16</v>
      </c>
      <c r="RGY51" s="13">
        <v>44847</v>
      </c>
      <c r="RGZ51" s="14">
        <v>44847</v>
      </c>
      <c r="RHA51" s="7">
        <v>38</v>
      </c>
      <c r="RHB51" s="61" t="s">
        <v>411</v>
      </c>
      <c r="RHC51" s="139" t="s">
        <v>461</v>
      </c>
      <c r="RHD51" s="84" t="s">
        <v>462</v>
      </c>
      <c r="RHE51" s="11">
        <v>118916.36</v>
      </c>
      <c r="RHF51" s="99" t="s">
        <v>16</v>
      </c>
      <c r="RHG51" s="13">
        <v>44847</v>
      </c>
      <c r="RHH51" s="14">
        <v>44847</v>
      </c>
      <c r="RHI51" s="7">
        <v>38</v>
      </c>
      <c r="RHJ51" s="61" t="s">
        <v>411</v>
      </c>
      <c r="RHK51" s="139" t="s">
        <v>461</v>
      </c>
      <c r="RHL51" s="84" t="s">
        <v>462</v>
      </c>
      <c r="RHM51" s="11">
        <v>118916.36</v>
      </c>
      <c r="RHN51" s="99" t="s">
        <v>16</v>
      </c>
      <c r="RHO51" s="13">
        <v>44847</v>
      </c>
      <c r="RHP51" s="14">
        <v>44847</v>
      </c>
      <c r="RHQ51" s="7">
        <v>38</v>
      </c>
      <c r="RHR51" s="61" t="s">
        <v>411</v>
      </c>
      <c r="RHS51" s="139" t="s">
        <v>461</v>
      </c>
      <c r="RHT51" s="84" t="s">
        <v>462</v>
      </c>
      <c r="RHU51" s="11">
        <v>118916.36</v>
      </c>
      <c r="RHV51" s="99" t="s">
        <v>16</v>
      </c>
      <c r="RHW51" s="13">
        <v>44847</v>
      </c>
      <c r="RHX51" s="14">
        <v>44847</v>
      </c>
      <c r="RHY51" s="7">
        <v>38</v>
      </c>
      <c r="RHZ51" s="61" t="s">
        <v>411</v>
      </c>
      <c r="RIA51" s="139" t="s">
        <v>461</v>
      </c>
      <c r="RIB51" s="84" t="s">
        <v>462</v>
      </c>
      <c r="RIC51" s="11">
        <v>118916.36</v>
      </c>
      <c r="RID51" s="99" t="s">
        <v>16</v>
      </c>
      <c r="RIE51" s="13">
        <v>44847</v>
      </c>
      <c r="RIF51" s="14">
        <v>44847</v>
      </c>
      <c r="RIG51" s="7">
        <v>38</v>
      </c>
      <c r="RIH51" s="61" t="s">
        <v>411</v>
      </c>
      <c r="RII51" s="139" t="s">
        <v>461</v>
      </c>
      <c r="RIJ51" s="84" t="s">
        <v>462</v>
      </c>
      <c r="RIK51" s="11">
        <v>118916.36</v>
      </c>
      <c r="RIL51" s="99" t="s">
        <v>16</v>
      </c>
      <c r="RIM51" s="13">
        <v>44847</v>
      </c>
      <c r="RIN51" s="14">
        <v>44847</v>
      </c>
      <c r="RIO51" s="7">
        <v>38</v>
      </c>
      <c r="RIP51" s="61" t="s">
        <v>411</v>
      </c>
      <c r="RIQ51" s="139" t="s">
        <v>461</v>
      </c>
      <c r="RIR51" s="84" t="s">
        <v>462</v>
      </c>
      <c r="RIS51" s="11">
        <v>118916.36</v>
      </c>
      <c r="RIT51" s="99" t="s">
        <v>16</v>
      </c>
      <c r="RIU51" s="13">
        <v>44847</v>
      </c>
      <c r="RIV51" s="14">
        <v>44847</v>
      </c>
      <c r="RIW51" s="7">
        <v>38</v>
      </c>
      <c r="RIX51" s="61" t="s">
        <v>411</v>
      </c>
      <c r="RIY51" s="139" t="s">
        <v>461</v>
      </c>
      <c r="RIZ51" s="84" t="s">
        <v>462</v>
      </c>
      <c r="RJA51" s="11">
        <v>118916.36</v>
      </c>
      <c r="RJB51" s="99" t="s">
        <v>16</v>
      </c>
      <c r="RJC51" s="13">
        <v>44847</v>
      </c>
      <c r="RJD51" s="14">
        <v>44847</v>
      </c>
      <c r="RJE51" s="7">
        <v>38</v>
      </c>
      <c r="RJF51" s="61" t="s">
        <v>411</v>
      </c>
      <c r="RJG51" s="139" t="s">
        <v>461</v>
      </c>
      <c r="RJH51" s="84" t="s">
        <v>462</v>
      </c>
      <c r="RJI51" s="11">
        <v>118916.36</v>
      </c>
      <c r="RJJ51" s="99" t="s">
        <v>16</v>
      </c>
      <c r="RJK51" s="13">
        <v>44847</v>
      </c>
      <c r="RJL51" s="14">
        <v>44847</v>
      </c>
      <c r="RJM51" s="7">
        <v>38</v>
      </c>
      <c r="RJN51" s="61" t="s">
        <v>411</v>
      </c>
      <c r="RJO51" s="139" t="s">
        <v>461</v>
      </c>
      <c r="RJP51" s="84" t="s">
        <v>462</v>
      </c>
      <c r="RJQ51" s="11">
        <v>118916.36</v>
      </c>
      <c r="RJR51" s="99" t="s">
        <v>16</v>
      </c>
      <c r="RJS51" s="13">
        <v>44847</v>
      </c>
      <c r="RJT51" s="14">
        <v>44847</v>
      </c>
      <c r="RJU51" s="7">
        <v>38</v>
      </c>
      <c r="RJV51" s="61" t="s">
        <v>411</v>
      </c>
      <c r="RJW51" s="139" t="s">
        <v>461</v>
      </c>
      <c r="RJX51" s="84" t="s">
        <v>462</v>
      </c>
      <c r="RJY51" s="11">
        <v>118916.36</v>
      </c>
      <c r="RJZ51" s="99" t="s">
        <v>16</v>
      </c>
      <c r="RKA51" s="13">
        <v>44847</v>
      </c>
      <c r="RKB51" s="14">
        <v>44847</v>
      </c>
      <c r="RKC51" s="7">
        <v>38</v>
      </c>
      <c r="RKD51" s="61" t="s">
        <v>411</v>
      </c>
      <c r="RKE51" s="139" t="s">
        <v>461</v>
      </c>
      <c r="RKF51" s="84" t="s">
        <v>462</v>
      </c>
      <c r="RKG51" s="11">
        <v>118916.36</v>
      </c>
      <c r="RKH51" s="99" t="s">
        <v>16</v>
      </c>
      <c r="RKI51" s="13">
        <v>44847</v>
      </c>
      <c r="RKJ51" s="14">
        <v>44847</v>
      </c>
      <c r="RKK51" s="7">
        <v>38</v>
      </c>
      <c r="RKL51" s="61" t="s">
        <v>411</v>
      </c>
      <c r="RKM51" s="139" t="s">
        <v>461</v>
      </c>
      <c r="RKN51" s="84" t="s">
        <v>462</v>
      </c>
      <c r="RKO51" s="11">
        <v>118916.36</v>
      </c>
      <c r="RKP51" s="99" t="s">
        <v>16</v>
      </c>
      <c r="RKQ51" s="13">
        <v>44847</v>
      </c>
      <c r="RKR51" s="14">
        <v>44847</v>
      </c>
      <c r="RKS51" s="7">
        <v>38</v>
      </c>
      <c r="RKT51" s="61" t="s">
        <v>411</v>
      </c>
      <c r="RKU51" s="139" t="s">
        <v>461</v>
      </c>
      <c r="RKV51" s="84" t="s">
        <v>462</v>
      </c>
      <c r="RKW51" s="11">
        <v>118916.36</v>
      </c>
      <c r="RKX51" s="99" t="s">
        <v>16</v>
      </c>
      <c r="RKY51" s="13">
        <v>44847</v>
      </c>
      <c r="RKZ51" s="14">
        <v>44847</v>
      </c>
      <c r="RLA51" s="7">
        <v>38</v>
      </c>
      <c r="RLB51" s="61" t="s">
        <v>411</v>
      </c>
      <c r="RLC51" s="139" t="s">
        <v>461</v>
      </c>
      <c r="RLD51" s="84" t="s">
        <v>462</v>
      </c>
      <c r="RLE51" s="11">
        <v>118916.36</v>
      </c>
      <c r="RLF51" s="99" t="s">
        <v>16</v>
      </c>
      <c r="RLG51" s="13">
        <v>44847</v>
      </c>
      <c r="RLH51" s="14">
        <v>44847</v>
      </c>
      <c r="RLI51" s="7">
        <v>38</v>
      </c>
      <c r="RLJ51" s="61" t="s">
        <v>411</v>
      </c>
      <c r="RLK51" s="139" t="s">
        <v>461</v>
      </c>
      <c r="RLL51" s="84" t="s">
        <v>462</v>
      </c>
      <c r="RLM51" s="11">
        <v>118916.36</v>
      </c>
      <c r="RLN51" s="99" t="s">
        <v>16</v>
      </c>
      <c r="RLO51" s="13">
        <v>44847</v>
      </c>
      <c r="RLP51" s="14">
        <v>44847</v>
      </c>
      <c r="RLQ51" s="7">
        <v>38</v>
      </c>
      <c r="RLR51" s="61" t="s">
        <v>411</v>
      </c>
      <c r="RLS51" s="139" t="s">
        <v>461</v>
      </c>
      <c r="RLT51" s="84" t="s">
        <v>462</v>
      </c>
      <c r="RLU51" s="11">
        <v>118916.36</v>
      </c>
      <c r="RLV51" s="99" t="s">
        <v>16</v>
      </c>
      <c r="RLW51" s="13">
        <v>44847</v>
      </c>
      <c r="RLX51" s="14">
        <v>44847</v>
      </c>
      <c r="RLY51" s="7">
        <v>38</v>
      </c>
      <c r="RLZ51" s="61" t="s">
        <v>411</v>
      </c>
      <c r="RMA51" s="139" t="s">
        <v>461</v>
      </c>
      <c r="RMB51" s="84" t="s">
        <v>462</v>
      </c>
      <c r="RMC51" s="11">
        <v>118916.36</v>
      </c>
      <c r="RMD51" s="99" t="s">
        <v>16</v>
      </c>
      <c r="RME51" s="13">
        <v>44847</v>
      </c>
      <c r="RMF51" s="14">
        <v>44847</v>
      </c>
      <c r="RMG51" s="7">
        <v>38</v>
      </c>
      <c r="RMH51" s="61" t="s">
        <v>411</v>
      </c>
      <c r="RMI51" s="139" t="s">
        <v>461</v>
      </c>
      <c r="RMJ51" s="84" t="s">
        <v>462</v>
      </c>
      <c r="RMK51" s="11">
        <v>118916.36</v>
      </c>
      <c r="RML51" s="99" t="s">
        <v>16</v>
      </c>
      <c r="RMM51" s="13">
        <v>44847</v>
      </c>
      <c r="RMN51" s="14">
        <v>44847</v>
      </c>
      <c r="RMO51" s="7">
        <v>38</v>
      </c>
      <c r="RMP51" s="61" t="s">
        <v>411</v>
      </c>
      <c r="RMQ51" s="139" t="s">
        <v>461</v>
      </c>
      <c r="RMR51" s="84" t="s">
        <v>462</v>
      </c>
      <c r="RMS51" s="11">
        <v>118916.36</v>
      </c>
      <c r="RMT51" s="99" t="s">
        <v>16</v>
      </c>
      <c r="RMU51" s="13">
        <v>44847</v>
      </c>
      <c r="RMV51" s="14">
        <v>44847</v>
      </c>
      <c r="RMW51" s="7">
        <v>38</v>
      </c>
      <c r="RMX51" s="61" t="s">
        <v>411</v>
      </c>
      <c r="RMY51" s="139" t="s">
        <v>461</v>
      </c>
      <c r="RMZ51" s="84" t="s">
        <v>462</v>
      </c>
      <c r="RNA51" s="11">
        <v>118916.36</v>
      </c>
      <c r="RNB51" s="99" t="s">
        <v>16</v>
      </c>
      <c r="RNC51" s="13">
        <v>44847</v>
      </c>
      <c r="RND51" s="14">
        <v>44847</v>
      </c>
      <c r="RNE51" s="7">
        <v>38</v>
      </c>
      <c r="RNF51" s="61" t="s">
        <v>411</v>
      </c>
      <c r="RNG51" s="139" t="s">
        <v>461</v>
      </c>
      <c r="RNH51" s="84" t="s">
        <v>462</v>
      </c>
      <c r="RNI51" s="11">
        <v>118916.36</v>
      </c>
      <c r="RNJ51" s="99" t="s">
        <v>16</v>
      </c>
      <c r="RNK51" s="13">
        <v>44847</v>
      </c>
      <c r="RNL51" s="14">
        <v>44847</v>
      </c>
      <c r="RNM51" s="7">
        <v>38</v>
      </c>
      <c r="RNN51" s="61" t="s">
        <v>411</v>
      </c>
      <c r="RNO51" s="139" t="s">
        <v>461</v>
      </c>
      <c r="RNP51" s="84" t="s">
        <v>462</v>
      </c>
      <c r="RNQ51" s="11">
        <v>118916.36</v>
      </c>
      <c r="RNR51" s="99" t="s">
        <v>16</v>
      </c>
      <c r="RNS51" s="13">
        <v>44847</v>
      </c>
      <c r="RNT51" s="14">
        <v>44847</v>
      </c>
      <c r="RNU51" s="7">
        <v>38</v>
      </c>
      <c r="RNV51" s="61" t="s">
        <v>411</v>
      </c>
      <c r="RNW51" s="139" t="s">
        <v>461</v>
      </c>
      <c r="RNX51" s="84" t="s">
        <v>462</v>
      </c>
      <c r="RNY51" s="11">
        <v>118916.36</v>
      </c>
      <c r="RNZ51" s="99" t="s">
        <v>16</v>
      </c>
      <c r="ROA51" s="13">
        <v>44847</v>
      </c>
      <c r="ROB51" s="14">
        <v>44847</v>
      </c>
      <c r="ROC51" s="7">
        <v>38</v>
      </c>
      <c r="ROD51" s="61" t="s">
        <v>411</v>
      </c>
      <c r="ROE51" s="139" t="s">
        <v>461</v>
      </c>
      <c r="ROF51" s="84" t="s">
        <v>462</v>
      </c>
      <c r="ROG51" s="11">
        <v>118916.36</v>
      </c>
      <c r="ROH51" s="99" t="s">
        <v>16</v>
      </c>
      <c r="ROI51" s="13">
        <v>44847</v>
      </c>
      <c r="ROJ51" s="14">
        <v>44847</v>
      </c>
      <c r="ROK51" s="7">
        <v>38</v>
      </c>
      <c r="ROL51" s="61" t="s">
        <v>411</v>
      </c>
      <c r="ROM51" s="139" t="s">
        <v>461</v>
      </c>
      <c r="RON51" s="84" t="s">
        <v>462</v>
      </c>
      <c r="ROO51" s="11">
        <v>118916.36</v>
      </c>
      <c r="ROP51" s="99" t="s">
        <v>16</v>
      </c>
      <c r="ROQ51" s="13">
        <v>44847</v>
      </c>
      <c r="ROR51" s="14">
        <v>44847</v>
      </c>
      <c r="ROS51" s="7">
        <v>38</v>
      </c>
      <c r="ROT51" s="61" t="s">
        <v>411</v>
      </c>
      <c r="ROU51" s="139" t="s">
        <v>461</v>
      </c>
      <c r="ROV51" s="84" t="s">
        <v>462</v>
      </c>
      <c r="ROW51" s="11">
        <v>118916.36</v>
      </c>
      <c r="ROX51" s="99" t="s">
        <v>16</v>
      </c>
      <c r="ROY51" s="13">
        <v>44847</v>
      </c>
      <c r="ROZ51" s="14">
        <v>44847</v>
      </c>
      <c r="RPA51" s="7">
        <v>38</v>
      </c>
      <c r="RPB51" s="61" t="s">
        <v>411</v>
      </c>
      <c r="RPC51" s="139" t="s">
        <v>461</v>
      </c>
      <c r="RPD51" s="84" t="s">
        <v>462</v>
      </c>
      <c r="RPE51" s="11">
        <v>118916.36</v>
      </c>
      <c r="RPF51" s="99" t="s">
        <v>16</v>
      </c>
      <c r="RPG51" s="13">
        <v>44847</v>
      </c>
      <c r="RPH51" s="14">
        <v>44847</v>
      </c>
      <c r="RPI51" s="7">
        <v>38</v>
      </c>
      <c r="RPJ51" s="61" t="s">
        <v>411</v>
      </c>
      <c r="RPK51" s="139" t="s">
        <v>461</v>
      </c>
      <c r="RPL51" s="84" t="s">
        <v>462</v>
      </c>
      <c r="RPM51" s="11">
        <v>118916.36</v>
      </c>
      <c r="RPN51" s="99" t="s">
        <v>16</v>
      </c>
      <c r="RPO51" s="13">
        <v>44847</v>
      </c>
      <c r="RPP51" s="14">
        <v>44847</v>
      </c>
      <c r="RPQ51" s="7">
        <v>38</v>
      </c>
      <c r="RPR51" s="61" t="s">
        <v>411</v>
      </c>
      <c r="RPS51" s="139" t="s">
        <v>461</v>
      </c>
      <c r="RPT51" s="84" t="s">
        <v>462</v>
      </c>
      <c r="RPU51" s="11">
        <v>118916.36</v>
      </c>
      <c r="RPV51" s="99" t="s">
        <v>16</v>
      </c>
      <c r="RPW51" s="13">
        <v>44847</v>
      </c>
      <c r="RPX51" s="14">
        <v>44847</v>
      </c>
      <c r="RPY51" s="7">
        <v>38</v>
      </c>
      <c r="RPZ51" s="61" t="s">
        <v>411</v>
      </c>
      <c r="RQA51" s="139" t="s">
        <v>461</v>
      </c>
      <c r="RQB51" s="84" t="s">
        <v>462</v>
      </c>
      <c r="RQC51" s="11">
        <v>118916.36</v>
      </c>
      <c r="RQD51" s="99" t="s">
        <v>16</v>
      </c>
      <c r="RQE51" s="13">
        <v>44847</v>
      </c>
      <c r="RQF51" s="14">
        <v>44847</v>
      </c>
      <c r="RQG51" s="7">
        <v>38</v>
      </c>
      <c r="RQH51" s="61" t="s">
        <v>411</v>
      </c>
      <c r="RQI51" s="139" t="s">
        <v>461</v>
      </c>
      <c r="RQJ51" s="84" t="s">
        <v>462</v>
      </c>
      <c r="RQK51" s="11">
        <v>118916.36</v>
      </c>
      <c r="RQL51" s="99" t="s">
        <v>16</v>
      </c>
      <c r="RQM51" s="13">
        <v>44847</v>
      </c>
      <c r="RQN51" s="14">
        <v>44847</v>
      </c>
      <c r="RQO51" s="7">
        <v>38</v>
      </c>
      <c r="RQP51" s="61" t="s">
        <v>411</v>
      </c>
      <c r="RQQ51" s="139" t="s">
        <v>461</v>
      </c>
      <c r="RQR51" s="84" t="s">
        <v>462</v>
      </c>
      <c r="RQS51" s="11">
        <v>118916.36</v>
      </c>
      <c r="RQT51" s="99" t="s">
        <v>16</v>
      </c>
      <c r="RQU51" s="13">
        <v>44847</v>
      </c>
      <c r="RQV51" s="14">
        <v>44847</v>
      </c>
      <c r="RQW51" s="7">
        <v>38</v>
      </c>
      <c r="RQX51" s="61" t="s">
        <v>411</v>
      </c>
      <c r="RQY51" s="139" t="s">
        <v>461</v>
      </c>
      <c r="RQZ51" s="84" t="s">
        <v>462</v>
      </c>
      <c r="RRA51" s="11">
        <v>118916.36</v>
      </c>
      <c r="RRB51" s="99" t="s">
        <v>16</v>
      </c>
      <c r="RRC51" s="13">
        <v>44847</v>
      </c>
      <c r="RRD51" s="14">
        <v>44847</v>
      </c>
      <c r="RRE51" s="7">
        <v>38</v>
      </c>
      <c r="RRF51" s="61" t="s">
        <v>411</v>
      </c>
      <c r="RRG51" s="139" t="s">
        <v>461</v>
      </c>
      <c r="RRH51" s="84" t="s">
        <v>462</v>
      </c>
      <c r="RRI51" s="11">
        <v>118916.36</v>
      </c>
      <c r="RRJ51" s="99" t="s">
        <v>16</v>
      </c>
      <c r="RRK51" s="13">
        <v>44847</v>
      </c>
      <c r="RRL51" s="14">
        <v>44847</v>
      </c>
      <c r="RRM51" s="7">
        <v>38</v>
      </c>
      <c r="RRN51" s="61" t="s">
        <v>411</v>
      </c>
      <c r="RRO51" s="139" t="s">
        <v>461</v>
      </c>
      <c r="RRP51" s="84" t="s">
        <v>462</v>
      </c>
      <c r="RRQ51" s="11">
        <v>118916.36</v>
      </c>
      <c r="RRR51" s="99" t="s">
        <v>16</v>
      </c>
      <c r="RRS51" s="13">
        <v>44847</v>
      </c>
      <c r="RRT51" s="14">
        <v>44847</v>
      </c>
      <c r="RRU51" s="7">
        <v>38</v>
      </c>
      <c r="RRV51" s="61" t="s">
        <v>411</v>
      </c>
      <c r="RRW51" s="139" t="s">
        <v>461</v>
      </c>
      <c r="RRX51" s="84" t="s">
        <v>462</v>
      </c>
      <c r="RRY51" s="11">
        <v>118916.36</v>
      </c>
      <c r="RRZ51" s="99" t="s">
        <v>16</v>
      </c>
      <c r="RSA51" s="13">
        <v>44847</v>
      </c>
      <c r="RSB51" s="14">
        <v>44847</v>
      </c>
      <c r="RSC51" s="7">
        <v>38</v>
      </c>
      <c r="RSD51" s="61" t="s">
        <v>411</v>
      </c>
      <c r="RSE51" s="139" t="s">
        <v>461</v>
      </c>
      <c r="RSF51" s="84" t="s">
        <v>462</v>
      </c>
      <c r="RSG51" s="11">
        <v>118916.36</v>
      </c>
      <c r="RSH51" s="99" t="s">
        <v>16</v>
      </c>
      <c r="RSI51" s="13">
        <v>44847</v>
      </c>
      <c r="RSJ51" s="14">
        <v>44847</v>
      </c>
      <c r="RSK51" s="7">
        <v>38</v>
      </c>
      <c r="RSL51" s="61" t="s">
        <v>411</v>
      </c>
      <c r="RSM51" s="139" t="s">
        <v>461</v>
      </c>
      <c r="RSN51" s="84" t="s">
        <v>462</v>
      </c>
      <c r="RSO51" s="11">
        <v>118916.36</v>
      </c>
      <c r="RSP51" s="99" t="s">
        <v>16</v>
      </c>
      <c r="RSQ51" s="13">
        <v>44847</v>
      </c>
      <c r="RSR51" s="14">
        <v>44847</v>
      </c>
      <c r="RSS51" s="7">
        <v>38</v>
      </c>
      <c r="RST51" s="61" t="s">
        <v>411</v>
      </c>
      <c r="RSU51" s="139" t="s">
        <v>461</v>
      </c>
      <c r="RSV51" s="84" t="s">
        <v>462</v>
      </c>
      <c r="RSW51" s="11">
        <v>118916.36</v>
      </c>
      <c r="RSX51" s="99" t="s">
        <v>16</v>
      </c>
      <c r="RSY51" s="13">
        <v>44847</v>
      </c>
      <c r="RSZ51" s="14">
        <v>44847</v>
      </c>
      <c r="RTA51" s="7">
        <v>38</v>
      </c>
      <c r="RTB51" s="61" t="s">
        <v>411</v>
      </c>
      <c r="RTC51" s="139" t="s">
        <v>461</v>
      </c>
      <c r="RTD51" s="84" t="s">
        <v>462</v>
      </c>
      <c r="RTE51" s="11">
        <v>118916.36</v>
      </c>
      <c r="RTF51" s="99" t="s">
        <v>16</v>
      </c>
      <c r="RTG51" s="13">
        <v>44847</v>
      </c>
      <c r="RTH51" s="14">
        <v>44847</v>
      </c>
      <c r="RTI51" s="7">
        <v>38</v>
      </c>
      <c r="RTJ51" s="61" t="s">
        <v>411</v>
      </c>
      <c r="RTK51" s="139" t="s">
        <v>461</v>
      </c>
      <c r="RTL51" s="84" t="s">
        <v>462</v>
      </c>
      <c r="RTM51" s="11">
        <v>118916.36</v>
      </c>
      <c r="RTN51" s="99" t="s">
        <v>16</v>
      </c>
      <c r="RTO51" s="13">
        <v>44847</v>
      </c>
      <c r="RTP51" s="14">
        <v>44847</v>
      </c>
      <c r="RTQ51" s="7">
        <v>38</v>
      </c>
      <c r="RTR51" s="61" t="s">
        <v>411</v>
      </c>
      <c r="RTS51" s="139" t="s">
        <v>461</v>
      </c>
      <c r="RTT51" s="84" t="s">
        <v>462</v>
      </c>
      <c r="RTU51" s="11">
        <v>118916.36</v>
      </c>
      <c r="RTV51" s="99" t="s">
        <v>16</v>
      </c>
      <c r="RTW51" s="13">
        <v>44847</v>
      </c>
      <c r="RTX51" s="14">
        <v>44847</v>
      </c>
      <c r="RTY51" s="7">
        <v>38</v>
      </c>
      <c r="RTZ51" s="61" t="s">
        <v>411</v>
      </c>
      <c r="RUA51" s="139" t="s">
        <v>461</v>
      </c>
      <c r="RUB51" s="84" t="s">
        <v>462</v>
      </c>
      <c r="RUC51" s="11">
        <v>118916.36</v>
      </c>
      <c r="RUD51" s="99" t="s">
        <v>16</v>
      </c>
      <c r="RUE51" s="13">
        <v>44847</v>
      </c>
      <c r="RUF51" s="14">
        <v>44847</v>
      </c>
      <c r="RUG51" s="7">
        <v>38</v>
      </c>
      <c r="RUH51" s="61" t="s">
        <v>411</v>
      </c>
      <c r="RUI51" s="139" t="s">
        <v>461</v>
      </c>
      <c r="RUJ51" s="84" t="s">
        <v>462</v>
      </c>
      <c r="RUK51" s="11">
        <v>118916.36</v>
      </c>
      <c r="RUL51" s="99" t="s">
        <v>16</v>
      </c>
      <c r="RUM51" s="13">
        <v>44847</v>
      </c>
      <c r="RUN51" s="14">
        <v>44847</v>
      </c>
      <c r="RUO51" s="7">
        <v>38</v>
      </c>
      <c r="RUP51" s="61" t="s">
        <v>411</v>
      </c>
      <c r="RUQ51" s="139" t="s">
        <v>461</v>
      </c>
      <c r="RUR51" s="84" t="s">
        <v>462</v>
      </c>
      <c r="RUS51" s="11">
        <v>118916.36</v>
      </c>
      <c r="RUT51" s="99" t="s">
        <v>16</v>
      </c>
      <c r="RUU51" s="13">
        <v>44847</v>
      </c>
      <c r="RUV51" s="14">
        <v>44847</v>
      </c>
      <c r="RUW51" s="7">
        <v>38</v>
      </c>
      <c r="RUX51" s="61" t="s">
        <v>411</v>
      </c>
      <c r="RUY51" s="139" t="s">
        <v>461</v>
      </c>
      <c r="RUZ51" s="84" t="s">
        <v>462</v>
      </c>
      <c r="RVA51" s="11">
        <v>118916.36</v>
      </c>
      <c r="RVB51" s="99" t="s">
        <v>16</v>
      </c>
      <c r="RVC51" s="13">
        <v>44847</v>
      </c>
      <c r="RVD51" s="14">
        <v>44847</v>
      </c>
      <c r="RVE51" s="7">
        <v>38</v>
      </c>
      <c r="RVF51" s="61" t="s">
        <v>411</v>
      </c>
      <c r="RVG51" s="139" t="s">
        <v>461</v>
      </c>
      <c r="RVH51" s="84" t="s">
        <v>462</v>
      </c>
      <c r="RVI51" s="11">
        <v>118916.36</v>
      </c>
      <c r="RVJ51" s="99" t="s">
        <v>16</v>
      </c>
      <c r="RVK51" s="13">
        <v>44847</v>
      </c>
      <c r="RVL51" s="14">
        <v>44847</v>
      </c>
      <c r="RVM51" s="7">
        <v>38</v>
      </c>
      <c r="RVN51" s="61" t="s">
        <v>411</v>
      </c>
      <c r="RVO51" s="139" t="s">
        <v>461</v>
      </c>
      <c r="RVP51" s="84" t="s">
        <v>462</v>
      </c>
      <c r="RVQ51" s="11">
        <v>118916.36</v>
      </c>
      <c r="RVR51" s="99" t="s">
        <v>16</v>
      </c>
      <c r="RVS51" s="13">
        <v>44847</v>
      </c>
      <c r="RVT51" s="14">
        <v>44847</v>
      </c>
      <c r="RVU51" s="7">
        <v>38</v>
      </c>
      <c r="RVV51" s="61" t="s">
        <v>411</v>
      </c>
      <c r="RVW51" s="139" t="s">
        <v>461</v>
      </c>
      <c r="RVX51" s="84" t="s">
        <v>462</v>
      </c>
      <c r="RVY51" s="11">
        <v>118916.36</v>
      </c>
      <c r="RVZ51" s="99" t="s">
        <v>16</v>
      </c>
      <c r="RWA51" s="13">
        <v>44847</v>
      </c>
      <c r="RWB51" s="14">
        <v>44847</v>
      </c>
      <c r="RWC51" s="7">
        <v>38</v>
      </c>
      <c r="RWD51" s="61" t="s">
        <v>411</v>
      </c>
      <c r="RWE51" s="139" t="s">
        <v>461</v>
      </c>
      <c r="RWF51" s="84" t="s">
        <v>462</v>
      </c>
      <c r="RWG51" s="11">
        <v>118916.36</v>
      </c>
      <c r="RWH51" s="99" t="s">
        <v>16</v>
      </c>
      <c r="RWI51" s="13">
        <v>44847</v>
      </c>
      <c r="RWJ51" s="14">
        <v>44847</v>
      </c>
      <c r="RWK51" s="7">
        <v>38</v>
      </c>
      <c r="RWL51" s="61" t="s">
        <v>411</v>
      </c>
      <c r="RWM51" s="139" t="s">
        <v>461</v>
      </c>
      <c r="RWN51" s="84" t="s">
        <v>462</v>
      </c>
      <c r="RWO51" s="11">
        <v>118916.36</v>
      </c>
      <c r="RWP51" s="99" t="s">
        <v>16</v>
      </c>
      <c r="RWQ51" s="13">
        <v>44847</v>
      </c>
      <c r="RWR51" s="14">
        <v>44847</v>
      </c>
      <c r="RWS51" s="7">
        <v>38</v>
      </c>
      <c r="RWT51" s="61" t="s">
        <v>411</v>
      </c>
      <c r="RWU51" s="139" t="s">
        <v>461</v>
      </c>
      <c r="RWV51" s="84" t="s">
        <v>462</v>
      </c>
      <c r="RWW51" s="11">
        <v>118916.36</v>
      </c>
      <c r="RWX51" s="99" t="s">
        <v>16</v>
      </c>
      <c r="RWY51" s="13">
        <v>44847</v>
      </c>
      <c r="RWZ51" s="14">
        <v>44847</v>
      </c>
      <c r="RXA51" s="7">
        <v>38</v>
      </c>
      <c r="RXB51" s="61" t="s">
        <v>411</v>
      </c>
      <c r="RXC51" s="139" t="s">
        <v>461</v>
      </c>
      <c r="RXD51" s="84" t="s">
        <v>462</v>
      </c>
      <c r="RXE51" s="11">
        <v>118916.36</v>
      </c>
      <c r="RXF51" s="99" t="s">
        <v>16</v>
      </c>
      <c r="RXG51" s="13">
        <v>44847</v>
      </c>
      <c r="RXH51" s="14">
        <v>44847</v>
      </c>
      <c r="RXI51" s="7">
        <v>38</v>
      </c>
      <c r="RXJ51" s="61" t="s">
        <v>411</v>
      </c>
      <c r="RXK51" s="139" t="s">
        <v>461</v>
      </c>
      <c r="RXL51" s="84" t="s">
        <v>462</v>
      </c>
      <c r="RXM51" s="11">
        <v>118916.36</v>
      </c>
      <c r="RXN51" s="99" t="s">
        <v>16</v>
      </c>
      <c r="RXO51" s="13">
        <v>44847</v>
      </c>
      <c r="RXP51" s="14">
        <v>44847</v>
      </c>
      <c r="RXQ51" s="7">
        <v>38</v>
      </c>
      <c r="RXR51" s="61" t="s">
        <v>411</v>
      </c>
      <c r="RXS51" s="139" t="s">
        <v>461</v>
      </c>
      <c r="RXT51" s="84" t="s">
        <v>462</v>
      </c>
      <c r="RXU51" s="11">
        <v>118916.36</v>
      </c>
      <c r="RXV51" s="99" t="s">
        <v>16</v>
      </c>
      <c r="RXW51" s="13">
        <v>44847</v>
      </c>
      <c r="RXX51" s="14">
        <v>44847</v>
      </c>
      <c r="RXY51" s="7">
        <v>38</v>
      </c>
      <c r="RXZ51" s="61" t="s">
        <v>411</v>
      </c>
      <c r="RYA51" s="139" t="s">
        <v>461</v>
      </c>
      <c r="RYB51" s="84" t="s">
        <v>462</v>
      </c>
      <c r="RYC51" s="11">
        <v>118916.36</v>
      </c>
      <c r="RYD51" s="99" t="s">
        <v>16</v>
      </c>
      <c r="RYE51" s="13">
        <v>44847</v>
      </c>
      <c r="RYF51" s="14">
        <v>44847</v>
      </c>
      <c r="RYG51" s="7">
        <v>38</v>
      </c>
      <c r="RYH51" s="61" t="s">
        <v>411</v>
      </c>
      <c r="RYI51" s="139" t="s">
        <v>461</v>
      </c>
      <c r="RYJ51" s="84" t="s">
        <v>462</v>
      </c>
      <c r="RYK51" s="11">
        <v>118916.36</v>
      </c>
      <c r="RYL51" s="99" t="s">
        <v>16</v>
      </c>
      <c r="RYM51" s="13">
        <v>44847</v>
      </c>
      <c r="RYN51" s="14">
        <v>44847</v>
      </c>
      <c r="RYO51" s="7">
        <v>38</v>
      </c>
      <c r="RYP51" s="61" t="s">
        <v>411</v>
      </c>
      <c r="RYQ51" s="139" t="s">
        <v>461</v>
      </c>
      <c r="RYR51" s="84" t="s">
        <v>462</v>
      </c>
      <c r="RYS51" s="11">
        <v>118916.36</v>
      </c>
      <c r="RYT51" s="99" t="s">
        <v>16</v>
      </c>
      <c r="RYU51" s="13">
        <v>44847</v>
      </c>
      <c r="RYV51" s="14">
        <v>44847</v>
      </c>
      <c r="RYW51" s="7">
        <v>38</v>
      </c>
      <c r="RYX51" s="61" t="s">
        <v>411</v>
      </c>
      <c r="RYY51" s="139" t="s">
        <v>461</v>
      </c>
      <c r="RYZ51" s="84" t="s">
        <v>462</v>
      </c>
      <c r="RZA51" s="11">
        <v>118916.36</v>
      </c>
      <c r="RZB51" s="99" t="s">
        <v>16</v>
      </c>
      <c r="RZC51" s="13">
        <v>44847</v>
      </c>
      <c r="RZD51" s="14">
        <v>44847</v>
      </c>
      <c r="RZE51" s="7">
        <v>38</v>
      </c>
      <c r="RZF51" s="61" t="s">
        <v>411</v>
      </c>
      <c r="RZG51" s="139" t="s">
        <v>461</v>
      </c>
      <c r="RZH51" s="84" t="s">
        <v>462</v>
      </c>
      <c r="RZI51" s="11">
        <v>118916.36</v>
      </c>
      <c r="RZJ51" s="99" t="s">
        <v>16</v>
      </c>
      <c r="RZK51" s="13">
        <v>44847</v>
      </c>
      <c r="RZL51" s="14">
        <v>44847</v>
      </c>
      <c r="RZM51" s="7">
        <v>38</v>
      </c>
      <c r="RZN51" s="61" t="s">
        <v>411</v>
      </c>
      <c r="RZO51" s="139" t="s">
        <v>461</v>
      </c>
      <c r="RZP51" s="84" t="s">
        <v>462</v>
      </c>
      <c r="RZQ51" s="11">
        <v>118916.36</v>
      </c>
      <c r="RZR51" s="99" t="s">
        <v>16</v>
      </c>
      <c r="RZS51" s="13">
        <v>44847</v>
      </c>
      <c r="RZT51" s="14">
        <v>44847</v>
      </c>
      <c r="RZU51" s="7">
        <v>38</v>
      </c>
      <c r="RZV51" s="61" t="s">
        <v>411</v>
      </c>
      <c r="RZW51" s="139" t="s">
        <v>461</v>
      </c>
      <c r="RZX51" s="84" t="s">
        <v>462</v>
      </c>
      <c r="RZY51" s="11">
        <v>118916.36</v>
      </c>
      <c r="RZZ51" s="99" t="s">
        <v>16</v>
      </c>
      <c r="SAA51" s="13">
        <v>44847</v>
      </c>
      <c r="SAB51" s="14">
        <v>44847</v>
      </c>
      <c r="SAC51" s="7">
        <v>38</v>
      </c>
      <c r="SAD51" s="61" t="s">
        <v>411</v>
      </c>
      <c r="SAE51" s="139" t="s">
        <v>461</v>
      </c>
      <c r="SAF51" s="84" t="s">
        <v>462</v>
      </c>
      <c r="SAG51" s="11">
        <v>118916.36</v>
      </c>
      <c r="SAH51" s="99" t="s">
        <v>16</v>
      </c>
      <c r="SAI51" s="13">
        <v>44847</v>
      </c>
      <c r="SAJ51" s="14">
        <v>44847</v>
      </c>
      <c r="SAK51" s="7">
        <v>38</v>
      </c>
      <c r="SAL51" s="61" t="s">
        <v>411</v>
      </c>
      <c r="SAM51" s="139" t="s">
        <v>461</v>
      </c>
      <c r="SAN51" s="84" t="s">
        <v>462</v>
      </c>
      <c r="SAO51" s="11">
        <v>118916.36</v>
      </c>
      <c r="SAP51" s="99" t="s">
        <v>16</v>
      </c>
      <c r="SAQ51" s="13">
        <v>44847</v>
      </c>
      <c r="SAR51" s="14">
        <v>44847</v>
      </c>
      <c r="SAS51" s="7">
        <v>38</v>
      </c>
      <c r="SAT51" s="61" t="s">
        <v>411</v>
      </c>
      <c r="SAU51" s="139" t="s">
        <v>461</v>
      </c>
      <c r="SAV51" s="84" t="s">
        <v>462</v>
      </c>
      <c r="SAW51" s="11">
        <v>118916.36</v>
      </c>
      <c r="SAX51" s="99" t="s">
        <v>16</v>
      </c>
      <c r="SAY51" s="13">
        <v>44847</v>
      </c>
      <c r="SAZ51" s="14">
        <v>44847</v>
      </c>
      <c r="SBA51" s="7">
        <v>38</v>
      </c>
      <c r="SBB51" s="61" t="s">
        <v>411</v>
      </c>
      <c r="SBC51" s="139" t="s">
        <v>461</v>
      </c>
      <c r="SBD51" s="84" t="s">
        <v>462</v>
      </c>
      <c r="SBE51" s="11">
        <v>118916.36</v>
      </c>
      <c r="SBF51" s="99" t="s">
        <v>16</v>
      </c>
      <c r="SBG51" s="13">
        <v>44847</v>
      </c>
      <c r="SBH51" s="14">
        <v>44847</v>
      </c>
      <c r="SBI51" s="7">
        <v>38</v>
      </c>
      <c r="SBJ51" s="61" t="s">
        <v>411</v>
      </c>
      <c r="SBK51" s="139" t="s">
        <v>461</v>
      </c>
      <c r="SBL51" s="84" t="s">
        <v>462</v>
      </c>
      <c r="SBM51" s="11">
        <v>118916.36</v>
      </c>
      <c r="SBN51" s="99" t="s">
        <v>16</v>
      </c>
      <c r="SBO51" s="13">
        <v>44847</v>
      </c>
      <c r="SBP51" s="14">
        <v>44847</v>
      </c>
      <c r="SBQ51" s="7">
        <v>38</v>
      </c>
      <c r="SBR51" s="61" t="s">
        <v>411</v>
      </c>
      <c r="SBS51" s="139" t="s">
        <v>461</v>
      </c>
      <c r="SBT51" s="84" t="s">
        <v>462</v>
      </c>
      <c r="SBU51" s="11">
        <v>118916.36</v>
      </c>
      <c r="SBV51" s="99" t="s">
        <v>16</v>
      </c>
      <c r="SBW51" s="13">
        <v>44847</v>
      </c>
      <c r="SBX51" s="14">
        <v>44847</v>
      </c>
      <c r="SBY51" s="7">
        <v>38</v>
      </c>
      <c r="SBZ51" s="61" t="s">
        <v>411</v>
      </c>
      <c r="SCA51" s="139" t="s">
        <v>461</v>
      </c>
      <c r="SCB51" s="84" t="s">
        <v>462</v>
      </c>
      <c r="SCC51" s="11">
        <v>118916.36</v>
      </c>
      <c r="SCD51" s="99" t="s">
        <v>16</v>
      </c>
      <c r="SCE51" s="13">
        <v>44847</v>
      </c>
      <c r="SCF51" s="14">
        <v>44847</v>
      </c>
      <c r="SCG51" s="7">
        <v>38</v>
      </c>
      <c r="SCH51" s="61" t="s">
        <v>411</v>
      </c>
      <c r="SCI51" s="139" t="s">
        <v>461</v>
      </c>
      <c r="SCJ51" s="84" t="s">
        <v>462</v>
      </c>
      <c r="SCK51" s="11">
        <v>118916.36</v>
      </c>
      <c r="SCL51" s="99" t="s">
        <v>16</v>
      </c>
      <c r="SCM51" s="13">
        <v>44847</v>
      </c>
      <c r="SCN51" s="14">
        <v>44847</v>
      </c>
      <c r="SCO51" s="7">
        <v>38</v>
      </c>
      <c r="SCP51" s="61" t="s">
        <v>411</v>
      </c>
      <c r="SCQ51" s="139" t="s">
        <v>461</v>
      </c>
      <c r="SCR51" s="84" t="s">
        <v>462</v>
      </c>
      <c r="SCS51" s="11">
        <v>118916.36</v>
      </c>
      <c r="SCT51" s="99" t="s">
        <v>16</v>
      </c>
      <c r="SCU51" s="13">
        <v>44847</v>
      </c>
      <c r="SCV51" s="14">
        <v>44847</v>
      </c>
      <c r="SCW51" s="7">
        <v>38</v>
      </c>
      <c r="SCX51" s="61" t="s">
        <v>411</v>
      </c>
      <c r="SCY51" s="139" t="s">
        <v>461</v>
      </c>
      <c r="SCZ51" s="84" t="s">
        <v>462</v>
      </c>
      <c r="SDA51" s="11">
        <v>118916.36</v>
      </c>
      <c r="SDB51" s="99" t="s">
        <v>16</v>
      </c>
      <c r="SDC51" s="13">
        <v>44847</v>
      </c>
      <c r="SDD51" s="14">
        <v>44847</v>
      </c>
      <c r="SDE51" s="7">
        <v>38</v>
      </c>
      <c r="SDF51" s="61" t="s">
        <v>411</v>
      </c>
      <c r="SDG51" s="139" t="s">
        <v>461</v>
      </c>
      <c r="SDH51" s="84" t="s">
        <v>462</v>
      </c>
      <c r="SDI51" s="11">
        <v>118916.36</v>
      </c>
      <c r="SDJ51" s="99" t="s">
        <v>16</v>
      </c>
      <c r="SDK51" s="13">
        <v>44847</v>
      </c>
      <c r="SDL51" s="14">
        <v>44847</v>
      </c>
      <c r="SDM51" s="7">
        <v>38</v>
      </c>
      <c r="SDN51" s="61" t="s">
        <v>411</v>
      </c>
      <c r="SDO51" s="139" t="s">
        <v>461</v>
      </c>
      <c r="SDP51" s="84" t="s">
        <v>462</v>
      </c>
      <c r="SDQ51" s="11">
        <v>118916.36</v>
      </c>
      <c r="SDR51" s="99" t="s">
        <v>16</v>
      </c>
      <c r="SDS51" s="13">
        <v>44847</v>
      </c>
      <c r="SDT51" s="14">
        <v>44847</v>
      </c>
      <c r="SDU51" s="7">
        <v>38</v>
      </c>
      <c r="SDV51" s="61" t="s">
        <v>411</v>
      </c>
      <c r="SDW51" s="139" t="s">
        <v>461</v>
      </c>
      <c r="SDX51" s="84" t="s">
        <v>462</v>
      </c>
      <c r="SDY51" s="11">
        <v>118916.36</v>
      </c>
      <c r="SDZ51" s="99" t="s">
        <v>16</v>
      </c>
      <c r="SEA51" s="13">
        <v>44847</v>
      </c>
      <c r="SEB51" s="14">
        <v>44847</v>
      </c>
      <c r="SEC51" s="7">
        <v>38</v>
      </c>
      <c r="SED51" s="61" t="s">
        <v>411</v>
      </c>
      <c r="SEE51" s="139" t="s">
        <v>461</v>
      </c>
      <c r="SEF51" s="84" t="s">
        <v>462</v>
      </c>
      <c r="SEG51" s="11">
        <v>118916.36</v>
      </c>
      <c r="SEH51" s="99" t="s">
        <v>16</v>
      </c>
      <c r="SEI51" s="13">
        <v>44847</v>
      </c>
      <c r="SEJ51" s="14">
        <v>44847</v>
      </c>
      <c r="SEK51" s="7">
        <v>38</v>
      </c>
      <c r="SEL51" s="61" t="s">
        <v>411</v>
      </c>
      <c r="SEM51" s="139" t="s">
        <v>461</v>
      </c>
      <c r="SEN51" s="84" t="s">
        <v>462</v>
      </c>
      <c r="SEO51" s="11">
        <v>118916.36</v>
      </c>
      <c r="SEP51" s="99" t="s">
        <v>16</v>
      </c>
      <c r="SEQ51" s="13">
        <v>44847</v>
      </c>
      <c r="SER51" s="14">
        <v>44847</v>
      </c>
      <c r="SES51" s="7">
        <v>38</v>
      </c>
      <c r="SET51" s="61" t="s">
        <v>411</v>
      </c>
      <c r="SEU51" s="139" t="s">
        <v>461</v>
      </c>
      <c r="SEV51" s="84" t="s">
        <v>462</v>
      </c>
      <c r="SEW51" s="11">
        <v>118916.36</v>
      </c>
      <c r="SEX51" s="99" t="s">
        <v>16</v>
      </c>
      <c r="SEY51" s="13">
        <v>44847</v>
      </c>
      <c r="SEZ51" s="14">
        <v>44847</v>
      </c>
      <c r="SFA51" s="7">
        <v>38</v>
      </c>
      <c r="SFB51" s="61" t="s">
        <v>411</v>
      </c>
      <c r="SFC51" s="139" t="s">
        <v>461</v>
      </c>
      <c r="SFD51" s="84" t="s">
        <v>462</v>
      </c>
      <c r="SFE51" s="11">
        <v>118916.36</v>
      </c>
      <c r="SFF51" s="99" t="s">
        <v>16</v>
      </c>
      <c r="SFG51" s="13">
        <v>44847</v>
      </c>
      <c r="SFH51" s="14">
        <v>44847</v>
      </c>
      <c r="SFI51" s="7">
        <v>38</v>
      </c>
      <c r="SFJ51" s="61" t="s">
        <v>411</v>
      </c>
      <c r="SFK51" s="139" t="s">
        <v>461</v>
      </c>
      <c r="SFL51" s="84" t="s">
        <v>462</v>
      </c>
      <c r="SFM51" s="11">
        <v>118916.36</v>
      </c>
      <c r="SFN51" s="99" t="s">
        <v>16</v>
      </c>
      <c r="SFO51" s="13">
        <v>44847</v>
      </c>
      <c r="SFP51" s="14">
        <v>44847</v>
      </c>
      <c r="SFQ51" s="7">
        <v>38</v>
      </c>
      <c r="SFR51" s="61" t="s">
        <v>411</v>
      </c>
      <c r="SFS51" s="139" t="s">
        <v>461</v>
      </c>
      <c r="SFT51" s="84" t="s">
        <v>462</v>
      </c>
      <c r="SFU51" s="11">
        <v>118916.36</v>
      </c>
      <c r="SFV51" s="99" t="s">
        <v>16</v>
      </c>
      <c r="SFW51" s="13">
        <v>44847</v>
      </c>
      <c r="SFX51" s="14">
        <v>44847</v>
      </c>
      <c r="SFY51" s="7">
        <v>38</v>
      </c>
      <c r="SFZ51" s="61" t="s">
        <v>411</v>
      </c>
      <c r="SGA51" s="139" t="s">
        <v>461</v>
      </c>
      <c r="SGB51" s="84" t="s">
        <v>462</v>
      </c>
      <c r="SGC51" s="11">
        <v>118916.36</v>
      </c>
      <c r="SGD51" s="99" t="s">
        <v>16</v>
      </c>
      <c r="SGE51" s="13">
        <v>44847</v>
      </c>
      <c r="SGF51" s="14">
        <v>44847</v>
      </c>
      <c r="SGG51" s="7">
        <v>38</v>
      </c>
      <c r="SGH51" s="61" t="s">
        <v>411</v>
      </c>
      <c r="SGI51" s="139" t="s">
        <v>461</v>
      </c>
      <c r="SGJ51" s="84" t="s">
        <v>462</v>
      </c>
      <c r="SGK51" s="11">
        <v>118916.36</v>
      </c>
      <c r="SGL51" s="99" t="s">
        <v>16</v>
      </c>
      <c r="SGM51" s="13">
        <v>44847</v>
      </c>
      <c r="SGN51" s="14">
        <v>44847</v>
      </c>
      <c r="SGO51" s="7">
        <v>38</v>
      </c>
      <c r="SGP51" s="61" t="s">
        <v>411</v>
      </c>
      <c r="SGQ51" s="139" t="s">
        <v>461</v>
      </c>
      <c r="SGR51" s="84" t="s">
        <v>462</v>
      </c>
      <c r="SGS51" s="11">
        <v>118916.36</v>
      </c>
      <c r="SGT51" s="99" t="s">
        <v>16</v>
      </c>
      <c r="SGU51" s="13">
        <v>44847</v>
      </c>
      <c r="SGV51" s="14">
        <v>44847</v>
      </c>
      <c r="SGW51" s="7">
        <v>38</v>
      </c>
      <c r="SGX51" s="61" t="s">
        <v>411</v>
      </c>
      <c r="SGY51" s="139" t="s">
        <v>461</v>
      </c>
      <c r="SGZ51" s="84" t="s">
        <v>462</v>
      </c>
      <c r="SHA51" s="11">
        <v>118916.36</v>
      </c>
      <c r="SHB51" s="99" t="s">
        <v>16</v>
      </c>
      <c r="SHC51" s="13">
        <v>44847</v>
      </c>
      <c r="SHD51" s="14">
        <v>44847</v>
      </c>
      <c r="SHE51" s="7">
        <v>38</v>
      </c>
      <c r="SHF51" s="61" t="s">
        <v>411</v>
      </c>
      <c r="SHG51" s="139" t="s">
        <v>461</v>
      </c>
      <c r="SHH51" s="84" t="s">
        <v>462</v>
      </c>
      <c r="SHI51" s="11">
        <v>118916.36</v>
      </c>
      <c r="SHJ51" s="99" t="s">
        <v>16</v>
      </c>
      <c r="SHK51" s="13">
        <v>44847</v>
      </c>
      <c r="SHL51" s="14">
        <v>44847</v>
      </c>
      <c r="SHM51" s="7">
        <v>38</v>
      </c>
      <c r="SHN51" s="61" t="s">
        <v>411</v>
      </c>
      <c r="SHO51" s="139" t="s">
        <v>461</v>
      </c>
      <c r="SHP51" s="84" t="s">
        <v>462</v>
      </c>
      <c r="SHQ51" s="11">
        <v>118916.36</v>
      </c>
      <c r="SHR51" s="99" t="s">
        <v>16</v>
      </c>
      <c r="SHS51" s="13">
        <v>44847</v>
      </c>
      <c r="SHT51" s="14">
        <v>44847</v>
      </c>
      <c r="SHU51" s="7">
        <v>38</v>
      </c>
      <c r="SHV51" s="61" t="s">
        <v>411</v>
      </c>
      <c r="SHW51" s="139" t="s">
        <v>461</v>
      </c>
      <c r="SHX51" s="84" t="s">
        <v>462</v>
      </c>
      <c r="SHY51" s="11">
        <v>118916.36</v>
      </c>
      <c r="SHZ51" s="99" t="s">
        <v>16</v>
      </c>
      <c r="SIA51" s="13">
        <v>44847</v>
      </c>
      <c r="SIB51" s="14">
        <v>44847</v>
      </c>
      <c r="SIC51" s="7">
        <v>38</v>
      </c>
      <c r="SID51" s="61" t="s">
        <v>411</v>
      </c>
      <c r="SIE51" s="139" t="s">
        <v>461</v>
      </c>
      <c r="SIF51" s="84" t="s">
        <v>462</v>
      </c>
      <c r="SIG51" s="11">
        <v>118916.36</v>
      </c>
      <c r="SIH51" s="99" t="s">
        <v>16</v>
      </c>
      <c r="SII51" s="13">
        <v>44847</v>
      </c>
      <c r="SIJ51" s="14">
        <v>44847</v>
      </c>
      <c r="SIK51" s="7">
        <v>38</v>
      </c>
      <c r="SIL51" s="61" t="s">
        <v>411</v>
      </c>
      <c r="SIM51" s="139" t="s">
        <v>461</v>
      </c>
      <c r="SIN51" s="84" t="s">
        <v>462</v>
      </c>
      <c r="SIO51" s="11">
        <v>118916.36</v>
      </c>
      <c r="SIP51" s="99" t="s">
        <v>16</v>
      </c>
      <c r="SIQ51" s="13">
        <v>44847</v>
      </c>
      <c r="SIR51" s="14">
        <v>44847</v>
      </c>
      <c r="SIS51" s="7">
        <v>38</v>
      </c>
      <c r="SIT51" s="61" t="s">
        <v>411</v>
      </c>
      <c r="SIU51" s="139" t="s">
        <v>461</v>
      </c>
      <c r="SIV51" s="84" t="s">
        <v>462</v>
      </c>
      <c r="SIW51" s="11">
        <v>118916.36</v>
      </c>
      <c r="SIX51" s="99" t="s">
        <v>16</v>
      </c>
      <c r="SIY51" s="13">
        <v>44847</v>
      </c>
      <c r="SIZ51" s="14">
        <v>44847</v>
      </c>
      <c r="SJA51" s="7">
        <v>38</v>
      </c>
      <c r="SJB51" s="61" t="s">
        <v>411</v>
      </c>
      <c r="SJC51" s="139" t="s">
        <v>461</v>
      </c>
      <c r="SJD51" s="84" t="s">
        <v>462</v>
      </c>
      <c r="SJE51" s="11">
        <v>118916.36</v>
      </c>
      <c r="SJF51" s="99" t="s">
        <v>16</v>
      </c>
      <c r="SJG51" s="13">
        <v>44847</v>
      </c>
      <c r="SJH51" s="14">
        <v>44847</v>
      </c>
      <c r="SJI51" s="7">
        <v>38</v>
      </c>
      <c r="SJJ51" s="61" t="s">
        <v>411</v>
      </c>
      <c r="SJK51" s="139" t="s">
        <v>461</v>
      </c>
      <c r="SJL51" s="84" t="s">
        <v>462</v>
      </c>
      <c r="SJM51" s="11">
        <v>118916.36</v>
      </c>
      <c r="SJN51" s="99" t="s">
        <v>16</v>
      </c>
      <c r="SJO51" s="13">
        <v>44847</v>
      </c>
      <c r="SJP51" s="14">
        <v>44847</v>
      </c>
      <c r="SJQ51" s="7">
        <v>38</v>
      </c>
      <c r="SJR51" s="61" t="s">
        <v>411</v>
      </c>
      <c r="SJS51" s="139" t="s">
        <v>461</v>
      </c>
      <c r="SJT51" s="84" t="s">
        <v>462</v>
      </c>
      <c r="SJU51" s="11">
        <v>118916.36</v>
      </c>
      <c r="SJV51" s="99" t="s">
        <v>16</v>
      </c>
      <c r="SJW51" s="13">
        <v>44847</v>
      </c>
      <c r="SJX51" s="14">
        <v>44847</v>
      </c>
      <c r="SJY51" s="7">
        <v>38</v>
      </c>
      <c r="SJZ51" s="61" t="s">
        <v>411</v>
      </c>
      <c r="SKA51" s="139" t="s">
        <v>461</v>
      </c>
      <c r="SKB51" s="84" t="s">
        <v>462</v>
      </c>
      <c r="SKC51" s="11">
        <v>118916.36</v>
      </c>
      <c r="SKD51" s="99" t="s">
        <v>16</v>
      </c>
      <c r="SKE51" s="13">
        <v>44847</v>
      </c>
      <c r="SKF51" s="14">
        <v>44847</v>
      </c>
      <c r="SKG51" s="7">
        <v>38</v>
      </c>
      <c r="SKH51" s="61" t="s">
        <v>411</v>
      </c>
      <c r="SKI51" s="139" t="s">
        <v>461</v>
      </c>
      <c r="SKJ51" s="84" t="s">
        <v>462</v>
      </c>
      <c r="SKK51" s="11">
        <v>118916.36</v>
      </c>
      <c r="SKL51" s="99" t="s">
        <v>16</v>
      </c>
      <c r="SKM51" s="13">
        <v>44847</v>
      </c>
      <c r="SKN51" s="14">
        <v>44847</v>
      </c>
      <c r="SKO51" s="7">
        <v>38</v>
      </c>
      <c r="SKP51" s="61" t="s">
        <v>411</v>
      </c>
      <c r="SKQ51" s="139" t="s">
        <v>461</v>
      </c>
      <c r="SKR51" s="84" t="s">
        <v>462</v>
      </c>
      <c r="SKS51" s="11">
        <v>118916.36</v>
      </c>
      <c r="SKT51" s="99" t="s">
        <v>16</v>
      </c>
      <c r="SKU51" s="13">
        <v>44847</v>
      </c>
      <c r="SKV51" s="14">
        <v>44847</v>
      </c>
      <c r="SKW51" s="7">
        <v>38</v>
      </c>
      <c r="SKX51" s="61" t="s">
        <v>411</v>
      </c>
      <c r="SKY51" s="139" t="s">
        <v>461</v>
      </c>
      <c r="SKZ51" s="84" t="s">
        <v>462</v>
      </c>
      <c r="SLA51" s="11">
        <v>118916.36</v>
      </c>
      <c r="SLB51" s="99" t="s">
        <v>16</v>
      </c>
      <c r="SLC51" s="13">
        <v>44847</v>
      </c>
      <c r="SLD51" s="14">
        <v>44847</v>
      </c>
      <c r="SLE51" s="7">
        <v>38</v>
      </c>
      <c r="SLF51" s="61" t="s">
        <v>411</v>
      </c>
      <c r="SLG51" s="139" t="s">
        <v>461</v>
      </c>
      <c r="SLH51" s="84" t="s">
        <v>462</v>
      </c>
      <c r="SLI51" s="11">
        <v>118916.36</v>
      </c>
      <c r="SLJ51" s="99" t="s">
        <v>16</v>
      </c>
      <c r="SLK51" s="13">
        <v>44847</v>
      </c>
      <c r="SLL51" s="14">
        <v>44847</v>
      </c>
      <c r="SLM51" s="7">
        <v>38</v>
      </c>
      <c r="SLN51" s="61" t="s">
        <v>411</v>
      </c>
      <c r="SLO51" s="139" t="s">
        <v>461</v>
      </c>
      <c r="SLP51" s="84" t="s">
        <v>462</v>
      </c>
      <c r="SLQ51" s="11">
        <v>118916.36</v>
      </c>
      <c r="SLR51" s="99" t="s">
        <v>16</v>
      </c>
      <c r="SLS51" s="13">
        <v>44847</v>
      </c>
      <c r="SLT51" s="14">
        <v>44847</v>
      </c>
      <c r="SLU51" s="7">
        <v>38</v>
      </c>
      <c r="SLV51" s="61" t="s">
        <v>411</v>
      </c>
      <c r="SLW51" s="139" t="s">
        <v>461</v>
      </c>
      <c r="SLX51" s="84" t="s">
        <v>462</v>
      </c>
      <c r="SLY51" s="11">
        <v>118916.36</v>
      </c>
      <c r="SLZ51" s="99" t="s">
        <v>16</v>
      </c>
      <c r="SMA51" s="13">
        <v>44847</v>
      </c>
      <c r="SMB51" s="14">
        <v>44847</v>
      </c>
      <c r="SMC51" s="7">
        <v>38</v>
      </c>
      <c r="SMD51" s="61" t="s">
        <v>411</v>
      </c>
      <c r="SME51" s="139" t="s">
        <v>461</v>
      </c>
      <c r="SMF51" s="84" t="s">
        <v>462</v>
      </c>
      <c r="SMG51" s="11">
        <v>118916.36</v>
      </c>
      <c r="SMH51" s="99" t="s">
        <v>16</v>
      </c>
      <c r="SMI51" s="13">
        <v>44847</v>
      </c>
      <c r="SMJ51" s="14">
        <v>44847</v>
      </c>
      <c r="SMK51" s="7">
        <v>38</v>
      </c>
      <c r="SML51" s="61" t="s">
        <v>411</v>
      </c>
      <c r="SMM51" s="139" t="s">
        <v>461</v>
      </c>
      <c r="SMN51" s="84" t="s">
        <v>462</v>
      </c>
      <c r="SMO51" s="11">
        <v>118916.36</v>
      </c>
      <c r="SMP51" s="99" t="s">
        <v>16</v>
      </c>
      <c r="SMQ51" s="13">
        <v>44847</v>
      </c>
      <c r="SMR51" s="14">
        <v>44847</v>
      </c>
      <c r="SMS51" s="7">
        <v>38</v>
      </c>
      <c r="SMT51" s="61" t="s">
        <v>411</v>
      </c>
      <c r="SMU51" s="139" t="s">
        <v>461</v>
      </c>
      <c r="SMV51" s="84" t="s">
        <v>462</v>
      </c>
      <c r="SMW51" s="11">
        <v>118916.36</v>
      </c>
      <c r="SMX51" s="99" t="s">
        <v>16</v>
      </c>
      <c r="SMY51" s="13">
        <v>44847</v>
      </c>
      <c r="SMZ51" s="14">
        <v>44847</v>
      </c>
      <c r="SNA51" s="7">
        <v>38</v>
      </c>
      <c r="SNB51" s="61" t="s">
        <v>411</v>
      </c>
      <c r="SNC51" s="139" t="s">
        <v>461</v>
      </c>
      <c r="SND51" s="84" t="s">
        <v>462</v>
      </c>
      <c r="SNE51" s="11">
        <v>118916.36</v>
      </c>
      <c r="SNF51" s="99" t="s">
        <v>16</v>
      </c>
      <c r="SNG51" s="13">
        <v>44847</v>
      </c>
      <c r="SNH51" s="14">
        <v>44847</v>
      </c>
      <c r="SNI51" s="7">
        <v>38</v>
      </c>
      <c r="SNJ51" s="61" t="s">
        <v>411</v>
      </c>
      <c r="SNK51" s="139" t="s">
        <v>461</v>
      </c>
      <c r="SNL51" s="84" t="s">
        <v>462</v>
      </c>
      <c r="SNM51" s="11">
        <v>118916.36</v>
      </c>
      <c r="SNN51" s="99" t="s">
        <v>16</v>
      </c>
      <c r="SNO51" s="13">
        <v>44847</v>
      </c>
      <c r="SNP51" s="14">
        <v>44847</v>
      </c>
      <c r="SNQ51" s="7">
        <v>38</v>
      </c>
      <c r="SNR51" s="61" t="s">
        <v>411</v>
      </c>
      <c r="SNS51" s="139" t="s">
        <v>461</v>
      </c>
      <c r="SNT51" s="84" t="s">
        <v>462</v>
      </c>
      <c r="SNU51" s="11">
        <v>118916.36</v>
      </c>
      <c r="SNV51" s="99" t="s">
        <v>16</v>
      </c>
      <c r="SNW51" s="13">
        <v>44847</v>
      </c>
      <c r="SNX51" s="14">
        <v>44847</v>
      </c>
      <c r="SNY51" s="7">
        <v>38</v>
      </c>
      <c r="SNZ51" s="61" t="s">
        <v>411</v>
      </c>
      <c r="SOA51" s="139" t="s">
        <v>461</v>
      </c>
      <c r="SOB51" s="84" t="s">
        <v>462</v>
      </c>
      <c r="SOC51" s="11">
        <v>118916.36</v>
      </c>
      <c r="SOD51" s="99" t="s">
        <v>16</v>
      </c>
      <c r="SOE51" s="13">
        <v>44847</v>
      </c>
      <c r="SOF51" s="14">
        <v>44847</v>
      </c>
      <c r="SOG51" s="7">
        <v>38</v>
      </c>
      <c r="SOH51" s="61" t="s">
        <v>411</v>
      </c>
      <c r="SOI51" s="139" t="s">
        <v>461</v>
      </c>
      <c r="SOJ51" s="84" t="s">
        <v>462</v>
      </c>
      <c r="SOK51" s="11">
        <v>118916.36</v>
      </c>
      <c r="SOL51" s="99" t="s">
        <v>16</v>
      </c>
      <c r="SOM51" s="13">
        <v>44847</v>
      </c>
      <c r="SON51" s="14">
        <v>44847</v>
      </c>
      <c r="SOO51" s="7">
        <v>38</v>
      </c>
      <c r="SOP51" s="61" t="s">
        <v>411</v>
      </c>
      <c r="SOQ51" s="139" t="s">
        <v>461</v>
      </c>
      <c r="SOR51" s="84" t="s">
        <v>462</v>
      </c>
      <c r="SOS51" s="11">
        <v>118916.36</v>
      </c>
      <c r="SOT51" s="99" t="s">
        <v>16</v>
      </c>
      <c r="SOU51" s="13">
        <v>44847</v>
      </c>
      <c r="SOV51" s="14">
        <v>44847</v>
      </c>
      <c r="SOW51" s="7">
        <v>38</v>
      </c>
      <c r="SOX51" s="61" t="s">
        <v>411</v>
      </c>
      <c r="SOY51" s="139" t="s">
        <v>461</v>
      </c>
      <c r="SOZ51" s="84" t="s">
        <v>462</v>
      </c>
      <c r="SPA51" s="11">
        <v>118916.36</v>
      </c>
      <c r="SPB51" s="99" t="s">
        <v>16</v>
      </c>
      <c r="SPC51" s="13">
        <v>44847</v>
      </c>
      <c r="SPD51" s="14">
        <v>44847</v>
      </c>
      <c r="SPE51" s="7">
        <v>38</v>
      </c>
      <c r="SPF51" s="61" t="s">
        <v>411</v>
      </c>
      <c r="SPG51" s="139" t="s">
        <v>461</v>
      </c>
      <c r="SPH51" s="84" t="s">
        <v>462</v>
      </c>
      <c r="SPI51" s="11">
        <v>118916.36</v>
      </c>
      <c r="SPJ51" s="99" t="s">
        <v>16</v>
      </c>
      <c r="SPK51" s="13">
        <v>44847</v>
      </c>
      <c r="SPL51" s="14">
        <v>44847</v>
      </c>
      <c r="SPM51" s="7">
        <v>38</v>
      </c>
      <c r="SPN51" s="61" t="s">
        <v>411</v>
      </c>
      <c r="SPO51" s="139" t="s">
        <v>461</v>
      </c>
      <c r="SPP51" s="84" t="s">
        <v>462</v>
      </c>
      <c r="SPQ51" s="11">
        <v>118916.36</v>
      </c>
      <c r="SPR51" s="99" t="s">
        <v>16</v>
      </c>
      <c r="SPS51" s="13">
        <v>44847</v>
      </c>
      <c r="SPT51" s="14">
        <v>44847</v>
      </c>
      <c r="SPU51" s="7">
        <v>38</v>
      </c>
      <c r="SPV51" s="61" t="s">
        <v>411</v>
      </c>
      <c r="SPW51" s="139" t="s">
        <v>461</v>
      </c>
      <c r="SPX51" s="84" t="s">
        <v>462</v>
      </c>
      <c r="SPY51" s="11">
        <v>118916.36</v>
      </c>
      <c r="SPZ51" s="99" t="s">
        <v>16</v>
      </c>
      <c r="SQA51" s="13">
        <v>44847</v>
      </c>
      <c r="SQB51" s="14">
        <v>44847</v>
      </c>
      <c r="SQC51" s="7">
        <v>38</v>
      </c>
      <c r="SQD51" s="61" t="s">
        <v>411</v>
      </c>
      <c r="SQE51" s="139" t="s">
        <v>461</v>
      </c>
      <c r="SQF51" s="84" t="s">
        <v>462</v>
      </c>
      <c r="SQG51" s="11">
        <v>118916.36</v>
      </c>
      <c r="SQH51" s="99" t="s">
        <v>16</v>
      </c>
      <c r="SQI51" s="13">
        <v>44847</v>
      </c>
      <c r="SQJ51" s="14">
        <v>44847</v>
      </c>
      <c r="SQK51" s="7">
        <v>38</v>
      </c>
      <c r="SQL51" s="61" t="s">
        <v>411</v>
      </c>
      <c r="SQM51" s="139" t="s">
        <v>461</v>
      </c>
      <c r="SQN51" s="84" t="s">
        <v>462</v>
      </c>
      <c r="SQO51" s="11">
        <v>118916.36</v>
      </c>
      <c r="SQP51" s="99" t="s">
        <v>16</v>
      </c>
      <c r="SQQ51" s="13">
        <v>44847</v>
      </c>
      <c r="SQR51" s="14">
        <v>44847</v>
      </c>
      <c r="SQS51" s="7">
        <v>38</v>
      </c>
      <c r="SQT51" s="61" t="s">
        <v>411</v>
      </c>
      <c r="SQU51" s="139" t="s">
        <v>461</v>
      </c>
      <c r="SQV51" s="84" t="s">
        <v>462</v>
      </c>
      <c r="SQW51" s="11">
        <v>118916.36</v>
      </c>
      <c r="SQX51" s="99" t="s">
        <v>16</v>
      </c>
      <c r="SQY51" s="13">
        <v>44847</v>
      </c>
      <c r="SQZ51" s="14">
        <v>44847</v>
      </c>
      <c r="SRA51" s="7">
        <v>38</v>
      </c>
      <c r="SRB51" s="61" t="s">
        <v>411</v>
      </c>
      <c r="SRC51" s="139" t="s">
        <v>461</v>
      </c>
      <c r="SRD51" s="84" t="s">
        <v>462</v>
      </c>
      <c r="SRE51" s="11">
        <v>118916.36</v>
      </c>
      <c r="SRF51" s="99" t="s">
        <v>16</v>
      </c>
      <c r="SRG51" s="13">
        <v>44847</v>
      </c>
      <c r="SRH51" s="14">
        <v>44847</v>
      </c>
      <c r="SRI51" s="7">
        <v>38</v>
      </c>
      <c r="SRJ51" s="61" t="s">
        <v>411</v>
      </c>
      <c r="SRK51" s="139" t="s">
        <v>461</v>
      </c>
      <c r="SRL51" s="84" t="s">
        <v>462</v>
      </c>
      <c r="SRM51" s="11">
        <v>118916.36</v>
      </c>
      <c r="SRN51" s="99" t="s">
        <v>16</v>
      </c>
      <c r="SRO51" s="13">
        <v>44847</v>
      </c>
      <c r="SRP51" s="14">
        <v>44847</v>
      </c>
      <c r="SRQ51" s="7">
        <v>38</v>
      </c>
      <c r="SRR51" s="61" t="s">
        <v>411</v>
      </c>
      <c r="SRS51" s="139" t="s">
        <v>461</v>
      </c>
      <c r="SRT51" s="84" t="s">
        <v>462</v>
      </c>
      <c r="SRU51" s="11">
        <v>118916.36</v>
      </c>
      <c r="SRV51" s="99" t="s">
        <v>16</v>
      </c>
      <c r="SRW51" s="13">
        <v>44847</v>
      </c>
      <c r="SRX51" s="14">
        <v>44847</v>
      </c>
      <c r="SRY51" s="7">
        <v>38</v>
      </c>
      <c r="SRZ51" s="61" t="s">
        <v>411</v>
      </c>
      <c r="SSA51" s="139" t="s">
        <v>461</v>
      </c>
      <c r="SSB51" s="84" t="s">
        <v>462</v>
      </c>
      <c r="SSC51" s="11">
        <v>118916.36</v>
      </c>
      <c r="SSD51" s="99" t="s">
        <v>16</v>
      </c>
      <c r="SSE51" s="13">
        <v>44847</v>
      </c>
      <c r="SSF51" s="14">
        <v>44847</v>
      </c>
      <c r="SSG51" s="7">
        <v>38</v>
      </c>
      <c r="SSH51" s="61" t="s">
        <v>411</v>
      </c>
      <c r="SSI51" s="139" t="s">
        <v>461</v>
      </c>
      <c r="SSJ51" s="84" t="s">
        <v>462</v>
      </c>
      <c r="SSK51" s="11">
        <v>118916.36</v>
      </c>
      <c r="SSL51" s="99" t="s">
        <v>16</v>
      </c>
      <c r="SSM51" s="13">
        <v>44847</v>
      </c>
      <c r="SSN51" s="14">
        <v>44847</v>
      </c>
      <c r="SSO51" s="7">
        <v>38</v>
      </c>
      <c r="SSP51" s="61" t="s">
        <v>411</v>
      </c>
      <c r="SSQ51" s="139" t="s">
        <v>461</v>
      </c>
      <c r="SSR51" s="84" t="s">
        <v>462</v>
      </c>
      <c r="SSS51" s="11">
        <v>118916.36</v>
      </c>
      <c r="SST51" s="99" t="s">
        <v>16</v>
      </c>
      <c r="SSU51" s="13">
        <v>44847</v>
      </c>
      <c r="SSV51" s="14">
        <v>44847</v>
      </c>
      <c r="SSW51" s="7">
        <v>38</v>
      </c>
      <c r="SSX51" s="61" t="s">
        <v>411</v>
      </c>
      <c r="SSY51" s="139" t="s">
        <v>461</v>
      </c>
      <c r="SSZ51" s="84" t="s">
        <v>462</v>
      </c>
      <c r="STA51" s="11">
        <v>118916.36</v>
      </c>
      <c r="STB51" s="99" t="s">
        <v>16</v>
      </c>
      <c r="STC51" s="13">
        <v>44847</v>
      </c>
      <c r="STD51" s="14">
        <v>44847</v>
      </c>
      <c r="STE51" s="7">
        <v>38</v>
      </c>
      <c r="STF51" s="61" t="s">
        <v>411</v>
      </c>
      <c r="STG51" s="139" t="s">
        <v>461</v>
      </c>
      <c r="STH51" s="84" t="s">
        <v>462</v>
      </c>
      <c r="STI51" s="11">
        <v>118916.36</v>
      </c>
      <c r="STJ51" s="99" t="s">
        <v>16</v>
      </c>
      <c r="STK51" s="13">
        <v>44847</v>
      </c>
      <c r="STL51" s="14">
        <v>44847</v>
      </c>
      <c r="STM51" s="7">
        <v>38</v>
      </c>
      <c r="STN51" s="61" t="s">
        <v>411</v>
      </c>
      <c r="STO51" s="139" t="s">
        <v>461</v>
      </c>
      <c r="STP51" s="84" t="s">
        <v>462</v>
      </c>
      <c r="STQ51" s="11">
        <v>118916.36</v>
      </c>
      <c r="STR51" s="99" t="s">
        <v>16</v>
      </c>
      <c r="STS51" s="13">
        <v>44847</v>
      </c>
      <c r="STT51" s="14">
        <v>44847</v>
      </c>
      <c r="STU51" s="7">
        <v>38</v>
      </c>
      <c r="STV51" s="61" t="s">
        <v>411</v>
      </c>
      <c r="STW51" s="139" t="s">
        <v>461</v>
      </c>
      <c r="STX51" s="84" t="s">
        <v>462</v>
      </c>
      <c r="STY51" s="11">
        <v>118916.36</v>
      </c>
      <c r="STZ51" s="99" t="s">
        <v>16</v>
      </c>
      <c r="SUA51" s="13">
        <v>44847</v>
      </c>
      <c r="SUB51" s="14">
        <v>44847</v>
      </c>
      <c r="SUC51" s="7">
        <v>38</v>
      </c>
      <c r="SUD51" s="61" t="s">
        <v>411</v>
      </c>
      <c r="SUE51" s="139" t="s">
        <v>461</v>
      </c>
      <c r="SUF51" s="84" t="s">
        <v>462</v>
      </c>
      <c r="SUG51" s="11">
        <v>118916.36</v>
      </c>
      <c r="SUH51" s="99" t="s">
        <v>16</v>
      </c>
      <c r="SUI51" s="13">
        <v>44847</v>
      </c>
      <c r="SUJ51" s="14">
        <v>44847</v>
      </c>
      <c r="SUK51" s="7">
        <v>38</v>
      </c>
      <c r="SUL51" s="61" t="s">
        <v>411</v>
      </c>
      <c r="SUM51" s="139" t="s">
        <v>461</v>
      </c>
      <c r="SUN51" s="84" t="s">
        <v>462</v>
      </c>
      <c r="SUO51" s="11">
        <v>118916.36</v>
      </c>
      <c r="SUP51" s="99" t="s">
        <v>16</v>
      </c>
      <c r="SUQ51" s="13">
        <v>44847</v>
      </c>
      <c r="SUR51" s="14">
        <v>44847</v>
      </c>
      <c r="SUS51" s="7">
        <v>38</v>
      </c>
      <c r="SUT51" s="61" t="s">
        <v>411</v>
      </c>
      <c r="SUU51" s="139" t="s">
        <v>461</v>
      </c>
      <c r="SUV51" s="84" t="s">
        <v>462</v>
      </c>
      <c r="SUW51" s="11">
        <v>118916.36</v>
      </c>
      <c r="SUX51" s="99" t="s">
        <v>16</v>
      </c>
      <c r="SUY51" s="13">
        <v>44847</v>
      </c>
      <c r="SUZ51" s="14">
        <v>44847</v>
      </c>
      <c r="SVA51" s="7">
        <v>38</v>
      </c>
      <c r="SVB51" s="61" t="s">
        <v>411</v>
      </c>
      <c r="SVC51" s="139" t="s">
        <v>461</v>
      </c>
      <c r="SVD51" s="84" t="s">
        <v>462</v>
      </c>
      <c r="SVE51" s="11">
        <v>118916.36</v>
      </c>
      <c r="SVF51" s="99" t="s">
        <v>16</v>
      </c>
      <c r="SVG51" s="13">
        <v>44847</v>
      </c>
      <c r="SVH51" s="14">
        <v>44847</v>
      </c>
      <c r="SVI51" s="7">
        <v>38</v>
      </c>
      <c r="SVJ51" s="61" t="s">
        <v>411</v>
      </c>
      <c r="SVK51" s="139" t="s">
        <v>461</v>
      </c>
      <c r="SVL51" s="84" t="s">
        <v>462</v>
      </c>
      <c r="SVM51" s="11">
        <v>118916.36</v>
      </c>
      <c r="SVN51" s="99" t="s">
        <v>16</v>
      </c>
      <c r="SVO51" s="13">
        <v>44847</v>
      </c>
      <c r="SVP51" s="14">
        <v>44847</v>
      </c>
      <c r="SVQ51" s="7">
        <v>38</v>
      </c>
      <c r="SVR51" s="61" t="s">
        <v>411</v>
      </c>
      <c r="SVS51" s="139" t="s">
        <v>461</v>
      </c>
      <c r="SVT51" s="84" t="s">
        <v>462</v>
      </c>
      <c r="SVU51" s="11">
        <v>118916.36</v>
      </c>
      <c r="SVV51" s="99" t="s">
        <v>16</v>
      </c>
      <c r="SVW51" s="13">
        <v>44847</v>
      </c>
      <c r="SVX51" s="14">
        <v>44847</v>
      </c>
      <c r="SVY51" s="7">
        <v>38</v>
      </c>
      <c r="SVZ51" s="61" t="s">
        <v>411</v>
      </c>
      <c r="SWA51" s="139" t="s">
        <v>461</v>
      </c>
      <c r="SWB51" s="84" t="s">
        <v>462</v>
      </c>
      <c r="SWC51" s="11">
        <v>118916.36</v>
      </c>
      <c r="SWD51" s="99" t="s">
        <v>16</v>
      </c>
      <c r="SWE51" s="13">
        <v>44847</v>
      </c>
      <c r="SWF51" s="14">
        <v>44847</v>
      </c>
      <c r="SWG51" s="7">
        <v>38</v>
      </c>
      <c r="SWH51" s="61" t="s">
        <v>411</v>
      </c>
      <c r="SWI51" s="139" t="s">
        <v>461</v>
      </c>
      <c r="SWJ51" s="84" t="s">
        <v>462</v>
      </c>
      <c r="SWK51" s="11">
        <v>118916.36</v>
      </c>
      <c r="SWL51" s="99" t="s">
        <v>16</v>
      </c>
      <c r="SWM51" s="13">
        <v>44847</v>
      </c>
      <c r="SWN51" s="14">
        <v>44847</v>
      </c>
      <c r="SWO51" s="7">
        <v>38</v>
      </c>
      <c r="SWP51" s="61" t="s">
        <v>411</v>
      </c>
      <c r="SWQ51" s="139" t="s">
        <v>461</v>
      </c>
      <c r="SWR51" s="84" t="s">
        <v>462</v>
      </c>
      <c r="SWS51" s="11">
        <v>118916.36</v>
      </c>
      <c r="SWT51" s="99" t="s">
        <v>16</v>
      </c>
      <c r="SWU51" s="13">
        <v>44847</v>
      </c>
      <c r="SWV51" s="14">
        <v>44847</v>
      </c>
      <c r="SWW51" s="7">
        <v>38</v>
      </c>
      <c r="SWX51" s="61" t="s">
        <v>411</v>
      </c>
      <c r="SWY51" s="139" t="s">
        <v>461</v>
      </c>
      <c r="SWZ51" s="84" t="s">
        <v>462</v>
      </c>
      <c r="SXA51" s="11">
        <v>118916.36</v>
      </c>
      <c r="SXB51" s="99" t="s">
        <v>16</v>
      </c>
      <c r="SXC51" s="13">
        <v>44847</v>
      </c>
      <c r="SXD51" s="14">
        <v>44847</v>
      </c>
      <c r="SXE51" s="7">
        <v>38</v>
      </c>
      <c r="SXF51" s="61" t="s">
        <v>411</v>
      </c>
      <c r="SXG51" s="139" t="s">
        <v>461</v>
      </c>
      <c r="SXH51" s="84" t="s">
        <v>462</v>
      </c>
      <c r="SXI51" s="11">
        <v>118916.36</v>
      </c>
      <c r="SXJ51" s="99" t="s">
        <v>16</v>
      </c>
      <c r="SXK51" s="13">
        <v>44847</v>
      </c>
      <c r="SXL51" s="14">
        <v>44847</v>
      </c>
      <c r="SXM51" s="7">
        <v>38</v>
      </c>
      <c r="SXN51" s="61" t="s">
        <v>411</v>
      </c>
      <c r="SXO51" s="139" t="s">
        <v>461</v>
      </c>
      <c r="SXP51" s="84" t="s">
        <v>462</v>
      </c>
      <c r="SXQ51" s="11">
        <v>118916.36</v>
      </c>
      <c r="SXR51" s="99" t="s">
        <v>16</v>
      </c>
      <c r="SXS51" s="13">
        <v>44847</v>
      </c>
      <c r="SXT51" s="14">
        <v>44847</v>
      </c>
      <c r="SXU51" s="7">
        <v>38</v>
      </c>
      <c r="SXV51" s="61" t="s">
        <v>411</v>
      </c>
      <c r="SXW51" s="139" t="s">
        <v>461</v>
      </c>
      <c r="SXX51" s="84" t="s">
        <v>462</v>
      </c>
      <c r="SXY51" s="11">
        <v>118916.36</v>
      </c>
      <c r="SXZ51" s="99" t="s">
        <v>16</v>
      </c>
      <c r="SYA51" s="13">
        <v>44847</v>
      </c>
      <c r="SYB51" s="14">
        <v>44847</v>
      </c>
      <c r="SYC51" s="7">
        <v>38</v>
      </c>
      <c r="SYD51" s="61" t="s">
        <v>411</v>
      </c>
      <c r="SYE51" s="139" t="s">
        <v>461</v>
      </c>
      <c r="SYF51" s="84" t="s">
        <v>462</v>
      </c>
      <c r="SYG51" s="11">
        <v>118916.36</v>
      </c>
      <c r="SYH51" s="99" t="s">
        <v>16</v>
      </c>
      <c r="SYI51" s="13">
        <v>44847</v>
      </c>
      <c r="SYJ51" s="14">
        <v>44847</v>
      </c>
      <c r="SYK51" s="7">
        <v>38</v>
      </c>
      <c r="SYL51" s="61" t="s">
        <v>411</v>
      </c>
      <c r="SYM51" s="139" t="s">
        <v>461</v>
      </c>
      <c r="SYN51" s="84" t="s">
        <v>462</v>
      </c>
      <c r="SYO51" s="11">
        <v>118916.36</v>
      </c>
      <c r="SYP51" s="99" t="s">
        <v>16</v>
      </c>
      <c r="SYQ51" s="13">
        <v>44847</v>
      </c>
      <c r="SYR51" s="14">
        <v>44847</v>
      </c>
      <c r="SYS51" s="7">
        <v>38</v>
      </c>
      <c r="SYT51" s="61" t="s">
        <v>411</v>
      </c>
      <c r="SYU51" s="139" t="s">
        <v>461</v>
      </c>
      <c r="SYV51" s="84" t="s">
        <v>462</v>
      </c>
      <c r="SYW51" s="11">
        <v>118916.36</v>
      </c>
      <c r="SYX51" s="99" t="s">
        <v>16</v>
      </c>
      <c r="SYY51" s="13">
        <v>44847</v>
      </c>
      <c r="SYZ51" s="14">
        <v>44847</v>
      </c>
      <c r="SZA51" s="7">
        <v>38</v>
      </c>
      <c r="SZB51" s="61" t="s">
        <v>411</v>
      </c>
      <c r="SZC51" s="139" t="s">
        <v>461</v>
      </c>
      <c r="SZD51" s="84" t="s">
        <v>462</v>
      </c>
      <c r="SZE51" s="11">
        <v>118916.36</v>
      </c>
      <c r="SZF51" s="99" t="s">
        <v>16</v>
      </c>
      <c r="SZG51" s="13">
        <v>44847</v>
      </c>
      <c r="SZH51" s="14">
        <v>44847</v>
      </c>
      <c r="SZI51" s="7">
        <v>38</v>
      </c>
      <c r="SZJ51" s="61" t="s">
        <v>411</v>
      </c>
      <c r="SZK51" s="139" t="s">
        <v>461</v>
      </c>
      <c r="SZL51" s="84" t="s">
        <v>462</v>
      </c>
      <c r="SZM51" s="11">
        <v>118916.36</v>
      </c>
      <c r="SZN51" s="99" t="s">
        <v>16</v>
      </c>
      <c r="SZO51" s="13">
        <v>44847</v>
      </c>
      <c r="SZP51" s="14">
        <v>44847</v>
      </c>
      <c r="SZQ51" s="7">
        <v>38</v>
      </c>
      <c r="SZR51" s="61" t="s">
        <v>411</v>
      </c>
      <c r="SZS51" s="139" t="s">
        <v>461</v>
      </c>
      <c r="SZT51" s="84" t="s">
        <v>462</v>
      </c>
      <c r="SZU51" s="11">
        <v>118916.36</v>
      </c>
      <c r="SZV51" s="99" t="s">
        <v>16</v>
      </c>
      <c r="SZW51" s="13">
        <v>44847</v>
      </c>
      <c r="SZX51" s="14">
        <v>44847</v>
      </c>
      <c r="SZY51" s="7">
        <v>38</v>
      </c>
      <c r="SZZ51" s="61" t="s">
        <v>411</v>
      </c>
      <c r="TAA51" s="139" t="s">
        <v>461</v>
      </c>
      <c r="TAB51" s="84" t="s">
        <v>462</v>
      </c>
      <c r="TAC51" s="11">
        <v>118916.36</v>
      </c>
      <c r="TAD51" s="99" t="s">
        <v>16</v>
      </c>
      <c r="TAE51" s="13">
        <v>44847</v>
      </c>
      <c r="TAF51" s="14">
        <v>44847</v>
      </c>
      <c r="TAG51" s="7">
        <v>38</v>
      </c>
      <c r="TAH51" s="61" t="s">
        <v>411</v>
      </c>
      <c r="TAI51" s="139" t="s">
        <v>461</v>
      </c>
      <c r="TAJ51" s="84" t="s">
        <v>462</v>
      </c>
      <c r="TAK51" s="11">
        <v>118916.36</v>
      </c>
      <c r="TAL51" s="99" t="s">
        <v>16</v>
      </c>
      <c r="TAM51" s="13">
        <v>44847</v>
      </c>
      <c r="TAN51" s="14">
        <v>44847</v>
      </c>
      <c r="TAO51" s="7">
        <v>38</v>
      </c>
      <c r="TAP51" s="61" t="s">
        <v>411</v>
      </c>
      <c r="TAQ51" s="139" t="s">
        <v>461</v>
      </c>
      <c r="TAR51" s="84" t="s">
        <v>462</v>
      </c>
      <c r="TAS51" s="11">
        <v>118916.36</v>
      </c>
      <c r="TAT51" s="99" t="s">
        <v>16</v>
      </c>
      <c r="TAU51" s="13">
        <v>44847</v>
      </c>
      <c r="TAV51" s="14">
        <v>44847</v>
      </c>
      <c r="TAW51" s="7">
        <v>38</v>
      </c>
      <c r="TAX51" s="61" t="s">
        <v>411</v>
      </c>
      <c r="TAY51" s="139" t="s">
        <v>461</v>
      </c>
      <c r="TAZ51" s="84" t="s">
        <v>462</v>
      </c>
      <c r="TBA51" s="11">
        <v>118916.36</v>
      </c>
      <c r="TBB51" s="99" t="s">
        <v>16</v>
      </c>
      <c r="TBC51" s="13">
        <v>44847</v>
      </c>
      <c r="TBD51" s="14">
        <v>44847</v>
      </c>
      <c r="TBE51" s="7">
        <v>38</v>
      </c>
      <c r="TBF51" s="61" t="s">
        <v>411</v>
      </c>
      <c r="TBG51" s="139" t="s">
        <v>461</v>
      </c>
      <c r="TBH51" s="84" t="s">
        <v>462</v>
      </c>
      <c r="TBI51" s="11">
        <v>118916.36</v>
      </c>
      <c r="TBJ51" s="99" t="s">
        <v>16</v>
      </c>
      <c r="TBK51" s="13">
        <v>44847</v>
      </c>
      <c r="TBL51" s="14">
        <v>44847</v>
      </c>
      <c r="TBM51" s="7">
        <v>38</v>
      </c>
      <c r="TBN51" s="61" t="s">
        <v>411</v>
      </c>
      <c r="TBO51" s="139" t="s">
        <v>461</v>
      </c>
      <c r="TBP51" s="84" t="s">
        <v>462</v>
      </c>
      <c r="TBQ51" s="11">
        <v>118916.36</v>
      </c>
      <c r="TBR51" s="99" t="s">
        <v>16</v>
      </c>
      <c r="TBS51" s="13">
        <v>44847</v>
      </c>
      <c r="TBT51" s="14">
        <v>44847</v>
      </c>
      <c r="TBU51" s="7">
        <v>38</v>
      </c>
      <c r="TBV51" s="61" t="s">
        <v>411</v>
      </c>
      <c r="TBW51" s="139" t="s">
        <v>461</v>
      </c>
      <c r="TBX51" s="84" t="s">
        <v>462</v>
      </c>
      <c r="TBY51" s="11">
        <v>118916.36</v>
      </c>
      <c r="TBZ51" s="99" t="s">
        <v>16</v>
      </c>
      <c r="TCA51" s="13">
        <v>44847</v>
      </c>
      <c r="TCB51" s="14">
        <v>44847</v>
      </c>
      <c r="TCC51" s="7">
        <v>38</v>
      </c>
      <c r="TCD51" s="61" t="s">
        <v>411</v>
      </c>
      <c r="TCE51" s="139" t="s">
        <v>461</v>
      </c>
      <c r="TCF51" s="84" t="s">
        <v>462</v>
      </c>
      <c r="TCG51" s="11">
        <v>118916.36</v>
      </c>
      <c r="TCH51" s="99" t="s">
        <v>16</v>
      </c>
      <c r="TCI51" s="13">
        <v>44847</v>
      </c>
      <c r="TCJ51" s="14">
        <v>44847</v>
      </c>
      <c r="TCK51" s="7">
        <v>38</v>
      </c>
      <c r="TCL51" s="61" t="s">
        <v>411</v>
      </c>
      <c r="TCM51" s="139" t="s">
        <v>461</v>
      </c>
      <c r="TCN51" s="84" t="s">
        <v>462</v>
      </c>
      <c r="TCO51" s="11">
        <v>118916.36</v>
      </c>
      <c r="TCP51" s="99" t="s">
        <v>16</v>
      </c>
      <c r="TCQ51" s="13">
        <v>44847</v>
      </c>
      <c r="TCR51" s="14">
        <v>44847</v>
      </c>
      <c r="TCS51" s="7">
        <v>38</v>
      </c>
      <c r="TCT51" s="61" t="s">
        <v>411</v>
      </c>
      <c r="TCU51" s="139" t="s">
        <v>461</v>
      </c>
      <c r="TCV51" s="84" t="s">
        <v>462</v>
      </c>
      <c r="TCW51" s="11">
        <v>118916.36</v>
      </c>
      <c r="TCX51" s="99" t="s">
        <v>16</v>
      </c>
      <c r="TCY51" s="13">
        <v>44847</v>
      </c>
      <c r="TCZ51" s="14">
        <v>44847</v>
      </c>
      <c r="TDA51" s="7">
        <v>38</v>
      </c>
      <c r="TDB51" s="61" t="s">
        <v>411</v>
      </c>
      <c r="TDC51" s="139" t="s">
        <v>461</v>
      </c>
      <c r="TDD51" s="84" t="s">
        <v>462</v>
      </c>
      <c r="TDE51" s="11">
        <v>118916.36</v>
      </c>
      <c r="TDF51" s="99" t="s">
        <v>16</v>
      </c>
      <c r="TDG51" s="13">
        <v>44847</v>
      </c>
      <c r="TDH51" s="14">
        <v>44847</v>
      </c>
      <c r="TDI51" s="7">
        <v>38</v>
      </c>
      <c r="TDJ51" s="61" t="s">
        <v>411</v>
      </c>
      <c r="TDK51" s="139" t="s">
        <v>461</v>
      </c>
      <c r="TDL51" s="84" t="s">
        <v>462</v>
      </c>
      <c r="TDM51" s="11">
        <v>118916.36</v>
      </c>
      <c r="TDN51" s="99" t="s">
        <v>16</v>
      </c>
      <c r="TDO51" s="13">
        <v>44847</v>
      </c>
      <c r="TDP51" s="14">
        <v>44847</v>
      </c>
      <c r="TDQ51" s="7">
        <v>38</v>
      </c>
      <c r="TDR51" s="61" t="s">
        <v>411</v>
      </c>
      <c r="TDS51" s="139" t="s">
        <v>461</v>
      </c>
      <c r="TDT51" s="84" t="s">
        <v>462</v>
      </c>
      <c r="TDU51" s="11">
        <v>118916.36</v>
      </c>
      <c r="TDV51" s="99" t="s">
        <v>16</v>
      </c>
      <c r="TDW51" s="13">
        <v>44847</v>
      </c>
      <c r="TDX51" s="14">
        <v>44847</v>
      </c>
      <c r="TDY51" s="7">
        <v>38</v>
      </c>
      <c r="TDZ51" s="61" t="s">
        <v>411</v>
      </c>
      <c r="TEA51" s="139" t="s">
        <v>461</v>
      </c>
      <c r="TEB51" s="84" t="s">
        <v>462</v>
      </c>
      <c r="TEC51" s="11">
        <v>118916.36</v>
      </c>
      <c r="TED51" s="99" t="s">
        <v>16</v>
      </c>
      <c r="TEE51" s="13">
        <v>44847</v>
      </c>
      <c r="TEF51" s="14">
        <v>44847</v>
      </c>
      <c r="TEG51" s="7">
        <v>38</v>
      </c>
      <c r="TEH51" s="61" t="s">
        <v>411</v>
      </c>
      <c r="TEI51" s="139" t="s">
        <v>461</v>
      </c>
      <c r="TEJ51" s="84" t="s">
        <v>462</v>
      </c>
      <c r="TEK51" s="11">
        <v>118916.36</v>
      </c>
      <c r="TEL51" s="99" t="s">
        <v>16</v>
      </c>
      <c r="TEM51" s="13">
        <v>44847</v>
      </c>
      <c r="TEN51" s="14">
        <v>44847</v>
      </c>
      <c r="TEO51" s="7">
        <v>38</v>
      </c>
      <c r="TEP51" s="61" t="s">
        <v>411</v>
      </c>
      <c r="TEQ51" s="139" t="s">
        <v>461</v>
      </c>
      <c r="TER51" s="84" t="s">
        <v>462</v>
      </c>
      <c r="TES51" s="11">
        <v>118916.36</v>
      </c>
      <c r="TET51" s="99" t="s">
        <v>16</v>
      </c>
      <c r="TEU51" s="13">
        <v>44847</v>
      </c>
      <c r="TEV51" s="14">
        <v>44847</v>
      </c>
      <c r="TEW51" s="7">
        <v>38</v>
      </c>
      <c r="TEX51" s="61" t="s">
        <v>411</v>
      </c>
      <c r="TEY51" s="139" t="s">
        <v>461</v>
      </c>
      <c r="TEZ51" s="84" t="s">
        <v>462</v>
      </c>
      <c r="TFA51" s="11">
        <v>118916.36</v>
      </c>
      <c r="TFB51" s="99" t="s">
        <v>16</v>
      </c>
      <c r="TFC51" s="13">
        <v>44847</v>
      </c>
      <c r="TFD51" s="14">
        <v>44847</v>
      </c>
      <c r="TFE51" s="7">
        <v>38</v>
      </c>
      <c r="TFF51" s="61" t="s">
        <v>411</v>
      </c>
      <c r="TFG51" s="139" t="s">
        <v>461</v>
      </c>
      <c r="TFH51" s="84" t="s">
        <v>462</v>
      </c>
      <c r="TFI51" s="11">
        <v>118916.36</v>
      </c>
      <c r="TFJ51" s="99" t="s">
        <v>16</v>
      </c>
      <c r="TFK51" s="13">
        <v>44847</v>
      </c>
      <c r="TFL51" s="14">
        <v>44847</v>
      </c>
      <c r="TFM51" s="7">
        <v>38</v>
      </c>
      <c r="TFN51" s="61" t="s">
        <v>411</v>
      </c>
      <c r="TFO51" s="139" t="s">
        <v>461</v>
      </c>
      <c r="TFP51" s="84" t="s">
        <v>462</v>
      </c>
      <c r="TFQ51" s="11">
        <v>118916.36</v>
      </c>
      <c r="TFR51" s="99" t="s">
        <v>16</v>
      </c>
      <c r="TFS51" s="13">
        <v>44847</v>
      </c>
      <c r="TFT51" s="14">
        <v>44847</v>
      </c>
      <c r="TFU51" s="7">
        <v>38</v>
      </c>
      <c r="TFV51" s="61" t="s">
        <v>411</v>
      </c>
      <c r="TFW51" s="139" t="s">
        <v>461</v>
      </c>
      <c r="TFX51" s="84" t="s">
        <v>462</v>
      </c>
      <c r="TFY51" s="11">
        <v>118916.36</v>
      </c>
      <c r="TFZ51" s="99" t="s">
        <v>16</v>
      </c>
      <c r="TGA51" s="13">
        <v>44847</v>
      </c>
      <c r="TGB51" s="14">
        <v>44847</v>
      </c>
      <c r="TGC51" s="7">
        <v>38</v>
      </c>
      <c r="TGD51" s="61" t="s">
        <v>411</v>
      </c>
      <c r="TGE51" s="139" t="s">
        <v>461</v>
      </c>
      <c r="TGF51" s="84" t="s">
        <v>462</v>
      </c>
      <c r="TGG51" s="11">
        <v>118916.36</v>
      </c>
      <c r="TGH51" s="99" t="s">
        <v>16</v>
      </c>
      <c r="TGI51" s="13">
        <v>44847</v>
      </c>
      <c r="TGJ51" s="14">
        <v>44847</v>
      </c>
      <c r="TGK51" s="7">
        <v>38</v>
      </c>
      <c r="TGL51" s="61" t="s">
        <v>411</v>
      </c>
      <c r="TGM51" s="139" t="s">
        <v>461</v>
      </c>
      <c r="TGN51" s="84" t="s">
        <v>462</v>
      </c>
      <c r="TGO51" s="11">
        <v>118916.36</v>
      </c>
      <c r="TGP51" s="99" t="s">
        <v>16</v>
      </c>
      <c r="TGQ51" s="13">
        <v>44847</v>
      </c>
      <c r="TGR51" s="14">
        <v>44847</v>
      </c>
      <c r="TGS51" s="7">
        <v>38</v>
      </c>
      <c r="TGT51" s="61" t="s">
        <v>411</v>
      </c>
      <c r="TGU51" s="139" t="s">
        <v>461</v>
      </c>
      <c r="TGV51" s="84" t="s">
        <v>462</v>
      </c>
      <c r="TGW51" s="11">
        <v>118916.36</v>
      </c>
      <c r="TGX51" s="99" t="s">
        <v>16</v>
      </c>
      <c r="TGY51" s="13">
        <v>44847</v>
      </c>
      <c r="TGZ51" s="14">
        <v>44847</v>
      </c>
      <c r="THA51" s="7">
        <v>38</v>
      </c>
      <c r="THB51" s="61" t="s">
        <v>411</v>
      </c>
      <c r="THC51" s="139" t="s">
        <v>461</v>
      </c>
      <c r="THD51" s="84" t="s">
        <v>462</v>
      </c>
      <c r="THE51" s="11">
        <v>118916.36</v>
      </c>
      <c r="THF51" s="99" t="s">
        <v>16</v>
      </c>
      <c r="THG51" s="13">
        <v>44847</v>
      </c>
      <c r="THH51" s="14">
        <v>44847</v>
      </c>
      <c r="THI51" s="7">
        <v>38</v>
      </c>
      <c r="THJ51" s="61" t="s">
        <v>411</v>
      </c>
      <c r="THK51" s="139" t="s">
        <v>461</v>
      </c>
      <c r="THL51" s="84" t="s">
        <v>462</v>
      </c>
      <c r="THM51" s="11">
        <v>118916.36</v>
      </c>
      <c r="THN51" s="99" t="s">
        <v>16</v>
      </c>
      <c r="THO51" s="13">
        <v>44847</v>
      </c>
      <c r="THP51" s="14">
        <v>44847</v>
      </c>
      <c r="THQ51" s="7">
        <v>38</v>
      </c>
      <c r="THR51" s="61" t="s">
        <v>411</v>
      </c>
      <c r="THS51" s="139" t="s">
        <v>461</v>
      </c>
      <c r="THT51" s="84" t="s">
        <v>462</v>
      </c>
      <c r="THU51" s="11">
        <v>118916.36</v>
      </c>
      <c r="THV51" s="99" t="s">
        <v>16</v>
      </c>
      <c r="THW51" s="13">
        <v>44847</v>
      </c>
      <c r="THX51" s="14">
        <v>44847</v>
      </c>
      <c r="THY51" s="7">
        <v>38</v>
      </c>
      <c r="THZ51" s="61" t="s">
        <v>411</v>
      </c>
      <c r="TIA51" s="139" t="s">
        <v>461</v>
      </c>
      <c r="TIB51" s="84" t="s">
        <v>462</v>
      </c>
      <c r="TIC51" s="11">
        <v>118916.36</v>
      </c>
      <c r="TID51" s="99" t="s">
        <v>16</v>
      </c>
      <c r="TIE51" s="13">
        <v>44847</v>
      </c>
      <c r="TIF51" s="14">
        <v>44847</v>
      </c>
      <c r="TIG51" s="7">
        <v>38</v>
      </c>
      <c r="TIH51" s="61" t="s">
        <v>411</v>
      </c>
      <c r="TII51" s="139" t="s">
        <v>461</v>
      </c>
      <c r="TIJ51" s="84" t="s">
        <v>462</v>
      </c>
      <c r="TIK51" s="11">
        <v>118916.36</v>
      </c>
      <c r="TIL51" s="99" t="s">
        <v>16</v>
      </c>
      <c r="TIM51" s="13">
        <v>44847</v>
      </c>
      <c r="TIN51" s="14">
        <v>44847</v>
      </c>
      <c r="TIO51" s="7">
        <v>38</v>
      </c>
      <c r="TIP51" s="61" t="s">
        <v>411</v>
      </c>
      <c r="TIQ51" s="139" t="s">
        <v>461</v>
      </c>
      <c r="TIR51" s="84" t="s">
        <v>462</v>
      </c>
      <c r="TIS51" s="11">
        <v>118916.36</v>
      </c>
      <c r="TIT51" s="99" t="s">
        <v>16</v>
      </c>
      <c r="TIU51" s="13">
        <v>44847</v>
      </c>
      <c r="TIV51" s="14">
        <v>44847</v>
      </c>
      <c r="TIW51" s="7">
        <v>38</v>
      </c>
      <c r="TIX51" s="61" t="s">
        <v>411</v>
      </c>
      <c r="TIY51" s="139" t="s">
        <v>461</v>
      </c>
      <c r="TIZ51" s="84" t="s">
        <v>462</v>
      </c>
      <c r="TJA51" s="11">
        <v>118916.36</v>
      </c>
      <c r="TJB51" s="99" t="s">
        <v>16</v>
      </c>
      <c r="TJC51" s="13">
        <v>44847</v>
      </c>
      <c r="TJD51" s="14">
        <v>44847</v>
      </c>
      <c r="TJE51" s="7">
        <v>38</v>
      </c>
      <c r="TJF51" s="61" t="s">
        <v>411</v>
      </c>
      <c r="TJG51" s="139" t="s">
        <v>461</v>
      </c>
      <c r="TJH51" s="84" t="s">
        <v>462</v>
      </c>
      <c r="TJI51" s="11">
        <v>118916.36</v>
      </c>
      <c r="TJJ51" s="99" t="s">
        <v>16</v>
      </c>
      <c r="TJK51" s="13">
        <v>44847</v>
      </c>
      <c r="TJL51" s="14">
        <v>44847</v>
      </c>
      <c r="TJM51" s="7">
        <v>38</v>
      </c>
      <c r="TJN51" s="61" t="s">
        <v>411</v>
      </c>
      <c r="TJO51" s="139" t="s">
        <v>461</v>
      </c>
      <c r="TJP51" s="84" t="s">
        <v>462</v>
      </c>
      <c r="TJQ51" s="11">
        <v>118916.36</v>
      </c>
      <c r="TJR51" s="99" t="s">
        <v>16</v>
      </c>
      <c r="TJS51" s="13">
        <v>44847</v>
      </c>
      <c r="TJT51" s="14">
        <v>44847</v>
      </c>
      <c r="TJU51" s="7">
        <v>38</v>
      </c>
      <c r="TJV51" s="61" t="s">
        <v>411</v>
      </c>
      <c r="TJW51" s="139" t="s">
        <v>461</v>
      </c>
      <c r="TJX51" s="84" t="s">
        <v>462</v>
      </c>
      <c r="TJY51" s="11">
        <v>118916.36</v>
      </c>
      <c r="TJZ51" s="99" t="s">
        <v>16</v>
      </c>
      <c r="TKA51" s="13">
        <v>44847</v>
      </c>
      <c r="TKB51" s="14">
        <v>44847</v>
      </c>
      <c r="TKC51" s="7">
        <v>38</v>
      </c>
      <c r="TKD51" s="61" t="s">
        <v>411</v>
      </c>
      <c r="TKE51" s="139" t="s">
        <v>461</v>
      </c>
      <c r="TKF51" s="84" t="s">
        <v>462</v>
      </c>
      <c r="TKG51" s="11">
        <v>118916.36</v>
      </c>
      <c r="TKH51" s="99" t="s">
        <v>16</v>
      </c>
      <c r="TKI51" s="13">
        <v>44847</v>
      </c>
      <c r="TKJ51" s="14">
        <v>44847</v>
      </c>
      <c r="TKK51" s="7">
        <v>38</v>
      </c>
      <c r="TKL51" s="61" t="s">
        <v>411</v>
      </c>
      <c r="TKM51" s="139" t="s">
        <v>461</v>
      </c>
      <c r="TKN51" s="84" t="s">
        <v>462</v>
      </c>
      <c r="TKO51" s="11">
        <v>118916.36</v>
      </c>
      <c r="TKP51" s="99" t="s">
        <v>16</v>
      </c>
      <c r="TKQ51" s="13">
        <v>44847</v>
      </c>
      <c r="TKR51" s="14">
        <v>44847</v>
      </c>
      <c r="TKS51" s="7">
        <v>38</v>
      </c>
      <c r="TKT51" s="61" t="s">
        <v>411</v>
      </c>
      <c r="TKU51" s="139" t="s">
        <v>461</v>
      </c>
      <c r="TKV51" s="84" t="s">
        <v>462</v>
      </c>
      <c r="TKW51" s="11">
        <v>118916.36</v>
      </c>
      <c r="TKX51" s="99" t="s">
        <v>16</v>
      </c>
      <c r="TKY51" s="13">
        <v>44847</v>
      </c>
      <c r="TKZ51" s="14">
        <v>44847</v>
      </c>
      <c r="TLA51" s="7">
        <v>38</v>
      </c>
      <c r="TLB51" s="61" t="s">
        <v>411</v>
      </c>
      <c r="TLC51" s="139" t="s">
        <v>461</v>
      </c>
      <c r="TLD51" s="84" t="s">
        <v>462</v>
      </c>
      <c r="TLE51" s="11">
        <v>118916.36</v>
      </c>
      <c r="TLF51" s="99" t="s">
        <v>16</v>
      </c>
      <c r="TLG51" s="13">
        <v>44847</v>
      </c>
      <c r="TLH51" s="14">
        <v>44847</v>
      </c>
      <c r="TLI51" s="7">
        <v>38</v>
      </c>
      <c r="TLJ51" s="61" t="s">
        <v>411</v>
      </c>
      <c r="TLK51" s="139" t="s">
        <v>461</v>
      </c>
      <c r="TLL51" s="84" t="s">
        <v>462</v>
      </c>
      <c r="TLM51" s="11">
        <v>118916.36</v>
      </c>
      <c r="TLN51" s="99" t="s">
        <v>16</v>
      </c>
      <c r="TLO51" s="13">
        <v>44847</v>
      </c>
      <c r="TLP51" s="14">
        <v>44847</v>
      </c>
      <c r="TLQ51" s="7">
        <v>38</v>
      </c>
      <c r="TLR51" s="61" t="s">
        <v>411</v>
      </c>
      <c r="TLS51" s="139" t="s">
        <v>461</v>
      </c>
      <c r="TLT51" s="84" t="s">
        <v>462</v>
      </c>
      <c r="TLU51" s="11">
        <v>118916.36</v>
      </c>
      <c r="TLV51" s="99" t="s">
        <v>16</v>
      </c>
      <c r="TLW51" s="13">
        <v>44847</v>
      </c>
      <c r="TLX51" s="14">
        <v>44847</v>
      </c>
      <c r="TLY51" s="7">
        <v>38</v>
      </c>
      <c r="TLZ51" s="61" t="s">
        <v>411</v>
      </c>
      <c r="TMA51" s="139" t="s">
        <v>461</v>
      </c>
      <c r="TMB51" s="84" t="s">
        <v>462</v>
      </c>
      <c r="TMC51" s="11">
        <v>118916.36</v>
      </c>
      <c r="TMD51" s="99" t="s">
        <v>16</v>
      </c>
      <c r="TME51" s="13">
        <v>44847</v>
      </c>
      <c r="TMF51" s="14">
        <v>44847</v>
      </c>
      <c r="TMG51" s="7">
        <v>38</v>
      </c>
      <c r="TMH51" s="61" t="s">
        <v>411</v>
      </c>
      <c r="TMI51" s="139" t="s">
        <v>461</v>
      </c>
      <c r="TMJ51" s="84" t="s">
        <v>462</v>
      </c>
      <c r="TMK51" s="11">
        <v>118916.36</v>
      </c>
      <c r="TML51" s="99" t="s">
        <v>16</v>
      </c>
      <c r="TMM51" s="13">
        <v>44847</v>
      </c>
      <c r="TMN51" s="14">
        <v>44847</v>
      </c>
      <c r="TMO51" s="7">
        <v>38</v>
      </c>
      <c r="TMP51" s="61" t="s">
        <v>411</v>
      </c>
      <c r="TMQ51" s="139" t="s">
        <v>461</v>
      </c>
      <c r="TMR51" s="84" t="s">
        <v>462</v>
      </c>
      <c r="TMS51" s="11">
        <v>118916.36</v>
      </c>
      <c r="TMT51" s="99" t="s">
        <v>16</v>
      </c>
      <c r="TMU51" s="13">
        <v>44847</v>
      </c>
      <c r="TMV51" s="14">
        <v>44847</v>
      </c>
      <c r="TMW51" s="7">
        <v>38</v>
      </c>
      <c r="TMX51" s="61" t="s">
        <v>411</v>
      </c>
      <c r="TMY51" s="139" t="s">
        <v>461</v>
      </c>
      <c r="TMZ51" s="84" t="s">
        <v>462</v>
      </c>
      <c r="TNA51" s="11">
        <v>118916.36</v>
      </c>
      <c r="TNB51" s="99" t="s">
        <v>16</v>
      </c>
      <c r="TNC51" s="13">
        <v>44847</v>
      </c>
      <c r="TND51" s="14">
        <v>44847</v>
      </c>
      <c r="TNE51" s="7">
        <v>38</v>
      </c>
      <c r="TNF51" s="61" t="s">
        <v>411</v>
      </c>
      <c r="TNG51" s="139" t="s">
        <v>461</v>
      </c>
      <c r="TNH51" s="84" t="s">
        <v>462</v>
      </c>
      <c r="TNI51" s="11">
        <v>118916.36</v>
      </c>
      <c r="TNJ51" s="99" t="s">
        <v>16</v>
      </c>
      <c r="TNK51" s="13">
        <v>44847</v>
      </c>
      <c r="TNL51" s="14">
        <v>44847</v>
      </c>
      <c r="TNM51" s="7">
        <v>38</v>
      </c>
      <c r="TNN51" s="61" t="s">
        <v>411</v>
      </c>
      <c r="TNO51" s="139" t="s">
        <v>461</v>
      </c>
      <c r="TNP51" s="84" t="s">
        <v>462</v>
      </c>
      <c r="TNQ51" s="11">
        <v>118916.36</v>
      </c>
      <c r="TNR51" s="99" t="s">
        <v>16</v>
      </c>
      <c r="TNS51" s="13">
        <v>44847</v>
      </c>
      <c r="TNT51" s="14">
        <v>44847</v>
      </c>
      <c r="TNU51" s="7">
        <v>38</v>
      </c>
      <c r="TNV51" s="61" t="s">
        <v>411</v>
      </c>
      <c r="TNW51" s="139" t="s">
        <v>461</v>
      </c>
      <c r="TNX51" s="84" t="s">
        <v>462</v>
      </c>
      <c r="TNY51" s="11">
        <v>118916.36</v>
      </c>
      <c r="TNZ51" s="99" t="s">
        <v>16</v>
      </c>
      <c r="TOA51" s="13">
        <v>44847</v>
      </c>
      <c r="TOB51" s="14">
        <v>44847</v>
      </c>
      <c r="TOC51" s="7">
        <v>38</v>
      </c>
      <c r="TOD51" s="61" t="s">
        <v>411</v>
      </c>
      <c r="TOE51" s="139" t="s">
        <v>461</v>
      </c>
      <c r="TOF51" s="84" t="s">
        <v>462</v>
      </c>
      <c r="TOG51" s="11">
        <v>118916.36</v>
      </c>
      <c r="TOH51" s="99" t="s">
        <v>16</v>
      </c>
      <c r="TOI51" s="13">
        <v>44847</v>
      </c>
      <c r="TOJ51" s="14">
        <v>44847</v>
      </c>
      <c r="TOK51" s="7">
        <v>38</v>
      </c>
      <c r="TOL51" s="61" t="s">
        <v>411</v>
      </c>
      <c r="TOM51" s="139" t="s">
        <v>461</v>
      </c>
      <c r="TON51" s="84" t="s">
        <v>462</v>
      </c>
      <c r="TOO51" s="11">
        <v>118916.36</v>
      </c>
      <c r="TOP51" s="99" t="s">
        <v>16</v>
      </c>
      <c r="TOQ51" s="13">
        <v>44847</v>
      </c>
      <c r="TOR51" s="14">
        <v>44847</v>
      </c>
      <c r="TOS51" s="7">
        <v>38</v>
      </c>
      <c r="TOT51" s="61" t="s">
        <v>411</v>
      </c>
      <c r="TOU51" s="139" t="s">
        <v>461</v>
      </c>
      <c r="TOV51" s="84" t="s">
        <v>462</v>
      </c>
      <c r="TOW51" s="11">
        <v>118916.36</v>
      </c>
      <c r="TOX51" s="99" t="s">
        <v>16</v>
      </c>
      <c r="TOY51" s="13">
        <v>44847</v>
      </c>
      <c r="TOZ51" s="14">
        <v>44847</v>
      </c>
      <c r="TPA51" s="7">
        <v>38</v>
      </c>
      <c r="TPB51" s="61" t="s">
        <v>411</v>
      </c>
      <c r="TPC51" s="139" t="s">
        <v>461</v>
      </c>
      <c r="TPD51" s="84" t="s">
        <v>462</v>
      </c>
      <c r="TPE51" s="11">
        <v>118916.36</v>
      </c>
      <c r="TPF51" s="99" t="s">
        <v>16</v>
      </c>
      <c r="TPG51" s="13">
        <v>44847</v>
      </c>
      <c r="TPH51" s="14">
        <v>44847</v>
      </c>
      <c r="TPI51" s="7">
        <v>38</v>
      </c>
      <c r="TPJ51" s="61" t="s">
        <v>411</v>
      </c>
      <c r="TPK51" s="139" t="s">
        <v>461</v>
      </c>
      <c r="TPL51" s="84" t="s">
        <v>462</v>
      </c>
      <c r="TPM51" s="11">
        <v>118916.36</v>
      </c>
      <c r="TPN51" s="99" t="s">
        <v>16</v>
      </c>
      <c r="TPO51" s="13">
        <v>44847</v>
      </c>
      <c r="TPP51" s="14">
        <v>44847</v>
      </c>
      <c r="TPQ51" s="7">
        <v>38</v>
      </c>
      <c r="TPR51" s="61" t="s">
        <v>411</v>
      </c>
      <c r="TPS51" s="139" t="s">
        <v>461</v>
      </c>
      <c r="TPT51" s="84" t="s">
        <v>462</v>
      </c>
      <c r="TPU51" s="11">
        <v>118916.36</v>
      </c>
      <c r="TPV51" s="99" t="s">
        <v>16</v>
      </c>
      <c r="TPW51" s="13">
        <v>44847</v>
      </c>
      <c r="TPX51" s="14">
        <v>44847</v>
      </c>
      <c r="TPY51" s="7">
        <v>38</v>
      </c>
      <c r="TPZ51" s="61" t="s">
        <v>411</v>
      </c>
      <c r="TQA51" s="139" t="s">
        <v>461</v>
      </c>
      <c r="TQB51" s="84" t="s">
        <v>462</v>
      </c>
      <c r="TQC51" s="11">
        <v>118916.36</v>
      </c>
      <c r="TQD51" s="99" t="s">
        <v>16</v>
      </c>
      <c r="TQE51" s="13">
        <v>44847</v>
      </c>
      <c r="TQF51" s="14">
        <v>44847</v>
      </c>
      <c r="TQG51" s="7">
        <v>38</v>
      </c>
      <c r="TQH51" s="61" t="s">
        <v>411</v>
      </c>
      <c r="TQI51" s="139" t="s">
        <v>461</v>
      </c>
      <c r="TQJ51" s="84" t="s">
        <v>462</v>
      </c>
      <c r="TQK51" s="11">
        <v>118916.36</v>
      </c>
      <c r="TQL51" s="99" t="s">
        <v>16</v>
      </c>
      <c r="TQM51" s="13">
        <v>44847</v>
      </c>
      <c r="TQN51" s="14">
        <v>44847</v>
      </c>
      <c r="TQO51" s="7">
        <v>38</v>
      </c>
      <c r="TQP51" s="61" t="s">
        <v>411</v>
      </c>
      <c r="TQQ51" s="139" t="s">
        <v>461</v>
      </c>
      <c r="TQR51" s="84" t="s">
        <v>462</v>
      </c>
      <c r="TQS51" s="11">
        <v>118916.36</v>
      </c>
      <c r="TQT51" s="99" t="s">
        <v>16</v>
      </c>
      <c r="TQU51" s="13">
        <v>44847</v>
      </c>
      <c r="TQV51" s="14">
        <v>44847</v>
      </c>
      <c r="TQW51" s="7">
        <v>38</v>
      </c>
      <c r="TQX51" s="61" t="s">
        <v>411</v>
      </c>
      <c r="TQY51" s="139" t="s">
        <v>461</v>
      </c>
      <c r="TQZ51" s="84" t="s">
        <v>462</v>
      </c>
      <c r="TRA51" s="11">
        <v>118916.36</v>
      </c>
      <c r="TRB51" s="99" t="s">
        <v>16</v>
      </c>
      <c r="TRC51" s="13">
        <v>44847</v>
      </c>
      <c r="TRD51" s="14">
        <v>44847</v>
      </c>
      <c r="TRE51" s="7">
        <v>38</v>
      </c>
      <c r="TRF51" s="61" t="s">
        <v>411</v>
      </c>
      <c r="TRG51" s="139" t="s">
        <v>461</v>
      </c>
      <c r="TRH51" s="84" t="s">
        <v>462</v>
      </c>
      <c r="TRI51" s="11">
        <v>118916.36</v>
      </c>
      <c r="TRJ51" s="99" t="s">
        <v>16</v>
      </c>
      <c r="TRK51" s="13">
        <v>44847</v>
      </c>
      <c r="TRL51" s="14">
        <v>44847</v>
      </c>
      <c r="TRM51" s="7">
        <v>38</v>
      </c>
      <c r="TRN51" s="61" t="s">
        <v>411</v>
      </c>
      <c r="TRO51" s="139" t="s">
        <v>461</v>
      </c>
      <c r="TRP51" s="84" t="s">
        <v>462</v>
      </c>
      <c r="TRQ51" s="11">
        <v>118916.36</v>
      </c>
      <c r="TRR51" s="99" t="s">
        <v>16</v>
      </c>
      <c r="TRS51" s="13">
        <v>44847</v>
      </c>
      <c r="TRT51" s="14">
        <v>44847</v>
      </c>
      <c r="TRU51" s="7">
        <v>38</v>
      </c>
      <c r="TRV51" s="61" t="s">
        <v>411</v>
      </c>
      <c r="TRW51" s="139" t="s">
        <v>461</v>
      </c>
      <c r="TRX51" s="84" t="s">
        <v>462</v>
      </c>
      <c r="TRY51" s="11">
        <v>118916.36</v>
      </c>
      <c r="TRZ51" s="99" t="s">
        <v>16</v>
      </c>
      <c r="TSA51" s="13">
        <v>44847</v>
      </c>
      <c r="TSB51" s="14">
        <v>44847</v>
      </c>
      <c r="TSC51" s="7">
        <v>38</v>
      </c>
      <c r="TSD51" s="61" t="s">
        <v>411</v>
      </c>
      <c r="TSE51" s="139" t="s">
        <v>461</v>
      </c>
      <c r="TSF51" s="84" t="s">
        <v>462</v>
      </c>
      <c r="TSG51" s="11">
        <v>118916.36</v>
      </c>
      <c r="TSH51" s="99" t="s">
        <v>16</v>
      </c>
      <c r="TSI51" s="13">
        <v>44847</v>
      </c>
      <c r="TSJ51" s="14">
        <v>44847</v>
      </c>
      <c r="TSK51" s="7">
        <v>38</v>
      </c>
      <c r="TSL51" s="61" t="s">
        <v>411</v>
      </c>
      <c r="TSM51" s="139" t="s">
        <v>461</v>
      </c>
      <c r="TSN51" s="84" t="s">
        <v>462</v>
      </c>
      <c r="TSO51" s="11">
        <v>118916.36</v>
      </c>
      <c r="TSP51" s="99" t="s">
        <v>16</v>
      </c>
      <c r="TSQ51" s="13">
        <v>44847</v>
      </c>
      <c r="TSR51" s="14">
        <v>44847</v>
      </c>
      <c r="TSS51" s="7">
        <v>38</v>
      </c>
      <c r="TST51" s="61" t="s">
        <v>411</v>
      </c>
      <c r="TSU51" s="139" t="s">
        <v>461</v>
      </c>
      <c r="TSV51" s="84" t="s">
        <v>462</v>
      </c>
      <c r="TSW51" s="11">
        <v>118916.36</v>
      </c>
      <c r="TSX51" s="99" t="s">
        <v>16</v>
      </c>
      <c r="TSY51" s="13">
        <v>44847</v>
      </c>
      <c r="TSZ51" s="14">
        <v>44847</v>
      </c>
      <c r="TTA51" s="7">
        <v>38</v>
      </c>
      <c r="TTB51" s="61" t="s">
        <v>411</v>
      </c>
      <c r="TTC51" s="139" t="s">
        <v>461</v>
      </c>
      <c r="TTD51" s="84" t="s">
        <v>462</v>
      </c>
      <c r="TTE51" s="11">
        <v>118916.36</v>
      </c>
      <c r="TTF51" s="99" t="s">
        <v>16</v>
      </c>
      <c r="TTG51" s="13">
        <v>44847</v>
      </c>
      <c r="TTH51" s="14">
        <v>44847</v>
      </c>
      <c r="TTI51" s="7">
        <v>38</v>
      </c>
      <c r="TTJ51" s="61" t="s">
        <v>411</v>
      </c>
      <c r="TTK51" s="139" t="s">
        <v>461</v>
      </c>
      <c r="TTL51" s="84" t="s">
        <v>462</v>
      </c>
      <c r="TTM51" s="11">
        <v>118916.36</v>
      </c>
      <c r="TTN51" s="99" t="s">
        <v>16</v>
      </c>
      <c r="TTO51" s="13">
        <v>44847</v>
      </c>
      <c r="TTP51" s="14">
        <v>44847</v>
      </c>
      <c r="TTQ51" s="7">
        <v>38</v>
      </c>
      <c r="TTR51" s="61" t="s">
        <v>411</v>
      </c>
      <c r="TTS51" s="139" t="s">
        <v>461</v>
      </c>
      <c r="TTT51" s="84" t="s">
        <v>462</v>
      </c>
      <c r="TTU51" s="11">
        <v>118916.36</v>
      </c>
      <c r="TTV51" s="99" t="s">
        <v>16</v>
      </c>
      <c r="TTW51" s="13">
        <v>44847</v>
      </c>
      <c r="TTX51" s="14">
        <v>44847</v>
      </c>
      <c r="TTY51" s="7">
        <v>38</v>
      </c>
      <c r="TTZ51" s="61" t="s">
        <v>411</v>
      </c>
      <c r="TUA51" s="139" t="s">
        <v>461</v>
      </c>
      <c r="TUB51" s="84" t="s">
        <v>462</v>
      </c>
      <c r="TUC51" s="11">
        <v>118916.36</v>
      </c>
      <c r="TUD51" s="99" t="s">
        <v>16</v>
      </c>
      <c r="TUE51" s="13">
        <v>44847</v>
      </c>
      <c r="TUF51" s="14">
        <v>44847</v>
      </c>
      <c r="TUG51" s="7">
        <v>38</v>
      </c>
      <c r="TUH51" s="61" t="s">
        <v>411</v>
      </c>
      <c r="TUI51" s="139" t="s">
        <v>461</v>
      </c>
      <c r="TUJ51" s="84" t="s">
        <v>462</v>
      </c>
      <c r="TUK51" s="11">
        <v>118916.36</v>
      </c>
      <c r="TUL51" s="99" t="s">
        <v>16</v>
      </c>
      <c r="TUM51" s="13">
        <v>44847</v>
      </c>
      <c r="TUN51" s="14">
        <v>44847</v>
      </c>
      <c r="TUO51" s="7">
        <v>38</v>
      </c>
      <c r="TUP51" s="61" t="s">
        <v>411</v>
      </c>
      <c r="TUQ51" s="139" t="s">
        <v>461</v>
      </c>
      <c r="TUR51" s="84" t="s">
        <v>462</v>
      </c>
      <c r="TUS51" s="11">
        <v>118916.36</v>
      </c>
      <c r="TUT51" s="99" t="s">
        <v>16</v>
      </c>
      <c r="TUU51" s="13">
        <v>44847</v>
      </c>
      <c r="TUV51" s="14">
        <v>44847</v>
      </c>
      <c r="TUW51" s="7">
        <v>38</v>
      </c>
      <c r="TUX51" s="61" t="s">
        <v>411</v>
      </c>
      <c r="TUY51" s="139" t="s">
        <v>461</v>
      </c>
      <c r="TUZ51" s="84" t="s">
        <v>462</v>
      </c>
      <c r="TVA51" s="11">
        <v>118916.36</v>
      </c>
      <c r="TVB51" s="99" t="s">
        <v>16</v>
      </c>
      <c r="TVC51" s="13">
        <v>44847</v>
      </c>
      <c r="TVD51" s="14">
        <v>44847</v>
      </c>
      <c r="TVE51" s="7">
        <v>38</v>
      </c>
      <c r="TVF51" s="61" t="s">
        <v>411</v>
      </c>
      <c r="TVG51" s="139" t="s">
        <v>461</v>
      </c>
      <c r="TVH51" s="84" t="s">
        <v>462</v>
      </c>
      <c r="TVI51" s="11">
        <v>118916.36</v>
      </c>
      <c r="TVJ51" s="99" t="s">
        <v>16</v>
      </c>
      <c r="TVK51" s="13">
        <v>44847</v>
      </c>
      <c r="TVL51" s="14">
        <v>44847</v>
      </c>
      <c r="TVM51" s="7">
        <v>38</v>
      </c>
      <c r="TVN51" s="61" t="s">
        <v>411</v>
      </c>
      <c r="TVO51" s="139" t="s">
        <v>461</v>
      </c>
      <c r="TVP51" s="84" t="s">
        <v>462</v>
      </c>
      <c r="TVQ51" s="11">
        <v>118916.36</v>
      </c>
      <c r="TVR51" s="99" t="s">
        <v>16</v>
      </c>
      <c r="TVS51" s="13">
        <v>44847</v>
      </c>
      <c r="TVT51" s="14">
        <v>44847</v>
      </c>
      <c r="TVU51" s="7">
        <v>38</v>
      </c>
      <c r="TVV51" s="61" t="s">
        <v>411</v>
      </c>
      <c r="TVW51" s="139" t="s">
        <v>461</v>
      </c>
      <c r="TVX51" s="84" t="s">
        <v>462</v>
      </c>
      <c r="TVY51" s="11">
        <v>118916.36</v>
      </c>
      <c r="TVZ51" s="99" t="s">
        <v>16</v>
      </c>
      <c r="TWA51" s="13">
        <v>44847</v>
      </c>
      <c r="TWB51" s="14">
        <v>44847</v>
      </c>
      <c r="TWC51" s="7">
        <v>38</v>
      </c>
      <c r="TWD51" s="61" t="s">
        <v>411</v>
      </c>
      <c r="TWE51" s="139" t="s">
        <v>461</v>
      </c>
      <c r="TWF51" s="84" t="s">
        <v>462</v>
      </c>
      <c r="TWG51" s="11">
        <v>118916.36</v>
      </c>
      <c r="TWH51" s="99" t="s">
        <v>16</v>
      </c>
      <c r="TWI51" s="13">
        <v>44847</v>
      </c>
      <c r="TWJ51" s="14">
        <v>44847</v>
      </c>
      <c r="TWK51" s="7">
        <v>38</v>
      </c>
      <c r="TWL51" s="61" t="s">
        <v>411</v>
      </c>
      <c r="TWM51" s="139" t="s">
        <v>461</v>
      </c>
      <c r="TWN51" s="84" t="s">
        <v>462</v>
      </c>
      <c r="TWO51" s="11">
        <v>118916.36</v>
      </c>
      <c r="TWP51" s="99" t="s">
        <v>16</v>
      </c>
      <c r="TWQ51" s="13">
        <v>44847</v>
      </c>
      <c r="TWR51" s="14">
        <v>44847</v>
      </c>
      <c r="TWS51" s="7">
        <v>38</v>
      </c>
      <c r="TWT51" s="61" t="s">
        <v>411</v>
      </c>
      <c r="TWU51" s="139" t="s">
        <v>461</v>
      </c>
      <c r="TWV51" s="84" t="s">
        <v>462</v>
      </c>
      <c r="TWW51" s="11">
        <v>118916.36</v>
      </c>
      <c r="TWX51" s="99" t="s">
        <v>16</v>
      </c>
      <c r="TWY51" s="13">
        <v>44847</v>
      </c>
      <c r="TWZ51" s="14">
        <v>44847</v>
      </c>
      <c r="TXA51" s="7">
        <v>38</v>
      </c>
      <c r="TXB51" s="61" t="s">
        <v>411</v>
      </c>
      <c r="TXC51" s="139" t="s">
        <v>461</v>
      </c>
      <c r="TXD51" s="84" t="s">
        <v>462</v>
      </c>
      <c r="TXE51" s="11">
        <v>118916.36</v>
      </c>
      <c r="TXF51" s="99" t="s">
        <v>16</v>
      </c>
      <c r="TXG51" s="13">
        <v>44847</v>
      </c>
      <c r="TXH51" s="14">
        <v>44847</v>
      </c>
      <c r="TXI51" s="7">
        <v>38</v>
      </c>
      <c r="TXJ51" s="61" t="s">
        <v>411</v>
      </c>
      <c r="TXK51" s="139" t="s">
        <v>461</v>
      </c>
      <c r="TXL51" s="84" t="s">
        <v>462</v>
      </c>
      <c r="TXM51" s="11">
        <v>118916.36</v>
      </c>
      <c r="TXN51" s="99" t="s">
        <v>16</v>
      </c>
      <c r="TXO51" s="13">
        <v>44847</v>
      </c>
      <c r="TXP51" s="14">
        <v>44847</v>
      </c>
      <c r="TXQ51" s="7">
        <v>38</v>
      </c>
      <c r="TXR51" s="61" t="s">
        <v>411</v>
      </c>
      <c r="TXS51" s="139" t="s">
        <v>461</v>
      </c>
      <c r="TXT51" s="84" t="s">
        <v>462</v>
      </c>
      <c r="TXU51" s="11">
        <v>118916.36</v>
      </c>
      <c r="TXV51" s="99" t="s">
        <v>16</v>
      </c>
      <c r="TXW51" s="13">
        <v>44847</v>
      </c>
      <c r="TXX51" s="14">
        <v>44847</v>
      </c>
      <c r="TXY51" s="7">
        <v>38</v>
      </c>
      <c r="TXZ51" s="61" t="s">
        <v>411</v>
      </c>
      <c r="TYA51" s="139" t="s">
        <v>461</v>
      </c>
      <c r="TYB51" s="84" t="s">
        <v>462</v>
      </c>
      <c r="TYC51" s="11">
        <v>118916.36</v>
      </c>
      <c r="TYD51" s="99" t="s">
        <v>16</v>
      </c>
      <c r="TYE51" s="13">
        <v>44847</v>
      </c>
      <c r="TYF51" s="14">
        <v>44847</v>
      </c>
      <c r="TYG51" s="7">
        <v>38</v>
      </c>
      <c r="TYH51" s="61" t="s">
        <v>411</v>
      </c>
      <c r="TYI51" s="139" t="s">
        <v>461</v>
      </c>
      <c r="TYJ51" s="84" t="s">
        <v>462</v>
      </c>
      <c r="TYK51" s="11">
        <v>118916.36</v>
      </c>
      <c r="TYL51" s="99" t="s">
        <v>16</v>
      </c>
      <c r="TYM51" s="13">
        <v>44847</v>
      </c>
      <c r="TYN51" s="14">
        <v>44847</v>
      </c>
      <c r="TYO51" s="7">
        <v>38</v>
      </c>
      <c r="TYP51" s="61" t="s">
        <v>411</v>
      </c>
      <c r="TYQ51" s="139" t="s">
        <v>461</v>
      </c>
      <c r="TYR51" s="84" t="s">
        <v>462</v>
      </c>
      <c r="TYS51" s="11">
        <v>118916.36</v>
      </c>
      <c r="TYT51" s="99" t="s">
        <v>16</v>
      </c>
      <c r="TYU51" s="13">
        <v>44847</v>
      </c>
      <c r="TYV51" s="14">
        <v>44847</v>
      </c>
      <c r="TYW51" s="7">
        <v>38</v>
      </c>
      <c r="TYX51" s="61" t="s">
        <v>411</v>
      </c>
      <c r="TYY51" s="139" t="s">
        <v>461</v>
      </c>
      <c r="TYZ51" s="84" t="s">
        <v>462</v>
      </c>
      <c r="TZA51" s="11">
        <v>118916.36</v>
      </c>
      <c r="TZB51" s="99" t="s">
        <v>16</v>
      </c>
      <c r="TZC51" s="13">
        <v>44847</v>
      </c>
      <c r="TZD51" s="14">
        <v>44847</v>
      </c>
      <c r="TZE51" s="7">
        <v>38</v>
      </c>
      <c r="TZF51" s="61" t="s">
        <v>411</v>
      </c>
      <c r="TZG51" s="139" t="s">
        <v>461</v>
      </c>
      <c r="TZH51" s="84" t="s">
        <v>462</v>
      </c>
      <c r="TZI51" s="11">
        <v>118916.36</v>
      </c>
      <c r="TZJ51" s="99" t="s">
        <v>16</v>
      </c>
      <c r="TZK51" s="13">
        <v>44847</v>
      </c>
      <c r="TZL51" s="14">
        <v>44847</v>
      </c>
      <c r="TZM51" s="7">
        <v>38</v>
      </c>
      <c r="TZN51" s="61" t="s">
        <v>411</v>
      </c>
      <c r="TZO51" s="139" t="s">
        <v>461</v>
      </c>
      <c r="TZP51" s="84" t="s">
        <v>462</v>
      </c>
      <c r="TZQ51" s="11">
        <v>118916.36</v>
      </c>
      <c r="TZR51" s="99" t="s">
        <v>16</v>
      </c>
      <c r="TZS51" s="13">
        <v>44847</v>
      </c>
      <c r="TZT51" s="14">
        <v>44847</v>
      </c>
      <c r="TZU51" s="7">
        <v>38</v>
      </c>
      <c r="TZV51" s="61" t="s">
        <v>411</v>
      </c>
      <c r="TZW51" s="139" t="s">
        <v>461</v>
      </c>
      <c r="TZX51" s="84" t="s">
        <v>462</v>
      </c>
      <c r="TZY51" s="11">
        <v>118916.36</v>
      </c>
      <c r="TZZ51" s="99" t="s">
        <v>16</v>
      </c>
      <c r="UAA51" s="13">
        <v>44847</v>
      </c>
      <c r="UAB51" s="14">
        <v>44847</v>
      </c>
      <c r="UAC51" s="7">
        <v>38</v>
      </c>
      <c r="UAD51" s="61" t="s">
        <v>411</v>
      </c>
      <c r="UAE51" s="139" t="s">
        <v>461</v>
      </c>
      <c r="UAF51" s="84" t="s">
        <v>462</v>
      </c>
      <c r="UAG51" s="11">
        <v>118916.36</v>
      </c>
      <c r="UAH51" s="99" t="s">
        <v>16</v>
      </c>
      <c r="UAI51" s="13">
        <v>44847</v>
      </c>
      <c r="UAJ51" s="14">
        <v>44847</v>
      </c>
      <c r="UAK51" s="7">
        <v>38</v>
      </c>
      <c r="UAL51" s="61" t="s">
        <v>411</v>
      </c>
      <c r="UAM51" s="139" t="s">
        <v>461</v>
      </c>
      <c r="UAN51" s="84" t="s">
        <v>462</v>
      </c>
      <c r="UAO51" s="11">
        <v>118916.36</v>
      </c>
      <c r="UAP51" s="99" t="s">
        <v>16</v>
      </c>
      <c r="UAQ51" s="13">
        <v>44847</v>
      </c>
      <c r="UAR51" s="14">
        <v>44847</v>
      </c>
      <c r="UAS51" s="7">
        <v>38</v>
      </c>
      <c r="UAT51" s="61" t="s">
        <v>411</v>
      </c>
      <c r="UAU51" s="139" t="s">
        <v>461</v>
      </c>
      <c r="UAV51" s="84" t="s">
        <v>462</v>
      </c>
      <c r="UAW51" s="11">
        <v>118916.36</v>
      </c>
      <c r="UAX51" s="99" t="s">
        <v>16</v>
      </c>
      <c r="UAY51" s="13">
        <v>44847</v>
      </c>
      <c r="UAZ51" s="14">
        <v>44847</v>
      </c>
      <c r="UBA51" s="7">
        <v>38</v>
      </c>
      <c r="UBB51" s="61" t="s">
        <v>411</v>
      </c>
      <c r="UBC51" s="139" t="s">
        <v>461</v>
      </c>
      <c r="UBD51" s="84" t="s">
        <v>462</v>
      </c>
      <c r="UBE51" s="11">
        <v>118916.36</v>
      </c>
      <c r="UBF51" s="99" t="s">
        <v>16</v>
      </c>
      <c r="UBG51" s="13">
        <v>44847</v>
      </c>
      <c r="UBH51" s="14">
        <v>44847</v>
      </c>
      <c r="UBI51" s="7">
        <v>38</v>
      </c>
      <c r="UBJ51" s="61" t="s">
        <v>411</v>
      </c>
      <c r="UBK51" s="139" t="s">
        <v>461</v>
      </c>
      <c r="UBL51" s="84" t="s">
        <v>462</v>
      </c>
      <c r="UBM51" s="11">
        <v>118916.36</v>
      </c>
      <c r="UBN51" s="99" t="s">
        <v>16</v>
      </c>
      <c r="UBO51" s="13">
        <v>44847</v>
      </c>
      <c r="UBP51" s="14">
        <v>44847</v>
      </c>
      <c r="UBQ51" s="7">
        <v>38</v>
      </c>
      <c r="UBR51" s="61" t="s">
        <v>411</v>
      </c>
      <c r="UBS51" s="139" t="s">
        <v>461</v>
      </c>
      <c r="UBT51" s="84" t="s">
        <v>462</v>
      </c>
      <c r="UBU51" s="11">
        <v>118916.36</v>
      </c>
      <c r="UBV51" s="99" t="s">
        <v>16</v>
      </c>
      <c r="UBW51" s="13">
        <v>44847</v>
      </c>
      <c r="UBX51" s="14">
        <v>44847</v>
      </c>
      <c r="UBY51" s="7">
        <v>38</v>
      </c>
      <c r="UBZ51" s="61" t="s">
        <v>411</v>
      </c>
      <c r="UCA51" s="139" t="s">
        <v>461</v>
      </c>
      <c r="UCB51" s="84" t="s">
        <v>462</v>
      </c>
      <c r="UCC51" s="11">
        <v>118916.36</v>
      </c>
      <c r="UCD51" s="99" t="s">
        <v>16</v>
      </c>
      <c r="UCE51" s="13">
        <v>44847</v>
      </c>
      <c r="UCF51" s="14">
        <v>44847</v>
      </c>
      <c r="UCG51" s="7">
        <v>38</v>
      </c>
      <c r="UCH51" s="61" t="s">
        <v>411</v>
      </c>
      <c r="UCI51" s="139" t="s">
        <v>461</v>
      </c>
      <c r="UCJ51" s="84" t="s">
        <v>462</v>
      </c>
      <c r="UCK51" s="11">
        <v>118916.36</v>
      </c>
      <c r="UCL51" s="99" t="s">
        <v>16</v>
      </c>
      <c r="UCM51" s="13">
        <v>44847</v>
      </c>
      <c r="UCN51" s="14">
        <v>44847</v>
      </c>
      <c r="UCO51" s="7">
        <v>38</v>
      </c>
      <c r="UCP51" s="61" t="s">
        <v>411</v>
      </c>
      <c r="UCQ51" s="139" t="s">
        <v>461</v>
      </c>
      <c r="UCR51" s="84" t="s">
        <v>462</v>
      </c>
      <c r="UCS51" s="11">
        <v>118916.36</v>
      </c>
      <c r="UCT51" s="99" t="s">
        <v>16</v>
      </c>
      <c r="UCU51" s="13">
        <v>44847</v>
      </c>
      <c r="UCV51" s="14">
        <v>44847</v>
      </c>
      <c r="UCW51" s="7">
        <v>38</v>
      </c>
      <c r="UCX51" s="61" t="s">
        <v>411</v>
      </c>
      <c r="UCY51" s="139" t="s">
        <v>461</v>
      </c>
      <c r="UCZ51" s="84" t="s">
        <v>462</v>
      </c>
      <c r="UDA51" s="11">
        <v>118916.36</v>
      </c>
      <c r="UDB51" s="99" t="s">
        <v>16</v>
      </c>
      <c r="UDC51" s="13">
        <v>44847</v>
      </c>
      <c r="UDD51" s="14">
        <v>44847</v>
      </c>
      <c r="UDE51" s="7">
        <v>38</v>
      </c>
      <c r="UDF51" s="61" t="s">
        <v>411</v>
      </c>
      <c r="UDG51" s="139" t="s">
        <v>461</v>
      </c>
      <c r="UDH51" s="84" t="s">
        <v>462</v>
      </c>
      <c r="UDI51" s="11">
        <v>118916.36</v>
      </c>
      <c r="UDJ51" s="99" t="s">
        <v>16</v>
      </c>
      <c r="UDK51" s="13">
        <v>44847</v>
      </c>
      <c r="UDL51" s="14">
        <v>44847</v>
      </c>
      <c r="UDM51" s="7">
        <v>38</v>
      </c>
      <c r="UDN51" s="61" t="s">
        <v>411</v>
      </c>
      <c r="UDO51" s="139" t="s">
        <v>461</v>
      </c>
      <c r="UDP51" s="84" t="s">
        <v>462</v>
      </c>
      <c r="UDQ51" s="11">
        <v>118916.36</v>
      </c>
      <c r="UDR51" s="99" t="s">
        <v>16</v>
      </c>
      <c r="UDS51" s="13">
        <v>44847</v>
      </c>
      <c r="UDT51" s="14">
        <v>44847</v>
      </c>
      <c r="UDU51" s="7">
        <v>38</v>
      </c>
      <c r="UDV51" s="61" t="s">
        <v>411</v>
      </c>
      <c r="UDW51" s="139" t="s">
        <v>461</v>
      </c>
      <c r="UDX51" s="84" t="s">
        <v>462</v>
      </c>
      <c r="UDY51" s="11">
        <v>118916.36</v>
      </c>
      <c r="UDZ51" s="99" t="s">
        <v>16</v>
      </c>
      <c r="UEA51" s="13">
        <v>44847</v>
      </c>
      <c r="UEB51" s="14">
        <v>44847</v>
      </c>
      <c r="UEC51" s="7">
        <v>38</v>
      </c>
      <c r="UED51" s="61" t="s">
        <v>411</v>
      </c>
      <c r="UEE51" s="139" t="s">
        <v>461</v>
      </c>
      <c r="UEF51" s="84" t="s">
        <v>462</v>
      </c>
      <c r="UEG51" s="11">
        <v>118916.36</v>
      </c>
      <c r="UEH51" s="99" t="s">
        <v>16</v>
      </c>
      <c r="UEI51" s="13">
        <v>44847</v>
      </c>
      <c r="UEJ51" s="14">
        <v>44847</v>
      </c>
      <c r="UEK51" s="7">
        <v>38</v>
      </c>
      <c r="UEL51" s="61" t="s">
        <v>411</v>
      </c>
      <c r="UEM51" s="139" t="s">
        <v>461</v>
      </c>
      <c r="UEN51" s="84" t="s">
        <v>462</v>
      </c>
      <c r="UEO51" s="11">
        <v>118916.36</v>
      </c>
      <c r="UEP51" s="99" t="s">
        <v>16</v>
      </c>
      <c r="UEQ51" s="13">
        <v>44847</v>
      </c>
      <c r="UER51" s="14">
        <v>44847</v>
      </c>
      <c r="UES51" s="7">
        <v>38</v>
      </c>
      <c r="UET51" s="61" t="s">
        <v>411</v>
      </c>
      <c r="UEU51" s="139" t="s">
        <v>461</v>
      </c>
      <c r="UEV51" s="84" t="s">
        <v>462</v>
      </c>
      <c r="UEW51" s="11">
        <v>118916.36</v>
      </c>
      <c r="UEX51" s="99" t="s">
        <v>16</v>
      </c>
      <c r="UEY51" s="13">
        <v>44847</v>
      </c>
      <c r="UEZ51" s="14">
        <v>44847</v>
      </c>
      <c r="UFA51" s="7">
        <v>38</v>
      </c>
      <c r="UFB51" s="61" t="s">
        <v>411</v>
      </c>
      <c r="UFC51" s="139" t="s">
        <v>461</v>
      </c>
      <c r="UFD51" s="84" t="s">
        <v>462</v>
      </c>
      <c r="UFE51" s="11">
        <v>118916.36</v>
      </c>
      <c r="UFF51" s="99" t="s">
        <v>16</v>
      </c>
      <c r="UFG51" s="13">
        <v>44847</v>
      </c>
      <c r="UFH51" s="14">
        <v>44847</v>
      </c>
      <c r="UFI51" s="7">
        <v>38</v>
      </c>
      <c r="UFJ51" s="61" t="s">
        <v>411</v>
      </c>
      <c r="UFK51" s="139" t="s">
        <v>461</v>
      </c>
      <c r="UFL51" s="84" t="s">
        <v>462</v>
      </c>
      <c r="UFM51" s="11">
        <v>118916.36</v>
      </c>
      <c r="UFN51" s="99" t="s">
        <v>16</v>
      </c>
      <c r="UFO51" s="13">
        <v>44847</v>
      </c>
      <c r="UFP51" s="14">
        <v>44847</v>
      </c>
      <c r="UFQ51" s="7">
        <v>38</v>
      </c>
      <c r="UFR51" s="61" t="s">
        <v>411</v>
      </c>
      <c r="UFS51" s="139" t="s">
        <v>461</v>
      </c>
      <c r="UFT51" s="84" t="s">
        <v>462</v>
      </c>
      <c r="UFU51" s="11">
        <v>118916.36</v>
      </c>
      <c r="UFV51" s="99" t="s">
        <v>16</v>
      </c>
      <c r="UFW51" s="13">
        <v>44847</v>
      </c>
      <c r="UFX51" s="14">
        <v>44847</v>
      </c>
      <c r="UFY51" s="7">
        <v>38</v>
      </c>
      <c r="UFZ51" s="61" t="s">
        <v>411</v>
      </c>
      <c r="UGA51" s="139" t="s">
        <v>461</v>
      </c>
      <c r="UGB51" s="84" t="s">
        <v>462</v>
      </c>
      <c r="UGC51" s="11">
        <v>118916.36</v>
      </c>
      <c r="UGD51" s="99" t="s">
        <v>16</v>
      </c>
      <c r="UGE51" s="13">
        <v>44847</v>
      </c>
      <c r="UGF51" s="14">
        <v>44847</v>
      </c>
      <c r="UGG51" s="7">
        <v>38</v>
      </c>
      <c r="UGH51" s="61" t="s">
        <v>411</v>
      </c>
      <c r="UGI51" s="139" t="s">
        <v>461</v>
      </c>
      <c r="UGJ51" s="84" t="s">
        <v>462</v>
      </c>
      <c r="UGK51" s="11">
        <v>118916.36</v>
      </c>
      <c r="UGL51" s="99" t="s">
        <v>16</v>
      </c>
      <c r="UGM51" s="13">
        <v>44847</v>
      </c>
      <c r="UGN51" s="14">
        <v>44847</v>
      </c>
      <c r="UGO51" s="7">
        <v>38</v>
      </c>
      <c r="UGP51" s="61" t="s">
        <v>411</v>
      </c>
      <c r="UGQ51" s="139" t="s">
        <v>461</v>
      </c>
      <c r="UGR51" s="84" t="s">
        <v>462</v>
      </c>
      <c r="UGS51" s="11">
        <v>118916.36</v>
      </c>
      <c r="UGT51" s="99" t="s">
        <v>16</v>
      </c>
      <c r="UGU51" s="13">
        <v>44847</v>
      </c>
      <c r="UGV51" s="14">
        <v>44847</v>
      </c>
      <c r="UGW51" s="7">
        <v>38</v>
      </c>
      <c r="UGX51" s="61" t="s">
        <v>411</v>
      </c>
      <c r="UGY51" s="139" t="s">
        <v>461</v>
      </c>
      <c r="UGZ51" s="84" t="s">
        <v>462</v>
      </c>
      <c r="UHA51" s="11">
        <v>118916.36</v>
      </c>
      <c r="UHB51" s="99" t="s">
        <v>16</v>
      </c>
      <c r="UHC51" s="13">
        <v>44847</v>
      </c>
      <c r="UHD51" s="14">
        <v>44847</v>
      </c>
      <c r="UHE51" s="7">
        <v>38</v>
      </c>
      <c r="UHF51" s="61" t="s">
        <v>411</v>
      </c>
      <c r="UHG51" s="139" t="s">
        <v>461</v>
      </c>
      <c r="UHH51" s="84" t="s">
        <v>462</v>
      </c>
      <c r="UHI51" s="11">
        <v>118916.36</v>
      </c>
      <c r="UHJ51" s="99" t="s">
        <v>16</v>
      </c>
      <c r="UHK51" s="13">
        <v>44847</v>
      </c>
      <c r="UHL51" s="14">
        <v>44847</v>
      </c>
      <c r="UHM51" s="7">
        <v>38</v>
      </c>
      <c r="UHN51" s="61" t="s">
        <v>411</v>
      </c>
      <c r="UHO51" s="139" t="s">
        <v>461</v>
      </c>
      <c r="UHP51" s="84" t="s">
        <v>462</v>
      </c>
      <c r="UHQ51" s="11">
        <v>118916.36</v>
      </c>
      <c r="UHR51" s="99" t="s">
        <v>16</v>
      </c>
      <c r="UHS51" s="13">
        <v>44847</v>
      </c>
      <c r="UHT51" s="14">
        <v>44847</v>
      </c>
      <c r="UHU51" s="7">
        <v>38</v>
      </c>
      <c r="UHV51" s="61" t="s">
        <v>411</v>
      </c>
      <c r="UHW51" s="139" t="s">
        <v>461</v>
      </c>
      <c r="UHX51" s="84" t="s">
        <v>462</v>
      </c>
      <c r="UHY51" s="11">
        <v>118916.36</v>
      </c>
      <c r="UHZ51" s="99" t="s">
        <v>16</v>
      </c>
      <c r="UIA51" s="13">
        <v>44847</v>
      </c>
      <c r="UIB51" s="14">
        <v>44847</v>
      </c>
      <c r="UIC51" s="7">
        <v>38</v>
      </c>
      <c r="UID51" s="61" t="s">
        <v>411</v>
      </c>
      <c r="UIE51" s="139" t="s">
        <v>461</v>
      </c>
      <c r="UIF51" s="84" t="s">
        <v>462</v>
      </c>
      <c r="UIG51" s="11">
        <v>118916.36</v>
      </c>
      <c r="UIH51" s="99" t="s">
        <v>16</v>
      </c>
      <c r="UII51" s="13">
        <v>44847</v>
      </c>
      <c r="UIJ51" s="14">
        <v>44847</v>
      </c>
      <c r="UIK51" s="7">
        <v>38</v>
      </c>
      <c r="UIL51" s="61" t="s">
        <v>411</v>
      </c>
      <c r="UIM51" s="139" t="s">
        <v>461</v>
      </c>
      <c r="UIN51" s="84" t="s">
        <v>462</v>
      </c>
      <c r="UIO51" s="11">
        <v>118916.36</v>
      </c>
      <c r="UIP51" s="99" t="s">
        <v>16</v>
      </c>
      <c r="UIQ51" s="13">
        <v>44847</v>
      </c>
      <c r="UIR51" s="14">
        <v>44847</v>
      </c>
      <c r="UIS51" s="7">
        <v>38</v>
      </c>
      <c r="UIT51" s="61" t="s">
        <v>411</v>
      </c>
      <c r="UIU51" s="139" t="s">
        <v>461</v>
      </c>
      <c r="UIV51" s="84" t="s">
        <v>462</v>
      </c>
      <c r="UIW51" s="11">
        <v>118916.36</v>
      </c>
      <c r="UIX51" s="99" t="s">
        <v>16</v>
      </c>
      <c r="UIY51" s="13">
        <v>44847</v>
      </c>
      <c r="UIZ51" s="14">
        <v>44847</v>
      </c>
      <c r="UJA51" s="7">
        <v>38</v>
      </c>
      <c r="UJB51" s="61" t="s">
        <v>411</v>
      </c>
      <c r="UJC51" s="139" t="s">
        <v>461</v>
      </c>
      <c r="UJD51" s="84" t="s">
        <v>462</v>
      </c>
      <c r="UJE51" s="11">
        <v>118916.36</v>
      </c>
      <c r="UJF51" s="99" t="s">
        <v>16</v>
      </c>
      <c r="UJG51" s="13">
        <v>44847</v>
      </c>
      <c r="UJH51" s="14">
        <v>44847</v>
      </c>
      <c r="UJI51" s="7">
        <v>38</v>
      </c>
      <c r="UJJ51" s="61" t="s">
        <v>411</v>
      </c>
      <c r="UJK51" s="139" t="s">
        <v>461</v>
      </c>
      <c r="UJL51" s="84" t="s">
        <v>462</v>
      </c>
      <c r="UJM51" s="11">
        <v>118916.36</v>
      </c>
      <c r="UJN51" s="99" t="s">
        <v>16</v>
      </c>
      <c r="UJO51" s="13">
        <v>44847</v>
      </c>
      <c r="UJP51" s="14">
        <v>44847</v>
      </c>
      <c r="UJQ51" s="7">
        <v>38</v>
      </c>
      <c r="UJR51" s="61" t="s">
        <v>411</v>
      </c>
      <c r="UJS51" s="139" t="s">
        <v>461</v>
      </c>
      <c r="UJT51" s="84" t="s">
        <v>462</v>
      </c>
      <c r="UJU51" s="11">
        <v>118916.36</v>
      </c>
      <c r="UJV51" s="99" t="s">
        <v>16</v>
      </c>
      <c r="UJW51" s="13">
        <v>44847</v>
      </c>
      <c r="UJX51" s="14">
        <v>44847</v>
      </c>
      <c r="UJY51" s="7">
        <v>38</v>
      </c>
      <c r="UJZ51" s="61" t="s">
        <v>411</v>
      </c>
      <c r="UKA51" s="139" t="s">
        <v>461</v>
      </c>
      <c r="UKB51" s="84" t="s">
        <v>462</v>
      </c>
      <c r="UKC51" s="11">
        <v>118916.36</v>
      </c>
      <c r="UKD51" s="99" t="s">
        <v>16</v>
      </c>
      <c r="UKE51" s="13">
        <v>44847</v>
      </c>
      <c r="UKF51" s="14">
        <v>44847</v>
      </c>
      <c r="UKG51" s="7">
        <v>38</v>
      </c>
      <c r="UKH51" s="61" t="s">
        <v>411</v>
      </c>
      <c r="UKI51" s="139" t="s">
        <v>461</v>
      </c>
      <c r="UKJ51" s="84" t="s">
        <v>462</v>
      </c>
      <c r="UKK51" s="11">
        <v>118916.36</v>
      </c>
      <c r="UKL51" s="99" t="s">
        <v>16</v>
      </c>
      <c r="UKM51" s="13">
        <v>44847</v>
      </c>
      <c r="UKN51" s="14">
        <v>44847</v>
      </c>
      <c r="UKO51" s="7">
        <v>38</v>
      </c>
      <c r="UKP51" s="61" t="s">
        <v>411</v>
      </c>
      <c r="UKQ51" s="139" t="s">
        <v>461</v>
      </c>
      <c r="UKR51" s="84" t="s">
        <v>462</v>
      </c>
      <c r="UKS51" s="11">
        <v>118916.36</v>
      </c>
      <c r="UKT51" s="99" t="s">
        <v>16</v>
      </c>
      <c r="UKU51" s="13">
        <v>44847</v>
      </c>
      <c r="UKV51" s="14">
        <v>44847</v>
      </c>
      <c r="UKW51" s="7">
        <v>38</v>
      </c>
      <c r="UKX51" s="61" t="s">
        <v>411</v>
      </c>
      <c r="UKY51" s="139" t="s">
        <v>461</v>
      </c>
      <c r="UKZ51" s="84" t="s">
        <v>462</v>
      </c>
      <c r="ULA51" s="11">
        <v>118916.36</v>
      </c>
      <c r="ULB51" s="99" t="s">
        <v>16</v>
      </c>
      <c r="ULC51" s="13">
        <v>44847</v>
      </c>
      <c r="ULD51" s="14">
        <v>44847</v>
      </c>
      <c r="ULE51" s="7">
        <v>38</v>
      </c>
      <c r="ULF51" s="61" t="s">
        <v>411</v>
      </c>
      <c r="ULG51" s="139" t="s">
        <v>461</v>
      </c>
      <c r="ULH51" s="84" t="s">
        <v>462</v>
      </c>
      <c r="ULI51" s="11">
        <v>118916.36</v>
      </c>
      <c r="ULJ51" s="99" t="s">
        <v>16</v>
      </c>
      <c r="ULK51" s="13">
        <v>44847</v>
      </c>
      <c r="ULL51" s="14">
        <v>44847</v>
      </c>
      <c r="ULM51" s="7">
        <v>38</v>
      </c>
      <c r="ULN51" s="61" t="s">
        <v>411</v>
      </c>
      <c r="ULO51" s="139" t="s">
        <v>461</v>
      </c>
      <c r="ULP51" s="84" t="s">
        <v>462</v>
      </c>
      <c r="ULQ51" s="11">
        <v>118916.36</v>
      </c>
      <c r="ULR51" s="99" t="s">
        <v>16</v>
      </c>
      <c r="ULS51" s="13">
        <v>44847</v>
      </c>
      <c r="ULT51" s="14">
        <v>44847</v>
      </c>
      <c r="ULU51" s="7">
        <v>38</v>
      </c>
      <c r="ULV51" s="61" t="s">
        <v>411</v>
      </c>
      <c r="ULW51" s="139" t="s">
        <v>461</v>
      </c>
      <c r="ULX51" s="84" t="s">
        <v>462</v>
      </c>
      <c r="ULY51" s="11">
        <v>118916.36</v>
      </c>
      <c r="ULZ51" s="99" t="s">
        <v>16</v>
      </c>
      <c r="UMA51" s="13">
        <v>44847</v>
      </c>
      <c r="UMB51" s="14">
        <v>44847</v>
      </c>
      <c r="UMC51" s="7">
        <v>38</v>
      </c>
      <c r="UMD51" s="61" t="s">
        <v>411</v>
      </c>
      <c r="UME51" s="139" t="s">
        <v>461</v>
      </c>
      <c r="UMF51" s="84" t="s">
        <v>462</v>
      </c>
      <c r="UMG51" s="11">
        <v>118916.36</v>
      </c>
      <c r="UMH51" s="99" t="s">
        <v>16</v>
      </c>
      <c r="UMI51" s="13">
        <v>44847</v>
      </c>
      <c r="UMJ51" s="14">
        <v>44847</v>
      </c>
      <c r="UMK51" s="7">
        <v>38</v>
      </c>
      <c r="UML51" s="61" t="s">
        <v>411</v>
      </c>
      <c r="UMM51" s="139" t="s">
        <v>461</v>
      </c>
      <c r="UMN51" s="84" t="s">
        <v>462</v>
      </c>
      <c r="UMO51" s="11">
        <v>118916.36</v>
      </c>
      <c r="UMP51" s="99" t="s">
        <v>16</v>
      </c>
      <c r="UMQ51" s="13">
        <v>44847</v>
      </c>
      <c r="UMR51" s="14">
        <v>44847</v>
      </c>
      <c r="UMS51" s="7">
        <v>38</v>
      </c>
      <c r="UMT51" s="61" t="s">
        <v>411</v>
      </c>
      <c r="UMU51" s="139" t="s">
        <v>461</v>
      </c>
      <c r="UMV51" s="84" t="s">
        <v>462</v>
      </c>
      <c r="UMW51" s="11">
        <v>118916.36</v>
      </c>
      <c r="UMX51" s="99" t="s">
        <v>16</v>
      </c>
      <c r="UMY51" s="13">
        <v>44847</v>
      </c>
      <c r="UMZ51" s="14">
        <v>44847</v>
      </c>
      <c r="UNA51" s="7">
        <v>38</v>
      </c>
      <c r="UNB51" s="61" t="s">
        <v>411</v>
      </c>
      <c r="UNC51" s="139" t="s">
        <v>461</v>
      </c>
      <c r="UND51" s="84" t="s">
        <v>462</v>
      </c>
      <c r="UNE51" s="11">
        <v>118916.36</v>
      </c>
      <c r="UNF51" s="99" t="s">
        <v>16</v>
      </c>
      <c r="UNG51" s="13">
        <v>44847</v>
      </c>
      <c r="UNH51" s="14">
        <v>44847</v>
      </c>
      <c r="UNI51" s="7">
        <v>38</v>
      </c>
      <c r="UNJ51" s="61" t="s">
        <v>411</v>
      </c>
      <c r="UNK51" s="139" t="s">
        <v>461</v>
      </c>
      <c r="UNL51" s="84" t="s">
        <v>462</v>
      </c>
      <c r="UNM51" s="11">
        <v>118916.36</v>
      </c>
      <c r="UNN51" s="99" t="s">
        <v>16</v>
      </c>
      <c r="UNO51" s="13">
        <v>44847</v>
      </c>
      <c r="UNP51" s="14">
        <v>44847</v>
      </c>
      <c r="UNQ51" s="7">
        <v>38</v>
      </c>
      <c r="UNR51" s="61" t="s">
        <v>411</v>
      </c>
      <c r="UNS51" s="139" t="s">
        <v>461</v>
      </c>
      <c r="UNT51" s="84" t="s">
        <v>462</v>
      </c>
      <c r="UNU51" s="11">
        <v>118916.36</v>
      </c>
      <c r="UNV51" s="99" t="s">
        <v>16</v>
      </c>
      <c r="UNW51" s="13">
        <v>44847</v>
      </c>
      <c r="UNX51" s="14">
        <v>44847</v>
      </c>
      <c r="UNY51" s="7">
        <v>38</v>
      </c>
      <c r="UNZ51" s="61" t="s">
        <v>411</v>
      </c>
      <c r="UOA51" s="139" t="s">
        <v>461</v>
      </c>
      <c r="UOB51" s="84" t="s">
        <v>462</v>
      </c>
      <c r="UOC51" s="11">
        <v>118916.36</v>
      </c>
      <c r="UOD51" s="99" t="s">
        <v>16</v>
      </c>
      <c r="UOE51" s="13">
        <v>44847</v>
      </c>
      <c r="UOF51" s="14">
        <v>44847</v>
      </c>
      <c r="UOG51" s="7">
        <v>38</v>
      </c>
      <c r="UOH51" s="61" t="s">
        <v>411</v>
      </c>
      <c r="UOI51" s="139" t="s">
        <v>461</v>
      </c>
      <c r="UOJ51" s="84" t="s">
        <v>462</v>
      </c>
      <c r="UOK51" s="11">
        <v>118916.36</v>
      </c>
      <c r="UOL51" s="99" t="s">
        <v>16</v>
      </c>
      <c r="UOM51" s="13">
        <v>44847</v>
      </c>
      <c r="UON51" s="14">
        <v>44847</v>
      </c>
      <c r="UOO51" s="7">
        <v>38</v>
      </c>
      <c r="UOP51" s="61" t="s">
        <v>411</v>
      </c>
      <c r="UOQ51" s="139" t="s">
        <v>461</v>
      </c>
      <c r="UOR51" s="84" t="s">
        <v>462</v>
      </c>
      <c r="UOS51" s="11">
        <v>118916.36</v>
      </c>
      <c r="UOT51" s="99" t="s">
        <v>16</v>
      </c>
      <c r="UOU51" s="13">
        <v>44847</v>
      </c>
      <c r="UOV51" s="14">
        <v>44847</v>
      </c>
      <c r="UOW51" s="7">
        <v>38</v>
      </c>
      <c r="UOX51" s="61" t="s">
        <v>411</v>
      </c>
      <c r="UOY51" s="139" t="s">
        <v>461</v>
      </c>
      <c r="UOZ51" s="84" t="s">
        <v>462</v>
      </c>
      <c r="UPA51" s="11">
        <v>118916.36</v>
      </c>
      <c r="UPB51" s="99" t="s">
        <v>16</v>
      </c>
      <c r="UPC51" s="13">
        <v>44847</v>
      </c>
      <c r="UPD51" s="14">
        <v>44847</v>
      </c>
      <c r="UPE51" s="7">
        <v>38</v>
      </c>
      <c r="UPF51" s="61" t="s">
        <v>411</v>
      </c>
      <c r="UPG51" s="139" t="s">
        <v>461</v>
      </c>
      <c r="UPH51" s="84" t="s">
        <v>462</v>
      </c>
      <c r="UPI51" s="11">
        <v>118916.36</v>
      </c>
      <c r="UPJ51" s="99" t="s">
        <v>16</v>
      </c>
      <c r="UPK51" s="13">
        <v>44847</v>
      </c>
      <c r="UPL51" s="14">
        <v>44847</v>
      </c>
      <c r="UPM51" s="7">
        <v>38</v>
      </c>
      <c r="UPN51" s="61" t="s">
        <v>411</v>
      </c>
      <c r="UPO51" s="139" t="s">
        <v>461</v>
      </c>
      <c r="UPP51" s="84" t="s">
        <v>462</v>
      </c>
      <c r="UPQ51" s="11">
        <v>118916.36</v>
      </c>
      <c r="UPR51" s="99" t="s">
        <v>16</v>
      </c>
      <c r="UPS51" s="13">
        <v>44847</v>
      </c>
      <c r="UPT51" s="14">
        <v>44847</v>
      </c>
      <c r="UPU51" s="7">
        <v>38</v>
      </c>
      <c r="UPV51" s="61" t="s">
        <v>411</v>
      </c>
      <c r="UPW51" s="139" t="s">
        <v>461</v>
      </c>
      <c r="UPX51" s="84" t="s">
        <v>462</v>
      </c>
      <c r="UPY51" s="11">
        <v>118916.36</v>
      </c>
      <c r="UPZ51" s="99" t="s">
        <v>16</v>
      </c>
      <c r="UQA51" s="13">
        <v>44847</v>
      </c>
      <c r="UQB51" s="14">
        <v>44847</v>
      </c>
      <c r="UQC51" s="7">
        <v>38</v>
      </c>
      <c r="UQD51" s="61" t="s">
        <v>411</v>
      </c>
      <c r="UQE51" s="139" t="s">
        <v>461</v>
      </c>
      <c r="UQF51" s="84" t="s">
        <v>462</v>
      </c>
      <c r="UQG51" s="11">
        <v>118916.36</v>
      </c>
      <c r="UQH51" s="99" t="s">
        <v>16</v>
      </c>
      <c r="UQI51" s="13">
        <v>44847</v>
      </c>
      <c r="UQJ51" s="14">
        <v>44847</v>
      </c>
      <c r="UQK51" s="7">
        <v>38</v>
      </c>
      <c r="UQL51" s="61" t="s">
        <v>411</v>
      </c>
      <c r="UQM51" s="139" t="s">
        <v>461</v>
      </c>
      <c r="UQN51" s="84" t="s">
        <v>462</v>
      </c>
      <c r="UQO51" s="11">
        <v>118916.36</v>
      </c>
      <c r="UQP51" s="99" t="s">
        <v>16</v>
      </c>
      <c r="UQQ51" s="13">
        <v>44847</v>
      </c>
      <c r="UQR51" s="14">
        <v>44847</v>
      </c>
      <c r="UQS51" s="7">
        <v>38</v>
      </c>
      <c r="UQT51" s="61" t="s">
        <v>411</v>
      </c>
      <c r="UQU51" s="139" t="s">
        <v>461</v>
      </c>
      <c r="UQV51" s="84" t="s">
        <v>462</v>
      </c>
      <c r="UQW51" s="11">
        <v>118916.36</v>
      </c>
      <c r="UQX51" s="99" t="s">
        <v>16</v>
      </c>
      <c r="UQY51" s="13">
        <v>44847</v>
      </c>
      <c r="UQZ51" s="14">
        <v>44847</v>
      </c>
      <c r="URA51" s="7">
        <v>38</v>
      </c>
      <c r="URB51" s="61" t="s">
        <v>411</v>
      </c>
      <c r="URC51" s="139" t="s">
        <v>461</v>
      </c>
      <c r="URD51" s="84" t="s">
        <v>462</v>
      </c>
      <c r="URE51" s="11">
        <v>118916.36</v>
      </c>
      <c r="URF51" s="99" t="s">
        <v>16</v>
      </c>
      <c r="URG51" s="13">
        <v>44847</v>
      </c>
      <c r="URH51" s="14">
        <v>44847</v>
      </c>
      <c r="URI51" s="7">
        <v>38</v>
      </c>
      <c r="URJ51" s="61" t="s">
        <v>411</v>
      </c>
      <c r="URK51" s="139" t="s">
        <v>461</v>
      </c>
      <c r="URL51" s="84" t="s">
        <v>462</v>
      </c>
      <c r="URM51" s="11">
        <v>118916.36</v>
      </c>
      <c r="URN51" s="99" t="s">
        <v>16</v>
      </c>
      <c r="URO51" s="13">
        <v>44847</v>
      </c>
      <c r="URP51" s="14">
        <v>44847</v>
      </c>
      <c r="URQ51" s="7">
        <v>38</v>
      </c>
      <c r="URR51" s="61" t="s">
        <v>411</v>
      </c>
      <c r="URS51" s="139" t="s">
        <v>461</v>
      </c>
      <c r="URT51" s="84" t="s">
        <v>462</v>
      </c>
      <c r="URU51" s="11">
        <v>118916.36</v>
      </c>
      <c r="URV51" s="99" t="s">
        <v>16</v>
      </c>
      <c r="URW51" s="13">
        <v>44847</v>
      </c>
      <c r="URX51" s="14">
        <v>44847</v>
      </c>
      <c r="URY51" s="7">
        <v>38</v>
      </c>
      <c r="URZ51" s="61" t="s">
        <v>411</v>
      </c>
      <c r="USA51" s="139" t="s">
        <v>461</v>
      </c>
      <c r="USB51" s="84" t="s">
        <v>462</v>
      </c>
      <c r="USC51" s="11">
        <v>118916.36</v>
      </c>
      <c r="USD51" s="99" t="s">
        <v>16</v>
      </c>
      <c r="USE51" s="13">
        <v>44847</v>
      </c>
      <c r="USF51" s="14">
        <v>44847</v>
      </c>
      <c r="USG51" s="7">
        <v>38</v>
      </c>
      <c r="USH51" s="61" t="s">
        <v>411</v>
      </c>
      <c r="USI51" s="139" t="s">
        <v>461</v>
      </c>
      <c r="USJ51" s="84" t="s">
        <v>462</v>
      </c>
      <c r="USK51" s="11">
        <v>118916.36</v>
      </c>
      <c r="USL51" s="99" t="s">
        <v>16</v>
      </c>
      <c r="USM51" s="13">
        <v>44847</v>
      </c>
      <c r="USN51" s="14">
        <v>44847</v>
      </c>
      <c r="USO51" s="7">
        <v>38</v>
      </c>
      <c r="USP51" s="61" t="s">
        <v>411</v>
      </c>
      <c r="USQ51" s="139" t="s">
        <v>461</v>
      </c>
      <c r="USR51" s="84" t="s">
        <v>462</v>
      </c>
      <c r="USS51" s="11">
        <v>118916.36</v>
      </c>
      <c r="UST51" s="99" t="s">
        <v>16</v>
      </c>
      <c r="USU51" s="13">
        <v>44847</v>
      </c>
      <c r="USV51" s="14">
        <v>44847</v>
      </c>
      <c r="USW51" s="7">
        <v>38</v>
      </c>
      <c r="USX51" s="61" t="s">
        <v>411</v>
      </c>
      <c r="USY51" s="139" t="s">
        <v>461</v>
      </c>
      <c r="USZ51" s="84" t="s">
        <v>462</v>
      </c>
      <c r="UTA51" s="11">
        <v>118916.36</v>
      </c>
      <c r="UTB51" s="99" t="s">
        <v>16</v>
      </c>
      <c r="UTC51" s="13">
        <v>44847</v>
      </c>
      <c r="UTD51" s="14">
        <v>44847</v>
      </c>
      <c r="UTE51" s="7">
        <v>38</v>
      </c>
      <c r="UTF51" s="61" t="s">
        <v>411</v>
      </c>
      <c r="UTG51" s="139" t="s">
        <v>461</v>
      </c>
      <c r="UTH51" s="84" t="s">
        <v>462</v>
      </c>
      <c r="UTI51" s="11">
        <v>118916.36</v>
      </c>
      <c r="UTJ51" s="99" t="s">
        <v>16</v>
      </c>
      <c r="UTK51" s="13">
        <v>44847</v>
      </c>
      <c r="UTL51" s="14">
        <v>44847</v>
      </c>
      <c r="UTM51" s="7">
        <v>38</v>
      </c>
      <c r="UTN51" s="61" t="s">
        <v>411</v>
      </c>
      <c r="UTO51" s="139" t="s">
        <v>461</v>
      </c>
      <c r="UTP51" s="84" t="s">
        <v>462</v>
      </c>
      <c r="UTQ51" s="11">
        <v>118916.36</v>
      </c>
      <c r="UTR51" s="99" t="s">
        <v>16</v>
      </c>
      <c r="UTS51" s="13">
        <v>44847</v>
      </c>
      <c r="UTT51" s="14">
        <v>44847</v>
      </c>
      <c r="UTU51" s="7">
        <v>38</v>
      </c>
      <c r="UTV51" s="61" t="s">
        <v>411</v>
      </c>
      <c r="UTW51" s="139" t="s">
        <v>461</v>
      </c>
      <c r="UTX51" s="84" t="s">
        <v>462</v>
      </c>
      <c r="UTY51" s="11">
        <v>118916.36</v>
      </c>
      <c r="UTZ51" s="99" t="s">
        <v>16</v>
      </c>
      <c r="UUA51" s="13">
        <v>44847</v>
      </c>
      <c r="UUB51" s="14">
        <v>44847</v>
      </c>
      <c r="UUC51" s="7">
        <v>38</v>
      </c>
      <c r="UUD51" s="61" t="s">
        <v>411</v>
      </c>
      <c r="UUE51" s="139" t="s">
        <v>461</v>
      </c>
      <c r="UUF51" s="84" t="s">
        <v>462</v>
      </c>
      <c r="UUG51" s="11">
        <v>118916.36</v>
      </c>
      <c r="UUH51" s="99" t="s">
        <v>16</v>
      </c>
      <c r="UUI51" s="13">
        <v>44847</v>
      </c>
      <c r="UUJ51" s="14">
        <v>44847</v>
      </c>
      <c r="UUK51" s="7">
        <v>38</v>
      </c>
      <c r="UUL51" s="61" t="s">
        <v>411</v>
      </c>
      <c r="UUM51" s="139" t="s">
        <v>461</v>
      </c>
      <c r="UUN51" s="84" t="s">
        <v>462</v>
      </c>
      <c r="UUO51" s="11">
        <v>118916.36</v>
      </c>
      <c r="UUP51" s="99" t="s">
        <v>16</v>
      </c>
      <c r="UUQ51" s="13">
        <v>44847</v>
      </c>
      <c r="UUR51" s="14">
        <v>44847</v>
      </c>
      <c r="UUS51" s="7">
        <v>38</v>
      </c>
      <c r="UUT51" s="61" t="s">
        <v>411</v>
      </c>
      <c r="UUU51" s="139" t="s">
        <v>461</v>
      </c>
      <c r="UUV51" s="84" t="s">
        <v>462</v>
      </c>
      <c r="UUW51" s="11">
        <v>118916.36</v>
      </c>
      <c r="UUX51" s="99" t="s">
        <v>16</v>
      </c>
      <c r="UUY51" s="13">
        <v>44847</v>
      </c>
      <c r="UUZ51" s="14">
        <v>44847</v>
      </c>
      <c r="UVA51" s="7">
        <v>38</v>
      </c>
      <c r="UVB51" s="61" t="s">
        <v>411</v>
      </c>
      <c r="UVC51" s="139" t="s">
        <v>461</v>
      </c>
      <c r="UVD51" s="84" t="s">
        <v>462</v>
      </c>
      <c r="UVE51" s="11">
        <v>118916.36</v>
      </c>
      <c r="UVF51" s="99" t="s">
        <v>16</v>
      </c>
      <c r="UVG51" s="13">
        <v>44847</v>
      </c>
      <c r="UVH51" s="14">
        <v>44847</v>
      </c>
      <c r="UVI51" s="7">
        <v>38</v>
      </c>
      <c r="UVJ51" s="61" t="s">
        <v>411</v>
      </c>
      <c r="UVK51" s="139" t="s">
        <v>461</v>
      </c>
      <c r="UVL51" s="84" t="s">
        <v>462</v>
      </c>
      <c r="UVM51" s="11">
        <v>118916.36</v>
      </c>
      <c r="UVN51" s="99" t="s">
        <v>16</v>
      </c>
      <c r="UVO51" s="13">
        <v>44847</v>
      </c>
      <c r="UVP51" s="14">
        <v>44847</v>
      </c>
      <c r="UVQ51" s="7">
        <v>38</v>
      </c>
      <c r="UVR51" s="61" t="s">
        <v>411</v>
      </c>
      <c r="UVS51" s="139" t="s">
        <v>461</v>
      </c>
      <c r="UVT51" s="84" t="s">
        <v>462</v>
      </c>
      <c r="UVU51" s="11">
        <v>118916.36</v>
      </c>
      <c r="UVV51" s="99" t="s">
        <v>16</v>
      </c>
      <c r="UVW51" s="13">
        <v>44847</v>
      </c>
      <c r="UVX51" s="14">
        <v>44847</v>
      </c>
      <c r="UVY51" s="7">
        <v>38</v>
      </c>
      <c r="UVZ51" s="61" t="s">
        <v>411</v>
      </c>
      <c r="UWA51" s="139" t="s">
        <v>461</v>
      </c>
      <c r="UWB51" s="84" t="s">
        <v>462</v>
      </c>
      <c r="UWC51" s="11">
        <v>118916.36</v>
      </c>
      <c r="UWD51" s="99" t="s">
        <v>16</v>
      </c>
      <c r="UWE51" s="13">
        <v>44847</v>
      </c>
      <c r="UWF51" s="14">
        <v>44847</v>
      </c>
      <c r="UWG51" s="7">
        <v>38</v>
      </c>
      <c r="UWH51" s="61" t="s">
        <v>411</v>
      </c>
      <c r="UWI51" s="139" t="s">
        <v>461</v>
      </c>
      <c r="UWJ51" s="84" t="s">
        <v>462</v>
      </c>
      <c r="UWK51" s="11">
        <v>118916.36</v>
      </c>
      <c r="UWL51" s="99" t="s">
        <v>16</v>
      </c>
      <c r="UWM51" s="13">
        <v>44847</v>
      </c>
      <c r="UWN51" s="14">
        <v>44847</v>
      </c>
      <c r="UWO51" s="7">
        <v>38</v>
      </c>
      <c r="UWP51" s="61" t="s">
        <v>411</v>
      </c>
      <c r="UWQ51" s="139" t="s">
        <v>461</v>
      </c>
      <c r="UWR51" s="84" t="s">
        <v>462</v>
      </c>
      <c r="UWS51" s="11">
        <v>118916.36</v>
      </c>
      <c r="UWT51" s="99" t="s">
        <v>16</v>
      </c>
      <c r="UWU51" s="13">
        <v>44847</v>
      </c>
      <c r="UWV51" s="14">
        <v>44847</v>
      </c>
      <c r="UWW51" s="7">
        <v>38</v>
      </c>
      <c r="UWX51" s="61" t="s">
        <v>411</v>
      </c>
      <c r="UWY51" s="139" t="s">
        <v>461</v>
      </c>
      <c r="UWZ51" s="84" t="s">
        <v>462</v>
      </c>
      <c r="UXA51" s="11">
        <v>118916.36</v>
      </c>
      <c r="UXB51" s="99" t="s">
        <v>16</v>
      </c>
      <c r="UXC51" s="13">
        <v>44847</v>
      </c>
      <c r="UXD51" s="14">
        <v>44847</v>
      </c>
      <c r="UXE51" s="7">
        <v>38</v>
      </c>
      <c r="UXF51" s="61" t="s">
        <v>411</v>
      </c>
      <c r="UXG51" s="139" t="s">
        <v>461</v>
      </c>
      <c r="UXH51" s="84" t="s">
        <v>462</v>
      </c>
      <c r="UXI51" s="11">
        <v>118916.36</v>
      </c>
      <c r="UXJ51" s="99" t="s">
        <v>16</v>
      </c>
      <c r="UXK51" s="13">
        <v>44847</v>
      </c>
      <c r="UXL51" s="14">
        <v>44847</v>
      </c>
      <c r="UXM51" s="7">
        <v>38</v>
      </c>
      <c r="UXN51" s="61" t="s">
        <v>411</v>
      </c>
      <c r="UXO51" s="139" t="s">
        <v>461</v>
      </c>
      <c r="UXP51" s="84" t="s">
        <v>462</v>
      </c>
      <c r="UXQ51" s="11">
        <v>118916.36</v>
      </c>
      <c r="UXR51" s="99" t="s">
        <v>16</v>
      </c>
      <c r="UXS51" s="13">
        <v>44847</v>
      </c>
      <c r="UXT51" s="14">
        <v>44847</v>
      </c>
      <c r="UXU51" s="7">
        <v>38</v>
      </c>
      <c r="UXV51" s="61" t="s">
        <v>411</v>
      </c>
      <c r="UXW51" s="139" t="s">
        <v>461</v>
      </c>
      <c r="UXX51" s="84" t="s">
        <v>462</v>
      </c>
      <c r="UXY51" s="11">
        <v>118916.36</v>
      </c>
      <c r="UXZ51" s="99" t="s">
        <v>16</v>
      </c>
      <c r="UYA51" s="13">
        <v>44847</v>
      </c>
      <c r="UYB51" s="14">
        <v>44847</v>
      </c>
      <c r="UYC51" s="7">
        <v>38</v>
      </c>
      <c r="UYD51" s="61" t="s">
        <v>411</v>
      </c>
      <c r="UYE51" s="139" t="s">
        <v>461</v>
      </c>
      <c r="UYF51" s="84" t="s">
        <v>462</v>
      </c>
      <c r="UYG51" s="11">
        <v>118916.36</v>
      </c>
      <c r="UYH51" s="99" t="s">
        <v>16</v>
      </c>
      <c r="UYI51" s="13">
        <v>44847</v>
      </c>
      <c r="UYJ51" s="14">
        <v>44847</v>
      </c>
      <c r="UYK51" s="7">
        <v>38</v>
      </c>
      <c r="UYL51" s="61" t="s">
        <v>411</v>
      </c>
      <c r="UYM51" s="139" t="s">
        <v>461</v>
      </c>
      <c r="UYN51" s="84" t="s">
        <v>462</v>
      </c>
      <c r="UYO51" s="11">
        <v>118916.36</v>
      </c>
      <c r="UYP51" s="99" t="s">
        <v>16</v>
      </c>
      <c r="UYQ51" s="13">
        <v>44847</v>
      </c>
      <c r="UYR51" s="14">
        <v>44847</v>
      </c>
      <c r="UYS51" s="7">
        <v>38</v>
      </c>
      <c r="UYT51" s="61" t="s">
        <v>411</v>
      </c>
      <c r="UYU51" s="139" t="s">
        <v>461</v>
      </c>
      <c r="UYV51" s="84" t="s">
        <v>462</v>
      </c>
      <c r="UYW51" s="11">
        <v>118916.36</v>
      </c>
      <c r="UYX51" s="99" t="s">
        <v>16</v>
      </c>
      <c r="UYY51" s="13">
        <v>44847</v>
      </c>
      <c r="UYZ51" s="14">
        <v>44847</v>
      </c>
      <c r="UZA51" s="7">
        <v>38</v>
      </c>
      <c r="UZB51" s="61" t="s">
        <v>411</v>
      </c>
      <c r="UZC51" s="139" t="s">
        <v>461</v>
      </c>
      <c r="UZD51" s="84" t="s">
        <v>462</v>
      </c>
      <c r="UZE51" s="11">
        <v>118916.36</v>
      </c>
      <c r="UZF51" s="99" t="s">
        <v>16</v>
      </c>
      <c r="UZG51" s="13">
        <v>44847</v>
      </c>
      <c r="UZH51" s="14">
        <v>44847</v>
      </c>
      <c r="UZI51" s="7">
        <v>38</v>
      </c>
      <c r="UZJ51" s="61" t="s">
        <v>411</v>
      </c>
      <c r="UZK51" s="139" t="s">
        <v>461</v>
      </c>
      <c r="UZL51" s="84" t="s">
        <v>462</v>
      </c>
      <c r="UZM51" s="11">
        <v>118916.36</v>
      </c>
      <c r="UZN51" s="99" t="s">
        <v>16</v>
      </c>
      <c r="UZO51" s="13">
        <v>44847</v>
      </c>
      <c r="UZP51" s="14">
        <v>44847</v>
      </c>
      <c r="UZQ51" s="7">
        <v>38</v>
      </c>
      <c r="UZR51" s="61" t="s">
        <v>411</v>
      </c>
      <c r="UZS51" s="139" t="s">
        <v>461</v>
      </c>
      <c r="UZT51" s="84" t="s">
        <v>462</v>
      </c>
      <c r="UZU51" s="11">
        <v>118916.36</v>
      </c>
      <c r="UZV51" s="99" t="s">
        <v>16</v>
      </c>
      <c r="UZW51" s="13">
        <v>44847</v>
      </c>
      <c r="UZX51" s="14">
        <v>44847</v>
      </c>
      <c r="UZY51" s="7">
        <v>38</v>
      </c>
      <c r="UZZ51" s="61" t="s">
        <v>411</v>
      </c>
      <c r="VAA51" s="139" t="s">
        <v>461</v>
      </c>
      <c r="VAB51" s="84" t="s">
        <v>462</v>
      </c>
      <c r="VAC51" s="11">
        <v>118916.36</v>
      </c>
      <c r="VAD51" s="99" t="s">
        <v>16</v>
      </c>
      <c r="VAE51" s="13">
        <v>44847</v>
      </c>
      <c r="VAF51" s="14">
        <v>44847</v>
      </c>
      <c r="VAG51" s="7">
        <v>38</v>
      </c>
      <c r="VAH51" s="61" t="s">
        <v>411</v>
      </c>
      <c r="VAI51" s="139" t="s">
        <v>461</v>
      </c>
      <c r="VAJ51" s="84" t="s">
        <v>462</v>
      </c>
      <c r="VAK51" s="11">
        <v>118916.36</v>
      </c>
      <c r="VAL51" s="99" t="s">
        <v>16</v>
      </c>
      <c r="VAM51" s="13">
        <v>44847</v>
      </c>
      <c r="VAN51" s="14">
        <v>44847</v>
      </c>
      <c r="VAO51" s="7">
        <v>38</v>
      </c>
      <c r="VAP51" s="61" t="s">
        <v>411</v>
      </c>
      <c r="VAQ51" s="139" t="s">
        <v>461</v>
      </c>
      <c r="VAR51" s="84" t="s">
        <v>462</v>
      </c>
      <c r="VAS51" s="11">
        <v>118916.36</v>
      </c>
      <c r="VAT51" s="99" t="s">
        <v>16</v>
      </c>
      <c r="VAU51" s="13">
        <v>44847</v>
      </c>
      <c r="VAV51" s="14">
        <v>44847</v>
      </c>
      <c r="VAW51" s="7">
        <v>38</v>
      </c>
      <c r="VAX51" s="61" t="s">
        <v>411</v>
      </c>
      <c r="VAY51" s="139" t="s">
        <v>461</v>
      </c>
      <c r="VAZ51" s="84" t="s">
        <v>462</v>
      </c>
      <c r="VBA51" s="11">
        <v>118916.36</v>
      </c>
      <c r="VBB51" s="99" t="s">
        <v>16</v>
      </c>
      <c r="VBC51" s="13">
        <v>44847</v>
      </c>
      <c r="VBD51" s="14">
        <v>44847</v>
      </c>
      <c r="VBE51" s="7">
        <v>38</v>
      </c>
      <c r="VBF51" s="61" t="s">
        <v>411</v>
      </c>
      <c r="VBG51" s="139" t="s">
        <v>461</v>
      </c>
      <c r="VBH51" s="84" t="s">
        <v>462</v>
      </c>
      <c r="VBI51" s="11">
        <v>118916.36</v>
      </c>
      <c r="VBJ51" s="99" t="s">
        <v>16</v>
      </c>
      <c r="VBK51" s="13">
        <v>44847</v>
      </c>
      <c r="VBL51" s="14">
        <v>44847</v>
      </c>
      <c r="VBM51" s="7">
        <v>38</v>
      </c>
      <c r="VBN51" s="61" t="s">
        <v>411</v>
      </c>
      <c r="VBO51" s="139" t="s">
        <v>461</v>
      </c>
      <c r="VBP51" s="84" t="s">
        <v>462</v>
      </c>
      <c r="VBQ51" s="11">
        <v>118916.36</v>
      </c>
      <c r="VBR51" s="99" t="s">
        <v>16</v>
      </c>
      <c r="VBS51" s="13">
        <v>44847</v>
      </c>
      <c r="VBT51" s="14">
        <v>44847</v>
      </c>
      <c r="VBU51" s="7">
        <v>38</v>
      </c>
      <c r="VBV51" s="61" t="s">
        <v>411</v>
      </c>
      <c r="VBW51" s="139" t="s">
        <v>461</v>
      </c>
      <c r="VBX51" s="84" t="s">
        <v>462</v>
      </c>
      <c r="VBY51" s="11">
        <v>118916.36</v>
      </c>
      <c r="VBZ51" s="99" t="s">
        <v>16</v>
      </c>
      <c r="VCA51" s="13">
        <v>44847</v>
      </c>
      <c r="VCB51" s="14">
        <v>44847</v>
      </c>
      <c r="VCC51" s="7">
        <v>38</v>
      </c>
      <c r="VCD51" s="61" t="s">
        <v>411</v>
      </c>
      <c r="VCE51" s="139" t="s">
        <v>461</v>
      </c>
      <c r="VCF51" s="84" t="s">
        <v>462</v>
      </c>
      <c r="VCG51" s="11">
        <v>118916.36</v>
      </c>
      <c r="VCH51" s="99" t="s">
        <v>16</v>
      </c>
      <c r="VCI51" s="13">
        <v>44847</v>
      </c>
      <c r="VCJ51" s="14">
        <v>44847</v>
      </c>
      <c r="VCK51" s="7">
        <v>38</v>
      </c>
      <c r="VCL51" s="61" t="s">
        <v>411</v>
      </c>
      <c r="VCM51" s="139" t="s">
        <v>461</v>
      </c>
      <c r="VCN51" s="84" t="s">
        <v>462</v>
      </c>
      <c r="VCO51" s="11">
        <v>118916.36</v>
      </c>
      <c r="VCP51" s="99" t="s">
        <v>16</v>
      </c>
      <c r="VCQ51" s="13">
        <v>44847</v>
      </c>
      <c r="VCR51" s="14">
        <v>44847</v>
      </c>
      <c r="VCS51" s="7">
        <v>38</v>
      </c>
      <c r="VCT51" s="61" t="s">
        <v>411</v>
      </c>
      <c r="VCU51" s="139" t="s">
        <v>461</v>
      </c>
      <c r="VCV51" s="84" t="s">
        <v>462</v>
      </c>
      <c r="VCW51" s="11">
        <v>118916.36</v>
      </c>
      <c r="VCX51" s="99" t="s">
        <v>16</v>
      </c>
      <c r="VCY51" s="13">
        <v>44847</v>
      </c>
      <c r="VCZ51" s="14">
        <v>44847</v>
      </c>
      <c r="VDA51" s="7">
        <v>38</v>
      </c>
      <c r="VDB51" s="61" t="s">
        <v>411</v>
      </c>
      <c r="VDC51" s="139" t="s">
        <v>461</v>
      </c>
      <c r="VDD51" s="84" t="s">
        <v>462</v>
      </c>
      <c r="VDE51" s="11">
        <v>118916.36</v>
      </c>
      <c r="VDF51" s="99" t="s">
        <v>16</v>
      </c>
      <c r="VDG51" s="13">
        <v>44847</v>
      </c>
      <c r="VDH51" s="14">
        <v>44847</v>
      </c>
      <c r="VDI51" s="7">
        <v>38</v>
      </c>
      <c r="VDJ51" s="61" t="s">
        <v>411</v>
      </c>
      <c r="VDK51" s="139" t="s">
        <v>461</v>
      </c>
      <c r="VDL51" s="84" t="s">
        <v>462</v>
      </c>
      <c r="VDM51" s="11">
        <v>118916.36</v>
      </c>
      <c r="VDN51" s="99" t="s">
        <v>16</v>
      </c>
      <c r="VDO51" s="13">
        <v>44847</v>
      </c>
      <c r="VDP51" s="14">
        <v>44847</v>
      </c>
      <c r="VDQ51" s="7">
        <v>38</v>
      </c>
      <c r="VDR51" s="61" t="s">
        <v>411</v>
      </c>
      <c r="VDS51" s="139" t="s">
        <v>461</v>
      </c>
      <c r="VDT51" s="84" t="s">
        <v>462</v>
      </c>
      <c r="VDU51" s="11">
        <v>118916.36</v>
      </c>
      <c r="VDV51" s="99" t="s">
        <v>16</v>
      </c>
      <c r="VDW51" s="13">
        <v>44847</v>
      </c>
      <c r="VDX51" s="14">
        <v>44847</v>
      </c>
      <c r="VDY51" s="7">
        <v>38</v>
      </c>
      <c r="VDZ51" s="61" t="s">
        <v>411</v>
      </c>
      <c r="VEA51" s="139" t="s">
        <v>461</v>
      </c>
      <c r="VEB51" s="84" t="s">
        <v>462</v>
      </c>
      <c r="VEC51" s="11">
        <v>118916.36</v>
      </c>
      <c r="VED51" s="99" t="s">
        <v>16</v>
      </c>
      <c r="VEE51" s="13">
        <v>44847</v>
      </c>
      <c r="VEF51" s="14">
        <v>44847</v>
      </c>
      <c r="VEG51" s="7">
        <v>38</v>
      </c>
      <c r="VEH51" s="61" t="s">
        <v>411</v>
      </c>
      <c r="VEI51" s="139" t="s">
        <v>461</v>
      </c>
      <c r="VEJ51" s="84" t="s">
        <v>462</v>
      </c>
      <c r="VEK51" s="11">
        <v>118916.36</v>
      </c>
      <c r="VEL51" s="99" t="s">
        <v>16</v>
      </c>
      <c r="VEM51" s="13">
        <v>44847</v>
      </c>
      <c r="VEN51" s="14">
        <v>44847</v>
      </c>
      <c r="VEO51" s="7">
        <v>38</v>
      </c>
      <c r="VEP51" s="61" t="s">
        <v>411</v>
      </c>
      <c r="VEQ51" s="139" t="s">
        <v>461</v>
      </c>
      <c r="VER51" s="84" t="s">
        <v>462</v>
      </c>
      <c r="VES51" s="11">
        <v>118916.36</v>
      </c>
      <c r="VET51" s="99" t="s">
        <v>16</v>
      </c>
      <c r="VEU51" s="13">
        <v>44847</v>
      </c>
      <c r="VEV51" s="14">
        <v>44847</v>
      </c>
      <c r="VEW51" s="7">
        <v>38</v>
      </c>
      <c r="VEX51" s="61" t="s">
        <v>411</v>
      </c>
      <c r="VEY51" s="139" t="s">
        <v>461</v>
      </c>
      <c r="VEZ51" s="84" t="s">
        <v>462</v>
      </c>
      <c r="VFA51" s="11">
        <v>118916.36</v>
      </c>
      <c r="VFB51" s="99" t="s">
        <v>16</v>
      </c>
      <c r="VFC51" s="13">
        <v>44847</v>
      </c>
      <c r="VFD51" s="14">
        <v>44847</v>
      </c>
      <c r="VFE51" s="7">
        <v>38</v>
      </c>
      <c r="VFF51" s="61" t="s">
        <v>411</v>
      </c>
      <c r="VFG51" s="139" t="s">
        <v>461</v>
      </c>
      <c r="VFH51" s="84" t="s">
        <v>462</v>
      </c>
      <c r="VFI51" s="11">
        <v>118916.36</v>
      </c>
      <c r="VFJ51" s="99" t="s">
        <v>16</v>
      </c>
      <c r="VFK51" s="13">
        <v>44847</v>
      </c>
      <c r="VFL51" s="14">
        <v>44847</v>
      </c>
      <c r="VFM51" s="7">
        <v>38</v>
      </c>
      <c r="VFN51" s="61" t="s">
        <v>411</v>
      </c>
      <c r="VFO51" s="139" t="s">
        <v>461</v>
      </c>
      <c r="VFP51" s="84" t="s">
        <v>462</v>
      </c>
      <c r="VFQ51" s="11">
        <v>118916.36</v>
      </c>
      <c r="VFR51" s="99" t="s">
        <v>16</v>
      </c>
      <c r="VFS51" s="13">
        <v>44847</v>
      </c>
      <c r="VFT51" s="14">
        <v>44847</v>
      </c>
      <c r="VFU51" s="7">
        <v>38</v>
      </c>
      <c r="VFV51" s="61" t="s">
        <v>411</v>
      </c>
      <c r="VFW51" s="139" t="s">
        <v>461</v>
      </c>
      <c r="VFX51" s="84" t="s">
        <v>462</v>
      </c>
      <c r="VFY51" s="11">
        <v>118916.36</v>
      </c>
      <c r="VFZ51" s="99" t="s">
        <v>16</v>
      </c>
      <c r="VGA51" s="13">
        <v>44847</v>
      </c>
      <c r="VGB51" s="14">
        <v>44847</v>
      </c>
      <c r="VGC51" s="7">
        <v>38</v>
      </c>
      <c r="VGD51" s="61" t="s">
        <v>411</v>
      </c>
      <c r="VGE51" s="139" t="s">
        <v>461</v>
      </c>
      <c r="VGF51" s="84" t="s">
        <v>462</v>
      </c>
      <c r="VGG51" s="11">
        <v>118916.36</v>
      </c>
      <c r="VGH51" s="99" t="s">
        <v>16</v>
      </c>
      <c r="VGI51" s="13">
        <v>44847</v>
      </c>
      <c r="VGJ51" s="14">
        <v>44847</v>
      </c>
      <c r="VGK51" s="7">
        <v>38</v>
      </c>
      <c r="VGL51" s="61" t="s">
        <v>411</v>
      </c>
      <c r="VGM51" s="139" t="s">
        <v>461</v>
      </c>
      <c r="VGN51" s="84" t="s">
        <v>462</v>
      </c>
      <c r="VGO51" s="11">
        <v>118916.36</v>
      </c>
      <c r="VGP51" s="99" t="s">
        <v>16</v>
      </c>
      <c r="VGQ51" s="13">
        <v>44847</v>
      </c>
      <c r="VGR51" s="14">
        <v>44847</v>
      </c>
      <c r="VGS51" s="7">
        <v>38</v>
      </c>
      <c r="VGT51" s="61" t="s">
        <v>411</v>
      </c>
      <c r="VGU51" s="139" t="s">
        <v>461</v>
      </c>
      <c r="VGV51" s="84" t="s">
        <v>462</v>
      </c>
      <c r="VGW51" s="11">
        <v>118916.36</v>
      </c>
      <c r="VGX51" s="99" t="s">
        <v>16</v>
      </c>
      <c r="VGY51" s="13">
        <v>44847</v>
      </c>
      <c r="VGZ51" s="14">
        <v>44847</v>
      </c>
      <c r="VHA51" s="7">
        <v>38</v>
      </c>
      <c r="VHB51" s="61" t="s">
        <v>411</v>
      </c>
      <c r="VHC51" s="139" t="s">
        <v>461</v>
      </c>
      <c r="VHD51" s="84" t="s">
        <v>462</v>
      </c>
      <c r="VHE51" s="11">
        <v>118916.36</v>
      </c>
      <c r="VHF51" s="99" t="s">
        <v>16</v>
      </c>
      <c r="VHG51" s="13">
        <v>44847</v>
      </c>
      <c r="VHH51" s="14">
        <v>44847</v>
      </c>
      <c r="VHI51" s="7">
        <v>38</v>
      </c>
      <c r="VHJ51" s="61" t="s">
        <v>411</v>
      </c>
      <c r="VHK51" s="139" t="s">
        <v>461</v>
      </c>
      <c r="VHL51" s="84" t="s">
        <v>462</v>
      </c>
      <c r="VHM51" s="11">
        <v>118916.36</v>
      </c>
      <c r="VHN51" s="99" t="s">
        <v>16</v>
      </c>
      <c r="VHO51" s="13">
        <v>44847</v>
      </c>
      <c r="VHP51" s="14">
        <v>44847</v>
      </c>
      <c r="VHQ51" s="7">
        <v>38</v>
      </c>
      <c r="VHR51" s="61" t="s">
        <v>411</v>
      </c>
      <c r="VHS51" s="139" t="s">
        <v>461</v>
      </c>
      <c r="VHT51" s="84" t="s">
        <v>462</v>
      </c>
      <c r="VHU51" s="11">
        <v>118916.36</v>
      </c>
      <c r="VHV51" s="99" t="s">
        <v>16</v>
      </c>
      <c r="VHW51" s="13">
        <v>44847</v>
      </c>
      <c r="VHX51" s="14">
        <v>44847</v>
      </c>
      <c r="VHY51" s="7">
        <v>38</v>
      </c>
      <c r="VHZ51" s="61" t="s">
        <v>411</v>
      </c>
      <c r="VIA51" s="139" t="s">
        <v>461</v>
      </c>
      <c r="VIB51" s="84" t="s">
        <v>462</v>
      </c>
      <c r="VIC51" s="11">
        <v>118916.36</v>
      </c>
      <c r="VID51" s="99" t="s">
        <v>16</v>
      </c>
      <c r="VIE51" s="13">
        <v>44847</v>
      </c>
      <c r="VIF51" s="14">
        <v>44847</v>
      </c>
      <c r="VIG51" s="7">
        <v>38</v>
      </c>
      <c r="VIH51" s="61" t="s">
        <v>411</v>
      </c>
      <c r="VII51" s="139" t="s">
        <v>461</v>
      </c>
      <c r="VIJ51" s="84" t="s">
        <v>462</v>
      </c>
      <c r="VIK51" s="11">
        <v>118916.36</v>
      </c>
      <c r="VIL51" s="99" t="s">
        <v>16</v>
      </c>
      <c r="VIM51" s="13">
        <v>44847</v>
      </c>
      <c r="VIN51" s="14">
        <v>44847</v>
      </c>
      <c r="VIO51" s="7">
        <v>38</v>
      </c>
      <c r="VIP51" s="61" t="s">
        <v>411</v>
      </c>
      <c r="VIQ51" s="139" t="s">
        <v>461</v>
      </c>
      <c r="VIR51" s="84" t="s">
        <v>462</v>
      </c>
      <c r="VIS51" s="11">
        <v>118916.36</v>
      </c>
      <c r="VIT51" s="99" t="s">
        <v>16</v>
      </c>
      <c r="VIU51" s="13">
        <v>44847</v>
      </c>
      <c r="VIV51" s="14">
        <v>44847</v>
      </c>
      <c r="VIW51" s="7">
        <v>38</v>
      </c>
      <c r="VIX51" s="61" t="s">
        <v>411</v>
      </c>
      <c r="VIY51" s="139" t="s">
        <v>461</v>
      </c>
      <c r="VIZ51" s="84" t="s">
        <v>462</v>
      </c>
      <c r="VJA51" s="11">
        <v>118916.36</v>
      </c>
      <c r="VJB51" s="99" t="s">
        <v>16</v>
      </c>
      <c r="VJC51" s="13">
        <v>44847</v>
      </c>
      <c r="VJD51" s="14">
        <v>44847</v>
      </c>
      <c r="VJE51" s="7">
        <v>38</v>
      </c>
      <c r="VJF51" s="61" t="s">
        <v>411</v>
      </c>
      <c r="VJG51" s="139" t="s">
        <v>461</v>
      </c>
      <c r="VJH51" s="84" t="s">
        <v>462</v>
      </c>
      <c r="VJI51" s="11">
        <v>118916.36</v>
      </c>
      <c r="VJJ51" s="99" t="s">
        <v>16</v>
      </c>
      <c r="VJK51" s="13">
        <v>44847</v>
      </c>
      <c r="VJL51" s="14">
        <v>44847</v>
      </c>
      <c r="VJM51" s="7">
        <v>38</v>
      </c>
      <c r="VJN51" s="61" t="s">
        <v>411</v>
      </c>
      <c r="VJO51" s="139" t="s">
        <v>461</v>
      </c>
      <c r="VJP51" s="84" t="s">
        <v>462</v>
      </c>
      <c r="VJQ51" s="11">
        <v>118916.36</v>
      </c>
      <c r="VJR51" s="99" t="s">
        <v>16</v>
      </c>
      <c r="VJS51" s="13">
        <v>44847</v>
      </c>
      <c r="VJT51" s="14">
        <v>44847</v>
      </c>
      <c r="VJU51" s="7">
        <v>38</v>
      </c>
      <c r="VJV51" s="61" t="s">
        <v>411</v>
      </c>
      <c r="VJW51" s="139" t="s">
        <v>461</v>
      </c>
      <c r="VJX51" s="84" t="s">
        <v>462</v>
      </c>
      <c r="VJY51" s="11">
        <v>118916.36</v>
      </c>
      <c r="VJZ51" s="99" t="s">
        <v>16</v>
      </c>
      <c r="VKA51" s="13">
        <v>44847</v>
      </c>
      <c r="VKB51" s="14">
        <v>44847</v>
      </c>
      <c r="VKC51" s="7">
        <v>38</v>
      </c>
      <c r="VKD51" s="61" t="s">
        <v>411</v>
      </c>
      <c r="VKE51" s="139" t="s">
        <v>461</v>
      </c>
      <c r="VKF51" s="84" t="s">
        <v>462</v>
      </c>
      <c r="VKG51" s="11">
        <v>118916.36</v>
      </c>
      <c r="VKH51" s="99" t="s">
        <v>16</v>
      </c>
      <c r="VKI51" s="13">
        <v>44847</v>
      </c>
      <c r="VKJ51" s="14">
        <v>44847</v>
      </c>
      <c r="VKK51" s="7">
        <v>38</v>
      </c>
      <c r="VKL51" s="61" t="s">
        <v>411</v>
      </c>
      <c r="VKM51" s="139" t="s">
        <v>461</v>
      </c>
      <c r="VKN51" s="84" t="s">
        <v>462</v>
      </c>
      <c r="VKO51" s="11">
        <v>118916.36</v>
      </c>
      <c r="VKP51" s="99" t="s">
        <v>16</v>
      </c>
      <c r="VKQ51" s="13">
        <v>44847</v>
      </c>
      <c r="VKR51" s="14">
        <v>44847</v>
      </c>
      <c r="VKS51" s="7">
        <v>38</v>
      </c>
      <c r="VKT51" s="61" t="s">
        <v>411</v>
      </c>
      <c r="VKU51" s="139" t="s">
        <v>461</v>
      </c>
      <c r="VKV51" s="84" t="s">
        <v>462</v>
      </c>
      <c r="VKW51" s="11">
        <v>118916.36</v>
      </c>
      <c r="VKX51" s="99" t="s">
        <v>16</v>
      </c>
      <c r="VKY51" s="13">
        <v>44847</v>
      </c>
      <c r="VKZ51" s="14">
        <v>44847</v>
      </c>
      <c r="VLA51" s="7">
        <v>38</v>
      </c>
      <c r="VLB51" s="61" t="s">
        <v>411</v>
      </c>
      <c r="VLC51" s="139" t="s">
        <v>461</v>
      </c>
      <c r="VLD51" s="84" t="s">
        <v>462</v>
      </c>
      <c r="VLE51" s="11">
        <v>118916.36</v>
      </c>
      <c r="VLF51" s="99" t="s">
        <v>16</v>
      </c>
      <c r="VLG51" s="13">
        <v>44847</v>
      </c>
      <c r="VLH51" s="14">
        <v>44847</v>
      </c>
      <c r="VLI51" s="7">
        <v>38</v>
      </c>
      <c r="VLJ51" s="61" t="s">
        <v>411</v>
      </c>
      <c r="VLK51" s="139" t="s">
        <v>461</v>
      </c>
      <c r="VLL51" s="84" t="s">
        <v>462</v>
      </c>
      <c r="VLM51" s="11">
        <v>118916.36</v>
      </c>
      <c r="VLN51" s="99" t="s">
        <v>16</v>
      </c>
      <c r="VLO51" s="13">
        <v>44847</v>
      </c>
      <c r="VLP51" s="14">
        <v>44847</v>
      </c>
      <c r="VLQ51" s="7">
        <v>38</v>
      </c>
      <c r="VLR51" s="61" t="s">
        <v>411</v>
      </c>
      <c r="VLS51" s="139" t="s">
        <v>461</v>
      </c>
      <c r="VLT51" s="84" t="s">
        <v>462</v>
      </c>
      <c r="VLU51" s="11">
        <v>118916.36</v>
      </c>
      <c r="VLV51" s="99" t="s">
        <v>16</v>
      </c>
      <c r="VLW51" s="13">
        <v>44847</v>
      </c>
      <c r="VLX51" s="14">
        <v>44847</v>
      </c>
      <c r="VLY51" s="7">
        <v>38</v>
      </c>
      <c r="VLZ51" s="61" t="s">
        <v>411</v>
      </c>
      <c r="VMA51" s="139" t="s">
        <v>461</v>
      </c>
      <c r="VMB51" s="84" t="s">
        <v>462</v>
      </c>
      <c r="VMC51" s="11">
        <v>118916.36</v>
      </c>
      <c r="VMD51" s="99" t="s">
        <v>16</v>
      </c>
      <c r="VME51" s="13">
        <v>44847</v>
      </c>
      <c r="VMF51" s="14">
        <v>44847</v>
      </c>
      <c r="VMG51" s="7">
        <v>38</v>
      </c>
      <c r="VMH51" s="61" t="s">
        <v>411</v>
      </c>
      <c r="VMI51" s="139" t="s">
        <v>461</v>
      </c>
      <c r="VMJ51" s="84" t="s">
        <v>462</v>
      </c>
      <c r="VMK51" s="11">
        <v>118916.36</v>
      </c>
      <c r="VML51" s="99" t="s">
        <v>16</v>
      </c>
      <c r="VMM51" s="13">
        <v>44847</v>
      </c>
      <c r="VMN51" s="14">
        <v>44847</v>
      </c>
      <c r="VMO51" s="7">
        <v>38</v>
      </c>
      <c r="VMP51" s="61" t="s">
        <v>411</v>
      </c>
      <c r="VMQ51" s="139" t="s">
        <v>461</v>
      </c>
      <c r="VMR51" s="84" t="s">
        <v>462</v>
      </c>
      <c r="VMS51" s="11">
        <v>118916.36</v>
      </c>
      <c r="VMT51" s="99" t="s">
        <v>16</v>
      </c>
      <c r="VMU51" s="13">
        <v>44847</v>
      </c>
      <c r="VMV51" s="14">
        <v>44847</v>
      </c>
      <c r="VMW51" s="7">
        <v>38</v>
      </c>
      <c r="VMX51" s="61" t="s">
        <v>411</v>
      </c>
      <c r="VMY51" s="139" t="s">
        <v>461</v>
      </c>
      <c r="VMZ51" s="84" t="s">
        <v>462</v>
      </c>
      <c r="VNA51" s="11">
        <v>118916.36</v>
      </c>
      <c r="VNB51" s="99" t="s">
        <v>16</v>
      </c>
      <c r="VNC51" s="13">
        <v>44847</v>
      </c>
      <c r="VND51" s="14">
        <v>44847</v>
      </c>
      <c r="VNE51" s="7">
        <v>38</v>
      </c>
      <c r="VNF51" s="61" t="s">
        <v>411</v>
      </c>
      <c r="VNG51" s="139" t="s">
        <v>461</v>
      </c>
      <c r="VNH51" s="84" t="s">
        <v>462</v>
      </c>
      <c r="VNI51" s="11">
        <v>118916.36</v>
      </c>
      <c r="VNJ51" s="99" t="s">
        <v>16</v>
      </c>
      <c r="VNK51" s="13">
        <v>44847</v>
      </c>
      <c r="VNL51" s="14">
        <v>44847</v>
      </c>
      <c r="VNM51" s="7">
        <v>38</v>
      </c>
      <c r="VNN51" s="61" t="s">
        <v>411</v>
      </c>
      <c r="VNO51" s="139" t="s">
        <v>461</v>
      </c>
      <c r="VNP51" s="84" t="s">
        <v>462</v>
      </c>
      <c r="VNQ51" s="11">
        <v>118916.36</v>
      </c>
      <c r="VNR51" s="99" t="s">
        <v>16</v>
      </c>
      <c r="VNS51" s="13">
        <v>44847</v>
      </c>
      <c r="VNT51" s="14">
        <v>44847</v>
      </c>
      <c r="VNU51" s="7">
        <v>38</v>
      </c>
      <c r="VNV51" s="61" t="s">
        <v>411</v>
      </c>
      <c r="VNW51" s="139" t="s">
        <v>461</v>
      </c>
      <c r="VNX51" s="84" t="s">
        <v>462</v>
      </c>
      <c r="VNY51" s="11">
        <v>118916.36</v>
      </c>
      <c r="VNZ51" s="99" t="s">
        <v>16</v>
      </c>
      <c r="VOA51" s="13">
        <v>44847</v>
      </c>
      <c r="VOB51" s="14">
        <v>44847</v>
      </c>
      <c r="VOC51" s="7">
        <v>38</v>
      </c>
      <c r="VOD51" s="61" t="s">
        <v>411</v>
      </c>
      <c r="VOE51" s="139" t="s">
        <v>461</v>
      </c>
      <c r="VOF51" s="84" t="s">
        <v>462</v>
      </c>
      <c r="VOG51" s="11">
        <v>118916.36</v>
      </c>
      <c r="VOH51" s="99" t="s">
        <v>16</v>
      </c>
      <c r="VOI51" s="13">
        <v>44847</v>
      </c>
      <c r="VOJ51" s="14">
        <v>44847</v>
      </c>
      <c r="VOK51" s="7">
        <v>38</v>
      </c>
      <c r="VOL51" s="61" t="s">
        <v>411</v>
      </c>
      <c r="VOM51" s="139" t="s">
        <v>461</v>
      </c>
      <c r="VON51" s="84" t="s">
        <v>462</v>
      </c>
      <c r="VOO51" s="11">
        <v>118916.36</v>
      </c>
      <c r="VOP51" s="99" t="s">
        <v>16</v>
      </c>
      <c r="VOQ51" s="13">
        <v>44847</v>
      </c>
      <c r="VOR51" s="14">
        <v>44847</v>
      </c>
      <c r="VOS51" s="7">
        <v>38</v>
      </c>
      <c r="VOT51" s="61" t="s">
        <v>411</v>
      </c>
      <c r="VOU51" s="139" t="s">
        <v>461</v>
      </c>
      <c r="VOV51" s="84" t="s">
        <v>462</v>
      </c>
      <c r="VOW51" s="11">
        <v>118916.36</v>
      </c>
      <c r="VOX51" s="99" t="s">
        <v>16</v>
      </c>
      <c r="VOY51" s="13">
        <v>44847</v>
      </c>
      <c r="VOZ51" s="14">
        <v>44847</v>
      </c>
      <c r="VPA51" s="7">
        <v>38</v>
      </c>
      <c r="VPB51" s="61" t="s">
        <v>411</v>
      </c>
      <c r="VPC51" s="139" t="s">
        <v>461</v>
      </c>
      <c r="VPD51" s="84" t="s">
        <v>462</v>
      </c>
      <c r="VPE51" s="11">
        <v>118916.36</v>
      </c>
      <c r="VPF51" s="99" t="s">
        <v>16</v>
      </c>
      <c r="VPG51" s="13">
        <v>44847</v>
      </c>
      <c r="VPH51" s="14">
        <v>44847</v>
      </c>
      <c r="VPI51" s="7">
        <v>38</v>
      </c>
      <c r="VPJ51" s="61" t="s">
        <v>411</v>
      </c>
      <c r="VPK51" s="139" t="s">
        <v>461</v>
      </c>
      <c r="VPL51" s="84" t="s">
        <v>462</v>
      </c>
      <c r="VPM51" s="11">
        <v>118916.36</v>
      </c>
      <c r="VPN51" s="99" t="s">
        <v>16</v>
      </c>
      <c r="VPO51" s="13">
        <v>44847</v>
      </c>
      <c r="VPP51" s="14">
        <v>44847</v>
      </c>
      <c r="VPQ51" s="7">
        <v>38</v>
      </c>
      <c r="VPR51" s="61" t="s">
        <v>411</v>
      </c>
      <c r="VPS51" s="139" t="s">
        <v>461</v>
      </c>
      <c r="VPT51" s="84" t="s">
        <v>462</v>
      </c>
      <c r="VPU51" s="11">
        <v>118916.36</v>
      </c>
      <c r="VPV51" s="99" t="s">
        <v>16</v>
      </c>
      <c r="VPW51" s="13">
        <v>44847</v>
      </c>
      <c r="VPX51" s="14">
        <v>44847</v>
      </c>
      <c r="VPY51" s="7">
        <v>38</v>
      </c>
      <c r="VPZ51" s="61" t="s">
        <v>411</v>
      </c>
      <c r="VQA51" s="139" t="s">
        <v>461</v>
      </c>
      <c r="VQB51" s="84" t="s">
        <v>462</v>
      </c>
      <c r="VQC51" s="11">
        <v>118916.36</v>
      </c>
      <c r="VQD51" s="99" t="s">
        <v>16</v>
      </c>
      <c r="VQE51" s="13">
        <v>44847</v>
      </c>
      <c r="VQF51" s="14">
        <v>44847</v>
      </c>
      <c r="VQG51" s="7">
        <v>38</v>
      </c>
      <c r="VQH51" s="61" t="s">
        <v>411</v>
      </c>
      <c r="VQI51" s="139" t="s">
        <v>461</v>
      </c>
      <c r="VQJ51" s="84" t="s">
        <v>462</v>
      </c>
      <c r="VQK51" s="11">
        <v>118916.36</v>
      </c>
      <c r="VQL51" s="99" t="s">
        <v>16</v>
      </c>
      <c r="VQM51" s="13">
        <v>44847</v>
      </c>
      <c r="VQN51" s="14">
        <v>44847</v>
      </c>
      <c r="VQO51" s="7">
        <v>38</v>
      </c>
      <c r="VQP51" s="61" t="s">
        <v>411</v>
      </c>
      <c r="VQQ51" s="139" t="s">
        <v>461</v>
      </c>
      <c r="VQR51" s="84" t="s">
        <v>462</v>
      </c>
      <c r="VQS51" s="11">
        <v>118916.36</v>
      </c>
      <c r="VQT51" s="99" t="s">
        <v>16</v>
      </c>
      <c r="VQU51" s="13">
        <v>44847</v>
      </c>
      <c r="VQV51" s="14">
        <v>44847</v>
      </c>
      <c r="VQW51" s="7">
        <v>38</v>
      </c>
      <c r="VQX51" s="61" t="s">
        <v>411</v>
      </c>
      <c r="VQY51" s="139" t="s">
        <v>461</v>
      </c>
      <c r="VQZ51" s="84" t="s">
        <v>462</v>
      </c>
      <c r="VRA51" s="11">
        <v>118916.36</v>
      </c>
      <c r="VRB51" s="99" t="s">
        <v>16</v>
      </c>
      <c r="VRC51" s="13">
        <v>44847</v>
      </c>
      <c r="VRD51" s="14">
        <v>44847</v>
      </c>
      <c r="VRE51" s="7">
        <v>38</v>
      </c>
      <c r="VRF51" s="61" t="s">
        <v>411</v>
      </c>
      <c r="VRG51" s="139" t="s">
        <v>461</v>
      </c>
      <c r="VRH51" s="84" t="s">
        <v>462</v>
      </c>
      <c r="VRI51" s="11">
        <v>118916.36</v>
      </c>
      <c r="VRJ51" s="99" t="s">
        <v>16</v>
      </c>
      <c r="VRK51" s="13">
        <v>44847</v>
      </c>
      <c r="VRL51" s="14">
        <v>44847</v>
      </c>
      <c r="VRM51" s="7">
        <v>38</v>
      </c>
      <c r="VRN51" s="61" t="s">
        <v>411</v>
      </c>
      <c r="VRO51" s="139" t="s">
        <v>461</v>
      </c>
      <c r="VRP51" s="84" t="s">
        <v>462</v>
      </c>
      <c r="VRQ51" s="11">
        <v>118916.36</v>
      </c>
      <c r="VRR51" s="99" t="s">
        <v>16</v>
      </c>
      <c r="VRS51" s="13">
        <v>44847</v>
      </c>
      <c r="VRT51" s="14">
        <v>44847</v>
      </c>
      <c r="VRU51" s="7">
        <v>38</v>
      </c>
      <c r="VRV51" s="61" t="s">
        <v>411</v>
      </c>
      <c r="VRW51" s="139" t="s">
        <v>461</v>
      </c>
      <c r="VRX51" s="84" t="s">
        <v>462</v>
      </c>
      <c r="VRY51" s="11">
        <v>118916.36</v>
      </c>
      <c r="VRZ51" s="99" t="s">
        <v>16</v>
      </c>
      <c r="VSA51" s="13">
        <v>44847</v>
      </c>
      <c r="VSB51" s="14">
        <v>44847</v>
      </c>
      <c r="VSC51" s="7">
        <v>38</v>
      </c>
      <c r="VSD51" s="61" t="s">
        <v>411</v>
      </c>
      <c r="VSE51" s="139" t="s">
        <v>461</v>
      </c>
      <c r="VSF51" s="84" t="s">
        <v>462</v>
      </c>
      <c r="VSG51" s="11">
        <v>118916.36</v>
      </c>
      <c r="VSH51" s="99" t="s">
        <v>16</v>
      </c>
      <c r="VSI51" s="13">
        <v>44847</v>
      </c>
      <c r="VSJ51" s="14">
        <v>44847</v>
      </c>
      <c r="VSK51" s="7">
        <v>38</v>
      </c>
      <c r="VSL51" s="61" t="s">
        <v>411</v>
      </c>
      <c r="VSM51" s="139" t="s">
        <v>461</v>
      </c>
      <c r="VSN51" s="84" t="s">
        <v>462</v>
      </c>
      <c r="VSO51" s="11">
        <v>118916.36</v>
      </c>
      <c r="VSP51" s="99" t="s">
        <v>16</v>
      </c>
      <c r="VSQ51" s="13">
        <v>44847</v>
      </c>
      <c r="VSR51" s="14">
        <v>44847</v>
      </c>
      <c r="VSS51" s="7">
        <v>38</v>
      </c>
      <c r="VST51" s="61" t="s">
        <v>411</v>
      </c>
      <c r="VSU51" s="139" t="s">
        <v>461</v>
      </c>
      <c r="VSV51" s="84" t="s">
        <v>462</v>
      </c>
      <c r="VSW51" s="11">
        <v>118916.36</v>
      </c>
      <c r="VSX51" s="99" t="s">
        <v>16</v>
      </c>
      <c r="VSY51" s="13">
        <v>44847</v>
      </c>
      <c r="VSZ51" s="14">
        <v>44847</v>
      </c>
      <c r="VTA51" s="7">
        <v>38</v>
      </c>
      <c r="VTB51" s="61" t="s">
        <v>411</v>
      </c>
      <c r="VTC51" s="139" t="s">
        <v>461</v>
      </c>
      <c r="VTD51" s="84" t="s">
        <v>462</v>
      </c>
      <c r="VTE51" s="11">
        <v>118916.36</v>
      </c>
      <c r="VTF51" s="99" t="s">
        <v>16</v>
      </c>
      <c r="VTG51" s="13">
        <v>44847</v>
      </c>
      <c r="VTH51" s="14">
        <v>44847</v>
      </c>
      <c r="VTI51" s="7">
        <v>38</v>
      </c>
      <c r="VTJ51" s="61" t="s">
        <v>411</v>
      </c>
      <c r="VTK51" s="139" t="s">
        <v>461</v>
      </c>
      <c r="VTL51" s="84" t="s">
        <v>462</v>
      </c>
      <c r="VTM51" s="11">
        <v>118916.36</v>
      </c>
      <c r="VTN51" s="99" t="s">
        <v>16</v>
      </c>
      <c r="VTO51" s="13">
        <v>44847</v>
      </c>
      <c r="VTP51" s="14">
        <v>44847</v>
      </c>
      <c r="VTQ51" s="7">
        <v>38</v>
      </c>
      <c r="VTR51" s="61" t="s">
        <v>411</v>
      </c>
      <c r="VTS51" s="139" t="s">
        <v>461</v>
      </c>
      <c r="VTT51" s="84" t="s">
        <v>462</v>
      </c>
      <c r="VTU51" s="11">
        <v>118916.36</v>
      </c>
      <c r="VTV51" s="99" t="s">
        <v>16</v>
      </c>
      <c r="VTW51" s="13">
        <v>44847</v>
      </c>
      <c r="VTX51" s="14">
        <v>44847</v>
      </c>
      <c r="VTY51" s="7">
        <v>38</v>
      </c>
      <c r="VTZ51" s="61" t="s">
        <v>411</v>
      </c>
      <c r="VUA51" s="139" t="s">
        <v>461</v>
      </c>
      <c r="VUB51" s="84" t="s">
        <v>462</v>
      </c>
      <c r="VUC51" s="11">
        <v>118916.36</v>
      </c>
      <c r="VUD51" s="99" t="s">
        <v>16</v>
      </c>
      <c r="VUE51" s="13">
        <v>44847</v>
      </c>
      <c r="VUF51" s="14">
        <v>44847</v>
      </c>
      <c r="VUG51" s="7">
        <v>38</v>
      </c>
      <c r="VUH51" s="61" t="s">
        <v>411</v>
      </c>
      <c r="VUI51" s="139" t="s">
        <v>461</v>
      </c>
      <c r="VUJ51" s="84" t="s">
        <v>462</v>
      </c>
      <c r="VUK51" s="11">
        <v>118916.36</v>
      </c>
      <c r="VUL51" s="99" t="s">
        <v>16</v>
      </c>
      <c r="VUM51" s="13">
        <v>44847</v>
      </c>
      <c r="VUN51" s="14">
        <v>44847</v>
      </c>
      <c r="VUO51" s="7">
        <v>38</v>
      </c>
      <c r="VUP51" s="61" t="s">
        <v>411</v>
      </c>
      <c r="VUQ51" s="139" t="s">
        <v>461</v>
      </c>
      <c r="VUR51" s="84" t="s">
        <v>462</v>
      </c>
      <c r="VUS51" s="11">
        <v>118916.36</v>
      </c>
      <c r="VUT51" s="99" t="s">
        <v>16</v>
      </c>
      <c r="VUU51" s="13">
        <v>44847</v>
      </c>
      <c r="VUV51" s="14">
        <v>44847</v>
      </c>
      <c r="VUW51" s="7">
        <v>38</v>
      </c>
      <c r="VUX51" s="61" t="s">
        <v>411</v>
      </c>
      <c r="VUY51" s="139" t="s">
        <v>461</v>
      </c>
      <c r="VUZ51" s="84" t="s">
        <v>462</v>
      </c>
      <c r="VVA51" s="11">
        <v>118916.36</v>
      </c>
      <c r="VVB51" s="99" t="s">
        <v>16</v>
      </c>
      <c r="VVC51" s="13">
        <v>44847</v>
      </c>
      <c r="VVD51" s="14">
        <v>44847</v>
      </c>
      <c r="VVE51" s="7">
        <v>38</v>
      </c>
      <c r="VVF51" s="61" t="s">
        <v>411</v>
      </c>
      <c r="VVG51" s="139" t="s">
        <v>461</v>
      </c>
      <c r="VVH51" s="84" t="s">
        <v>462</v>
      </c>
      <c r="VVI51" s="11">
        <v>118916.36</v>
      </c>
      <c r="VVJ51" s="99" t="s">
        <v>16</v>
      </c>
      <c r="VVK51" s="13">
        <v>44847</v>
      </c>
      <c r="VVL51" s="14">
        <v>44847</v>
      </c>
      <c r="VVM51" s="7">
        <v>38</v>
      </c>
      <c r="VVN51" s="61" t="s">
        <v>411</v>
      </c>
      <c r="VVO51" s="139" t="s">
        <v>461</v>
      </c>
      <c r="VVP51" s="84" t="s">
        <v>462</v>
      </c>
      <c r="VVQ51" s="11">
        <v>118916.36</v>
      </c>
      <c r="VVR51" s="99" t="s">
        <v>16</v>
      </c>
      <c r="VVS51" s="13">
        <v>44847</v>
      </c>
      <c r="VVT51" s="14">
        <v>44847</v>
      </c>
      <c r="VVU51" s="7">
        <v>38</v>
      </c>
      <c r="VVV51" s="61" t="s">
        <v>411</v>
      </c>
      <c r="VVW51" s="139" t="s">
        <v>461</v>
      </c>
      <c r="VVX51" s="84" t="s">
        <v>462</v>
      </c>
      <c r="VVY51" s="11">
        <v>118916.36</v>
      </c>
      <c r="VVZ51" s="99" t="s">
        <v>16</v>
      </c>
      <c r="VWA51" s="13">
        <v>44847</v>
      </c>
      <c r="VWB51" s="14">
        <v>44847</v>
      </c>
      <c r="VWC51" s="7">
        <v>38</v>
      </c>
      <c r="VWD51" s="61" t="s">
        <v>411</v>
      </c>
      <c r="VWE51" s="139" t="s">
        <v>461</v>
      </c>
      <c r="VWF51" s="84" t="s">
        <v>462</v>
      </c>
      <c r="VWG51" s="11">
        <v>118916.36</v>
      </c>
      <c r="VWH51" s="99" t="s">
        <v>16</v>
      </c>
      <c r="VWI51" s="13">
        <v>44847</v>
      </c>
      <c r="VWJ51" s="14">
        <v>44847</v>
      </c>
      <c r="VWK51" s="7">
        <v>38</v>
      </c>
      <c r="VWL51" s="61" t="s">
        <v>411</v>
      </c>
      <c r="VWM51" s="139" t="s">
        <v>461</v>
      </c>
      <c r="VWN51" s="84" t="s">
        <v>462</v>
      </c>
      <c r="VWO51" s="11">
        <v>118916.36</v>
      </c>
      <c r="VWP51" s="99" t="s">
        <v>16</v>
      </c>
      <c r="VWQ51" s="13">
        <v>44847</v>
      </c>
      <c r="VWR51" s="14">
        <v>44847</v>
      </c>
      <c r="VWS51" s="7">
        <v>38</v>
      </c>
      <c r="VWT51" s="61" t="s">
        <v>411</v>
      </c>
      <c r="VWU51" s="139" t="s">
        <v>461</v>
      </c>
      <c r="VWV51" s="84" t="s">
        <v>462</v>
      </c>
      <c r="VWW51" s="11">
        <v>118916.36</v>
      </c>
      <c r="VWX51" s="99" t="s">
        <v>16</v>
      </c>
      <c r="VWY51" s="13">
        <v>44847</v>
      </c>
      <c r="VWZ51" s="14">
        <v>44847</v>
      </c>
      <c r="VXA51" s="7">
        <v>38</v>
      </c>
      <c r="VXB51" s="61" t="s">
        <v>411</v>
      </c>
      <c r="VXC51" s="139" t="s">
        <v>461</v>
      </c>
      <c r="VXD51" s="84" t="s">
        <v>462</v>
      </c>
      <c r="VXE51" s="11">
        <v>118916.36</v>
      </c>
      <c r="VXF51" s="99" t="s">
        <v>16</v>
      </c>
      <c r="VXG51" s="13">
        <v>44847</v>
      </c>
      <c r="VXH51" s="14">
        <v>44847</v>
      </c>
      <c r="VXI51" s="7">
        <v>38</v>
      </c>
      <c r="VXJ51" s="61" t="s">
        <v>411</v>
      </c>
      <c r="VXK51" s="139" t="s">
        <v>461</v>
      </c>
      <c r="VXL51" s="84" t="s">
        <v>462</v>
      </c>
      <c r="VXM51" s="11">
        <v>118916.36</v>
      </c>
      <c r="VXN51" s="99" t="s">
        <v>16</v>
      </c>
      <c r="VXO51" s="13">
        <v>44847</v>
      </c>
      <c r="VXP51" s="14">
        <v>44847</v>
      </c>
      <c r="VXQ51" s="7">
        <v>38</v>
      </c>
      <c r="VXR51" s="61" t="s">
        <v>411</v>
      </c>
      <c r="VXS51" s="139" t="s">
        <v>461</v>
      </c>
      <c r="VXT51" s="84" t="s">
        <v>462</v>
      </c>
      <c r="VXU51" s="11">
        <v>118916.36</v>
      </c>
      <c r="VXV51" s="99" t="s">
        <v>16</v>
      </c>
      <c r="VXW51" s="13">
        <v>44847</v>
      </c>
      <c r="VXX51" s="14">
        <v>44847</v>
      </c>
      <c r="VXY51" s="7">
        <v>38</v>
      </c>
      <c r="VXZ51" s="61" t="s">
        <v>411</v>
      </c>
      <c r="VYA51" s="139" t="s">
        <v>461</v>
      </c>
      <c r="VYB51" s="84" t="s">
        <v>462</v>
      </c>
      <c r="VYC51" s="11">
        <v>118916.36</v>
      </c>
      <c r="VYD51" s="99" t="s">
        <v>16</v>
      </c>
      <c r="VYE51" s="13">
        <v>44847</v>
      </c>
      <c r="VYF51" s="14">
        <v>44847</v>
      </c>
      <c r="VYG51" s="7">
        <v>38</v>
      </c>
      <c r="VYH51" s="61" t="s">
        <v>411</v>
      </c>
      <c r="VYI51" s="139" t="s">
        <v>461</v>
      </c>
      <c r="VYJ51" s="84" t="s">
        <v>462</v>
      </c>
      <c r="VYK51" s="11">
        <v>118916.36</v>
      </c>
      <c r="VYL51" s="99" t="s">
        <v>16</v>
      </c>
      <c r="VYM51" s="13">
        <v>44847</v>
      </c>
      <c r="VYN51" s="14">
        <v>44847</v>
      </c>
      <c r="VYO51" s="7">
        <v>38</v>
      </c>
      <c r="VYP51" s="61" t="s">
        <v>411</v>
      </c>
      <c r="VYQ51" s="139" t="s">
        <v>461</v>
      </c>
      <c r="VYR51" s="84" t="s">
        <v>462</v>
      </c>
      <c r="VYS51" s="11">
        <v>118916.36</v>
      </c>
      <c r="VYT51" s="99" t="s">
        <v>16</v>
      </c>
      <c r="VYU51" s="13">
        <v>44847</v>
      </c>
      <c r="VYV51" s="14">
        <v>44847</v>
      </c>
      <c r="VYW51" s="7">
        <v>38</v>
      </c>
      <c r="VYX51" s="61" t="s">
        <v>411</v>
      </c>
      <c r="VYY51" s="139" t="s">
        <v>461</v>
      </c>
      <c r="VYZ51" s="84" t="s">
        <v>462</v>
      </c>
      <c r="VZA51" s="11">
        <v>118916.36</v>
      </c>
      <c r="VZB51" s="99" t="s">
        <v>16</v>
      </c>
      <c r="VZC51" s="13">
        <v>44847</v>
      </c>
      <c r="VZD51" s="14">
        <v>44847</v>
      </c>
      <c r="VZE51" s="7">
        <v>38</v>
      </c>
      <c r="VZF51" s="61" t="s">
        <v>411</v>
      </c>
      <c r="VZG51" s="139" t="s">
        <v>461</v>
      </c>
      <c r="VZH51" s="84" t="s">
        <v>462</v>
      </c>
      <c r="VZI51" s="11">
        <v>118916.36</v>
      </c>
      <c r="VZJ51" s="99" t="s">
        <v>16</v>
      </c>
      <c r="VZK51" s="13">
        <v>44847</v>
      </c>
      <c r="VZL51" s="14">
        <v>44847</v>
      </c>
      <c r="VZM51" s="7">
        <v>38</v>
      </c>
      <c r="VZN51" s="61" t="s">
        <v>411</v>
      </c>
      <c r="VZO51" s="139" t="s">
        <v>461</v>
      </c>
      <c r="VZP51" s="84" t="s">
        <v>462</v>
      </c>
      <c r="VZQ51" s="11">
        <v>118916.36</v>
      </c>
      <c r="VZR51" s="99" t="s">
        <v>16</v>
      </c>
      <c r="VZS51" s="13">
        <v>44847</v>
      </c>
      <c r="VZT51" s="14">
        <v>44847</v>
      </c>
      <c r="VZU51" s="7">
        <v>38</v>
      </c>
      <c r="VZV51" s="61" t="s">
        <v>411</v>
      </c>
      <c r="VZW51" s="139" t="s">
        <v>461</v>
      </c>
      <c r="VZX51" s="84" t="s">
        <v>462</v>
      </c>
      <c r="VZY51" s="11">
        <v>118916.36</v>
      </c>
      <c r="VZZ51" s="99" t="s">
        <v>16</v>
      </c>
      <c r="WAA51" s="13">
        <v>44847</v>
      </c>
      <c r="WAB51" s="14">
        <v>44847</v>
      </c>
      <c r="WAC51" s="7">
        <v>38</v>
      </c>
      <c r="WAD51" s="61" t="s">
        <v>411</v>
      </c>
      <c r="WAE51" s="139" t="s">
        <v>461</v>
      </c>
      <c r="WAF51" s="84" t="s">
        <v>462</v>
      </c>
      <c r="WAG51" s="11">
        <v>118916.36</v>
      </c>
      <c r="WAH51" s="99" t="s">
        <v>16</v>
      </c>
      <c r="WAI51" s="13">
        <v>44847</v>
      </c>
      <c r="WAJ51" s="14">
        <v>44847</v>
      </c>
      <c r="WAK51" s="7">
        <v>38</v>
      </c>
      <c r="WAL51" s="61" t="s">
        <v>411</v>
      </c>
      <c r="WAM51" s="139" t="s">
        <v>461</v>
      </c>
      <c r="WAN51" s="84" t="s">
        <v>462</v>
      </c>
      <c r="WAO51" s="11">
        <v>118916.36</v>
      </c>
      <c r="WAP51" s="99" t="s">
        <v>16</v>
      </c>
      <c r="WAQ51" s="13">
        <v>44847</v>
      </c>
      <c r="WAR51" s="14">
        <v>44847</v>
      </c>
      <c r="WAS51" s="7">
        <v>38</v>
      </c>
      <c r="WAT51" s="61" t="s">
        <v>411</v>
      </c>
      <c r="WAU51" s="139" t="s">
        <v>461</v>
      </c>
      <c r="WAV51" s="84" t="s">
        <v>462</v>
      </c>
      <c r="WAW51" s="11">
        <v>118916.36</v>
      </c>
      <c r="WAX51" s="99" t="s">
        <v>16</v>
      </c>
      <c r="WAY51" s="13">
        <v>44847</v>
      </c>
      <c r="WAZ51" s="14">
        <v>44847</v>
      </c>
      <c r="WBA51" s="7">
        <v>38</v>
      </c>
      <c r="WBB51" s="61" t="s">
        <v>411</v>
      </c>
      <c r="WBC51" s="139" t="s">
        <v>461</v>
      </c>
      <c r="WBD51" s="84" t="s">
        <v>462</v>
      </c>
      <c r="WBE51" s="11">
        <v>118916.36</v>
      </c>
      <c r="WBF51" s="99" t="s">
        <v>16</v>
      </c>
      <c r="WBG51" s="13">
        <v>44847</v>
      </c>
      <c r="WBH51" s="14">
        <v>44847</v>
      </c>
      <c r="WBI51" s="7">
        <v>38</v>
      </c>
      <c r="WBJ51" s="61" t="s">
        <v>411</v>
      </c>
      <c r="WBK51" s="139" t="s">
        <v>461</v>
      </c>
      <c r="WBL51" s="84" t="s">
        <v>462</v>
      </c>
      <c r="WBM51" s="11">
        <v>118916.36</v>
      </c>
      <c r="WBN51" s="99" t="s">
        <v>16</v>
      </c>
      <c r="WBO51" s="13">
        <v>44847</v>
      </c>
      <c r="WBP51" s="14">
        <v>44847</v>
      </c>
      <c r="WBQ51" s="7">
        <v>38</v>
      </c>
      <c r="WBR51" s="61" t="s">
        <v>411</v>
      </c>
      <c r="WBS51" s="139" t="s">
        <v>461</v>
      </c>
      <c r="WBT51" s="84" t="s">
        <v>462</v>
      </c>
      <c r="WBU51" s="11">
        <v>118916.36</v>
      </c>
      <c r="WBV51" s="99" t="s">
        <v>16</v>
      </c>
      <c r="WBW51" s="13">
        <v>44847</v>
      </c>
      <c r="WBX51" s="14">
        <v>44847</v>
      </c>
      <c r="WBY51" s="7">
        <v>38</v>
      </c>
      <c r="WBZ51" s="61" t="s">
        <v>411</v>
      </c>
      <c r="WCA51" s="139" t="s">
        <v>461</v>
      </c>
      <c r="WCB51" s="84" t="s">
        <v>462</v>
      </c>
      <c r="WCC51" s="11">
        <v>118916.36</v>
      </c>
      <c r="WCD51" s="99" t="s">
        <v>16</v>
      </c>
      <c r="WCE51" s="13">
        <v>44847</v>
      </c>
      <c r="WCF51" s="14">
        <v>44847</v>
      </c>
      <c r="WCG51" s="7">
        <v>38</v>
      </c>
      <c r="WCH51" s="61" t="s">
        <v>411</v>
      </c>
      <c r="WCI51" s="139" t="s">
        <v>461</v>
      </c>
      <c r="WCJ51" s="84" t="s">
        <v>462</v>
      </c>
      <c r="WCK51" s="11">
        <v>118916.36</v>
      </c>
      <c r="WCL51" s="99" t="s">
        <v>16</v>
      </c>
      <c r="WCM51" s="13">
        <v>44847</v>
      </c>
      <c r="WCN51" s="14">
        <v>44847</v>
      </c>
      <c r="WCO51" s="7">
        <v>38</v>
      </c>
      <c r="WCP51" s="61" t="s">
        <v>411</v>
      </c>
      <c r="WCQ51" s="139" t="s">
        <v>461</v>
      </c>
      <c r="WCR51" s="84" t="s">
        <v>462</v>
      </c>
      <c r="WCS51" s="11">
        <v>118916.36</v>
      </c>
      <c r="WCT51" s="99" t="s">
        <v>16</v>
      </c>
      <c r="WCU51" s="13">
        <v>44847</v>
      </c>
      <c r="WCV51" s="14">
        <v>44847</v>
      </c>
      <c r="WCW51" s="7">
        <v>38</v>
      </c>
      <c r="WCX51" s="61" t="s">
        <v>411</v>
      </c>
      <c r="WCY51" s="139" t="s">
        <v>461</v>
      </c>
      <c r="WCZ51" s="84" t="s">
        <v>462</v>
      </c>
      <c r="WDA51" s="11">
        <v>118916.36</v>
      </c>
      <c r="WDB51" s="99" t="s">
        <v>16</v>
      </c>
      <c r="WDC51" s="13">
        <v>44847</v>
      </c>
      <c r="WDD51" s="14">
        <v>44847</v>
      </c>
      <c r="WDE51" s="7">
        <v>38</v>
      </c>
      <c r="WDF51" s="61" t="s">
        <v>411</v>
      </c>
      <c r="WDG51" s="139" t="s">
        <v>461</v>
      </c>
      <c r="WDH51" s="84" t="s">
        <v>462</v>
      </c>
      <c r="WDI51" s="11">
        <v>118916.36</v>
      </c>
      <c r="WDJ51" s="99" t="s">
        <v>16</v>
      </c>
      <c r="WDK51" s="13">
        <v>44847</v>
      </c>
      <c r="WDL51" s="14">
        <v>44847</v>
      </c>
      <c r="WDM51" s="7">
        <v>38</v>
      </c>
      <c r="WDN51" s="61" t="s">
        <v>411</v>
      </c>
      <c r="WDO51" s="139" t="s">
        <v>461</v>
      </c>
      <c r="WDP51" s="84" t="s">
        <v>462</v>
      </c>
      <c r="WDQ51" s="11">
        <v>118916.36</v>
      </c>
      <c r="WDR51" s="99" t="s">
        <v>16</v>
      </c>
      <c r="WDS51" s="13">
        <v>44847</v>
      </c>
      <c r="WDT51" s="14">
        <v>44847</v>
      </c>
      <c r="WDU51" s="7">
        <v>38</v>
      </c>
      <c r="WDV51" s="61" t="s">
        <v>411</v>
      </c>
      <c r="WDW51" s="139" t="s">
        <v>461</v>
      </c>
      <c r="WDX51" s="84" t="s">
        <v>462</v>
      </c>
      <c r="WDY51" s="11">
        <v>118916.36</v>
      </c>
      <c r="WDZ51" s="99" t="s">
        <v>16</v>
      </c>
      <c r="WEA51" s="13">
        <v>44847</v>
      </c>
      <c r="WEB51" s="14">
        <v>44847</v>
      </c>
      <c r="WEC51" s="7">
        <v>38</v>
      </c>
      <c r="WED51" s="61" t="s">
        <v>411</v>
      </c>
      <c r="WEE51" s="139" t="s">
        <v>461</v>
      </c>
      <c r="WEF51" s="84" t="s">
        <v>462</v>
      </c>
      <c r="WEG51" s="11">
        <v>118916.36</v>
      </c>
      <c r="WEH51" s="99" t="s">
        <v>16</v>
      </c>
      <c r="WEI51" s="13">
        <v>44847</v>
      </c>
      <c r="WEJ51" s="14">
        <v>44847</v>
      </c>
      <c r="WEK51" s="7">
        <v>38</v>
      </c>
      <c r="WEL51" s="61" t="s">
        <v>411</v>
      </c>
      <c r="WEM51" s="139" t="s">
        <v>461</v>
      </c>
      <c r="WEN51" s="84" t="s">
        <v>462</v>
      </c>
      <c r="WEO51" s="11">
        <v>118916.36</v>
      </c>
      <c r="WEP51" s="99" t="s">
        <v>16</v>
      </c>
      <c r="WEQ51" s="13">
        <v>44847</v>
      </c>
      <c r="WER51" s="14">
        <v>44847</v>
      </c>
      <c r="WES51" s="7">
        <v>38</v>
      </c>
      <c r="WET51" s="61" t="s">
        <v>411</v>
      </c>
      <c r="WEU51" s="139" t="s">
        <v>461</v>
      </c>
      <c r="WEV51" s="84" t="s">
        <v>462</v>
      </c>
      <c r="WEW51" s="11">
        <v>118916.36</v>
      </c>
      <c r="WEX51" s="99" t="s">
        <v>16</v>
      </c>
      <c r="WEY51" s="13">
        <v>44847</v>
      </c>
      <c r="WEZ51" s="14">
        <v>44847</v>
      </c>
      <c r="WFA51" s="7">
        <v>38</v>
      </c>
      <c r="WFB51" s="61" t="s">
        <v>411</v>
      </c>
      <c r="WFC51" s="139" t="s">
        <v>461</v>
      </c>
      <c r="WFD51" s="84" t="s">
        <v>462</v>
      </c>
      <c r="WFE51" s="11">
        <v>118916.36</v>
      </c>
      <c r="WFF51" s="99" t="s">
        <v>16</v>
      </c>
      <c r="WFG51" s="13">
        <v>44847</v>
      </c>
      <c r="WFH51" s="14">
        <v>44847</v>
      </c>
      <c r="WFI51" s="7">
        <v>38</v>
      </c>
      <c r="WFJ51" s="61" t="s">
        <v>411</v>
      </c>
      <c r="WFK51" s="139" t="s">
        <v>461</v>
      </c>
      <c r="WFL51" s="84" t="s">
        <v>462</v>
      </c>
      <c r="WFM51" s="11">
        <v>118916.36</v>
      </c>
      <c r="WFN51" s="99" t="s">
        <v>16</v>
      </c>
      <c r="WFO51" s="13">
        <v>44847</v>
      </c>
      <c r="WFP51" s="14">
        <v>44847</v>
      </c>
      <c r="WFQ51" s="7">
        <v>38</v>
      </c>
      <c r="WFR51" s="61" t="s">
        <v>411</v>
      </c>
      <c r="WFS51" s="139" t="s">
        <v>461</v>
      </c>
      <c r="WFT51" s="84" t="s">
        <v>462</v>
      </c>
      <c r="WFU51" s="11">
        <v>118916.36</v>
      </c>
      <c r="WFV51" s="99" t="s">
        <v>16</v>
      </c>
      <c r="WFW51" s="13">
        <v>44847</v>
      </c>
      <c r="WFX51" s="14">
        <v>44847</v>
      </c>
      <c r="WFY51" s="7">
        <v>38</v>
      </c>
      <c r="WFZ51" s="61" t="s">
        <v>411</v>
      </c>
      <c r="WGA51" s="139" t="s">
        <v>461</v>
      </c>
      <c r="WGB51" s="84" t="s">
        <v>462</v>
      </c>
      <c r="WGC51" s="11">
        <v>118916.36</v>
      </c>
      <c r="WGD51" s="99" t="s">
        <v>16</v>
      </c>
      <c r="WGE51" s="13">
        <v>44847</v>
      </c>
      <c r="WGF51" s="14">
        <v>44847</v>
      </c>
      <c r="WGG51" s="7">
        <v>38</v>
      </c>
      <c r="WGH51" s="61" t="s">
        <v>411</v>
      </c>
      <c r="WGI51" s="139" t="s">
        <v>461</v>
      </c>
      <c r="WGJ51" s="84" t="s">
        <v>462</v>
      </c>
      <c r="WGK51" s="11">
        <v>118916.36</v>
      </c>
      <c r="WGL51" s="99" t="s">
        <v>16</v>
      </c>
      <c r="WGM51" s="13">
        <v>44847</v>
      </c>
      <c r="WGN51" s="14">
        <v>44847</v>
      </c>
      <c r="WGO51" s="7">
        <v>38</v>
      </c>
      <c r="WGP51" s="61" t="s">
        <v>411</v>
      </c>
      <c r="WGQ51" s="139" t="s">
        <v>461</v>
      </c>
      <c r="WGR51" s="84" t="s">
        <v>462</v>
      </c>
      <c r="WGS51" s="11">
        <v>118916.36</v>
      </c>
      <c r="WGT51" s="99" t="s">
        <v>16</v>
      </c>
      <c r="WGU51" s="13">
        <v>44847</v>
      </c>
      <c r="WGV51" s="14">
        <v>44847</v>
      </c>
      <c r="WGW51" s="7">
        <v>38</v>
      </c>
      <c r="WGX51" s="61" t="s">
        <v>411</v>
      </c>
      <c r="WGY51" s="139" t="s">
        <v>461</v>
      </c>
      <c r="WGZ51" s="84" t="s">
        <v>462</v>
      </c>
      <c r="WHA51" s="11">
        <v>118916.36</v>
      </c>
      <c r="WHB51" s="99" t="s">
        <v>16</v>
      </c>
      <c r="WHC51" s="13">
        <v>44847</v>
      </c>
      <c r="WHD51" s="14">
        <v>44847</v>
      </c>
      <c r="WHE51" s="7">
        <v>38</v>
      </c>
      <c r="WHF51" s="61" t="s">
        <v>411</v>
      </c>
      <c r="WHG51" s="139" t="s">
        <v>461</v>
      </c>
      <c r="WHH51" s="84" t="s">
        <v>462</v>
      </c>
      <c r="WHI51" s="11">
        <v>118916.36</v>
      </c>
      <c r="WHJ51" s="99" t="s">
        <v>16</v>
      </c>
      <c r="WHK51" s="13">
        <v>44847</v>
      </c>
      <c r="WHL51" s="14">
        <v>44847</v>
      </c>
      <c r="WHM51" s="7">
        <v>38</v>
      </c>
      <c r="WHN51" s="61" t="s">
        <v>411</v>
      </c>
      <c r="WHO51" s="139" t="s">
        <v>461</v>
      </c>
      <c r="WHP51" s="84" t="s">
        <v>462</v>
      </c>
      <c r="WHQ51" s="11">
        <v>118916.36</v>
      </c>
      <c r="WHR51" s="99" t="s">
        <v>16</v>
      </c>
      <c r="WHS51" s="13">
        <v>44847</v>
      </c>
      <c r="WHT51" s="14">
        <v>44847</v>
      </c>
      <c r="WHU51" s="7">
        <v>38</v>
      </c>
      <c r="WHV51" s="61" t="s">
        <v>411</v>
      </c>
      <c r="WHW51" s="139" t="s">
        <v>461</v>
      </c>
      <c r="WHX51" s="84" t="s">
        <v>462</v>
      </c>
      <c r="WHY51" s="11">
        <v>118916.36</v>
      </c>
      <c r="WHZ51" s="99" t="s">
        <v>16</v>
      </c>
      <c r="WIA51" s="13">
        <v>44847</v>
      </c>
      <c r="WIB51" s="14">
        <v>44847</v>
      </c>
      <c r="WIC51" s="7">
        <v>38</v>
      </c>
      <c r="WID51" s="61" t="s">
        <v>411</v>
      </c>
      <c r="WIE51" s="139" t="s">
        <v>461</v>
      </c>
      <c r="WIF51" s="84" t="s">
        <v>462</v>
      </c>
      <c r="WIG51" s="11">
        <v>118916.36</v>
      </c>
      <c r="WIH51" s="99" t="s">
        <v>16</v>
      </c>
      <c r="WII51" s="13">
        <v>44847</v>
      </c>
      <c r="WIJ51" s="14">
        <v>44847</v>
      </c>
      <c r="WIK51" s="7">
        <v>38</v>
      </c>
      <c r="WIL51" s="61" t="s">
        <v>411</v>
      </c>
      <c r="WIM51" s="139" t="s">
        <v>461</v>
      </c>
      <c r="WIN51" s="84" t="s">
        <v>462</v>
      </c>
      <c r="WIO51" s="11">
        <v>118916.36</v>
      </c>
      <c r="WIP51" s="99" t="s">
        <v>16</v>
      </c>
      <c r="WIQ51" s="13">
        <v>44847</v>
      </c>
      <c r="WIR51" s="14">
        <v>44847</v>
      </c>
      <c r="WIS51" s="7">
        <v>38</v>
      </c>
      <c r="WIT51" s="61" t="s">
        <v>411</v>
      </c>
      <c r="WIU51" s="139" t="s">
        <v>461</v>
      </c>
      <c r="WIV51" s="84" t="s">
        <v>462</v>
      </c>
      <c r="WIW51" s="11">
        <v>118916.36</v>
      </c>
      <c r="WIX51" s="99" t="s">
        <v>16</v>
      </c>
      <c r="WIY51" s="13">
        <v>44847</v>
      </c>
      <c r="WIZ51" s="14">
        <v>44847</v>
      </c>
      <c r="WJA51" s="7">
        <v>38</v>
      </c>
      <c r="WJB51" s="61" t="s">
        <v>411</v>
      </c>
      <c r="WJC51" s="139" t="s">
        <v>461</v>
      </c>
      <c r="WJD51" s="84" t="s">
        <v>462</v>
      </c>
      <c r="WJE51" s="11">
        <v>118916.36</v>
      </c>
      <c r="WJF51" s="99" t="s">
        <v>16</v>
      </c>
      <c r="WJG51" s="13">
        <v>44847</v>
      </c>
      <c r="WJH51" s="14">
        <v>44847</v>
      </c>
      <c r="WJI51" s="7">
        <v>38</v>
      </c>
      <c r="WJJ51" s="61" t="s">
        <v>411</v>
      </c>
      <c r="WJK51" s="139" t="s">
        <v>461</v>
      </c>
      <c r="WJL51" s="84" t="s">
        <v>462</v>
      </c>
      <c r="WJM51" s="11">
        <v>118916.36</v>
      </c>
      <c r="WJN51" s="99" t="s">
        <v>16</v>
      </c>
      <c r="WJO51" s="13">
        <v>44847</v>
      </c>
      <c r="WJP51" s="14">
        <v>44847</v>
      </c>
      <c r="WJQ51" s="7">
        <v>38</v>
      </c>
      <c r="WJR51" s="61" t="s">
        <v>411</v>
      </c>
      <c r="WJS51" s="139" t="s">
        <v>461</v>
      </c>
      <c r="WJT51" s="84" t="s">
        <v>462</v>
      </c>
      <c r="WJU51" s="11">
        <v>118916.36</v>
      </c>
      <c r="WJV51" s="99" t="s">
        <v>16</v>
      </c>
      <c r="WJW51" s="13">
        <v>44847</v>
      </c>
      <c r="WJX51" s="14">
        <v>44847</v>
      </c>
      <c r="WJY51" s="7">
        <v>38</v>
      </c>
      <c r="WJZ51" s="61" t="s">
        <v>411</v>
      </c>
      <c r="WKA51" s="139" t="s">
        <v>461</v>
      </c>
      <c r="WKB51" s="84" t="s">
        <v>462</v>
      </c>
      <c r="WKC51" s="11">
        <v>118916.36</v>
      </c>
      <c r="WKD51" s="99" t="s">
        <v>16</v>
      </c>
      <c r="WKE51" s="13">
        <v>44847</v>
      </c>
      <c r="WKF51" s="14">
        <v>44847</v>
      </c>
      <c r="WKG51" s="7">
        <v>38</v>
      </c>
      <c r="WKH51" s="61" t="s">
        <v>411</v>
      </c>
      <c r="WKI51" s="139" t="s">
        <v>461</v>
      </c>
      <c r="WKJ51" s="84" t="s">
        <v>462</v>
      </c>
      <c r="WKK51" s="11">
        <v>118916.36</v>
      </c>
      <c r="WKL51" s="99" t="s">
        <v>16</v>
      </c>
      <c r="WKM51" s="13">
        <v>44847</v>
      </c>
      <c r="WKN51" s="14">
        <v>44847</v>
      </c>
      <c r="WKO51" s="7">
        <v>38</v>
      </c>
      <c r="WKP51" s="61" t="s">
        <v>411</v>
      </c>
      <c r="WKQ51" s="139" t="s">
        <v>461</v>
      </c>
      <c r="WKR51" s="84" t="s">
        <v>462</v>
      </c>
      <c r="WKS51" s="11">
        <v>118916.36</v>
      </c>
      <c r="WKT51" s="99" t="s">
        <v>16</v>
      </c>
      <c r="WKU51" s="13">
        <v>44847</v>
      </c>
      <c r="WKV51" s="14">
        <v>44847</v>
      </c>
      <c r="WKW51" s="7">
        <v>38</v>
      </c>
      <c r="WKX51" s="61" t="s">
        <v>411</v>
      </c>
      <c r="WKY51" s="139" t="s">
        <v>461</v>
      </c>
      <c r="WKZ51" s="84" t="s">
        <v>462</v>
      </c>
      <c r="WLA51" s="11">
        <v>118916.36</v>
      </c>
      <c r="WLB51" s="99" t="s">
        <v>16</v>
      </c>
      <c r="WLC51" s="13">
        <v>44847</v>
      </c>
      <c r="WLD51" s="14">
        <v>44847</v>
      </c>
      <c r="WLE51" s="7">
        <v>38</v>
      </c>
      <c r="WLF51" s="61" t="s">
        <v>411</v>
      </c>
      <c r="WLG51" s="139" t="s">
        <v>461</v>
      </c>
      <c r="WLH51" s="84" t="s">
        <v>462</v>
      </c>
      <c r="WLI51" s="11">
        <v>118916.36</v>
      </c>
      <c r="WLJ51" s="99" t="s">
        <v>16</v>
      </c>
      <c r="WLK51" s="13">
        <v>44847</v>
      </c>
      <c r="WLL51" s="14">
        <v>44847</v>
      </c>
      <c r="WLM51" s="7">
        <v>38</v>
      </c>
      <c r="WLN51" s="61" t="s">
        <v>411</v>
      </c>
      <c r="WLO51" s="139" t="s">
        <v>461</v>
      </c>
      <c r="WLP51" s="84" t="s">
        <v>462</v>
      </c>
      <c r="WLQ51" s="11">
        <v>118916.36</v>
      </c>
      <c r="WLR51" s="99" t="s">
        <v>16</v>
      </c>
      <c r="WLS51" s="13">
        <v>44847</v>
      </c>
      <c r="WLT51" s="14">
        <v>44847</v>
      </c>
      <c r="WLU51" s="7">
        <v>38</v>
      </c>
      <c r="WLV51" s="61" t="s">
        <v>411</v>
      </c>
      <c r="WLW51" s="139" t="s">
        <v>461</v>
      </c>
      <c r="WLX51" s="84" t="s">
        <v>462</v>
      </c>
      <c r="WLY51" s="11">
        <v>118916.36</v>
      </c>
      <c r="WLZ51" s="99" t="s">
        <v>16</v>
      </c>
      <c r="WMA51" s="13">
        <v>44847</v>
      </c>
      <c r="WMB51" s="14">
        <v>44847</v>
      </c>
      <c r="WMC51" s="7">
        <v>38</v>
      </c>
      <c r="WMD51" s="61" t="s">
        <v>411</v>
      </c>
      <c r="WME51" s="139" t="s">
        <v>461</v>
      </c>
      <c r="WMF51" s="84" t="s">
        <v>462</v>
      </c>
      <c r="WMG51" s="11">
        <v>118916.36</v>
      </c>
      <c r="WMH51" s="99" t="s">
        <v>16</v>
      </c>
      <c r="WMI51" s="13">
        <v>44847</v>
      </c>
      <c r="WMJ51" s="14">
        <v>44847</v>
      </c>
      <c r="WMK51" s="7">
        <v>38</v>
      </c>
      <c r="WML51" s="61" t="s">
        <v>411</v>
      </c>
      <c r="WMM51" s="139" t="s">
        <v>461</v>
      </c>
      <c r="WMN51" s="84" t="s">
        <v>462</v>
      </c>
      <c r="WMO51" s="11">
        <v>118916.36</v>
      </c>
      <c r="WMP51" s="99" t="s">
        <v>16</v>
      </c>
      <c r="WMQ51" s="13">
        <v>44847</v>
      </c>
      <c r="WMR51" s="14">
        <v>44847</v>
      </c>
      <c r="WMS51" s="7">
        <v>38</v>
      </c>
      <c r="WMT51" s="61" t="s">
        <v>411</v>
      </c>
      <c r="WMU51" s="139" t="s">
        <v>461</v>
      </c>
      <c r="WMV51" s="84" t="s">
        <v>462</v>
      </c>
      <c r="WMW51" s="11">
        <v>118916.36</v>
      </c>
      <c r="WMX51" s="99" t="s">
        <v>16</v>
      </c>
      <c r="WMY51" s="13">
        <v>44847</v>
      </c>
      <c r="WMZ51" s="14">
        <v>44847</v>
      </c>
      <c r="WNA51" s="7">
        <v>38</v>
      </c>
      <c r="WNB51" s="61" t="s">
        <v>411</v>
      </c>
      <c r="WNC51" s="139" t="s">
        <v>461</v>
      </c>
      <c r="WND51" s="84" t="s">
        <v>462</v>
      </c>
      <c r="WNE51" s="11">
        <v>118916.36</v>
      </c>
      <c r="WNF51" s="99" t="s">
        <v>16</v>
      </c>
      <c r="WNG51" s="13">
        <v>44847</v>
      </c>
      <c r="WNH51" s="14">
        <v>44847</v>
      </c>
      <c r="WNI51" s="7">
        <v>38</v>
      </c>
      <c r="WNJ51" s="61" t="s">
        <v>411</v>
      </c>
      <c r="WNK51" s="139" t="s">
        <v>461</v>
      </c>
      <c r="WNL51" s="84" t="s">
        <v>462</v>
      </c>
      <c r="WNM51" s="11">
        <v>118916.36</v>
      </c>
      <c r="WNN51" s="99" t="s">
        <v>16</v>
      </c>
      <c r="WNO51" s="13">
        <v>44847</v>
      </c>
      <c r="WNP51" s="14">
        <v>44847</v>
      </c>
      <c r="WNQ51" s="7">
        <v>38</v>
      </c>
      <c r="WNR51" s="61" t="s">
        <v>411</v>
      </c>
      <c r="WNS51" s="139" t="s">
        <v>461</v>
      </c>
      <c r="WNT51" s="84" t="s">
        <v>462</v>
      </c>
      <c r="WNU51" s="11">
        <v>118916.36</v>
      </c>
      <c r="WNV51" s="99" t="s">
        <v>16</v>
      </c>
      <c r="WNW51" s="13">
        <v>44847</v>
      </c>
      <c r="WNX51" s="14">
        <v>44847</v>
      </c>
      <c r="WNY51" s="7">
        <v>38</v>
      </c>
      <c r="WNZ51" s="61" t="s">
        <v>411</v>
      </c>
      <c r="WOA51" s="139" t="s">
        <v>461</v>
      </c>
      <c r="WOB51" s="84" t="s">
        <v>462</v>
      </c>
      <c r="WOC51" s="11">
        <v>118916.36</v>
      </c>
      <c r="WOD51" s="99" t="s">
        <v>16</v>
      </c>
      <c r="WOE51" s="13">
        <v>44847</v>
      </c>
      <c r="WOF51" s="14">
        <v>44847</v>
      </c>
      <c r="WOG51" s="7">
        <v>38</v>
      </c>
      <c r="WOH51" s="61" t="s">
        <v>411</v>
      </c>
      <c r="WOI51" s="139" t="s">
        <v>461</v>
      </c>
      <c r="WOJ51" s="84" t="s">
        <v>462</v>
      </c>
      <c r="WOK51" s="11">
        <v>118916.36</v>
      </c>
      <c r="WOL51" s="99" t="s">
        <v>16</v>
      </c>
      <c r="WOM51" s="13">
        <v>44847</v>
      </c>
      <c r="WON51" s="14">
        <v>44847</v>
      </c>
      <c r="WOO51" s="7">
        <v>38</v>
      </c>
      <c r="WOP51" s="61" t="s">
        <v>411</v>
      </c>
      <c r="WOQ51" s="139" t="s">
        <v>461</v>
      </c>
      <c r="WOR51" s="84" t="s">
        <v>462</v>
      </c>
      <c r="WOS51" s="11">
        <v>118916.36</v>
      </c>
      <c r="WOT51" s="99" t="s">
        <v>16</v>
      </c>
      <c r="WOU51" s="13">
        <v>44847</v>
      </c>
      <c r="WOV51" s="14">
        <v>44847</v>
      </c>
      <c r="WOW51" s="7">
        <v>38</v>
      </c>
      <c r="WOX51" s="61" t="s">
        <v>411</v>
      </c>
      <c r="WOY51" s="139" t="s">
        <v>461</v>
      </c>
      <c r="WOZ51" s="84" t="s">
        <v>462</v>
      </c>
      <c r="WPA51" s="11">
        <v>118916.36</v>
      </c>
      <c r="WPB51" s="99" t="s">
        <v>16</v>
      </c>
      <c r="WPC51" s="13">
        <v>44847</v>
      </c>
      <c r="WPD51" s="14">
        <v>44847</v>
      </c>
      <c r="WPE51" s="7">
        <v>38</v>
      </c>
      <c r="WPF51" s="61" t="s">
        <v>411</v>
      </c>
      <c r="WPG51" s="139" t="s">
        <v>461</v>
      </c>
      <c r="WPH51" s="84" t="s">
        <v>462</v>
      </c>
      <c r="WPI51" s="11">
        <v>118916.36</v>
      </c>
      <c r="WPJ51" s="99" t="s">
        <v>16</v>
      </c>
      <c r="WPK51" s="13">
        <v>44847</v>
      </c>
      <c r="WPL51" s="14">
        <v>44847</v>
      </c>
      <c r="WPM51" s="7">
        <v>38</v>
      </c>
      <c r="WPN51" s="61" t="s">
        <v>411</v>
      </c>
      <c r="WPO51" s="139" t="s">
        <v>461</v>
      </c>
      <c r="WPP51" s="84" t="s">
        <v>462</v>
      </c>
      <c r="WPQ51" s="11">
        <v>118916.36</v>
      </c>
      <c r="WPR51" s="99" t="s">
        <v>16</v>
      </c>
      <c r="WPS51" s="13">
        <v>44847</v>
      </c>
      <c r="WPT51" s="14">
        <v>44847</v>
      </c>
      <c r="WPU51" s="7">
        <v>38</v>
      </c>
      <c r="WPV51" s="61" t="s">
        <v>411</v>
      </c>
      <c r="WPW51" s="139" t="s">
        <v>461</v>
      </c>
      <c r="WPX51" s="84" t="s">
        <v>462</v>
      </c>
      <c r="WPY51" s="11">
        <v>118916.36</v>
      </c>
      <c r="WPZ51" s="99" t="s">
        <v>16</v>
      </c>
      <c r="WQA51" s="13">
        <v>44847</v>
      </c>
      <c r="WQB51" s="14">
        <v>44847</v>
      </c>
      <c r="WQC51" s="7">
        <v>38</v>
      </c>
      <c r="WQD51" s="61" t="s">
        <v>411</v>
      </c>
      <c r="WQE51" s="139" t="s">
        <v>461</v>
      </c>
      <c r="WQF51" s="84" t="s">
        <v>462</v>
      </c>
      <c r="WQG51" s="11">
        <v>118916.36</v>
      </c>
      <c r="WQH51" s="99" t="s">
        <v>16</v>
      </c>
      <c r="WQI51" s="13">
        <v>44847</v>
      </c>
      <c r="WQJ51" s="14">
        <v>44847</v>
      </c>
      <c r="WQK51" s="7">
        <v>38</v>
      </c>
      <c r="WQL51" s="61" t="s">
        <v>411</v>
      </c>
      <c r="WQM51" s="139" t="s">
        <v>461</v>
      </c>
      <c r="WQN51" s="84" t="s">
        <v>462</v>
      </c>
      <c r="WQO51" s="11">
        <v>118916.36</v>
      </c>
      <c r="WQP51" s="99" t="s">
        <v>16</v>
      </c>
      <c r="WQQ51" s="13">
        <v>44847</v>
      </c>
      <c r="WQR51" s="14">
        <v>44847</v>
      </c>
      <c r="WQS51" s="7">
        <v>38</v>
      </c>
      <c r="WQT51" s="61" t="s">
        <v>411</v>
      </c>
      <c r="WQU51" s="139" t="s">
        <v>461</v>
      </c>
      <c r="WQV51" s="84" t="s">
        <v>462</v>
      </c>
      <c r="WQW51" s="11">
        <v>118916.36</v>
      </c>
      <c r="WQX51" s="99" t="s">
        <v>16</v>
      </c>
      <c r="WQY51" s="13">
        <v>44847</v>
      </c>
      <c r="WQZ51" s="14">
        <v>44847</v>
      </c>
      <c r="WRA51" s="7">
        <v>38</v>
      </c>
      <c r="WRB51" s="61" t="s">
        <v>411</v>
      </c>
      <c r="WRC51" s="139" t="s">
        <v>461</v>
      </c>
      <c r="WRD51" s="84" t="s">
        <v>462</v>
      </c>
      <c r="WRE51" s="11">
        <v>118916.36</v>
      </c>
      <c r="WRF51" s="99" t="s">
        <v>16</v>
      </c>
      <c r="WRG51" s="13">
        <v>44847</v>
      </c>
      <c r="WRH51" s="14">
        <v>44847</v>
      </c>
      <c r="WRI51" s="7">
        <v>38</v>
      </c>
      <c r="WRJ51" s="61" t="s">
        <v>411</v>
      </c>
      <c r="WRK51" s="139" t="s">
        <v>461</v>
      </c>
      <c r="WRL51" s="84" t="s">
        <v>462</v>
      </c>
      <c r="WRM51" s="11">
        <v>118916.36</v>
      </c>
      <c r="WRN51" s="99" t="s">
        <v>16</v>
      </c>
      <c r="WRO51" s="13">
        <v>44847</v>
      </c>
      <c r="WRP51" s="14">
        <v>44847</v>
      </c>
      <c r="WRQ51" s="7">
        <v>38</v>
      </c>
      <c r="WRR51" s="61" t="s">
        <v>411</v>
      </c>
      <c r="WRS51" s="139" t="s">
        <v>461</v>
      </c>
      <c r="WRT51" s="84" t="s">
        <v>462</v>
      </c>
      <c r="WRU51" s="11">
        <v>118916.36</v>
      </c>
      <c r="WRV51" s="99" t="s">
        <v>16</v>
      </c>
      <c r="WRW51" s="13">
        <v>44847</v>
      </c>
      <c r="WRX51" s="14">
        <v>44847</v>
      </c>
      <c r="WRY51" s="7">
        <v>38</v>
      </c>
      <c r="WRZ51" s="61" t="s">
        <v>411</v>
      </c>
      <c r="WSA51" s="139" t="s">
        <v>461</v>
      </c>
      <c r="WSB51" s="84" t="s">
        <v>462</v>
      </c>
      <c r="WSC51" s="11">
        <v>118916.36</v>
      </c>
      <c r="WSD51" s="99" t="s">
        <v>16</v>
      </c>
      <c r="WSE51" s="13">
        <v>44847</v>
      </c>
      <c r="WSF51" s="14">
        <v>44847</v>
      </c>
      <c r="WSG51" s="7">
        <v>38</v>
      </c>
      <c r="WSH51" s="61" t="s">
        <v>411</v>
      </c>
      <c r="WSI51" s="139" t="s">
        <v>461</v>
      </c>
      <c r="WSJ51" s="84" t="s">
        <v>462</v>
      </c>
      <c r="WSK51" s="11">
        <v>118916.36</v>
      </c>
      <c r="WSL51" s="99" t="s">
        <v>16</v>
      </c>
      <c r="WSM51" s="13">
        <v>44847</v>
      </c>
      <c r="WSN51" s="14">
        <v>44847</v>
      </c>
      <c r="WSO51" s="7">
        <v>38</v>
      </c>
      <c r="WSP51" s="61" t="s">
        <v>411</v>
      </c>
      <c r="WSQ51" s="139" t="s">
        <v>461</v>
      </c>
      <c r="WSR51" s="84" t="s">
        <v>462</v>
      </c>
      <c r="WSS51" s="11">
        <v>118916.36</v>
      </c>
      <c r="WST51" s="99" t="s">
        <v>16</v>
      </c>
      <c r="WSU51" s="13">
        <v>44847</v>
      </c>
      <c r="WSV51" s="14">
        <v>44847</v>
      </c>
      <c r="WSW51" s="7">
        <v>38</v>
      </c>
      <c r="WSX51" s="61" t="s">
        <v>411</v>
      </c>
      <c r="WSY51" s="139" t="s">
        <v>461</v>
      </c>
      <c r="WSZ51" s="84" t="s">
        <v>462</v>
      </c>
      <c r="WTA51" s="11">
        <v>118916.36</v>
      </c>
      <c r="WTB51" s="99" t="s">
        <v>16</v>
      </c>
      <c r="WTC51" s="13">
        <v>44847</v>
      </c>
      <c r="WTD51" s="14">
        <v>44847</v>
      </c>
      <c r="WTE51" s="7">
        <v>38</v>
      </c>
      <c r="WTF51" s="61" t="s">
        <v>411</v>
      </c>
      <c r="WTG51" s="139" t="s">
        <v>461</v>
      </c>
      <c r="WTH51" s="84" t="s">
        <v>462</v>
      </c>
      <c r="WTI51" s="11">
        <v>118916.36</v>
      </c>
      <c r="WTJ51" s="99" t="s">
        <v>16</v>
      </c>
      <c r="WTK51" s="13">
        <v>44847</v>
      </c>
      <c r="WTL51" s="14">
        <v>44847</v>
      </c>
      <c r="WTM51" s="7">
        <v>38</v>
      </c>
      <c r="WTN51" s="61" t="s">
        <v>411</v>
      </c>
      <c r="WTO51" s="139" t="s">
        <v>461</v>
      </c>
      <c r="WTP51" s="84" t="s">
        <v>462</v>
      </c>
      <c r="WTQ51" s="11">
        <v>118916.36</v>
      </c>
      <c r="WTR51" s="99" t="s">
        <v>16</v>
      </c>
      <c r="WTS51" s="13">
        <v>44847</v>
      </c>
      <c r="WTT51" s="14">
        <v>44847</v>
      </c>
      <c r="WTU51" s="7">
        <v>38</v>
      </c>
      <c r="WTV51" s="61" t="s">
        <v>411</v>
      </c>
      <c r="WTW51" s="139" t="s">
        <v>461</v>
      </c>
      <c r="WTX51" s="84" t="s">
        <v>462</v>
      </c>
      <c r="WTY51" s="11">
        <v>118916.36</v>
      </c>
      <c r="WTZ51" s="99" t="s">
        <v>16</v>
      </c>
      <c r="WUA51" s="13">
        <v>44847</v>
      </c>
      <c r="WUB51" s="14">
        <v>44847</v>
      </c>
      <c r="WUC51" s="7">
        <v>38</v>
      </c>
      <c r="WUD51" s="61" t="s">
        <v>411</v>
      </c>
      <c r="WUE51" s="139" t="s">
        <v>461</v>
      </c>
      <c r="WUF51" s="84" t="s">
        <v>462</v>
      </c>
      <c r="WUG51" s="11">
        <v>118916.36</v>
      </c>
      <c r="WUH51" s="99" t="s">
        <v>16</v>
      </c>
      <c r="WUI51" s="13">
        <v>44847</v>
      </c>
      <c r="WUJ51" s="14">
        <v>44847</v>
      </c>
      <c r="WUK51" s="7">
        <v>38</v>
      </c>
      <c r="WUL51" s="61" t="s">
        <v>411</v>
      </c>
      <c r="WUM51" s="139" t="s">
        <v>461</v>
      </c>
      <c r="WUN51" s="84" t="s">
        <v>462</v>
      </c>
      <c r="WUO51" s="11">
        <v>118916.36</v>
      </c>
      <c r="WUP51" s="99" t="s">
        <v>16</v>
      </c>
      <c r="WUQ51" s="13">
        <v>44847</v>
      </c>
      <c r="WUR51" s="14">
        <v>44847</v>
      </c>
      <c r="WUS51" s="7">
        <v>38</v>
      </c>
      <c r="WUT51" s="61" t="s">
        <v>411</v>
      </c>
      <c r="WUU51" s="139" t="s">
        <v>461</v>
      </c>
      <c r="WUV51" s="84" t="s">
        <v>462</v>
      </c>
      <c r="WUW51" s="11">
        <v>118916.36</v>
      </c>
      <c r="WUX51" s="99" t="s">
        <v>16</v>
      </c>
      <c r="WUY51" s="13">
        <v>44847</v>
      </c>
      <c r="WUZ51" s="14">
        <v>44847</v>
      </c>
      <c r="WVA51" s="7">
        <v>38</v>
      </c>
      <c r="WVB51" s="61" t="s">
        <v>411</v>
      </c>
      <c r="WVC51" s="139" t="s">
        <v>461</v>
      </c>
      <c r="WVD51" s="84" t="s">
        <v>462</v>
      </c>
      <c r="WVE51" s="11">
        <v>118916.36</v>
      </c>
      <c r="WVF51" s="99" t="s">
        <v>16</v>
      </c>
      <c r="WVG51" s="13">
        <v>44847</v>
      </c>
      <c r="WVH51" s="14">
        <v>44847</v>
      </c>
      <c r="WVI51" s="7">
        <v>38</v>
      </c>
      <c r="WVJ51" s="61" t="s">
        <v>411</v>
      </c>
      <c r="WVK51" s="139" t="s">
        <v>461</v>
      </c>
      <c r="WVL51" s="84" t="s">
        <v>462</v>
      </c>
      <c r="WVM51" s="11">
        <v>118916.36</v>
      </c>
      <c r="WVN51" s="99" t="s">
        <v>16</v>
      </c>
      <c r="WVO51" s="13">
        <v>44847</v>
      </c>
      <c r="WVP51" s="14">
        <v>44847</v>
      </c>
      <c r="WVQ51" s="7">
        <v>38</v>
      </c>
      <c r="WVR51" s="61" t="s">
        <v>411</v>
      </c>
      <c r="WVS51" s="139" t="s">
        <v>461</v>
      </c>
      <c r="WVT51" s="84" t="s">
        <v>462</v>
      </c>
      <c r="WVU51" s="11">
        <v>118916.36</v>
      </c>
      <c r="WVV51" s="99" t="s">
        <v>16</v>
      </c>
      <c r="WVW51" s="13">
        <v>44847</v>
      </c>
      <c r="WVX51" s="14">
        <v>44847</v>
      </c>
      <c r="WVY51" s="7">
        <v>38</v>
      </c>
      <c r="WVZ51" s="61" t="s">
        <v>411</v>
      </c>
      <c r="WWA51" s="139" t="s">
        <v>461</v>
      </c>
      <c r="WWB51" s="84" t="s">
        <v>462</v>
      </c>
      <c r="WWC51" s="11">
        <v>118916.36</v>
      </c>
      <c r="WWD51" s="99" t="s">
        <v>16</v>
      </c>
      <c r="WWE51" s="13">
        <v>44847</v>
      </c>
      <c r="WWF51" s="14">
        <v>44847</v>
      </c>
      <c r="WWG51" s="7">
        <v>38</v>
      </c>
      <c r="WWH51" s="61" t="s">
        <v>411</v>
      </c>
      <c r="WWI51" s="139" t="s">
        <v>461</v>
      </c>
      <c r="WWJ51" s="84" t="s">
        <v>462</v>
      </c>
      <c r="WWK51" s="11">
        <v>118916.36</v>
      </c>
      <c r="WWL51" s="99" t="s">
        <v>16</v>
      </c>
      <c r="WWM51" s="13">
        <v>44847</v>
      </c>
      <c r="WWN51" s="14">
        <v>44847</v>
      </c>
      <c r="WWO51" s="7">
        <v>38</v>
      </c>
      <c r="WWP51" s="61" t="s">
        <v>411</v>
      </c>
      <c r="WWQ51" s="139" t="s">
        <v>461</v>
      </c>
      <c r="WWR51" s="84" t="s">
        <v>462</v>
      </c>
      <c r="WWS51" s="11">
        <v>118916.36</v>
      </c>
      <c r="WWT51" s="99" t="s">
        <v>16</v>
      </c>
      <c r="WWU51" s="13">
        <v>44847</v>
      </c>
      <c r="WWV51" s="14">
        <v>44847</v>
      </c>
      <c r="WWW51" s="7">
        <v>38</v>
      </c>
      <c r="WWX51" s="61" t="s">
        <v>411</v>
      </c>
      <c r="WWY51" s="139" t="s">
        <v>461</v>
      </c>
      <c r="WWZ51" s="84" t="s">
        <v>462</v>
      </c>
      <c r="WXA51" s="11">
        <v>118916.36</v>
      </c>
      <c r="WXB51" s="99" t="s">
        <v>16</v>
      </c>
      <c r="WXC51" s="13">
        <v>44847</v>
      </c>
      <c r="WXD51" s="14">
        <v>44847</v>
      </c>
      <c r="WXE51" s="7">
        <v>38</v>
      </c>
      <c r="WXF51" s="61" t="s">
        <v>411</v>
      </c>
      <c r="WXG51" s="139" t="s">
        <v>461</v>
      </c>
      <c r="WXH51" s="84" t="s">
        <v>462</v>
      </c>
      <c r="WXI51" s="11">
        <v>118916.36</v>
      </c>
      <c r="WXJ51" s="99" t="s">
        <v>16</v>
      </c>
      <c r="WXK51" s="13">
        <v>44847</v>
      </c>
      <c r="WXL51" s="14">
        <v>44847</v>
      </c>
      <c r="WXM51" s="7">
        <v>38</v>
      </c>
      <c r="WXN51" s="61" t="s">
        <v>411</v>
      </c>
      <c r="WXO51" s="139" t="s">
        <v>461</v>
      </c>
      <c r="WXP51" s="84" t="s">
        <v>462</v>
      </c>
      <c r="WXQ51" s="11">
        <v>118916.36</v>
      </c>
      <c r="WXR51" s="99" t="s">
        <v>16</v>
      </c>
      <c r="WXS51" s="13">
        <v>44847</v>
      </c>
      <c r="WXT51" s="14">
        <v>44847</v>
      </c>
      <c r="WXU51" s="7">
        <v>38</v>
      </c>
      <c r="WXV51" s="61" t="s">
        <v>411</v>
      </c>
      <c r="WXW51" s="139" t="s">
        <v>461</v>
      </c>
      <c r="WXX51" s="84" t="s">
        <v>462</v>
      </c>
      <c r="WXY51" s="11">
        <v>118916.36</v>
      </c>
      <c r="WXZ51" s="99" t="s">
        <v>16</v>
      </c>
      <c r="WYA51" s="13">
        <v>44847</v>
      </c>
      <c r="WYB51" s="14">
        <v>44847</v>
      </c>
      <c r="WYC51" s="7">
        <v>38</v>
      </c>
      <c r="WYD51" s="61" t="s">
        <v>411</v>
      </c>
      <c r="WYE51" s="139" t="s">
        <v>461</v>
      </c>
      <c r="WYF51" s="84" t="s">
        <v>462</v>
      </c>
      <c r="WYG51" s="11">
        <v>118916.36</v>
      </c>
      <c r="WYH51" s="99" t="s">
        <v>16</v>
      </c>
      <c r="WYI51" s="13">
        <v>44847</v>
      </c>
      <c r="WYJ51" s="14">
        <v>44847</v>
      </c>
      <c r="WYK51" s="7">
        <v>38</v>
      </c>
      <c r="WYL51" s="61" t="s">
        <v>411</v>
      </c>
      <c r="WYM51" s="139" t="s">
        <v>461</v>
      </c>
      <c r="WYN51" s="84" t="s">
        <v>462</v>
      </c>
      <c r="WYO51" s="11">
        <v>118916.36</v>
      </c>
      <c r="WYP51" s="99" t="s">
        <v>16</v>
      </c>
      <c r="WYQ51" s="13">
        <v>44847</v>
      </c>
      <c r="WYR51" s="14">
        <v>44847</v>
      </c>
      <c r="WYS51" s="7">
        <v>38</v>
      </c>
      <c r="WYT51" s="61" t="s">
        <v>411</v>
      </c>
      <c r="WYU51" s="139" t="s">
        <v>461</v>
      </c>
      <c r="WYV51" s="84" t="s">
        <v>462</v>
      </c>
      <c r="WYW51" s="11">
        <v>118916.36</v>
      </c>
      <c r="WYX51" s="99" t="s">
        <v>16</v>
      </c>
      <c r="WYY51" s="13">
        <v>44847</v>
      </c>
      <c r="WYZ51" s="14">
        <v>44847</v>
      </c>
      <c r="WZA51" s="7">
        <v>38</v>
      </c>
      <c r="WZB51" s="61" t="s">
        <v>411</v>
      </c>
      <c r="WZC51" s="139" t="s">
        <v>461</v>
      </c>
      <c r="WZD51" s="84" t="s">
        <v>462</v>
      </c>
      <c r="WZE51" s="11">
        <v>118916.36</v>
      </c>
      <c r="WZF51" s="99" t="s">
        <v>16</v>
      </c>
      <c r="WZG51" s="13">
        <v>44847</v>
      </c>
      <c r="WZH51" s="14">
        <v>44847</v>
      </c>
      <c r="WZI51" s="7">
        <v>38</v>
      </c>
      <c r="WZJ51" s="61" t="s">
        <v>411</v>
      </c>
      <c r="WZK51" s="139" t="s">
        <v>461</v>
      </c>
      <c r="WZL51" s="84" t="s">
        <v>462</v>
      </c>
      <c r="WZM51" s="11">
        <v>118916.36</v>
      </c>
      <c r="WZN51" s="99" t="s">
        <v>16</v>
      </c>
      <c r="WZO51" s="13">
        <v>44847</v>
      </c>
      <c r="WZP51" s="14">
        <v>44847</v>
      </c>
      <c r="WZQ51" s="7">
        <v>38</v>
      </c>
      <c r="WZR51" s="61" t="s">
        <v>411</v>
      </c>
      <c r="WZS51" s="139" t="s">
        <v>461</v>
      </c>
      <c r="WZT51" s="84" t="s">
        <v>462</v>
      </c>
      <c r="WZU51" s="11">
        <v>118916.36</v>
      </c>
      <c r="WZV51" s="99" t="s">
        <v>16</v>
      </c>
      <c r="WZW51" s="13">
        <v>44847</v>
      </c>
      <c r="WZX51" s="14">
        <v>44847</v>
      </c>
      <c r="WZY51" s="7">
        <v>38</v>
      </c>
      <c r="WZZ51" s="61" t="s">
        <v>411</v>
      </c>
      <c r="XAA51" s="139" t="s">
        <v>461</v>
      </c>
      <c r="XAB51" s="84" t="s">
        <v>462</v>
      </c>
      <c r="XAC51" s="11">
        <v>118916.36</v>
      </c>
      <c r="XAD51" s="99" t="s">
        <v>16</v>
      </c>
      <c r="XAE51" s="13">
        <v>44847</v>
      </c>
      <c r="XAF51" s="14">
        <v>44847</v>
      </c>
      <c r="XAG51" s="7">
        <v>38</v>
      </c>
      <c r="XAH51" s="61" t="s">
        <v>411</v>
      </c>
      <c r="XAI51" s="139" t="s">
        <v>461</v>
      </c>
      <c r="XAJ51" s="84" t="s">
        <v>462</v>
      </c>
      <c r="XAK51" s="11">
        <v>118916.36</v>
      </c>
      <c r="XAL51" s="99" t="s">
        <v>16</v>
      </c>
      <c r="XAM51" s="13">
        <v>44847</v>
      </c>
      <c r="XAN51" s="14">
        <v>44847</v>
      </c>
      <c r="XAO51" s="7">
        <v>38</v>
      </c>
      <c r="XAP51" s="61" t="s">
        <v>411</v>
      </c>
      <c r="XAQ51" s="139" t="s">
        <v>461</v>
      </c>
      <c r="XAR51" s="84" t="s">
        <v>462</v>
      </c>
      <c r="XAS51" s="11">
        <v>118916.36</v>
      </c>
      <c r="XAT51" s="99" t="s">
        <v>16</v>
      </c>
      <c r="XAU51" s="13">
        <v>44847</v>
      </c>
      <c r="XAV51" s="14">
        <v>44847</v>
      </c>
      <c r="XAW51" s="7">
        <v>38</v>
      </c>
      <c r="XAX51" s="61" t="s">
        <v>411</v>
      </c>
      <c r="XAY51" s="139" t="s">
        <v>461</v>
      </c>
      <c r="XAZ51" s="84" t="s">
        <v>462</v>
      </c>
      <c r="XBA51" s="11">
        <v>118916.36</v>
      </c>
      <c r="XBB51" s="99" t="s">
        <v>16</v>
      </c>
      <c r="XBC51" s="13">
        <v>44847</v>
      </c>
      <c r="XBD51" s="14">
        <v>44847</v>
      </c>
      <c r="XBE51" s="7">
        <v>38</v>
      </c>
      <c r="XBF51" s="61" t="s">
        <v>411</v>
      </c>
      <c r="XBG51" s="139" t="s">
        <v>461</v>
      </c>
      <c r="XBH51" s="84" t="s">
        <v>462</v>
      </c>
      <c r="XBI51" s="11">
        <v>118916.36</v>
      </c>
      <c r="XBJ51" s="99" t="s">
        <v>16</v>
      </c>
      <c r="XBK51" s="13">
        <v>44847</v>
      </c>
      <c r="XBL51" s="14">
        <v>44847</v>
      </c>
      <c r="XBM51" s="7">
        <v>38</v>
      </c>
      <c r="XBN51" s="61" t="s">
        <v>411</v>
      </c>
      <c r="XBO51" s="139" t="s">
        <v>461</v>
      </c>
      <c r="XBP51" s="84" t="s">
        <v>462</v>
      </c>
      <c r="XBQ51" s="11">
        <v>118916.36</v>
      </c>
      <c r="XBR51" s="99" t="s">
        <v>16</v>
      </c>
      <c r="XBS51" s="13">
        <v>44847</v>
      </c>
      <c r="XBT51" s="14">
        <v>44847</v>
      </c>
      <c r="XBU51" s="7">
        <v>38</v>
      </c>
      <c r="XBV51" s="61" t="s">
        <v>411</v>
      </c>
      <c r="XBW51" s="139" t="s">
        <v>461</v>
      </c>
      <c r="XBX51" s="84" t="s">
        <v>462</v>
      </c>
      <c r="XBY51" s="11">
        <v>118916.36</v>
      </c>
      <c r="XBZ51" s="99" t="s">
        <v>16</v>
      </c>
      <c r="XCA51" s="13">
        <v>44847</v>
      </c>
      <c r="XCB51" s="14">
        <v>44847</v>
      </c>
      <c r="XCC51" s="7">
        <v>38</v>
      </c>
      <c r="XCD51" s="61" t="s">
        <v>411</v>
      </c>
      <c r="XCE51" s="139" t="s">
        <v>461</v>
      </c>
      <c r="XCF51" s="84" t="s">
        <v>462</v>
      </c>
      <c r="XCG51" s="11">
        <v>118916.36</v>
      </c>
      <c r="XCH51" s="99" t="s">
        <v>16</v>
      </c>
      <c r="XCI51" s="13">
        <v>44847</v>
      </c>
      <c r="XCJ51" s="14">
        <v>44847</v>
      </c>
      <c r="XCK51" s="7">
        <v>38</v>
      </c>
      <c r="XCL51" s="61" t="s">
        <v>411</v>
      </c>
      <c r="XCM51" s="139" t="s">
        <v>461</v>
      </c>
      <c r="XCN51" s="84" t="s">
        <v>462</v>
      </c>
      <c r="XCO51" s="11">
        <v>118916.36</v>
      </c>
      <c r="XCP51" s="99" t="s">
        <v>16</v>
      </c>
      <c r="XCQ51" s="13">
        <v>44847</v>
      </c>
      <c r="XCR51" s="14">
        <v>44847</v>
      </c>
      <c r="XCS51" s="7">
        <v>38</v>
      </c>
      <c r="XCT51" s="61" t="s">
        <v>411</v>
      </c>
      <c r="XCU51" s="139" t="s">
        <v>461</v>
      </c>
      <c r="XCV51" s="84" t="s">
        <v>462</v>
      </c>
      <c r="XCW51" s="11">
        <v>118916.36</v>
      </c>
      <c r="XCX51" s="99" t="s">
        <v>16</v>
      </c>
      <c r="XCY51" s="13">
        <v>44847</v>
      </c>
      <c r="XCZ51" s="14">
        <v>44847</v>
      </c>
      <c r="XDA51" s="7">
        <v>38</v>
      </c>
      <c r="XDB51" s="61" t="s">
        <v>411</v>
      </c>
      <c r="XDC51" s="139" t="s">
        <v>461</v>
      </c>
      <c r="XDD51" s="84" t="s">
        <v>462</v>
      </c>
      <c r="XDE51" s="11">
        <v>118916.36</v>
      </c>
      <c r="XDF51" s="99" t="s">
        <v>16</v>
      </c>
      <c r="XDG51" s="13">
        <v>44847</v>
      </c>
      <c r="XDH51" s="14">
        <v>44847</v>
      </c>
      <c r="XDI51" s="7">
        <v>38</v>
      </c>
      <c r="XDJ51" s="61" t="s">
        <v>411</v>
      </c>
      <c r="XDK51" s="139" t="s">
        <v>461</v>
      </c>
      <c r="XDL51" s="84" t="s">
        <v>462</v>
      </c>
      <c r="XDM51" s="11">
        <v>118916.36</v>
      </c>
      <c r="XDN51" s="99" t="s">
        <v>16</v>
      </c>
      <c r="XDO51" s="13">
        <v>44847</v>
      </c>
      <c r="XDP51" s="14">
        <v>44847</v>
      </c>
      <c r="XDQ51" s="7">
        <v>38</v>
      </c>
      <c r="XDR51" s="61" t="s">
        <v>411</v>
      </c>
      <c r="XDS51" s="139" t="s">
        <v>461</v>
      </c>
      <c r="XDT51" s="84" t="s">
        <v>462</v>
      </c>
      <c r="XDU51" s="11">
        <v>118916.36</v>
      </c>
      <c r="XDV51" s="99" t="s">
        <v>16</v>
      </c>
      <c r="XDW51" s="13">
        <v>44847</v>
      </c>
      <c r="XDX51" s="14">
        <v>44847</v>
      </c>
      <c r="XDY51" s="7">
        <v>38</v>
      </c>
      <c r="XDZ51" s="61" t="s">
        <v>411</v>
      </c>
      <c r="XEA51" s="139" t="s">
        <v>461</v>
      </c>
      <c r="XEB51" s="84" t="s">
        <v>462</v>
      </c>
      <c r="XEC51" s="11">
        <v>118916.36</v>
      </c>
      <c r="XED51" s="99" t="s">
        <v>16</v>
      </c>
      <c r="XEE51" s="13">
        <v>44847</v>
      </c>
      <c r="XEF51" s="14">
        <v>44847</v>
      </c>
      <c r="XEG51" s="7">
        <v>38</v>
      </c>
      <c r="XEH51" s="61" t="s">
        <v>411</v>
      </c>
      <c r="XEI51" s="139" t="s">
        <v>461</v>
      </c>
      <c r="XEJ51" s="84" t="s">
        <v>462</v>
      </c>
      <c r="XEK51" s="11">
        <v>118916.36</v>
      </c>
      <c r="XEL51" s="99" t="s">
        <v>16</v>
      </c>
      <c r="XEM51" s="13">
        <v>44847</v>
      </c>
      <c r="XEN51" s="14">
        <v>44847</v>
      </c>
      <c r="XEO51" s="7">
        <v>38</v>
      </c>
      <c r="XEP51" s="61" t="s">
        <v>411</v>
      </c>
      <c r="XEQ51" s="139" t="s">
        <v>461</v>
      </c>
      <c r="XER51" s="84" t="s">
        <v>462</v>
      </c>
      <c r="XES51" s="11">
        <v>118916.36</v>
      </c>
      <c r="XET51" s="99" t="s">
        <v>16</v>
      </c>
      <c r="XEU51" s="13">
        <v>44847</v>
      </c>
      <c r="XEV51" s="14">
        <v>44847</v>
      </c>
      <c r="XEW51" s="7">
        <v>38</v>
      </c>
      <c r="XEX51" s="61" t="s">
        <v>411</v>
      </c>
      <c r="XEY51" s="139" t="s">
        <v>461</v>
      </c>
      <c r="XEZ51" s="84" t="s">
        <v>462</v>
      </c>
      <c r="XFA51" s="11">
        <v>118916.36</v>
      </c>
      <c r="XFB51" s="99" t="s">
        <v>16</v>
      </c>
      <c r="XFC51" s="13">
        <v>44847</v>
      </c>
      <c r="XFD51" s="14">
        <v>44847</v>
      </c>
    </row>
    <row r="52" spans="1:16384" s="3" customFormat="1" ht="46.5" customHeight="1" x14ac:dyDescent="0.25">
      <c r="A52" s="7">
        <v>37</v>
      </c>
      <c r="B52" s="61" t="s">
        <v>463</v>
      </c>
      <c r="C52" s="139" t="s">
        <v>277</v>
      </c>
      <c r="D52" s="84" t="s">
        <v>464</v>
      </c>
      <c r="E52" s="11">
        <v>45000</v>
      </c>
      <c r="F52" s="99" t="s">
        <v>16</v>
      </c>
      <c r="G52" s="13">
        <v>44841</v>
      </c>
      <c r="H52" s="14">
        <v>44841</v>
      </c>
      <c r="I52" s="7">
        <v>39</v>
      </c>
      <c r="J52" s="61" t="s">
        <v>463</v>
      </c>
      <c r="K52" s="139" t="s">
        <v>277</v>
      </c>
      <c r="L52" s="84" t="s">
        <v>464</v>
      </c>
      <c r="M52" s="11">
        <v>45000</v>
      </c>
      <c r="N52" s="99" t="s">
        <v>16</v>
      </c>
      <c r="O52" s="13">
        <v>44841</v>
      </c>
      <c r="P52" s="14">
        <v>44841</v>
      </c>
      <c r="Q52" s="7">
        <v>39</v>
      </c>
      <c r="R52" s="61" t="s">
        <v>463</v>
      </c>
      <c r="S52" s="139" t="s">
        <v>277</v>
      </c>
      <c r="T52" s="84" t="s">
        <v>464</v>
      </c>
      <c r="U52" s="11">
        <v>45000</v>
      </c>
      <c r="V52" s="99" t="s">
        <v>16</v>
      </c>
      <c r="W52" s="13">
        <v>44841</v>
      </c>
      <c r="X52" s="14">
        <v>44841</v>
      </c>
      <c r="Y52" s="7">
        <v>39</v>
      </c>
      <c r="Z52" s="61" t="s">
        <v>463</v>
      </c>
      <c r="AA52" s="139" t="s">
        <v>277</v>
      </c>
      <c r="AB52" s="84" t="s">
        <v>464</v>
      </c>
      <c r="AC52" s="11">
        <v>45000</v>
      </c>
      <c r="AD52" s="99" t="s">
        <v>16</v>
      </c>
      <c r="AE52" s="13">
        <v>44841</v>
      </c>
      <c r="AF52" s="14">
        <v>44841</v>
      </c>
      <c r="AG52" s="7">
        <v>39</v>
      </c>
      <c r="AH52" s="61" t="s">
        <v>463</v>
      </c>
      <c r="AI52" s="139" t="s">
        <v>277</v>
      </c>
      <c r="AJ52" s="84" t="s">
        <v>464</v>
      </c>
      <c r="AK52" s="11">
        <v>45000</v>
      </c>
      <c r="AL52" s="99" t="s">
        <v>16</v>
      </c>
      <c r="AM52" s="13">
        <v>44841</v>
      </c>
      <c r="AN52" s="14">
        <v>44841</v>
      </c>
      <c r="AO52" s="7">
        <v>39</v>
      </c>
      <c r="AP52" s="61" t="s">
        <v>463</v>
      </c>
      <c r="AQ52" s="139" t="s">
        <v>277</v>
      </c>
      <c r="AR52" s="84" t="s">
        <v>464</v>
      </c>
      <c r="AS52" s="11">
        <v>45000</v>
      </c>
      <c r="AT52" s="99" t="s">
        <v>16</v>
      </c>
      <c r="AU52" s="13">
        <v>44841</v>
      </c>
      <c r="AV52" s="14">
        <v>44841</v>
      </c>
      <c r="AW52" s="7">
        <v>39</v>
      </c>
      <c r="AX52" s="61" t="s">
        <v>463</v>
      </c>
      <c r="AY52" s="139" t="s">
        <v>277</v>
      </c>
      <c r="AZ52" s="84" t="s">
        <v>464</v>
      </c>
      <c r="BA52" s="11">
        <v>45000</v>
      </c>
      <c r="BB52" s="99" t="s">
        <v>16</v>
      </c>
      <c r="BC52" s="13">
        <v>44841</v>
      </c>
      <c r="BD52" s="14">
        <v>44841</v>
      </c>
      <c r="BE52" s="7">
        <v>39</v>
      </c>
      <c r="BF52" s="61" t="s">
        <v>463</v>
      </c>
      <c r="BG52" s="139" t="s">
        <v>277</v>
      </c>
      <c r="BH52" s="84" t="s">
        <v>464</v>
      </c>
      <c r="BI52" s="11">
        <v>45000</v>
      </c>
      <c r="BJ52" s="99" t="s">
        <v>16</v>
      </c>
      <c r="BK52" s="13">
        <v>44841</v>
      </c>
      <c r="BL52" s="14">
        <v>44841</v>
      </c>
      <c r="BM52" s="7">
        <v>39</v>
      </c>
      <c r="BN52" s="61" t="s">
        <v>463</v>
      </c>
      <c r="BO52" s="139" t="s">
        <v>277</v>
      </c>
      <c r="BP52" s="84" t="s">
        <v>464</v>
      </c>
      <c r="BQ52" s="11">
        <v>45000</v>
      </c>
      <c r="BR52" s="99" t="s">
        <v>16</v>
      </c>
      <c r="BS52" s="13">
        <v>44841</v>
      </c>
      <c r="BT52" s="14">
        <v>44841</v>
      </c>
      <c r="BU52" s="7">
        <v>39</v>
      </c>
      <c r="BV52" s="61" t="s">
        <v>463</v>
      </c>
      <c r="BW52" s="139" t="s">
        <v>277</v>
      </c>
      <c r="BX52" s="84" t="s">
        <v>464</v>
      </c>
      <c r="BY52" s="11">
        <v>45000</v>
      </c>
      <c r="BZ52" s="99" t="s">
        <v>16</v>
      </c>
      <c r="CA52" s="13">
        <v>44841</v>
      </c>
      <c r="CB52" s="14">
        <v>44841</v>
      </c>
      <c r="CC52" s="7">
        <v>39</v>
      </c>
      <c r="CD52" s="61" t="s">
        <v>463</v>
      </c>
      <c r="CE52" s="139" t="s">
        <v>277</v>
      </c>
      <c r="CF52" s="84" t="s">
        <v>464</v>
      </c>
      <c r="CG52" s="11">
        <v>45000</v>
      </c>
      <c r="CH52" s="99" t="s">
        <v>16</v>
      </c>
      <c r="CI52" s="13">
        <v>44841</v>
      </c>
      <c r="CJ52" s="14">
        <v>44841</v>
      </c>
      <c r="CK52" s="7">
        <v>39</v>
      </c>
      <c r="CL52" s="61" t="s">
        <v>463</v>
      </c>
      <c r="CM52" s="139" t="s">
        <v>277</v>
      </c>
      <c r="CN52" s="84" t="s">
        <v>464</v>
      </c>
      <c r="CO52" s="11">
        <v>45000</v>
      </c>
      <c r="CP52" s="99" t="s">
        <v>16</v>
      </c>
      <c r="CQ52" s="13">
        <v>44841</v>
      </c>
      <c r="CR52" s="14">
        <v>44841</v>
      </c>
      <c r="CS52" s="7">
        <v>39</v>
      </c>
      <c r="CT52" s="61" t="s">
        <v>463</v>
      </c>
      <c r="CU52" s="139" t="s">
        <v>277</v>
      </c>
      <c r="CV52" s="84" t="s">
        <v>464</v>
      </c>
      <c r="CW52" s="11">
        <v>45000</v>
      </c>
      <c r="CX52" s="99" t="s">
        <v>16</v>
      </c>
      <c r="CY52" s="13">
        <v>44841</v>
      </c>
      <c r="CZ52" s="14">
        <v>44841</v>
      </c>
      <c r="DA52" s="7">
        <v>39</v>
      </c>
      <c r="DB52" s="61" t="s">
        <v>463</v>
      </c>
      <c r="DC52" s="139" t="s">
        <v>277</v>
      </c>
      <c r="DD52" s="84" t="s">
        <v>464</v>
      </c>
      <c r="DE52" s="11">
        <v>45000</v>
      </c>
      <c r="DF52" s="99" t="s">
        <v>16</v>
      </c>
      <c r="DG52" s="13">
        <v>44841</v>
      </c>
      <c r="DH52" s="14">
        <v>44841</v>
      </c>
      <c r="DI52" s="7">
        <v>39</v>
      </c>
      <c r="DJ52" s="61" t="s">
        <v>463</v>
      </c>
      <c r="DK52" s="139" t="s">
        <v>277</v>
      </c>
      <c r="DL52" s="84" t="s">
        <v>464</v>
      </c>
      <c r="DM52" s="11">
        <v>45000</v>
      </c>
      <c r="DN52" s="99" t="s">
        <v>16</v>
      </c>
      <c r="DO52" s="13">
        <v>44841</v>
      </c>
      <c r="DP52" s="14">
        <v>44841</v>
      </c>
      <c r="DQ52" s="7">
        <v>39</v>
      </c>
      <c r="DR52" s="61" t="s">
        <v>463</v>
      </c>
      <c r="DS52" s="139" t="s">
        <v>277</v>
      </c>
      <c r="DT52" s="84" t="s">
        <v>464</v>
      </c>
      <c r="DU52" s="11">
        <v>45000</v>
      </c>
      <c r="DV52" s="99" t="s">
        <v>16</v>
      </c>
      <c r="DW52" s="13">
        <v>44841</v>
      </c>
      <c r="DX52" s="14">
        <v>44841</v>
      </c>
      <c r="DY52" s="7">
        <v>39</v>
      </c>
      <c r="DZ52" s="61" t="s">
        <v>463</v>
      </c>
      <c r="EA52" s="139" t="s">
        <v>277</v>
      </c>
      <c r="EB52" s="84" t="s">
        <v>464</v>
      </c>
      <c r="EC52" s="11">
        <v>45000</v>
      </c>
      <c r="ED52" s="99" t="s">
        <v>16</v>
      </c>
      <c r="EE52" s="13">
        <v>44841</v>
      </c>
      <c r="EF52" s="14">
        <v>44841</v>
      </c>
      <c r="EG52" s="7">
        <v>39</v>
      </c>
      <c r="EH52" s="61" t="s">
        <v>463</v>
      </c>
      <c r="EI52" s="139" t="s">
        <v>277</v>
      </c>
      <c r="EJ52" s="84" t="s">
        <v>464</v>
      </c>
      <c r="EK52" s="11">
        <v>45000</v>
      </c>
      <c r="EL52" s="99" t="s">
        <v>16</v>
      </c>
      <c r="EM52" s="13">
        <v>44841</v>
      </c>
      <c r="EN52" s="14">
        <v>44841</v>
      </c>
      <c r="EO52" s="7">
        <v>39</v>
      </c>
      <c r="EP52" s="61" t="s">
        <v>463</v>
      </c>
      <c r="EQ52" s="139" t="s">
        <v>277</v>
      </c>
      <c r="ER52" s="84" t="s">
        <v>464</v>
      </c>
      <c r="ES52" s="11">
        <v>45000</v>
      </c>
      <c r="ET52" s="99" t="s">
        <v>16</v>
      </c>
      <c r="EU52" s="13">
        <v>44841</v>
      </c>
      <c r="EV52" s="14">
        <v>44841</v>
      </c>
      <c r="EW52" s="7">
        <v>39</v>
      </c>
      <c r="EX52" s="61" t="s">
        <v>463</v>
      </c>
      <c r="EY52" s="139" t="s">
        <v>277</v>
      </c>
      <c r="EZ52" s="84" t="s">
        <v>464</v>
      </c>
      <c r="FA52" s="11">
        <v>45000</v>
      </c>
      <c r="FB52" s="99" t="s">
        <v>16</v>
      </c>
      <c r="FC52" s="13">
        <v>44841</v>
      </c>
      <c r="FD52" s="14">
        <v>44841</v>
      </c>
      <c r="FE52" s="7">
        <v>39</v>
      </c>
      <c r="FF52" s="61" t="s">
        <v>463</v>
      </c>
      <c r="FG52" s="139" t="s">
        <v>277</v>
      </c>
      <c r="FH52" s="84" t="s">
        <v>464</v>
      </c>
      <c r="FI52" s="11">
        <v>45000</v>
      </c>
      <c r="FJ52" s="99" t="s">
        <v>16</v>
      </c>
      <c r="FK52" s="13">
        <v>44841</v>
      </c>
      <c r="FL52" s="14">
        <v>44841</v>
      </c>
      <c r="FM52" s="7">
        <v>39</v>
      </c>
      <c r="FN52" s="61" t="s">
        <v>463</v>
      </c>
      <c r="FO52" s="139" t="s">
        <v>277</v>
      </c>
      <c r="FP52" s="84" t="s">
        <v>464</v>
      </c>
      <c r="FQ52" s="11">
        <v>45000</v>
      </c>
      <c r="FR52" s="99" t="s">
        <v>16</v>
      </c>
      <c r="FS52" s="13">
        <v>44841</v>
      </c>
      <c r="FT52" s="14">
        <v>44841</v>
      </c>
      <c r="FU52" s="7">
        <v>39</v>
      </c>
      <c r="FV52" s="61" t="s">
        <v>463</v>
      </c>
      <c r="FW52" s="139" t="s">
        <v>277</v>
      </c>
      <c r="FX52" s="84" t="s">
        <v>464</v>
      </c>
      <c r="FY52" s="11">
        <v>45000</v>
      </c>
      <c r="FZ52" s="99" t="s">
        <v>16</v>
      </c>
      <c r="GA52" s="13">
        <v>44841</v>
      </c>
      <c r="GB52" s="14">
        <v>44841</v>
      </c>
      <c r="GC52" s="7">
        <v>39</v>
      </c>
      <c r="GD52" s="61" t="s">
        <v>463</v>
      </c>
      <c r="GE52" s="139" t="s">
        <v>277</v>
      </c>
      <c r="GF52" s="84" t="s">
        <v>464</v>
      </c>
      <c r="GG52" s="11">
        <v>45000</v>
      </c>
      <c r="GH52" s="99" t="s">
        <v>16</v>
      </c>
      <c r="GI52" s="13">
        <v>44841</v>
      </c>
      <c r="GJ52" s="14">
        <v>44841</v>
      </c>
      <c r="GK52" s="7">
        <v>39</v>
      </c>
      <c r="GL52" s="61" t="s">
        <v>463</v>
      </c>
      <c r="GM52" s="139" t="s">
        <v>277</v>
      </c>
      <c r="GN52" s="84" t="s">
        <v>464</v>
      </c>
      <c r="GO52" s="11">
        <v>45000</v>
      </c>
      <c r="GP52" s="99" t="s">
        <v>16</v>
      </c>
      <c r="GQ52" s="13">
        <v>44841</v>
      </c>
      <c r="GR52" s="14">
        <v>44841</v>
      </c>
      <c r="GS52" s="7">
        <v>39</v>
      </c>
      <c r="GT52" s="61" t="s">
        <v>463</v>
      </c>
      <c r="GU52" s="139" t="s">
        <v>277</v>
      </c>
      <c r="GV52" s="84" t="s">
        <v>464</v>
      </c>
      <c r="GW52" s="11">
        <v>45000</v>
      </c>
      <c r="GX52" s="99" t="s">
        <v>16</v>
      </c>
      <c r="GY52" s="13">
        <v>44841</v>
      </c>
      <c r="GZ52" s="14">
        <v>44841</v>
      </c>
      <c r="HA52" s="7">
        <v>39</v>
      </c>
      <c r="HB52" s="61" t="s">
        <v>463</v>
      </c>
      <c r="HC52" s="139" t="s">
        <v>277</v>
      </c>
      <c r="HD52" s="84" t="s">
        <v>464</v>
      </c>
      <c r="HE52" s="11">
        <v>45000</v>
      </c>
      <c r="HF52" s="99" t="s">
        <v>16</v>
      </c>
      <c r="HG52" s="13">
        <v>44841</v>
      </c>
      <c r="HH52" s="14">
        <v>44841</v>
      </c>
      <c r="HI52" s="7">
        <v>39</v>
      </c>
      <c r="HJ52" s="61" t="s">
        <v>463</v>
      </c>
      <c r="HK52" s="139" t="s">
        <v>277</v>
      </c>
      <c r="HL52" s="84" t="s">
        <v>464</v>
      </c>
      <c r="HM52" s="11">
        <v>45000</v>
      </c>
      <c r="HN52" s="99" t="s">
        <v>16</v>
      </c>
      <c r="HO52" s="13">
        <v>44841</v>
      </c>
      <c r="HP52" s="14">
        <v>44841</v>
      </c>
      <c r="HQ52" s="7">
        <v>39</v>
      </c>
      <c r="HR52" s="61" t="s">
        <v>463</v>
      </c>
      <c r="HS52" s="139" t="s">
        <v>277</v>
      </c>
      <c r="HT52" s="84" t="s">
        <v>464</v>
      </c>
      <c r="HU52" s="11">
        <v>45000</v>
      </c>
      <c r="HV52" s="99" t="s">
        <v>16</v>
      </c>
      <c r="HW52" s="13">
        <v>44841</v>
      </c>
      <c r="HX52" s="14">
        <v>44841</v>
      </c>
      <c r="HY52" s="7">
        <v>39</v>
      </c>
      <c r="HZ52" s="61" t="s">
        <v>463</v>
      </c>
      <c r="IA52" s="139" t="s">
        <v>277</v>
      </c>
      <c r="IB52" s="84" t="s">
        <v>464</v>
      </c>
      <c r="IC52" s="11">
        <v>45000</v>
      </c>
      <c r="ID52" s="99" t="s">
        <v>16</v>
      </c>
      <c r="IE52" s="13">
        <v>44841</v>
      </c>
      <c r="IF52" s="14">
        <v>44841</v>
      </c>
      <c r="IG52" s="7">
        <v>39</v>
      </c>
      <c r="IH52" s="61" t="s">
        <v>463</v>
      </c>
      <c r="II52" s="139" t="s">
        <v>277</v>
      </c>
      <c r="IJ52" s="84" t="s">
        <v>464</v>
      </c>
      <c r="IK52" s="11">
        <v>45000</v>
      </c>
      <c r="IL52" s="99" t="s">
        <v>16</v>
      </c>
      <c r="IM52" s="13">
        <v>44841</v>
      </c>
      <c r="IN52" s="14">
        <v>44841</v>
      </c>
      <c r="IO52" s="7">
        <v>39</v>
      </c>
      <c r="IP52" s="61" t="s">
        <v>463</v>
      </c>
      <c r="IQ52" s="139" t="s">
        <v>277</v>
      </c>
      <c r="IR52" s="84" t="s">
        <v>464</v>
      </c>
      <c r="IS52" s="11">
        <v>45000</v>
      </c>
      <c r="IT52" s="99" t="s">
        <v>16</v>
      </c>
      <c r="IU52" s="13">
        <v>44841</v>
      </c>
      <c r="IV52" s="14">
        <v>44841</v>
      </c>
      <c r="IW52" s="7">
        <v>39</v>
      </c>
      <c r="IX52" s="61" t="s">
        <v>463</v>
      </c>
      <c r="IY52" s="139" t="s">
        <v>277</v>
      </c>
      <c r="IZ52" s="84" t="s">
        <v>464</v>
      </c>
      <c r="JA52" s="11">
        <v>45000</v>
      </c>
      <c r="JB52" s="99" t="s">
        <v>16</v>
      </c>
      <c r="JC52" s="13">
        <v>44841</v>
      </c>
      <c r="JD52" s="14">
        <v>44841</v>
      </c>
      <c r="JE52" s="7">
        <v>39</v>
      </c>
      <c r="JF52" s="61" t="s">
        <v>463</v>
      </c>
      <c r="JG52" s="139" t="s">
        <v>277</v>
      </c>
      <c r="JH52" s="84" t="s">
        <v>464</v>
      </c>
      <c r="JI52" s="11">
        <v>45000</v>
      </c>
      <c r="JJ52" s="99" t="s">
        <v>16</v>
      </c>
      <c r="JK52" s="13">
        <v>44841</v>
      </c>
      <c r="JL52" s="14">
        <v>44841</v>
      </c>
      <c r="JM52" s="7">
        <v>39</v>
      </c>
      <c r="JN52" s="61" t="s">
        <v>463</v>
      </c>
      <c r="JO52" s="139" t="s">
        <v>277</v>
      </c>
      <c r="JP52" s="84" t="s">
        <v>464</v>
      </c>
      <c r="JQ52" s="11">
        <v>45000</v>
      </c>
      <c r="JR52" s="99" t="s">
        <v>16</v>
      </c>
      <c r="JS52" s="13">
        <v>44841</v>
      </c>
      <c r="JT52" s="14">
        <v>44841</v>
      </c>
      <c r="JU52" s="7">
        <v>39</v>
      </c>
      <c r="JV52" s="61" t="s">
        <v>463</v>
      </c>
      <c r="JW52" s="139" t="s">
        <v>277</v>
      </c>
      <c r="JX52" s="84" t="s">
        <v>464</v>
      </c>
      <c r="JY52" s="11">
        <v>45000</v>
      </c>
      <c r="JZ52" s="99" t="s">
        <v>16</v>
      </c>
      <c r="KA52" s="13">
        <v>44841</v>
      </c>
      <c r="KB52" s="14">
        <v>44841</v>
      </c>
      <c r="KC52" s="7">
        <v>39</v>
      </c>
      <c r="KD52" s="61" t="s">
        <v>463</v>
      </c>
      <c r="KE52" s="139" t="s">
        <v>277</v>
      </c>
      <c r="KF52" s="84" t="s">
        <v>464</v>
      </c>
      <c r="KG52" s="11">
        <v>45000</v>
      </c>
      <c r="KH52" s="99" t="s">
        <v>16</v>
      </c>
      <c r="KI52" s="13">
        <v>44841</v>
      </c>
      <c r="KJ52" s="14">
        <v>44841</v>
      </c>
      <c r="KK52" s="7">
        <v>39</v>
      </c>
      <c r="KL52" s="61" t="s">
        <v>463</v>
      </c>
      <c r="KM52" s="139" t="s">
        <v>277</v>
      </c>
      <c r="KN52" s="84" t="s">
        <v>464</v>
      </c>
      <c r="KO52" s="11">
        <v>45000</v>
      </c>
      <c r="KP52" s="99" t="s">
        <v>16</v>
      </c>
      <c r="KQ52" s="13">
        <v>44841</v>
      </c>
      <c r="KR52" s="14">
        <v>44841</v>
      </c>
      <c r="KS52" s="7">
        <v>39</v>
      </c>
      <c r="KT52" s="61" t="s">
        <v>463</v>
      </c>
      <c r="KU52" s="139" t="s">
        <v>277</v>
      </c>
      <c r="KV52" s="84" t="s">
        <v>464</v>
      </c>
      <c r="KW52" s="11">
        <v>45000</v>
      </c>
      <c r="KX52" s="99" t="s">
        <v>16</v>
      </c>
      <c r="KY52" s="13">
        <v>44841</v>
      </c>
      <c r="KZ52" s="14">
        <v>44841</v>
      </c>
      <c r="LA52" s="7">
        <v>39</v>
      </c>
      <c r="LB52" s="61" t="s">
        <v>463</v>
      </c>
      <c r="LC52" s="139" t="s">
        <v>277</v>
      </c>
      <c r="LD52" s="84" t="s">
        <v>464</v>
      </c>
      <c r="LE52" s="11">
        <v>45000</v>
      </c>
      <c r="LF52" s="99" t="s">
        <v>16</v>
      </c>
      <c r="LG52" s="13">
        <v>44841</v>
      </c>
      <c r="LH52" s="14">
        <v>44841</v>
      </c>
      <c r="LI52" s="7">
        <v>39</v>
      </c>
      <c r="LJ52" s="61" t="s">
        <v>463</v>
      </c>
      <c r="LK52" s="139" t="s">
        <v>277</v>
      </c>
      <c r="LL52" s="84" t="s">
        <v>464</v>
      </c>
      <c r="LM52" s="11">
        <v>45000</v>
      </c>
      <c r="LN52" s="99" t="s">
        <v>16</v>
      </c>
      <c r="LO52" s="13">
        <v>44841</v>
      </c>
      <c r="LP52" s="14">
        <v>44841</v>
      </c>
      <c r="LQ52" s="7">
        <v>39</v>
      </c>
      <c r="LR52" s="61" t="s">
        <v>463</v>
      </c>
      <c r="LS52" s="139" t="s">
        <v>277</v>
      </c>
      <c r="LT52" s="84" t="s">
        <v>464</v>
      </c>
      <c r="LU52" s="11">
        <v>45000</v>
      </c>
      <c r="LV52" s="99" t="s">
        <v>16</v>
      </c>
      <c r="LW52" s="13">
        <v>44841</v>
      </c>
      <c r="LX52" s="14">
        <v>44841</v>
      </c>
      <c r="LY52" s="7">
        <v>39</v>
      </c>
      <c r="LZ52" s="61" t="s">
        <v>463</v>
      </c>
      <c r="MA52" s="139" t="s">
        <v>277</v>
      </c>
      <c r="MB52" s="84" t="s">
        <v>464</v>
      </c>
      <c r="MC52" s="11">
        <v>45000</v>
      </c>
      <c r="MD52" s="99" t="s">
        <v>16</v>
      </c>
      <c r="ME52" s="13">
        <v>44841</v>
      </c>
      <c r="MF52" s="14">
        <v>44841</v>
      </c>
      <c r="MG52" s="7">
        <v>39</v>
      </c>
      <c r="MH52" s="61" t="s">
        <v>463</v>
      </c>
      <c r="MI52" s="139" t="s">
        <v>277</v>
      </c>
      <c r="MJ52" s="84" t="s">
        <v>464</v>
      </c>
      <c r="MK52" s="11">
        <v>45000</v>
      </c>
      <c r="ML52" s="99" t="s">
        <v>16</v>
      </c>
      <c r="MM52" s="13">
        <v>44841</v>
      </c>
      <c r="MN52" s="14">
        <v>44841</v>
      </c>
      <c r="MO52" s="7">
        <v>39</v>
      </c>
      <c r="MP52" s="61" t="s">
        <v>463</v>
      </c>
      <c r="MQ52" s="139" t="s">
        <v>277</v>
      </c>
      <c r="MR52" s="84" t="s">
        <v>464</v>
      </c>
      <c r="MS52" s="11">
        <v>45000</v>
      </c>
      <c r="MT52" s="99" t="s">
        <v>16</v>
      </c>
      <c r="MU52" s="13">
        <v>44841</v>
      </c>
      <c r="MV52" s="14">
        <v>44841</v>
      </c>
      <c r="MW52" s="7">
        <v>39</v>
      </c>
      <c r="MX52" s="61" t="s">
        <v>463</v>
      </c>
      <c r="MY52" s="139" t="s">
        <v>277</v>
      </c>
      <c r="MZ52" s="84" t="s">
        <v>464</v>
      </c>
      <c r="NA52" s="11">
        <v>45000</v>
      </c>
      <c r="NB52" s="99" t="s">
        <v>16</v>
      </c>
      <c r="NC52" s="13">
        <v>44841</v>
      </c>
      <c r="ND52" s="14">
        <v>44841</v>
      </c>
      <c r="NE52" s="7">
        <v>39</v>
      </c>
      <c r="NF52" s="61" t="s">
        <v>463</v>
      </c>
      <c r="NG52" s="139" t="s">
        <v>277</v>
      </c>
      <c r="NH52" s="84" t="s">
        <v>464</v>
      </c>
      <c r="NI52" s="11">
        <v>45000</v>
      </c>
      <c r="NJ52" s="99" t="s">
        <v>16</v>
      </c>
      <c r="NK52" s="13">
        <v>44841</v>
      </c>
      <c r="NL52" s="14">
        <v>44841</v>
      </c>
      <c r="NM52" s="7">
        <v>39</v>
      </c>
      <c r="NN52" s="61" t="s">
        <v>463</v>
      </c>
      <c r="NO52" s="139" t="s">
        <v>277</v>
      </c>
      <c r="NP52" s="84" t="s">
        <v>464</v>
      </c>
      <c r="NQ52" s="11">
        <v>45000</v>
      </c>
      <c r="NR52" s="99" t="s">
        <v>16</v>
      </c>
      <c r="NS52" s="13">
        <v>44841</v>
      </c>
      <c r="NT52" s="14">
        <v>44841</v>
      </c>
      <c r="NU52" s="7">
        <v>39</v>
      </c>
      <c r="NV52" s="61" t="s">
        <v>463</v>
      </c>
      <c r="NW52" s="139" t="s">
        <v>277</v>
      </c>
      <c r="NX52" s="84" t="s">
        <v>464</v>
      </c>
      <c r="NY52" s="11">
        <v>45000</v>
      </c>
      <c r="NZ52" s="99" t="s">
        <v>16</v>
      </c>
      <c r="OA52" s="13">
        <v>44841</v>
      </c>
      <c r="OB52" s="14">
        <v>44841</v>
      </c>
      <c r="OC52" s="7">
        <v>39</v>
      </c>
      <c r="OD52" s="61" t="s">
        <v>463</v>
      </c>
      <c r="OE52" s="139" t="s">
        <v>277</v>
      </c>
      <c r="OF52" s="84" t="s">
        <v>464</v>
      </c>
      <c r="OG52" s="11">
        <v>45000</v>
      </c>
      <c r="OH52" s="99" t="s">
        <v>16</v>
      </c>
      <c r="OI52" s="13">
        <v>44841</v>
      </c>
      <c r="OJ52" s="14">
        <v>44841</v>
      </c>
      <c r="OK52" s="7">
        <v>39</v>
      </c>
      <c r="OL52" s="61" t="s">
        <v>463</v>
      </c>
      <c r="OM52" s="139" t="s">
        <v>277</v>
      </c>
      <c r="ON52" s="84" t="s">
        <v>464</v>
      </c>
      <c r="OO52" s="11">
        <v>45000</v>
      </c>
      <c r="OP52" s="99" t="s">
        <v>16</v>
      </c>
      <c r="OQ52" s="13">
        <v>44841</v>
      </c>
      <c r="OR52" s="14">
        <v>44841</v>
      </c>
      <c r="OS52" s="7">
        <v>39</v>
      </c>
      <c r="OT52" s="61" t="s">
        <v>463</v>
      </c>
      <c r="OU52" s="139" t="s">
        <v>277</v>
      </c>
      <c r="OV52" s="84" t="s">
        <v>464</v>
      </c>
      <c r="OW52" s="11">
        <v>45000</v>
      </c>
      <c r="OX52" s="99" t="s">
        <v>16</v>
      </c>
      <c r="OY52" s="13">
        <v>44841</v>
      </c>
      <c r="OZ52" s="14">
        <v>44841</v>
      </c>
      <c r="PA52" s="7">
        <v>39</v>
      </c>
      <c r="PB52" s="61" t="s">
        <v>463</v>
      </c>
      <c r="PC52" s="139" t="s">
        <v>277</v>
      </c>
      <c r="PD52" s="84" t="s">
        <v>464</v>
      </c>
      <c r="PE52" s="11">
        <v>45000</v>
      </c>
      <c r="PF52" s="99" t="s">
        <v>16</v>
      </c>
      <c r="PG52" s="13">
        <v>44841</v>
      </c>
      <c r="PH52" s="14">
        <v>44841</v>
      </c>
      <c r="PI52" s="7">
        <v>39</v>
      </c>
      <c r="PJ52" s="61" t="s">
        <v>463</v>
      </c>
      <c r="PK52" s="139" t="s">
        <v>277</v>
      </c>
      <c r="PL52" s="84" t="s">
        <v>464</v>
      </c>
      <c r="PM52" s="11">
        <v>45000</v>
      </c>
      <c r="PN52" s="99" t="s">
        <v>16</v>
      </c>
      <c r="PO52" s="13">
        <v>44841</v>
      </c>
      <c r="PP52" s="14">
        <v>44841</v>
      </c>
      <c r="PQ52" s="7">
        <v>39</v>
      </c>
      <c r="PR52" s="61" t="s">
        <v>463</v>
      </c>
      <c r="PS52" s="139" t="s">
        <v>277</v>
      </c>
      <c r="PT52" s="84" t="s">
        <v>464</v>
      </c>
      <c r="PU52" s="11">
        <v>45000</v>
      </c>
      <c r="PV52" s="99" t="s">
        <v>16</v>
      </c>
      <c r="PW52" s="13">
        <v>44841</v>
      </c>
      <c r="PX52" s="14">
        <v>44841</v>
      </c>
      <c r="PY52" s="7">
        <v>39</v>
      </c>
      <c r="PZ52" s="61" t="s">
        <v>463</v>
      </c>
      <c r="QA52" s="139" t="s">
        <v>277</v>
      </c>
      <c r="QB52" s="84" t="s">
        <v>464</v>
      </c>
      <c r="QC52" s="11">
        <v>45000</v>
      </c>
      <c r="QD52" s="99" t="s">
        <v>16</v>
      </c>
      <c r="QE52" s="13">
        <v>44841</v>
      </c>
      <c r="QF52" s="14">
        <v>44841</v>
      </c>
      <c r="QG52" s="7">
        <v>39</v>
      </c>
      <c r="QH52" s="61" t="s">
        <v>463</v>
      </c>
      <c r="QI52" s="139" t="s">
        <v>277</v>
      </c>
      <c r="QJ52" s="84" t="s">
        <v>464</v>
      </c>
      <c r="QK52" s="11">
        <v>45000</v>
      </c>
      <c r="QL52" s="99" t="s">
        <v>16</v>
      </c>
      <c r="QM52" s="13">
        <v>44841</v>
      </c>
      <c r="QN52" s="14">
        <v>44841</v>
      </c>
      <c r="QO52" s="7">
        <v>39</v>
      </c>
      <c r="QP52" s="61" t="s">
        <v>463</v>
      </c>
      <c r="QQ52" s="139" t="s">
        <v>277</v>
      </c>
      <c r="QR52" s="84" t="s">
        <v>464</v>
      </c>
      <c r="QS52" s="11">
        <v>45000</v>
      </c>
      <c r="QT52" s="99" t="s">
        <v>16</v>
      </c>
      <c r="QU52" s="13">
        <v>44841</v>
      </c>
      <c r="QV52" s="14">
        <v>44841</v>
      </c>
      <c r="QW52" s="7">
        <v>39</v>
      </c>
      <c r="QX52" s="61" t="s">
        <v>463</v>
      </c>
      <c r="QY52" s="139" t="s">
        <v>277</v>
      </c>
      <c r="QZ52" s="84" t="s">
        <v>464</v>
      </c>
      <c r="RA52" s="11">
        <v>45000</v>
      </c>
      <c r="RB52" s="99" t="s">
        <v>16</v>
      </c>
      <c r="RC52" s="13">
        <v>44841</v>
      </c>
      <c r="RD52" s="14">
        <v>44841</v>
      </c>
      <c r="RE52" s="7">
        <v>39</v>
      </c>
      <c r="RF52" s="61" t="s">
        <v>463</v>
      </c>
      <c r="RG52" s="139" t="s">
        <v>277</v>
      </c>
      <c r="RH52" s="84" t="s">
        <v>464</v>
      </c>
      <c r="RI52" s="11">
        <v>45000</v>
      </c>
      <c r="RJ52" s="99" t="s">
        <v>16</v>
      </c>
      <c r="RK52" s="13">
        <v>44841</v>
      </c>
      <c r="RL52" s="14">
        <v>44841</v>
      </c>
      <c r="RM52" s="7">
        <v>39</v>
      </c>
      <c r="RN52" s="61" t="s">
        <v>463</v>
      </c>
      <c r="RO52" s="139" t="s">
        <v>277</v>
      </c>
      <c r="RP52" s="84" t="s">
        <v>464</v>
      </c>
      <c r="RQ52" s="11">
        <v>45000</v>
      </c>
      <c r="RR52" s="99" t="s">
        <v>16</v>
      </c>
      <c r="RS52" s="13">
        <v>44841</v>
      </c>
      <c r="RT52" s="14">
        <v>44841</v>
      </c>
      <c r="RU52" s="7">
        <v>39</v>
      </c>
      <c r="RV52" s="61" t="s">
        <v>463</v>
      </c>
      <c r="RW52" s="139" t="s">
        <v>277</v>
      </c>
      <c r="RX52" s="84" t="s">
        <v>464</v>
      </c>
      <c r="RY52" s="11">
        <v>45000</v>
      </c>
      <c r="RZ52" s="99" t="s">
        <v>16</v>
      </c>
      <c r="SA52" s="13">
        <v>44841</v>
      </c>
      <c r="SB52" s="14">
        <v>44841</v>
      </c>
      <c r="SC52" s="7">
        <v>39</v>
      </c>
      <c r="SD52" s="61" t="s">
        <v>463</v>
      </c>
      <c r="SE52" s="139" t="s">
        <v>277</v>
      </c>
      <c r="SF52" s="84" t="s">
        <v>464</v>
      </c>
      <c r="SG52" s="11">
        <v>45000</v>
      </c>
      <c r="SH52" s="99" t="s">
        <v>16</v>
      </c>
      <c r="SI52" s="13">
        <v>44841</v>
      </c>
      <c r="SJ52" s="14">
        <v>44841</v>
      </c>
      <c r="SK52" s="7">
        <v>39</v>
      </c>
      <c r="SL52" s="61" t="s">
        <v>463</v>
      </c>
      <c r="SM52" s="139" t="s">
        <v>277</v>
      </c>
      <c r="SN52" s="84" t="s">
        <v>464</v>
      </c>
      <c r="SO52" s="11">
        <v>45000</v>
      </c>
      <c r="SP52" s="99" t="s">
        <v>16</v>
      </c>
      <c r="SQ52" s="13">
        <v>44841</v>
      </c>
      <c r="SR52" s="14">
        <v>44841</v>
      </c>
      <c r="SS52" s="7">
        <v>39</v>
      </c>
      <c r="ST52" s="61" t="s">
        <v>463</v>
      </c>
      <c r="SU52" s="139" t="s">
        <v>277</v>
      </c>
      <c r="SV52" s="84" t="s">
        <v>464</v>
      </c>
      <c r="SW52" s="11">
        <v>45000</v>
      </c>
      <c r="SX52" s="99" t="s">
        <v>16</v>
      </c>
      <c r="SY52" s="13">
        <v>44841</v>
      </c>
      <c r="SZ52" s="14">
        <v>44841</v>
      </c>
      <c r="TA52" s="7">
        <v>39</v>
      </c>
      <c r="TB52" s="61" t="s">
        <v>463</v>
      </c>
      <c r="TC52" s="139" t="s">
        <v>277</v>
      </c>
      <c r="TD52" s="84" t="s">
        <v>464</v>
      </c>
      <c r="TE52" s="11">
        <v>45000</v>
      </c>
      <c r="TF52" s="99" t="s">
        <v>16</v>
      </c>
      <c r="TG52" s="13">
        <v>44841</v>
      </c>
      <c r="TH52" s="14">
        <v>44841</v>
      </c>
      <c r="TI52" s="7">
        <v>39</v>
      </c>
      <c r="TJ52" s="61" t="s">
        <v>463</v>
      </c>
      <c r="TK52" s="139" t="s">
        <v>277</v>
      </c>
      <c r="TL52" s="84" t="s">
        <v>464</v>
      </c>
      <c r="TM52" s="11">
        <v>45000</v>
      </c>
      <c r="TN52" s="99" t="s">
        <v>16</v>
      </c>
      <c r="TO52" s="13">
        <v>44841</v>
      </c>
      <c r="TP52" s="14">
        <v>44841</v>
      </c>
      <c r="TQ52" s="7">
        <v>39</v>
      </c>
      <c r="TR52" s="61" t="s">
        <v>463</v>
      </c>
      <c r="TS52" s="139" t="s">
        <v>277</v>
      </c>
      <c r="TT52" s="84" t="s">
        <v>464</v>
      </c>
      <c r="TU52" s="11">
        <v>45000</v>
      </c>
      <c r="TV52" s="99" t="s">
        <v>16</v>
      </c>
      <c r="TW52" s="13">
        <v>44841</v>
      </c>
      <c r="TX52" s="14">
        <v>44841</v>
      </c>
      <c r="TY52" s="7">
        <v>39</v>
      </c>
      <c r="TZ52" s="61" t="s">
        <v>463</v>
      </c>
      <c r="UA52" s="139" t="s">
        <v>277</v>
      </c>
      <c r="UB52" s="84" t="s">
        <v>464</v>
      </c>
      <c r="UC52" s="11">
        <v>45000</v>
      </c>
      <c r="UD52" s="99" t="s">
        <v>16</v>
      </c>
      <c r="UE52" s="13">
        <v>44841</v>
      </c>
      <c r="UF52" s="14">
        <v>44841</v>
      </c>
      <c r="UG52" s="7">
        <v>39</v>
      </c>
      <c r="UH52" s="61" t="s">
        <v>463</v>
      </c>
      <c r="UI52" s="139" t="s">
        <v>277</v>
      </c>
      <c r="UJ52" s="84" t="s">
        <v>464</v>
      </c>
      <c r="UK52" s="11">
        <v>45000</v>
      </c>
      <c r="UL52" s="99" t="s">
        <v>16</v>
      </c>
      <c r="UM52" s="13">
        <v>44841</v>
      </c>
      <c r="UN52" s="14">
        <v>44841</v>
      </c>
      <c r="UO52" s="7">
        <v>39</v>
      </c>
      <c r="UP52" s="61" t="s">
        <v>463</v>
      </c>
      <c r="UQ52" s="139" t="s">
        <v>277</v>
      </c>
      <c r="UR52" s="84" t="s">
        <v>464</v>
      </c>
      <c r="US52" s="11">
        <v>45000</v>
      </c>
      <c r="UT52" s="99" t="s">
        <v>16</v>
      </c>
      <c r="UU52" s="13">
        <v>44841</v>
      </c>
      <c r="UV52" s="14">
        <v>44841</v>
      </c>
      <c r="UW52" s="7">
        <v>39</v>
      </c>
      <c r="UX52" s="61" t="s">
        <v>463</v>
      </c>
      <c r="UY52" s="139" t="s">
        <v>277</v>
      </c>
      <c r="UZ52" s="84" t="s">
        <v>464</v>
      </c>
      <c r="VA52" s="11">
        <v>45000</v>
      </c>
      <c r="VB52" s="99" t="s">
        <v>16</v>
      </c>
      <c r="VC52" s="13">
        <v>44841</v>
      </c>
      <c r="VD52" s="14">
        <v>44841</v>
      </c>
      <c r="VE52" s="7">
        <v>39</v>
      </c>
      <c r="VF52" s="61" t="s">
        <v>463</v>
      </c>
      <c r="VG52" s="139" t="s">
        <v>277</v>
      </c>
      <c r="VH52" s="84" t="s">
        <v>464</v>
      </c>
      <c r="VI52" s="11">
        <v>45000</v>
      </c>
      <c r="VJ52" s="99" t="s">
        <v>16</v>
      </c>
      <c r="VK52" s="13">
        <v>44841</v>
      </c>
      <c r="VL52" s="14">
        <v>44841</v>
      </c>
      <c r="VM52" s="7">
        <v>39</v>
      </c>
      <c r="VN52" s="61" t="s">
        <v>463</v>
      </c>
      <c r="VO52" s="139" t="s">
        <v>277</v>
      </c>
      <c r="VP52" s="84" t="s">
        <v>464</v>
      </c>
      <c r="VQ52" s="11">
        <v>45000</v>
      </c>
      <c r="VR52" s="99" t="s">
        <v>16</v>
      </c>
      <c r="VS52" s="13">
        <v>44841</v>
      </c>
      <c r="VT52" s="14">
        <v>44841</v>
      </c>
      <c r="VU52" s="7">
        <v>39</v>
      </c>
      <c r="VV52" s="61" t="s">
        <v>463</v>
      </c>
      <c r="VW52" s="139" t="s">
        <v>277</v>
      </c>
      <c r="VX52" s="84" t="s">
        <v>464</v>
      </c>
      <c r="VY52" s="11">
        <v>45000</v>
      </c>
      <c r="VZ52" s="99" t="s">
        <v>16</v>
      </c>
      <c r="WA52" s="13">
        <v>44841</v>
      </c>
      <c r="WB52" s="14">
        <v>44841</v>
      </c>
      <c r="WC52" s="7">
        <v>39</v>
      </c>
      <c r="WD52" s="61" t="s">
        <v>463</v>
      </c>
      <c r="WE52" s="139" t="s">
        <v>277</v>
      </c>
      <c r="WF52" s="84" t="s">
        <v>464</v>
      </c>
      <c r="WG52" s="11">
        <v>45000</v>
      </c>
      <c r="WH52" s="99" t="s">
        <v>16</v>
      </c>
      <c r="WI52" s="13">
        <v>44841</v>
      </c>
      <c r="WJ52" s="14">
        <v>44841</v>
      </c>
      <c r="WK52" s="7">
        <v>39</v>
      </c>
      <c r="WL52" s="61" t="s">
        <v>463</v>
      </c>
      <c r="WM52" s="139" t="s">
        <v>277</v>
      </c>
      <c r="WN52" s="84" t="s">
        <v>464</v>
      </c>
      <c r="WO52" s="11">
        <v>45000</v>
      </c>
      <c r="WP52" s="99" t="s">
        <v>16</v>
      </c>
      <c r="WQ52" s="13">
        <v>44841</v>
      </c>
      <c r="WR52" s="14">
        <v>44841</v>
      </c>
      <c r="WS52" s="7">
        <v>39</v>
      </c>
      <c r="WT52" s="61" t="s">
        <v>463</v>
      </c>
      <c r="WU52" s="139" t="s">
        <v>277</v>
      </c>
      <c r="WV52" s="84" t="s">
        <v>464</v>
      </c>
      <c r="WW52" s="11">
        <v>45000</v>
      </c>
      <c r="WX52" s="99" t="s">
        <v>16</v>
      </c>
      <c r="WY52" s="13">
        <v>44841</v>
      </c>
      <c r="WZ52" s="14">
        <v>44841</v>
      </c>
      <c r="XA52" s="7">
        <v>39</v>
      </c>
      <c r="XB52" s="61" t="s">
        <v>463</v>
      </c>
      <c r="XC52" s="139" t="s">
        <v>277</v>
      </c>
      <c r="XD52" s="84" t="s">
        <v>464</v>
      </c>
      <c r="XE52" s="11">
        <v>45000</v>
      </c>
      <c r="XF52" s="99" t="s">
        <v>16</v>
      </c>
      <c r="XG52" s="13">
        <v>44841</v>
      </c>
      <c r="XH52" s="14">
        <v>44841</v>
      </c>
      <c r="XI52" s="7">
        <v>39</v>
      </c>
      <c r="XJ52" s="61" t="s">
        <v>463</v>
      </c>
      <c r="XK52" s="139" t="s">
        <v>277</v>
      </c>
      <c r="XL52" s="84" t="s">
        <v>464</v>
      </c>
      <c r="XM52" s="11">
        <v>45000</v>
      </c>
      <c r="XN52" s="99" t="s">
        <v>16</v>
      </c>
      <c r="XO52" s="13">
        <v>44841</v>
      </c>
      <c r="XP52" s="14">
        <v>44841</v>
      </c>
      <c r="XQ52" s="7">
        <v>39</v>
      </c>
      <c r="XR52" s="61" t="s">
        <v>463</v>
      </c>
      <c r="XS52" s="139" t="s">
        <v>277</v>
      </c>
      <c r="XT52" s="84" t="s">
        <v>464</v>
      </c>
      <c r="XU52" s="11">
        <v>45000</v>
      </c>
      <c r="XV52" s="99" t="s">
        <v>16</v>
      </c>
      <c r="XW52" s="13">
        <v>44841</v>
      </c>
      <c r="XX52" s="14">
        <v>44841</v>
      </c>
      <c r="XY52" s="7">
        <v>39</v>
      </c>
      <c r="XZ52" s="61" t="s">
        <v>463</v>
      </c>
      <c r="YA52" s="139" t="s">
        <v>277</v>
      </c>
      <c r="YB52" s="84" t="s">
        <v>464</v>
      </c>
      <c r="YC52" s="11">
        <v>45000</v>
      </c>
      <c r="YD52" s="99" t="s">
        <v>16</v>
      </c>
      <c r="YE52" s="13">
        <v>44841</v>
      </c>
      <c r="YF52" s="14">
        <v>44841</v>
      </c>
      <c r="YG52" s="7">
        <v>39</v>
      </c>
      <c r="YH52" s="61" t="s">
        <v>463</v>
      </c>
      <c r="YI52" s="139" t="s">
        <v>277</v>
      </c>
      <c r="YJ52" s="84" t="s">
        <v>464</v>
      </c>
      <c r="YK52" s="11">
        <v>45000</v>
      </c>
      <c r="YL52" s="99" t="s">
        <v>16</v>
      </c>
      <c r="YM52" s="13">
        <v>44841</v>
      </c>
      <c r="YN52" s="14">
        <v>44841</v>
      </c>
      <c r="YO52" s="7">
        <v>39</v>
      </c>
      <c r="YP52" s="61" t="s">
        <v>463</v>
      </c>
      <c r="YQ52" s="139" t="s">
        <v>277</v>
      </c>
      <c r="YR52" s="84" t="s">
        <v>464</v>
      </c>
      <c r="YS52" s="11">
        <v>45000</v>
      </c>
      <c r="YT52" s="99" t="s">
        <v>16</v>
      </c>
      <c r="YU52" s="13">
        <v>44841</v>
      </c>
      <c r="YV52" s="14">
        <v>44841</v>
      </c>
      <c r="YW52" s="7">
        <v>39</v>
      </c>
      <c r="YX52" s="61" t="s">
        <v>463</v>
      </c>
      <c r="YY52" s="139" t="s">
        <v>277</v>
      </c>
      <c r="YZ52" s="84" t="s">
        <v>464</v>
      </c>
      <c r="ZA52" s="11">
        <v>45000</v>
      </c>
      <c r="ZB52" s="99" t="s">
        <v>16</v>
      </c>
      <c r="ZC52" s="13">
        <v>44841</v>
      </c>
      <c r="ZD52" s="14">
        <v>44841</v>
      </c>
      <c r="ZE52" s="7">
        <v>39</v>
      </c>
      <c r="ZF52" s="61" t="s">
        <v>463</v>
      </c>
      <c r="ZG52" s="139" t="s">
        <v>277</v>
      </c>
      <c r="ZH52" s="84" t="s">
        <v>464</v>
      </c>
      <c r="ZI52" s="11">
        <v>45000</v>
      </c>
      <c r="ZJ52" s="99" t="s">
        <v>16</v>
      </c>
      <c r="ZK52" s="13">
        <v>44841</v>
      </c>
      <c r="ZL52" s="14">
        <v>44841</v>
      </c>
      <c r="ZM52" s="7">
        <v>39</v>
      </c>
      <c r="ZN52" s="61" t="s">
        <v>463</v>
      </c>
      <c r="ZO52" s="139" t="s">
        <v>277</v>
      </c>
      <c r="ZP52" s="84" t="s">
        <v>464</v>
      </c>
      <c r="ZQ52" s="11">
        <v>45000</v>
      </c>
      <c r="ZR52" s="99" t="s">
        <v>16</v>
      </c>
      <c r="ZS52" s="13">
        <v>44841</v>
      </c>
      <c r="ZT52" s="14">
        <v>44841</v>
      </c>
      <c r="ZU52" s="7">
        <v>39</v>
      </c>
      <c r="ZV52" s="61" t="s">
        <v>463</v>
      </c>
      <c r="ZW52" s="139" t="s">
        <v>277</v>
      </c>
      <c r="ZX52" s="84" t="s">
        <v>464</v>
      </c>
      <c r="ZY52" s="11">
        <v>45000</v>
      </c>
      <c r="ZZ52" s="99" t="s">
        <v>16</v>
      </c>
      <c r="AAA52" s="13">
        <v>44841</v>
      </c>
      <c r="AAB52" s="14">
        <v>44841</v>
      </c>
      <c r="AAC52" s="7">
        <v>39</v>
      </c>
      <c r="AAD52" s="61" t="s">
        <v>463</v>
      </c>
      <c r="AAE52" s="139" t="s">
        <v>277</v>
      </c>
      <c r="AAF52" s="84" t="s">
        <v>464</v>
      </c>
      <c r="AAG52" s="11">
        <v>45000</v>
      </c>
      <c r="AAH52" s="99" t="s">
        <v>16</v>
      </c>
      <c r="AAI52" s="13">
        <v>44841</v>
      </c>
      <c r="AAJ52" s="14">
        <v>44841</v>
      </c>
      <c r="AAK52" s="7">
        <v>39</v>
      </c>
      <c r="AAL52" s="61" t="s">
        <v>463</v>
      </c>
      <c r="AAM52" s="139" t="s">
        <v>277</v>
      </c>
      <c r="AAN52" s="84" t="s">
        <v>464</v>
      </c>
      <c r="AAO52" s="11">
        <v>45000</v>
      </c>
      <c r="AAP52" s="99" t="s">
        <v>16</v>
      </c>
      <c r="AAQ52" s="13">
        <v>44841</v>
      </c>
      <c r="AAR52" s="14">
        <v>44841</v>
      </c>
      <c r="AAS52" s="7">
        <v>39</v>
      </c>
      <c r="AAT52" s="61" t="s">
        <v>463</v>
      </c>
      <c r="AAU52" s="139" t="s">
        <v>277</v>
      </c>
      <c r="AAV52" s="84" t="s">
        <v>464</v>
      </c>
      <c r="AAW52" s="11">
        <v>45000</v>
      </c>
      <c r="AAX52" s="99" t="s">
        <v>16</v>
      </c>
      <c r="AAY52" s="13">
        <v>44841</v>
      </c>
      <c r="AAZ52" s="14">
        <v>44841</v>
      </c>
      <c r="ABA52" s="7">
        <v>39</v>
      </c>
      <c r="ABB52" s="61" t="s">
        <v>463</v>
      </c>
      <c r="ABC52" s="139" t="s">
        <v>277</v>
      </c>
      <c r="ABD52" s="84" t="s">
        <v>464</v>
      </c>
      <c r="ABE52" s="11">
        <v>45000</v>
      </c>
      <c r="ABF52" s="99" t="s">
        <v>16</v>
      </c>
      <c r="ABG52" s="13">
        <v>44841</v>
      </c>
      <c r="ABH52" s="14">
        <v>44841</v>
      </c>
      <c r="ABI52" s="7">
        <v>39</v>
      </c>
      <c r="ABJ52" s="61" t="s">
        <v>463</v>
      </c>
      <c r="ABK52" s="139" t="s">
        <v>277</v>
      </c>
      <c r="ABL52" s="84" t="s">
        <v>464</v>
      </c>
      <c r="ABM52" s="11">
        <v>45000</v>
      </c>
      <c r="ABN52" s="99" t="s">
        <v>16</v>
      </c>
      <c r="ABO52" s="13">
        <v>44841</v>
      </c>
      <c r="ABP52" s="14">
        <v>44841</v>
      </c>
      <c r="ABQ52" s="7">
        <v>39</v>
      </c>
      <c r="ABR52" s="61" t="s">
        <v>463</v>
      </c>
      <c r="ABS52" s="139" t="s">
        <v>277</v>
      </c>
      <c r="ABT52" s="84" t="s">
        <v>464</v>
      </c>
      <c r="ABU52" s="11">
        <v>45000</v>
      </c>
      <c r="ABV52" s="99" t="s">
        <v>16</v>
      </c>
      <c r="ABW52" s="13">
        <v>44841</v>
      </c>
      <c r="ABX52" s="14">
        <v>44841</v>
      </c>
      <c r="ABY52" s="7">
        <v>39</v>
      </c>
      <c r="ABZ52" s="61" t="s">
        <v>463</v>
      </c>
      <c r="ACA52" s="139" t="s">
        <v>277</v>
      </c>
      <c r="ACB52" s="84" t="s">
        <v>464</v>
      </c>
      <c r="ACC52" s="11">
        <v>45000</v>
      </c>
      <c r="ACD52" s="99" t="s">
        <v>16</v>
      </c>
      <c r="ACE52" s="13">
        <v>44841</v>
      </c>
      <c r="ACF52" s="14">
        <v>44841</v>
      </c>
      <c r="ACG52" s="7">
        <v>39</v>
      </c>
      <c r="ACH52" s="61" t="s">
        <v>463</v>
      </c>
      <c r="ACI52" s="139" t="s">
        <v>277</v>
      </c>
      <c r="ACJ52" s="84" t="s">
        <v>464</v>
      </c>
      <c r="ACK52" s="11">
        <v>45000</v>
      </c>
      <c r="ACL52" s="99" t="s">
        <v>16</v>
      </c>
      <c r="ACM52" s="13">
        <v>44841</v>
      </c>
      <c r="ACN52" s="14">
        <v>44841</v>
      </c>
      <c r="ACO52" s="7">
        <v>39</v>
      </c>
      <c r="ACP52" s="61" t="s">
        <v>463</v>
      </c>
      <c r="ACQ52" s="139" t="s">
        <v>277</v>
      </c>
      <c r="ACR52" s="84" t="s">
        <v>464</v>
      </c>
      <c r="ACS52" s="11">
        <v>45000</v>
      </c>
      <c r="ACT52" s="99" t="s">
        <v>16</v>
      </c>
      <c r="ACU52" s="13">
        <v>44841</v>
      </c>
      <c r="ACV52" s="14">
        <v>44841</v>
      </c>
      <c r="ACW52" s="7">
        <v>39</v>
      </c>
      <c r="ACX52" s="61" t="s">
        <v>463</v>
      </c>
      <c r="ACY52" s="139" t="s">
        <v>277</v>
      </c>
      <c r="ACZ52" s="84" t="s">
        <v>464</v>
      </c>
      <c r="ADA52" s="11">
        <v>45000</v>
      </c>
      <c r="ADB52" s="99" t="s">
        <v>16</v>
      </c>
      <c r="ADC52" s="13">
        <v>44841</v>
      </c>
      <c r="ADD52" s="14">
        <v>44841</v>
      </c>
      <c r="ADE52" s="7">
        <v>39</v>
      </c>
      <c r="ADF52" s="61" t="s">
        <v>463</v>
      </c>
      <c r="ADG52" s="139" t="s">
        <v>277</v>
      </c>
      <c r="ADH52" s="84" t="s">
        <v>464</v>
      </c>
      <c r="ADI52" s="11">
        <v>45000</v>
      </c>
      <c r="ADJ52" s="99" t="s">
        <v>16</v>
      </c>
      <c r="ADK52" s="13">
        <v>44841</v>
      </c>
      <c r="ADL52" s="14">
        <v>44841</v>
      </c>
      <c r="ADM52" s="7">
        <v>39</v>
      </c>
      <c r="ADN52" s="61" t="s">
        <v>463</v>
      </c>
      <c r="ADO52" s="139" t="s">
        <v>277</v>
      </c>
      <c r="ADP52" s="84" t="s">
        <v>464</v>
      </c>
      <c r="ADQ52" s="11">
        <v>45000</v>
      </c>
      <c r="ADR52" s="99" t="s">
        <v>16</v>
      </c>
      <c r="ADS52" s="13">
        <v>44841</v>
      </c>
      <c r="ADT52" s="14">
        <v>44841</v>
      </c>
      <c r="ADU52" s="7">
        <v>39</v>
      </c>
      <c r="ADV52" s="61" t="s">
        <v>463</v>
      </c>
      <c r="ADW52" s="139" t="s">
        <v>277</v>
      </c>
      <c r="ADX52" s="84" t="s">
        <v>464</v>
      </c>
      <c r="ADY52" s="11">
        <v>45000</v>
      </c>
      <c r="ADZ52" s="99" t="s">
        <v>16</v>
      </c>
      <c r="AEA52" s="13">
        <v>44841</v>
      </c>
      <c r="AEB52" s="14">
        <v>44841</v>
      </c>
      <c r="AEC52" s="7">
        <v>39</v>
      </c>
      <c r="AED52" s="61" t="s">
        <v>463</v>
      </c>
      <c r="AEE52" s="139" t="s">
        <v>277</v>
      </c>
      <c r="AEF52" s="84" t="s">
        <v>464</v>
      </c>
      <c r="AEG52" s="11">
        <v>45000</v>
      </c>
      <c r="AEH52" s="99" t="s">
        <v>16</v>
      </c>
      <c r="AEI52" s="13">
        <v>44841</v>
      </c>
      <c r="AEJ52" s="14">
        <v>44841</v>
      </c>
      <c r="AEK52" s="7">
        <v>39</v>
      </c>
      <c r="AEL52" s="61" t="s">
        <v>463</v>
      </c>
      <c r="AEM52" s="139" t="s">
        <v>277</v>
      </c>
      <c r="AEN52" s="84" t="s">
        <v>464</v>
      </c>
      <c r="AEO52" s="11">
        <v>45000</v>
      </c>
      <c r="AEP52" s="99" t="s">
        <v>16</v>
      </c>
      <c r="AEQ52" s="13">
        <v>44841</v>
      </c>
      <c r="AER52" s="14">
        <v>44841</v>
      </c>
      <c r="AES52" s="7">
        <v>39</v>
      </c>
      <c r="AET52" s="61" t="s">
        <v>463</v>
      </c>
      <c r="AEU52" s="139" t="s">
        <v>277</v>
      </c>
      <c r="AEV52" s="84" t="s">
        <v>464</v>
      </c>
      <c r="AEW52" s="11">
        <v>45000</v>
      </c>
      <c r="AEX52" s="99" t="s">
        <v>16</v>
      </c>
      <c r="AEY52" s="13">
        <v>44841</v>
      </c>
      <c r="AEZ52" s="14">
        <v>44841</v>
      </c>
      <c r="AFA52" s="7">
        <v>39</v>
      </c>
      <c r="AFB52" s="61" t="s">
        <v>463</v>
      </c>
      <c r="AFC52" s="139" t="s">
        <v>277</v>
      </c>
      <c r="AFD52" s="84" t="s">
        <v>464</v>
      </c>
      <c r="AFE52" s="11">
        <v>45000</v>
      </c>
      <c r="AFF52" s="99" t="s">
        <v>16</v>
      </c>
      <c r="AFG52" s="13">
        <v>44841</v>
      </c>
      <c r="AFH52" s="14">
        <v>44841</v>
      </c>
      <c r="AFI52" s="7">
        <v>39</v>
      </c>
      <c r="AFJ52" s="61" t="s">
        <v>463</v>
      </c>
      <c r="AFK52" s="139" t="s">
        <v>277</v>
      </c>
      <c r="AFL52" s="84" t="s">
        <v>464</v>
      </c>
      <c r="AFM52" s="11">
        <v>45000</v>
      </c>
      <c r="AFN52" s="99" t="s">
        <v>16</v>
      </c>
      <c r="AFO52" s="13">
        <v>44841</v>
      </c>
      <c r="AFP52" s="14">
        <v>44841</v>
      </c>
      <c r="AFQ52" s="7">
        <v>39</v>
      </c>
      <c r="AFR52" s="61" t="s">
        <v>463</v>
      </c>
      <c r="AFS52" s="139" t="s">
        <v>277</v>
      </c>
      <c r="AFT52" s="84" t="s">
        <v>464</v>
      </c>
      <c r="AFU52" s="11">
        <v>45000</v>
      </c>
      <c r="AFV52" s="99" t="s">
        <v>16</v>
      </c>
      <c r="AFW52" s="13">
        <v>44841</v>
      </c>
      <c r="AFX52" s="14">
        <v>44841</v>
      </c>
      <c r="AFY52" s="7">
        <v>39</v>
      </c>
      <c r="AFZ52" s="61" t="s">
        <v>463</v>
      </c>
      <c r="AGA52" s="139" t="s">
        <v>277</v>
      </c>
      <c r="AGB52" s="84" t="s">
        <v>464</v>
      </c>
      <c r="AGC52" s="11">
        <v>45000</v>
      </c>
      <c r="AGD52" s="99" t="s">
        <v>16</v>
      </c>
      <c r="AGE52" s="13">
        <v>44841</v>
      </c>
      <c r="AGF52" s="14">
        <v>44841</v>
      </c>
      <c r="AGG52" s="7">
        <v>39</v>
      </c>
      <c r="AGH52" s="61" t="s">
        <v>463</v>
      </c>
      <c r="AGI52" s="139" t="s">
        <v>277</v>
      </c>
      <c r="AGJ52" s="84" t="s">
        <v>464</v>
      </c>
      <c r="AGK52" s="11">
        <v>45000</v>
      </c>
      <c r="AGL52" s="99" t="s">
        <v>16</v>
      </c>
      <c r="AGM52" s="13">
        <v>44841</v>
      </c>
      <c r="AGN52" s="14">
        <v>44841</v>
      </c>
      <c r="AGO52" s="7">
        <v>39</v>
      </c>
      <c r="AGP52" s="61" t="s">
        <v>463</v>
      </c>
      <c r="AGQ52" s="139" t="s">
        <v>277</v>
      </c>
      <c r="AGR52" s="84" t="s">
        <v>464</v>
      </c>
      <c r="AGS52" s="11">
        <v>45000</v>
      </c>
      <c r="AGT52" s="99" t="s">
        <v>16</v>
      </c>
      <c r="AGU52" s="13">
        <v>44841</v>
      </c>
      <c r="AGV52" s="14">
        <v>44841</v>
      </c>
      <c r="AGW52" s="7">
        <v>39</v>
      </c>
      <c r="AGX52" s="61" t="s">
        <v>463</v>
      </c>
      <c r="AGY52" s="139" t="s">
        <v>277</v>
      </c>
      <c r="AGZ52" s="84" t="s">
        <v>464</v>
      </c>
      <c r="AHA52" s="11">
        <v>45000</v>
      </c>
      <c r="AHB52" s="99" t="s">
        <v>16</v>
      </c>
      <c r="AHC52" s="13">
        <v>44841</v>
      </c>
      <c r="AHD52" s="14">
        <v>44841</v>
      </c>
      <c r="AHE52" s="7">
        <v>39</v>
      </c>
      <c r="AHF52" s="61" t="s">
        <v>463</v>
      </c>
      <c r="AHG52" s="139" t="s">
        <v>277</v>
      </c>
      <c r="AHH52" s="84" t="s">
        <v>464</v>
      </c>
      <c r="AHI52" s="11">
        <v>45000</v>
      </c>
      <c r="AHJ52" s="99" t="s">
        <v>16</v>
      </c>
      <c r="AHK52" s="13">
        <v>44841</v>
      </c>
      <c r="AHL52" s="14">
        <v>44841</v>
      </c>
      <c r="AHM52" s="7">
        <v>39</v>
      </c>
      <c r="AHN52" s="61" t="s">
        <v>463</v>
      </c>
      <c r="AHO52" s="139" t="s">
        <v>277</v>
      </c>
      <c r="AHP52" s="84" t="s">
        <v>464</v>
      </c>
      <c r="AHQ52" s="11">
        <v>45000</v>
      </c>
      <c r="AHR52" s="99" t="s">
        <v>16</v>
      </c>
      <c r="AHS52" s="13">
        <v>44841</v>
      </c>
      <c r="AHT52" s="14">
        <v>44841</v>
      </c>
      <c r="AHU52" s="7">
        <v>39</v>
      </c>
      <c r="AHV52" s="61" t="s">
        <v>463</v>
      </c>
      <c r="AHW52" s="139" t="s">
        <v>277</v>
      </c>
      <c r="AHX52" s="84" t="s">
        <v>464</v>
      </c>
      <c r="AHY52" s="11">
        <v>45000</v>
      </c>
      <c r="AHZ52" s="99" t="s">
        <v>16</v>
      </c>
      <c r="AIA52" s="13">
        <v>44841</v>
      </c>
      <c r="AIB52" s="14">
        <v>44841</v>
      </c>
      <c r="AIC52" s="7">
        <v>39</v>
      </c>
      <c r="AID52" s="61" t="s">
        <v>463</v>
      </c>
      <c r="AIE52" s="139" t="s">
        <v>277</v>
      </c>
      <c r="AIF52" s="84" t="s">
        <v>464</v>
      </c>
      <c r="AIG52" s="11">
        <v>45000</v>
      </c>
      <c r="AIH52" s="99" t="s">
        <v>16</v>
      </c>
      <c r="AII52" s="13">
        <v>44841</v>
      </c>
      <c r="AIJ52" s="14">
        <v>44841</v>
      </c>
      <c r="AIK52" s="7">
        <v>39</v>
      </c>
      <c r="AIL52" s="61" t="s">
        <v>463</v>
      </c>
      <c r="AIM52" s="139" t="s">
        <v>277</v>
      </c>
      <c r="AIN52" s="84" t="s">
        <v>464</v>
      </c>
      <c r="AIO52" s="11">
        <v>45000</v>
      </c>
      <c r="AIP52" s="99" t="s">
        <v>16</v>
      </c>
      <c r="AIQ52" s="13">
        <v>44841</v>
      </c>
      <c r="AIR52" s="14">
        <v>44841</v>
      </c>
      <c r="AIS52" s="7">
        <v>39</v>
      </c>
      <c r="AIT52" s="61" t="s">
        <v>463</v>
      </c>
      <c r="AIU52" s="139" t="s">
        <v>277</v>
      </c>
      <c r="AIV52" s="84" t="s">
        <v>464</v>
      </c>
      <c r="AIW52" s="11">
        <v>45000</v>
      </c>
      <c r="AIX52" s="99" t="s">
        <v>16</v>
      </c>
      <c r="AIY52" s="13">
        <v>44841</v>
      </c>
      <c r="AIZ52" s="14">
        <v>44841</v>
      </c>
      <c r="AJA52" s="7">
        <v>39</v>
      </c>
      <c r="AJB52" s="61" t="s">
        <v>463</v>
      </c>
      <c r="AJC52" s="139" t="s">
        <v>277</v>
      </c>
      <c r="AJD52" s="84" t="s">
        <v>464</v>
      </c>
      <c r="AJE52" s="11">
        <v>45000</v>
      </c>
      <c r="AJF52" s="99" t="s">
        <v>16</v>
      </c>
      <c r="AJG52" s="13">
        <v>44841</v>
      </c>
      <c r="AJH52" s="14">
        <v>44841</v>
      </c>
      <c r="AJI52" s="7">
        <v>39</v>
      </c>
      <c r="AJJ52" s="61" t="s">
        <v>463</v>
      </c>
      <c r="AJK52" s="139" t="s">
        <v>277</v>
      </c>
      <c r="AJL52" s="84" t="s">
        <v>464</v>
      </c>
      <c r="AJM52" s="11">
        <v>45000</v>
      </c>
      <c r="AJN52" s="99" t="s">
        <v>16</v>
      </c>
      <c r="AJO52" s="13">
        <v>44841</v>
      </c>
      <c r="AJP52" s="14">
        <v>44841</v>
      </c>
      <c r="AJQ52" s="7">
        <v>39</v>
      </c>
      <c r="AJR52" s="61" t="s">
        <v>463</v>
      </c>
      <c r="AJS52" s="139" t="s">
        <v>277</v>
      </c>
      <c r="AJT52" s="84" t="s">
        <v>464</v>
      </c>
      <c r="AJU52" s="11">
        <v>45000</v>
      </c>
      <c r="AJV52" s="99" t="s">
        <v>16</v>
      </c>
      <c r="AJW52" s="13">
        <v>44841</v>
      </c>
      <c r="AJX52" s="14">
        <v>44841</v>
      </c>
      <c r="AJY52" s="7">
        <v>39</v>
      </c>
      <c r="AJZ52" s="61" t="s">
        <v>463</v>
      </c>
      <c r="AKA52" s="139" t="s">
        <v>277</v>
      </c>
      <c r="AKB52" s="84" t="s">
        <v>464</v>
      </c>
      <c r="AKC52" s="11">
        <v>45000</v>
      </c>
      <c r="AKD52" s="99" t="s">
        <v>16</v>
      </c>
      <c r="AKE52" s="13">
        <v>44841</v>
      </c>
      <c r="AKF52" s="14">
        <v>44841</v>
      </c>
      <c r="AKG52" s="7">
        <v>39</v>
      </c>
      <c r="AKH52" s="61" t="s">
        <v>463</v>
      </c>
      <c r="AKI52" s="139" t="s">
        <v>277</v>
      </c>
      <c r="AKJ52" s="84" t="s">
        <v>464</v>
      </c>
      <c r="AKK52" s="11">
        <v>45000</v>
      </c>
      <c r="AKL52" s="99" t="s">
        <v>16</v>
      </c>
      <c r="AKM52" s="13">
        <v>44841</v>
      </c>
      <c r="AKN52" s="14">
        <v>44841</v>
      </c>
      <c r="AKO52" s="7">
        <v>39</v>
      </c>
      <c r="AKP52" s="61" t="s">
        <v>463</v>
      </c>
      <c r="AKQ52" s="139" t="s">
        <v>277</v>
      </c>
      <c r="AKR52" s="84" t="s">
        <v>464</v>
      </c>
      <c r="AKS52" s="11">
        <v>45000</v>
      </c>
      <c r="AKT52" s="99" t="s">
        <v>16</v>
      </c>
      <c r="AKU52" s="13">
        <v>44841</v>
      </c>
      <c r="AKV52" s="14">
        <v>44841</v>
      </c>
      <c r="AKW52" s="7">
        <v>39</v>
      </c>
      <c r="AKX52" s="61" t="s">
        <v>463</v>
      </c>
      <c r="AKY52" s="139" t="s">
        <v>277</v>
      </c>
      <c r="AKZ52" s="84" t="s">
        <v>464</v>
      </c>
      <c r="ALA52" s="11">
        <v>45000</v>
      </c>
      <c r="ALB52" s="99" t="s">
        <v>16</v>
      </c>
      <c r="ALC52" s="13">
        <v>44841</v>
      </c>
      <c r="ALD52" s="14">
        <v>44841</v>
      </c>
      <c r="ALE52" s="7">
        <v>39</v>
      </c>
      <c r="ALF52" s="61" t="s">
        <v>463</v>
      </c>
      <c r="ALG52" s="139" t="s">
        <v>277</v>
      </c>
      <c r="ALH52" s="84" t="s">
        <v>464</v>
      </c>
      <c r="ALI52" s="11">
        <v>45000</v>
      </c>
      <c r="ALJ52" s="99" t="s">
        <v>16</v>
      </c>
      <c r="ALK52" s="13">
        <v>44841</v>
      </c>
      <c r="ALL52" s="14">
        <v>44841</v>
      </c>
      <c r="ALM52" s="7">
        <v>39</v>
      </c>
      <c r="ALN52" s="61" t="s">
        <v>463</v>
      </c>
      <c r="ALO52" s="139" t="s">
        <v>277</v>
      </c>
      <c r="ALP52" s="84" t="s">
        <v>464</v>
      </c>
      <c r="ALQ52" s="11">
        <v>45000</v>
      </c>
      <c r="ALR52" s="99" t="s">
        <v>16</v>
      </c>
      <c r="ALS52" s="13">
        <v>44841</v>
      </c>
      <c r="ALT52" s="14">
        <v>44841</v>
      </c>
      <c r="ALU52" s="7">
        <v>39</v>
      </c>
      <c r="ALV52" s="61" t="s">
        <v>463</v>
      </c>
      <c r="ALW52" s="139" t="s">
        <v>277</v>
      </c>
      <c r="ALX52" s="84" t="s">
        <v>464</v>
      </c>
      <c r="ALY52" s="11">
        <v>45000</v>
      </c>
      <c r="ALZ52" s="99" t="s">
        <v>16</v>
      </c>
      <c r="AMA52" s="13">
        <v>44841</v>
      </c>
      <c r="AMB52" s="14">
        <v>44841</v>
      </c>
      <c r="AMC52" s="7">
        <v>39</v>
      </c>
      <c r="AMD52" s="61" t="s">
        <v>463</v>
      </c>
      <c r="AME52" s="139" t="s">
        <v>277</v>
      </c>
      <c r="AMF52" s="84" t="s">
        <v>464</v>
      </c>
      <c r="AMG52" s="11">
        <v>45000</v>
      </c>
      <c r="AMH52" s="99" t="s">
        <v>16</v>
      </c>
      <c r="AMI52" s="13">
        <v>44841</v>
      </c>
      <c r="AMJ52" s="14">
        <v>44841</v>
      </c>
      <c r="AMK52" s="7">
        <v>39</v>
      </c>
      <c r="AML52" s="61" t="s">
        <v>463</v>
      </c>
      <c r="AMM52" s="139" t="s">
        <v>277</v>
      </c>
      <c r="AMN52" s="84" t="s">
        <v>464</v>
      </c>
      <c r="AMO52" s="11">
        <v>45000</v>
      </c>
      <c r="AMP52" s="99" t="s">
        <v>16</v>
      </c>
      <c r="AMQ52" s="13">
        <v>44841</v>
      </c>
      <c r="AMR52" s="14">
        <v>44841</v>
      </c>
      <c r="AMS52" s="7">
        <v>39</v>
      </c>
      <c r="AMT52" s="61" t="s">
        <v>463</v>
      </c>
      <c r="AMU52" s="139" t="s">
        <v>277</v>
      </c>
      <c r="AMV52" s="84" t="s">
        <v>464</v>
      </c>
      <c r="AMW52" s="11">
        <v>45000</v>
      </c>
      <c r="AMX52" s="99" t="s">
        <v>16</v>
      </c>
      <c r="AMY52" s="13">
        <v>44841</v>
      </c>
      <c r="AMZ52" s="14">
        <v>44841</v>
      </c>
      <c r="ANA52" s="7">
        <v>39</v>
      </c>
      <c r="ANB52" s="61" t="s">
        <v>463</v>
      </c>
      <c r="ANC52" s="139" t="s">
        <v>277</v>
      </c>
      <c r="AND52" s="84" t="s">
        <v>464</v>
      </c>
      <c r="ANE52" s="11">
        <v>45000</v>
      </c>
      <c r="ANF52" s="99" t="s">
        <v>16</v>
      </c>
      <c r="ANG52" s="13">
        <v>44841</v>
      </c>
      <c r="ANH52" s="14">
        <v>44841</v>
      </c>
      <c r="ANI52" s="7">
        <v>39</v>
      </c>
      <c r="ANJ52" s="61" t="s">
        <v>463</v>
      </c>
      <c r="ANK52" s="139" t="s">
        <v>277</v>
      </c>
      <c r="ANL52" s="84" t="s">
        <v>464</v>
      </c>
      <c r="ANM52" s="11">
        <v>45000</v>
      </c>
      <c r="ANN52" s="99" t="s">
        <v>16</v>
      </c>
      <c r="ANO52" s="13">
        <v>44841</v>
      </c>
      <c r="ANP52" s="14">
        <v>44841</v>
      </c>
      <c r="ANQ52" s="7">
        <v>39</v>
      </c>
      <c r="ANR52" s="61" t="s">
        <v>463</v>
      </c>
      <c r="ANS52" s="139" t="s">
        <v>277</v>
      </c>
      <c r="ANT52" s="84" t="s">
        <v>464</v>
      </c>
      <c r="ANU52" s="11">
        <v>45000</v>
      </c>
      <c r="ANV52" s="99" t="s">
        <v>16</v>
      </c>
      <c r="ANW52" s="13">
        <v>44841</v>
      </c>
      <c r="ANX52" s="14">
        <v>44841</v>
      </c>
      <c r="ANY52" s="7">
        <v>39</v>
      </c>
      <c r="ANZ52" s="61" t="s">
        <v>463</v>
      </c>
      <c r="AOA52" s="139" t="s">
        <v>277</v>
      </c>
      <c r="AOB52" s="84" t="s">
        <v>464</v>
      </c>
      <c r="AOC52" s="11">
        <v>45000</v>
      </c>
      <c r="AOD52" s="99" t="s">
        <v>16</v>
      </c>
      <c r="AOE52" s="13">
        <v>44841</v>
      </c>
      <c r="AOF52" s="14">
        <v>44841</v>
      </c>
      <c r="AOG52" s="7">
        <v>39</v>
      </c>
      <c r="AOH52" s="61" t="s">
        <v>463</v>
      </c>
      <c r="AOI52" s="139" t="s">
        <v>277</v>
      </c>
      <c r="AOJ52" s="84" t="s">
        <v>464</v>
      </c>
      <c r="AOK52" s="11">
        <v>45000</v>
      </c>
      <c r="AOL52" s="99" t="s">
        <v>16</v>
      </c>
      <c r="AOM52" s="13">
        <v>44841</v>
      </c>
      <c r="AON52" s="14">
        <v>44841</v>
      </c>
      <c r="AOO52" s="7">
        <v>39</v>
      </c>
      <c r="AOP52" s="61" t="s">
        <v>463</v>
      </c>
      <c r="AOQ52" s="139" t="s">
        <v>277</v>
      </c>
      <c r="AOR52" s="84" t="s">
        <v>464</v>
      </c>
      <c r="AOS52" s="11">
        <v>45000</v>
      </c>
      <c r="AOT52" s="99" t="s">
        <v>16</v>
      </c>
      <c r="AOU52" s="13">
        <v>44841</v>
      </c>
      <c r="AOV52" s="14">
        <v>44841</v>
      </c>
      <c r="AOW52" s="7">
        <v>39</v>
      </c>
      <c r="AOX52" s="61" t="s">
        <v>463</v>
      </c>
      <c r="AOY52" s="139" t="s">
        <v>277</v>
      </c>
      <c r="AOZ52" s="84" t="s">
        <v>464</v>
      </c>
      <c r="APA52" s="11">
        <v>45000</v>
      </c>
      <c r="APB52" s="99" t="s">
        <v>16</v>
      </c>
      <c r="APC52" s="13">
        <v>44841</v>
      </c>
      <c r="APD52" s="14">
        <v>44841</v>
      </c>
      <c r="APE52" s="7">
        <v>39</v>
      </c>
      <c r="APF52" s="61" t="s">
        <v>463</v>
      </c>
      <c r="APG52" s="139" t="s">
        <v>277</v>
      </c>
      <c r="APH52" s="84" t="s">
        <v>464</v>
      </c>
      <c r="API52" s="11">
        <v>45000</v>
      </c>
      <c r="APJ52" s="99" t="s">
        <v>16</v>
      </c>
      <c r="APK52" s="13">
        <v>44841</v>
      </c>
      <c r="APL52" s="14">
        <v>44841</v>
      </c>
      <c r="APM52" s="7">
        <v>39</v>
      </c>
      <c r="APN52" s="61" t="s">
        <v>463</v>
      </c>
      <c r="APO52" s="139" t="s">
        <v>277</v>
      </c>
      <c r="APP52" s="84" t="s">
        <v>464</v>
      </c>
      <c r="APQ52" s="11">
        <v>45000</v>
      </c>
      <c r="APR52" s="99" t="s">
        <v>16</v>
      </c>
      <c r="APS52" s="13">
        <v>44841</v>
      </c>
      <c r="APT52" s="14">
        <v>44841</v>
      </c>
      <c r="APU52" s="7">
        <v>39</v>
      </c>
      <c r="APV52" s="61" t="s">
        <v>463</v>
      </c>
      <c r="APW52" s="139" t="s">
        <v>277</v>
      </c>
      <c r="APX52" s="84" t="s">
        <v>464</v>
      </c>
      <c r="APY52" s="11">
        <v>45000</v>
      </c>
      <c r="APZ52" s="99" t="s">
        <v>16</v>
      </c>
      <c r="AQA52" s="13">
        <v>44841</v>
      </c>
      <c r="AQB52" s="14">
        <v>44841</v>
      </c>
      <c r="AQC52" s="7">
        <v>39</v>
      </c>
      <c r="AQD52" s="61" t="s">
        <v>463</v>
      </c>
      <c r="AQE52" s="139" t="s">
        <v>277</v>
      </c>
      <c r="AQF52" s="84" t="s">
        <v>464</v>
      </c>
      <c r="AQG52" s="11">
        <v>45000</v>
      </c>
      <c r="AQH52" s="99" t="s">
        <v>16</v>
      </c>
      <c r="AQI52" s="13">
        <v>44841</v>
      </c>
      <c r="AQJ52" s="14">
        <v>44841</v>
      </c>
      <c r="AQK52" s="7">
        <v>39</v>
      </c>
      <c r="AQL52" s="61" t="s">
        <v>463</v>
      </c>
      <c r="AQM52" s="139" t="s">
        <v>277</v>
      </c>
      <c r="AQN52" s="84" t="s">
        <v>464</v>
      </c>
      <c r="AQO52" s="11">
        <v>45000</v>
      </c>
      <c r="AQP52" s="99" t="s">
        <v>16</v>
      </c>
      <c r="AQQ52" s="13">
        <v>44841</v>
      </c>
      <c r="AQR52" s="14">
        <v>44841</v>
      </c>
      <c r="AQS52" s="7">
        <v>39</v>
      </c>
      <c r="AQT52" s="61" t="s">
        <v>463</v>
      </c>
      <c r="AQU52" s="139" t="s">
        <v>277</v>
      </c>
      <c r="AQV52" s="84" t="s">
        <v>464</v>
      </c>
      <c r="AQW52" s="11">
        <v>45000</v>
      </c>
      <c r="AQX52" s="99" t="s">
        <v>16</v>
      </c>
      <c r="AQY52" s="13">
        <v>44841</v>
      </c>
      <c r="AQZ52" s="14">
        <v>44841</v>
      </c>
      <c r="ARA52" s="7">
        <v>39</v>
      </c>
      <c r="ARB52" s="61" t="s">
        <v>463</v>
      </c>
      <c r="ARC52" s="139" t="s">
        <v>277</v>
      </c>
      <c r="ARD52" s="84" t="s">
        <v>464</v>
      </c>
      <c r="ARE52" s="11">
        <v>45000</v>
      </c>
      <c r="ARF52" s="99" t="s">
        <v>16</v>
      </c>
      <c r="ARG52" s="13">
        <v>44841</v>
      </c>
      <c r="ARH52" s="14">
        <v>44841</v>
      </c>
      <c r="ARI52" s="7">
        <v>39</v>
      </c>
      <c r="ARJ52" s="61" t="s">
        <v>463</v>
      </c>
      <c r="ARK52" s="139" t="s">
        <v>277</v>
      </c>
      <c r="ARL52" s="84" t="s">
        <v>464</v>
      </c>
      <c r="ARM52" s="11">
        <v>45000</v>
      </c>
      <c r="ARN52" s="99" t="s">
        <v>16</v>
      </c>
      <c r="ARO52" s="13">
        <v>44841</v>
      </c>
      <c r="ARP52" s="14">
        <v>44841</v>
      </c>
      <c r="ARQ52" s="7">
        <v>39</v>
      </c>
      <c r="ARR52" s="61" t="s">
        <v>463</v>
      </c>
      <c r="ARS52" s="139" t="s">
        <v>277</v>
      </c>
      <c r="ART52" s="84" t="s">
        <v>464</v>
      </c>
      <c r="ARU52" s="11">
        <v>45000</v>
      </c>
      <c r="ARV52" s="99" t="s">
        <v>16</v>
      </c>
      <c r="ARW52" s="13">
        <v>44841</v>
      </c>
      <c r="ARX52" s="14">
        <v>44841</v>
      </c>
      <c r="ARY52" s="7">
        <v>39</v>
      </c>
      <c r="ARZ52" s="61" t="s">
        <v>463</v>
      </c>
      <c r="ASA52" s="139" t="s">
        <v>277</v>
      </c>
      <c r="ASB52" s="84" t="s">
        <v>464</v>
      </c>
      <c r="ASC52" s="11">
        <v>45000</v>
      </c>
      <c r="ASD52" s="99" t="s">
        <v>16</v>
      </c>
      <c r="ASE52" s="13">
        <v>44841</v>
      </c>
      <c r="ASF52" s="14">
        <v>44841</v>
      </c>
      <c r="ASG52" s="7">
        <v>39</v>
      </c>
      <c r="ASH52" s="61" t="s">
        <v>463</v>
      </c>
      <c r="ASI52" s="139" t="s">
        <v>277</v>
      </c>
      <c r="ASJ52" s="84" t="s">
        <v>464</v>
      </c>
      <c r="ASK52" s="11">
        <v>45000</v>
      </c>
      <c r="ASL52" s="99" t="s">
        <v>16</v>
      </c>
      <c r="ASM52" s="13">
        <v>44841</v>
      </c>
      <c r="ASN52" s="14">
        <v>44841</v>
      </c>
      <c r="ASO52" s="7">
        <v>39</v>
      </c>
      <c r="ASP52" s="61" t="s">
        <v>463</v>
      </c>
      <c r="ASQ52" s="139" t="s">
        <v>277</v>
      </c>
      <c r="ASR52" s="84" t="s">
        <v>464</v>
      </c>
      <c r="ASS52" s="11">
        <v>45000</v>
      </c>
      <c r="AST52" s="99" t="s">
        <v>16</v>
      </c>
      <c r="ASU52" s="13">
        <v>44841</v>
      </c>
      <c r="ASV52" s="14">
        <v>44841</v>
      </c>
      <c r="ASW52" s="7">
        <v>39</v>
      </c>
      <c r="ASX52" s="61" t="s">
        <v>463</v>
      </c>
      <c r="ASY52" s="139" t="s">
        <v>277</v>
      </c>
      <c r="ASZ52" s="84" t="s">
        <v>464</v>
      </c>
      <c r="ATA52" s="11">
        <v>45000</v>
      </c>
      <c r="ATB52" s="99" t="s">
        <v>16</v>
      </c>
      <c r="ATC52" s="13">
        <v>44841</v>
      </c>
      <c r="ATD52" s="14">
        <v>44841</v>
      </c>
      <c r="ATE52" s="7">
        <v>39</v>
      </c>
      <c r="ATF52" s="61" t="s">
        <v>463</v>
      </c>
      <c r="ATG52" s="139" t="s">
        <v>277</v>
      </c>
      <c r="ATH52" s="84" t="s">
        <v>464</v>
      </c>
      <c r="ATI52" s="11">
        <v>45000</v>
      </c>
      <c r="ATJ52" s="99" t="s">
        <v>16</v>
      </c>
      <c r="ATK52" s="13">
        <v>44841</v>
      </c>
      <c r="ATL52" s="14">
        <v>44841</v>
      </c>
      <c r="ATM52" s="7">
        <v>39</v>
      </c>
      <c r="ATN52" s="61" t="s">
        <v>463</v>
      </c>
      <c r="ATO52" s="139" t="s">
        <v>277</v>
      </c>
      <c r="ATP52" s="84" t="s">
        <v>464</v>
      </c>
      <c r="ATQ52" s="11">
        <v>45000</v>
      </c>
      <c r="ATR52" s="99" t="s">
        <v>16</v>
      </c>
      <c r="ATS52" s="13">
        <v>44841</v>
      </c>
      <c r="ATT52" s="14">
        <v>44841</v>
      </c>
      <c r="ATU52" s="7">
        <v>39</v>
      </c>
      <c r="ATV52" s="61" t="s">
        <v>463</v>
      </c>
      <c r="ATW52" s="139" t="s">
        <v>277</v>
      </c>
      <c r="ATX52" s="84" t="s">
        <v>464</v>
      </c>
      <c r="ATY52" s="11">
        <v>45000</v>
      </c>
      <c r="ATZ52" s="99" t="s">
        <v>16</v>
      </c>
      <c r="AUA52" s="13">
        <v>44841</v>
      </c>
      <c r="AUB52" s="14">
        <v>44841</v>
      </c>
      <c r="AUC52" s="7">
        <v>39</v>
      </c>
      <c r="AUD52" s="61" t="s">
        <v>463</v>
      </c>
      <c r="AUE52" s="139" t="s">
        <v>277</v>
      </c>
      <c r="AUF52" s="84" t="s">
        <v>464</v>
      </c>
      <c r="AUG52" s="11">
        <v>45000</v>
      </c>
      <c r="AUH52" s="99" t="s">
        <v>16</v>
      </c>
      <c r="AUI52" s="13">
        <v>44841</v>
      </c>
      <c r="AUJ52" s="14">
        <v>44841</v>
      </c>
      <c r="AUK52" s="7">
        <v>39</v>
      </c>
      <c r="AUL52" s="61" t="s">
        <v>463</v>
      </c>
      <c r="AUM52" s="139" t="s">
        <v>277</v>
      </c>
      <c r="AUN52" s="84" t="s">
        <v>464</v>
      </c>
      <c r="AUO52" s="11">
        <v>45000</v>
      </c>
      <c r="AUP52" s="99" t="s">
        <v>16</v>
      </c>
      <c r="AUQ52" s="13">
        <v>44841</v>
      </c>
      <c r="AUR52" s="14">
        <v>44841</v>
      </c>
      <c r="AUS52" s="7">
        <v>39</v>
      </c>
      <c r="AUT52" s="61" t="s">
        <v>463</v>
      </c>
      <c r="AUU52" s="139" t="s">
        <v>277</v>
      </c>
      <c r="AUV52" s="84" t="s">
        <v>464</v>
      </c>
      <c r="AUW52" s="11">
        <v>45000</v>
      </c>
      <c r="AUX52" s="99" t="s">
        <v>16</v>
      </c>
      <c r="AUY52" s="13">
        <v>44841</v>
      </c>
      <c r="AUZ52" s="14">
        <v>44841</v>
      </c>
      <c r="AVA52" s="7">
        <v>39</v>
      </c>
      <c r="AVB52" s="61" t="s">
        <v>463</v>
      </c>
      <c r="AVC52" s="139" t="s">
        <v>277</v>
      </c>
      <c r="AVD52" s="84" t="s">
        <v>464</v>
      </c>
      <c r="AVE52" s="11">
        <v>45000</v>
      </c>
      <c r="AVF52" s="99" t="s">
        <v>16</v>
      </c>
      <c r="AVG52" s="13">
        <v>44841</v>
      </c>
      <c r="AVH52" s="14">
        <v>44841</v>
      </c>
      <c r="AVI52" s="7">
        <v>39</v>
      </c>
      <c r="AVJ52" s="61" t="s">
        <v>463</v>
      </c>
      <c r="AVK52" s="139" t="s">
        <v>277</v>
      </c>
      <c r="AVL52" s="84" t="s">
        <v>464</v>
      </c>
      <c r="AVM52" s="11">
        <v>45000</v>
      </c>
      <c r="AVN52" s="99" t="s">
        <v>16</v>
      </c>
      <c r="AVO52" s="13">
        <v>44841</v>
      </c>
      <c r="AVP52" s="14">
        <v>44841</v>
      </c>
      <c r="AVQ52" s="7">
        <v>39</v>
      </c>
      <c r="AVR52" s="61" t="s">
        <v>463</v>
      </c>
      <c r="AVS52" s="139" t="s">
        <v>277</v>
      </c>
      <c r="AVT52" s="84" t="s">
        <v>464</v>
      </c>
      <c r="AVU52" s="11">
        <v>45000</v>
      </c>
      <c r="AVV52" s="99" t="s">
        <v>16</v>
      </c>
      <c r="AVW52" s="13">
        <v>44841</v>
      </c>
      <c r="AVX52" s="14">
        <v>44841</v>
      </c>
      <c r="AVY52" s="7">
        <v>39</v>
      </c>
      <c r="AVZ52" s="61" t="s">
        <v>463</v>
      </c>
      <c r="AWA52" s="139" t="s">
        <v>277</v>
      </c>
      <c r="AWB52" s="84" t="s">
        <v>464</v>
      </c>
      <c r="AWC52" s="11">
        <v>45000</v>
      </c>
      <c r="AWD52" s="99" t="s">
        <v>16</v>
      </c>
      <c r="AWE52" s="13">
        <v>44841</v>
      </c>
      <c r="AWF52" s="14">
        <v>44841</v>
      </c>
      <c r="AWG52" s="7">
        <v>39</v>
      </c>
      <c r="AWH52" s="61" t="s">
        <v>463</v>
      </c>
      <c r="AWI52" s="139" t="s">
        <v>277</v>
      </c>
      <c r="AWJ52" s="84" t="s">
        <v>464</v>
      </c>
      <c r="AWK52" s="11">
        <v>45000</v>
      </c>
      <c r="AWL52" s="99" t="s">
        <v>16</v>
      </c>
      <c r="AWM52" s="13">
        <v>44841</v>
      </c>
      <c r="AWN52" s="14">
        <v>44841</v>
      </c>
      <c r="AWO52" s="7">
        <v>39</v>
      </c>
      <c r="AWP52" s="61" t="s">
        <v>463</v>
      </c>
      <c r="AWQ52" s="139" t="s">
        <v>277</v>
      </c>
      <c r="AWR52" s="84" t="s">
        <v>464</v>
      </c>
      <c r="AWS52" s="11">
        <v>45000</v>
      </c>
      <c r="AWT52" s="99" t="s">
        <v>16</v>
      </c>
      <c r="AWU52" s="13">
        <v>44841</v>
      </c>
      <c r="AWV52" s="14">
        <v>44841</v>
      </c>
      <c r="AWW52" s="7">
        <v>39</v>
      </c>
      <c r="AWX52" s="61" t="s">
        <v>463</v>
      </c>
      <c r="AWY52" s="139" t="s">
        <v>277</v>
      </c>
      <c r="AWZ52" s="84" t="s">
        <v>464</v>
      </c>
      <c r="AXA52" s="11">
        <v>45000</v>
      </c>
      <c r="AXB52" s="99" t="s">
        <v>16</v>
      </c>
      <c r="AXC52" s="13">
        <v>44841</v>
      </c>
      <c r="AXD52" s="14">
        <v>44841</v>
      </c>
      <c r="AXE52" s="7">
        <v>39</v>
      </c>
      <c r="AXF52" s="61" t="s">
        <v>463</v>
      </c>
      <c r="AXG52" s="139" t="s">
        <v>277</v>
      </c>
      <c r="AXH52" s="84" t="s">
        <v>464</v>
      </c>
      <c r="AXI52" s="11">
        <v>45000</v>
      </c>
      <c r="AXJ52" s="99" t="s">
        <v>16</v>
      </c>
      <c r="AXK52" s="13">
        <v>44841</v>
      </c>
      <c r="AXL52" s="14">
        <v>44841</v>
      </c>
      <c r="AXM52" s="7">
        <v>39</v>
      </c>
      <c r="AXN52" s="61" t="s">
        <v>463</v>
      </c>
      <c r="AXO52" s="139" t="s">
        <v>277</v>
      </c>
      <c r="AXP52" s="84" t="s">
        <v>464</v>
      </c>
      <c r="AXQ52" s="11">
        <v>45000</v>
      </c>
      <c r="AXR52" s="99" t="s">
        <v>16</v>
      </c>
      <c r="AXS52" s="13">
        <v>44841</v>
      </c>
      <c r="AXT52" s="14">
        <v>44841</v>
      </c>
      <c r="AXU52" s="7">
        <v>39</v>
      </c>
      <c r="AXV52" s="61" t="s">
        <v>463</v>
      </c>
      <c r="AXW52" s="139" t="s">
        <v>277</v>
      </c>
      <c r="AXX52" s="84" t="s">
        <v>464</v>
      </c>
      <c r="AXY52" s="11">
        <v>45000</v>
      </c>
      <c r="AXZ52" s="99" t="s">
        <v>16</v>
      </c>
      <c r="AYA52" s="13">
        <v>44841</v>
      </c>
      <c r="AYB52" s="14">
        <v>44841</v>
      </c>
      <c r="AYC52" s="7">
        <v>39</v>
      </c>
      <c r="AYD52" s="61" t="s">
        <v>463</v>
      </c>
      <c r="AYE52" s="139" t="s">
        <v>277</v>
      </c>
      <c r="AYF52" s="84" t="s">
        <v>464</v>
      </c>
      <c r="AYG52" s="11">
        <v>45000</v>
      </c>
      <c r="AYH52" s="99" t="s">
        <v>16</v>
      </c>
      <c r="AYI52" s="13">
        <v>44841</v>
      </c>
      <c r="AYJ52" s="14">
        <v>44841</v>
      </c>
      <c r="AYK52" s="7">
        <v>39</v>
      </c>
      <c r="AYL52" s="61" t="s">
        <v>463</v>
      </c>
      <c r="AYM52" s="139" t="s">
        <v>277</v>
      </c>
      <c r="AYN52" s="84" t="s">
        <v>464</v>
      </c>
      <c r="AYO52" s="11">
        <v>45000</v>
      </c>
      <c r="AYP52" s="99" t="s">
        <v>16</v>
      </c>
      <c r="AYQ52" s="13">
        <v>44841</v>
      </c>
      <c r="AYR52" s="14">
        <v>44841</v>
      </c>
      <c r="AYS52" s="7">
        <v>39</v>
      </c>
      <c r="AYT52" s="61" t="s">
        <v>463</v>
      </c>
      <c r="AYU52" s="139" t="s">
        <v>277</v>
      </c>
      <c r="AYV52" s="84" t="s">
        <v>464</v>
      </c>
      <c r="AYW52" s="11">
        <v>45000</v>
      </c>
      <c r="AYX52" s="99" t="s">
        <v>16</v>
      </c>
      <c r="AYY52" s="13">
        <v>44841</v>
      </c>
      <c r="AYZ52" s="14">
        <v>44841</v>
      </c>
      <c r="AZA52" s="7">
        <v>39</v>
      </c>
      <c r="AZB52" s="61" t="s">
        <v>463</v>
      </c>
      <c r="AZC52" s="139" t="s">
        <v>277</v>
      </c>
      <c r="AZD52" s="84" t="s">
        <v>464</v>
      </c>
      <c r="AZE52" s="11">
        <v>45000</v>
      </c>
      <c r="AZF52" s="99" t="s">
        <v>16</v>
      </c>
      <c r="AZG52" s="13">
        <v>44841</v>
      </c>
      <c r="AZH52" s="14">
        <v>44841</v>
      </c>
      <c r="AZI52" s="7">
        <v>39</v>
      </c>
      <c r="AZJ52" s="61" t="s">
        <v>463</v>
      </c>
      <c r="AZK52" s="139" t="s">
        <v>277</v>
      </c>
      <c r="AZL52" s="84" t="s">
        <v>464</v>
      </c>
      <c r="AZM52" s="11">
        <v>45000</v>
      </c>
      <c r="AZN52" s="99" t="s">
        <v>16</v>
      </c>
      <c r="AZO52" s="13">
        <v>44841</v>
      </c>
      <c r="AZP52" s="14">
        <v>44841</v>
      </c>
      <c r="AZQ52" s="7">
        <v>39</v>
      </c>
      <c r="AZR52" s="61" t="s">
        <v>463</v>
      </c>
      <c r="AZS52" s="139" t="s">
        <v>277</v>
      </c>
      <c r="AZT52" s="84" t="s">
        <v>464</v>
      </c>
      <c r="AZU52" s="11">
        <v>45000</v>
      </c>
      <c r="AZV52" s="99" t="s">
        <v>16</v>
      </c>
      <c r="AZW52" s="13">
        <v>44841</v>
      </c>
      <c r="AZX52" s="14">
        <v>44841</v>
      </c>
      <c r="AZY52" s="7">
        <v>39</v>
      </c>
      <c r="AZZ52" s="61" t="s">
        <v>463</v>
      </c>
      <c r="BAA52" s="139" t="s">
        <v>277</v>
      </c>
      <c r="BAB52" s="84" t="s">
        <v>464</v>
      </c>
      <c r="BAC52" s="11">
        <v>45000</v>
      </c>
      <c r="BAD52" s="99" t="s">
        <v>16</v>
      </c>
      <c r="BAE52" s="13">
        <v>44841</v>
      </c>
      <c r="BAF52" s="14">
        <v>44841</v>
      </c>
      <c r="BAG52" s="7">
        <v>39</v>
      </c>
      <c r="BAH52" s="61" t="s">
        <v>463</v>
      </c>
      <c r="BAI52" s="139" t="s">
        <v>277</v>
      </c>
      <c r="BAJ52" s="84" t="s">
        <v>464</v>
      </c>
      <c r="BAK52" s="11">
        <v>45000</v>
      </c>
      <c r="BAL52" s="99" t="s">
        <v>16</v>
      </c>
      <c r="BAM52" s="13">
        <v>44841</v>
      </c>
      <c r="BAN52" s="14">
        <v>44841</v>
      </c>
      <c r="BAO52" s="7">
        <v>39</v>
      </c>
      <c r="BAP52" s="61" t="s">
        <v>463</v>
      </c>
      <c r="BAQ52" s="139" t="s">
        <v>277</v>
      </c>
      <c r="BAR52" s="84" t="s">
        <v>464</v>
      </c>
      <c r="BAS52" s="11">
        <v>45000</v>
      </c>
      <c r="BAT52" s="99" t="s">
        <v>16</v>
      </c>
      <c r="BAU52" s="13">
        <v>44841</v>
      </c>
      <c r="BAV52" s="14">
        <v>44841</v>
      </c>
      <c r="BAW52" s="7">
        <v>39</v>
      </c>
      <c r="BAX52" s="61" t="s">
        <v>463</v>
      </c>
      <c r="BAY52" s="139" t="s">
        <v>277</v>
      </c>
      <c r="BAZ52" s="84" t="s">
        <v>464</v>
      </c>
      <c r="BBA52" s="11">
        <v>45000</v>
      </c>
      <c r="BBB52" s="99" t="s">
        <v>16</v>
      </c>
      <c r="BBC52" s="13">
        <v>44841</v>
      </c>
      <c r="BBD52" s="14">
        <v>44841</v>
      </c>
      <c r="BBE52" s="7">
        <v>39</v>
      </c>
      <c r="BBF52" s="61" t="s">
        <v>463</v>
      </c>
      <c r="BBG52" s="139" t="s">
        <v>277</v>
      </c>
      <c r="BBH52" s="84" t="s">
        <v>464</v>
      </c>
      <c r="BBI52" s="11">
        <v>45000</v>
      </c>
      <c r="BBJ52" s="99" t="s">
        <v>16</v>
      </c>
      <c r="BBK52" s="13">
        <v>44841</v>
      </c>
      <c r="BBL52" s="14">
        <v>44841</v>
      </c>
      <c r="BBM52" s="7">
        <v>39</v>
      </c>
      <c r="BBN52" s="61" t="s">
        <v>463</v>
      </c>
      <c r="BBO52" s="139" t="s">
        <v>277</v>
      </c>
      <c r="BBP52" s="84" t="s">
        <v>464</v>
      </c>
      <c r="BBQ52" s="11">
        <v>45000</v>
      </c>
      <c r="BBR52" s="99" t="s">
        <v>16</v>
      </c>
      <c r="BBS52" s="13">
        <v>44841</v>
      </c>
      <c r="BBT52" s="14">
        <v>44841</v>
      </c>
      <c r="BBU52" s="7">
        <v>39</v>
      </c>
      <c r="BBV52" s="61" t="s">
        <v>463</v>
      </c>
      <c r="BBW52" s="139" t="s">
        <v>277</v>
      </c>
      <c r="BBX52" s="84" t="s">
        <v>464</v>
      </c>
      <c r="BBY52" s="11">
        <v>45000</v>
      </c>
      <c r="BBZ52" s="99" t="s">
        <v>16</v>
      </c>
      <c r="BCA52" s="13">
        <v>44841</v>
      </c>
      <c r="BCB52" s="14">
        <v>44841</v>
      </c>
      <c r="BCC52" s="7">
        <v>39</v>
      </c>
      <c r="BCD52" s="61" t="s">
        <v>463</v>
      </c>
      <c r="BCE52" s="139" t="s">
        <v>277</v>
      </c>
      <c r="BCF52" s="84" t="s">
        <v>464</v>
      </c>
      <c r="BCG52" s="11">
        <v>45000</v>
      </c>
      <c r="BCH52" s="99" t="s">
        <v>16</v>
      </c>
      <c r="BCI52" s="13">
        <v>44841</v>
      </c>
      <c r="BCJ52" s="14">
        <v>44841</v>
      </c>
      <c r="BCK52" s="7">
        <v>39</v>
      </c>
      <c r="BCL52" s="61" t="s">
        <v>463</v>
      </c>
      <c r="BCM52" s="139" t="s">
        <v>277</v>
      </c>
      <c r="BCN52" s="84" t="s">
        <v>464</v>
      </c>
      <c r="BCO52" s="11">
        <v>45000</v>
      </c>
      <c r="BCP52" s="99" t="s">
        <v>16</v>
      </c>
      <c r="BCQ52" s="13">
        <v>44841</v>
      </c>
      <c r="BCR52" s="14">
        <v>44841</v>
      </c>
      <c r="BCS52" s="7">
        <v>39</v>
      </c>
      <c r="BCT52" s="61" t="s">
        <v>463</v>
      </c>
      <c r="BCU52" s="139" t="s">
        <v>277</v>
      </c>
      <c r="BCV52" s="84" t="s">
        <v>464</v>
      </c>
      <c r="BCW52" s="11">
        <v>45000</v>
      </c>
      <c r="BCX52" s="99" t="s">
        <v>16</v>
      </c>
      <c r="BCY52" s="13">
        <v>44841</v>
      </c>
      <c r="BCZ52" s="14">
        <v>44841</v>
      </c>
      <c r="BDA52" s="7">
        <v>39</v>
      </c>
      <c r="BDB52" s="61" t="s">
        <v>463</v>
      </c>
      <c r="BDC52" s="139" t="s">
        <v>277</v>
      </c>
      <c r="BDD52" s="84" t="s">
        <v>464</v>
      </c>
      <c r="BDE52" s="11">
        <v>45000</v>
      </c>
      <c r="BDF52" s="99" t="s">
        <v>16</v>
      </c>
      <c r="BDG52" s="13">
        <v>44841</v>
      </c>
      <c r="BDH52" s="14">
        <v>44841</v>
      </c>
      <c r="BDI52" s="7">
        <v>39</v>
      </c>
      <c r="BDJ52" s="61" t="s">
        <v>463</v>
      </c>
      <c r="BDK52" s="139" t="s">
        <v>277</v>
      </c>
      <c r="BDL52" s="84" t="s">
        <v>464</v>
      </c>
      <c r="BDM52" s="11">
        <v>45000</v>
      </c>
      <c r="BDN52" s="99" t="s">
        <v>16</v>
      </c>
      <c r="BDO52" s="13">
        <v>44841</v>
      </c>
      <c r="BDP52" s="14">
        <v>44841</v>
      </c>
      <c r="BDQ52" s="7">
        <v>39</v>
      </c>
      <c r="BDR52" s="61" t="s">
        <v>463</v>
      </c>
      <c r="BDS52" s="139" t="s">
        <v>277</v>
      </c>
      <c r="BDT52" s="84" t="s">
        <v>464</v>
      </c>
      <c r="BDU52" s="11">
        <v>45000</v>
      </c>
      <c r="BDV52" s="99" t="s">
        <v>16</v>
      </c>
      <c r="BDW52" s="13">
        <v>44841</v>
      </c>
      <c r="BDX52" s="14">
        <v>44841</v>
      </c>
      <c r="BDY52" s="7">
        <v>39</v>
      </c>
      <c r="BDZ52" s="61" t="s">
        <v>463</v>
      </c>
      <c r="BEA52" s="139" t="s">
        <v>277</v>
      </c>
      <c r="BEB52" s="84" t="s">
        <v>464</v>
      </c>
      <c r="BEC52" s="11">
        <v>45000</v>
      </c>
      <c r="BED52" s="99" t="s">
        <v>16</v>
      </c>
      <c r="BEE52" s="13">
        <v>44841</v>
      </c>
      <c r="BEF52" s="14">
        <v>44841</v>
      </c>
      <c r="BEG52" s="7">
        <v>39</v>
      </c>
      <c r="BEH52" s="61" t="s">
        <v>463</v>
      </c>
      <c r="BEI52" s="139" t="s">
        <v>277</v>
      </c>
      <c r="BEJ52" s="84" t="s">
        <v>464</v>
      </c>
      <c r="BEK52" s="11">
        <v>45000</v>
      </c>
      <c r="BEL52" s="99" t="s">
        <v>16</v>
      </c>
      <c r="BEM52" s="13">
        <v>44841</v>
      </c>
      <c r="BEN52" s="14">
        <v>44841</v>
      </c>
      <c r="BEO52" s="7">
        <v>39</v>
      </c>
      <c r="BEP52" s="61" t="s">
        <v>463</v>
      </c>
      <c r="BEQ52" s="139" t="s">
        <v>277</v>
      </c>
      <c r="BER52" s="84" t="s">
        <v>464</v>
      </c>
      <c r="BES52" s="11">
        <v>45000</v>
      </c>
      <c r="BET52" s="99" t="s">
        <v>16</v>
      </c>
      <c r="BEU52" s="13">
        <v>44841</v>
      </c>
      <c r="BEV52" s="14">
        <v>44841</v>
      </c>
      <c r="BEW52" s="7">
        <v>39</v>
      </c>
      <c r="BEX52" s="61" t="s">
        <v>463</v>
      </c>
      <c r="BEY52" s="139" t="s">
        <v>277</v>
      </c>
      <c r="BEZ52" s="84" t="s">
        <v>464</v>
      </c>
      <c r="BFA52" s="11">
        <v>45000</v>
      </c>
      <c r="BFB52" s="99" t="s">
        <v>16</v>
      </c>
      <c r="BFC52" s="13">
        <v>44841</v>
      </c>
      <c r="BFD52" s="14">
        <v>44841</v>
      </c>
      <c r="BFE52" s="7">
        <v>39</v>
      </c>
      <c r="BFF52" s="61" t="s">
        <v>463</v>
      </c>
      <c r="BFG52" s="139" t="s">
        <v>277</v>
      </c>
      <c r="BFH52" s="84" t="s">
        <v>464</v>
      </c>
      <c r="BFI52" s="11">
        <v>45000</v>
      </c>
      <c r="BFJ52" s="99" t="s">
        <v>16</v>
      </c>
      <c r="BFK52" s="13">
        <v>44841</v>
      </c>
      <c r="BFL52" s="14">
        <v>44841</v>
      </c>
      <c r="BFM52" s="7">
        <v>39</v>
      </c>
      <c r="BFN52" s="61" t="s">
        <v>463</v>
      </c>
      <c r="BFO52" s="139" t="s">
        <v>277</v>
      </c>
      <c r="BFP52" s="84" t="s">
        <v>464</v>
      </c>
      <c r="BFQ52" s="11">
        <v>45000</v>
      </c>
      <c r="BFR52" s="99" t="s">
        <v>16</v>
      </c>
      <c r="BFS52" s="13">
        <v>44841</v>
      </c>
      <c r="BFT52" s="14">
        <v>44841</v>
      </c>
      <c r="BFU52" s="7">
        <v>39</v>
      </c>
      <c r="BFV52" s="61" t="s">
        <v>463</v>
      </c>
      <c r="BFW52" s="139" t="s">
        <v>277</v>
      </c>
      <c r="BFX52" s="84" t="s">
        <v>464</v>
      </c>
      <c r="BFY52" s="11">
        <v>45000</v>
      </c>
      <c r="BFZ52" s="99" t="s">
        <v>16</v>
      </c>
      <c r="BGA52" s="13">
        <v>44841</v>
      </c>
      <c r="BGB52" s="14">
        <v>44841</v>
      </c>
      <c r="BGC52" s="7">
        <v>39</v>
      </c>
      <c r="BGD52" s="61" t="s">
        <v>463</v>
      </c>
      <c r="BGE52" s="139" t="s">
        <v>277</v>
      </c>
      <c r="BGF52" s="84" t="s">
        <v>464</v>
      </c>
      <c r="BGG52" s="11">
        <v>45000</v>
      </c>
      <c r="BGH52" s="99" t="s">
        <v>16</v>
      </c>
      <c r="BGI52" s="13">
        <v>44841</v>
      </c>
      <c r="BGJ52" s="14">
        <v>44841</v>
      </c>
      <c r="BGK52" s="7">
        <v>39</v>
      </c>
      <c r="BGL52" s="61" t="s">
        <v>463</v>
      </c>
      <c r="BGM52" s="139" t="s">
        <v>277</v>
      </c>
      <c r="BGN52" s="84" t="s">
        <v>464</v>
      </c>
      <c r="BGO52" s="11">
        <v>45000</v>
      </c>
      <c r="BGP52" s="99" t="s">
        <v>16</v>
      </c>
      <c r="BGQ52" s="13">
        <v>44841</v>
      </c>
      <c r="BGR52" s="14">
        <v>44841</v>
      </c>
      <c r="BGS52" s="7">
        <v>39</v>
      </c>
      <c r="BGT52" s="61" t="s">
        <v>463</v>
      </c>
      <c r="BGU52" s="139" t="s">
        <v>277</v>
      </c>
      <c r="BGV52" s="84" t="s">
        <v>464</v>
      </c>
      <c r="BGW52" s="11">
        <v>45000</v>
      </c>
      <c r="BGX52" s="99" t="s">
        <v>16</v>
      </c>
      <c r="BGY52" s="13">
        <v>44841</v>
      </c>
      <c r="BGZ52" s="14">
        <v>44841</v>
      </c>
      <c r="BHA52" s="7">
        <v>39</v>
      </c>
      <c r="BHB52" s="61" t="s">
        <v>463</v>
      </c>
      <c r="BHC52" s="139" t="s">
        <v>277</v>
      </c>
      <c r="BHD52" s="84" t="s">
        <v>464</v>
      </c>
      <c r="BHE52" s="11">
        <v>45000</v>
      </c>
      <c r="BHF52" s="99" t="s">
        <v>16</v>
      </c>
      <c r="BHG52" s="13">
        <v>44841</v>
      </c>
      <c r="BHH52" s="14">
        <v>44841</v>
      </c>
      <c r="BHI52" s="7">
        <v>39</v>
      </c>
      <c r="BHJ52" s="61" t="s">
        <v>463</v>
      </c>
      <c r="BHK52" s="139" t="s">
        <v>277</v>
      </c>
      <c r="BHL52" s="84" t="s">
        <v>464</v>
      </c>
      <c r="BHM52" s="11">
        <v>45000</v>
      </c>
      <c r="BHN52" s="99" t="s">
        <v>16</v>
      </c>
      <c r="BHO52" s="13">
        <v>44841</v>
      </c>
      <c r="BHP52" s="14">
        <v>44841</v>
      </c>
      <c r="BHQ52" s="7">
        <v>39</v>
      </c>
      <c r="BHR52" s="61" t="s">
        <v>463</v>
      </c>
      <c r="BHS52" s="139" t="s">
        <v>277</v>
      </c>
      <c r="BHT52" s="84" t="s">
        <v>464</v>
      </c>
      <c r="BHU52" s="11">
        <v>45000</v>
      </c>
      <c r="BHV52" s="99" t="s">
        <v>16</v>
      </c>
      <c r="BHW52" s="13">
        <v>44841</v>
      </c>
      <c r="BHX52" s="14">
        <v>44841</v>
      </c>
      <c r="BHY52" s="7">
        <v>39</v>
      </c>
      <c r="BHZ52" s="61" t="s">
        <v>463</v>
      </c>
      <c r="BIA52" s="139" t="s">
        <v>277</v>
      </c>
      <c r="BIB52" s="84" t="s">
        <v>464</v>
      </c>
      <c r="BIC52" s="11">
        <v>45000</v>
      </c>
      <c r="BID52" s="99" t="s">
        <v>16</v>
      </c>
      <c r="BIE52" s="13">
        <v>44841</v>
      </c>
      <c r="BIF52" s="14">
        <v>44841</v>
      </c>
      <c r="BIG52" s="7">
        <v>39</v>
      </c>
      <c r="BIH52" s="61" t="s">
        <v>463</v>
      </c>
      <c r="BII52" s="139" t="s">
        <v>277</v>
      </c>
      <c r="BIJ52" s="84" t="s">
        <v>464</v>
      </c>
      <c r="BIK52" s="11">
        <v>45000</v>
      </c>
      <c r="BIL52" s="99" t="s">
        <v>16</v>
      </c>
      <c r="BIM52" s="13">
        <v>44841</v>
      </c>
      <c r="BIN52" s="14">
        <v>44841</v>
      </c>
      <c r="BIO52" s="7">
        <v>39</v>
      </c>
      <c r="BIP52" s="61" t="s">
        <v>463</v>
      </c>
      <c r="BIQ52" s="139" t="s">
        <v>277</v>
      </c>
      <c r="BIR52" s="84" t="s">
        <v>464</v>
      </c>
      <c r="BIS52" s="11">
        <v>45000</v>
      </c>
      <c r="BIT52" s="99" t="s">
        <v>16</v>
      </c>
      <c r="BIU52" s="13">
        <v>44841</v>
      </c>
      <c r="BIV52" s="14">
        <v>44841</v>
      </c>
      <c r="BIW52" s="7">
        <v>39</v>
      </c>
      <c r="BIX52" s="61" t="s">
        <v>463</v>
      </c>
      <c r="BIY52" s="139" t="s">
        <v>277</v>
      </c>
      <c r="BIZ52" s="84" t="s">
        <v>464</v>
      </c>
      <c r="BJA52" s="11">
        <v>45000</v>
      </c>
      <c r="BJB52" s="99" t="s">
        <v>16</v>
      </c>
      <c r="BJC52" s="13">
        <v>44841</v>
      </c>
      <c r="BJD52" s="14">
        <v>44841</v>
      </c>
      <c r="BJE52" s="7">
        <v>39</v>
      </c>
      <c r="BJF52" s="61" t="s">
        <v>463</v>
      </c>
      <c r="BJG52" s="139" t="s">
        <v>277</v>
      </c>
      <c r="BJH52" s="84" t="s">
        <v>464</v>
      </c>
      <c r="BJI52" s="11">
        <v>45000</v>
      </c>
      <c r="BJJ52" s="99" t="s">
        <v>16</v>
      </c>
      <c r="BJK52" s="13">
        <v>44841</v>
      </c>
      <c r="BJL52" s="14">
        <v>44841</v>
      </c>
      <c r="BJM52" s="7">
        <v>39</v>
      </c>
      <c r="BJN52" s="61" t="s">
        <v>463</v>
      </c>
      <c r="BJO52" s="139" t="s">
        <v>277</v>
      </c>
      <c r="BJP52" s="84" t="s">
        <v>464</v>
      </c>
      <c r="BJQ52" s="11">
        <v>45000</v>
      </c>
      <c r="BJR52" s="99" t="s">
        <v>16</v>
      </c>
      <c r="BJS52" s="13">
        <v>44841</v>
      </c>
      <c r="BJT52" s="14">
        <v>44841</v>
      </c>
      <c r="BJU52" s="7">
        <v>39</v>
      </c>
      <c r="BJV52" s="61" t="s">
        <v>463</v>
      </c>
      <c r="BJW52" s="139" t="s">
        <v>277</v>
      </c>
      <c r="BJX52" s="84" t="s">
        <v>464</v>
      </c>
      <c r="BJY52" s="11">
        <v>45000</v>
      </c>
      <c r="BJZ52" s="99" t="s">
        <v>16</v>
      </c>
      <c r="BKA52" s="13">
        <v>44841</v>
      </c>
      <c r="BKB52" s="14">
        <v>44841</v>
      </c>
      <c r="BKC52" s="7">
        <v>39</v>
      </c>
      <c r="BKD52" s="61" t="s">
        <v>463</v>
      </c>
      <c r="BKE52" s="139" t="s">
        <v>277</v>
      </c>
      <c r="BKF52" s="84" t="s">
        <v>464</v>
      </c>
      <c r="BKG52" s="11">
        <v>45000</v>
      </c>
      <c r="BKH52" s="99" t="s">
        <v>16</v>
      </c>
      <c r="BKI52" s="13">
        <v>44841</v>
      </c>
      <c r="BKJ52" s="14">
        <v>44841</v>
      </c>
      <c r="BKK52" s="7">
        <v>39</v>
      </c>
      <c r="BKL52" s="61" t="s">
        <v>463</v>
      </c>
      <c r="BKM52" s="139" t="s">
        <v>277</v>
      </c>
      <c r="BKN52" s="84" t="s">
        <v>464</v>
      </c>
      <c r="BKO52" s="11">
        <v>45000</v>
      </c>
      <c r="BKP52" s="99" t="s">
        <v>16</v>
      </c>
      <c r="BKQ52" s="13">
        <v>44841</v>
      </c>
      <c r="BKR52" s="14">
        <v>44841</v>
      </c>
      <c r="BKS52" s="7">
        <v>39</v>
      </c>
      <c r="BKT52" s="61" t="s">
        <v>463</v>
      </c>
      <c r="BKU52" s="139" t="s">
        <v>277</v>
      </c>
      <c r="BKV52" s="84" t="s">
        <v>464</v>
      </c>
      <c r="BKW52" s="11">
        <v>45000</v>
      </c>
      <c r="BKX52" s="99" t="s">
        <v>16</v>
      </c>
      <c r="BKY52" s="13">
        <v>44841</v>
      </c>
      <c r="BKZ52" s="14">
        <v>44841</v>
      </c>
      <c r="BLA52" s="7">
        <v>39</v>
      </c>
      <c r="BLB52" s="61" t="s">
        <v>463</v>
      </c>
      <c r="BLC52" s="139" t="s">
        <v>277</v>
      </c>
      <c r="BLD52" s="84" t="s">
        <v>464</v>
      </c>
      <c r="BLE52" s="11">
        <v>45000</v>
      </c>
      <c r="BLF52" s="99" t="s">
        <v>16</v>
      </c>
      <c r="BLG52" s="13">
        <v>44841</v>
      </c>
      <c r="BLH52" s="14">
        <v>44841</v>
      </c>
      <c r="BLI52" s="7">
        <v>39</v>
      </c>
      <c r="BLJ52" s="61" t="s">
        <v>463</v>
      </c>
      <c r="BLK52" s="139" t="s">
        <v>277</v>
      </c>
      <c r="BLL52" s="84" t="s">
        <v>464</v>
      </c>
      <c r="BLM52" s="11">
        <v>45000</v>
      </c>
      <c r="BLN52" s="99" t="s">
        <v>16</v>
      </c>
      <c r="BLO52" s="13">
        <v>44841</v>
      </c>
      <c r="BLP52" s="14">
        <v>44841</v>
      </c>
      <c r="BLQ52" s="7">
        <v>39</v>
      </c>
      <c r="BLR52" s="61" t="s">
        <v>463</v>
      </c>
      <c r="BLS52" s="139" t="s">
        <v>277</v>
      </c>
      <c r="BLT52" s="84" t="s">
        <v>464</v>
      </c>
      <c r="BLU52" s="11">
        <v>45000</v>
      </c>
      <c r="BLV52" s="99" t="s">
        <v>16</v>
      </c>
      <c r="BLW52" s="13">
        <v>44841</v>
      </c>
      <c r="BLX52" s="14">
        <v>44841</v>
      </c>
      <c r="BLY52" s="7">
        <v>39</v>
      </c>
      <c r="BLZ52" s="61" t="s">
        <v>463</v>
      </c>
      <c r="BMA52" s="139" t="s">
        <v>277</v>
      </c>
      <c r="BMB52" s="84" t="s">
        <v>464</v>
      </c>
      <c r="BMC52" s="11">
        <v>45000</v>
      </c>
      <c r="BMD52" s="99" t="s">
        <v>16</v>
      </c>
      <c r="BME52" s="13">
        <v>44841</v>
      </c>
      <c r="BMF52" s="14">
        <v>44841</v>
      </c>
      <c r="BMG52" s="7">
        <v>39</v>
      </c>
      <c r="BMH52" s="61" t="s">
        <v>463</v>
      </c>
      <c r="BMI52" s="139" t="s">
        <v>277</v>
      </c>
      <c r="BMJ52" s="84" t="s">
        <v>464</v>
      </c>
      <c r="BMK52" s="11">
        <v>45000</v>
      </c>
      <c r="BML52" s="99" t="s">
        <v>16</v>
      </c>
      <c r="BMM52" s="13">
        <v>44841</v>
      </c>
      <c r="BMN52" s="14">
        <v>44841</v>
      </c>
      <c r="BMO52" s="7">
        <v>39</v>
      </c>
      <c r="BMP52" s="61" t="s">
        <v>463</v>
      </c>
      <c r="BMQ52" s="139" t="s">
        <v>277</v>
      </c>
      <c r="BMR52" s="84" t="s">
        <v>464</v>
      </c>
      <c r="BMS52" s="11">
        <v>45000</v>
      </c>
      <c r="BMT52" s="99" t="s">
        <v>16</v>
      </c>
      <c r="BMU52" s="13">
        <v>44841</v>
      </c>
      <c r="BMV52" s="14">
        <v>44841</v>
      </c>
      <c r="BMW52" s="7">
        <v>39</v>
      </c>
      <c r="BMX52" s="61" t="s">
        <v>463</v>
      </c>
      <c r="BMY52" s="139" t="s">
        <v>277</v>
      </c>
      <c r="BMZ52" s="84" t="s">
        <v>464</v>
      </c>
      <c r="BNA52" s="11">
        <v>45000</v>
      </c>
      <c r="BNB52" s="99" t="s">
        <v>16</v>
      </c>
      <c r="BNC52" s="13">
        <v>44841</v>
      </c>
      <c r="BND52" s="14">
        <v>44841</v>
      </c>
      <c r="BNE52" s="7">
        <v>39</v>
      </c>
      <c r="BNF52" s="61" t="s">
        <v>463</v>
      </c>
      <c r="BNG52" s="139" t="s">
        <v>277</v>
      </c>
      <c r="BNH52" s="84" t="s">
        <v>464</v>
      </c>
      <c r="BNI52" s="11">
        <v>45000</v>
      </c>
      <c r="BNJ52" s="99" t="s">
        <v>16</v>
      </c>
      <c r="BNK52" s="13">
        <v>44841</v>
      </c>
      <c r="BNL52" s="14">
        <v>44841</v>
      </c>
      <c r="BNM52" s="7">
        <v>39</v>
      </c>
      <c r="BNN52" s="61" t="s">
        <v>463</v>
      </c>
      <c r="BNO52" s="139" t="s">
        <v>277</v>
      </c>
      <c r="BNP52" s="84" t="s">
        <v>464</v>
      </c>
      <c r="BNQ52" s="11">
        <v>45000</v>
      </c>
      <c r="BNR52" s="99" t="s">
        <v>16</v>
      </c>
      <c r="BNS52" s="13">
        <v>44841</v>
      </c>
      <c r="BNT52" s="14">
        <v>44841</v>
      </c>
      <c r="BNU52" s="7">
        <v>39</v>
      </c>
      <c r="BNV52" s="61" t="s">
        <v>463</v>
      </c>
      <c r="BNW52" s="139" t="s">
        <v>277</v>
      </c>
      <c r="BNX52" s="84" t="s">
        <v>464</v>
      </c>
      <c r="BNY52" s="11">
        <v>45000</v>
      </c>
      <c r="BNZ52" s="99" t="s">
        <v>16</v>
      </c>
      <c r="BOA52" s="13">
        <v>44841</v>
      </c>
      <c r="BOB52" s="14">
        <v>44841</v>
      </c>
      <c r="BOC52" s="7">
        <v>39</v>
      </c>
      <c r="BOD52" s="61" t="s">
        <v>463</v>
      </c>
      <c r="BOE52" s="139" t="s">
        <v>277</v>
      </c>
      <c r="BOF52" s="84" t="s">
        <v>464</v>
      </c>
      <c r="BOG52" s="11">
        <v>45000</v>
      </c>
      <c r="BOH52" s="99" t="s">
        <v>16</v>
      </c>
      <c r="BOI52" s="13">
        <v>44841</v>
      </c>
      <c r="BOJ52" s="14">
        <v>44841</v>
      </c>
      <c r="BOK52" s="7">
        <v>39</v>
      </c>
      <c r="BOL52" s="61" t="s">
        <v>463</v>
      </c>
      <c r="BOM52" s="139" t="s">
        <v>277</v>
      </c>
      <c r="BON52" s="84" t="s">
        <v>464</v>
      </c>
      <c r="BOO52" s="11">
        <v>45000</v>
      </c>
      <c r="BOP52" s="99" t="s">
        <v>16</v>
      </c>
      <c r="BOQ52" s="13">
        <v>44841</v>
      </c>
      <c r="BOR52" s="14">
        <v>44841</v>
      </c>
      <c r="BOS52" s="7">
        <v>39</v>
      </c>
      <c r="BOT52" s="61" t="s">
        <v>463</v>
      </c>
      <c r="BOU52" s="139" t="s">
        <v>277</v>
      </c>
      <c r="BOV52" s="84" t="s">
        <v>464</v>
      </c>
      <c r="BOW52" s="11">
        <v>45000</v>
      </c>
      <c r="BOX52" s="99" t="s">
        <v>16</v>
      </c>
      <c r="BOY52" s="13">
        <v>44841</v>
      </c>
      <c r="BOZ52" s="14">
        <v>44841</v>
      </c>
      <c r="BPA52" s="7">
        <v>39</v>
      </c>
      <c r="BPB52" s="61" t="s">
        <v>463</v>
      </c>
      <c r="BPC52" s="139" t="s">
        <v>277</v>
      </c>
      <c r="BPD52" s="84" t="s">
        <v>464</v>
      </c>
      <c r="BPE52" s="11">
        <v>45000</v>
      </c>
      <c r="BPF52" s="99" t="s">
        <v>16</v>
      </c>
      <c r="BPG52" s="13">
        <v>44841</v>
      </c>
      <c r="BPH52" s="14">
        <v>44841</v>
      </c>
      <c r="BPI52" s="7">
        <v>39</v>
      </c>
      <c r="BPJ52" s="61" t="s">
        <v>463</v>
      </c>
      <c r="BPK52" s="139" t="s">
        <v>277</v>
      </c>
      <c r="BPL52" s="84" t="s">
        <v>464</v>
      </c>
      <c r="BPM52" s="11">
        <v>45000</v>
      </c>
      <c r="BPN52" s="99" t="s">
        <v>16</v>
      </c>
      <c r="BPO52" s="13">
        <v>44841</v>
      </c>
      <c r="BPP52" s="14">
        <v>44841</v>
      </c>
      <c r="BPQ52" s="7">
        <v>39</v>
      </c>
      <c r="BPR52" s="61" t="s">
        <v>463</v>
      </c>
      <c r="BPS52" s="139" t="s">
        <v>277</v>
      </c>
      <c r="BPT52" s="84" t="s">
        <v>464</v>
      </c>
      <c r="BPU52" s="11">
        <v>45000</v>
      </c>
      <c r="BPV52" s="99" t="s">
        <v>16</v>
      </c>
      <c r="BPW52" s="13">
        <v>44841</v>
      </c>
      <c r="BPX52" s="14">
        <v>44841</v>
      </c>
      <c r="BPY52" s="7">
        <v>39</v>
      </c>
      <c r="BPZ52" s="61" t="s">
        <v>463</v>
      </c>
      <c r="BQA52" s="139" t="s">
        <v>277</v>
      </c>
      <c r="BQB52" s="84" t="s">
        <v>464</v>
      </c>
      <c r="BQC52" s="11">
        <v>45000</v>
      </c>
      <c r="BQD52" s="99" t="s">
        <v>16</v>
      </c>
      <c r="BQE52" s="13">
        <v>44841</v>
      </c>
      <c r="BQF52" s="14">
        <v>44841</v>
      </c>
      <c r="BQG52" s="7">
        <v>39</v>
      </c>
      <c r="BQH52" s="61" t="s">
        <v>463</v>
      </c>
      <c r="BQI52" s="139" t="s">
        <v>277</v>
      </c>
      <c r="BQJ52" s="84" t="s">
        <v>464</v>
      </c>
      <c r="BQK52" s="11">
        <v>45000</v>
      </c>
      <c r="BQL52" s="99" t="s">
        <v>16</v>
      </c>
      <c r="BQM52" s="13">
        <v>44841</v>
      </c>
      <c r="BQN52" s="14">
        <v>44841</v>
      </c>
      <c r="BQO52" s="7">
        <v>39</v>
      </c>
      <c r="BQP52" s="61" t="s">
        <v>463</v>
      </c>
      <c r="BQQ52" s="139" t="s">
        <v>277</v>
      </c>
      <c r="BQR52" s="84" t="s">
        <v>464</v>
      </c>
      <c r="BQS52" s="11">
        <v>45000</v>
      </c>
      <c r="BQT52" s="99" t="s">
        <v>16</v>
      </c>
      <c r="BQU52" s="13">
        <v>44841</v>
      </c>
      <c r="BQV52" s="14">
        <v>44841</v>
      </c>
      <c r="BQW52" s="7">
        <v>39</v>
      </c>
      <c r="BQX52" s="61" t="s">
        <v>463</v>
      </c>
      <c r="BQY52" s="139" t="s">
        <v>277</v>
      </c>
      <c r="BQZ52" s="84" t="s">
        <v>464</v>
      </c>
      <c r="BRA52" s="11">
        <v>45000</v>
      </c>
      <c r="BRB52" s="99" t="s">
        <v>16</v>
      </c>
      <c r="BRC52" s="13">
        <v>44841</v>
      </c>
      <c r="BRD52" s="14">
        <v>44841</v>
      </c>
      <c r="BRE52" s="7">
        <v>39</v>
      </c>
      <c r="BRF52" s="61" t="s">
        <v>463</v>
      </c>
      <c r="BRG52" s="139" t="s">
        <v>277</v>
      </c>
      <c r="BRH52" s="84" t="s">
        <v>464</v>
      </c>
      <c r="BRI52" s="11">
        <v>45000</v>
      </c>
      <c r="BRJ52" s="99" t="s">
        <v>16</v>
      </c>
      <c r="BRK52" s="13">
        <v>44841</v>
      </c>
      <c r="BRL52" s="14">
        <v>44841</v>
      </c>
      <c r="BRM52" s="7">
        <v>39</v>
      </c>
      <c r="BRN52" s="61" t="s">
        <v>463</v>
      </c>
      <c r="BRO52" s="139" t="s">
        <v>277</v>
      </c>
      <c r="BRP52" s="84" t="s">
        <v>464</v>
      </c>
      <c r="BRQ52" s="11">
        <v>45000</v>
      </c>
      <c r="BRR52" s="99" t="s">
        <v>16</v>
      </c>
      <c r="BRS52" s="13">
        <v>44841</v>
      </c>
      <c r="BRT52" s="14">
        <v>44841</v>
      </c>
      <c r="BRU52" s="7">
        <v>39</v>
      </c>
      <c r="BRV52" s="61" t="s">
        <v>463</v>
      </c>
      <c r="BRW52" s="139" t="s">
        <v>277</v>
      </c>
      <c r="BRX52" s="84" t="s">
        <v>464</v>
      </c>
      <c r="BRY52" s="11">
        <v>45000</v>
      </c>
      <c r="BRZ52" s="99" t="s">
        <v>16</v>
      </c>
      <c r="BSA52" s="13">
        <v>44841</v>
      </c>
      <c r="BSB52" s="14">
        <v>44841</v>
      </c>
      <c r="BSC52" s="7">
        <v>39</v>
      </c>
      <c r="BSD52" s="61" t="s">
        <v>463</v>
      </c>
      <c r="BSE52" s="139" t="s">
        <v>277</v>
      </c>
      <c r="BSF52" s="84" t="s">
        <v>464</v>
      </c>
      <c r="BSG52" s="11">
        <v>45000</v>
      </c>
      <c r="BSH52" s="99" t="s">
        <v>16</v>
      </c>
      <c r="BSI52" s="13">
        <v>44841</v>
      </c>
      <c r="BSJ52" s="14">
        <v>44841</v>
      </c>
      <c r="BSK52" s="7">
        <v>39</v>
      </c>
      <c r="BSL52" s="61" t="s">
        <v>463</v>
      </c>
      <c r="BSM52" s="139" t="s">
        <v>277</v>
      </c>
      <c r="BSN52" s="84" t="s">
        <v>464</v>
      </c>
      <c r="BSO52" s="11">
        <v>45000</v>
      </c>
      <c r="BSP52" s="99" t="s">
        <v>16</v>
      </c>
      <c r="BSQ52" s="13">
        <v>44841</v>
      </c>
      <c r="BSR52" s="14">
        <v>44841</v>
      </c>
      <c r="BSS52" s="7">
        <v>39</v>
      </c>
      <c r="BST52" s="61" t="s">
        <v>463</v>
      </c>
      <c r="BSU52" s="139" t="s">
        <v>277</v>
      </c>
      <c r="BSV52" s="84" t="s">
        <v>464</v>
      </c>
      <c r="BSW52" s="11">
        <v>45000</v>
      </c>
      <c r="BSX52" s="99" t="s">
        <v>16</v>
      </c>
      <c r="BSY52" s="13">
        <v>44841</v>
      </c>
      <c r="BSZ52" s="14">
        <v>44841</v>
      </c>
      <c r="BTA52" s="7">
        <v>39</v>
      </c>
      <c r="BTB52" s="61" t="s">
        <v>463</v>
      </c>
      <c r="BTC52" s="139" t="s">
        <v>277</v>
      </c>
      <c r="BTD52" s="84" t="s">
        <v>464</v>
      </c>
      <c r="BTE52" s="11">
        <v>45000</v>
      </c>
      <c r="BTF52" s="99" t="s">
        <v>16</v>
      </c>
      <c r="BTG52" s="13">
        <v>44841</v>
      </c>
      <c r="BTH52" s="14">
        <v>44841</v>
      </c>
      <c r="BTI52" s="7">
        <v>39</v>
      </c>
      <c r="BTJ52" s="61" t="s">
        <v>463</v>
      </c>
      <c r="BTK52" s="139" t="s">
        <v>277</v>
      </c>
      <c r="BTL52" s="84" t="s">
        <v>464</v>
      </c>
      <c r="BTM52" s="11">
        <v>45000</v>
      </c>
      <c r="BTN52" s="99" t="s">
        <v>16</v>
      </c>
      <c r="BTO52" s="13">
        <v>44841</v>
      </c>
      <c r="BTP52" s="14">
        <v>44841</v>
      </c>
      <c r="BTQ52" s="7">
        <v>39</v>
      </c>
      <c r="BTR52" s="61" t="s">
        <v>463</v>
      </c>
      <c r="BTS52" s="139" t="s">
        <v>277</v>
      </c>
      <c r="BTT52" s="84" t="s">
        <v>464</v>
      </c>
      <c r="BTU52" s="11">
        <v>45000</v>
      </c>
      <c r="BTV52" s="99" t="s">
        <v>16</v>
      </c>
      <c r="BTW52" s="13">
        <v>44841</v>
      </c>
      <c r="BTX52" s="14">
        <v>44841</v>
      </c>
      <c r="BTY52" s="7">
        <v>39</v>
      </c>
      <c r="BTZ52" s="61" t="s">
        <v>463</v>
      </c>
      <c r="BUA52" s="139" t="s">
        <v>277</v>
      </c>
      <c r="BUB52" s="84" t="s">
        <v>464</v>
      </c>
      <c r="BUC52" s="11">
        <v>45000</v>
      </c>
      <c r="BUD52" s="99" t="s">
        <v>16</v>
      </c>
      <c r="BUE52" s="13">
        <v>44841</v>
      </c>
      <c r="BUF52" s="14">
        <v>44841</v>
      </c>
      <c r="BUG52" s="7">
        <v>39</v>
      </c>
      <c r="BUH52" s="61" t="s">
        <v>463</v>
      </c>
      <c r="BUI52" s="139" t="s">
        <v>277</v>
      </c>
      <c r="BUJ52" s="84" t="s">
        <v>464</v>
      </c>
      <c r="BUK52" s="11">
        <v>45000</v>
      </c>
      <c r="BUL52" s="99" t="s">
        <v>16</v>
      </c>
      <c r="BUM52" s="13">
        <v>44841</v>
      </c>
      <c r="BUN52" s="14">
        <v>44841</v>
      </c>
      <c r="BUO52" s="7">
        <v>39</v>
      </c>
      <c r="BUP52" s="61" t="s">
        <v>463</v>
      </c>
      <c r="BUQ52" s="139" t="s">
        <v>277</v>
      </c>
      <c r="BUR52" s="84" t="s">
        <v>464</v>
      </c>
      <c r="BUS52" s="11">
        <v>45000</v>
      </c>
      <c r="BUT52" s="99" t="s">
        <v>16</v>
      </c>
      <c r="BUU52" s="13">
        <v>44841</v>
      </c>
      <c r="BUV52" s="14">
        <v>44841</v>
      </c>
      <c r="BUW52" s="7">
        <v>39</v>
      </c>
      <c r="BUX52" s="61" t="s">
        <v>463</v>
      </c>
      <c r="BUY52" s="139" t="s">
        <v>277</v>
      </c>
      <c r="BUZ52" s="84" t="s">
        <v>464</v>
      </c>
      <c r="BVA52" s="11">
        <v>45000</v>
      </c>
      <c r="BVB52" s="99" t="s">
        <v>16</v>
      </c>
      <c r="BVC52" s="13">
        <v>44841</v>
      </c>
      <c r="BVD52" s="14">
        <v>44841</v>
      </c>
      <c r="BVE52" s="7">
        <v>39</v>
      </c>
      <c r="BVF52" s="61" t="s">
        <v>463</v>
      </c>
      <c r="BVG52" s="139" t="s">
        <v>277</v>
      </c>
      <c r="BVH52" s="84" t="s">
        <v>464</v>
      </c>
      <c r="BVI52" s="11">
        <v>45000</v>
      </c>
      <c r="BVJ52" s="99" t="s">
        <v>16</v>
      </c>
      <c r="BVK52" s="13">
        <v>44841</v>
      </c>
      <c r="BVL52" s="14">
        <v>44841</v>
      </c>
      <c r="BVM52" s="7">
        <v>39</v>
      </c>
      <c r="BVN52" s="61" t="s">
        <v>463</v>
      </c>
      <c r="BVO52" s="139" t="s">
        <v>277</v>
      </c>
      <c r="BVP52" s="84" t="s">
        <v>464</v>
      </c>
      <c r="BVQ52" s="11">
        <v>45000</v>
      </c>
      <c r="BVR52" s="99" t="s">
        <v>16</v>
      </c>
      <c r="BVS52" s="13">
        <v>44841</v>
      </c>
      <c r="BVT52" s="14">
        <v>44841</v>
      </c>
      <c r="BVU52" s="7">
        <v>39</v>
      </c>
      <c r="BVV52" s="61" t="s">
        <v>463</v>
      </c>
      <c r="BVW52" s="139" t="s">
        <v>277</v>
      </c>
      <c r="BVX52" s="84" t="s">
        <v>464</v>
      </c>
      <c r="BVY52" s="11">
        <v>45000</v>
      </c>
      <c r="BVZ52" s="99" t="s">
        <v>16</v>
      </c>
      <c r="BWA52" s="13">
        <v>44841</v>
      </c>
      <c r="BWB52" s="14">
        <v>44841</v>
      </c>
      <c r="BWC52" s="7">
        <v>39</v>
      </c>
      <c r="BWD52" s="61" t="s">
        <v>463</v>
      </c>
      <c r="BWE52" s="139" t="s">
        <v>277</v>
      </c>
      <c r="BWF52" s="84" t="s">
        <v>464</v>
      </c>
      <c r="BWG52" s="11">
        <v>45000</v>
      </c>
      <c r="BWH52" s="99" t="s">
        <v>16</v>
      </c>
      <c r="BWI52" s="13">
        <v>44841</v>
      </c>
      <c r="BWJ52" s="14">
        <v>44841</v>
      </c>
      <c r="BWK52" s="7">
        <v>39</v>
      </c>
      <c r="BWL52" s="61" t="s">
        <v>463</v>
      </c>
      <c r="BWM52" s="139" t="s">
        <v>277</v>
      </c>
      <c r="BWN52" s="84" t="s">
        <v>464</v>
      </c>
      <c r="BWO52" s="11">
        <v>45000</v>
      </c>
      <c r="BWP52" s="99" t="s">
        <v>16</v>
      </c>
      <c r="BWQ52" s="13">
        <v>44841</v>
      </c>
      <c r="BWR52" s="14">
        <v>44841</v>
      </c>
      <c r="BWS52" s="7">
        <v>39</v>
      </c>
      <c r="BWT52" s="61" t="s">
        <v>463</v>
      </c>
      <c r="BWU52" s="139" t="s">
        <v>277</v>
      </c>
      <c r="BWV52" s="84" t="s">
        <v>464</v>
      </c>
      <c r="BWW52" s="11">
        <v>45000</v>
      </c>
      <c r="BWX52" s="99" t="s">
        <v>16</v>
      </c>
      <c r="BWY52" s="13">
        <v>44841</v>
      </c>
      <c r="BWZ52" s="14">
        <v>44841</v>
      </c>
      <c r="BXA52" s="7">
        <v>39</v>
      </c>
      <c r="BXB52" s="61" t="s">
        <v>463</v>
      </c>
      <c r="BXC52" s="139" t="s">
        <v>277</v>
      </c>
      <c r="BXD52" s="84" t="s">
        <v>464</v>
      </c>
      <c r="BXE52" s="11">
        <v>45000</v>
      </c>
      <c r="BXF52" s="99" t="s">
        <v>16</v>
      </c>
      <c r="BXG52" s="13">
        <v>44841</v>
      </c>
      <c r="BXH52" s="14">
        <v>44841</v>
      </c>
      <c r="BXI52" s="7">
        <v>39</v>
      </c>
      <c r="BXJ52" s="61" t="s">
        <v>463</v>
      </c>
      <c r="BXK52" s="139" t="s">
        <v>277</v>
      </c>
      <c r="BXL52" s="84" t="s">
        <v>464</v>
      </c>
      <c r="BXM52" s="11">
        <v>45000</v>
      </c>
      <c r="BXN52" s="99" t="s">
        <v>16</v>
      </c>
      <c r="BXO52" s="13">
        <v>44841</v>
      </c>
      <c r="BXP52" s="14">
        <v>44841</v>
      </c>
      <c r="BXQ52" s="7">
        <v>39</v>
      </c>
      <c r="BXR52" s="61" t="s">
        <v>463</v>
      </c>
      <c r="BXS52" s="139" t="s">
        <v>277</v>
      </c>
      <c r="BXT52" s="84" t="s">
        <v>464</v>
      </c>
      <c r="BXU52" s="11">
        <v>45000</v>
      </c>
      <c r="BXV52" s="99" t="s">
        <v>16</v>
      </c>
      <c r="BXW52" s="13">
        <v>44841</v>
      </c>
      <c r="BXX52" s="14">
        <v>44841</v>
      </c>
      <c r="BXY52" s="7">
        <v>39</v>
      </c>
      <c r="BXZ52" s="61" t="s">
        <v>463</v>
      </c>
      <c r="BYA52" s="139" t="s">
        <v>277</v>
      </c>
      <c r="BYB52" s="84" t="s">
        <v>464</v>
      </c>
      <c r="BYC52" s="11">
        <v>45000</v>
      </c>
      <c r="BYD52" s="99" t="s">
        <v>16</v>
      </c>
      <c r="BYE52" s="13">
        <v>44841</v>
      </c>
      <c r="BYF52" s="14">
        <v>44841</v>
      </c>
      <c r="BYG52" s="7">
        <v>39</v>
      </c>
      <c r="BYH52" s="61" t="s">
        <v>463</v>
      </c>
      <c r="BYI52" s="139" t="s">
        <v>277</v>
      </c>
      <c r="BYJ52" s="84" t="s">
        <v>464</v>
      </c>
      <c r="BYK52" s="11">
        <v>45000</v>
      </c>
      <c r="BYL52" s="99" t="s">
        <v>16</v>
      </c>
      <c r="BYM52" s="13">
        <v>44841</v>
      </c>
      <c r="BYN52" s="14">
        <v>44841</v>
      </c>
      <c r="BYO52" s="7">
        <v>39</v>
      </c>
      <c r="BYP52" s="61" t="s">
        <v>463</v>
      </c>
      <c r="BYQ52" s="139" t="s">
        <v>277</v>
      </c>
      <c r="BYR52" s="84" t="s">
        <v>464</v>
      </c>
      <c r="BYS52" s="11">
        <v>45000</v>
      </c>
      <c r="BYT52" s="99" t="s">
        <v>16</v>
      </c>
      <c r="BYU52" s="13">
        <v>44841</v>
      </c>
      <c r="BYV52" s="14">
        <v>44841</v>
      </c>
      <c r="BYW52" s="7">
        <v>39</v>
      </c>
      <c r="BYX52" s="61" t="s">
        <v>463</v>
      </c>
      <c r="BYY52" s="139" t="s">
        <v>277</v>
      </c>
      <c r="BYZ52" s="84" t="s">
        <v>464</v>
      </c>
      <c r="BZA52" s="11">
        <v>45000</v>
      </c>
      <c r="BZB52" s="99" t="s">
        <v>16</v>
      </c>
      <c r="BZC52" s="13">
        <v>44841</v>
      </c>
      <c r="BZD52" s="14">
        <v>44841</v>
      </c>
      <c r="BZE52" s="7">
        <v>39</v>
      </c>
      <c r="BZF52" s="61" t="s">
        <v>463</v>
      </c>
      <c r="BZG52" s="139" t="s">
        <v>277</v>
      </c>
      <c r="BZH52" s="84" t="s">
        <v>464</v>
      </c>
      <c r="BZI52" s="11">
        <v>45000</v>
      </c>
      <c r="BZJ52" s="99" t="s">
        <v>16</v>
      </c>
      <c r="BZK52" s="13">
        <v>44841</v>
      </c>
      <c r="BZL52" s="14">
        <v>44841</v>
      </c>
      <c r="BZM52" s="7">
        <v>39</v>
      </c>
      <c r="BZN52" s="61" t="s">
        <v>463</v>
      </c>
      <c r="BZO52" s="139" t="s">
        <v>277</v>
      </c>
      <c r="BZP52" s="84" t="s">
        <v>464</v>
      </c>
      <c r="BZQ52" s="11">
        <v>45000</v>
      </c>
      <c r="BZR52" s="99" t="s">
        <v>16</v>
      </c>
      <c r="BZS52" s="13">
        <v>44841</v>
      </c>
      <c r="BZT52" s="14">
        <v>44841</v>
      </c>
      <c r="BZU52" s="7">
        <v>39</v>
      </c>
      <c r="BZV52" s="61" t="s">
        <v>463</v>
      </c>
      <c r="BZW52" s="139" t="s">
        <v>277</v>
      </c>
      <c r="BZX52" s="84" t="s">
        <v>464</v>
      </c>
      <c r="BZY52" s="11">
        <v>45000</v>
      </c>
      <c r="BZZ52" s="99" t="s">
        <v>16</v>
      </c>
      <c r="CAA52" s="13">
        <v>44841</v>
      </c>
      <c r="CAB52" s="14">
        <v>44841</v>
      </c>
      <c r="CAC52" s="7">
        <v>39</v>
      </c>
      <c r="CAD52" s="61" t="s">
        <v>463</v>
      </c>
      <c r="CAE52" s="139" t="s">
        <v>277</v>
      </c>
      <c r="CAF52" s="84" t="s">
        <v>464</v>
      </c>
      <c r="CAG52" s="11">
        <v>45000</v>
      </c>
      <c r="CAH52" s="99" t="s">
        <v>16</v>
      </c>
      <c r="CAI52" s="13">
        <v>44841</v>
      </c>
      <c r="CAJ52" s="14">
        <v>44841</v>
      </c>
      <c r="CAK52" s="7">
        <v>39</v>
      </c>
      <c r="CAL52" s="61" t="s">
        <v>463</v>
      </c>
      <c r="CAM52" s="139" t="s">
        <v>277</v>
      </c>
      <c r="CAN52" s="84" t="s">
        <v>464</v>
      </c>
      <c r="CAO52" s="11">
        <v>45000</v>
      </c>
      <c r="CAP52" s="99" t="s">
        <v>16</v>
      </c>
      <c r="CAQ52" s="13">
        <v>44841</v>
      </c>
      <c r="CAR52" s="14">
        <v>44841</v>
      </c>
      <c r="CAS52" s="7">
        <v>39</v>
      </c>
      <c r="CAT52" s="61" t="s">
        <v>463</v>
      </c>
      <c r="CAU52" s="139" t="s">
        <v>277</v>
      </c>
      <c r="CAV52" s="84" t="s">
        <v>464</v>
      </c>
      <c r="CAW52" s="11">
        <v>45000</v>
      </c>
      <c r="CAX52" s="99" t="s">
        <v>16</v>
      </c>
      <c r="CAY52" s="13">
        <v>44841</v>
      </c>
      <c r="CAZ52" s="14">
        <v>44841</v>
      </c>
      <c r="CBA52" s="7">
        <v>39</v>
      </c>
      <c r="CBB52" s="61" t="s">
        <v>463</v>
      </c>
      <c r="CBC52" s="139" t="s">
        <v>277</v>
      </c>
      <c r="CBD52" s="84" t="s">
        <v>464</v>
      </c>
      <c r="CBE52" s="11">
        <v>45000</v>
      </c>
      <c r="CBF52" s="99" t="s">
        <v>16</v>
      </c>
      <c r="CBG52" s="13">
        <v>44841</v>
      </c>
      <c r="CBH52" s="14">
        <v>44841</v>
      </c>
      <c r="CBI52" s="7">
        <v>39</v>
      </c>
      <c r="CBJ52" s="61" t="s">
        <v>463</v>
      </c>
      <c r="CBK52" s="139" t="s">
        <v>277</v>
      </c>
      <c r="CBL52" s="84" t="s">
        <v>464</v>
      </c>
      <c r="CBM52" s="11">
        <v>45000</v>
      </c>
      <c r="CBN52" s="99" t="s">
        <v>16</v>
      </c>
      <c r="CBO52" s="13">
        <v>44841</v>
      </c>
      <c r="CBP52" s="14">
        <v>44841</v>
      </c>
      <c r="CBQ52" s="7">
        <v>39</v>
      </c>
      <c r="CBR52" s="61" t="s">
        <v>463</v>
      </c>
      <c r="CBS52" s="139" t="s">
        <v>277</v>
      </c>
      <c r="CBT52" s="84" t="s">
        <v>464</v>
      </c>
      <c r="CBU52" s="11">
        <v>45000</v>
      </c>
      <c r="CBV52" s="99" t="s">
        <v>16</v>
      </c>
      <c r="CBW52" s="13">
        <v>44841</v>
      </c>
      <c r="CBX52" s="14">
        <v>44841</v>
      </c>
      <c r="CBY52" s="7">
        <v>39</v>
      </c>
      <c r="CBZ52" s="61" t="s">
        <v>463</v>
      </c>
      <c r="CCA52" s="139" t="s">
        <v>277</v>
      </c>
      <c r="CCB52" s="84" t="s">
        <v>464</v>
      </c>
      <c r="CCC52" s="11">
        <v>45000</v>
      </c>
      <c r="CCD52" s="99" t="s">
        <v>16</v>
      </c>
      <c r="CCE52" s="13">
        <v>44841</v>
      </c>
      <c r="CCF52" s="14">
        <v>44841</v>
      </c>
      <c r="CCG52" s="7">
        <v>39</v>
      </c>
      <c r="CCH52" s="61" t="s">
        <v>463</v>
      </c>
      <c r="CCI52" s="139" t="s">
        <v>277</v>
      </c>
      <c r="CCJ52" s="84" t="s">
        <v>464</v>
      </c>
      <c r="CCK52" s="11">
        <v>45000</v>
      </c>
      <c r="CCL52" s="99" t="s">
        <v>16</v>
      </c>
      <c r="CCM52" s="13">
        <v>44841</v>
      </c>
      <c r="CCN52" s="14">
        <v>44841</v>
      </c>
      <c r="CCO52" s="7">
        <v>39</v>
      </c>
      <c r="CCP52" s="61" t="s">
        <v>463</v>
      </c>
      <c r="CCQ52" s="139" t="s">
        <v>277</v>
      </c>
      <c r="CCR52" s="84" t="s">
        <v>464</v>
      </c>
      <c r="CCS52" s="11">
        <v>45000</v>
      </c>
      <c r="CCT52" s="99" t="s">
        <v>16</v>
      </c>
      <c r="CCU52" s="13">
        <v>44841</v>
      </c>
      <c r="CCV52" s="14">
        <v>44841</v>
      </c>
      <c r="CCW52" s="7">
        <v>39</v>
      </c>
      <c r="CCX52" s="61" t="s">
        <v>463</v>
      </c>
      <c r="CCY52" s="139" t="s">
        <v>277</v>
      </c>
      <c r="CCZ52" s="84" t="s">
        <v>464</v>
      </c>
      <c r="CDA52" s="11">
        <v>45000</v>
      </c>
      <c r="CDB52" s="99" t="s">
        <v>16</v>
      </c>
      <c r="CDC52" s="13">
        <v>44841</v>
      </c>
      <c r="CDD52" s="14">
        <v>44841</v>
      </c>
      <c r="CDE52" s="7">
        <v>39</v>
      </c>
      <c r="CDF52" s="61" t="s">
        <v>463</v>
      </c>
      <c r="CDG52" s="139" t="s">
        <v>277</v>
      </c>
      <c r="CDH52" s="84" t="s">
        <v>464</v>
      </c>
      <c r="CDI52" s="11">
        <v>45000</v>
      </c>
      <c r="CDJ52" s="99" t="s">
        <v>16</v>
      </c>
      <c r="CDK52" s="13">
        <v>44841</v>
      </c>
      <c r="CDL52" s="14">
        <v>44841</v>
      </c>
      <c r="CDM52" s="7">
        <v>39</v>
      </c>
      <c r="CDN52" s="61" t="s">
        <v>463</v>
      </c>
      <c r="CDO52" s="139" t="s">
        <v>277</v>
      </c>
      <c r="CDP52" s="84" t="s">
        <v>464</v>
      </c>
      <c r="CDQ52" s="11">
        <v>45000</v>
      </c>
      <c r="CDR52" s="99" t="s">
        <v>16</v>
      </c>
      <c r="CDS52" s="13">
        <v>44841</v>
      </c>
      <c r="CDT52" s="14">
        <v>44841</v>
      </c>
      <c r="CDU52" s="7">
        <v>39</v>
      </c>
      <c r="CDV52" s="61" t="s">
        <v>463</v>
      </c>
      <c r="CDW52" s="139" t="s">
        <v>277</v>
      </c>
      <c r="CDX52" s="84" t="s">
        <v>464</v>
      </c>
      <c r="CDY52" s="11">
        <v>45000</v>
      </c>
      <c r="CDZ52" s="99" t="s">
        <v>16</v>
      </c>
      <c r="CEA52" s="13">
        <v>44841</v>
      </c>
      <c r="CEB52" s="14">
        <v>44841</v>
      </c>
      <c r="CEC52" s="7">
        <v>39</v>
      </c>
      <c r="CED52" s="61" t="s">
        <v>463</v>
      </c>
      <c r="CEE52" s="139" t="s">
        <v>277</v>
      </c>
      <c r="CEF52" s="84" t="s">
        <v>464</v>
      </c>
      <c r="CEG52" s="11">
        <v>45000</v>
      </c>
      <c r="CEH52" s="99" t="s">
        <v>16</v>
      </c>
      <c r="CEI52" s="13">
        <v>44841</v>
      </c>
      <c r="CEJ52" s="14">
        <v>44841</v>
      </c>
      <c r="CEK52" s="7">
        <v>39</v>
      </c>
      <c r="CEL52" s="61" t="s">
        <v>463</v>
      </c>
      <c r="CEM52" s="139" t="s">
        <v>277</v>
      </c>
      <c r="CEN52" s="84" t="s">
        <v>464</v>
      </c>
      <c r="CEO52" s="11">
        <v>45000</v>
      </c>
      <c r="CEP52" s="99" t="s">
        <v>16</v>
      </c>
      <c r="CEQ52" s="13">
        <v>44841</v>
      </c>
      <c r="CER52" s="14">
        <v>44841</v>
      </c>
      <c r="CES52" s="7">
        <v>39</v>
      </c>
      <c r="CET52" s="61" t="s">
        <v>463</v>
      </c>
      <c r="CEU52" s="139" t="s">
        <v>277</v>
      </c>
      <c r="CEV52" s="84" t="s">
        <v>464</v>
      </c>
      <c r="CEW52" s="11">
        <v>45000</v>
      </c>
      <c r="CEX52" s="99" t="s">
        <v>16</v>
      </c>
      <c r="CEY52" s="13">
        <v>44841</v>
      </c>
      <c r="CEZ52" s="14">
        <v>44841</v>
      </c>
      <c r="CFA52" s="7">
        <v>39</v>
      </c>
      <c r="CFB52" s="61" t="s">
        <v>463</v>
      </c>
      <c r="CFC52" s="139" t="s">
        <v>277</v>
      </c>
      <c r="CFD52" s="84" t="s">
        <v>464</v>
      </c>
      <c r="CFE52" s="11">
        <v>45000</v>
      </c>
      <c r="CFF52" s="99" t="s">
        <v>16</v>
      </c>
      <c r="CFG52" s="13">
        <v>44841</v>
      </c>
      <c r="CFH52" s="14">
        <v>44841</v>
      </c>
      <c r="CFI52" s="7">
        <v>39</v>
      </c>
      <c r="CFJ52" s="61" t="s">
        <v>463</v>
      </c>
      <c r="CFK52" s="139" t="s">
        <v>277</v>
      </c>
      <c r="CFL52" s="84" t="s">
        <v>464</v>
      </c>
      <c r="CFM52" s="11">
        <v>45000</v>
      </c>
      <c r="CFN52" s="99" t="s">
        <v>16</v>
      </c>
      <c r="CFO52" s="13">
        <v>44841</v>
      </c>
      <c r="CFP52" s="14">
        <v>44841</v>
      </c>
      <c r="CFQ52" s="7">
        <v>39</v>
      </c>
      <c r="CFR52" s="61" t="s">
        <v>463</v>
      </c>
      <c r="CFS52" s="139" t="s">
        <v>277</v>
      </c>
      <c r="CFT52" s="84" t="s">
        <v>464</v>
      </c>
      <c r="CFU52" s="11">
        <v>45000</v>
      </c>
      <c r="CFV52" s="99" t="s">
        <v>16</v>
      </c>
      <c r="CFW52" s="13">
        <v>44841</v>
      </c>
      <c r="CFX52" s="14">
        <v>44841</v>
      </c>
      <c r="CFY52" s="7">
        <v>39</v>
      </c>
      <c r="CFZ52" s="61" t="s">
        <v>463</v>
      </c>
      <c r="CGA52" s="139" t="s">
        <v>277</v>
      </c>
      <c r="CGB52" s="84" t="s">
        <v>464</v>
      </c>
      <c r="CGC52" s="11">
        <v>45000</v>
      </c>
      <c r="CGD52" s="99" t="s">
        <v>16</v>
      </c>
      <c r="CGE52" s="13">
        <v>44841</v>
      </c>
      <c r="CGF52" s="14">
        <v>44841</v>
      </c>
      <c r="CGG52" s="7">
        <v>39</v>
      </c>
      <c r="CGH52" s="61" t="s">
        <v>463</v>
      </c>
      <c r="CGI52" s="139" t="s">
        <v>277</v>
      </c>
      <c r="CGJ52" s="84" t="s">
        <v>464</v>
      </c>
      <c r="CGK52" s="11">
        <v>45000</v>
      </c>
      <c r="CGL52" s="99" t="s">
        <v>16</v>
      </c>
      <c r="CGM52" s="13">
        <v>44841</v>
      </c>
      <c r="CGN52" s="14">
        <v>44841</v>
      </c>
      <c r="CGO52" s="7">
        <v>39</v>
      </c>
      <c r="CGP52" s="61" t="s">
        <v>463</v>
      </c>
      <c r="CGQ52" s="139" t="s">
        <v>277</v>
      </c>
      <c r="CGR52" s="84" t="s">
        <v>464</v>
      </c>
      <c r="CGS52" s="11">
        <v>45000</v>
      </c>
      <c r="CGT52" s="99" t="s">
        <v>16</v>
      </c>
      <c r="CGU52" s="13">
        <v>44841</v>
      </c>
      <c r="CGV52" s="14">
        <v>44841</v>
      </c>
      <c r="CGW52" s="7">
        <v>39</v>
      </c>
      <c r="CGX52" s="61" t="s">
        <v>463</v>
      </c>
      <c r="CGY52" s="139" t="s">
        <v>277</v>
      </c>
      <c r="CGZ52" s="84" t="s">
        <v>464</v>
      </c>
      <c r="CHA52" s="11">
        <v>45000</v>
      </c>
      <c r="CHB52" s="99" t="s">
        <v>16</v>
      </c>
      <c r="CHC52" s="13">
        <v>44841</v>
      </c>
      <c r="CHD52" s="14">
        <v>44841</v>
      </c>
      <c r="CHE52" s="7">
        <v>39</v>
      </c>
      <c r="CHF52" s="61" t="s">
        <v>463</v>
      </c>
      <c r="CHG52" s="139" t="s">
        <v>277</v>
      </c>
      <c r="CHH52" s="84" t="s">
        <v>464</v>
      </c>
      <c r="CHI52" s="11">
        <v>45000</v>
      </c>
      <c r="CHJ52" s="99" t="s">
        <v>16</v>
      </c>
      <c r="CHK52" s="13">
        <v>44841</v>
      </c>
      <c r="CHL52" s="14">
        <v>44841</v>
      </c>
      <c r="CHM52" s="7">
        <v>39</v>
      </c>
      <c r="CHN52" s="61" t="s">
        <v>463</v>
      </c>
      <c r="CHO52" s="139" t="s">
        <v>277</v>
      </c>
      <c r="CHP52" s="84" t="s">
        <v>464</v>
      </c>
      <c r="CHQ52" s="11">
        <v>45000</v>
      </c>
      <c r="CHR52" s="99" t="s">
        <v>16</v>
      </c>
      <c r="CHS52" s="13">
        <v>44841</v>
      </c>
      <c r="CHT52" s="14">
        <v>44841</v>
      </c>
      <c r="CHU52" s="7">
        <v>39</v>
      </c>
      <c r="CHV52" s="61" t="s">
        <v>463</v>
      </c>
      <c r="CHW52" s="139" t="s">
        <v>277</v>
      </c>
      <c r="CHX52" s="84" t="s">
        <v>464</v>
      </c>
      <c r="CHY52" s="11">
        <v>45000</v>
      </c>
      <c r="CHZ52" s="99" t="s">
        <v>16</v>
      </c>
      <c r="CIA52" s="13">
        <v>44841</v>
      </c>
      <c r="CIB52" s="14">
        <v>44841</v>
      </c>
      <c r="CIC52" s="7">
        <v>39</v>
      </c>
      <c r="CID52" s="61" t="s">
        <v>463</v>
      </c>
      <c r="CIE52" s="139" t="s">
        <v>277</v>
      </c>
      <c r="CIF52" s="84" t="s">
        <v>464</v>
      </c>
      <c r="CIG52" s="11">
        <v>45000</v>
      </c>
      <c r="CIH52" s="99" t="s">
        <v>16</v>
      </c>
      <c r="CII52" s="13">
        <v>44841</v>
      </c>
      <c r="CIJ52" s="14">
        <v>44841</v>
      </c>
      <c r="CIK52" s="7">
        <v>39</v>
      </c>
      <c r="CIL52" s="61" t="s">
        <v>463</v>
      </c>
      <c r="CIM52" s="139" t="s">
        <v>277</v>
      </c>
      <c r="CIN52" s="84" t="s">
        <v>464</v>
      </c>
      <c r="CIO52" s="11">
        <v>45000</v>
      </c>
      <c r="CIP52" s="99" t="s">
        <v>16</v>
      </c>
      <c r="CIQ52" s="13">
        <v>44841</v>
      </c>
      <c r="CIR52" s="14">
        <v>44841</v>
      </c>
      <c r="CIS52" s="7">
        <v>39</v>
      </c>
      <c r="CIT52" s="61" t="s">
        <v>463</v>
      </c>
      <c r="CIU52" s="139" t="s">
        <v>277</v>
      </c>
      <c r="CIV52" s="84" t="s">
        <v>464</v>
      </c>
      <c r="CIW52" s="11">
        <v>45000</v>
      </c>
      <c r="CIX52" s="99" t="s">
        <v>16</v>
      </c>
      <c r="CIY52" s="13">
        <v>44841</v>
      </c>
      <c r="CIZ52" s="14">
        <v>44841</v>
      </c>
      <c r="CJA52" s="7">
        <v>39</v>
      </c>
      <c r="CJB52" s="61" t="s">
        <v>463</v>
      </c>
      <c r="CJC52" s="139" t="s">
        <v>277</v>
      </c>
      <c r="CJD52" s="84" t="s">
        <v>464</v>
      </c>
      <c r="CJE52" s="11">
        <v>45000</v>
      </c>
      <c r="CJF52" s="99" t="s">
        <v>16</v>
      </c>
      <c r="CJG52" s="13">
        <v>44841</v>
      </c>
      <c r="CJH52" s="14">
        <v>44841</v>
      </c>
      <c r="CJI52" s="7">
        <v>39</v>
      </c>
      <c r="CJJ52" s="61" t="s">
        <v>463</v>
      </c>
      <c r="CJK52" s="139" t="s">
        <v>277</v>
      </c>
      <c r="CJL52" s="84" t="s">
        <v>464</v>
      </c>
      <c r="CJM52" s="11">
        <v>45000</v>
      </c>
      <c r="CJN52" s="99" t="s">
        <v>16</v>
      </c>
      <c r="CJO52" s="13">
        <v>44841</v>
      </c>
      <c r="CJP52" s="14">
        <v>44841</v>
      </c>
      <c r="CJQ52" s="7">
        <v>39</v>
      </c>
      <c r="CJR52" s="61" t="s">
        <v>463</v>
      </c>
      <c r="CJS52" s="139" t="s">
        <v>277</v>
      </c>
      <c r="CJT52" s="84" t="s">
        <v>464</v>
      </c>
      <c r="CJU52" s="11">
        <v>45000</v>
      </c>
      <c r="CJV52" s="99" t="s">
        <v>16</v>
      </c>
      <c r="CJW52" s="13">
        <v>44841</v>
      </c>
      <c r="CJX52" s="14">
        <v>44841</v>
      </c>
      <c r="CJY52" s="7">
        <v>39</v>
      </c>
      <c r="CJZ52" s="61" t="s">
        <v>463</v>
      </c>
      <c r="CKA52" s="139" t="s">
        <v>277</v>
      </c>
      <c r="CKB52" s="84" t="s">
        <v>464</v>
      </c>
      <c r="CKC52" s="11">
        <v>45000</v>
      </c>
      <c r="CKD52" s="99" t="s">
        <v>16</v>
      </c>
      <c r="CKE52" s="13">
        <v>44841</v>
      </c>
      <c r="CKF52" s="14">
        <v>44841</v>
      </c>
      <c r="CKG52" s="7">
        <v>39</v>
      </c>
      <c r="CKH52" s="61" t="s">
        <v>463</v>
      </c>
      <c r="CKI52" s="139" t="s">
        <v>277</v>
      </c>
      <c r="CKJ52" s="84" t="s">
        <v>464</v>
      </c>
      <c r="CKK52" s="11">
        <v>45000</v>
      </c>
      <c r="CKL52" s="99" t="s">
        <v>16</v>
      </c>
      <c r="CKM52" s="13">
        <v>44841</v>
      </c>
      <c r="CKN52" s="14">
        <v>44841</v>
      </c>
      <c r="CKO52" s="7">
        <v>39</v>
      </c>
      <c r="CKP52" s="61" t="s">
        <v>463</v>
      </c>
      <c r="CKQ52" s="139" t="s">
        <v>277</v>
      </c>
      <c r="CKR52" s="84" t="s">
        <v>464</v>
      </c>
      <c r="CKS52" s="11">
        <v>45000</v>
      </c>
      <c r="CKT52" s="99" t="s">
        <v>16</v>
      </c>
      <c r="CKU52" s="13">
        <v>44841</v>
      </c>
      <c r="CKV52" s="14">
        <v>44841</v>
      </c>
      <c r="CKW52" s="7">
        <v>39</v>
      </c>
      <c r="CKX52" s="61" t="s">
        <v>463</v>
      </c>
      <c r="CKY52" s="139" t="s">
        <v>277</v>
      </c>
      <c r="CKZ52" s="84" t="s">
        <v>464</v>
      </c>
      <c r="CLA52" s="11">
        <v>45000</v>
      </c>
      <c r="CLB52" s="99" t="s">
        <v>16</v>
      </c>
      <c r="CLC52" s="13">
        <v>44841</v>
      </c>
      <c r="CLD52" s="14">
        <v>44841</v>
      </c>
      <c r="CLE52" s="7">
        <v>39</v>
      </c>
      <c r="CLF52" s="61" t="s">
        <v>463</v>
      </c>
      <c r="CLG52" s="139" t="s">
        <v>277</v>
      </c>
      <c r="CLH52" s="84" t="s">
        <v>464</v>
      </c>
      <c r="CLI52" s="11">
        <v>45000</v>
      </c>
      <c r="CLJ52" s="99" t="s">
        <v>16</v>
      </c>
      <c r="CLK52" s="13">
        <v>44841</v>
      </c>
      <c r="CLL52" s="14">
        <v>44841</v>
      </c>
      <c r="CLM52" s="7">
        <v>39</v>
      </c>
      <c r="CLN52" s="61" t="s">
        <v>463</v>
      </c>
      <c r="CLO52" s="139" t="s">
        <v>277</v>
      </c>
      <c r="CLP52" s="84" t="s">
        <v>464</v>
      </c>
      <c r="CLQ52" s="11">
        <v>45000</v>
      </c>
      <c r="CLR52" s="99" t="s">
        <v>16</v>
      </c>
      <c r="CLS52" s="13">
        <v>44841</v>
      </c>
      <c r="CLT52" s="14">
        <v>44841</v>
      </c>
      <c r="CLU52" s="7">
        <v>39</v>
      </c>
      <c r="CLV52" s="61" t="s">
        <v>463</v>
      </c>
      <c r="CLW52" s="139" t="s">
        <v>277</v>
      </c>
      <c r="CLX52" s="84" t="s">
        <v>464</v>
      </c>
      <c r="CLY52" s="11">
        <v>45000</v>
      </c>
      <c r="CLZ52" s="99" t="s">
        <v>16</v>
      </c>
      <c r="CMA52" s="13">
        <v>44841</v>
      </c>
      <c r="CMB52" s="14">
        <v>44841</v>
      </c>
      <c r="CMC52" s="7">
        <v>39</v>
      </c>
      <c r="CMD52" s="61" t="s">
        <v>463</v>
      </c>
      <c r="CME52" s="139" t="s">
        <v>277</v>
      </c>
      <c r="CMF52" s="84" t="s">
        <v>464</v>
      </c>
      <c r="CMG52" s="11">
        <v>45000</v>
      </c>
      <c r="CMH52" s="99" t="s">
        <v>16</v>
      </c>
      <c r="CMI52" s="13">
        <v>44841</v>
      </c>
      <c r="CMJ52" s="14">
        <v>44841</v>
      </c>
      <c r="CMK52" s="7">
        <v>39</v>
      </c>
      <c r="CML52" s="61" t="s">
        <v>463</v>
      </c>
      <c r="CMM52" s="139" t="s">
        <v>277</v>
      </c>
      <c r="CMN52" s="84" t="s">
        <v>464</v>
      </c>
      <c r="CMO52" s="11">
        <v>45000</v>
      </c>
      <c r="CMP52" s="99" t="s">
        <v>16</v>
      </c>
      <c r="CMQ52" s="13">
        <v>44841</v>
      </c>
      <c r="CMR52" s="14">
        <v>44841</v>
      </c>
      <c r="CMS52" s="7">
        <v>39</v>
      </c>
      <c r="CMT52" s="61" t="s">
        <v>463</v>
      </c>
      <c r="CMU52" s="139" t="s">
        <v>277</v>
      </c>
      <c r="CMV52" s="84" t="s">
        <v>464</v>
      </c>
      <c r="CMW52" s="11">
        <v>45000</v>
      </c>
      <c r="CMX52" s="99" t="s">
        <v>16</v>
      </c>
      <c r="CMY52" s="13">
        <v>44841</v>
      </c>
      <c r="CMZ52" s="14">
        <v>44841</v>
      </c>
      <c r="CNA52" s="7">
        <v>39</v>
      </c>
      <c r="CNB52" s="61" t="s">
        <v>463</v>
      </c>
      <c r="CNC52" s="139" t="s">
        <v>277</v>
      </c>
      <c r="CND52" s="84" t="s">
        <v>464</v>
      </c>
      <c r="CNE52" s="11">
        <v>45000</v>
      </c>
      <c r="CNF52" s="99" t="s">
        <v>16</v>
      </c>
      <c r="CNG52" s="13">
        <v>44841</v>
      </c>
      <c r="CNH52" s="14">
        <v>44841</v>
      </c>
      <c r="CNI52" s="7">
        <v>39</v>
      </c>
      <c r="CNJ52" s="61" t="s">
        <v>463</v>
      </c>
      <c r="CNK52" s="139" t="s">
        <v>277</v>
      </c>
      <c r="CNL52" s="84" t="s">
        <v>464</v>
      </c>
      <c r="CNM52" s="11">
        <v>45000</v>
      </c>
      <c r="CNN52" s="99" t="s">
        <v>16</v>
      </c>
      <c r="CNO52" s="13">
        <v>44841</v>
      </c>
      <c r="CNP52" s="14">
        <v>44841</v>
      </c>
      <c r="CNQ52" s="7">
        <v>39</v>
      </c>
      <c r="CNR52" s="61" t="s">
        <v>463</v>
      </c>
      <c r="CNS52" s="139" t="s">
        <v>277</v>
      </c>
      <c r="CNT52" s="84" t="s">
        <v>464</v>
      </c>
      <c r="CNU52" s="11">
        <v>45000</v>
      </c>
      <c r="CNV52" s="99" t="s">
        <v>16</v>
      </c>
      <c r="CNW52" s="13">
        <v>44841</v>
      </c>
      <c r="CNX52" s="14">
        <v>44841</v>
      </c>
      <c r="CNY52" s="7">
        <v>39</v>
      </c>
      <c r="CNZ52" s="61" t="s">
        <v>463</v>
      </c>
      <c r="COA52" s="139" t="s">
        <v>277</v>
      </c>
      <c r="COB52" s="84" t="s">
        <v>464</v>
      </c>
      <c r="COC52" s="11">
        <v>45000</v>
      </c>
      <c r="COD52" s="99" t="s">
        <v>16</v>
      </c>
      <c r="COE52" s="13">
        <v>44841</v>
      </c>
      <c r="COF52" s="14">
        <v>44841</v>
      </c>
      <c r="COG52" s="7">
        <v>39</v>
      </c>
      <c r="COH52" s="61" t="s">
        <v>463</v>
      </c>
      <c r="COI52" s="139" t="s">
        <v>277</v>
      </c>
      <c r="COJ52" s="84" t="s">
        <v>464</v>
      </c>
      <c r="COK52" s="11">
        <v>45000</v>
      </c>
      <c r="COL52" s="99" t="s">
        <v>16</v>
      </c>
      <c r="COM52" s="13">
        <v>44841</v>
      </c>
      <c r="CON52" s="14">
        <v>44841</v>
      </c>
      <c r="COO52" s="7">
        <v>39</v>
      </c>
      <c r="COP52" s="61" t="s">
        <v>463</v>
      </c>
      <c r="COQ52" s="139" t="s">
        <v>277</v>
      </c>
      <c r="COR52" s="84" t="s">
        <v>464</v>
      </c>
      <c r="COS52" s="11">
        <v>45000</v>
      </c>
      <c r="COT52" s="99" t="s">
        <v>16</v>
      </c>
      <c r="COU52" s="13">
        <v>44841</v>
      </c>
      <c r="COV52" s="14">
        <v>44841</v>
      </c>
      <c r="COW52" s="7">
        <v>39</v>
      </c>
      <c r="COX52" s="61" t="s">
        <v>463</v>
      </c>
      <c r="COY52" s="139" t="s">
        <v>277</v>
      </c>
      <c r="COZ52" s="84" t="s">
        <v>464</v>
      </c>
      <c r="CPA52" s="11">
        <v>45000</v>
      </c>
      <c r="CPB52" s="99" t="s">
        <v>16</v>
      </c>
      <c r="CPC52" s="13">
        <v>44841</v>
      </c>
      <c r="CPD52" s="14">
        <v>44841</v>
      </c>
      <c r="CPE52" s="7">
        <v>39</v>
      </c>
      <c r="CPF52" s="61" t="s">
        <v>463</v>
      </c>
      <c r="CPG52" s="139" t="s">
        <v>277</v>
      </c>
      <c r="CPH52" s="84" t="s">
        <v>464</v>
      </c>
      <c r="CPI52" s="11">
        <v>45000</v>
      </c>
      <c r="CPJ52" s="99" t="s">
        <v>16</v>
      </c>
      <c r="CPK52" s="13">
        <v>44841</v>
      </c>
      <c r="CPL52" s="14">
        <v>44841</v>
      </c>
      <c r="CPM52" s="7">
        <v>39</v>
      </c>
      <c r="CPN52" s="61" t="s">
        <v>463</v>
      </c>
      <c r="CPO52" s="139" t="s">
        <v>277</v>
      </c>
      <c r="CPP52" s="84" t="s">
        <v>464</v>
      </c>
      <c r="CPQ52" s="11">
        <v>45000</v>
      </c>
      <c r="CPR52" s="99" t="s">
        <v>16</v>
      </c>
      <c r="CPS52" s="13">
        <v>44841</v>
      </c>
      <c r="CPT52" s="14">
        <v>44841</v>
      </c>
      <c r="CPU52" s="7">
        <v>39</v>
      </c>
      <c r="CPV52" s="61" t="s">
        <v>463</v>
      </c>
      <c r="CPW52" s="139" t="s">
        <v>277</v>
      </c>
      <c r="CPX52" s="84" t="s">
        <v>464</v>
      </c>
      <c r="CPY52" s="11">
        <v>45000</v>
      </c>
      <c r="CPZ52" s="99" t="s">
        <v>16</v>
      </c>
      <c r="CQA52" s="13">
        <v>44841</v>
      </c>
      <c r="CQB52" s="14">
        <v>44841</v>
      </c>
      <c r="CQC52" s="7">
        <v>39</v>
      </c>
      <c r="CQD52" s="61" t="s">
        <v>463</v>
      </c>
      <c r="CQE52" s="139" t="s">
        <v>277</v>
      </c>
      <c r="CQF52" s="84" t="s">
        <v>464</v>
      </c>
      <c r="CQG52" s="11">
        <v>45000</v>
      </c>
      <c r="CQH52" s="99" t="s">
        <v>16</v>
      </c>
      <c r="CQI52" s="13">
        <v>44841</v>
      </c>
      <c r="CQJ52" s="14">
        <v>44841</v>
      </c>
      <c r="CQK52" s="7">
        <v>39</v>
      </c>
      <c r="CQL52" s="61" t="s">
        <v>463</v>
      </c>
      <c r="CQM52" s="139" t="s">
        <v>277</v>
      </c>
      <c r="CQN52" s="84" t="s">
        <v>464</v>
      </c>
      <c r="CQO52" s="11">
        <v>45000</v>
      </c>
      <c r="CQP52" s="99" t="s">
        <v>16</v>
      </c>
      <c r="CQQ52" s="13">
        <v>44841</v>
      </c>
      <c r="CQR52" s="14">
        <v>44841</v>
      </c>
      <c r="CQS52" s="7">
        <v>39</v>
      </c>
      <c r="CQT52" s="61" t="s">
        <v>463</v>
      </c>
      <c r="CQU52" s="139" t="s">
        <v>277</v>
      </c>
      <c r="CQV52" s="84" t="s">
        <v>464</v>
      </c>
      <c r="CQW52" s="11">
        <v>45000</v>
      </c>
      <c r="CQX52" s="99" t="s">
        <v>16</v>
      </c>
      <c r="CQY52" s="13">
        <v>44841</v>
      </c>
      <c r="CQZ52" s="14">
        <v>44841</v>
      </c>
      <c r="CRA52" s="7">
        <v>39</v>
      </c>
      <c r="CRB52" s="61" t="s">
        <v>463</v>
      </c>
      <c r="CRC52" s="139" t="s">
        <v>277</v>
      </c>
      <c r="CRD52" s="84" t="s">
        <v>464</v>
      </c>
      <c r="CRE52" s="11">
        <v>45000</v>
      </c>
      <c r="CRF52" s="99" t="s">
        <v>16</v>
      </c>
      <c r="CRG52" s="13">
        <v>44841</v>
      </c>
      <c r="CRH52" s="14">
        <v>44841</v>
      </c>
      <c r="CRI52" s="7">
        <v>39</v>
      </c>
      <c r="CRJ52" s="61" t="s">
        <v>463</v>
      </c>
      <c r="CRK52" s="139" t="s">
        <v>277</v>
      </c>
      <c r="CRL52" s="84" t="s">
        <v>464</v>
      </c>
      <c r="CRM52" s="11">
        <v>45000</v>
      </c>
      <c r="CRN52" s="99" t="s">
        <v>16</v>
      </c>
      <c r="CRO52" s="13">
        <v>44841</v>
      </c>
      <c r="CRP52" s="14">
        <v>44841</v>
      </c>
      <c r="CRQ52" s="7">
        <v>39</v>
      </c>
      <c r="CRR52" s="61" t="s">
        <v>463</v>
      </c>
      <c r="CRS52" s="139" t="s">
        <v>277</v>
      </c>
      <c r="CRT52" s="84" t="s">
        <v>464</v>
      </c>
      <c r="CRU52" s="11">
        <v>45000</v>
      </c>
      <c r="CRV52" s="99" t="s">
        <v>16</v>
      </c>
      <c r="CRW52" s="13">
        <v>44841</v>
      </c>
      <c r="CRX52" s="14">
        <v>44841</v>
      </c>
      <c r="CRY52" s="7">
        <v>39</v>
      </c>
      <c r="CRZ52" s="61" t="s">
        <v>463</v>
      </c>
      <c r="CSA52" s="139" t="s">
        <v>277</v>
      </c>
      <c r="CSB52" s="84" t="s">
        <v>464</v>
      </c>
      <c r="CSC52" s="11">
        <v>45000</v>
      </c>
      <c r="CSD52" s="99" t="s">
        <v>16</v>
      </c>
      <c r="CSE52" s="13">
        <v>44841</v>
      </c>
      <c r="CSF52" s="14">
        <v>44841</v>
      </c>
      <c r="CSG52" s="7">
        <v>39</v>
      </c>
      <c r="CSH52" s="61" t="s">
        <v>463</v>
      </c>
      <c r="CSI52" s="139" t="s">
        <v>277</v>
      </c>
      <c r="CSJ52" s="84" t="s">
        <v>464</v>
      </c>
      <c r="CSK52" s="11">
        <v>45000</v>
      </c>
      <c r="CSL52" s="99" t="s">
        <v>16</v>
      </c>
      <c r="CSM52" s="13">
        <v>44841</v>
      </c>
      <c r="CSN52" s="14">
        <v>44841</v>
      </c>
      <c r="CSO52" s="7">
        <v>39</v>
      </c>
      <c r="CSP52" s="61" t="s">
        <v>463</v>
      </c>
      <c r="CSQ52" s="139" t="s">
        <v>277</v>
      </c>
      <c r="CSR52" s="84" t="s">
        <v>464</v>
      </c>
      <c r="CSS52" s="11">
        <v>45000</v>
      </c>
      <c r="CST52" s="99" t="s">
        <v>16</v>
      </c>
      <c r="CSU52" s="13">
        <v>44841</v>
      </c>
      <c r="CSV52" s="14">
        <v>44841</v>
      </c>
      <c r="CSW52" s="7">
        <v>39</v>
      </c>
      <c r="CSX52" s="61" t="s">
        <v>463</v>
      </c>
      <c r="CSY52" s="139" t="s">
        <v>277</v>
      </c>
      <c r="CSZ52" s="84" t="s">
        <v>464</v>
      </c>
      <c r="CTA52" s="11">
        <v>45000</v>
      </c>
      <c r="CTB52" s="99" t="s">
        <v>16</v>
      </c>
      <c r="CTC52" s="13">
        <v>44841</v>
      </c>
      <c r="CTD52" s="14">
        <v>44841</v>
      </c>
      <c r="CTE52" s="7">
        <v>39</v>
      </c>
      <c r="CTF52" s="61" t="s">
        <v>463</v>
      </c>
      <c r="CTG52" s="139" t="s">
        <v>277</v>
      </c>
      <c r="CTH52" s="84" t="s">
        <v>464</v>
      </c>
      <c r="CTI52" s="11">
        <v>45000</v>
      </c>
      <c r="CTJ52" s="99" t="s">
        <v>16</v>
      </c>
      <c r="CTK52" s="13">
        <v>44841</v>
      </c>
      <c r="CTL52" s="14">
        <v>44841</v>
      </c>
      <c r="CTM52" s="7">
        <v>39</v>
      </c>
      <c r="CTN52" s="61" t="s">
        <v>463</v>
      </c>
      <c r="CTO52" s="139" t="s">
        <v>277</v>
      </c>
      <c r="CTP52" s="84" t="s">
        <v>464</v>
      </c>
      <c r="CTQ52" s="11">
        <v>45000</v>
      </c>
      <c r="CTR52" s="99" t="s">
        <v>16</v>
      </c>
      <c r="CTS52" s="13">
        <v>44841</v>
      </c>
      <c r="CTT52" s="14">
        <v>44841</v>
      </c>
      <c r="CTU52" s="7">
        <v>39</v>
      </c>
      <c r="CTV52" s="61" t="s">
        <v>463</v>
      </c>
      <c r="CTW52" s="139" t="s">
        <v>277</v>
      </c>
      <c r="CTX52" s="84" t="s">
        <v>464</v>
      </c>
      <c r="CTY52" s="11">
        <v>45000</v>
      </c>
      <c r="CTZ52" s="99" t="s">
        <v>16</v>
      </c>
      <c r="CUA52" s="13">
        <v>44841</v>
      </c>
      <c r="CUB52" s="14">
        <v>44841</v>
      </c>
      <c r="CUC52" s="7">
        <v>39</v>
      </c>
      <c r="CUD52" s="61" t="s">
        <v>463</v>
      </c>
      <c r="CUE52" s="139" t="s">
        <v>277</v>
      </c>
      <c r="CUF52" s="84" t="s">
        <v>464</v>
      </c>
      <c r="CUG52" s="11">
        <v>45000</v>
      </c>
      <c r="CUH52" s="99" t="s">
        <v>16</v>
      </c>
      <c r="CUI52" s="13">
        <v>44841</v>
      </c>
      <c r="CUJ52" s="14">
        <v>44841</v>
      </c>
      <c r="CUK52" s="7">
        <v>39</v>
      </c>
      <c r="CUL52" s="61" t="s">
        <v>463</v>
      </c>
      <c r="CUM52" s="139" t="s">
        <v>277</v>
      </c>
      <c r="CUN52" s="84" t="s">
        <v>464</v>
      </c>
      <c r="CUO52" s="11">
        <v>45000</v>
      </c>
      <c r="CUP52" s="99" t="s">
        <v>16</v>
      </c>
      <c r="CUQ52" s="13">
        <v>44841</v>
      </c>
      <c r="CUR52" s="14">
        <v>44841</v>
      </c>
      <c r="CUS52" s="7">
        <v>39</v>
      </c>
      <c r="CUT52" s="61" t="s">
        <v>463</v>
      </c>
      <c r="CUU52" s="139" t="s">
        <v>277</v>
      </c>
      <c r="CUV52" s="84" t="s">
        <v>464</v>
      </c>
      <c r="CUW52" s="11">
        <v>45000</v>
      </c>
      <c r="CUX52" s="99" t="s">
        <v>16</v>
      </c>
      <c r="CUY52" s="13">
        <v>44841</v>
      </c>
      <c r="CUZ52" s="14">
        <v>44841</v>
      </c>
      <c r="CVA52" s="7">
        <v>39</v>
      </c>
      <c r="CVB52" s="61" t="s">
        <v>463</v>
      </c>
      <c r="CVC52" s="139" t="s">
        <v>277</v>
      </c>
      <c r="CVD52" s="84" t="s">
        <v>464</v>
      </c>
      <c r="CVE52" s="11">
        <v>45000</v>
      </c>
      <c r="CVF52" s="99" t="s">
        <v>16</v>
      </c>
      <c r="CVG52" s="13">
        <v>44841</v>
      </c>
      <c r="CVH52" s="14">
        <v>44841</v>
      </c>
      <c r="CVI52" s="7">
        <v>39</v>
      </c>
      <c r="CVJ52" s="61" t="s">
        <v>463</v>
      </c>
      <c r="CVK52" s="139" t="s">
        <v>277</v>
      </c>
      <c r="CVL52" s="84" t="s">
        <v>464</v>
      </c>
      <c r="CVM52" s="11">
        <v>45000</v>
      </c>
      <c r="CVN52" s="99" t="s">
        <v>16</v>
      </c>
      <c r="CVO52" s="13">
        <v>44841</v>
      </c>
      <c r="CVP52" s="14">
        <v>44841</v>
      </c>
      <c r="CVQ52" s="7">
        <v>39</v>
      </c>
      <c r="CVR52" s="61" t="s">
        <v>463</v>
      </c>
      <c r="CVS52" s="139" t="s">
        <v>277</v>
      </c>
      <c r="CVT52" s="84" t="s">
        <v>464</v>
      </c>
      <c r="CVU52" s="11">
        <v>45000</v>
      </c>
      <c r="CVV52" s="99" t="s">
        <v>16</v>
      </c>
      <c r="CVW52" s="13">
        <v>44841</v>
      </c>
      <c r="CVX52" s="14">
        <v>44841</v>
      </c>
      <c r="CVY52" s="7">
        <v>39</v>
      </c>
      <c r="CVZ52" s="61" t="s">
        <v>463</v>
      </c>
      <c r="CWA52" s="139" t="s">
        <v>277</v>
      </c>
      <c r="CWB52" s="84" t="s">
        <v>464</v>
      </c>
      <c r="CWC52" s="11">
        <v>45000</v>
      </c>
      <c r="CWD52" s="99" t="s">
        <v>16</v>
      </c>
      <c r="CWE52" s="13">
        <v>44841</v>
      </c>
      <c r="CWF52" s="14">
        <v>44841</v>
      </c>
      <c r="CWG52" s="7">
        <v>39</v>
      </c>
      <c r="CWH52" s="61" t="s">
        <v>463</v>
      </c>
      <c r="CWI52" s="139" t="s">
        <v>277</v>
      </c>
      <c r="CWJ52" s="84" t="s">
        <v>464</v>
      </c>
      <c r="CWK52" s="11">
        <v>45000</v>
      </c>
      <c r="CWL52" s="99" t="s">
        <v>16</v>
      </c>
      <c r="CWM52" s="13">
        <v>44841</v>
      </c>
      <c r="CWN52" s="14">
        <v>44841</v>
      </c>
      <c r="CWO52" s="7">
        <v>39</v>
      </c>
      <c r="CWP52" s="61" t="s">
        <v>463</v>
      </c>
      <c r="CWQ52" s="139" t="s">
        <v>277</v>
      </c>
      <c r="CWR52" s="84" t="s">
        <v>464</v>
      </c>
      <c r="CWS52" s="11">
        <v>45000</v>
      </c>
      <c r="CWT52" s="99" t="s">
        <v>16</v>
      </c>
      <c r="CWU52" s="13">
        <v>44841</v>
      </c>
      <c r="CWV52" s="14">
        <v>44841</v>
      </c>
      <c r="CWW52" s="7">
        <v>39</v>
      </c>
      <c r="CWX52" s="61" t="s">
        <v>463</v>
      </c>
      <c r="CWY52" s="139" t="s">
        <v>277</v>
      </c>
      <c r="CWZ52" s="84" t="s">
        <v>464</v>
      </c>
      <c r="CXA52" s="11">
        <v>45000</v>
      </c>
      <c r="CXB52" s="99" t="s">
        <v>16</v>
      </c>
      <c r="CXC52" s="13">
        <v>44841</v>
      </c>
      <c r="CXD52" s="14">
        <v>44841</v>
      </c>
      <c r="CXE52" s="7">
        <v>39</v>
      </c>
      <c r="CXF52" s="61" t="s">
        <v>463</v>
      </c>
      <c r="CXG52" s="139" t="s">
        <v>277</v>
      </c>
      <c r="CXH52" s="84" t="s">
        <v>464</v>
      </c>
      <c r="CXI52" s="11">
        <v>45000</v>
      </c>
      <c r="CXJ52" s="99" t="s">
        <v>16</v>
      </c>
      <c r="CXK52" s="13">
        <v>44841</v>
      </c>
      <c r="CXL52" s="14">
        <v>44841</v>
      </c>
      <c r="CXM52" s="7">
        <v>39</v>
      </c>
      <c r="CXN52" s="61" t="s">
        <v>463</v>
      </c>
      <c r="CXO52" s="139" t="s">
        <v>277</v>
      </c>
      <c r="CXP52" s="84" t="s">
        <v>464</v>
      </c>
      <c r="CXQ52" s="11">
        <v>45000</v>
      </c>
      <c r="CXR52" s="99" t="s">
        <v>16</v>
      </c>
      <c r="CXS52" s="13">
        <v>44841</v>
      </c>
      <c r="CXT52" s="14">
        <v>44841</v>
      </c>
      <c r="CXU52" s="7">
        <v>39</v>
      </c>
      <c r="CXV52" s="61" t="s">
        <v>463</v>
      </c>
      <c r="CXW52" s="139" t="s">
        <v>277</v>
      </c>
      <c r="CXX52" s="84" t="s">
        <v>464</v>
      </c>
      <c r="CXY52" s="11">
        <v>45000</v>
      </c>
      <c r="CXZ52" s="99" t="s">
        <v>16</v>
      </c>
      <c r="CYA52" s="13">
        <v>44841</v>
      </c>
      <c r="CYB52" s="14">
        <v>44841</v>
      </c>
      <c r="CYC52" s="7">
        <v>39</v>
      </c>
      <c r="CYD52" s="61" t="s">
        <v>463</v>
      </c>
      <c r="CYE52" s="139" t="s">
        <v>277</v>
      </c>
      <c r="CYF52" s="84" t="s">
        <v>464</v>
      </c>
      <c r="CYG52" s="11">
        <v>45000</v>
      </c>
      <c r="CYH52" s="99" t="s">
        <v>16</v>
      </c>
      <c r="CYI52" s="13">
        <v>44841</v>
      </c>
      <c r="CYJ52" s="14">
        <v>44841</v>
      </c>
      <c r="CYK52" s="7">
        <v>39</v>
      </c>
      <c r="CYL52" s="61" t="s">
        <v>463</v>
      </c>
      <c r="CYM52" s="139" t="s">
        <v>277</v>
      </c>
      <c r="CYN52" s="84" t="s">
        <v>464</v>
      </c>
      <c r="CYO52" s="11">
        <v>45000</v>
      </c>
      <c r="CYP52" s="99" t="s">
        <v>16</v>
      </c>
      <c r="CYQ52" s="13">
        <v>44841</v>
      </c>
      <c r="CYR52" s="14">
        <v>44841</v>
      </c>
      <c r="CYS52" s="7">
        <v>39</v>
      </c>
      <c r="CYT52" s="61" t="s">
        <v>463</v>
      </c>
      <c r="CYU52" s="139" t="s">
        <v>277</v>
      </c>
      <c r="CYV52" s="84" t="s">
        <v>464</v>
      </c>
      <c r="CYW52" s="11">
        <v>45000</v>
      </c>
      <c r="CYX52" s="99" t="s">
        <v>16</v>
      </c>
      <c r="CYY52" s="13">
        <v>44841</v>
      </c>
      <c r="CYZ52" s="14">
        <v>44841</v>
      </c>
      <c r="CZA52" s="7">
        <v>39</v>
      </c>
      <c r="CZB52" s="61" t="s">
        <v>463</v>
      </c>
      <c r="CZC52" s="139" t="s">
        <v>277</v>
      </c>
      <c r="CZD52" s="84" t="s">
        <v>464</v>
      </c>
      <c r="CZE52" s="11">
        <v>45000</v>
      </c>
      <c r="CZF52" s="99" t="s">
        <v>16</v>
      </c>
      <c r="CZG52" s="13">
        <v>44841</v>
      </c>
      <c r="CZH52" s="14">
        <v>44841</v>
      </c>
      <c r="CZI52" s="7">
        <v>39</v>
      </c>
      <c r="CZJ52" s="61" t="s">
        <v>463</v>
      </c>
      <c r="CZK52" s="139" t="s">
        <v>277</v>
      </c>
      <c r="CZL52" s="84" t="s">
        <v>464</v>
      </c>
      <c r="CZM52" s="11">
        <v>45000</v>
      </c>
      <c r="CZN52" s="99" t="s">
        <v>16</v>
      </c>
      <c r="CZO52" s="13">
        <v>44841</v>
      </c>
      <c r="CZP52" s="14">
        <v>44841</v>
      </c>
      <c r="CZQ52" s="7">
        <v>39</v>
      </c>
      <c r="CZR52" s="61" t="s">
        <v>463</v>
      </c>
      <c r="CZS52" s="139" t="s">
        <v>277</v>
      </c>
      <c r="CZT52" s="84" t="s">
        <v>464</v>
      </c>
      <c r="CZU52" s="11">
        <v>45000</v>
      </c>
      <c r="CZV52" s="99" t="s">
        <v>16</v>
      </c>
      <c r="CZW52" s="13">
        <v>44841</v>
      </c>
      <c r="CZX52" s="14">
        <v>44841</v>
      </c>
      <c r="CZY52" s="7">
        <v>39</v>
      </c>
      <c r="CZZ52" s="61" t="s">
        <v>463</v>
      </c>
      <c r="DAA52" s="139" t="s">
        <v>277</v>
      </c>
      <c r="DAB52" s="84" t="s">
        <v>464</v>
      </c>
      <c r="DAC52" s="11">
        <v>45000</v>
      </c>
      <c r="DAD52" s="99" t="s">
        <v>16</v>
      </c>
      <c r="DAE52" s="13">
        <v>44841</v>
      </c>
      <c r="DAF52" s="14">
        <v>44841</v>
      </c>
      <c r="DAG52" s="7">
        <v>39</v>
      </c>
      <c r="DAH52" s="61" t="s">
        <v>463</v>
      </c>
      <c r="DAI52" s="139" t="s">
        <v>277</v>
      </c>
      <c r="DAJ52" s="84" t="s">
        <v>464</v>
      </c>
      <c r="DAK52" s="11">
        <v>45000</v>
      </c>
      <c r="DAL52" s="99" t="s">
        <v>16</v>
      </c>
      <c r="DAM52" s="13">
        <v>44841</v>
      </c>
      <c r="DAN52" s="14">
        <v>44841</v>
      </c>
      <c r="DAO52" s="7">
        <v>39</v>
      </c>
      <c r="DAP52" s="61" t="s">
        <v>463</v>
      </c>
      <c r="DAQ52" s="139" t="s">
        <v>277</v>
      </c>
      <c r="DAR52" s="84" t="s">
        <v>464</v>
      </c>
      <c r="DAS52" s="11">
        <v>45000</v>
      </c>
      <c r="DAT52" s="99" t="s">
        <v>16</v>
      </c>
      <c r="DAU52" s="13">
        <v>44841</v>
      </c>
      <c r="DAV52" s="14">
        <v>44841</v>
      </c>
      <c r="DAW52" s="7">
        <v>39</v>
      </c>
      <c r="DAX52" s="61" t="s">
        <v>463</v>
      </c>
      <c r="DAY52" s="139" t="s">
        <v>277</v>
      </c>
      <c r="DAZ52" s="84" t="s">
        <v>464</v>
      </c>
      <c r="DBA52" s="11">
        <v>45000</v>
      </c>
      <c r="DBB52" s="99" t="s">
        <v>16</v>
      </c>
      <c r="DBC52" s="13">
        <v>44841</v>
      </c>
      <c r="DBD52" s="14">
        <v>44841</v>
      </c>
      <c r="DBE52" s="7">
        <v>39</v>
      </c>
      <c r="DBF52" s="61" t="s">
        <v>463</v>
      </c>
      <c r="DBG52" s="139" t="s">
        <v>277</v>
      </c>
      <c r="DBH52" s="84" t="s">
        <v>464</v>
      </c>
      <c r="DBI52" s="11">
        <v>45000</v>
      </c>
      <c r="DBJ52" s="99" t="s">
        <v>16</v>
      </c>
      <c r="DBK52" s="13">
        <v>44841</v>
      </c>
      <c r="DBL52" s="14">
        <v>44841</v>
      </c>
      <c r="DBM52" s="7">
        <v>39</v>
      </c>
      <c r="DBN52" s="61" t="s">
        <v>463</v>
      </c>
      <c r="DBO52" s="139" t="s">
        <v>277</v>
      </c>
      <c r="DBP52" s="84" t="s">
        <v>464</v>
      </c>
      <c r="DBQ52" s="11">
        <v>45000</v>
      </c>
      <c r="DBR52" s="99" t="s">
        <v>16</v>
      </c>
      <c r="DBS52" s="13">
        <v>44841</v>
      </c>
      <c r="DBT52" s="14">
        <v>44841</v>
      </c>
      <c r="DBU52" s="7">
        <v>39</v>
      </c>
      <c r="DBV52" s="61" t="s">
        <v>463</v>
      </c>
      <c r="DBW52" s="139" t="s">
        <v>277</v>
      </c>
      <c r="DBX52" s="84" t="s">
        <v>464</v>
      </c>
      <c r="DBY52" s="11">
        <v>45000</v>
      </c>
      <c r="DBZ52" s="99" t="s">
        <v>16</v>
      </c>
      <c r="DCA52" s="13">
        <v>44841</v>
      </c>
      <c r="DCB52" s="14">
        <v>44841</v>
      </c>
      <c r="DCC52" s="7">
        <v>39</v>
      </c>
      <c r="DCD52" s="61" t="s">
        <v>463</v>
      </c>
      <c r="DCE52" s="139" t="s">
        <v>277</v>
      </c>
      <c r="DCF52" s="84" t="s">
        <v>464</v>
      </c>
      <c r="DCG52" s="11">
        <v>45000</v>
      </c>
      <c r="DCH52" s="99" t="s">
        <v>16</v>
      </c>
      <c r="DCI52" s="13">
        <v>44841</v>
      </c>
      <c r="DCJ52" s="14">
        <v>44841</v>
      </c>
      <c r="DCK52" s="7">
        <v>39</v>
      </c>
      <c r="DCL52" s="61" t="s">
        <v>463</v>
      </c>
      <c r="DCM52" s="139" t="s">
        <v>277</v>
      </c>
      <c r="DCN52" s="84" t="s">
        <v>464</v>
      </c>
      <c r="DCO52" s="11">
        <v>45000</v>
      </c>
      <c r="DCP52" s="99" t="s">
        <v>16</v>
      </c>
      <c r="DCQ52" s="13">
        <v>44841</v>
      </c>
      <c r="DCR52" s="14">
        <v>44841</v>
      </c>
      <c r="DCS52" s="7">
        <v>39</v>
      </c>
      <c r="DCT52" s="61" t="s">
        <v>463</v>
      </c>
      <c r="DCU52" s="139" t="s">
        <v>277</v>
      </c>
      <c r="DCV52" s="84" t="s">
        <v>464</v>
      </c>
      <c r="DCW52" s="11">
        <v>45000</v>
      </c>
      <c r="DCX52" s="99" t="s">
        <v>16</v>
      </c>
      <c r="DCY52" s="13">
        <v>44841</v>
      </c>
      <c r="DCZ52" s="14">
        <v>44841</v>
      </c>
      <c r="DDA52" s="7">
        <v>39</v>
      </c>
      <c r="DDB52" s="61" t="s">
        <v>463</v>
      </c>
      <c r="DDC52" s="139" t="s">
        <v>277</v>
      </c>
      <c r="DDD52" s="84" t="s">
        <v>464</v>
      </c>
      <c r="DDE52" s="11">
        <v>45000</v>
      </c>
      <c r="DDF52" s="99" t="s">
        <v>16</v>
      </c>
      <c r="DDG52" s="13">
        <v>44841</v>
      </c>
      <c r="DDH52" s="14">
        <v>44841</v>
      </c>
      <c r="DDI52" s="7">
        <v>39</v>
      </c>
      <c r="DDJ52" s="61" t="s">
        <v>463</v>
      </c>
      <c r="DDK52" s="139" t="s">
        <v>277</v>
      </c>
      <c r="DDL52" s="84" t="s">
        <v>464</v>
      </c>
      <c r="DDM52" s="11">
        <v>45000</v>
      </c>
      <c r="DDN52" s="99" t="s">
        <v>16</v>
      </c>
      <c r="DDO52" s="13">
        <v>44841</v>
      </c>
      <c r="DDP52" s="14">
        <v>44841</v>
      </c>
      <c r="DDQ52" s="7">
        <v>39</v>
      </c>
      <c r="DDR52" s="61" t="s">
        <v>463</v>
      </c>
      <c r="DDS52" s="139" t="s">
        <v>277</v>
      </c>
      <c r="DDT52" s="84" t="s">
        <v>464</v>
      </c>
      <c r="DDU52" s="11">
        <v>45000</v>
      </c>
      <c r="DDV52" s="99" t="s">
        <v>16</v>
      </c>
      <c r="DDW52" s="13">
        <v>44841</v>
      </c>
      <c r="DDX52" s="14">
        <v>44841</v>
      </c>
      <c r="DDY52" s="7">
        <v>39</v>
      </c>
      <c r="DDZ52" s="61" t="s">
        <v>463</v>
      </c>
      <c r="DEA52" s="139" t="s">
        <v>277</v>
      </c>
      <c r="DEB52" s="84" t="s">
        <v>464</v>
      </c>
      <c r="DEC52" s="11">
        <v>45000</v>
      </c>
      <c r="DED52" s="99" t="s">
        <v>16</v>
      </c>
      <c r="DEE52" s="13">
        <v>44841</v>
      </c>
      <c r="DEF52" s="14">
        <v>44841</v>
      </c>
      <c r="DEG52" s="7">
        <v>39</v>
      </c>
      <c r="DEH52" s="61" t="s">
        <v>463</v>
      </c>
      <c r="DEI52" s="139" t="s">
        <v>277</v>
      </c>
      <c r="DEJ52" s="84" t="s">
        <v>464</v>
      </c>
      <c r="DEK52" s="11">
        <v>45000</v>
      </c>
      <c r="DEL52" s="99" t="s">
        <v>16</v>
      </c>
      <c r="DEM52" s="13">
        <v>44841</v>
      </c>
      <c r="DEN52" s="14">
        <v>44841</v>
      </c>
      <c r="DEO52" s="7">
        <v>39</v>
      </c>
      <c r="DEP52" s="61" t="s">
        <v>463</v>
      </c>
      <c r="DEQ52" s="139" t="s">
        <v>277</v>
      </c>
      <c r="DER52" s="84" t="s">
        <v>464</v>
      </c>
      <c r="DES52" s="11">
        <v>45000</v>
      </c>
      <c r="DET52" s="99" t="s">
        <v>16</v>
      </c>
      <c r="DEU52" s="13">
        <v>44841</v>
      </c>
      <c r="DEV52" s="14">
        <v>44841</v>
      </c>
      <c r="DEW52" s="7">
        <v>39</v>
      </c>
      <c r="DEX52" s="61" t="s">
        <v>463</v>
      </c>
      <c r="DEY52" s="139" t="s">
        <v>277</v>
      </c>
      <c r="DEZ52" s="84" t="s">
        <v>464</v>
      </c>
      <c r="DFA52" s="11">
        <v>45000</v>
      </c>
      <c r="DFB52" s="99" t="s">
        <v>16</v>
      </c>
      <c r="DFC52" s="13">
        <v>44841</v>
      </c>
      <c r="DFD52" s="14">
        <v>44841</v>
      </c>
      <c r="DFE52" s="7">
        <v>39</v>
      </c>
      <c r="DFF52" s="61" t="s">
        <v>463</v>
      </c>
      <c r="DFG52" s="139" t="s">
        <v>277</v>
      </c>
      <c r="DFH52" s="84" t="s">
        <v>464</v>
      </c>
      <c r="DFI52" s="11">
        <v>45000</v>
      </c>
      <c r="DFJ52" s="99" t="s">
        <v>16</v>
      </c>
      <c r="DFK52" s="13">
        <v>44841</v>
      </c>
      <c r="DFL52" s="14">
        <v>44841</v>
      </c>
      <c r="DFM52" s="7">
        <v>39</v>
      </c>
      <c r="DFN52" s="61" t="s">
        <v>463</v>
      </c>
      <c r="DFO52" s="139" t="s">
        <v>277</v>
      </c>
      <c r="DFP52" s="84" t="s">
        <v>464</v>
      </c>
      <c r="DFQ52" s="11">
        <v>45000</v>
      </c>
      <c r="DFR52" s="99" t="s">
        <v>16</v>
      </c>
      <c r="DFS52" s="13">
        <v>44841</v>
      </c>
      <c r="DFT52" s="14">
        <v>44841</v>
      </c>
      <c r="DFU52" s="7">
        <v>39</v>
      </c>
      <c r="DFV52" s="61" t="s">
        <v>463</v>
      </c>
      <c r="DFW52" s="139" t="s">
        <v>277</v>
      </c>
      <c r="DFX52" s="84" t="s">
        <v>464</v>
      </c>
      <c r="DFY52" s="11">
        <v>45000</v>
      </c>
      <c r="DFZ52" s="99" t="s">
        <v>16</v>
      </c>
      <c r="DGA52" s="13">
        <v>44841</v>
      </c>
      <c r="DGB52" s="14">
        <v>44841</v>
      </c>
      <c r="DGC52" s="7">
        <v>39</v>
      </c>
      <c r="DGD52" s="61" t="s">
        <v>463</v>
      </c>
      <c r="DGE52" s="139" t="s">
        <v>277</v>
      </c>
      <c r="DGF52" s="84" t="s">
        <v>464</v>
      </c>
      <c r="DGG52" s="11">
        <v>45000</v>
      </c>
      <c r="DGH52" s="99" t="s">
        <v>16</v>
      </c>
      <c r="DGI52" s="13">
        <v>44841</v>
      </c>
      <c r="DGJ52" s="14">
        <v>44841</v>
      </c>
      <c r="DGK52" s="7">
        <v>39</v>
      </c>
      <c r="DGL52" s="61" t="s">
        <v>463</v>
      </c>
      <c r="DGM52" s="139" t="s">
        <v>277</v>
      </c>
      <c r="DGN52" s="84" t="s">
        <v>464</v>
      </c>
      <c r="DGO52" s="11">
        <v>45000</v>
      </c>
      <c r="DGP52" s="99" t="s">
        <v>16</v>
      </c>
      <c r="DGQ52" s="13">
        <v>44841</v>
      </c>
      <c r="DGR52" s="14">
        <v>44841</v>
      </c>
      <c r="DGS52" s="7">
        <v>39</v>
      </c>
      <c r="DGT52" s="61" t="s">
        <v>463</v>
      </c>
      <c r="DGU52" s="139" t="s">
        <v>277</v>
      </c>
      <c r="DGV52" s="84" t="s">
        <v>464</v>
      </c>
      <c r="DGW52" s="11">
        <v>45000</v>
      </c>
      <c r="DGX52" s="99" t="s">
        <v>16</v>
      </c>
      <c r="DGY52" s="13">
        <v>44841</v>
      </c>
      <c r="DGZ52" s="14">
        <v>44841</v>
      </c>
      <c r="DHA52" s="7">
        <v>39</v>
      </c>
      <c r="DHB52" s="61" t="s">
        <v>463</v>
      </c>
      <c r="DHC52" s="139" t="s">
        <v>277</v>
      </c>
      <c r="DHD52" s="84" t="s">
        <v>464</v>
      </c>
      <c r="DHE52" s="11">
        <v>45000</v>
      </c>
      <c r="DHF52" s="99" t="s">
        <v>16</v>
      </c>
      <c r="DHG52" s="13">
        <v>44841</v>
      </c>
      <c r="DHH52" s="14">
        <v>44841</v>
      </c>
      <c r="DHI52" s="7">
        <v>39</v>
      </c>
      <c r="DHJ52" s="61" t="s">
        <v>463</v>
      </c>
      <c r="DHK52" s="139" t="s">
        <v>277</v>
      </c>
      <c r="DHL52" s="84" t="s">
        <v>464</v>
      </c>
      <c r="DHM52" s="11">
        <v>45000</v>
      </c>
      <c r="DHN52" s="99" t="s">
        <v>16</v>
      </c>
      <c r="DHO52" s="13">
        <v>44841</v>
      </c>
      <c r="DHP52" s="14">
        <v>44841</v>
      </c>
      <c r="DHQ52" s="7">
        <v>39</v>
      </c>
      <c r="DHR52" s="61" t="s">
        <v>463</v>
      </c>
      <c r="DHS52" s="139" t="s">
        <v>277</v>
      </c>
      <c r="DHT52" s="84" t="s">
        <v>464</v>
      </c>
      <c r="DHU52" s="11">
        <v>45000</v>
      </c>
      <c r="DHV52" s="99" t="s">
        <v>16</v>
      </c>
      <c r="DHW52" s="13">
        <v>44841</v>
      </c>
      <c r="DHX52" s="14">
        <v>44841</v>
      </c>
      <c r="DHY52" s="7">
        <v>39</v>
      </c>
      <c r="DHZ52" s="61" t="s">
        <v>463</v>
      </c>
      <c r="DIA52" s="139" t="s">
        <v>277</v>
      </c>
      <c r="DIB52" s="84" t="s">
        <v>464</v>
      </c>
      <c r="DIC52" s="11">
        <v>45000</v>
      </c>
      <c r="DID52" s="99" t="s">
        <v>16</v>
      </c>
      <c r="DIE52" s="13">
        <v>44841</v>
      </c>
      <c r="DIF52" s="14">
        <v>44841</v>
      </c>
      <c r="DIG52" s="7">
        <v>39</v>
      </c>
      <c r="DIH52" s="61" t="s">
        <v>463</v>
      </c>
      <c r="DII52" s="139" t="s">
        <v>277</v>
      </c>
      <c r="DIJ52" s="84" t="s">
        <v>464</v>
      </c>
      <c r="DIK52" s="11">
        <v>45000</v>
      </c>
      <c r="DIL52" s="99" t="s">
        <v>16</v>
      </c>
      <c r="DIM52" s="13">
        <v>44841</v>
      </c>
      <c r="DIN52" s="14">
        <v>44841</v>
      </c>
      <c r="DIO52" s="7">
        <v>39</v>
      </c>
      <c r="DIP52" s="61" t="s">
        <v>463</v>
      </c>
      <c r="DIQ52" s="139" t="s">
        <v>277</v>
      </c>
      <c r="DIR52" s="84" t="s">
        <v>464</v>
      </c>
      <c r="DIS52" s="11">
        <v>45000</v>
      </c>
      <c r="DIT52" s="99" t="s">
        <v>16</v>
      </c>
      <c r="DIU52" s="13">
        <v>44841</v>
      </c>
      <c r="DIV52" s="14">
        <v>44841</v>
      </c>
      <c r="DIW52" s="7">
        <v>39</v>
      </c>
      <c r="DIX52" s="61" t="s">
        <v>463</v>
      </c>
      <c r="DIY52" s="139" t="s">
        <v>277</v>
      </c>
      <c r="DIZ52" s="84" t="s">
        <v>464</v>
      </c>
      <c r="DJA52" s="11">
        <v>45000</v>
      </c>
      <c r="DJB52" s="99" t="s">
        <v>16</v>
      </c>
      <c r="DJC52" s="13">
        <v>44841</v>
      </c>
      <c r="DJD52" s="14">
        <v>44841</v>
      </c>
      <c r="DJE52" s="7">
        <v>39</v>
      </c>
      <c r="DJF52" s="61" t="s">
        <v>463</v>
      </c>
      <c r="DJG52" s="139" t="s">
        <v>277</v>
      </c>
      <c r="DJH52" s="84" t="s">
        <v>464</v>
      </c>
      <c r="DJI52" s="11">
        <v>45000</v>
      </c>
      <c r="DJJ52" s="99" t="s">
        <v>16</v>
      </c>
      <c r="DJK52" s="13">
        <v>44841</v>
      </c>
      <c r="DJL52" s="14">
        <v>44841</v>
      </c>
      <c r="DJM52" s="7">
        <v>39</v>
      </c>
      <c r="DJN52" s="61" t="s">
        <v>463</v>
      </c>
      <c r="DJO52" s="139" t="s">
        <v>277</v>
      </c>
      <c r="DJP52" s="84" t="s">
        <v>464</v>
      </c>
      <c r="DJQ52" s="11">
        <v>45000</v>
      </c>
      <c r="DJR52" s="99" t="s">
        <v>16</v>
      </c>
      <c r="DJS52" s="13">
        <v>44841</v>
      </c>
      <c r="DJT52" s="14">
        <v>44841</v>
      </c>
      <c r="DJU52" s="7">
        <v>39</v>
      </c>
      <c r="DJV52" s="61" t="s">
        <v>463</v>
      </c>
      <c r="DJW52" s="139" t="s">
        <v>277</v>
      </c>
      <c r="DJX52" s="84" t="s">
        <v>464</v>
      </c>
      <c r="DJY52" s="11">
        <v>45000</v>
      </c>
      <c r="DJZ52" s="99" t="s">
        <v>16</v>
      </c>
      <c r="DKA52" s="13">
        <v>44841</v>
      </c>
      <c r="DKB52" s="14">
        <v>44841</v>
      </c>
      <c r="DKC52" s="7">
        <v>39</v>
      </c>
      <c r="DKD52" s="61" t="s">
        <v>463</v>
      </c>
      <c r="DKE52" s="139" t="s">
        <v>277</v>
      </c>
      <c r="DKF52" s="84" t="s">
        <v>464</v>
      </c>
      <c r="DKG52" s="11">
        <v>45000</v>
      </c>
      <c r="DKH52" s="99" t="s">
        <v>16</v>
      </c>
      <c r="DKI52" s="13">
        <v>44841</v>
      </c>
      <c r="DKJ52" s="14">
        <v>44841</v>
      </c>
      <c r="DKK52" s="7">
        <v>39</v>
      </c>
      <c r="DKL52" s="61" t="s">
        <v>463</v>
      </c>
      <c r="DKM52" s="139" t="s">
        <v>277</v>
      </c>
      <c r="DKN52" s="84" t="s">
        <v>464</v>
      </c>
      <c r="DKO52" s="11">
        <v>45000</v>
      </c>
      <c r="DKP52" s="99" t="s">
        <v>16</v>
      </c>
      <c r="DKQ52" s="13">
        <v>44841</v>
      </c>
      <c r="DKR52" s="14">
        <v>44841</v>
      </c>
      <c r="DKS52" s="7">
        <v>39</v>
      </c>
      <c r="DKT52" s="61" t="s">
        <v>463</v>
      </c>
      <c r="DKU52" s="139" t="s">
        <v>277</v>
      </c>
      <c r="DKV52" s="84" t="s">
        <v>464</v>
      </c>
      <c r="DKW52" s="11">
        <v>45000</v>
      </c>
      <c r="DKX52" s="99" t="s">
        <v>16</v>
      </c>
      <c r="DKY52" s="13">
        <v>44841</v>
      </c>
      <c r="DKZ52" s="14">
        <v>44841</v>
      </c>
      <c r="DLA52" s="7">
        <v>39</v>
      </c>
      <c r="DLB52" s="61" t="s">
        <v>463</v>
      </c>
      <c r="DLC52" s="139" t="s">
        <v>277</v>
      </c>
      <c r="DLD52" s="84" t="s">
        <v>464</v>
      </c>
      <c r="DLE52" s="11">
        <v>45000</v>
      </c>
      <c r="DLF52" s="99" t="s">
        <v>16</v>
      </c>
      <c r="DLG52" s="13">
        <v>44841</v>
      </c>
      <c r="DLH52" s="14">
        <v>44841</v>
      </c>
      <c r="DLI52" s="7">
        <v>39</v>
      </c>
      <c r="DLJ52" s="61" t="s">
        <v>463</v>
      </c>
      <c r="DLK52" s="139" t="s">
        <v>277</v>
      </c>
      <c r="DLL52" s="84" t="s">
        <v>464</v>
      </c>
      <c r="DLM52" s="11">
        <v>45000</v>
      </c>
      <c r="DLN52" s="99" t="s">
        <v>16</v>
      </c>
      <c r="DLO52" s="13">
        <v>44841</v>
      </c>
      <c r="DLP52" s="14">
        <v>44841</v>
      </c>
      <c r="DLQ52" s="7">
        <v>39</v>
      </c>
      <c r="DLR52" s="61" t="s">
        <v>463</v>
      </c>
      <c r="DLS52" s="139" t="s">
        <v>277</v>
      </c>
      <c r="DLT52" s="84" t="s">
        <v>464</v>
      </c>
      <c r="DLU52" s="11">
        <v>45000</v>
      </c>
      <c r="DLV52" s="99" t="s">
        <v>16</v>
      </c>
      <c r="DLW52" s="13">
        <v>44841</v>
      </c>
      <c r="DLX52" s="14">
        <v>44841</v>
      </c>
      <c r="DLY52" s="7">
        <v>39</v>
      </c>
      <c r="DLZ52" s="61" t="s">
        <v>463</v>
      </c>
      <c r="DMA52" s="139" t="s">
        <v>277</v>
      </c>
      <c r="DMB52" s="84" t="s">
        <v>464</v>
      </c>
      <c r="DMC52" s="11">
        <v>45000</v>
      </c>
      <c r="DMD52" s="99" t="s">
        <v>16</v>
      </c>
      <c r="DME52" s="13">
        <v>44841</v>
      </c>
      <c r="DMF52" s="14">
        <v>44841</v>
      </c>
      <c r="DMG52" s="7">
        <v>39</v>
      </c>
      <c r="DMH52" s="61" t="s">
        <v>463</v>
      </c>
      <c r="DMI52" s="139" t="s">
        <v>277</v>
      </c>
      <c r="DMJ52" s="84" t="s">
        <v>464</v>
      </c>
      <c r="DMK52" s="11">
        <v>45000</v>
      </c>
      <c r="DML52" s="99" t="s">
        <v>16</v>
      </c>
      <c r="DMM52" s="13">
        <v>44841</v>
      </c>
      <c r="DMN52" s="14">
        <v>44841</v>
      </c>
      <c r="DMO52" s="7">
        <v>39</v>
      </c>
      <c r="DMP52" s="61" t="s">
        <v>463</v>
      </c>
      <c r="DMQ52" s="139" t="s">
        <v>277</v>
      </c>
      <c r="DMR52" s="84" t="s">
        <v>464</v>
      </c>
      <c r="DMS52" s="11">
        <v>45000</v>
      </c>
      <c r="DMT52" s="99" t="s">
        <v>16</v>
      </c>
      <c r="DMU52" s="13">
        <v>44841</v>
      </c>
      <c r="DMV52" s="14">
        <v>44841</v>
      </c>
      <c r="DMW52" s="7">
        <v>39</v>
      </c>
      <c r="DMX52" s="61" t="s">
        <v>463</v>
      </c>
      <c r="DMY52" s="139" t="s">
        <v>277</v>
      </c>
      <c r="DMZ52" s="84" t="s">
        <v>464</v>
      </c>
      <c r="DNA52" s="11">
        <v>45000</v>
      </c>
      <c r="DNB52" s="99" t="s">
        <v>16</v>
      </c>
      <c r="DNC52" s="13">
        <v>44841</v>
      </c>
      <c r="DND52" s="14">
        <v>44841</v>
      </c>
      <c r="DNE52" s="7">
        <v>39</v>
      </c>
      <c r="DNF52" s="61" t="s">
        <v>463</v>
      </c>
      <c r="DNG52" s="139" t="s">
        <v>277</v>
      </c>
      <c r="DNH52" s="84" t="s">
        <v>464</v>
      </c>
      <c r="DNI52" s="11">
        <v>45000</v>
      </c>
      <c r="DNJ52" s="99" t="s">
        <v>16</v>
      </c>
      <c r="DNK52" s="13">
        <v>44841</v>
      </c>
      <c r="DNL52" s="14">
        <v>44841</v>
      </c>
      <c r="DNM52" s="7">
        <v>39</v>
      </c>
      <c r="DNN52" s="61" t="s">
        <v>463</v>
      </c>
      <c r="DNO52" s="139" t="s">
        <v>277</v>
      </c>
      <c r="DNP52" s="84" t="s">
        <v>464</v>
      </c>
      <c r="DNQ52" s="11">
        <v>45000</v>
      </c>
      <c r="DNR52" s="99" t="s">
        <v>16</v>
      </c>
      <c r="DNS52" s="13">
        <v>44841</v>
      </c>
      <c r="DNT52" s="14">
        <v>44841</v>
      </c>
      <c r="DNU52" s="7">
        <v>39</v>
      </c>
      <c r="DNV52" s="61" t="s">
        <v>463</v>
      </c>
      <c r="DNW52" s="139" t="s">
        <v>277</v>
      </c>
      <c r="DNX52" s="84" t="s">
        <v>464</v>
      </c>
      <c r="DNY52" s="11">
        <v>45000</v>
      </c>
      <c r="DNZ52" s="99" t="s">
        <v>16</v>
      </c>
      <c r="DOA52" s="13">
        <v>44841</v>
      </c>
      <c r="DOB52" s="14">
        <v>44841</v>
      </c>
      <c r="DOC52" s="7">
        <v>39</v>
      </c>
      <c r="DOD52" s="61" t="s">
        <v>463</v>
      </c>
      <c r="DOE52" s="139" t="s">
        <v>277</v>
      </c>
      <c r="DOF52" s="84" t="s">
        <v>464</v>
      </c>
      <c r="DOG52" s="11">
        <v>45000</v>
      </c>
      <c r="DOH52" s="99" t="s">
        <v>16</v>
      </c>
      <c r="DOI52" s="13">
        <v>44841</v>
      </c>
      <c r="DOJ52" s="14">
        <v>44841</v>
      </c>
      <c r="DOK52" s="7">
        <v>39</v>
      </c>
      <c r="DOL52" s="61" t="s">
        <v>463</v>
      </c>
      <c r="DOM52" s="139" t="s">
        <v>277</v>
      </c>
      <c r="DON52" s="84" t="s">
        <v>464</v>
      </c>
      <c r="DOO52" s="11">
        <v>45000</v>
      </c>
      <c r="DOP52" s="99" t="s">
        <v>16</v>
      </c>
      <c r="DOQ52" s="13">
        <v>44841</v>
      </c>
      <c r="DOR52" s="14">
        <v>44841</v>
      </c>
      <c r="DOS52" s="7">
        <v>39</v>
      </c>
      <c r="DOT52" s="61" t="s">
        <v>463</v>
      </c>
      <c r="DOU52" s="139" t="s">
        <v>277</v>
      </c>
      <c r="DOV52" s="84" t="s">
        <v>464</v>
      </c>
      <c r="DOW52" s="11">
        <v>45000</v>
      </c>
      <c r="DOX52" s="99" t="s">
        <v>16</v>
      </c>
      <c r="DOY52" s="13">
        <v>44841</v>
      </c>
      <c r="DOZ52" s="14">
        <v>44841</v>
      </c>
      <c r="DPA52" s="7">
        <v>39</v>
      </c>
      <c r="DPB52" s="61" t="s">
        <v>463</v>
      </c>
      <c r="DPC52" s="139" t="s">
        <v>277</v>
      </c>
      <c r="DPD52" s="84" t="s">
        <v>464</v>
      </c>
      <c r="DPE52" s="11">
        <v>45000</v>
      </c>
      <c r="DPF52" s="99" t="s">
        <v>16</v>
      </c>
      <c r="DPG52" s="13">
        <v>44841</v>
      </c>
      <c r="DPH52" s="14">
        <v>44841</v>
      </c>
      <c r="DPI52" s="7">
        <v>39</v>
      </c>
      <c r="DPJ52" s="61" t="s">
        <v>463</v>
      </c>
      <c r="DPK52" s="139" t="s">
        <v>277</v>
      </c>
      <c r="DPL52" s="84" t="s">
        <v>464</v>
      </c>
      <c r="DPM52" s="11">
        <v>45000</v>
      </c>
      <c r="DPN52" s="99" t="s">
        <v>16</v>
      </c>
      <c r="DPO52" s="13">
        <v>44841</v>
      </c>
      <c r="DPP52" s="14">
        <v>44841</v>
      </c>
      <c r="DPQ52" s="7">
        <v>39</v>
      </c>
      <c r="DPR52" s="61" t="s">
        <v>463</v>
      </c>
      <c r="DPS52" s="139" t="s">
        <v>277</v>
      </c>
      <c r="DPT52" s="84" t="s">
        <v>464</v>
      </c>
      <c r="DPU52" s="11">
        <v>45000</v>
      </c>
      <c r="DPV52" s="99" t="s">
        <v>16</v>
      </c>
      <c r="DPW52" s="13">
        <v>44841</v>
      </c>
      <c r="DPX52" s="14">
        <v>44841</v>
      </c>
      <c r="DPY52" s="7">
        <v>39</v>
      </c>
      <c r="DPZ52" s="61" t="s">
        <v>463</v>
      </c>
      <c r="DQA52" s="139" t="s">
        <v>277</v>
      </c>
      <c r="DQB52" s="84" t="s">
        <v>464</v>
      </c>
      <c r="DQC52" s="11">
        <v>45000</v>
      </c>
      <c r="DQD52" s="99" t="s">
        <v>16</v>
      </c>
      <c r="DQE52" s="13">
        <v>44841</v>
      </c>
      <c r="DQF52" s="14">
        <v>44841</v>
      </c>
      <c r="DQG52" s="7">
        <v>39</v>
      </c>
      <c r="DQH52" s="61" t="s">
        <v>463</v>
      </c>
      <c r="DQI52" s="139" t="s">
        <v>277</v>
      </c>
      <c r="DQJ52" s="84" t="s">
        <v>464</v>
      </c>
      <c r="DQK52" s="11">
        <v>45000</v>
      </c>
      <c r="DQL52" s="99" t="s">
        <v>16</v>
      </c>
      <c r="DQM52" s="13">
        <v>44841</v>
      </c>
      <c r="DQN52" s="14">
        <v>44841</v>
      </c>
      <c r="DQO52" s="7">
        <v>39</v>
      </c>
      <c r="DQP52" s="61" t="s">
        <v>463</v>
      </c>
      <c r="DQQ52" s="139" t="s">
        <v>277</v>
      </c>
      <c r="DQR52" s="84" t="s">
        <v>464</v>
      </c>
      <c r="DQS52" s="11">
        <v>45000</v>
      </c>
      <c r="DQT52" s="99" t="s">
        <v>16</v>
      </c>
      <c r="DQU52" s="13">
        <v>44841</v>
      </c>
      <c r="DQV52" s="14">
        <v>44841</v>
      </c>
      <c r="DQW52" s="7">
        <v>39</v>
      </c>
      <c r="DQX52" s="61" t="s">
        <v>463</v>
      </c>
      <c r="DQY52" s="139" t="s">
        <v>277</v>
      </c>
      <c r="DQZ52" s="84" t="s">
        <v>464</v>
      </c>
      <c r="DRA52" s="11">
        <v>45000</v>
      </c>
      <c r="DRB52" s="99" t="s">
        <v>16</v>
      </c>
      <c r="DRC52" s="13">
        <v>44841</v>
      </c>
      <c r="DRD52" s="14">
        <v>44841</v>
      </c>
      <c r="DRE52" s="7">
        <v>39</v>
      </c>
      <c r="DRF52" s="61" t="s">
        <v>463</v>
      </c>
      <c r="DRG52" s="139" t="s">
        <v>277</v>
      </c>
      <c r="DRH52" s="84" t="s">
        <v>464</v>
      </c>
      <c r="DRI52" s="11">
        <v>45000</v>
      </c>
      <c r="DRJ52" s="99" t="s">
        <v>16</v>
      </c>
      <c r="DRK52" s="13">
        <v>44841</v>
      </c>
      <c r="DRL52" s="14">
        <v>44841</v>
      </c>
      <c r="DRM52" s="7">
        <v>39</v>
      </c>
      <c r="DRN52" s="61" t="s">
        <v>463</v>
      </c>
      <c r="DRO52" s="139" t="s">
        <v>277</v>
      </c>
      <c r="DRP52" s="84" t="s">
        <v>464</v>
      </c>
      <c r="DRQ52" s="11">
        <v>45000</v>
      </c>
      <c r="DRR52" s="99" t="s">
        <v>16</v>
      </c>
      <c r="DRS52" s="13">
        <v>44841</v>
      </c>
      <c r="DRT52" s="14">
        <v>44841</v>
      </c>
      <c r="DRU52" s="7">
        <v>39</v>
      </c>
      <c r="DRV52" s="61" t="s">
        <v>463</v>
      </c>
      <c r="DRW52" s="139" t="s">
        <v>277</v>
      </c>
      <c r="DRX52" s="84" t="s">
        <v>464</v>
      </c>
      <c r="DRY52" s="11">
        <v>45000</v>
      </c>
      <c r="DRZ52" s="99" t="s">
        <v>16</v>
      </c>
      <c r="DSA52" s="13">
        <v>44841</v>
      </c>
      <c r="DSB52" s="14">
        <v>44841</v>
      </c>
      <c r="DSC52" s="7">
        <v>39</v>
      </c>
      <c r="DSD52" s="61" t="s">
        <v>463</v>
      </c>
      <c r="DSE52" s="139" t="s">
        <v>277</v>
      </c>
      <c r="DSF52" s="84" t="s">
        <v>464</v>
      </c>
      <c r="DSG52" s="11">
        <v>45000</v>
      </c>
      <c r="DSH52" s="99" t="s">
        <v>16</v>
      </c>
      <c r="DSI52" s="13">
        <v>44841</v>
      </c>
      <c r="DSJ52" s="14">
        <v>44841</v>
      </c>
      <c r="DSK52" s="7">
        <v>39</v>
      </c>
      <c r="DSL52" s="61" t="s">
        <v>463</v>
      </c>
      <c r="DSM52" s="139" t="s">
        <v>277</v>
      </c>
      <c r="DSN52" s="84" t="s">
        <v>464</v>
      </c>
      <c r="DSO52" s="11">
        <v>45000</v>
      </c>
      <c r="DSP52" s="99" t="s">
        <v>16</v>
      </c>
      <c r="DSQ52" s="13">
        <v>44841</v>
      </c>
      <c r="DSR52" s="14">
        <v>44841</v>
      </c>
      <c r="DSS52" s="7">
        <v>39</v>
      </c>
      <c r="DST52" s="61" t="s">
        <v>463</v>
      </c>
      <c r="DSU52" s="139" t="s">
        <v>277</v>
      </c>
      <c r="DSV52" s="84" t="s">
        <v>464</v>
      </c>
      <c r="DSW52" s="11">
        <v>45000</v>
      </c>
      <c r="DSX52" s="99" t="s">
        <v>16</v>
      </c>
      <c r="DSY52" s="13">
        <v>44841</v>
      </c>
      <c r="DSZ52" s="14">
        <v>44841</v>
      </c>
      <c r="DTA52" s="7">
        <v>39</v>
      </c>
      <c r="DTB52" s="61" t="s">
        <v>463</v>
      </c>
      <c r="DTC52" s="139" t="s">
        <v>277</v>
      </c>
      <c r="DTD52" s="84" t="s">
        <v>464</v>
      </c>
      <c r="DTE52" s="11">
        <v>45000</v>
      </c>
      <c r="DTF52" s="99" t="s">
        <v>16</v>
      </c>
      <c r="DTG52" s="13">
        <v>44841</v>
      </c>
      <c r="DTH52" s="14">
        <v>44841</v>
      </c>
      <c r="DTI52" s="7">
        <v>39</v>
      </c>
      <c r="DTJ52" s="61" t="s">
        <v>463</v>
      </c>
      <c r="DTK52" s="139" t="s">
        <v>277</v>
      </c>
      <c r="DTL52" s="84" t="s">
        <v>464</v>
      </c>
      <c r="DTM52" s="11">
        <v>45000</v>
      </c>
      <c r="DTN52" s="99" t="s">
        <v>16</v>
      </c>
      <c r="DTO52" s="13">
        <v>44841</v>
      </c>
      <c r="DTP52" s="14">
        <v>44841</v>
      </c>
      <c r="DTQ52" s="7">
        <v>39</v>
      </c>
      <c r="DTR52" s="61" t="s">
        <v>463</v>
      </c>
      <c r="DTS52" s="139" t="s">
        <v>277</v>
      </c>
      <c r="DTT52" s="84" t="s">
        <v>464</v>
      </c>
      <c r="DTU52" s="11">
        <v>45000</v>
      </c>
      <c r="DTV52" s="99" t="s">
        <v>16</v>
      </c>
      <c r="DTW52" s="13">
        <v>44841</v>
      </c>
      <c r="DTX52" s="14">
        <v>44841</v>
      </c>
      <c r="DTY52" s="7">
        <v>39</v>
      </c>
      <c r="DTZ52" s="61" t="s">
        <v>463</v>
      </c>
      <c r="DUA52" s="139" t="s">
        <v>277</v>
      </c>
      <c r="DUB52" s="84" t="s">
        <v>464</v>
      </c>
      <c r="DUC52" s="11">
        <v>45000</v>
      </c>
      <c r="DUD52" s="99" t="s">
        <v>16</v>
      </c>
      <c r="DUE52" s="13">
        <v>44841</v>
      </c>
      <c r="DUF52" s="14">
        <v>44841</v>
      </c>
      <c r="DUG52" s="7">
        <v>39</v>
      </c>
      <c r="DUH52" s="61" t="s">
        <v>463</v>
      </c>
      <c r="DUI52" s="139" t="s">
        <v>277</v>
      </c>
      <c r="DUJ52" s="84" t="s">
        <v>464</v>
      </c>
      <c r="DUK52" s="11">
        <v>45000</v>
      </c>
      <c r="DUL52" s="99" t="s">
        <v>16</v>
      </c>
      <c r="DUM52" s="13">
        <v>44841</v>
      </c>
      <c r="DUN52" s="14">
        <v>44841</v>
      </c>
      <c r="DUO52" s="7">
        <v>39</v>
      </c>
      <c r="DUP52" s="61" t="s">
        <v>463</v>
      </c>
      <c r="DUQ52" s="139" t="s">
        <v>277</v>
      </c>
      <c r="DUR52" s="84" t="s">
        <v>464</v>
      </c>
      <c r="DUS52" s="11">
        <v>45000</v>
      </c>
      <c r="DUT52" s="99" t="s">
        <v>16</v>
      </c>
      <c r="DUU52" s="13">
        <v>44841</v>
      </c>
      <c r="DUV52" s="14">
        <v>44841</v>
      </c>
      <c r="DUW52" s="7">
        <v>39</v>
      </c>
      <c r="DUX52" s="61" t="s">
        <v>463</v>
      </c>
      <c r="DUY52" s="139" t="s">
        <v>277</v>
      </c>
      <c r="DUZ52" s="84" t="s">
        <v>464</v>
      </c>
      <c r="DVA52" s="11">
        <v>45000</v>
      </c>
      <c r="DVB52" s="99" t="s">
        <v>16</v>
      </c>
      <c r="DVC52" s="13">
        <v>44841</v>
      </c>
      <c r="DVD52" s="14">
        <v>44841</v>
      </c>
      <c r="DVE52" s="7">
        <v>39</v>
      </c>
      <c r="DVF52" s="61" t="s">
        <v>463</v>
      </c>
      <c r="DVG52" s="139" t="s">
        <v>277</v>
      </c>
      <c r="DVH52" s="84" t="s">
        <v>464</v>
      </c>
      <c r="DVI52" s="11">
        <v>45000</v>
      </c>
      <c r="DVJ52" s="99" t="s">
        <v>16</v>
      </c>
      <c r="DVK52" s="13">
        <v>44841</v>
      </c>
      <c r="DVL52" s="14">
        <v>44841</v>
      </c>
      <c r="DVM52" s="7">
        <v>39</v>
      </c>
      <c r="DVN52" s="61" t="s">
        <v>463</v>
      </c>
      <c r="DVO52" s="139" t="s">
        <v>277</v>
      </c>
      <c r="DVP52" s="84" t="s">
        <v>464</v>
      </c>
      <c r="DVQ52" s="11">
        <v>45000</v>
      </c>
      <c r="DVR52" s="99" t="s">
        <v>16</v>
      </c>
      <c r="DVS52" s="13">
        <v>44841</v>
      </c>
      <c r="DVT52" s="14">
        <v>44841</v>
      </c>
      <c r="DVU52" s="7">
        <v>39</v>
      </c>
      <c r="DVV52" s="61" t="s">
        <v>463</v>
      </c>
      <c r="DVW52" s="139" t="s">
        <v>277</v>
      </c>
      <c r="DVX52" s="84" t="s">
        <v>464</v>
      </c>
      <c r="DVY52" s="11">
        <v>45000</v>
      </c>
      <c r="DVZ52" s="99" t="s">
        <v>16</v>
      </c>
      <c r="DWA52" s="13">
        <v>44841</v>
      </c>
      <c r="DWB52" s="14">
        <v>44841</v>
      </c>
      <c r="DWC52" s="7">
        <v>39</v>
      </c>
      <c r="DWD52" s="61" t="s">
        <v>463</v>
      </c>
      <c r="DWE52" s="139" t="s">
        <v>277</v>
      </c>
      <c r="DWF52" s="84" t="s">
        <v>464</v>
      </c>
      <c r="DWG52" s="11">
        <v>45000</v>
      </c>
      <c r="DWH52" s="99" t="s">
        <v>16</v>
      </c>
      <c r="DWI52" s="13">
        <v>44841</v>
      </c>
      <c r="DWJ52" s="14">
        <v>44841</v>
      </c>
      <c r="DWK52" s="7">
        <v>39</v>
      </c>
      <c r="DWL52" s="61" t="s">
        <v>463</v>
      </c>
      <c r="DWM52" s="139" t="s">
        <v>277</v>
      </c>
      <c r="DWN52" s="84" t="s">
        <v>464</v>
      </c>
      <c r="DWO52" s="11">
        <v>45000</v>
      </c>
      <c r="DWP52" s="99" t="s">
        <v>16</v>
      </c>
      <c r="DWQ52" s="13">
        <v>44841</v>
      </c>
      <c r="DWR52" s="14">
        <v>44841</v>
      </c>
      <c r="DWS52" s="7">
        <v>39</v>
      </c>
      <c r="DWT52" s="61" t="s">
        <v>463</v>
      </c>
      <c r="DWU52" s="139" t="s">
        <v>277</v>
      </c>
      <c r="DWV52" s="84" t="s">
        <v>464</v>
      </c>
      <c r="DWW52" s="11">
        <v>45000</v>
      </c>
      <c r="DWX52" s="99" t="s">
        <v>16</v>
      </c>
      <c r="DWY52" s="13">
        <v>44841</v>
      </c>
      <c r="DWZ52" s="14">
        <v>44841</v>
      </c>
      <c r="DXA52" s="7">
        <v>39</v>
      </c>
      <c r="DXB52" s="61" t="s">
        <v>463</v>
      </c>
      <c r="DXC52" s="139" t="s">
        <v>277</v>
      </c>
      <c r="DXD52" s="84" t="s">
        <v>464</v>
      </c>
      <c r="DXE52" s="11">
        <v>45000</v>
      </c>
      <c r="DXF52" s="99" t="s">
        <v>16</v>
      </c>
      <c r="DXG52" s="13">
        <v>44841</v>
      </c>
      <c r="DXH52" s="14">
        <v>44841</v>
      </c>
      <c r="DXI52" s="7">
        <v>39</v>
      </c>
      <c r="DXJ52" s="61" t="s">
        <v>463</v>
      </c>
      <c r="DXK52" s="139" t="s">
        <v>277</v>
      </c>
      <c r="DXL52" s="84" t="s">
        <v>464</v>
      </c>
      <c r="DXM52" s="11">
        <v>45000</v>
      </c>
      <c r="DXN52" s="99" t="s">
        <v>16</v>
      </c>
      <c r="DXO52" s="13">
        <v>44841</v>
      </c>
      <c r="DXP52" s="14">
        <v>44841</v>
      </c>
      <c r="DXQ52" s="7">
        <v>39</v>
      </c>
      <c r="DXR52" s="61" t="s">
        <v>463</v>
      </c>
      <c r="DXS52" s="139" t="s">
        <v>277</v>
      </c>
      <c r="DXT52" s="84" t="s">
        <v>464</v>
      </c>
      <c r="DXU52" s="11">
        <v>45000</v>
      </c>
      <c r="DXV52" s="99" t="s">
        <v>16</v>
      </c>
      <c r="DXW52" s="13">
        <v>44841</v>
      </c>
      <c r="DXX52" s="14">
        <v>44841</v>
      </c>
      <c r="DXY52" s="7">
        <v>39</v>
      </c>
      <c r="DXZ52" s="61" t="s">
        <v>463</v>
      </c>
      <c r="DYA52" s="139" t="s">
        <v>277</v>
      </c>
      <c r="DYB52" s="84" t="s">
        <v>464</v>
      </c>
      <c r="DYC52" s="11">
        <v>45000</v>
      </c>
      <c r="DYD52" s="99" t="s">
        <v>16</v>
      </c>
      <c r="DYE52" s="13">
        <v>44841</v>
      </c>
      <c r="DYF52" s="14">
        <v>44841</v>
      </c>
      <c r="DYG52" s="7">
        <v>39</v>
      </c>
      <c r="DYH52" s="61" t="s">
        <v>463</v>
      </c>
      <c r="DYI52" s="139" t="s">
        <v>277</v>
      </c>
      <c r="DYJ52" s="84" t="s">
        <v>464</v>
      </c>
      <c r="DYK52" s="11">
        <v>45000</v>
      </c>
      <c r="DYL52" s="99" t="s">
        <v>16</v>
      </c>
      <c r="DYM52" s="13">
        <v>44841</v>
      </c>
      <c r="DYN52" s="14">
        <v>44841</v>
      </c>
      <c r="DYO52" s="7">
        <v>39</v>
      </c>
      <c r="DYP52" s="61" t="s">
        <v>463</v>
      </c>
      <c r="DYQ52" s="139" t="s">
        <v>277</v>
      </c>
      <c r="DYR52" s="84" t="s">
        <v>464</v>
      </c>
      <c r="DYS52" s="11">
        <v>45000</v>
      </c>
      <c r="DYT52" s="99" t="s">
        <v>16</v>
      </c>
      <c r="DYU52" s="13">
        <v>44841</v>
      </c>
      <c r="DYV52" s="14">
        <v>44841</v>
      </c>
      <c r="DYW52" s="7">
        <v>39</v>
      </c>
      <c r="DYX52" s="61" t="s">
        <v>463</v>
      </c>
      <c r="DYY52" s="139" t="s">
        <v>277</v>
      </c>
      <c r="DYZ52" s="84" t="s">
        <v>464</v>
      </c>
      <c r="DZA52" s="11">
        <v>45000</v>
      </c>
      <c r="DZB52" s="99" t="s">
        <v>16</v>
      </c>
      <c r="DZC52" s="13">
        <v>44841</v>
      </c>
      <c r="DZD52" s="14">
        <v>44841</v>
      </c>
      <c r="DZE52" s="7">
        <v>39</v>
      </c>
      <c r="DZF52" s="61" t="s">
        <v>463</v>
      </c>
      <c r="DZG52" s="139" t="s">
        <v>277</v>
      </c>
      <c r="DZH52" s="84" t="s">
        <v>464</v>
      </c>
      <c r="DZI52" s="11">
        <v>45000</v>
      </c>
      <c r="DZJ52" s="99" t="s">
        <v>16</v>
      </c>
      <c r="DZK52" s="13">
        <v>44841</v>
      </c>
      <c r="DZL52" s="14">
        <v>44841</v>
      </c>
      <c r="DZM52" s="7">
        <v>39</v>
      </c>
      <c r="DZN52" s="61" t="s">
        <v>463</v>
      </c>
      <c r="DZO52" s="139" t="s">
        <v>277</v>
      </c>
      <c r="DZP52" s="84" t="s">
        <v>464</v>
      </c>
      <c r="DZQ52" s="11">
        <v>45000</v>
      </c>
      <c r="DZR52" s="99" t="s">
        <v>16</v>
      </c>
      <c r="DZS52" s="13">
        <v>44841</v>
      </c>
      <c r="DZT52" s="14">
        <v>44841</v>
      </c>
      <c r="DZU52" s="7">
        <v>39</v>
      </c>
      <c r="DZV52" s="61" t="s">
        <v>463</v>
      </c>
      <c r="DZW52" s="139" t="s">
        <v>277</v>
      </c>
      <c r="DZX52" s="84" t="s">
        <v>464</v>
      </c>
      <c r="DZY52" s="11">
        <v>45000</v>
      </c>
      <c r="DZZ52" s="99" t="s">
        <v>16</v>
      </c>
      <c r="EAA52" s="13">
        <v>44841</v>
      </c>
      <c r="EAB52" s="14">
        <v>44841</v>
      </c>
      <c r="EAC52" s="7">
        <v>39</v>
      </c>
      <c r="EAD52" s="61" t="s">
        <v>463</v>
      </c>
      <c r="EAE52" s="139" t="s">
        <v>277</v>
      </c>
      <c r="EAF52" s="84" t="s">
        <v>464</v>
      </c>
      <c r="EAG52" s="11">
        <v>45000</v>
      </c>
      <c r="EAH52" s="99" t="s">
        <v>16</v>
      </c>
      <c r="EAI52" s="13">
        <v>44841</v>
      </c>
      <c r="EAJ52" s="14">
        <v>44841</v>
      </c>
      <c r="EAK52" s="7">
        <v>39</v>
      </c>
      <c r="EAL52" s="61" t="s">
        <v>463</v>
      </c>
      <c r="EAM52" s="139" t="s">
        <v>277</v>
      </c>
      <c r="EAN52" s="84" t="s">
        <v>464</v>
      </c>
      <c r="EAO52" s="11">
        <v>45000</v>
      </c>
      <c r="EAP52" s="99" t="s">
        <v>16</v>
      </c>
      <c r="EAQ52" s="13">
        <v>44841</v>
      </c>
      <c r="EAR52" s="14">
        <v>44841</v>
      </c>
      <c r="EAS52" s="7">
        <v>39</v>
      </c>
      <c r="EAT52" s="61" t="s">
        <v>463</v>
      </c>
      <c r="EAU52" s="139" t="s">
        <v>277</v>
      </c>
      <c r="EAV52" s="84" t="s">
        <v>464</v>
      </c>
      <c r="EAW52" s="11">
        <v>45000</v>
      </c>
      <c r="EAX52" s="99" t="s">
        <v>16</v>
      </c>
      <c r="EAY52" s="13">
        <v>44841</v>
      </c>
      <c r="EAZ52" s="14">
        <v>44841</v>
      </c>
      <c r="EBA52" s="7">
        <v>39</v>
      </c>
      <c r="EBB52" s="61" t="s">
        <v>463</v>
      </c>
      <c r="EBC52" s="139" t="s">
        <v>277</v>
      </c>
      <c r="EBD52" s="84" t="s">
        <v>464</v>
      </c>
      <c r="EBE52" s="11">
        <v>45000</v>
      </c>
      <c r="EBF52" s="99" t="s">
        <v>16</v>
      </c>
      <c r="EBG52" s="13">
        <v>44841</v>
      </c>
      <c r="EBH52" s="14">
        <v>44841</v>
      </c>
      <c r="EBI52" s="7">
        <v>39</v>
      </c>
      <c r="EBJ52" s="61" t="s">
        <v>463</v>
      </c>
      <c r="EBK52" s="139" t="s">
        <v>277</v>
      </c>
      <c r="EBL52" s="84" t="s">
        <v>464</v>
      </c>
      <c r="EBM52" s="11">
        <v>45000</v>
      </c>
      <c r="EBN52" s="99" t="s">
        <v>16</v>
      </c>
      <c r="EBO52" s="13">
        <v>44841</v>
      </c>
      <c r="EBP52" s="14">
        <v>44841</v>
      </c>
      <c r="EBQ52" s="7">
        <v>39</v>
      </c>
      <c r="EBR52" s="61" t="s">
        <v>463</v>
      </c>
      <c r="EBS52" s="139" t="s">
        <v>277</v>
      </c>
      <c r="EBT52" s="84" t="s">
        <v>464</v>
      </c>
      <c r="EBU52" s="11">
        <v>45000</v>
      </c>
      <c r="EBV52" s="99" t="s">
        <v>16</v>
      </c>
      <c r="EBW52" s="13">
        <v>44841</v>
      </c>
      <c r="EBX52" s="14">
        <v>44841</v>
      </c>
      <c r="EBY52" s="7">
        <v>39</v>
      </c>
      <c r="EBZ52" s="61" t="s">
        <v>463</v>
      </c>
      <c r="ECA52" s="139" t="s">
        <v>277</v>
      </c>
      <c r="ECB52" s="84" t="s">
        <v>464</v>
      </c>
      <c r="ECC52" s="11">
        <v>45000</v>
      </c>
      <c r="ECD52" s="99" t="s">
        <v>16</v>
      </c>
      <c r="ECE52" s="13">
        <v>44841</v>
      </c>
      <c r="ECF52" s="14">
        <v>44841</v>
      </c>
      <c r="ECG52" s="7">
        <v>39</v>
      </c>
      <c r="ECH52" s="61" t="s">
        <v>463</v>
      </c>
      <c r="ECI52" s="139" t="s">
        <v>277</v>
      </c>
      <c r="ECJ52" s="84" t="s">
        <v>464</v>
      </c>
      <c r="ECK52" s="11">
        <v>45000</v>
      </c>
      <c r="ECL52" s="99" t="s">
        <v>16</v>
      </c>
      <c r="ECM52" s="13">
        <v>44841</v>
      </c>
      <c r="ECN52" s="14">
        <v>44841</v>
      </c>
      <c r="ECO52" s="7">
        <v>39</v>
      </c>
      <c r="ECP52" s="61" t="s">
        <v>463</v>
      </c>
      <c r="ECQ52" s="139" t="s">
        <v>277</v>
      </c>
      <c r="ECR52" s="84" t="s">
        <v>464</v>
      </c>
      <c r="ECS52" s="11">
        <v>45000</v>
      </c>
      <c r="ECT52" s="99" t="s">
        <v>16</v>
      </c>
      <c r="ECU52" s="13">
        <v>44841</v>
      </c>
      <c r="ECV52" s="14">
        <v>44841</v>
      </c>
      <c r="ECW52" s="7">
        <v>39</v>
      </c>
      <c r="ECX52" s="61" t="s">
        <v>463</v>
      </c>
      <c r="ECY52" s="139" t="s">
        <v>277</v>
      </c>
      <c r="ECZ52" s="84" t="s">
        <v>464</v>
      </c>
      <c r="EDA52" s="11">
        <v>45000</v>
      </c>
      <c r="EDB52" s="99" t="s">
        <v>16</v>
      </c>
      <c r="EDC52" s="13">
        <v>44841</v>
      </c>
      <c r="EDD52" s="14">
        <v>44841</v>
      </c>
      <c r="EDE52" s="7">
        <v>39</v>
      </c>
      <c r="EDF52" s="61" t="s">
        <v>463</v>
      </c>
      <c r="EDG52" s="139" t="s">
        <v>277</v>
      </c>
      <c r="EDH52" s="84" t="s">
        <v>464</v>
      </c>
      <c r="EDI52" s="11">
        <v>45000</v>
      </c>
      <c r="EDJ52" s="99" t="s">
        <v>16</v>
      </c>
      <c r="EDK52" s="13">
        <v>44841</v>
      </c>
      <c r="EDL52" s="14">
        <v>44841</v>
      </c>
      <c r="EDM52" s="7">
        <v>39</v>
      </c>
      <c r="EDN52" s="61" t="s">
        <v>463</v>
      </c>
      <c r="EDO52" s="139" t="s">
        <v>277</v>
      </c>
      <c r="EDP52" s="84" t="s">
        <v>464</v>
      </c>
      <c r="EDQ52" s="11">
        <v>45000</v>
      </c>
      <c r="EDR52" s="99" t="s">
        <v>16</v>
      </c>
      <c r="EDS52" s="13">
        <v>44841</v>
      </c>
      <c r="EDT52" s="14">
        <v>44841</v>
      </c>
      <c r="EDU52" s="7">
        <v>39</v>
      </c>
      <c r="EDV52" s="61" t="s">
        <v>463</v>
      </c>
      <c r="EDW52" s="139" t="s">
        <v>277</v>
      </c>
      <c r="EDX52" s="84" t="s">
        <v>464</v>
      </c>
      <c r="EDY52" s="11">
        <v>45000</v>
      </c>
      <c r="EDZ52" s="99" t="s">
        <v>16</v>
      </c>
      <c r="EEA52" s="13">
        <v>44841</v>
      </c>
      <c r="EEB52" s="14">
        <v>44841</v>
      </c>
      <c r="EEC52" s="7">
        <v>39</v>
      </c>
      <c r="EED52" s="61" t="s">
        <v>463</v>
      </c>
      <c r="EEE52" s="139" t="s">
        <v>277</v>
      </c>
      <c r="EEF52" s="84" t="s">
        <v>464</v>
      </c>
      <c r="EEG52" s="11">
        <v>45000</v>
      </c>
      <c r="EEH52" s="99" t="s">
        <v>16</v>
      </c>
      <c r="EEI52" s="13">
        <v>44841</v>
      </c>
      <c r="EEJ52" s="14">
        <v>44841</v>
      </c>
      <c r="EEK52" s="7">
        <v>39</v>
      </c>
      <c r="EEL52" s="61" t="s">
        <v>463</v>
      </c>
      <c r="EEM52" s="139" t="s">
        <v>277</v>
      </c>
      <c r="EEN52" s="84" t="s">
        <v>464</v>
      </c>
      <c r="EEO52" s="11">
        <v>45000</v>
      </c>
      <c r="EEP52" s="99" t="s">
        <v>16</v>
      </c>
      <c r="EEQ52" s="13">
        <v>44841</v>
      </c>
      <c r="EER52" s="14">
        <v>44841</v>
      </c>
      <c r="EES52" s="7">
        <v>39</v>
      </c>
      <c r="EET52" s="61" t="s">
        <v>463</v>
      </c>
      <c r="EEU52" s="139" t="s">
        <v>277</v>
      </c>
      <c r="EEV52" s="84" t="s">
        <v>464</v>
      </c>
      <c r="EEW52" s="11">
        <v>45000</v>
      </c>
      <c r="EEX52" s="99" t="s">
        <v>16</v>
      </c>
      <c r="EEY52" s="13">
        <v>44841</v>
      </c>
      <c r="EEZ52" s="14">
        <v>44841</v>
      </c>
      <c r="EFA52" s="7">
        <v>39</v>
      </c>
      <c r="EFB52" s="61" t="s">
        <v>463</v>
      </c>
      <c r="EFC52" s="139" t="s">
        <v>277</v>
      </c>
      <c r="EFD52" s="84" t="s">
        <v>464</v>
      </c>
      <c r="EFE52" s="11">
        <v>45000</v>
      </c>
      <c r="EFF52" s="99" t="s">
        <v>16</v>
      </c>
      <c r="EFG52" s="13">
        <v>44841</v>
      </c>
      <c r="EFH52" s="14">
        <v>44841</v>
      </c>
      <c r="EFI52" s="7">
        <v>39</v>
      </c>
      <c r="EFJ52" s="61" t="s">
        <v>463</v>
      </c>
      <c r="EFK52" s="139" t="s">
        <v>277</v>
      </c>
      <c r="EFL52" s="84" t="s">
        <v>464</v>
      </c>
      <c r="EFM52" s="11">
        <v>45000</v>
      </c>
      <c r="EFN52" s="99" t="s">
        <v>16</v>
      </c>
      <c r="EFO52" s="13">
        <v>44841</v>
      </c>
      <c r="EFP52" s="14">
        <v>44841</v>
      </c>
      <c r="EFQ52" s="7">
        <v>39</v>
      </c>
      <c r="EFR52" s="61" t="s">
        <v>463</v>
      </c>
      <c r="EFS52" s="139" t="s">
        <v>277</v>
      </c>
      <c r="EFT52" s="84" t="s">
        <v>464</v>
      </c>
      <c r="EFU52" s="11">
        <v>45000</v>
      </c>
      <c r="EFV52" s="99" t="s">
        <v>16</v>
      </c>
      <c r="EFW52" s="13">
        <v>44841</v>
      </c>
      <c r="EFX52" s="14">
        <v>44841</v>
      </c>
      <c r="EFY52" s="7">
        <v>39</v>
      </c>
      <c r="EFZ52" s="61" t="s">
        <v>463</v>
      </c>
      <c r="EGA52" s="139" t="s">
        <v>277</v>
      </c>
      <c r="EGB52" s="84" t="s">
        <v>464</v>
      </c>
      <c r="EGC52" s="11">
        <v>45000</v>
      </c>
      <c r="EGD52" s="99" t="s">
        <v>16</v>
      </c>
      <c r="EGE52" s="13">
        <v>44841</v>
      </c>
      <c r="EGF52" s="14">
        <v>44841</v>
      </c>
      <c r="EGG52" s="7">
        <v>39</v>
      </c>
      <c r="EGH52" s="61" t="s">
        <v>463</v>
      </c>
      <c r="EGI52" s="139" t="s">
        <v>277</v>
      </c>
      <c r="EGJ52" s="84" t="s">
        <v>464</v>
      </c>
      <c r="EGK52" s="11">
        <v>45000</v>
      </c>
      <c r="EGL52" s="99" t="s">
        <v>16</v>
      </c>
      <c r="EGM52" s="13">
        <v>44841</v>
      </c>
      <c r="EGN52" s="14">
        <v>44841</v>
      </c>
      <c r="EGO52" s="7">
        <v>39</v>
      </c>
      <c r="EGP52" s="61" t="s">
        <v>463</v>
      </c>
      <c r="EGQ52" s="139" t="s">
        <v>277</v>
      </c>
      <c r="EGR52" s="84" t="s">
        <v>464</v>
      </c>
      <c r="EGS52" s="11">
        <v>45000</v>
      </c>
      <c r="EGT52" s="99" t="s">
        <v>16</v>
      </c>
      <c r="EGU52" s="13">
        <v>44841</v>
      </c>
      <c r="EGV52" s="14">
        <v>44841</v>
      </c>
      <c r="EGW52" s="7">
        <v>39</v>
      </c>
      <c r="EGX52" s="61" t="s">
        <v>463</v>
      </c>
      <c r="EGY52" s="139" t="s">
        <v>277</v>
      </c>
      <c r="EGZ52" s="84" t="s">
        <v>464</v>
      </c>
      <c r="EHA52" s="11">
        <v>45000</v>
      </c>
      <c r="EHB52" s="99" t="s">
        <v>16</v>
      </c>
      <c r="EHC52" s="13">
        <v>44841</v>
      </c>
      <c r="EHD52" s="14">
        <v>44841</v>
      </c>
      <c r="EHE52" s="7">
        <v>39</v>
      </c>
      <c r="EHF52" s="61" t="s">
        <v>463</v>
      </c>
      <c r="EHG52" s="139" t="s">
        <v>277</v>
      </c>
      <c r="EHH52" s="84" t="s">
        <v>464</v>
      </c>
      <c r="EHI52" s="11">
        <v>45000</v>
      </c>
      <c r="EHJ52" s="99" t="s">
        <v>16</v>
      </c>
      <c r="EHK52" s="13">
        <v>44841</v>
      </c>
      <c r="EHL52" s="14">
        <v>44841</v>
      </c>
      <c r="EHM52" s="7">
        <v>39</v>
      </c>
      <c r="EHN52" s="61" t="s">
        <v>463</v>
      </c>
      <c r="EHO52" s="139" t="s">
        <v>277</v>
      </c>
      <c r="EHP52" s="84" t="s">
        <v>464</v>
      </c>
      <c r="EHQ52" s="11">
        <v>45000</v>
      </c>
      <c r="EHR52" s="99" t="s">
        <v>16</v>
      </c>
      <c r="EHS52" s="13">
        <v>44841</v>
      </c>
      <c r="EHT52" s="14">
        <v>44841</v>
      </c>
      <c r="EHU52" s="7">
        <v>39</v>
      </c>
      <c r="EHV52" s="61" t="s">
        <v>463</v>
      </c>
      <c r="EHW52" s="139" t="s">
        <v>277</v>
      </c>
      <c r="EHX52" s="84" t="s">
        <v>464</v>
      </c>
      <c r="EHY52" s="11">
        <v>45000</v>
      </c>
      <c r="EHZ52" s="99" t="s">
        <v>16</v>
      </c>
      <c r="EIA52" s="13">
        <v>44841</v>
      </c>
      <c r="EIB52" s="14">
        <v>44841</v>
      </c>
      <c r="EIC52" s="7">
        <v>39</v>
      </c>
      <c r="EID52" s="61" t="s">
        <v>463</v>
      </c>
      <c r="EIE52" s="139" t="s">
        <v>277</v>
      </c>
      <c r="EIF52" s="84" t="s">
        <v>464</v>
      </c>
      <c r="EIG52" s="11">
        <v>45000</v>
      </c>
      <c r="EIH52" s="99" t="s">
        <v>16</v>
      </c>
      <c r="EII52" s="13">
        <v>44841</v>
      </c>
      <c r="EIJ52" s="14">
        <v>44841</v>
      </c>
      <c r="EIK52" s="7">
        <v>39</v>
      </c>
      <c r="EIL52" s="61" t="s">
        <v>463</v>
      </c>
      <c r="EIM52" s="139" t="s">
        <v>277</v>
      </c>
      <c r="EIN52" s="84" t="s">
        <v>464</v>
      </c>
      <c r="EIO52" s="11">
        <v>45000</v>
      </c>
      <c r="EIP52" s="99" t="s">
        <v>16</v>
      </c>
      <c r="EIQ52" s="13">
        <v>44841</v>
      </c>
      <c r="EIR52" s="14">
        <v>44841</v>
      </c>
      <c r="EIS52" s="7">
        <v>39</v>
      </c>
      <c r="EIT52" s="61" t="s">
        <v>463</v>
      </c>
      <c r="EIU52" s="139" t="s">
        <v>277</v>
      </c>
      <c r="EIV52" s="84" t="s">
        <v>464</v>
      </c>
      <c r="EIW52" s="11">
        <v>45000</v>
      </c>
      <c r="EIX52" s="99" t="s">
        <v>16</v>
      </c>
      <c r="EIY52" s="13">
        <v>44841</v>
      </c>
      <c r="EIZ52" s="14">
        <v>44841</v>
      </c>
      <c r="EJA52" s="7">
        <v>39</v>
      </c>
      <c r="EJB52" s="61" t="s">
        <v>463</v>
      </c>
      <c r="EJC52" s="139" t="s">
        <v>277</v>
      </c>
      <c r="EJD52" s="84" t="s">
        <v>464</v>
      </c>
      <c r="EJE52" s="11">
        <v>45000</v>
      </c>
      <c r="EJF52" s="99" t="s">
        <v>16</v>
      </c>
      <c r="EJG52" s="13">
        <v>44841</v>
      </c>
      <c r="EJH52" s="14">
        <v>44841</v>
      </c>
      <c r="EJI52" s="7">
        <v>39</v>
      </c>
      <c r="EJJ52" s="61" t="s">
        <v>463</v>
      </c>
      <c r="EJK52" s="139" t="s">
        <v>277</v>
      </c>
      <c r="EJL52" s="84" t="s">
        <v>464</v>
      </c>
      <c r="EJM52" s="11">
        <v>45000</v>
      </c>
      <c r="EJN52" s="99" t="s">
        <v>16</v>
      </c>
      <c r="EJO52" s="13">
        <v>44841</v>
      </c>
      <c r="EJP52" s="14">
        <v>44841</v>
      </c>
      <c r="EJQ52" s="7">
        <v>39</v>
      </c>
      <c r="EJR52" s="61" t="s">
        <v>463</v>
      </c>
      <c r="EJS52" s="139" t="s">
        <v>277</v>
      </c>
      <c r="EJT52" s="84" t="s">
        <v>464</v>
      </c>
      <c r="EJU52" s="11">
        <v>45000</v>
      </c>
      <c r="EJV52" s="99" t="s">
        <v>16</v>
      </c>
      <c r="EJW52" s="13">
        <v>44841</v>
      </c>
      <c r="EJX52" s="14">
        <v>44841</v>
      </c>
      <c r="EJY52" s="7">
        <v>39</v>
      </c>
      <c r="EJZ52" s="61" t="s">
        <v>463</v>
      </c>
      <c r="EKA52" s="139" t="s">
        <v>277</v>
      </c>
      <c r="EKB52" s="84" t="s">
        <v>464</v>
      </c>
      <c r="EKC52" s="11">
        <v>45000</v>
      </c>
      <c r="EKD52" s="99" t="s">
        <v>16</v>
      </c>
      <c r="EKE52" s="13">
        <v>44841</v>
      </c>
      <c r="EKF52" s="14">
        <v>44841</v>
      </c>
      <c r="EKG52" s="7">
        <v>39</v>
      </c>
      <c r="EKH52" s="61" t="s">
        <v>463</v>
      </c>
      <c r="EKI52" s="139" t="s">
        <v>277</v>
      </c>
      <c r="EKJ52" s="84" t="s">
        <v>464</v>
      </c>
      <c r="EKK52" s="11">
        <v>45000</v>
      </c>
      <c r="EKL52" s="99" t="s">
        <v>16</v>
      </c>
      <c r="EKM52" s="13">
        <v>44841</v>
      </c>
      <c r="EKN52" s="14">
        <v>44841</v>
      </c>
      <c r="EKO52" s="7">
        <v>39</v>
      </c>
      <c r="EKP52" s="61" t="s">
        <v>463</v>
      </c>
      <c r="EKQ52" s="139" t="s">
        <v>277</v>
      </c>
      <c r="EKR52" s="84" t="s">
        <v>464</v>
      </c>
      <c r="EKS52" s="11">
        <v>45000</v>
      </c>
      <c r="EKT52" s="99" t="s">
        <v>16</v>
      </c>
      <c r="EKU52" s="13">
        <v>44841</v>
      </c>
      <c r="EKV52" s="14">
        <v>44841</v>
      </c>
      <c r="EKW52" s="7">
        <v>39</v>
      </c>
      <c r="EKX52" s="61" t="s">
        <v>463</v>
      </c>
      <c r="EKY52" s="139" t="s">
        <v>277</v>
      </c>
      <c r="EKZ52" s="84" t="s">
        <v>464</v>
      </c>
      <c r="ELA52" s="11">
        <v>45000</v>
      </c>
      <c r="ELB52" s="99" t="s">
        <v>16</v>
      </c>
      <c r="ELC52" s="13">
        <v>44841</v>
      </c>
      <c r="ELD52" s="14">
        <v>44841</v>
      </c>
      <c r="ELE52" s="7">
        <v>39</v>
      </c>
      <c r="ELF52" s="61" t="s">
        <v>463</v>
      </c>
      <c r="ELG52" s="139" t="s">
        <v>277</v>
      </c>
      <c r="ELH52" s="84" t="s">
        <v>464</v>
      </c>
      <c r="ELI52" s="11">
        <v>45000</v>
      </c>
      <c r="ELJ52" s="99" t="s">
        <v>16</v>
      </c>
      <c r="ELK52" s="13">
        <v>44841</v>
      </c>
      <c r="ELL52" s="14">
        <v>44841</v>
      </c>
      <c r="ELM52" s="7">
        <v>39</v>
      </c>
      <c r="ELN52" s="61" t="s">
        <v>463</v>
      </c>
      <c r="ELO52" s="139" t="s">
        <v>277</v>
      </c>
      <c r="ELP52" s="84" t="s">
        <v>464</v>
      </c>
      <c r="ELQ52" s="11">
        <v>45000</v>
      </c>
      <c r="ELR52" s="99" t="s">
        <v>16</v>
      </c>
      <c r="ELS52" s="13">
        <v>44841</v>
      </c>
      <c r="ELT52" s="14">
        <v>44841</v>
      </c>
      <c r="ELU52" s="7">
        <v>39</v>
      </c>
      <c r="ELV52" s="61" t="s">
        <v>463</v>
      </c>
      <c r="ELW52" s="139" t="s">
        <v>277</v>
      </c>
      <c r="ELX52" s="84" t="s">
        <v>464</v>
      </c>
      <c r="ELY52" s="11">
        <v>45000</v>
      </c>
      <c r="ELZ52" s="99" t="s">
        <v>16</v>
      </c>
      <c r="EMA52" s="13">
        <v>44841</v>
      </c>
      <c r="EMB52" s="14">
        <v>44841</v>
      </c>
      <c r="EMC52" s="7">
        <v>39</v>
      </c>
      <c r="EMD52" s="61" t="s">
        <v>463</v>
      </c>
      <c r="EME52" s="139" t="s">
        <v>277</v>
      </c>
      <c r="EMF52" s="84" t="s">
        <v>464</v>
      </c>
      <c r="EMG52" s="11">
        <v>45000</v>
      </c>
      <c r="EMH52" s="99" t="s">
        <v>16</v>
      </c>
      <c r="EMI52" s="13">
        <v>44841</v>
      </c>
      <c r="EMJ52" s="14">
        <v>44841</v>
      </c>
      <c r="EMK52" s="7">
        <v>39</v>
      </c>
      <c r="EML52" s="61" t="s">
        <v>463</v>
      </c>
      <c r="EMM52" s="139" t="s">
        <v>277</v>
      </c>
      <c r="EMN52" s="84" t="s">
        <v>464</v>
      </c>
      <c r="EMO52" s="11">
        <v>45000</v>
      </c>
      <c r="EMP52" s="99" t="s">
        <v>16</v>
      </c>
      <c r="EMQ52" s="13">
        <v>44841</v>
      </c>
      <c r="EMR52" s="14">
        <v>44841</v>
      </c>
      <c r="EMS52" s="7">
        <v>39</v>
      </c>
      <c r="EMT52" s="61" t="s">
        <v>463</v>
      </c>
      <c r="EMU52" s="139" t="s">
        <v>277</v>
      </c>
      <c r="EMV52" s="84" t="s">
        <v>464</v>
      </c>
      <c r="EMW52" s="11">
        <v>45000</v>
      </c>
      <c r="EMX52" s="99" t="s">
        <v>16</v>
      </c>
      <c r="EMY52" s="13">
        <v>44841</v>
      </c>
      <c r="EMZ52" s="14">
        <v>44841</v>
      </c>
      <c r="ENA52" s="7">
        <v>39</v>
      </c>
      <c r="ENB52" s="61" t="s">
        <v>463</v>
      </c>
      <c r="ENC52" s="139" t="s">
        <v>277</v>
      </c>
      <c r="END52" s="84" t="s">
        <v>464</v>
      </c>
      <c r="ENE52" s="11">
        <v>45000</v>
      </c>
      <c r="ENF52" s="99" t="s">
        <v>16</v>
      </c>
      <c r="ENG52" s="13">
        <v>44841</v>
      </c>
      <c r="ENH52" s="14">
        <v>44841</v>
      </c>
      <c r="ENI52" s="7">
        <v>39</v>
      </c>
      <c r="ENJ52" s="61" t="s">
        <v>463</v>
      </c>
      <c r="ENK52" s="139" t="s">
        <v>277</v>
      </c>
      <c r="ENL52" s="84" t="s">
        <v>464</v>
      </c>
      <c r="ENM52" s="11">
        <v>45000</v>
      </c>
      <c r="ENN52" s="99" t="s">
        <v>16</v>
      </c>
      <c r="ENO52" s="13">
        <v>44841</v>
      </c>
      <c r="ENP52" s="14">
        <v>44841</v>
      </c>
      <c r="ENQ52" s="7">
        <v>39</v>
      </c>
      <c r="ENR52" s="61" t="s">
        <v>463</v>
      </c>
      <c r="ENS52" s="139" t="s">
        <v>277</v>
      </c>
      <c r="ENT52" s="84" t="s">
        <v>464</v>
      </c>
      <c r="ENU52" s="11">
        <v>45000</v>
      </c>
      <c r="ENV52" s="99" t="s">
        <v>16</v>
      </c>
      <c r="ENW52" s="13">
        <v>44841</v>
      </c>
      <c r="ENX52" s="14">
        <v>44841</v>
      </c>
      <c r="ENY52" s="7">
        <v>39</v>
      </c>
      <c r="ENZ52" s="61" t="s">
        <v>463</v>
      </c>
      <c r="EOA52" s="139" t="s">
        <v>277</v>
      </c>
      <c r="EOB52" s="84" t="s">
        <v>464</v>
      </c>
      <c r="EOC52" s="11">
        <v>45000</v>
      </c>
      <c r="EOD52" s="99" t="s">
        <v>16</v>
      </c>
      <c r="EOE52" s="13">
        <v>44841</v>
      </c>
      <c r="EOF52" s="14">
        <v>44841</v>
      </c>
      <c r="EOG52" s="7">
        <v>39</v>
      </c>
      <c r="EOH52" s="61" t="s">
        <v>463</v>
      </c>
      <c r="EOI52" s="139" t="s">
        <v>277</v>
      </c>
      <c r="EOJ52" s="84" t="s">
        <v>464</v>
      </c>
      <c r="EOK52" s="11">
        <v>45000</v>
      </c>
      <c r="EOL52" s="99" t="s">
        <v>16</v>
      </c>
      <c r="EOM52" s="13">
        <v>44841</v>
      </c>
      <c r="EON52" s="14">
        <v>44841</v>
      </c>
      <c r="EOO52" s="7">
        <v>39</v>
      </c>
      <c r="EOP52" s="61" t="s">
        <v>463</v>
      </c>
      <c r="EOQ52" s="139" t="s">
        <v>277</v>
      </c>
      <c r="EOR52" s="84" t="s">
        <v>464</v>
      </c>
      <c r="EOS52" s="11">
        <v>45000</v>
      </c>
      <c r="EOT52" s="99" t="s">
        <v>16</v>
      </c>
      <c r="EOU52" s="13">
        <v>44841</v>
      </c>
      <c r="EOV52" s="14">
        <v>44841</v>
      </c>
      <c r="EOW52" s="7">
        <v>39</v>
      </c>
      <c r="EOX52" s="61" t="s">
        <v>463</v>
      </c>
      <c r="EOY52" s="139" t="s">
        <v>277</v>
      </c>
      <c r="EOZ52" s="84" t="s">
        <v>464</v>
      </c>
      <c r="EPA52" s="11">
        <v>45000</v>
      </c>
      <c r="EPB52" s="99" t="s">
        <v>16</v>
      </c>
      <c r="EPC52" s="13">
        <v>44841</v>
      </c>
      <c r="EPD52" s="14">
        <v>44841</v>
      </c>
      <c r="EPE52" s="7">
        <v>39</v>
      </c>
      <c r="EPF52" s="61" t="s">
        <v>463</v>
      </c>
      <c r="EPG52" s="139" t="s">
        <v>277</v>
      </c>
      <c r="EPH52" s="84" t="s">
        <v>464</v>
      </c>
      <c r="EPI52" s="11">
        <v>45000</v>
      </c>
      <c r="EPJ52" s="99" t="s">
        <v>16</v>
      </c>
      <c r="EPK52" s="13">
        <v>44841</v>
      </c>
      <c r="EPL52" s="14">
        <v>44841</v>
      </c>
      <c r="EPM52" s="7">
        <v>39</v>
      </c>
      <c r="EPN52" s="61" t="s">
        <v>463</v>
      </c>
      <c r="EPO52" s="139" t="s">
        <v>277</v>
      </c>
      <c r="EPP52" s="84" t="s">
        <v>464</v>
      </c>
      <c r="EPQ52" s="11">
        <v>45000</v>
      </c>
      <c r="EPR52" s="99" t="s">
        <v>16</v>
      </c>
      <c r="EPS52" s="13">
        <v>44841</v>
      </c>
      <c r="EPT52" s="14">
        <v>44841</v>
      </c>
      <c r="EPU52" s="7">
        <v>39</v>
      </c>
      <c r="EPV52" s="61" t="s">
        <v>463</v>
      </c>
      <c r="EPW52" s="139" t="s">
        <v>277</v>
      </c>
      <c r="EPX52" s="84" t="s">
        <v>464</v>
      </c>
      <c r="EPY52" s="11">
        <v>45000</v>
      </c>
      <c r="EPZ52" s="99" t="s">
        <v>16</v>
      </c>
      <c r="EQA52" s="13">
        <v>44841</v>
      </c>
      <c r="EQB52" s="14">
        <v>44841</v>
      </c>
      <c r="EQC52" s="7">
        <v>39</v>
      </c>
      <c r="EQD52" s="61" t="s">
        <v>463</v>
      </c>
      <c r="EQE52" s="139" t="s">
        <v>277</v>
      </c>
      <c r="EQF52" s="84" t="s">
        <v>464</v>
      </c>
      <c r="EQG52" s="11">
        <v>45000</v>
      </c>
      <c r="EQH52" s="99" t="s">
        <v>16</v>
      </c>
      <c r="EQI52" s="13">
        <v>44841</v>
      </c>
      <c r="EQJ52" s="14">
        <v>44841</v>
      </c>
      <c r="EQK52" s="7">
        <v>39</v>
      </c>
      <c r="EQL52" s="61" t="s">
        <v>463</v>
      </c>
      <c r="EQM52" s="139" t="s">
        <v>277</v>
      </c>
      <c r="EQN52" s="84" t="s">
        <v>464</v>
      </c>
      <c r="EQO52" s="11">
        <v>45000</v>
      </c>
      <c r="EQP52" s="99" t="s">
        <v>16</v>
      </c>
      <c r="EQQ52" s="13">
        <v>44841</v>
      </c>
      <c r="EQR52" s="14">
        <v>44841</v>
      </c>
      <c r="EQS52" s="7">
        <v>39</v>
      </c>
      <c r="EQT52" s="61" t="s">
        <v>463</v>
      </c>
      <c r="EQU52" s="139" t="s">
        <v>277</v>
      </c>
      <c r="EQV52" s="84" t="s">
        <v>464</v>
      </c>
      <c r="EQW52" s="11">
        <v>45000</v>
      </c>
      <c r="EQX52" s="99" t="s">
        <v>16</v>
      </c>
      <c r="EQY52" s="13">
        <v>44841</v>
      </c>
      <c r="EQZ52" s="14">
        <v>44841</v>
      </c>
      <c r="ERA52" s="7">
        <v>39</v>
      </c>
      <c r="ERB52" s="61" t="s">
        <v>463</v>
      </c>
      <c r="ERC52" s="139" t="s">
        <v>277</v>
      </c>
      <c r="ERD52" s="84" t="s">
        <v>464</v>
      </c>
      <c r="ERE52" s="11">
        <v>45000</v>
      </c>
      <c r="ERF52" s="99" t="s">
        <v>16</v>
      </c>
      <c r="ERG52" s="13">
        <v>44841</v>
      </c>
      <c r="ERH52" s="14">
        <v>44841</v>
      </c>
      <c r="ERI52" s="7">
        <v>39</v>
      </c>
      <c r="ERJ52" s="61" t="s">
        <v>463</v>
      </c>
      <c r="ERK52" s="139" t="s">
        <v>277</v>
      </c>
      <c r="ERL52" s="84" t="s">
        <v>464</v>
      </c>
      <c r="ERM52" s="11">
        <v>45000</v>
      </c>
      <c r="ERN52" s="99" t="s">
        <v>16</v>
      </c>
      <c r="ERO52" s="13">
        <v>44841</v>
      </c>
      <c r="ERP52" s="14">
        <v>44841</v>
      </c>
      <c r="ERQ52" s="7">
        <v>39</v>
      </c>
      <c r="ERR52" s="61" t="s">
        <v>463</v>
      </c>
      <c r="ERS52" s="139" t="s">
        <v>277</v>
      </c>
      <c r="ERT52" s="84" t="s">
        <v>464</v>
      </c>
      <c r="ERU52" s="11">
        <v>45000</v>
      </c>
      <c r="ERV52" s="99" t="s">
        <v>16</v>
      </c>
      <c r="ERW52" s="13">
        <v>44841</v>
      </c>
      <c r="ERX52" s="14">
        <v>44841</v>
      </c>
      <c r="ERY52" s="7">
        <v>39</v>
      </c>
      <c r="ERZ52" s="61" t="s">
        <v>463</v>
      </c>
      <c r="ESA52" s="139" t="s">
        <v>277</v>
      </c>
      <c r="ESB52" s="84" t="s">
        <v>464</v>
      </c>
      <c r="ESC52" s="11">
        <v>45000</v>
      </c>
      <c r="ESD52" s="99" t="s">
        <v>16</v>
      </c>
      <c r="ESE52" s="13">
        <v>44841</v>
      </c>
      <c r="ESF52" s="14">
        <v>44841</v>
      </c>
      <c r="ESG52" s="7">
        <v>39</v>
      </c>
      <c r="ESH52" s="61" t="s">
        <v>463</v>
      </c>
      <c r="ESI52" s="139" t="s">
        <v>277</v>
      </c>
      <c r="ESJ52" s="84" t="s">
        <v>464</v>
      </c>
      <c r="ESK52" s="11">
        <v>45000</v>
      </c>
      <c r="ESL52" s="99" t="s">
        <v>16</v>
      </c>
      <c r="ESM52" s="13">
        <v>44841</v>
      </c>
      <c r="ESN52" s="14">
        <v>44841</v>
      </c>
      <c r="ESO52" s="7">
        <v>39</v>
      </c>
      <c r="ESP52" s="61" t="s">
        <v>463</v>
      </c>
      <c r="ESQ52" s="139" t="s">
        <v>277</v>
      </c>
      <c r="ESR52" s="84" t="s">
        <v>464</v>
      </c>
      <c r="ESS52" s="11">
        <v>45000</v>
      </c>
      <c r="EST52" s="99" t="s">
        <v>16</v>
      </c>
      <c r="ESU52" s="13">
        <v>44841</v>
      </c>
      <c r="ESV52" s="14">
        <v>44841</v>
      </c>
      <c r="ESW52" s="7">
        <v>39</v>
      </c>
      <c r="ESX52" s="61" t="s">
        <v>463</v>
      </c>
      <c r="ESY52" s="139" t="s">
        <v>277</v>
      </c>
      <c r="ESZ52" s="84" t="s">
        <v>464</v>
      </c>
      <c r="ETA52" s="11">
        <v>45000</v>
      </c>
      <c r="ETB52" s="99" t="s">
        <v>16</v>
      </c>
      <c r="ETC52" s="13">
        <v>44841</v>
      </c>
      <c r="ETD52" s="14">
        <v>44841</v>
      </c>
      <c r="ETE52" s="7">
        <v>39</v>
      </c>
      <c r="ETF52" s="61" t="s">
        <v>463</v>
      </c>
      <c r="ETG52" s="139" t="s">
        <v>277</v>
      </c>
      <c r="ETH52" s="84" t="s">
        <v>464</v>
      </c>
      <c r="ETI52" s="11">
        <v>45000</v>
      </c>
      <c r="ETJ52" s="99" t="s">
        <v>16</v>
      </c>
      <c r="ETK52" s="13">
        <v>44841</v>
      </c>
      <c r="ETL52" s="14">
        <v>44841</v>
      </c>
      <c r="ETM52" s="7">
        <v>39</v>
      </c>
      <c r="ETN52" s="61" t="s">
        <v>463</v>
      </c>
      <c r="ETO52" s="139" t="s">
        <v>277</v>
      </c>
      <c r="ETP52" s="84" t="s">
        <v>464</v>
      </c>
      <c r="ETQ52" s="11">
        <v>45000</v>
      </c>
      <c r="ETR52" s="99" t="s">
        <v>16</v>
      </c>
      <c r="ETS52" s="13">
        <v>44841</v>
      </c>
      <c r="ETT52" s="14">
        <v>44841</v>
      </c>
      <c r="ETU52" s="7">
        <v>39</v>
      </c>
      <c r="ETV52" s="61" t="s">
        <v>463</v>
      </c>
      <c r="ETW52" s="139" t="s">
        <v>277</v>
      </c>
      <c r="ETX52" s="84" t="s">
        <v>464</v>
      </c>
      <c r="ETY52" s="11">
        <v>45000</v>
      </c>
      <c r="ETZ52" s="99" t="s">
        <v>16</v>
      </c>
      <c r="EUA52" s="13">
        <v>44841</v>
      </c>
      <c r="EUB52" s="14">
        <v>44841</v>
      </c>
      <c r="EUC52" s="7">
        <v>39</v>
      </c>
      <c r="EUD52" s="61" t="s">
        <v>463</v>
      </c>
      <c r="EUE52" s="139" t="s">
        <v>277</v>
      </c>
      <c r="EUF52" s="84" t="s">
        <v>464</v>
      </c>
      <c r="EUG52" s="11">
        <v>45000</v>
      </c>
      <c r="EUH52" s="99" t="s">
        <v>16</v>
      </c>
      <c r="EUI52" s="13">
        <v>44841</v>
      </c>
      <c r="EUJ52" s="14">
        <v>44841</v>
      </c>
      <c r="EUK52" s="7">
        <v>39</v>
      </c>
      <c r="EUL52" s="61" t="s">
        <v>463</v>
      </c>
      <c r="EUM52" s="139" t="s">
        <v>277</v>
      </c>
      <c r="EUN52" s="84" t="s">
        <v>464</v>
      </c>
      <c r="EUO52" s="11">
        <v>45000</v>
      </c>
      <c r="EUP52" s="99" t="s">
        <v>16</v>
      </c>
      <c r="EUQ52" s="13">
        <v>44841</v>
      </c>
      <c r="EUR52" s="14">
        <v>44841</v>
      </c>
      <c r="EUS52" s="7">
        <v>39</v>
      </c>
      <c r="EUT52" s="61" t="s">
        <v>463</v>
      </c>
      <c r="EUU52" s="139" t="s">
        <v>277</v>
      </c>
      <c r="EUV52" s="84" t="s">
        <v>464</v>
      </c>
      <c r="EUW52" s="11">
        <v>45000</v>
      </c>
      <c r="EUX52" s="99" t="s">
        <v>16</v>
      </c>
      <c r="EUY52" s="13">
        <v>44841</v>
      </c>
      <c r="EUZ52" s="14">
        <v>44841</v>
      </c>
      <c r="EVA52" s="7">
        <v>39</v>
      </c>
      <c r="EVB52" s="61" t="s">
        <v>463</v>
      </c>
      <c r="EVC52" s="139" t="s">
        <v>277</v>
      </c>
      <c r="EVD52" s="84" t="s">
        <v>464</v>
      </c>
      <c r="EVE52" s="11">
        <v>45000</v>
      </c>
      <c r="EVF52" s="99" t="s">
        <v>16</v>
      </c>
      <c r="EVG52" s="13">
        <v>44841</v>
      </c>
      <c r="EVH52" s="14">
        <v>44841</v>
      </c>
      <c r="EVI52" s="7">
        <v>39</v>
      </c>
      <c r="EVJ52" s="61" t="s">
        <v>463</v>
      </c>
      <c r="EVK52" s="139" t="s">
        <v>277</v>
      </c>
      <c r="EVL52" s="84" t="s">
        <v>464</v>
      </c>
      <c r="EVM52" s="11">
        <v>45000</v>
      </c>
      <c r="EVN52" s="99" t="s">
        <v>16</v>
      </c>
      <c r="EVO52" s="13">
        <v>44841</v>
      </c>
      <c r="EVP52" s="14">
        <v>44841</v>
      </c>
      <c r="EVQ52" s="7">
        <v>39</v>
      </c>
      <c r="EVR52" s="61" t="s">
        <v>463</v>
      </c>
      <c r="EVS52" s="139" t="s">
        <v>277</v>
      </c>
      <c r="EVT52" s="84" t="s">
        <v>464</v>
      </c>
      <c r="EVU52" s="11">
        <v>45000</v>
      </c>
      <c r="EVV52" s="99" t="s">
        <v>16</v>
      </c>
      <c r="EVW52" s="13">
        <v>44841</v>
      </c>
      <c r="EVX52" s="14">
        <v>44841</v>
      </c>
      <c r="EVY52" s="7">
        <v>39</v>
      </c>
      <c r="EVZ52" s="61" t="s">
        <v>463</v>
      </c>
      <c r="EWA52" s="139" t="s">
        <v>277</v>
      </c>
      <c r="EWB52" s="84" t="s">
        <v>464</v>
      </c>
      <c r="EWC52" s="11">
        <v>45000</v>
      </c>
      <c r="EWD52" s="99" t="s">
        <v>16</v>
      </c>
      <c r="EWE52" s="13">
        <v>44841</v>
      </c>
      <c r="EWF52" s="14">
        <v>44841</v>
      </c>
      <c r="EWG52" s="7">
        <v>39</v>
      </c>
      <c r="EWH52" s="61" t="s">
        <v>463</v>
      </c>
      <c r="EWI52" s="139" t="s">
        <v>277</v>
      </c>
      <c r="EWJ52" s="84" t="s">
        <v>464</v>
      </c>
      <c r="EWK52" s="11">
        <v>45000</v>
      </c>
      <c r="EWL52" s="99" t="s">
        <v>16</v>
      </c>
      <c r="EWM52" s="13">
        <v>44841</v>
      </c>
      <c r="EWN52" s="14">
        <v>44841</v>
      </c>
      <c r="EWO52" s="7">
        <v>39</v>
      </c>
      <c r="EWP52" s="61" t="s">
        <v>463</v>
      </c>
      <c r="EWQ52" s="139" t="s">
        <v>277</v>
      </c>
      <c r="EWR52" s="84" t="s">
        <v>464</v>
      </c>
      <c r="EWS52" s="11">
        <v>45000</v>
      </c>
      <c r="EWT52" s="99" t="s">
        <v>16</v>
      </c>
      <c r="EWU52" s="13">
        <v>44841</v>
      </c>
      <c r="EWV52" s="14">
        <v>44841</v>
      </c>
      <c r="EWW52" s="7">
        <v>39</v>
      </c>
      <c r="EWX52" s="61" t="s">
        <v>463</v>
      </c>
      <c r="EWY52" s="139" t="s">
        <v>277</v>
      </c>
      <c r="EWZ52" s="84" t="s">
        <v>464</v>
      </c>
      <c r="EXA52" s="11">
        <v>45000</v>
      </c>
      <c r="EXB52" s="99" t="s">
        <v>16</v>
      </c>
      <c r="EXC52" s="13">
        <v>44841</v>
      </c>
      <c r="EXD52" s="14">
        <v>44841</v>
      </c>
      <c r="EXE52" s="7">
        <v>39</v>
      </c>
      <c r="EXF52" s="61" t="s">
        <v>463</v>
      </c>
      <c r="EXG52" s="139" t="s">
        <v>277</v>
      </c>
      <c r="EXH52" s="84" t="s">
        <v>464</v>
      </c>
      <c r="EXI52" s="11">
        <v>45000</v>
      </c>
      <c r="EXJ52" s="99" t="s">
        <v>16</v>
      </c>
      <c r="EXK52" s="13">
        <v>44841</v>
      </c>
      <c r="EXL52" s="14">
        <v>44841</v>
      </c>
      <c r="EXM52" s="7">
        <v>39</v>
      </c>
      <c r="EXN52" s="61" t="s">
        <v>463</v>
      </c>
      <c r="EXO52" s="139" t="s">
        <v>277</v>
      </c>
      <c r="EXP52" s="84" t="s">
        <v>464</v>
      </c>
      <c r="EXQ52" s="11">
        <v>45000</v>
      </c>
      <c r="EXR52" s="99" t="s">
        <v>16</v>
      </c>
      <c r="EXS52" s="13">
        <v>44841</v>
      </c>
      <c r="EXT52" s="14">
        <v>44841</v>
      </c>
      <c r="EXU52" s="7">
        <v>39</v>
      </c>
      <c r="EXV52" s="61" t="s">
        <v>463</v>
      </c>
      <c r="EXW52" s="139" t="s">
        <v>277</v>
      </c>
      <c r="EXX52" s="84" t="s">
        <v>464</v>
      </c>
      <c r="EXY52" s="11">
        <v>45000</v>
      </c>
      <c r="EXZ52" s="99" t="s">
        <v>16</v>
      </c>
      <c r="EYA52" s="13">
        <v>44841</v>
      </c>
      <c r="EYB52" s="14">
        <v>44841</v>
      </c>
      <c r="EYC52" s="7">
        <v>39</v>
      </c>
      <c r="EYD52" s="61" t="s">
        <v>463</v>
      </c>
      <c r="EYE52" s="139" t="s">
        <v>277</v>
      </c>
      <c r="EYF52" s="84" t="s">
        <v>464</v>
      </c>
      <c r="EYG52" s="11">
        <v>45000</v>
      </c>
      <c r="EYH52" s="99" t="s">
        <v>16</v>
      </c>
      <c r="EYI52" s="13">
        <v>44841</v>
      </c>
      <c r="EYJ52" s="14">
        <v>44841</v>
      </c>
      <c r="EYK52" s="7">
        <v>39</v>
      </c>
      <c r="EYL52" s="61" t="s">
        <v>463</v>
      </c>
      <c r="EYM52" s="139" t="s">
        <v>277</v>
      </c>
      <c r="EYN52" s="84" t="s">
        <v>464</v>
      </c>
      <c r="EYO52" s="11">
        <v>45000</v>
      </c>
      <c r="EYP52" s="99" t="s">
        <v>16</v>
      </c>
      <c r="EYQ52" s="13">
        <v>44841</v>
      </c>
      <c r="EYR52" s="14">
        <v>44841</v>
      </c>
      <c r="EYS52" s="7">
        <v>39</v>
      </c>
      <c r="EYT52" s="61" t="s">
        <v>463</v>
      </c>
      <c r="EYU52" s="139" t="s">
        <v>277</v>
      </c>
      <c r="EYV52" s="84" t="s">
        <v>464</v>
      </c>
      <c r="EYW52" s="11">
        <v>45000</v>
      </c>
      <c r="EYX52" s="99" t="s">
        <v>16</v>
      </c>
      <c r="EYY52" s="13">
        <v>44841</v>
      </c>
      <c r="EYZ52" s="14">
        <v>44841</v>
      </c>
      <c r="EZA52" s="7">
        <v>39</v>
      </c>
      <c r="EZB52" s="61" t="s">
        <v>463</v>
      </c>
      <c r="EZC52" s="139" t="s">
        <v>277</v>
      </c>
      <c r="EZD52" s="84" t="s">
        <v>464</v>
      </c>
      <c r="EZE52" s="11">
        <v>45000</v>
      </c>
      <c r="EZF52" s="99" t="s">
        <v>16</v>
      </c>
      <c r="EZG52" s="13">
        <v>44841</v>
      </c>
      <c r="EZH52" s="14">
        <v>44841</v>
      </c>
      <c r="EZI52" s="7">
        <v>39</v>
      </c>
      <c r="EZJ52" s="61" t="s">
        <v>463</v>
      </c>
      <c r="EZK52" s="139" t="s">
        <v>277</v>
      </c>
      <c r="EZL52" s="84" t="s">
        <v>464</v>
      </c>
      <c r="EZM52" s="11">
        <v>45000</v>
      </c>
      <c r="EZN52" s="99" t="s">
        <v>16</v>
      </c>
      <c r="EZO52" s="13">
        <v>44841</v>
      </c>
      <c r="EZP52" s="14">
        <v>44841</v>
      </c>
      <c r="EZQ52" s="7">
        <v>39</v>
      </c>
      <c r="EZR52" s="61" t="s">
        <v>463</v>
      </c>
      <c r="EZS52" s="139" t="s">
        <v>277</v>
      </c>
      <c r="EZT52" s="84" t="s">
        <v>464</v>
      </c>
      <c r="EZU52" s="11">
        <v>45000</v>
      </c>
      <c r="EZV52" s="99" t="s">
        <v>16</v>
      </c>
      <c r="EZW52" s="13">
        <v>44841</v>
      </c>
      <c r="EZX52" s="14">
        <v>44841</v>
      </c>
      <c r="EZY52" s="7">
        <v>39</v>
      </c>
      <c r="EZZ52" s="61" t="s">
        <v>463</v>
      </c>
      <c r="FAA52" s="139" t="s">
        <v>277</v>
      </c>
      <c r="FAB52" s="84" t="s">
        <v>464</v>
      </c>
      <c r="FAC52" s="11">
        <v>45000</v>
      </c>
      <c r="FAD52" s="99" t="s">
        <v>16</v>
      </c>
      <c r="FAE52" s="13">
        <v>44841</v>
      </c>
      <c r="FAF52" s="14">
        <v>44841</v>
      </c>
      <c r="FAG52" s="7">
        <v>39</v>
      </c>
      <c r="FAH52" s="61" t="s">
        <v>463</v>
      </c>
      <c r="FAI52" s="139" t="s">
        <v>277</v>
      </c>
      <c r="FAJ52" s="84" t="s">
        <v>464</v>
      </c>
      <c r="FAK52" s="11">
        <v>45000</v>
      </c>
      <c r="FAL52" s="99" t="s">
        <v>16</v>
      </c>
      <c r="FAM52" s="13">
        <v>44841</v>
      </c>
      <c r="FAN52" s="14">
        <v>44841</v>
      </c>
      <c r="FAO52" s="7">
        <v>39</v>
      </c>
      <c r="FAP52" s="61" t="s">
        <v>463</v>
      </c>
      <c r="FAQ52" s="139" t="s">
        <v>277</v>
      </c>
      <c r="FAR52" s="84" t="s">
        <v>464</v>
      </c>
      <c r="FAS52" s="11">
        <v>45000</v>
      </c>
      <c r="FAT52" s="99" t="s">
        <v>16</v>
      </c>
      <c r="FAU52" s="13">
        <v>44841</v>
      </c>
      <c r="FAV52" s="14">
        <v>44841</v>
      </c>
      <c r="FAW52" s="7">
        <v>39</v>
      </c>
      <c r="FAX52" s="61" t="s">
        <v>463</v>
      </c>
      <c r="FAY52" s="139" t="s">
        <v>277</v>
      </c>
      <c r="FAZ52" s="84" t="s">
        <v>464</v>
      </c>
      <c r="FBA52" s="11">
        <v>45000</v>
      </c>
      <c r="FBB52" s="99" t="s">
        <v>16</v>
      </c>
      <c r="FBC52" s="13">
        <v>44841</v>
      </c>
      <c r="FBD52" s="14">
        <v>44841</v>
      </c>
      <c r="FBE52" s="7">
        <v>39</v>
      </c>
      <c r="FBF52" s="61" t="s">
        <v>463</v>
      </c>
      <c r="FBG52" s="139" t="s">
        <v>277</v>
      </c>
      <c r="FBH52" s="84" t="s">
        <v>464</v>
      </c>
      <c r="FBI52" s="11">
        <v>45000</v>
      </c>
      <c r="FBJ52" s="99" t="s">
        <v>16</v>
      </c>
      <c r="FBK52" s="13">
        <v>44841</v>
      </c>
      <c r="FBL52" s="14">
        <v>44841</v>
      </c>
      <c r="FBM52" s="7">
        <v>39</v>
      </c>
      <c r="FBN52" s="61" t="s">
        <v>463</v>
      </c>
      <c r="FBO52" s="139" t="s">
        <v>277</v>
      </c>
      <c r="FBP52" s="84" t="s">
        <v>464</v>
      </c>
      <c r="FBQ52" s="11">
        <v>45000</v>
      </c>
      <c r="FBR52" s="99" t="s">
        <v>16</v>
      </c>
      <c r="FBS52" s="13">
        <v>44841</v>
      </c>
      <c r="FBT52" s="14">
        <v>44841</v>
      </c>
      <c r="FBU52" s="7">
        <v>39</v>
      </c>
      <c r="FBV52" s="61" t="s">
        <v>463</v>
      </c>
      <c r="FBW52" s="139" t="s">
        <v>277</v>
      </c>
      <c r="FBX52" s="84" t="s">
        <v>464</v>
      </c>
      <c r="FBY52" s="11">
        <v>45000</v>
      </c>
      <c r="FBZ52" s="99" t="s">
        <v>16</v>
      </c>
      <c r="FCA52" s="13">
        <v>44841</v>
      </c>
      <c r="FCB52" s="14">
        <v>44841</v>
      </c>
      <c r="FCC52" s="7">
        <v>39</v>
      </c>
      <c r="FCD52" s="61" t="s">
        <v>463</v>
      </c>
      <c r="FCE52" s="139" t="s">
        <v>277</v>
      </c>
      <c r="FCF52" s="84" t="s">
        <v>464</v>
      </c>
      <c r="FCG52" s="11">
        <v>45000</v>
      </c>
      <c r="FCH52" s="99" t="s">
        <v>16</v>
      </c>
      <c r="FCI52" s="13">
        <v>44841</v>
      </c>
      <c r="FCJ52" s="14">
        <v>44841</v>
      </c>
      <c r="FCK52" s="7">
        <v>39</v>
      </c>
      <c r="FCL52" s="61" t="s">
        <v>463</v>
      </c>
      <c r="FCM52" s="139" t="s">
        <v>277</v>
      </c>
      <c r="FCN52" s="84" t="s">
        <v>464</v>
      </c>
      <c r="FCO52" s="11">
        <v>45000</v>
      </c>
      <c r="FCP52" s="99" t="s">
        <v>16</v>
      </c>
      <c r="FCQ52" s="13">
        <v>44841</v>
      </c>
      <c r="FCR52" s="14">
        <v>44841</v>
      </c>
      <c r="FCS52" s="7">
        <v>39</v>
      </c>
      <c r="FCT52" s="61" t="s">
        <v>463</v>
      </c>
      <c r="FCU52" s="139" t="s">
        <v>277</v>
      </c>
      <c r="FCV52" s="84" t="s">
        <v>464</v>
      </c>
      <c r="FCW52" s="11">
        <v>45000</v>
      </c>
      <c r="FCX52" s="99" t="s">
        <v>16</v>
      </c>
      <c r="FCY52" s="13">
        <v>44841</v>
      </c>
      <c r="FCZ52" s="14">
        <v>44841</v>
      </c>
      <c r="FDA52" s="7">
        <v>39</v>
      </c>
      <c r="FDB52" s="61" t="s">
        <v>463</v>
      </c>
      <c r="FDC52" s="139" t="s">
        <v>277</v>
      </c>
      <c r="FDD52" s="84" t="s">
        <v>464</v>
      </c>
      <c r="FDE52" s="11">
        <v>45000</v>
      </c>
      <c r="FDF52" s="99" t="s">
        <v>16</v>
      </c>
      <c r="FDG52" s="13">
        <v>44841</v>
      </c>
      <c r="FDH52" s="14">
        <v>44841</v>
      </c>
      <c r="FDI52" s="7">
        <v>39</v>
      </c>
      <c r="FDJ52" s="61" t="s">
        <v>463</v>
      </c>
      <c r="FDK52" s="139" t="s">
        <v>277</v>
      </c>
      <c r="FDL52" s="84" t="s">
        <v>464</v>
      </c>
      <c r="FDM52" s="11">
        <v>45000</v>
      </c>
      <c r="FDN52" s="99" t="s">
        <v>16</v>
      </c>
      <c r="FDO52" s="13">
        <v>44841</v>
      </c>
      <c r="FDP52" s="14">
        <v>44841</v>
      </c>
      <c r="FDQ52" s="7">
        <v>39</v>
      </c>
      <c r="FDR52" s="61" t="s">
        <v>463</v>
      </c>
      <c r="FDS52" s="139" t="s">
        <v>277</v>
      </c>
      <c r="FDT52" s="84" t="s">
        <v>464</v>
      </c>
      <c r="FDU52" s="11">
        <v>45000</v>
      </c>
      <c r="FDV52" s="99" t="s">
        <v>16</v>
      </c>
      <c r="FDW52" s="13">
        <v>44841</v>
      </c>
      <c r="FDX52" s="14">
        <v>44841</v>
      </c>
      <c r="FDY52" s="7">
        <v>39</v>
      </c>
      <c r="FDZ52" s="61" t="s">
        <v>463</v>
      </c>
      <c r="FEA52" s="139" t="s">
        <v>277</v>
      </c>
      <c r="FEB52" s="84" t="s">
        <v>464</v>
      </c>
      <c r="FEC52" s="11">
        <v>45000</v>
      </c>
      <c r="FED52" s="99" t="s">
        <v>16</v>
      </c>
      <c r="FEE52" s="13">
        <v>44841</v>
      </c>
      <c r="FEF52" s="14">
        <v>44841</v>
      </c>
      <c r="FEG52" s="7">
        <v>39</v>
      </c>
      <c r="FEH52" s="61" t="s">
        <v>463</v>
      </c>
      <c r="FEI52" s="139" t="s">
        <v>277</v>
      </c>
      <c r="FEJ52" s="84" t="s">
        <v>464</v>
      </c>
      <c r="FEK52" s="11">
        <v>45000</v>
      </c>
      <c r="FEL52" s="99" t="s">
        <v>16</v>
      </c>
      <c r="FEM52" s="13">
        <v>44841</v>
      </c>
      <c r="FEN52" s="14">
        <v>44841</v>
      </c>
      <c r="FEO52" s="7">
        <v>39</v>
      </c>
      <c r="FEP52" s="61" t="s">
        <v>463</v>
      </c>
      <c r="FEQ52" s="139" t="s">
        <v>277</v>
      </c>
      <c r="FER52" s="84" t="s">
        <v>464</v>
      </c>
      <c r="FES52" s="11">
        <v>45000</v>
      </c>
      <c r="FET52" s="99" t="s">
        <v>16</v>
      </c>
      <c r="FEU52" s="13">
        <v>44841</v>
      </c>
      <c r="FEV52" s="14">
        <v>44841</v>
      </c>
      <c r="FEW52" s="7">
        <v>39</v>
      </c>
      <c r="FEX52" s="61" t="s">
        <v>463</v>
      </c>
      <c r="FEY52" s="139" t="s">
        <v>277</v>
      </c>
      <c r="FEZ52" s="84" t="s">
        <v>464</v>
      </c>
      <c r="FFA52" s="11">
        <v>45000</v>
      </c>
      <c r="FFB52" s="99" t="s">
        <v>16</v>
      </c>
      <c r="FFC52" s="13">
        <v>44841</v>
      </c>
      <c r="FFD52" s="14">
        <v>44841</v>
      </c>
      <c r="FFE52" s="7">
        <v>39</v>
      </c>
      <c r="FFF52" s="61" t="s">
        <v>463</v>
      </c>
      <c r="FFG52" s="139" t="s">
        <v>277</v>
      </c>
      <c r="FFH52" s="84" t="s">
        <v>464</v>
      </c>
      <c r="FFI52" s="11">
        <v>45000</v>
      </c>
      <c r="FFJ52" s="99" t="s">
        <v>16</v>
      </c>
      <c r="FFK52" s="13">
        <v>44841</v>
      </c>
      <c r="FFL52" s="14">
        <v>44841</v>
      </c>
      <c r="FFM52" s="7">
        <v>39</v>
      </c>
      <c r="FFN52" s="61" t="s">
        <v>463</v>
      </c>
      <c r="FFO52" s="139" t="s">
        <v>277</v>
      </c>
      <c r="FFP52" s="84" t="s">
        <v>464</v>
      </c>
      <c r="FFQ52" s="11">
        <v>45000</v>
      </c>
      <c r="FFR52" s="99" t="s">
        <v>16</v>
      </c>
      <c r="FFS52" s="13">
        <v>44841</v>
      </c>
      <c r="FFT52" s="14">
        <v>44841</v>
      </c>
      <c r="FFU52" s="7">
        <v>39</v>
      </c>
      <c r="FFV52" s="61" t="s">
        <v>463</v>
      </c>
      <c r="FFW52" s="139" t="s">
        <v>277</v>
      </c>
      <c r="FFX52" s="84" t="s">
        <v>464</v>
      </c>
      <c r="FFY52" s="11">
        <v>45000</v>
      </c>
      <c r="FFZ52" s="99" t="s">
        <v>16</v>
      </c>
      <c r="FGA52" s="13">
        <v>44841</v>
      </c>
      <c r="FGB52" s="14">
        <v>44841</v>
      </c>
      <c r="FGC52" s="7">
        <v>39</v>
      </c>
      <c r="FGD52" s="61" t="s">
        <v>463</v>
      </c>
      <c r="FGE52" s="139" t="s">
        <v>277</v>
      </c>
      <c r="FGF52" s="84" t="s">
        <v>464</v>
      </c>
      <c r="FGG52" s="11">
        <v>45000</v>
      </c>
      <c r="FGH52" s="99" t="s">
        <v>16</v>
      </c>
      <c r="FGI52" s="13">
        <v>44841</v>
      </c>
      <c r="FGJ52" s="14">
        <v>44841</v>
      </c>
      <c r="FGK52" s="7">
        <v>39</v>
      </c>
      <c r="FGL52" s="61" t="s">
        <v>463</v>
      </c>
      <c r="FGM52" s="139" t="s">
        <v>277</v>
      </c>
      <c r="FGN52" s="84" t="s">
        <v>464</v>
      </c>
      <c r="FGO52" s="11">
        <v>45000</v>
      </c>
      <c r="FGP52" s="99" t="s">
        <v>16</v>
      </c>
      <c r="FGQ52" s="13">
        <v>44841</v>
      </c>
      <c r="FGR52" s="14">
        <v>44841</v>
      </c>
      <c r="FGS52" s="7">
        <v>39</v>
      </c>
      <c r="FGT52" s="61" t="s">
        <v>463</v>
      </c>
      <c r="FGU52" s="139" t="s">
        <v>277</v>
      </c>
      <c r="FGV52" s="84" t="s">
        <v>464</v>
      </c>
      <c r="FGW52" s="11">
        <v>45000</v>
      </c>
      <c r="FGX52" s="99" t="s">
        <v>16</v>
      </c>
      <c r="FGY52" s="13">
        <v>44841</v>
      </c>
      <c r="FGZ52" s="14">
        <v>44841</v>
      </c>
      <c r="FHA52" s="7">
        <v>39</v>
      </c>
      <c r="FHB52" s="61" t="s">
        <v>463</v>
      </c>
      <c r="FHC52" s="139" t="s">
        <v>277</v>
      </c>
      <c r="FHD52" s="84" t="s">
        <v>464</v>
      </c>
      <c r="FHE52" s="11">
        <v>45000</v>
      </c>
      <c r="FHF52" s="99" t="s">
        <v>16</v>
      </c>
      <c r="FHG52" s="13">
        <v>44841</v>
      </c>
      <c r="FHH52" s="14">
        <v>44841</v>
      </c>
      <c r="FHI52" s="7">
        <v>39</v>
      </c>
      <c r="FHJ52" s="61" t="s">
        <v>463</v>
      </c>
      <c r="FHK52" s="139" t="s">
        <v>277</v>
      </c>
      <c r="FHL52" s="84" t="s">
        <v>464</v>
      </c>
      <c r="FHM52" s="11">
        <v>45000</v>
      </c>
      <c r="FHN52" s="99" t="s">
        <v>16</v>
      </c>
      <c r="FHO52" s="13">
        <v>44841</v>
      </c>
      <c r="FHP52" s="14">
        <v>44841</v>
      </c>
      <c r="FHQ52" s="7">
        <v>39</v>
      </c>
      <c r="FHR52" s="61" t="s">
        <v>463</v>
      </c>
      <c r="FHS52" s="139" t="s">
        <v>277</v>
      </c>
      <c r="FHT52" s="84" t="s">
        <v>464</v>
      </c>
      <c r="FHU52" s="11">
        <v>45000</v>
      </c>
      <c r="FHV52" s="99" t="s">
        <v>16</v>
      </c>
      <c r="FHW52" s="13">
        <v>44841</v>
      </c>
      <c r="FHX52" s="14">
        <v>44841</v>
      </c>
      <c r="FHY52" s="7">
        <v>39</v>
      </c>
      <c r="FHZ52" s="61" t="s">
        <v>463</v>
      </c>
      <c r="FIA52" s="139" t="s">
        <v>277</v>
      </c>
      <c r="FIB52" s="84" t="s">
        <v>464</v>
      </c>
      <c r="FIC52" s="11">
        <v>45000</v>
      </c>
      <c r="FID52" s="99" t="s">
        <v>16</v>
      </c>
      <c r="FIE52" s="13">
        <v>44841</v>
      </c>
      <c r="FIF52" s="14">
        <v>44841</v>
      </c>
      <c r="FIG52" s="7">
        <v>39</v>
      </c>
      <c r="FIH52" s="61" t="s">
        <v>463</v>
      </c>
      <c r="FII52" s="139" t="s">
        <v>277</v>
      </c>
      <c r="FIJ52" s="84" t="s">
        <v>464</v>
      </c>
      <c r="FIK52" s="11">
        <v>45000</v>
      </c>
      <c r="FIL52" s="99" t="s">
        <v>16</v>
      </c>
      <c r="FIM52" s="13">
        <v>44841</v>
      </c>
      <c r="FIN52" s="14">
        <v>44841</v>
      </c>
      <c r="FIO52" s="7">
        <v>39</v>
      </c>
      <c r="FIP52" s="61" t="s">
        <v>463</v>
      </c>
      <c r="FIQ52" s="139" t="s">
        <v>277</v>
      </c>
      <c r="FIR52" s="84" t="s">
        <v>464</v>
      </c>
      <c r="FIS52" s="11">
        <v>45000</v>
      </c>
      <c r="FIT52" s="99" t="s">
        <v>16</v>
      </c>
      <c r="FIU52" s="13">
        <v>44841</v>
      </c>
      <c r="FIV52" s="14">
        <v>44841</v>
      </c>
      <c r="FIW52" s="7">
        <v>39</v>
      </c>
      <c r="FIX52" s="61" t="s">
        <v>463</v>
      </c>
      <c r="FIY52" s="139" t="s">
        <v>277</v>
      </c>
      <c r="FIZ52" s="84" t="s">
        <v>464</v>
      </c>
      <c r="FJA52" s="11">
        <v>45000</v>
      </c>
      <c r="FJB52" s="99" t="s">
        <v>16</v>
      </c>
      <c r="FJC52" s="13">
        <v>44841</v>
      </c>
      <c r="FJD52" s="14">
        <v>44841</v>
      </c>
      <c r="FJE52" s="7">
        <v>39</v>
      </c>
      <c r="FJF52" s="61" t="s">
        <v>463</v>
      </c>
      <c r="FJG52" s="139" t="s">
        <v>277</v>
      </c>
      <c r="FJH52" s="84" t="s">
        <v>464</v>
      </c>
      <c r="FJI52" s="11">
        <v>45000</v>
      </c>
      <c r="FJJ52" s="99" t="s">
        <v>16</v>
      </c>
      <c r="FJK52" s="13">
        <v>44841</v>
      </c>
      <c r="FJL52" s="14">
        <v>44841</v>
      </c>
      <c r="FJM52" s="7">
        <v>39</v>
      </c>
      <c r="FJN52" s="61" t="s">
        <v>463</v>
      </c>
      <c r="FJO52" s="139" t="s">
        <v>277</v>
      </c>
      <c r="FJP52" s="84" t="s">
        <v>464</v>
      </c>
      <c r="FJQ52" s="11">
        <v>45000</v>
      </c>
      <c r="FJR52" s="99" t="s">
        <v>16</v>
      </c>
      <c r="FJS52" s="13">
        <v>44841</v>
      </c>
      <c r="FJT52" s="14">
        <v>44841</v>
      </c>
      <c r="FJU52" s="7">
        <v>39</v>
      </c>
      <c r="FJV52" s="61" t="s">
        <v>463</v>
      </c>
      <c r="FJW52" s="139" t="s">
        <v>277</v>
      </c>
      <c r="FJX52" s="84" t="s">
        <v>464</v>
      </c>
      <c r="FJY52" s="11">
        <v>45000</v>
      </c>
      <c r="FJZ52" s="99" t="s">
        <v>16</v>
      </c>
      <c r="FKA52" s="13">
        <v>44841</v>
      </c>
      <c r="FKB52" s="14">
        <v>44841</v>
      </c>
      <c r="FKC52" s="7">
        <v>39</v>
      </c>
      <c r="FKD52" s="61" t="s">
        <v>463</v>
      </c>
      <c r="FKE52" s="139" t="s">
        <v>277</v>
      </c>
      <c r="FKF52" s="84" t="s">
        <v>464</v>
      </c>
      <c r="FKG52" s="11">
        <v>45000</v>
      </c>
      <c r="FKH52" s="99" t="s">
        <v>16</v>
      </c>
      <c r="FKI52" s="13">
        <v>44841</v>
      </c>
      <c r="FKJ52" s="14">
        <v>44841</v>
      </c>
      <c r="FKK52" s="7">
        <v>39</v>
      </c>
      <c r="FKL52" s="61" t="s">
        <v>463</v>
      </c>
      <c r="FKM52" s="139" t="s">
        <v>277</v>
      </c>
      <c r="FKN52" s="84" t="s">
        <v>464</v>
      </c>
      <c r="FKO52" s="11">
        <v>45000</v>
      </c>
      <c r="FKP52" s="99" t="s">
        <v>16</v>
      </c>
      <c r="FKQ52" s="13">
        <v>44841</v>
      </c>
      <c r="FKR52" s="14">
        <v>44841</v>
      </c>
      <c r="FKS52" s="7">
        <v>39</v>
      </c>
      <c r="FKT52" s="61" t="s">
        <v>463</v>
      </c>
      <c r="FKU52" s="139" t="s">
        <v>277</v>
      </c>
      <c r="FKV52" s="84" t="s">
        <v>464</v>
      </c>
      <c r="FKW52" s="11">
        <v>45000</v>
      </c>
      <c r="FKX52" s="99" t="s">
        <v>16</v>
      </c>
      <c r="FKY52" s="13">
        <v>44841</v>
      </c>
      <c r="FKZ52" s="14">
        <v>44841</v>
      </c>
      <c r="FLA52" s="7">
        <v>39</v>
      </c>
      <c r="FLB52" s="61" t="s">
        <v>463</v>
      </c>
      <c r="FLC52" s="139" t="s">
        <v>277</v>
      </c>
      <c r="FLD52" s="84" t="s">
        <v>464</v>
      </c>
      <c r="FLE52" s="11">
        <v>45000</v>
      </c>
      <c r="FLF52" s="99" t="s">
        <v>16</v>
      </c>
      <c r="FLG52" s="13">
        <v>44841</v>
      </c>
      <c r="FLH52" s="14">
        <v>44841</v>
      </c>
      <c r="FLI52" s="7">
        <v>39</v>
      </c>
      <c r="FLJ52" s="61" t="s">
        <v>463</v>
      </c>
      <c r="FLK52" s="139" t="s">
        <v>277</v>
      </c>
      <c r="FLL52" s="84" t="s">
        <v>464</v>
      </c>
      <c r="FLM52" s="11">
        <v>45000</v>
      </c>
      <c r="FLN52" s="99" t="s">
        <v>16</v>
      </c>
      <c r="FLO52" s="13">
        <v>44841</v>
      </c>
      <c r="FLP52" s="14">
        <v>44841</v>
      </c>
      <c r="FLQ52" s="7">
        <v>39</v>
      </c>
      <c r="FLR52" s="61" t="s">
        <v>463</v>
      </c>
      <c r="FLS52" s="139" t="s">
        <v>277</v>
      </c>
      <c r="FLT52" s="84" t="s">
        <v>464</v>
      </c>
      <c r="FLU52" s="11">
        <v>45000</v>
      </c>
      <c r="FLV52" s="99" t="s">
        <v>16</v>
      </c>
      <c r="FLW52" s="13">
        <v>44841</v>
      </c>
      <c r="FLX52" s="14">
        <v>44841</v>
      </c>
      <c r="FLY52" s="7">
        <v>39</v>
      </c>
      <c r="FLZ52" s="61" t="s">
        <v>463</v>
      </c>
      <c r="FMA52" s="139" t="s">
        <v>277</v>
      </c>
      <c r="FMB52" s="84" t="s">
        <v>464</v>
      </c>
      <c r="FMC52" s="11">
        <v>45000</v>
      </c>
      <c r="FMD52" s="99" t="s">
        <v>16</v>
      </c>
      <c r="FME52" s="13">
        <v>44841</v>
      </c>
      <c r="FMF52" s="14">
        <v>44841</v>
      </c>
      <c r="FMG52" s="7">
        <v>39</v>
      </c>
      <c r="FMH52" s="61" t="s">
        <v>463</v>
      </c>
      <c r="FMI52" s="139" t="s">
        <v>277</v>
      </c>
      <c r="FMJ52" s="84" t="s">
        <v>464</v>
      </c>
      <c r="FMK52" s="11">
        <v>45000</v>
      </c>
      <c r="FML52" s="99" t="s">
        <v>16</v>
      </c>
      <c r="FMM52" s="13">
        <v>44841</v>
      </c>
      <c r="FMN52" s="14">
        <v>44841</v>
      </c>
      <c r="FMO52" s="7">
        <v>39</v>
      </c>
      <c r="FMP52" s="61" t="s">
        <v>463</v>
      </c>
      <c r="FMQ52" s="139" t="s">
        <v>277</v>
      </c>
      <c r="FMR52" s="84" t="s">
        <v>464</v>
      </c>
      <c r="FMS52" s="11">
        <v>45000</v>
      </c>
      <c r="FMT52" s="99" t="s">
        <v>16</v>
      </c>
      <c r="FMU52" s="13">
        <v>44841</v>
      </c>
      <c r="FMV52" s="14">
        <v>44841</v>
      </c>
      <c r="FMW52" s="7">
        <v>39</v>
      </c>
      <c r="FMX52" s="61" t="s">
        <v>463</v>
      </c>
      <c r="FMY52" s="139" t="s">
        <v>277</v>
      </c>
      <c r="FMZ52" s="84" t="s">
        <v>464</v>
      </c>
      <c r="FNA52" s="11">
        <v>45000</v>
      </c>
      <c r="FNB52" s="99" t="s">
        <v>16</v>
      </c>
      <c r="FNC52" s="13">
        <v>44841</v>
      </c>
      <c r="FND52" s="14">
        <v>44841</v>
      </c>
      <c r="FNE52" s="7">
        <v>39</v>
      </c>
      <c r="FNF52" s="61" t="s">
        <v>463</v>
      </c>
      <c r="FNG52" s="139" t="s">
        <v>277</v>
      </c>
      <c r="FNH52" s="84" t="s">
        <v>464</v>
      </c>
      <c r="FNI52" s="11">
        <v>45000</v>
      </c>
      <c r="FNJ52" s="99" t="s">
        <v>16</v>
      </c>
      <c r="FNK52" s="13">
        <v>44841</v>
      </c>
      <c r="FNL52" s="14">
        <v>44841</v>
      </c>
      <c r="FNM52" s="7">
        <v>39</v>
      </c>
      <c r="FNN52" s="61" t="s">
        <v>463</v>
      </c>
      <c r="FNO52" s="139" t="s">
        <v>277</v>
      </c>
      <c r="FNP52" s="84" t="s">
        <v>464</v>
      </c>
      <c r="FNQ52" s="11">
        <v>45000</v>
      </c>
      <c r="FNR52" s="99" t="s">
        <v>16</v>
      </c>
      <c r="FNS52" s="13">
        <v>44841</v>
      </c>
      <c r="FNT52" s="14">
        <v>44841</v>
      </c>
      <c r="FNU52" s="7">
        <v>39</v>
      </c>
      <c r="FNV52" s="61" t="s">
        <v>463</v>
      </c>
      <c r="FNW52" s="139" t="s">
        <v>277</v>
      </c>
      <c r="FNX52" s="84" t="s">
        <v>464</v>
      </c>
      <c r="FNY52" s="11">
        <v>45000</v>
      </c>
      <c r="FNZ52" s="99" t="s">
        <v>16</v>
      </c>
      <c r="FOA52" s="13">
        <v>44841</v>
      </c>
      <c r="FOB52" s="14">
        <v>44841</v>
      </c>
      <c r="FOC52" s="7">
        <v>39</v>
      </c>
      <c r="FOD52" s="61" t="s">
        <v>463</v>
      </c>
      <c r="FOE52" s="139" t="s">
        <v>277</v>
      </c>
      <c r="FOF52" s="84" t="s">
        <v>464</v>
      </c>
      <c r="FOG52" s="11">
        <v>45000</v>
      </c>
      <c r="FOH52" s="99" t="s">
        <v>16</v>
      </c>
      <c r="FOI52" s="13">
        <v>44841</v>
      </c>
      <c r="FOJ52" s="14">
        <v>44841</v>
      </c>
      <c r="FOK52" s="7">
        <v>39</v>
      </c>
      <c r="FOL52" s="61" t="s">
        <v>463</v>
      </c>
      <c r="FOM52" s="139" t="s">
        <v>277</v>
      </c>
      <c r="FON52" s="84" t="s">
        <v>464</v>
      </c>
      <c r="FOO52" s="11">
        <v>45000</v>
      </c>
      <c r="FOP52" s="99" t="s">
        <v>16</v>
      </c>
      <c r="FOQ52" s="13">
        <v>44841</v>
      </c>
      <c r="FOR52" s="14">
        <v>44841</v>
      </c>
      <c r="FOS52" s="7">
        <v>39</v>
      </c>
      <c r="FOT52" s="61" t="s">
        <v>463</v>
      </c>
      <c r="FOU52" s="139" t="s">
        <v>277</v>
      </c>
      <c r="FOV52" s="84" t="s">
        <v>464</v>
      </c>
      <c r="FOW52" s="11">
        <v>45000</v>
      </c>
      <c r="FOX52" s="99" t="s">
        <v>16</v>
      </c>
      <c r="FOY52" s="13">
        <v>44841</v>
      </c>
      <c r="FOZ52" s="14">
        <v>44841</v>
      </c>
      <c r="FPA52" s="7">
        <v>39</v>
      </c>
      <c r="FPB52" s="61" t="s">
        <v>463</v>
      </c>
      <c r="FPC52" s="139" t="s">
        <v>277</v>
      </c>
      <c r="FPD52" s="84" t="s">
        <v>464</v>
      </c>
      <c r="FPE52" s="11">
        <v>45000</v>
      </c>
      <c r="FPF52" s="99" t="s">
        <v>16</v>
      </c>
      <c r="FPG52" s="13">
        <v>44841</v>
      </c>
      <c r="FPH52" s="14">
        <v>44841</v>
      </c>
      <c r="FPI52" s="7">
        <v>39</v>
      </c>
      <c r="FPJ52" s="61" t="s">
        <v>463</v>
      </c>
      <c r="FPK52" s="139" t="s">
        <v>277</v>
      </c>
      <c r="FPL52" s="84" t="s">
        <v>464</v>
      </c>
      <c r="FPM52" s="11">
        <v>45000</v>
      </c>
      <c r="FPN52" s="99" t="s">
        <v>16</v>
      </c>
      <c r="FPO52" s="13">
        <v>44841</v>
      </c>
      <c r="FPP52" s="14">
        <v>44841</v>
      </c>
      <c r="FPQ52" s="7">
        <v>39</v>
      </c>
      <c r="FPR52" s="61" t="s">
        <v>463</v>
      </c>
      <c r="FPS52" s="139" t="s">
        <v>277</v>
      </c>
      <c r="FPT52" s="84" t="s">
        <v>464</v>
      </c>
      <c r="FPU52" s="11">
        <v>45000</v>
      </c>
      <c r="FPV52" s="99" t="s">
        <v>16</v>
      </c>
      <c r="FPW52" s="13">
        <v>44841</v>
      </c>
      <c r="FPX52" s="14">
        <v>44841</v>
      </c>
      <c r="FPY52" s="7">
        <v>39</v>
      </c>
      <c r="FPZ52" s="61" t="s">
        <v>463</v>
      </c>
      <c r="FQA52" s="139" t="s">
        <v>277</v>
      </c>
      <c r="FQB52" s="84" t="s">
        <v>464</v>
      </c>
      <c r="FQC52" s="11">
        <v>45000</v>
      </c>
      <c r="FQD52" s="99" t="s">
        <v>16</v>
      </c>
      <c r="FQE52" s="13">
        <v>44841</v>
      </c>
      <c r="FQF52" s="14">
        <v>44841</v>
      </c>
      <c r="FQG52" s="7">
        <v>39</v>
      </c>
      <c r="FQH52" s="61" t="s">
        <v>463</v>
      </c>
      <c r="FQI52" s="139" t="s">
        <v>277</v>
      </c>
      <c r="FQJ52" s="84" t="s">
        <v>464</v>
      </c>
      <c r="FQK52" s="11">
        <v>45000</v>
      </c>
      <c r="FQL52" s="99" t="s">
        <v>16</v>
      </c>
      <c r="FQM52" s="13">
        <v>44841</v>
      </c>
      <c r="FQN52" s="14">
        <v>44841</v>
      </c>
      <c r="FQO52" s="7">
        <v>39</v>
      </c>
      <c r="FQP52" s="61" t="s">
        <v>463</v>
      </c>
      <c r="FQQ52" s="139" t="s">
        <v>277</v>
      </c>
      <c r="FQR52" s="84" t="s">
        <v>464</v>
      </c>
      <c r="FQS52" s="11">
        <v>45000</v>
      </c>
      <c r="FQT52" s="99" t="s">
        <v>16</v>
      </c>
      <c r="FQU52" s="13">
        <v>44841</v>
      </c>
      <c r="FQV52" s="14">
        <v>44841</v>
      </c>
      <c r="FQW52" s="7">
        <v>39</v>
      </c>
      <c r="FQX52" s="61" t="s">
        <v>463</v>
      </c>
      <c r="FQY52" s="139" t="s">
        <v>277</v>
      </c>
      <c r="FQZ52" s="84" t="s">
        <v>464</v>
      </c>
      <c r="FRA52" s="11">
        <v>45000</v>
      </c>
      <c r="FRB52" s="99" t="s">
        <v>16</v>
      </c>
      <c r="FRC52" s="13">
        <v>44841</v>
      </c>
      <c r="FRD52" s="14">
        <v>44841</v>
      </c>
      <c r="FRE52" s="7">
        <v>39</v>
      </c>
      <c r="FRF52" s="61" t="s">
        <v>463</v>
      </c>
      <c r="FRG52" s="139" t="s">
        <v>277</v>
      </c>
      <c r="FRH52" s="84" t="s">
        <v>464</v>
      </c>
      <c r="FRI52" s="11">
        <v>45000</v>
      </c>
      <c r="FRJ52" s="99" t="s">
        <v>16</v>
      </c>
      <c r="FRK52" s="13">
        <v>44841</v>
      </c>
      <c r="FRL52" s="14">
        <v>44841</v>
      </c>
      <c r="FRM52" s="7">
        <v>39</v>
      </c>
      <c r="FRN52" s="61" t="s">
        <v>463</v>
      </c>
      <c r="FRO52" s="139" t="s">
        <v>277</v>
      </c>
      <c r="FRP52" s="84" t="s">
        <v>464</v>
      </c>
      <c r="FRQ52" s="11">
        <v>45000</v>
      </c>
      <c r="FRR52" s="99" t="s">
        <v>16</v>
      </c>
      <c r="FRS52" s="13">
        <v>44841</v>
      </c>
      <c r="FRT52" s="14">
        <v>44841</v>
      </c>
      <c r="FRU52" s="7">
        <v>39</v>
      </c>
      <c r="FRV52" s="61" t="s">
        <v>463</v>
      </c>
      <c r="FRW52" s="139" t="s">
        <v>277</v>
      </c>
      <c r="FRX52" s="84" t="s">
        <v>464</v>
      </c>
      <c r="FRY52" s="11">
        <v>45000</v>
      </c>
      <c r="FRZ52" s="99" t="s">
        <v>16</v>
      </c>
      <c r="FSA52" s="13">
        <v>44841</v>
      </c>
      <c r="FSB52" s="14">
        <v>44841</v>
      </c>
      <c r="FSC52" s="7">
        <v>39</v>
      </c>
      <c r="FSD52" s="61" t="s">
        <v>463</v>
      </c>
      <c r="FSE52" s="139" t="s">
        <v>277</v>
      </c>
      <c r="FSF52" s="84" t="s">
        <v>464</v>
      </c>
      <c r="FSG52" s="11">
        <v>45000</v>
      </c>
      <c r="FSH52" s="99" t="s">
        <v>16</v>
      </c>
      <c r="FSI52" s="13">
        <v>44841</v>
      </c>
      <c r="FSJ52" s="14">
        <v>44841</v>
      </c>
      <c r="FSK52" s="7">
        <v>39</v>
      </c>
      <c r="FSL52" s="61" t="s">
        <v>463</v>
      </c>
      <c r="FSM52" s="139" t="s">
        <v>277</v>
      </c>
      <c r="FSN52" s="84" t="s">
        <v>464</v>
      </c>
      <c r="FSO52" s="11">
        <v>45000</v>
      </c>
      <c r="FSP52" s="99" t="s">
        <v>16</v>
      </c>
      <c r="FSQ52" s="13">
        <v>44841</v>
      </c>
      <c r="FSR52" s="14">
        <v>44841</v>
      </c>
      <c r="FSS52" s="7">
        <v>39</v>
      </c>
      <c r="FST52" s="61" t="s">
        <v>463</v>
      </c>
      <c r="FSU52" s="139" t="s">
        <v>277</v>
      </c>
      <c r="FSV52" s="84" t="s">
        <v>464</v>
      </c>
      <c r="FSW52" s="11">
        <v>45000</v>
      </c>
      <c r="FSX52" s="99" t="s">
        <v>16</v>
      </c>
      <c r="FSY52" s="13">
        <v>44841</v>
      </c>
      <c r="FSZ52" s="14">
        <v>44841</v>
      </c>
      <c r="FTA52" s="7">
        <v>39</v>
      </c>
      <c r="FTB52" s="61" t="s">
        <v>463</v>
      </c>
      <c r="FTC52" s="139" t="s">
        <v>277</v>
      </c>
      <c r="FTD52" s="84" t="s">
        <v>464</v>
      </c>
      <c r="FTE52" s="11">
        <v>45000</v>
      </c>
      <c r="FTF52" s="99" t="s">
        <v>16</v>
      </c>
      <c r="FTG52" s="13">
        <v>44841</v>
      </c>
      <c r="FTH52" s="14">
        <v>44841</v>
      </c>
      <c r="FTI52" s="7">
        <v>39</v>
      </c>
      <c r="FTJ52" s="61" t="s">
        <v>463</v>
      </c>
      <c r="FTK52" s="139" t="s">
        <v>277</v>
      </c>
      <c r="FTL52" s="84" t="s">
        <v>464</v>
      </c>
      <c r="FTM52" s="11">
        <v>45000</v>
      </c>
      <c r="FTN52" s="99" t="s">
        <v>16</v>
      </c>
      <c r="FTO52" s="13">
        <v>44841</v>
      </c>
      <c r="FTP52" s="14">
        <v>44841</v>
      </c>
      <c r="FTQ52" s="7">
        <v>39</v>
      </c>
      <c r="FTR52" s="61" t="s">
        <v>463</v>
      </c>
      <c r="FTS52" s="139" t="s">
        <v>277</v>
      </c>
      <c r="FTT52" s="84" t="s">
        <v>464</v>
      </c>
      <c r="FTU52" s="11">
        <v>45000</v>
      </c>
      <c r="FTV52" s="99" t="s">
        <v>16</v>
      </c>
      <c r="FTW52" s="13">
        <v>44841</v>
      </c>
      <c r="FTX52" s="14">
        <v>44841</v>
      </c>
      <c r="FTY52" s="7">
        <v>39</v>
      </c>
      <c r="FTZ52" s="61" t="s">
        <v>463</v>
      </c>
      <c r="FUA52" s="139" t="s">
        <v>277</v>
      </c>
      <c r="FUB52" s="84" t="s">
        <v>464</v>
      </c>
      <c r="FUC52" s="11">
        <v>45000</v>
      </c>
      <c r="FUD52" s="99" t="s">
        <v>16</v>
      </c>
      <c r="FUE52" s="13">
        <v>44841</v>
      </c>
      <c r="FUF52" s="14">
        <v>44841</v>
      </c>
      <c r="FUG52" s="7">
        <v>39</v>
      </c>
      <c r="FUH52" s="61" t="s">
        <v>463</v>
      </c>
      <c r="FUI52" s="139" t="s">
        <v>277</v>
      </c>
      <c r="FUJ52" s="84" t="s">
        <v>464</v>
      </c>
      <c r="FUK52" s="11">
        <v>45000</v>
      </c>
      <c r="FUL52" s="99" t="s">
        <v>16</v>
      </c>
      <c r="FUM52" s="13">
        <v>44841</v>
      </c>
      <c r="FUN52" s="14">
        <v>44841</v>
      </c>
      <c r="FUO52" s="7">
        <v>39</v>
      </c>
      <c r="FUP52" s="61" t="s">
        <v>463</v>
      </c>
      <c r="FUQ52" s="139" t="s">
        <v>277</v>
      </c>
      <c r="FUR52" s="84" t="s">
        <v>464</v>
      </c>
      <c r="FUS52" s="11">
        <v>45000</v>
      </c>
      <c r="FUT52" s="99" t="s">
        <v>16</v>
      </c>
      <c r="FUU52" s="13">
        <v>44841</v>
      </c>
      <c r="FUV52" s="14">
        <v>44841</v>
      </c>
      <c r="FUW52" s="7">
        <v>39</v>
      </c>
      <c r="FUX52" s="61" t="s">
        <v>463</v>
      </c>
      <c r="FUY52" s="139" t="s">
        <v>277</v>
      </c>
      <c r="FUZ52" s="84" t="s">
        <v>464</v>
      </c>
      <c r="FVA52" s="11">
        <v>45000</v>
      </c>
      <c r="FVB52" s="99" t="s">
        <v>16</v>
      </c>
      <c r="FVC52" s="13">
        <v>44841</v>
      </c>
      <c r="FVD52" s="14">
        <v>44841</v>
      </c>
      <c r="FVE52" s="7">
        <v>39</v>
      </c>
      <c r="FVF52" s="61" t="s">
        <v>463</v>
      </c>
      <c r="FVG52" s="139" t="s">
        <v>277</v>
      </c>
      <c r="FVH52" s="84" t="s">
        <v>464</v>
      </c>
      <c r="FVI52" s="11">
        <v>45000</v>
      </c>
      <c r="FVJ52" s="99" t="s">
        <v>16</v>
      </c>
      <c r="FVK52" s="13">
        <v>44841</v>
      </c>
      <c r="FVL52" s="14">
        <v>44841</v>
      </c>
      <c r="FVM52" s="7">
        <v>39</v>
      </c>
      <c r="FVN52" s="61" t="s">
        <v>463</v>
      </c>
      <c r="FVO52" s="139" t="s">
        <v>277</v>
      </c>
      <c r="FVP52" s="84" t="s">
        <v>464</v>
      </c>
      <c r="FVQ52" s="11">
        <v>45000</v>
      </c>
      <c r="FVR52" s="99" t="s">
        <v>16</v>
      </c>
      <c r="FVS52" s="13">
        <v>44841</v>
      </c>
      <c r="FVT52" s="14">
        <v>44841</v>
      </c>
      <c r="FVU52" s="7">
        <v>39</v>
      </c>
      <c r="FVV52" s="61" t="s">
        <v>463</v>
      </c>
      <c r="FVW52" s="139" t="s">
        <v>277</v>
      </c>
      <c r="FVX52" s="84" t="s">
        <v>464</v>
      </c>
      <c r="FVY52" s="11">
        <v>45000</v>
      </c>
      <c r="FVZ52" s="99" t="s">
        <v>16</v>
      </c>
      <c r="FWA52" s="13">
        <v>44841</v>
      </c>
      <c r="FWB52" s="14">
        <v>44841</v>
      </c>
      <c r="FWC52" s="7">
        <v>39</v>
      </c>
      <c r="FWD52" s="61" t="s">
        <v>463</v>
      </c>
      <c r="FWE52" s="139" t="s">
        <v>277</v>
      </c>
      <c r="FWF52" s="84" t="s">
        <v>464</v>
      </c>
      <c r="FWG52" s="11">
        <v>45000</v>
      </c>
      <c r="FWH52" s="99" t="s">
        <v>16</v>
      </c>
      <c r="FWI52" s="13">
        <v>44841</v>
      </c>
      <c r="FWJ52" s="14">
        <v>44841</v>
      </c>
      <c r="FWK52" s="7">
        <v>39</v>
      </c>
      <c r="FWL52" s="61" t="s">
        <v>463</v>
      </c>
      <c r="FWM52" s="139" t="s">
        <v>277</v>
      </c>
      <c r="FWN52" s="84" t="s">
        <v>464</v>
      </c>
      <c r="FWO52" s="11">
        <v>45000</v>
      </c>
      <c r="FWP52" s="99" t="s">
        <v>16</v>
      </c>
      <c r="FWQ52" s="13">
        <v>44841</v>
      </c>
      <c r="FWR52" s="14">
        <v>44841</v>
      </c>
      <c r="FWS52" s="7">
        <v>39</v>
      </c>
      <c r="FWT52" s="61" t="s">
        <v>463</v>
      </c>
      <c r="FWU52" s="139" t="s">
        <v>277</v>
      </c>
      <c r="FWV52" s="84" t="s">
        <v>464</v>
      </c>
      <c r="FWW52" s="11">
        <v>45000</v>
      </c>
      <c r="FWX52" s="99" t="s">
        <v>16</v>
      </c>
      <c r="FWY52" s="13">
        <v>44841</v>
      </c>
      <c r="FWZ52" s="14">
        <v>44841</v>
      </c>
      <c r="FXA52" s="7">
        <v>39</v>
      </c>
      <c r="FXB52" s="61" t="s">
        <v>463</v>
      </c>
      <c r="FXC52" s="139" t="s">
        <v>277</v>
      </c>
      <c r="FXD52" s="84" t="s">
        <v>464</v>
      </c>
      <c r="FXE52" s="11">
        <v>45000</v>
      </c>
      <c r="FXF52" s="99" t="s">
        <v>16</v>
      </c>
      <c r="FXG52" s="13">
        <v>44841</v>
      </c>
      <c r="FXH52" s="14">
        <v>44841</v>
      </c>
      <c r="FXI52" s="7">
        <v>39</v>
      </c>
      <c r="FXJ52" s="61" t="s">
        <v>463</v>
      </c>
      <c r="FXK52" s="139" t="s">
        <v>277</v>
      </c>
      <c r="FXL52" s="84" t="s">
        <v>464</v>
      </c>
      <c r="FXM52" s="11">
        <v>45000</v>
      </c>
      <c r="FXN52" s="99" t="s">
        <v>16</v>
      </c>
      <c r="FXO52" s="13">
        <v>44841</v>
      </c>
      <c r="FXP52" s="14">
        <v>44841</v>
      </c>
      <c r="FXQ52" s="7">
        <v>39</v>
      </c>
      <c r="FXR52" s="61" t="s">
        <v>463</v>
      </c>
      <c r="FXS52" s="139" t="s">
        <v>277</v>
      </c>
      <c r="FXT52" s="84" t="s">
        <v>464</v>
      </c>
      <c r="FXU52" s="11">
        <v>45000</v>
      </c>
      <c r="FXV52" s="99" t="s">
        <v>16</v>
      </c>
      <c r="FXW52" s="13">
        <v>44841</v>
      </c>
      <c r="FXX52" s="14">
        <v>44841</v>
      </c>
      <c r="FXY52" s="7">
        <v>39</v>
      </c>
      <c r="FXZ52" s="61" t="s">
        <v>463</v>
      </c>
      <c r="FYA52" s="139" t="s">
        <v>277</v>
      </c>
      <c r="FYB52" s="84" t="s">
        <v>464</v>
      </c>
      <c r="FYC52" s="11">
        <v>45000</v>
      </c>
      <c r="FYD52" s="99" t="s">
        <v>16</v>
      </c>
      <c r="FYE52" s="13">
        <v>44841</v>
      </c>
      <c r="FYF52" s="14">
        <v>44841</v>
      </c>
      <c r="FYG52" s="7">
        <v>39</v>
      </c>
      <c r="FYH52" s="61" t="s">
        <v>463</v>
      </c>
      <c r="FYI52" s="139" t="s">
        <v>277</v>
      </c>
      <c r="FYJ52" s="84" t="s">
        <v>464</v>
      </c>
      <c r="FYK52" s="11">
        <v>45000</v>
      </c>
      <c r="FYL52" s="99" t="s">
        <v>16</v>
      </c>
      <c r="FYM52" s="13">
        <v>44841</v>
      </c>
      <c r="FYN52" s="14">
        <v>44841</v>
      </c>
      <c r="FYO52" s="7">
        <v>39</v>
      </c>
      <c r="FYP52" s="61" t="s">
        <v>463</v>
      </c>
      <c r="FYQ52" s="139" t="s">
        <v>277</v>
      </c>
      <c r="FYR52" s="84" t="s">
        <v>464</v>
      </c>
      <c r="FYS52" s="11">
        <v>45000</v>
      </c>
      <c r="FYT52" s="99" t="s">
        <v>16</v>
      </c>
      <c r="FYU52" s="13">
        <v>44841</v>
      </c>
      <c r="FYV52" s="14">
        <v>44841</v>
      </c>
      <c r="FYW52" s="7">
        <v>39</v>
      </c>
      <c r="FYX52" s="61" t="s">
        <v>463</v>
      </c>
      <c r="FYY52" s="139" t="s">
        <v>277</v>
      </c>
      <c r="FYZ52" s="84" t="s">
        <v>464</v>
      </c>
      <c r="FZA52" s="11">
        <v>45000</v>
      </c>
      <c r="FZB52" s="99" t="s">
        <v>16</v>
      </c>
      <c r="FZC52" s="13">
        <v>44841</v>
      </c>
      <c r="FZD52" s="14">
        <v>44841</v>
      </c>
      <c r="FZE52" s="7">
        <v>39</v>
      </c>
      <c r="FZF52" s="61" t="s">
        <v>463</v>
      </c>
      <c r="FZG52" s="139" t="s">
        <v>277</v>
      </c>
      <c r="FZH52" s="84" t="s">
        <v>464</v>
      </c>
      <c r="FZI52" s="11">
        <v>45000</v>
      </c>
      <c r="FZJ52" s="99" t="s">
        <v>16</v>
      </c>
      <c r="FZK52" s="13">
        <v>44841</v>
      </c>
      <c r="FZL52" s="14">
        <v>44841</v>
      </c>
      <c r="FZM52" s="7">
        <v>39</v>
      </c>
      <c r="FZN52" s="61" t="s">
        <v>463</v>
      </c>
      <c r="FZO52" s="139" t="s">
        <v>277</v>
      </c>
      <c r="FZP52" s="84" t="s">
        <v>464</v>
      </c>
      <c r="FZQ52" s="11">
        <v>45000</v>
      </c>
      <c r="FZR52" s="99" t="s">
        <v>16</v>
      </c>
      <c r="FZS52" s="13">
        <v>44841</v>
      </c>
      <c r="FZT52" s="14">
        <v>44841</v>
      </c>
      <c r="FZU52" s="7">
        <v>39</v>
      </c>
      <c r="FZV52" s="61" t="s">
        <v>463</v>
      </c>
      <c r="FZW52" s="139" t="s">
        <v>277</v>
      </c>
      <c r="FZX52" s="84" t="s">
        <v>464</v>
      </c>
      <c r="FZY52" s="11">
        <v>45000</v>
      </c>
      <c r="FZZ52" s="99" t="s">
        <v>16</v>
      </c>
      <c r="GAA52" s="13">
        <v>44841</v>
      </c>
      <c r="GAB52" s="14">
        <v>44841</v>
      </c>
      <c r="GAC52" s="7">
        <v>39</v>
      </c>
      <c r="GAD52" s="61" t="s">
        <v>463</v>
      </c>
      <c r="GAE52" s="139" t="s">
        <v>277</v>
      </c>
      <c r="GAF52" s="84" t="s">
        <v>464</v>
      </c>
      <c r="GAG52" s="11">
        <v>45000</v>
      </c>
      <c r="GAH52" s="99" t="s">
        <v>16</v>
      </c>
      <c r="GAI52" s="13">
        <v>44841</v>
      </c>
      <c r="GAJ52" s="14">
        <v>44841</v>
      </c>
      <c r="GAK52" s="7">
        <v>39</v>
      </c>
      <c r="GAL52" s="61" t="s">
        <v>463</v>
      </c>
      <c r="GAM52" s="139" t="s">
        <v>277</v>
      </c>
      <c r="GAN52" s="84" t="s">
        <v>464</v>
      </c>
      <c r="GAO52" s="11">
        <v>45000</v>
      </c>
      <c r="GAP52" s="99" t="s">
        <v>16</v>
      </c>
      <c r="GAQ52" s="13">
        <v>44841</v>
      </c>
      <c r="GAR52" s="14">
        <v>44841</v>
      </c>
      <c r="GAS52" s="7">
        <v>39</v>
      </c>
      <c r="GAT52" s="61" t="s">
        <v>463</v>
      </c>
      <c r="GAU52" s="139" t="s">
        <v>277</v>
      </c>
      <c r="GAV52" s="84" t="s">
        <v>464</v>
      </c>
      <c r="GAW52" s="11">
        <v>45000</v>
      </c>
      <c r="GAX52" s="99" t="s">
        <v>16</v>
      </c>
      <c r="GAY52" s="13">
        <v>44841</v>
      </c>
      <c r="GAZ52" s="14">
        <v>44841</v>
      </c>
      <c r="GBA52" s="7">
        <v>39</v>
      </c>
      <c r="GBB52" s="61" t="s">
        <v>463</v>
      </c>
      <c r="GBC52" s="139" t="s">
        <v>277</v>
      </c>
      <c r="GBD52" s="84" t="s">
        <v>464</v>
      </c>
      <c r="GBE52" s="11">
        <v>45000</v>
      </c>
      <c r="GBF52" s="99" t="s">
        <v>16</v>
      </c>
      <c r="GBG52" s="13">
        <v>44841</v>
      </c>
      <c r="GBH52" s="14">
        <v>44841</v>
      </c>
      <c r="GBI52" s="7">
        <v>39</v>
      </c>
      <c r="GBJ52" s="61" t="s">
        <v>463</v>
      </c>
      <c r="GBK52" s="139" t="s">
        <v>277</v>
      </c>
      <c r="GBL52" s="84" t="s">
        <v>464</v>
      </c>
      <c r="GBM52" s="11">
        <v>45000</v>
      </c>
      <c r="GBN52" s="99" t="s">
        <v>16</v>
      </c>
      <c r="GBO52" s="13">
        <v>44841</v>
      </c>
      <c r="GBP52" s="14">
        <v>44841</v>
      </c>
      <c r="GBQ52" s="7">
        <v>39</v>
      </c>
      <c r="GBR52" s="61" t="s">
        <v>463</v>
      </c>
      <c r="GBS52" s="139" t="s">
        <v>277</v>
      </c>
      <c r="GBT52" s="84" t="s">
        <v>464</v>
      </c>
      <c r="GBU52" s="11">
        <v>45000</v>
      </c>
      <c r="GBV52" s="99" t="s">
        <v>16</v>
      </c>
      <c r="GBW52" s="13">
        <v>44841</v>
      </c>
      <c r="GBX52" s="14">
        <v>44841</v>
      </c>
      <c r="GBY52" s="7">
        <v>39</v>
      </c>
      <c r="GBZ52" s="61" t="s">
        <v>463</v>
      </c>
      <c r="GCA52" s="139" t="s">
        <v>277</v>
      </c>
      <c r="GCB52" s="84" t="s">
        <v>464</v>
      </c>
      <c r="GCC52" s="11">
        <v>45000</v>
      </c>
      <c r="GCD52" s="99" t="s">
        <v>16</v>
      </c>
      <c r="GCE52" s="13">
        <v>44841</v>
      </c>
      <c r="GCF52" s="14">
        <v>44841</v>
      </c>
      <c r="GCG52" s="7">
        <v>39</v>
      </c>
      <c r="GCH52" s="61" t="s">
        <v>463</v>
      </c>
      <c r="GCI52" s="139" t="s">
        <v>277</v>
      </c>
      <c r="GCJ52" s="84" t="s">
        <v>464</v>
      </c>
      <c r="GCK52" s="11">
        <v>45000</v>
      </c>
      <c r="GCL52" s="99" t="s">
        <v>16</v>
      </c>
      <c r="GCM52" s="13">
        <v>44841</v>
      </c>
      <c r="GCN52" s="14">
        <v>44841</v>
      </c>
      <c r="GCO52" s="7">
        <v>39</v>
      </c>
      <c r="GCP52" s="61" t="s">
        <v>463</v>
      </c>
      <c r="GCQ52" s="139" t="s">
        <v>277</v>
      </c>
      <c r="GCR52" s="84" t="s">
        <v>464</v>
      </c>
      <c r="GCS52" s="11">
        <v>45000</v>
      </c>
      <c r="GCT52" s="99" t="s">
        <v>16</v>
      </c>
      <c r="GCU52" s="13">
        <v>44841</v>
      </c>
      <c r="GCV52" s="14">
        <v>44841</v>
      </c>
      <c r="GCW52" s="7">
        <v>39</v>
      </c>
      <c r="GCX52" s="61" t="s">
        <v>463</v>
      </c>
      <c r="GCY52" s="139" t="s">
        <v>277</v>
      </c>
      <c r="GCZ52" s="84" t="s">
        <v>464</v>
      </c>
      <c r="GDA52" s="11">
        <v>45000</v>
      </c>
      <c r="GDB52" s="99" t="s">
        <v>16</v>
      </c>
      <c r="GDC52" s="13">
        <v>44841</v>
      </c>
      <c r="GDD52" s="14">
        <v>44841</v>
      </c>
      <c r="GDE52" s="7">
        <v>39</v>
      </c>
      <c r="GDF52" s="61" t="s">
        <v>463</v>
      </c>
      <c r="GDG52" s="139" t="s">
        <v>277</v>
      </c>
      <c r="GDH52" s="84" t="s">
        <v>464</v>
      </c>
      <c r="GDI52" s="11">
        <v>45000</v>
      </c>
      <c r="GDJ52" s="99" t="s">
        <v>16</v>
      </c>
      <c r="GDK52" s="13">
        <v>44841</v>
      </c>
      <c r="GDL52" s="14">
        <v>44841</v>
      </c>
      <c r="GDM52" s="7">
        <v>39</v>
      </c>
      <c r="GDN52" s="61" t="s">
        <v>463</v>
      </c>
      <c r="GDO52" s="139" t="s">
        <v>277</v>
      </c>
      <c r="GDP52" s="84" t="s">
        <v>464</v>
      </c>
      <c r="GDQ52" s="11">
        <v>45000</v>
      </c>
      <c r="GDR52" s="99" t="s">
        <v>16</v>
      </c>
      <c r="GDS52" s="13">
        <v>44841</v>
      </c>
      <c r="GDT52" s="14">
        <v>44841</v>
      </c>
      <c r="GDU52" s="7">
        <v>39</v>
      </c>
      <c r="GDV52" s="61" t="s">
        <v>463</v>
      </c>
      <c r="GDW52" s="139" t="s">
        <v>277</v>
      </c>
      <c r="GDX52" s="84" t="s">
        <v>464</v>
      </c>
      <c r="GDY52" s="11">
        <v>45000</v>
      </c>
      <c r="GDZ52" s="99" t="s">
        <v>16</v>
      </c>
      <c r="GEA52" s="13">
        <v>44841</v>
      </c>
      <c r="GEB52" s="14">
        <v>44841</v>
      </c>
      <c r="GEC52" s="7">
        <v>39</v>
      </c>
      <c r="GED52" s="61" t="s">
        <v>463</v>
      </c>
      <c r="GEE52" s="139" t="s">
        <v>277</v>
      </c>
      <c r="GEF52" s="84" t="s">
        <v>464</v>
      </c>
      <c r="GEG52" s="11">
        <v>45000</v>
      </c>
      <c r="GEH52" s="99" t="s">
        <v>16</v>
      </c>
      <c r="GEI52" s="13">
        <v>44841</v>
      </c>
      <c r="GEJ52" s="14">
        <v>44841</v>
      </c>
      <c r="GEK52" s="7">
        <v>39</v>
      </c>
      <c r="GEL52" s="61" t="s">
        <v>463</v>
      </c>
      <c r="GEM52" s="139" t="s">
        <v>277</v>
      </c>
      <c r="GEN52" s="84" t="s">
        <v>464</v>
      </c>
      <c r="GEO52" s="11">
        <v>45000</v>
      </c>
      <c r="GEP52" s="99" t="s">
        <v>16</v>
      </c>
      <c r="GEQ52" s="13">
        <v>44841</v>
      </c>
      <c r="GER52" s="14">
        <v>44841</v>
      </c>
      <c r="GES52" s="7">
        <v>39</v>
      </c>
      <c r="GET52" s="61" t="s">
        <v>463</v>
      </c>
      <c r="GEU52" s="139" t="s">
        <v>277</v>
      </c>
      <c r="GEV52" s="84" t="s">
        <v>464</v>
      </c>
      <c r="GEW52" s="11">
        <v>45000</v>
      </c>
      <c r="GEX52" s="99" t="s">
        <v>16</v>
      </c>
      <c r="GEY52" s="13">
        <v>44841</v>
      </c>
      <c r="GEZ52" s="14">
        <v>44841</v>
      </c>
      <c r="GFA52" s="7">
        <v>39</v>
      </c>
      <c r="GFB52" s="61" t="s">
        <v>463</v>
      </c>
      <c r="GFC52" s="139" t="s">
        <v>277</v>
      </c>
      <c r="GFD52" s="84" t="s">
        <v>464</v>
      </c>
      <c r="GFE52" s="11">
        <v>45000</v>
      </c>
      <c r="GFF52" s="99" t="s">
        <v>16</v>
      </c>
      <c r="GFG52" s="13">
        <v>44841</v>
      </c>
      <c r="GFH52" s="14">
        <v>44841</v>
      </c>
      <c r="GFI52" s="7">
        <v>39</v>
      </c>
      <c r="GFJ52" s="61" t="s">
        <v>463</v>
      </c>
      <c r="GFK52" s="139" t="s">
        <v>277</v>
      </c>
      <c r="GFL52" s="84" t="s">
        <v>464</v>
      </c>
      <c r="GFM52" s="11">
        <v>45000</v>
      </c>
      <c r="GFN52" s="99" t="s">
        <v>16</v>
      </c>
      <c r="GFO52" s="13">
        <v>44841</v>
      </c>
      <c r="GFP52" s="14">
        <v>44841</v>
      </c>
      <c r="GFQ52" s="7">
        <v>39</v>
      </c>
      <c r="GFR52" s="61" t="s">
        <v>463</v>
      </c>
      <c r="GFS52" s="139" t="s">
        <v>277</v>
      </c>
      <c r="GFT52" s="84" t="s">
        <v>464</v>
      </c>
      <c r="GFU52" s="11">
        <v>45000</v>
      </c>
      <c r="GFV52" s="99" t="s">
        <v>16</v>
      </c>
      <c r="GFW52" s="13">
        <v>44841</v>
      </c>
      <c r="GFX52" s="14">
        <v>44841</v>
      </c>
      <c r="GFY52" s="7">
        <v>39</v>
      </c>
      <c r="GFZ52" s="61" t="s">
        <v>463</v>
      </c>
      <c r="GGA52" s="139" t="s">
        <v>277</v>
      </c>
      <c r="GGB52" s="84" t="s">
        <v>464</v>
      </c>
      <c r="GGC52" s="11">
        <v>45000</v>
      </c>
      <c r="GGD52" s="99" t="s">
        <v>16</v>
      </c>
      <c r="GGE52" s="13">
        <v>44841</v>
      </c>
      <c r="GGF52" s="14">
        <v>44841</v>
      </c>
      <c r="GGG52" s="7">
        <v>39</v>
      </c>
      <c r="GGH52" s="61" t="s">
        <v>463</v>
      </c>
      <c r="GGI52" s="139" t="s">
        <v>277</v>
      </c>
      <c r="GGJ52" s="84" t="s">
        <v>464</v>
      </c>
      <c r="GGK52" s="11">
        <v>45000</v>
      </c>
      <c r="GGL52" s="99" t="s">
        <v>16</v>
      </c>
      <c r="GGM52" s="13">
        <v>44841</v>
      </c>
      <c r="GGN52" s="14">
        <v>44841</v>
      </c>
      <c r="GGO52" s="7">
        <v>39</v>
      </c>
      <c r="GGP52" s="61" t="s">
        <v>463</v>
      </c>
      <c r="GGQ52" s="139" t="s">
        <v>277</v>
      </c>
      <c r="GGR52" s="84" t="s">
        <v>464</v>
      </c>
      <c r="GGS52" s="11">
        <v>45000</v>
      </c>
      <c r="GGT52" s="99" t="s">
        <v>16</v>
      </c>
      <c r="GGU52" s="13">
        <v>44841</v>
      </c>
      <c r="GGV52" s="14">
        <v>44841</v>
      </c>
      <c r="GGW52" s="7">
        <v>39</v>
      </c>
      <c r="GGX52" s="61" t="s">
        <v>463</v>
      </c>
      <c r="GGY52" s="139" t="s">
        <v>277</v>
      </c>
      <c r="GGZ52" s="84" t="s">
        <v>464</v>
      </c>
      <c r="GHA52" s="11">
        <v>45000</v>
      </c>
      <c r="GHB52" s="99" t="s">
        <v>16</v>
      </c>
      <c r="GHC52" s="13">
        <v>44841</v>
      </c>
      <c r="GHD52" s="14">
        <v>44841</v>
      </c>
      <c r="GHE52" s="7">
        <v>39</v>
      </c>
      <c r="GHF52" s="61" t="s">
        <v>463</v>
      </c>
      <c r="GHG52" s="139" t="s">
        <v>277</v>
      </c>
      <c r="GHH52" s="84" t="s">
        <v>464</v>
      </c>
      <c r="GHI52" s="11">
        <v>45000</v>
      </c>
      <c r="GHJ52" s="99" t="s">
        <v>16</v>
      </c>
      <c r="GHK52" s="13">
        <v>44841</v>
      </c>
      <c r="GHL52" s="14">
        <v>44841</v>
      </c>
      <c r="GHM52" s="7">
        <v>39</v>
      </c>
      <c r="GHN52" s="61" t="s">
        <v>463</v>
      </c>
      <c r="GHO52" s="139" t="s">
        <v>277</v>
      </c>
      <c r="GHP52" s="84" t="s">
        <v>464</v>
      </c>
      <c r="GHQ52" s="11">
        <v>45000</v>
      </c>
      <c r="GHR52" s="99" t="s">
        <v>16</v>
      </c>
      <c r="GHS52" s="13">
        <v>44841</v>
      </c>
      <c r="GHT52" s="14">
        <v>44841</v>
      </c>
      <c r="GHU52" s="7">
        <v>39</v>
      </c>
      <c r="GHV52" s="61" t="s">
        <v>463</v>
      </c>
      <c r="GHW52" s="139" t="s">
        <v>277</v>
      </c>
      <c r="GHX52" s="84" t="s">
        <v>464</v>
      </c>
      <c r="GHY52" s="11">
        <v>45000</v>
      </c>
      <c r="GHZ52" s="99" t="s">
        <v>16</v>
      </c>
      <c r="GIA52" s="13">
        <v>44841</v>
      </c>
      <c r="GIB52" s="14">
        <v>44841</v>
      </c>
      <c r="GIC52" s="7">
        <v>39</v>
      </c>
      <c r="GID52" s="61" t="s">
        <v>463</v>
      </c>
      <c r="GIE52" s="139" t="s">
        <v>277</v>
      </c>
      <c r="GIF52" s="84" t="s">
        <v>464</v>
      </c>
      <c r="GIG52" s="11">
        <v>45000</v>
      </c>
      <c r="GIH52" s="99" t="s">
        <v>16</v>
      </c>
      <c r="GII52" s="13">
        <v>44841</v>
      </c>
      <c r="GIJ52" s="14">
        <v>44841</v>
      </c>
      <c r="GIK52" s="7">
        <v>39</v>
      </c>
      <c r="GIL52" s="61" t="s">
        <v>463</v>
      </c>
      <c r="GIM52" s="139" t="s">
        <v>277</v>
      </c>
      <c r="GIN52" s="84" t="s">
        <v>464</v>
      </c>
      <c r="GIO52" s="11">
        <v>45000</v>
      </c>
      <c r="GIP52" s="99" t="s">
        <v>16</v>
      </c>
      <c r="GIQ52" s="13">
        <v>44841</v>
      </c>
      <c r="GIR52" s="14">
        <v>44841</v>
      </c>
      <c r="GIS52" s="7">
        <v>39</v>
      </c>
      <c r="GIT52" s="61" t="s">
        <v>463</v>
      </c>
      <c r="GIU52" s="139" t="s">
        <v>277</v>
      </c>
      <c r="GIV52" s="84" t="s">
        <v>464</v>
      </c>
      <c r="GIW52" s="11">
        <v>45000</v>
      </c>
      <c r="GIX52" s="99" t="s">
        <v>16</v>
      </c>
      <c r="GIY52" s="13">
        <v>44841</v>
      </c>
      <c r="GIZ52" s="14">
        <v>44841</v>
      </c>
      <c r="GJA52" s="7">
        <v>39</v>
      </c>
      <c r="GJB52" s="61" t="s">
        <v>463</v>
      </c>
      <c r="GJC52" s="139" t="s">
        <v>277</v>
      </c>
      <c r="GJD52" s="84" t="s">
        <v>464</v>
      </c>
      <c r="GJE52" s="11">
        <v>45000</v>
      </c>
      <c r="GJF52" s="99" t="s">
        <v>16</v>
      </c>
      <c r="GJG52" s="13">
        <v>44841</v>
      </c>
      <c r="GJH52" s="14">
        <v>44841</v>
      </c>
      <c r="GJI52" s="7">
        <v>39</v>
      </c>
      <c r="GJJ52" s="61" t="s">
        <v>463</v>
      </c>
      <c r="GJK52" s="139" t="s">
        <v>277</v>
      </c>
      <c r="GJL52" s="84" t="s">
        <v>464</v>
      </c>
      <c r="GJM52" s="11">
        <v>45000</v>
      </c>
      <c r="GJN52" s="99" t="s">
        <v>16</v>
      </c>
      <c r="GJO52" s="13">
        <v>44841</v>
      </c>
      <c r="GJP52" s="14">
        <v>44841</v>
      </c>
      <c r="GJQ52" s="7">
        <v>39</v>
      </c>
      <c r="GJR52" s="61" t="s">
        <v>463</v>
      </c>
      <c r="GJS52" s="139" t="s">
        <v>277</v>
      </c>
      <c r="GJT52" s="84" t="s">
        <v>464</v>
      </c>
      <c r="GJU52" s="11">
        <v>45000</v>
      </c>
      <c r="GJV52" s="99" t="s">
        <v>16</v>
      </c>
      <c r="GJW52" s="13">
        <v>44841</v>
      </c>
      <c r="GJX52" s="14">
        <v>44841</v>
      </c>
      <c r="GJY52" s="7">
        <v>39</v>
      </c>
      <c r="GJZ52" s="61" t="s">
        <v>463</v>
      </c>
      <c r="GKA52" s="139" t="s">
        <v>277</v>
      </c>
      <c r="GKB52" s="84" t="s">
        <v>464</v>
      </c>
      <c r="GKC52" s="11">
        <v>45000</v>
      </c>
      <c r="GKD52" s="99" t="s">
        <v>16</v>
      </c>
      <c r="GKE52" s="13">
        <v>44841</v>
      </c>
      <c r="GKF52" s="14">
        <v>44841</v>
      </c>
      <c r="GKG52" s="7">
        <v>39</v>
      </c>
      <c r="GKH52" s="61" t="s">
        <v>463</v>
      </c>
      <c r="GKI52" s="139" t="s">
        <v>277</v>
      </c>
      <c r="GKJ52" s="84" t="s">
        <v>464</v>
      </c>
      <c r="GKK52" s="11">
        <v>45000</v>
      </c>
      <c r="GKL52" s="99" t="s">
        <v>16</v>
      </c>
      <c r="GKM52" s="13">
        <v>44841</v>
      </c>
      <c r="GKN52" s="14">
        <v>44841</v>
      </c>
      <c r="GKO52" s="7">
        <v>39</v>
      </c>
      <c r="GKP52" s="61" t="s">
        <v>463</v>
      </c>
      <c r="GKQ52" s="139" t="s">
        <v>277</v>
      </c>
      <c r="GKR52" s="84" t="s">
        <v>464</v>
      </c>
      <c r="GKS52" s="11">
        <v>45000</v>
      </c>
      <c r="GKT52" s="99" t="s">
        <v>16</v>
      </c>
      <c r="GKU52" s="13">
        <v>44841</v>
      </c>
      <c r="GKV52" s="14">
        <v>44841</v>
      </c>
      <c r="GKW52" s="7">
        <v>39</v>
      </c>
      <c r="GKX52" s="61" t="s">
        <v>463</v>
      </c>
      <c r="GKY52" s="139" t="s">
        <v>277</v>
      </c>
      <c r="GKZ52" s="84" t="s">
        <v>464</v>
      </c>
      <c r="GLA52" s="11">
        <v>45000</v>
      </c>
      <c r="GLB52" s="99" t="s">
        <v>16</v>
      </c>
      <c r="GLC52" s="13">
        <v>44841</v>
      </c>
      <c r="GLD52" s="14">
        <v>44841</v>
      </c>
      <c r="GLE52" s="7">
        <v>39</v>
      </c>
      <c r="GLF52" s="61" t="s">
        <v>463</v>
      </c>
      <c r="GLG52" s="139" t="s">
        <v>277</v>
      </c>
      <c r="GLH52" s="84" t="s">
        <v>464</v>
      </c>
      <c r="GLI52" s="11">
        <v>45000</v>
      </c>
      <c r="GLJ52" s="99" t="s">
        <v>16</v>
      </c>
      <c r="GLK52" s="13">
        <v>44841</v>
      </c>
      <c r="GLL52" s="14">
        <v>44841</v>
      </c>
      <c r="GLM52" s="7">
        <v>39</v>
      </c>
      <c r="GLN52" s="61" t="s">
        <v>463</v>
      </c>
      <c r="GLO52" s="139" t="s">
        <v>277</v>
      </c>
      <c r="GLP52" s="84" t="s">
        <v>464</v>
      </c>
      <c r="GLQ52" s="11">
        <v>45000</v>
      </c>
      <c r="GLR52" s="99" t="s">
        <v>16</v>
      </c>
      <c r="GLS52" s="13">
        <v>44841</v>
      </c>
      <c r="GLT52" s="14">
        <v>44841</v>
      </c>
      <c r="GLU52" s="7">
        <v>39</v>
      </c>
      <c r="GLV52" s="61" t="s">
        <v>463</v>
      </c>
      <c r="GLW52" s="139" t="s">
        <v>277</v>
      </c>
      <c r="GLX52" s="84" t="s">
        <v>464</v>
      </c>
      <c r="GLY52" s="11">
        <v>45000</v>
      </c>
      <c r="GLZ52" s="99" t="s">
        <v>16</v>
      </c>
      <c r="GMA52" s="13">
        <v>44841</v>
      </c>
      <c r="GMB52" s="14">
        <v>44841</v>
      </c>
      <c r="GMC52" s="7">
        <v>39</v>
      </c>
      <c r="GMD52" s="61" t="s">
        <v>463</v>
      </c>
      <c r="GME52" s="139" t="s">
        <v>277</v>
      </c>
      <c r="GMF52" s="84" t="s">
        <v>464</v>
      </c>
      <c r="GMG52" s="11">
        <v>45000</v>
      </c>
      <c r="GMH52" s="99" t="s">
        <v>16</v>
      </c>
      <c r="GMI52" s="13">
        <v>44841</v>
      </c>
      <c r="GMJ52" s="14">
        <v>44841</v>
      </c>
      <c r="GMK52" s="7">
        <v>39</v>
      </c>
      <c r="GML52" s="61" t="s">
        <v>463</v>
      </c>
      <c r="GMM52" s="139" t="s">
        <v>277</v>
      </c>
      <c r="GMN52" s="84" t="s">
        <v>464</v>
      </c>
      <c r="GMO52" s="11">
        <v>45000</v>
      </c>
      <c r="GMP52" s="99" t="s">
        <v>16</v>
      </c>
      <c r="GMQ52" s="13">
        <v>44841</v>
      </c>
      <c r="GMR52" s="14">
        <v>44841</v>
      </c>
      <c r="GMS52" s="7">
        <v>39</v>
      </c>
      <c r="GMT52" s="61" t="s">
        <v>463</v>
      </c>
      <c r="GMU52" s="139" t="s">
        <v>277</v>
      </c>
      <c r="GMV52" s="84" t="s">
        <v>464</v>
      </c>
      <c r="GMW52" s="11">
        <v>45000</v>
      </c>
      <c r="GMX52" s="99" t="s">
        <v>16</v>
      </c>
      <c r="GMY52" s="13">
        <v>44841</v>
      </c>
      <c r="GMZ52" s="14">
        <v>44841</v>
      </c>
      <c r="GNA52" s="7">
        <v>39</v>
      </c>
      <c r="GNB52" s="61" t="s">
        <v>463</v>
      </c>
      <c r="GNC52" s="139" t="s">
        <v>277</v>
      </c>
      <c r="GND52" s="84" t="s">
        <v>464</v>
      </c>
      <c r="GNE52" s="11">
        <v>45000</v>
      </c>
      <c r="GNF52" s="99" t="s">
        <v>16</v>
      </c>
      <c r="GNG52" s="13">
        <v>44841</v>
      </c>
      <c r="GNH52" s="14">
        <v>44841</v>
      </c>
      <c r="GNI52" s="7">
        <v>39</v>
      </c>
      <c r="GNJ52" s="61" t="s">
        <v>463</v>
      </c>
      <c r="GNK52" s="139" t="s">
        <v>277</v>
      </c>
      <c r="GNL52" s="84" t="s">
        <v>464</v>
      </c>
      <c r="GNM52" s="11">
        <v>45000</v>
      </c>
      <c r="GNN52" s="99" t="s">
        <v>16</v>
      </c>
      <c r="GNO52" s="13">
        <v>44841</v>
      </c>
      <c r="GNP52" s="14">
        <v>44841</v>
      </c>
      <c r="GNQ52" s="7">
        <v>39</v>
      </c>
      <c r="GNR52" s="61" t="s">
        <v>463</v>
      </c>
      <c r="GNS52" s="139" t="s">
        <v>277</v>
      </c>
      <c r="GNT52" s="84" t="s">
        <v>464</v>
      </c>
      <c r="GNU52" s="11">
        <v>45000</v>
      </c>
      <c r="GNV52" s="99" t="s">
        <v>16</v>
      </c>
      <c r="GNW52" s="13">
        <v>44841</v>
      </c>
      <c r="GNX52" s="14">
        <v>44841</v>
      </c>
      <c r="GNY52" s="7">
        <v>39</v>
      </c>
      <c r="GNZ52" s="61" t="s">
        <v>463</v>
      </c>
      <c r="GOA52" s="139" t="s">
        <v>277</v>
      </c>
      <c r="GOB52" s="84" t="s">
        <v>464</v>
      </c>
      <c r="GOC52" s="11">
        <v>45000</v>
      </c>
      <c r="GOD52" s="99" t="s">
        <v>16</v>
      </c>
      <c r="GOE52" s="13">
        <v>44841</v>
      </c>
      <c r="GOF52" s="14">
        <v>44841</v>
      </c>
      <c r="GOG52" s="7">
        <v>39</v>
      </c>
      <c r="GOH52" s="61" t="s">
        <v>463</v>
      </c>
      <c r="GOI52" s="139" t="s">
        <v>277</v>
      </c>
      <c r="GOJ52" s="84" t="s">
        <v>464</v>
      </c>
      <c r="GOK52" s="11">
        <v>45000</v>
      </c>
      <c r="GOL52" s="99" t="s">
        <v>16</v>
      </c>
      <c r="GOM52" s="13">
        <v>44841</v>
      </c>
      <c r="GON52" s="14">
        <v>44841</v>
      </c>
      <c r="GOO52" s="7">
        <v>39</v>
      </c>
      <c r="GOP52" s="61" t="s">
        <v>463</v>
      </c>
      <c r="GOQ52" s="139" t="s">
        <v>277</v>
      </c>
      <c r="GOR52" s="84" t="s">
        <v>464</v>
      </c>
      <c r="GOS52" s="11">
        <v>45000</v>
      </c>
      <c r="GOT52" s="99" t="s">
        <v>16</v>
      </c>
      <c r="GOU52" s="13">
        <v>44841</v>
      </c>
      <c r="GOV52" s="14">
        <v>44841</v>
      </c>
      <c r="GOW52" s="7">
        <v>39</v>
      </c>
      <c r="GOX52" s="61" t="s">
        <v>463</v>
      </c>
      <c r="GOY52" s="139" t="s">
        <v>277</v>
      </c>
      <c r="GOZ52" s="84" t="s">
        <v>464</v>
      </c>
      <c r="GPA52" s="11">
        <v>45000</v>
      </c>
      <c r="GPB52" s="99" t="s">
        <v>16</v>
      </c>
      <c r="GPC52" s="13">
        <v>44841</v>
      </c>
      <c r="GPD52" s="14">
        <v>44841</v>
      </c>
      <c r="GPE52" s="7">
        <v>39</v>
      </c>
      <c r="GPF52" s="61" t="s">
        <v>463</v>
      </c>
      <c r="GPG52" s="139" t="s">
        <v>277</v>
      </c>
      <c r="GPH52" s="84" t="s">
        <v>464</v>
      </c>
      <c r="GPI52" s="11">
        <v>45000</v>
      </c>
      <c r="GPJ52" s="99" t="s">
        <v>16</v>
      </c>
      <c r="GPK52" s="13">
        <v>44841</v>
      </c>
      <c r="GPL52" s="14">
        <v>44841</v>
      </c>
      <c r="GPM52" s="7">
        <v>39</v>
      </c>
      <c r="GPN52" s="61" t="s">
        <v>463</v>
      </c>
      <c r="GPO52" s="139" t="s">
        <v>277</v>
      </c>
      <c r="GPP52" s="84" t="s">
        <v>464</v>
      </c>
      <c r="GPQ52" s="11">
        <v>45000</v>
      </c>
      <c r="GPR52" s="99" t="s">
        <v>16</v>
      </c>
      <c r="GPS52" s="13">
        <v>44841</v>
      </c>
      <c r="GPT52" s="14">
        <v>44841</v>
      </c>
      <c r="GPU52" s="7">
        <v>39</v>
      </c>
      <c r="GPV52" s="61" t="s">
        <v>463</v>
      </c>
      <c r="GPW52" s="139" t="s">
        <v>277</v>
      </c>
      <c r="GPX52" s="84" t="s">
        <v>464</v>
      </c>
      <c r="GPY52" s="11">
        <v>45000</v>
      </c>
      <c r="GPZ52" s="99" t="s">
        <v>16</v>
      </c>
      <c r="GQA52" s="13">
        <v>44841</v>
      </c>
      <c r="GQB52" s="14">
        <v>44841</v>
      </c>
      <c r="GQC52" s="7">
        <v>39</v>
      </c>
      <c r="GQD52" s="61" t="s">
        <v>463</v>
      </c>
      <c r="GQE52" s="139" t="s">
        <v>277</v>
      </c>
      <c r="GQF52" s="84" t="s">
        <v>464</v>
      </c>
      <c r="GQG52" s="11">
        <v>45000</v>
      </c>
      <c r="GQH52" s="99" t="s">
        <v>16</v>
      </c>
      <c r="GQI52" s="13">
        <v>44841</v>
      </c>
      <c r="GQJ52" s="14">
        <v>44841</v>
      </c>
      <c r="GQK52" s="7">
        <v>39</v>
      </c>
      <c r="GQL52" s="61" t="s">
        <v>463</v>
      </c>
      <c r="GQM52" s="139" t="s">
        <v>277</v>
      </c>
      <c r="GQN52" s="84" t="s">
        <v>464</v>
      </c>
      <c r="GQO52" s="11">
        <v>45000</v>
      </c>
      <c r="GQP52" s="99" t="s">
        <v>16</v>
      </c>
      <c r="GQQ52" s="13">
        <v>44841</v>
      </c>
      <c r="GQR52" s="14">
        <v>44841</v>
      </c>
      <c r="GQS52" s="7">
        <v>39</v>
      </c>
      <c r="GQT52" s="61" t="s">
        <v>463</v>
      </c>
      <c r="GQU52" s="139" t="s">
        <v>277</v>
      </c>
      <c r="GQV52" s="84" t="s">
        <v>464</v>
      </c>
      <c r="GQW52" s="11">
        <v>45000</v>
      </c>
      <c r="GQX52" s="99" t="s">
        <v>16</v>
      </c>
      <c r="GQY52" s="13">
        <v>44841</v>
      </c>
      <c r="GQZ52" s="14">
        <v>44841</v>
      </c>
      <c r="GRA52" s="7">
        <v>39</v>
      </c>
      <c r="GRB52" s="61" t="s">
        <v>463</v>
      </c>
      <c r="GRC52" s="139" t="s">
        <v>277</v>
      </c>
      <c r="GRD52" s="84" t="s">
        <v>464</v>
      </c>
      <c r="GRE52" s="11">
        <v>45000</v>
      </c>
      <c r="GRF52" s="99" t="s">
        <v>16</v>
      </c>
      <c r="GRG52" s="13">
        <v>44841</v>
      </c>
      <c r="GRH52" s="14">
        <v>44841</v>
      </c>
      <c r="GRI52" s="7">
        <v>39</v>
      </c>
      <c r="GRJ52" s="61" t="s">
        <v>463</v>
      </c>
      <c r="GRK52" s="139" t="s">
        <v>277</v>
      </c>
      <c r="GRL52" s="84" t="s">
        <v>464</v>
      </c>
      <c r="GRM52" s="11">
        <v>45000</v>
      </c>
      <c r="GRN52" s="99" t="s">
        <v>16</v>
      </c>
      <c r="GRO52" s="13">
        <v>44841</v>
      </c>
      <c r="GRP52" s="14">
        <v>44841</v>
      </c>
      <c r="GRQ52" s="7">
        <v>39</v>
      </c>
      <c r="GRR52" s="61" t="s">
        <v>463</v>
      </c>
      <c r="GRS52" s="139" t="s">
        <v>277</v>
      </c>
      <c r="GRT52" s="84" t="s">
        <v>464</v>
      </c>
      <c r="GRU52" s="11">
        <v>45000</v>
      </c>
      <c r="GRV52" s="99" t="s">
        <v>16</v>
      </c>
      <c r="GRW52" s="13">
        <v>44841</v>
      </c>
      <c r="GRX52" s="14">
        <v>44841</v>
      </c>
      <c r="GRY52" s="7">
        <v>39</v>
      </c>
      <c r="GRZ52" s="61" t="s">
        <v>463</v>
      </c>
      <c r="GSA52" s="139" t="s">
        <v>277</v>
      </c>
      <c r="GSB52" s="84" t="s">
        <v>464</v>
      </c>
      <c r="GSC52" s="11">
        <v>45000</v>
      </c>
      <c r="GSD52" s="99" t="s">
        <v>16</v>
      </c>
      <c r="GSE52" s="13">
        <v>44841</v>
      </c>
      <c r="GSF52" s="14">
        <v>44841</v>
      </c>
      <c r="GSG52" s="7">
        <v>39</v>
      </c>
      <c r="GSH52" s="61" t="s">
        <v>463</v>
      </c>
      <c r="GSI52" s="139" t="s">
        <v>277</v>
      </c>
      <c r="GSJ52" s="84" t="s">
        <v>464</v>
      </c>
      <c r="GSK52" s="11">
        <v>45000</v>
      </c>
      <c r="GSL52" s="99" t="s">
        <v>16</v>
      </c>
      <c r="GSM52" s="13">
        <v>44841</v>
      </c>
      <c r="GSN52" s="14">
        <v>44841</v>
      </c>
      <c r="GSO52" s="7">
        <v>39</v>
      </c>
      <c r="GSP52" s="61" t="s">
        <v>463</v>
      </c>
      <c r="GSQ52" s="139" t="s">
        <v>277</v>
      </c>
      <c r="GSR52" s="84" t="s">
        <v>464</v>
      </c>
      <c r="GSS52" s="11">
        <v>45000</v>
      </c>
      <c r="GST52" s="99" t="s">
        <v>16</v>
      </c>
      <c r="GSU52" s="13">
        <v>44841</v>
      </c>
      <c r="GSV52" s="14">
        <v>44841</v>
      </c>
      <c r="GSW52" s="7">
        <v>39</v>
      </c>
      <c r="GSX52" s="61" t="s">
        <v>463</v>
      </c>
      <c r="GSY52" s="139" t="s">
        <v>277</v>
      </c>
      <c r="GSZ52" s="84" t="s">
        <v>464</v>
      </c>
      <c r="GTA52" s="11">
        <v>45000</v>
      </c>
      <c r="GTB52" s="99" t="s">
        <v>16</v>
      </c>
      <c r="GTC52" s="13">
        <v>44841</v>
      </c>
      <c r="GTD52" s="14">
        <v>44841</v>
      </c>
      <c r="GTE52" s="7">
        <v>39</v>
      </c>
      <c r="GTF52" s="61" t="s">
        <v>463</v>
      </c>
      <c r="GTG52" s="139" t="s">
        <v>277</v>
      </c>
      <c r="GTH52" s="84" t="s">
        <v>464</v>
      </c>
      <c r="GTI52" s="11">
        <v>45000</v>
      </c>
      <c r="GTJ52" s="99" t="s">
        <v>16</v>
      </c>
      <c r="GTK52" s="13">
        <v>44841</v>
      </c>
      <c r="GTL52" s="14">
        <v>44841</v>
      </c>
      <c r="GTM52" s="7">
        <v>39</v>
      </c>
      <c r="GTN52" s="61" t="s">
        <v>463</v>
      </c>
      <c r="GTO52" s="139" t="s">
        <v>277</v>
      </c>
      <c r="GTP52" s="84" t="s">
        <v>464</v>
      </c>
      <c r="GTQ52" s="11">
        <v>45000</v>
      </c>
      <c r="GTR52" s="99" t="s">
        <v>16</v>
      </c>
      <c r="GTS52" s="13">
        <v>44841</v>
      </c>
      <c r="GTT52" s="14">
        <v>44841</v>
      </c>
      <c r="GTU52" s="7">
        <v>39</v>
      </c>
      <c r="GTV52" s="61" t="s">
        <v>463</v>
      </c>
      <c r="GTW52" s="139" t="s">
        <v>277</v>
      </c>
      <c r="GTX52" s="84" t="s">
        <v>464</v>
      </c>
      <c r="GTY52" s="11">
        <v>45000</v>
      </c>
      <c r="GTZ52" s="99" t="s">
        <v>16</v>
      </c>
      <c r="GUA52" s="13">
        <v>44841</v>
      </c>
      <c r="GUB52" s="14">
        <v>44841</v>
      </c>
      <c r="GUC52" s="7">
        <v>39</v>
      </c>
      <c r="GUD52" s="61" t="s">
        <v>463</v>
      </c>
      <c r="GUE52" s="139" t="s">
        <v>277</v>
      </c>
      <c r="GUF52" s="84" t="s">
        <v>464</v>
      </c>
      <c r="GUG52" s="11">
        <v>45000</v>
      </c>
      <c r="GUH52" s="99" t="s">
        <v>16</v>
      </c>
      <c r="GUI52" s="13">
        <v>44841</v>
      </c>
      <c r="GUJ52" s="14">
        <v>44841</v>
      </c>
      <c r="GUK52" s="7">
        <v>39</v>
      </c>
      <c r="GUL52" s="61" t="s">
        <v>463</v>
      </c>
      <c r="GUM52" s="139" t="s">
        <v>277</v>
      </c>
      <c r="GUN52" s="84" t="s">
        <v>464</v>
      </c>
      <c r="GUO52" s="11">
        <v>45000</v>
      </c>
      <c r="GUP52" s="99" t="s">
        <v>16</v>
      </c>
      <c r="GUQ52" s="13">
        <v>44841</v>
      </c>
      <c r="GUR52" s="14">
        <v>44841</v>
      </c>
      <c r="GUS52" s="7">
        <v>39</v>
      </c>
      <c r="GUT52" s="61" t="s">
        <v>463</v>
      </c>
      <c r="GUU52" s="139" t="s">
        <v>277</v>
      </c>
      <c r="GUV52" s="84" t="s">
        <v>464</v>
      </c>
      <c r="GUW52" s="11">
        <v>45000</v>
      </c>
      <c r="GUX52" s="99" t="s">
        <v>16</v>
      </c>
      <c r="GUY52" s="13">
        <v>44841</v>
      </c>
      <c r="GUZ52" s="14">
        <v>44841</v>
      </c>
      <c r="GVA52" s="7">
        <v>39</v>
      </c>
      <c r="GVB52" s="61" t="s">
        <v>463</v>
      </c>
      <c r="GVC52" s="139" t="s">
        <v>277</v>
      </c>
      <c r="GVD52" s="84" t="s">
        <v>464</v>
      </c>
      <c r="GVE52" s="11">
        <v>45000</v>
      </c>
      <c r="GVF52" s="99" t="s">
        <v>16</v>
      </c>
      <c r="GVG52" s="13">
        <v>44841</v>
      </c>
      <c r="GVH52" s="14">
        <v>44841</v>
      </c>
      <c r="GVI52" s="7">
        <v>39</v>
      </c>
      <c r="GVJ52" s="61" t="s">
        <v>463</v>
      </c>
      <c r="GVK52" s="139" t="s">
        <v>277</v>
      </c>
      <c r="GVL52" s="84" t="s">
        <v>464</v>
      </c>
      <c r="GVM52" s="11">
        <v>45000</v>
      </c>
      <c r="GVN52" s="99" t="s">
        <v>16</v>
      </c>
      <c r="GVO52" s="13">
        <v>44841</v>
      </c>
      <c r="GVP52" s="14">
        <v>44841</v>
      </c>
      <c r="GVQ52" s="7">
        <v>39</v>
      </c>
      <c r="GVR52" s="61" t="s">
        <v>463</v>
      </c>
      <c r="GVS52" s="139" t="s">
        <v>277</v>
      </c>
      <c r="GVT52" s="84" t="s">
        <v>464</v>
      </c>
      <c r="GVU52" s="11">
        <v>45000</v>
      </c>
      <c r="GVV52" s="99" t="s">
        <v>16</v>
      </c>
      <c r="GVW52" s="13">
        <v>44841</v>
      </c>
      <c r="GVX52" s="14">
        <v>44841</v>
      </c>
      <c r="GVY52" s="7">
        <v>39</v>
      </c>
      <c r="GVZ52" s="61" t="s">
        <v>463</v>
      </c>
      <c r="GWA52" s="139" t="s">
        <v>277</v>
      </c>
      <c r="GWB52" s="84" t="s">
        <v>464</v>
      </c>
      <c r="GWC52" s="11">
        <v>45000</v>
      </c>
      <c r="GWD52" s="99" t="s">
        <v>16</v>
      </c>
      <c r="GWE52" s="13">
        <v>44841</v>
      </c>
      <c r="GWF52" s="14">
        <v>44841</v>
      </c>
      <c r="GWG52" s="7">
        <v>39</v>
      </c>
      <c r="GWH52" s="61" t="s">
        <v>463</v>
      </c>
      <c r="GWI52" s="139" t="s">
        <v>277</v>
      </c>
      <c r="GWJ52" s="84" t="s">
        <v>464</v>
      </c>
      <c r="GWK52" s="11">
        <v>45000</v>
      </c>
      <c r="GWL52" s="99" t="s">
        <v>16</v>
      </c>
      <c r="GWM52" s="13">
        <v>44841</v>
      </c>
      <c r="GWN52" s="14">
        <v>44841</v>
      </c>
      <c r="GWO52" s="7">
        <v>39</v>
      </c>
      <c r="GWP52" s="61" t="s">
        <v>463</v>
      </c>
      <c r="GWQ52" s="139" t="s">
        <v>277</v>
      </c>
      <c r="GWR52" s="84" t="s">
        <v>464</v>
      </c>
      <c r="GWS52" s="11">
        <v>45000</v>
      </c>
      <c r="GWT52" s="99" t="s">
        <v>16</v>
      </c>
      <c r="GWU52" s="13">
        <v>44841</v>
      </c>
      <c r="GWV52" s="14">
        <v>44841</v>
      </c>
      <c r="GWW52" s="7">
        <v>39</v>
      </c>
      <c r="GWX52" s="61" t="s">
        <v>463</v>
      </c>
      <c r="GWY52" s="139" t="s">
        <v>277</v>
      </c>
      <c r="GWZ52" s="84" t="s">
        <v>464</v>
      </c>
      <c r="GXA52" s="11">
        <v>45000</v>
      </c>
      <c r="GXB52" s="99" t="s">
        <v>16</v>
      </c>
      <c r="GXC52" s="13">
        <v>44841</v>
      </c>
      <c r="GXD52" s="14">
        <v>44841</v>
      </c>
      <c r="GXE52" s="7">
        <v>39</v>
      </c>
      <c r="GXF52" s="61" t="s">
        <v>463</v>
      </c>
      <c r="GXG52" s="139" t="s">
        <v>277</v>
      </c>
      <c r="GXH52" s="84" t="s">
        <v>464</v>
      </c>
      <c r="GXI52" s="11">
        <v>45000</v>
      </c>
      <c r="GXJ52" s="99" t="s">
        <v>16</v>
      </c>
      <c r="GXK52" s="13">
        <v>44841</v>
      </c>
      <c r="GXL52" s="14">
        <v>44841</v>
      </c>
      <c r="GXM52" s="7">
        <v>39</v>
      </c>
      <c r="GXN52" s="61" t="s">
        <v>463</v>
      </c>
      <c r="GXO52" s="139" t="s">
        <v>277</v>
      </c>
      <c r="GXP52" s="84" t="s">
        <v>464</v>
      </c>
      <c r="GXQ52" s="11">
        <v>45000</v>
      </c>
      <c r="GXR52" s="99" t="s">
        <v>16</v>
      </c>
      <c r="GXS52" s="13">
        <v>44841</v>
      </c>
      <c r="GXT52" s="14">
        <v>44841</v>
      </c>
      <c r="GXU52" s="7">
        <v>39</v>
      </c>
      <c r="GXV52" s="61" t="s">
        <v>463</v>
      </c>
      <c r="GXW52" s="139" t="s">
        <v>277</v>
      </c>
      <c r="GXX52" s="84" t="s">
        <v>464</v>
      </c>
      <c r="GXY52" s="11">
        <v>45000</v>
      </c>
      <c r="GXZ52" s="99" t="s">
        <v>16</v>
      </c>
      <c r="GYA52" s="13">
        <v>44841</v>
      </c>
      <c r="GYB52" s="14">
        <v>44841</v>
      </c>
      <c r="GYC52" s="7">
        <v>39</v>
      </c>
      <c r="GYD52" s="61" t="s">
        <v>463</v>
      </c>
      <c r="GYE52" s="139" t="s">
        <v>277</v>
      </c>
      <c r="GYF52" s="84" t="s">
        <v>464</v>
      </c>
      <c r="GYG52" s="11">
        <v>45000</v>
      </c>
      <c r="GYH52" s="99" t="s">
        <v>16</v>
      </c>
      <c r="GYI52" s="13">
        <v>44841</v>
      </c>
      <c r="GYJ52" s="14">
        <v>44841</v>
      </c>
      <c r="GYK52" s="7">
        <v>39</v>
      </c>
      <c r="GYL52" s="61" t="s">
        <v>463</v>
      </c>
      <c r="GYM52" s="139" t="s">
        <v>277</v>
      </c>
      <c r="GYN52" s="84" t="s">
        <v>464</v>
      </c>
      <c r="GYO52" s="11">
        <v>45000</v>
      </c>
      <c r="GYP52" s="99" t="s">
        <v>16</v>
      </c>
      <c r="GYQ52" s="13">
        <v>44841</v>
      </c>
      <c r="GYR52" s="14">
        <v>44841</v>
      </c>
      <c r="GYS52" s="7">
        <v>39</v>
      </c>
      <c r="GYT52" s="61" t="s">
        <v>463</v>
      </c>
      <c r="GYU52" s="139" t="s">
        <v>277</v>
      </c>
      <c r="GYV52" s="84" t="s">
        <v>464</v>
      </c>
      <c r="GYW52" s="11">
        <v>45000</v>
      </c>
      <c r="GYX52" s="99" t="s">
        <v>16</v>
      </c>
      <c r="GYY52" s="13">
        <v>44841</v>
      </c>
      <c r="GYZ52" s="14">
        <v>44841</v>
      </c>
      <c r="GZA52" s="7">
        <v>39</v>
      </c>
      <c r="GZB52" s="61" t="s">
        <v>463</v>
      </c>
      <c r="GZC52" s="139" t="s">
        <v>277</v>
      </c>
      <c r="GZD52" s="84" t="s">
        <v>464</v>
      </c>
      <c r="GZE52" s="11">
        <v>45000</v>
      </c>
      <c r="GZF52" s="99" t="s">
        <v>16</v>
      </c>
      <c r="GZG52" s="13">
        <v>44841</v>
      </c>
      <c r="GZH52" s="14">
        <v>44841</v>
      </c>
      <c r="GZI52" s="7">
        <v>39</v>
      </c>
      <c r="GZJ52" s="61" t="s">
        <v>463</v>
      </c>
      <c r="GZK52" s="139" t="s">
        <v>277</v>
      </c>
      <c r="GZL52" s="84" t="s">
        <v>464</v>
      </c>
      <c r="GZM52" s="11">
        <v>45000</v>
      </c>
      <c r="GZN52" s="99" t="s">
        <v>16</v>
      </c>
      <c r="GZO52" s="13">
        <v>44841</v>
      </c>
      <c r="GZP52" s="14">
        <v>44841</v>
      </c>
      <c r="GZQ52" s="7">
        <v>39</v>
      </c>
      <c r="GZR52" s="61" t="s">
        <v>463</v>
      </c>
      <c r="GZS52" s="139" t="s">
        <v>277</v>
      </c>
      <c r="GZT52" s="84" t="s">
        <v>464</v>
      </c>
      <c r="GZU52" s="11">
        <v>45000</v>
      </c>
      <c r="GZV52" s="99" t="s">
        <v>16</v>
      </c>
      <c r="GZW52" s="13">
        <v>44841</v>
      </c>
      <c r="GZX52" s="14">
        <v>44841</v>
      </c>
      <c r="GZY52" s="7">
        <v>39</v>
      </c>
      <c r="GZZ52" s="61" t="s">
        <v>463</v>
      </c>
      <c r="HAA52" s="139" t="s">
        <v>277</v>
      </c>
      <c r="HAB52" s="84" t="s">
        <v>464</v>
      </c>
      <c r="HAC52" s="11">
        <v>45000</v>
      </c>
      <c r="HAD52" s="99" t="s">
        <v>16</v>
      </c>
      <c r="HAE52" s="13">
        <v>44841</v>
      </c>
      <c r="HAF52" s="14">
        <v>44841</v>
      </c>
      <c r="HAG52" s="7">
        <v>39</v>
      </c>
      <c r="HAH52" s="61" t="s">
        <v>463</v>
      </c>
      <c r="HAI52" s="139" t="s">
        <v>277</v>
      </c>
      <c r="HAJ52" s="84" t="s">
        <v>464</v>
      </c>
      <c r="HAK52" s="11">
        <v>45000</v>
      </c>
      <c r="HAL52" s="99" t="s">
        <v>16</v>
      </c>
      <c r="HAM52" s="13">
        <v>44841</v>
      </c>
      <c r="HAN52" s="14">
        <v>44841</v>
      </c>
      <c r="HAO52" s="7">
        <v>39</v>
      </c>
      <c r="HAP52" s="61" t="s">
        <v>463</v>
      </c>
      <c r="HAQ52" s="139" t="s">
        <v>277</v>
      </c>
      <c r="HAR52" s="84" t="s">
        <v>464</v>
      </c>
      <c r="HAS52" s="11">
        <v>45000</v>
      </c>
      <c r="HAT52" s="99" t="s">
        <v>16</v>
      </c>
      <c r="HAU52" s="13">
        <v>44841</v>
      </c>
      <c r="HAV52" s="14">
        <v>44841</v>
      </c>
      <c r="HAW52" s="7">
        <v>39</v>
      </c>
      <c r="HAX52" s="61" t="s">
        <v>463</v>
      </c>
      <c r="HAY52" s="139" t="s">
        <v>277</v>
      </c>
      <c r="HAZ52" s="84" t="s">
        <v>464</v>
      </c>
      <c r="HBA52" s="11">
        <v>45000</v>
      </c>
      <c r="HBB52" s="99" t="s">
        <v>16</v>
      </c>
      <c r="HBC52" s="13">
        <v>44841</v>
      </c>
      <c r="HBD52" s="14">
        <v>44841</v>
      </c>
      <c r="HBE52" s="7">
        <v>39</v>
      </c>
      <c r="HBF52" s="61" t="s">
        <v>463</v>
      </c>
      <c r="HBG52" s="139" t="s">
        <v>277</v>
      </c>
      <c r="HBH52" s="84" t="s">
        <v>464</v>
      </c>
      <c r="HBI52" s="11">
        <v>45000</v>
      </c>
      <c r="HBJ52" s="99" t="s">
        <v>16</v>
      </c>
      <c r="HBK52" s="13">
        <v>44841</v>
      </c>
      <c r="HBL52" s="14">
        <v>44841</v>
      </c>
      <c r="HBM52" s="7">
        <v>39</v>
      </c>
      <c r="HBN52" s="61" t="s">
        <v>463</v>
      </c>
      <c r="HBO52" s="139" t="s">
        <v>277</v>
      </c>
      <c r="HBP52" s="84" t="s">
        <v>464</v>
      </c>
      <c r="HBQ52" s="11">
        <v>45000</v>
      </c>
      <c r="HBR52" s="99" t="s">
        <v>16</v>
      </c>
      <c r="HBS52" s="13">
        <v>44841</v>
      </c>
      <c r="HBT52" s="14">
        <v>44841</v>
      </c>
      <c r="HBU52" s="7">
        <v>39</v>
      </c>
      <c r="HBV52" s="61" t="s">
        <v>463</v>
      </c>
      <c r="HBW52" s="139" t="s">
        <v>277</v>
      </c>
      <c r="HBX52" s="84" t="s">
        <v>464</v>
      </c>
      <c r="HBY52" s="11">
        <v>45000</v>
      </c>
      <c r="HBZ52" s="99" t="s">
        <v>16</v>
      </c>
      <c r="HCA52" s="13">
        <v>44841</v>
      </c>
      <c r="HCB52" s="14">
        <v>44841</v>
      </c>
      <c r="HCC52" s="7">
        <v>39</v>
      </c>
      <c r="HCD52" s="61" t="s">
        <v>463</v>
      </c>
      <c r="HCE52" s="139" t="s">
        <v>277</v>
      </c>
      <c r="HCF52" s="84" t="s">
        <v>464</v>
      </c>
      <c r="HCG52" s="11">
        <v>45000</v>
      </c>
      <c r="HCH52" s="99" t="s">
        <v>16</v>
      </c>
      <c r="HCI52" s="13">
        <v>44841</v>
      </c>
      <c r="HCJ52" s="14">
        <v>44841</v>
      </c>
      <c r="HCK52" s="7">
        <v>39</v>
      </c>
      <c r="HCL52" s="61" t="s">
        <v>463</v>
      </c>
      <c r="HCM52" s="139" t="s">
        <v>277</v>
      </c>
      <c r="HCN52" s="84" t="s">
        <v>464</v>
      </c>
      <c r="HCO52" s="11">
        <v>45000</v>
      </c>
      <c r="HCP52" s="99" t="s">
        <v>16</v>
      </c>
      <c r="HCQ52" s="13">
        <v>44841</v>
      </c>
      <c r="HCR52" s="14">
        <v>44841</v>
      </c>
      <c r="HCS52" s="7">
        <v>39</v>
      </c>
      <c r="HCT52" s="61" t="s">
        <v>463</v>
      </c>
      <c r="HCU52" s="139" t="s">
        <v>277</v>
      </c>
      <c r="HCV52" s="84" t="s">
        <v>464</v>
      </c>
      <c r="HCW52" s="11">
        <v>45000</v>
      </c>
      <c r="HCX52" s="99" t="s">
        <v>16</v>
      </c>
      <c r="HCY52" s="13">
        <v>44841</v>
      </c>
      <c r="HCZ52" s="14">
        <v>44841</v>
      </c>
      <c r="HDA52" s="7">
        <v>39</v>
      </c>
      <c r="HDB52" s="61" t="s">
        <v>463</v>
      </c>
      <c r="HDC52" s="139" t="s">
        <v>277</v>
      </c>
      <c r="HDD52" s="84" t="s">
        <v>464</v>
      </c>
      <c r="HDE52" s="11">
        <v>45000</v>
      </c>
      <c r="HDF52" s="99" t="s">
        <v>16</v>
      </c>
      <c r="HDG52" s="13">
        <v>44841</v>
      </c>
      <c r="HDH52" s="14">
        <v>44841</v>
      </c>
      <c r="HDI52" s="7">
        <v>39</v>
      </c>
      <c r="HDJ52" s="61" t="s">
        <v>463</v>
      </c>
      <c r="HDK52" s="139" t="s">
        <v>277</v>
      </c>
      <c r="HDL52" s="84" t="s">
        <v>464</v>
      </c>
      <c r="HDM52" s="11">
        <v>45000</v>
      </c>
      <c r="HDN52" s="99" t="s">
        <v>16</v>
      </c>
      <c r="HDO52" s="13">
        <v>44841</v>
      </c>
      <c r="HDP52" s="14">
        <v>44841</v>
      </c>
      <c r="HDQ52" s="7">
        <v>39</v>
      </c>
      <c r="HDR52" s="61" t="s">
        <v>463</v>
      </c>
      <c r="HDS52" s="139" t="s">
        <v>277</v>
      </c>
      <c r="HDT52" s="84" t="s">
        <v>464</v>
      </c>
      <c r="HDU52" s="11">
        <v>45000</v>
      </c>
      <c r="HDV52" s="99" t="s">
        <v>16</v>
      </c>
      <c r="HDW52" s="13">
        <v>44841</v>
      </c>
      <c r="HDX52" s="14">
        <v>44841</v>
      </c>
      <c r="HDY52" s="7">
        <v>39</v>
      </c>
      <c r="HDZ52" s="61" t="s">
        <v>463</v>
      </c>
      <c r="HEA52" s="139" t="s">
        <v>277</v>
      </c>
      <c r="HEB52" s="84" t="s">
        <v>464</v>
      </c>
      <c r="HEC52" s="11">
        <v>45000</v>
      </c>
      <c r="HED52" s="99" t="s">
        <v>16</v>
      </c>
      <c r="HEE52" s="13">
        <v>44841</v>
      </c>
      <c r="HEF52" s="14">
        <v>44841</v>
      </c>
      <c r="HEG52" s="7">
        <v>39</v>
      </c>
      <c r="HEH52" s="61" t="s">
        <v>463</v>
      </c>
      <c r="HEI52" s="139" t="s">
        <v>277</v>
      </c>
      <c r="HEJ52" s="84" t="s">
        <v>464</v>
      </c>
      <c r="HEK52" s="11">
        <v>45000</v>
      </c>
      <c r="HEL52" s="99" t="s">
        <v>16</v>
      </c>
      <c r="HEM52" s="13">
        <v>44841</v>
      </c>
      <c r="HEN52" s="14">
        <v>44841</v>
      </c>
      <c r="HEO52" s="7">
        <v>39</v>
      </c>
      <c r="HEP52" s="61" t="s">
        <v>463</v>
      </c>
      <c r="HEQ52" s="139" t="s">
        <v>277</v>
      </c>
      <c r="HER52" s="84" t="s">
        <v>464</v>
      </c>
      <c r="HES52" s="11">
        <v>45000</v>
      </c>
      <c r="HET52" s="99" t="s">
        <v>16</v>
      </c>
      <c r="HEU52" s="13">
        <v>44841</v>
      </c>
      <c r="HEV52" s="14">
        <v>44841</v>
      </c>
      <c r="HEW52" s="7">
        <v>39</v>
      </c>
      <c r="HEX52" s="61" t="s">
        <v>463</v>
      </c>
      <c r="HEY52" s="139" t="s">
        <v>277</v>
      </c>
      <c r="HEZ52" s="84" t="s">
        <v>464</v>
      </c>
      <c r="HFA52" s="11">
        <v>45000</v>
      </c>
      <c r="HFB52" s="99" t="s">
        <v>16</v>
      </c>
      <c r="HFC52" s="13">
        <v>44841</v>
      </c>
      <c r="HFD52" s="14">
        <v>44841</v>
      </c>
      <c r="HFE52" s="7">
        <v>39</v>
      </c>
      <c r="HFF52" s="61" t="s">
        <v>463</v>
      </c>
      <c r="HFG52" s="139" t="s">
        <v>277</v>
      </c>
      <c r="HFH52" s="84" t="s">
        <v>464</v>
      </c>
      <c r="HFI52" s="11">
        <v>45000</v>
      </c>
      <c r="HFJ52" s="99" t="s">
        <v>16</v>
      </c>
      <c r="HFK52" s="13">
        <v>44841</v>
      </c>
      <c r="HFL52" s="14">
        <v>44841</v>
      </c>
      <c r="HFM52" s="7">
        <v>39</v>
      </c>
      <c r="HFN52" s="61" t="s">
        <v>463</v>
      </c>
      <c r="HFO52" s="139" t="s">
        <v>277</v>
      </c>
      <c r="HFP52" s="84" t="s">
        <v>464</v>
      </c>
      <c r="HFQ52" s="11">
        <v>45000</v>
      </c>
      <c r="HFR52" s="99" t="s">
        <v>16</v>
      </c>
      <c r="HFS52" s="13">
        <v>44841</v>
      </c>
      <c r="HFT52" s="14">
        <v>44841</v>
      </c>
      <c r="HFU52" s="7">
        <v>39</v>
      </c>
      <c r="HFV52" s="61" t="s">
        <v>463</v>
      </c>
      <c r="HFW52" s="139" t="s">
        <v>277</v>
      </c>
      <c r="HFX52" s="84" t="s">
        <v>464</v>
      </c>
      <c r="HFY52" s="11">
        <v>45000</v>
      </c>
      <c r="HFZ52" s="99" t="s">
        <v>16</v>
      </c>
      <c r="HGA52" s="13">
        <v>44841</v>
      </c>
      <c r="HGB52" s="14">
        <v>44841</v>
      </c>
      <c r="HGC52" s="7">
        <v>39</v>
      </c>
      <c r="HGD52" s="61" t="s">
        <v>463</v>
      </c>
      <c r="HGE52" s="139" t="s">
        <v>277</v>
      </c>
      <c r="HGF52" s="84" t="s">
        <v>464</v>
      </c>
      <c r="HGG52" s="11">
        <v>45000</v>
      </c>
      <c r="HGH52" s="99" t="s">
        <v>16</v>
      </c>
      <c r="HGI52" s="13">
        <v>44841</v>
      </c>
      <c r="HGJ52" s="14">
        <v>44841</v>
      </c>
      <c r="HGK52" s="7">
        <v>39</v>
      </c>
      <c r="HGL52" s="61" t="s">
        <v>463</v>
      </c>
      <c r="HGM52" s="139" t="s">
        <v>277</v>
      </c>
      <c r="HGN52" s="84" t="s">
        <v>464</v>
      </c>
      <c r="HGO52" s="11">
        <v>45000</v>
      </c>
      <c r="HGP52" s="99" t="s">
        <v>16</v>
      </c>
      <c r="HGQ52" s="13">
        <v>44841</v>
      </c>
      <c r="HGR52" s="14">
        <v>44841</v>
      </c>
      <c r="HGS52" s="7">
        <v>39</v>
      </c>
      <c r="HGT52" s="61" t="s">
        <v>463</v>
      </c>
      <c r="HGU52" s="139" t="s">
        <v>277</v>
      </c>
      <c r="HGV52" s="84" t="s">
        <v>464</v>
      </c>
      <c r="HGW52" s="11">
        <v>45000</v>
      </c>
      <c r="HGX52" s="99" t="s">
        <v>16</v>
      </c>
      <c r="HGY52" s="13">
        <v>44841</v>
      </c>
      <c r="HGZ52" s="14">
        <v>44841</v>
      </c>
      <c r="HHA52" s="7">
        <v>39</v>
      </c>
      <c r="HHB52" s="61" t="s">
        <v>463</v>
      </c>
      <c r="HHC52" s="139" t="s">
        <v>277</v>
      </c>
      <c r="HHD52" s="84" t="s">
        <v>464</v>
      </c>
      <c r="HHE52" s="11">
        <v>45000</v>
      </c>
      <c r="HHF52" s="99" t="s">
        <v>16</v>
      </c>
      <c r="HHG52" s="13">
        <v>44841</v>
      </c>
      <c r="HHH52" s="14">
        <v>44841</v>
      </c>
      <c r="HHI52" s="7">
        <v>39</v>
      </c>
      <c r="HHJ52" s="61" t="s">
        <v>463</v>
      </c>
      <c r="HHK52" s="139" t="s">
        <v>277</v>
      </c>
      <c r="HHL52" s="84" t="s">
        <v>464</v>
      </c>
      <c r="HHM52" s="11">
        <v>45000</v>
      </c>
      <c r="HHN52" s="99" t="s">
        <v>16</v>
      </c>
      <c r="HHO52" s="13">
        <v>44841</v>
      </c>
      <c r="HHP52" s="14">
        <v>44841</v>
      </c>
      <c r="HHQ52" s="7">
        <v>39</v>
      </c>
      <c r="HHR52" s="61" t="s">
        <v>463</v>
      </c>
      <c r="HHS52" s="139" t="s">
        <v>277</v>
      </c>
      <c r="HHT52" s="84" t="s">
        <v>464</v>
      </c>
      <c r="HHU52" s="11">
        <v>45000</v>
      </c>
      <c r="HHV52" s="99" t="s">
        <v>16</v>
      </c>
      <c r="HHW52" s="13">
        <v>44841</v>
      </c>
      <c r="HHX52" s="14">
        <v>44841</v>
      </c>
      <c r="HHY52" s="7">
        <v>39</v>
      </c>
      <c r="HHZ52" s="61" t="s">
        <v>463</v>
      </c>
      <c r="HIA52" s="139" t="s">
        <v>277</v>
      </c>
      <c r="HIB52" s="84" t="s">
        <v>464</v>
      </c>
      <c r="HIC52" s="11">
        <v>45000</v>
      </c>
      <c r="HID52" s="99" t="s">
        <v>16</v>
      </c>
      <c r="HIE52" s="13">
        <v>44841</v>
      </c>
      <c r="HIF52" s="14">
        <v>44841</v>
      </c>
      <c r="HIG52" s="7">
        <v>39</v>
      </c>
      <c r="HIH52" s="61" t="s">
        <v>463</v>
      </c>
      <c r="HII52" s="139" t="s">
        <v>277</v>
      </c>
      <c r="HIJ52" s="84" t="s">
        <v>464</v>
      </c>
      <c r="HIK52" s="11">
        <v>45000</v>
      </c>
      <c r="HIL52" s="99" t="s">
        <v>16</v>
      </c>
      <c r="HIM52" s="13">
        <v>44841</v>
      </c>
      <c r="HIN52" s="14">
        <v>44841</v>
      </c>
      <c r="HIO52" s="7">
        <v>39</v>
      </c>
      <c r="HIP52" s="61" t="s">
        <v>463</v>
      </c>
      <c r="HIQ52" s="139" t="s">
        <v>277</v>
      </c>
      <c r="HIR52" s="84" t="s">
        <v>464</v>
      </c>
      <c r="HIS52" s="11">
        <v>45000</v>
      </c>
      <c r="HIT52" s="99" t="s">
        <v>16</v>
      </c>
      <c r="HIU52" s="13">
        <v>44841</v>
      </c>
      <c r="HIV52" s="14">
        <v>44841</v>
      </c>
      <c r="HIW52" s="7">
        <v>39</v>
      </c>
      <c r="HIX52" s="61" t="s">
        <v>463</v>
      </c>
      <c r="HIY52" s="139" t="s">
        <v>277</v>
      </c>
      <c r="HIZ52" s="84" t="s">
        <v>464</v>
      </c>
      <c r="HJA52" s="11">
        <v>45000</v>
      </c>
      <c r="HJB52" s="99" t="s">
        <v>16</v>
      </c>
      <c r="HJC52" s="13">
        <v>44841</v>
      </c>
      <c r="HJD52" s="14">
        <v>44841</v>
      </c>
      <c r="HJE52" s="7">
        <v>39</v>
      </c>
      <c r="HJF52" s="61" t="s">
        <v>463</v>
      </c>
      <c r="HJG52" s="139" t="s">
        <v>277</v>
      </c>
      <c r="HJH52" s="84" t="s">
        <v>464</v>
      </c>
      <c r="HJI52" s="11">
        <v>45000</v>
      </c>
      <c r="HJJ52" s="99" t="s">
        <v>16</v>
      </c>
      <c r="HJK52" s="13">
        <v>44841</v>
      </c>
      <c r="HJL52" s="14">
        <v>44841</v>
      </c>
      <c r="HJM52" s="7">
        <v>39</v>
      </c>
      <c r="HJN52" s="61" t="s">
        <v>463</v>
      </c>
      <c r="HJO52" s="139" t="s">
        <v>277</v>
      </c>
      <c r="HJP52" s="84" t="s">
        <v>464</v>
      </c>
      <c r="HJQ52" s="11">
        <v>45000</v>
      </c>
      <c r="HJR52" s="99" t="s">
        <v>16</v>
      </c>
      <c r="HJS52" s="13">
        <v>44841</v>
      </c>
      <c r="HJT52" s="14">
        <v>44841</v>
      </c>
      <c r="HJU52" s="7">
        <v>39</v>
      </c>
      <c r="HJV52" s="61" t="s">
        <v>463</v>
      </c>
      <c r="HJW52" s="139" t="s">
        <v>277</v>
      </c>
      <c r="HJX52" s="84" t="s">
        <v>464</v>
      </c>
      <c r="HJY52" s="11">
        <v>45000</v>
      </c>
      <c r="HJZ52" s="99" t="s">
        <v>16</v>
      </c>
      <c r="HKA52" s="13">
        <v>44841</v>
      </c>
      <c r="HKB52" s="14">
        <v>44841</v>
      </c>
      <c r="HKC52" s="7">
        <v>39</v>
      </c>
      <c r="HKD52" s="61" t="s">
        <v>463</v>
      </c>
      <c r="HKE52" s="139" t="s">
        <v>277</v>
      </c>
      <c r="HKF52" s="84" t="s">
        <v>464</v>
      </c>
      <c r="HKG52" s="11">
        <v>45000</v>
      </c>
      <c r="HKH52" s="99" t="s">
        <v>16</v>
      </c>
      <c r="HKI52" s="13">
        <v>44841</v>
      </c>
      <c r="HKJ52" s="14">
        <v>44841</v>
      </c>
      <c r="HKK52" s="7">
        <v>39</v>
      </c>
      <c r="HKL52" s="61" t="s">
        <v>463</v>
      </c>
      <c r="HKM52" s="139" t="s">
        <v>277</v>
      </c>
      <c r="HKN52" s="84" t="s">
        <v>464</v>
      </c>
      <c r="HKO52" s="11">
        <v>45000</v>
      </c>
      <c r="HKP52" s="99" t="s">
        <v>16</v>
      </c>
      <c r="HKQ52" s="13">
        <v>44841</v>
      </c>
      <c r="HKR52" s="14">
        <v>44841</v>
      </c>
      <c r="HKS52" s="7">
        <v>39</v>
      </c>
      <c r="HKT52" s="61" t="s">
        <v>463</v>
      </c>
      <c r="HKU52" s="139" t="s">
        <v>277</v>
      </c>
      <c r="HKV52" s="84" t="s">
        <v>464</v>
      </c>
      <c r="HKW52" s="11">
        <v>45000</v>
      </c>
      <c r="HKX52" s="99" t="s">
        <v>16</v>
      </c>
      <c r="HKY52" s="13">
        <v>44841</v>
      </c>
      <c r="HKZ52" s="14">
        <v>44841</v>
      </c>
      <c r="HLA52" s="7">
        <v>39</v>
      </c>
      <c r="HLB52" s="61" t="s">
        <v>463</v>
      </c>
      <c r="HLC52" s="139" t="s">
        <v>277</v>
      </c>
      <c r="HLD52" s="84" t="s">
        <v>464</v>
      </c>
      <c r="HLE52" s="11">
        <v>45000</v>
      </c>
      <c r="HLF52" s="99" t="s">
        <v>16</v>
      </c>
      <c r="HLG52" s="13">
        <v>44841</v>
      </c>
      <c r="HLH52" s="14">
        <v>44841</v>
      </c>
      <c r="HLI52" s="7">
        <v>39</v>
      </c>
      <c r="HLJ52" s="61" t="s">
        <v>463</v>
      </c>
      <c r="HLK52" s="139" t="s">
        <v>277</v>
      </c>
      <c r="HLL52" s="84" t="s">
        <v>464</v>
      </c>
      <c r="HLM52" s="11">
        <v>45000</v>
      </c>
      <c r="HLN52" s="99" t="s">
        <v>16</v>
      </c>
      <c r="HLO52" s="13">
        <v>44841</v>
      </c>
      <c r="HLP52" s="14">
        <v>44841</v>
      </c>
      <c r="HLQ52" s="7">
        <v>39</v>
      </c>
      <c r="HLR52" s="61" t="s">
        <v>463</v>
      </c>
      <c r="HLS52" s="139" t="s">
        <v>277</v>
      </c>
      <c r="HLT52" s="84" t="s">
        <v>464</v>
      </c>
      <c r="HLU52" s="11">
        <v>45000</v>
      </c>
      <c r="HLV52" s="99" t="s">
        <v>16</v>
      </c>
      <c r="HLW52" s="13">
        <v>44841</v>
      </c>
      <c r="HLX52" s="14">
        <v>44841</v>
      </c>
      <c r="HLY52" s="7">
        <v>39</v>
      </c>
      <c r="HLZ52" s="61" t="s">
        <v>463</v>
      </c>
      <c r="HMA52" s="139" t="s">
        <v>277</v>
      </c>
      <c r="HMB52" s="84" t="s">
        <v>464</v>
      </c>
      <c r="HMC52" s="11">
        <v>45000</v>
      </c>
      <c r="HMD52" s="99" t="s">
        <v>16</v>
      </c>
      <c r="HME52" s="13">
        <v>44841</v>
      </c>
      <c r="HMF52" s="14">
        <v>44841</v>
      </c>
      <c r="HMG52" s="7">
        <v>39</v>
      </c>
      <c r="HMH52" s="61" t="s">
        <v>463</v>
      </c>
      <c r="HMI52" s="139" t="s">
        <v>277</v>
      </c>
      <c r="HMJ52" s="84" t="s">
        <v>464</v>
      </c>
      <c r="HMK52" s="11">
        <v>45000</v>
      </c>
      <c r="HML52" s="99" t="s">
        <v>16</v>
      </c>
      <c r="HMM52" s="13">
        <v>44841</v>
      </c>
      <c r="HMN52" s="14">
        <v>44841</v>
      </c>
      <c r="HMO52" s="7">
        <v>39</v>
      </c>
      <c r="HMP52" s="61" t="s">
        <v>463</v>
      </c>
      <c r="HMQ52" s="139" t="s">
        <v>277</v>
      </c>
      <c r="HMR52" s="84" t="s">
        <v>464</v>
      </c>
      <c r="HMS52" s="11">
        <v>45000</v>
      </c>
      <c r="HMT52" s="99" t="s">
        <v>16</v>
      </c>
      <c r="HMU52" s="13">
        <v>44841</v>
      </c>
      <c r="HMV52" s="14">
        <v>44841</v>
      </c>
      <c r="HMW52" s="7">
        <v>39</v>
      </c>
      <c r="HMX52" s="61" t="s">
        <v>463</v>
      </c>
      <c r="HMY52" s="139" t="s">
        <v>277</v>
      </c>
      <c r="HMZ52" s="84" t="s">
        <v>464</v>
      </c>
      <c r="HNA52" s="11">
        <v>45000</v>
      </c>
      <c r="HNB52" s="99" t="s">
        <v>16</v>
      </c>
      <c r="HNC52" s="13">
        <v>44841</v>
      </c>
      <c r="HND52" s="14">
        <v>44841</v>
      </c>
      <c r="HNE52" s="7">
        <v>39</v>
      </c>
      <c r="HNF52" s="61" t="s">
        <v>463</v>
      </c>
      <c r="HNG52" s="139" t="s">
        <v>277</v>
      </c>
      <c r="HNH52" s="84" t="s">
        <v>464</v>
      </c>
      <c r="HNI52" s="11">
        <v>45000</v>
      </c>
      <c r="HNJ52" s="99" t="s">
        <v>16</v>
      </c>
      <c r="HNK52" s="13">
        <v>44841</v>
      </c>
      <c r="HNL52" s="14">
        <v>44841</v>
      </c>
      <c r="HNM52" s="7">
        <v>39</v>
      </c>
      <c r="HNN52" s="61" t="s">
        <v>463</v>
      </c>
      <c r="HNO52" s="139" t="s">
        <v>277</v>
      </c>
      <c r="HNP52" s="84" t="s">
        <v>464</v>
      </c>
      <c r="HNQ52" s="11">
        <v>45000</v>
      </c>
      <c r="HNR52" s="99" t="s">
        <v>16</v>
      </c>
      <c r="HNS52" s="13">
        <v>44841</v>
      </c>
      <c r="HNT52" s="14">
        <v>44841</v>
      </c>
      <c r="HNU52" s="7">
        <v>39</v>
      </c>
      <c r="HNV52" s="61" t="s">
        <v>463</v>
      </c>
      <c r="HNW52" s="139" t="s">
        <v>277</v>
      </c>
      <c r="HNX52" s="84" t="s">
        <v>464</v>
      </c>
      <c r="HNY52" s="11">
        <v>45000</v>
      </c>
      <c r="HNZ52" s="99" t="s">
        <v>16</v>
      </c>
      <c r="HOA52" s="13">
        <v>44841</v>
      </c>
      <c r="HOB52" s="14">
        <v>44841</v>
      </c>
      <c r="HOC52" s="7">
        <v>39</v>
      </c>
      <c r="HOD52" s="61" t="s">
        <v>463</v>
      </c>
      <c r="HOE52" s="139" t="s">
        <v>277</v>
      </c>
      <c r="HOF52" s="84" t="s">
        <v>464</v>
      </c>
      <c r="HOG52" s="11">
        <v>45000</v>
      </c>
      <c r="HOH52" s="99" t="s">
        <v>16</v>
      </c>
      <c r="HOI52" s="13">
        <v>44841</v>
      </c>
      <c r="HOJ52" s="14">
        <v>44841</v>
      </c>
      <c r="HOK52" s="7">
        <v>39</v>
      </c>
      <c r="HOL52" s="61" t="s">
        <v>463</v>
      </c>
      <c r="HOM52" s="139" t="s">
        <v>277</v>
      </c>
      <c r="HON52" s="84" t="s">
        <v>464</v>
      </c>
      <c r="HOO52" s="11">
        <v>45000</v>
      </c>
      <c r="HOP52" s="99" t="s">
        <v>16</v>
      </c>
      <c r="HOQ52" s="13">
        <v>44841</v>
      </c>
      <c r="HOR52" s="14">
        <v>44841</v>
      </c>
      <c r="HOS52" s="7">
        <v>39</v>
      </c>
      <c r="HOT52" s="61" t="s">
        <v>463</v>
      </c>
      <c r="HOU52" s="139" t="s">
        <v>277</v>
      </c>
      <c r="HOV52" s="84" t="s">
        <v>464</v>
      </c>
      <c r="HOW52" s="11">
        <v>45000</v>
      </c>
      <c r="HOX52" s="99" t="s">
        <v>16</v>
      </c>
      <c r="HOY52" s="13">
        <v>44841</v>
      </c>
      <c r="HOZ52" s="14">
        <v>44841</v>
      </c>
      <c r="HPA52" s="7">
        <v>39</v>
      </c>
      <c r="HPB52" s="61" t="s">
        <v>463</v>
      </c>
      <c r="HPC52" s="139" t="s">
        <v>277</v>
      </c>
      <c r="HPD52" s="84" t="s">
        <v>464</v>
      </c>
      <c r="HPE52" s="11">
        <v>45000</v>
      </c>
      <c r="HPF52" s="99" t="s">
        <v>16</v>
      </c>
      <c r="HPG52" s="13">
        <v>44841</v>
      </c>
      <c r="HPH52" s="14">
        <v>44841</v>
      </c>
      <c r="HPI52" s="7">
        <v>39</v>
      </c>
      <c r="HPJ52" s="61" t="s">
        <v>463</v>
      </c>
      <c r="HPK52" s="139" t="s">
        <v>277</v>
      </c>
      <c r="HPL52" s="84" t="s">
        <v>464</v>
      </c>
      <c r="HPM52" s="11">
        <v>45000</v>
      </c>
      <c r="HPN52" s="99" t="s">
        <v>16</v>
      </c>
      <c r="HPO52" s="13">
        <v>44841</v>
      </c>
      <c r="HPP52" s="14">
        <v>44841</v>
      </c>
      <c r="HPQ52" s="7">
        <v>39</v>
      </c>
      <c r="HPR52" s="61" t="s">
        <v>463</v>
      </c>
      <c r="HPS52" s="139" t="s">
        <v>277</v>
      </c>
      <c r="HPT52" s="84" t="s">
        <v>464</v>
      </c>
      <c r="HPU52" s="11">
        <v>45000</v>
      </c>
      <c r="HPV52" s="99" t="s">
        <v>16</v>
      </c>
      <c r="HPW52" s="13">
        <v>44841</v>
      </c>
      <c r="HPX52" s="14">
        <v>44841</v>
      </c>
      <c r="HPY52" s="7">
        <v>39</v>
      </c>
      <c r="HPZ52" s="61" t="s">
        <v>463</v>
      </c>
      <c r="HQA52" s="139" t="s">
        <v>277</v>
      </c>
      <c r="HQB52" s="84" t="s">
        <v>464</v>
      </c>
      <c r="HQC52" s="11">
        <v>45000</v>
      </c>
      <c r="HQD52" s="99" t="s">
        <v>16</v>
      </c>
      <c r="HQE52" s="13">
        <v>44841</v>
      </c>
      <c r="HQF52" s="14">
        <v>44841</v>
      </c>
      <c r="HQG52" s="7">
        <v>39</v>
      </c>
      <c r="HQH52" s="61" t="s">
        <v>463</v>
      </c>
      <c r="HQI52" s="139" t="s">
        <v>277</v>
      </c>
      <c r="HQJ52" s="84" t="s">
        <v>464</v>
      </c>
      <c r="HQK52" s="11">
        <v>45000</v>
      </c>
      <c r="HQL52" s="99" t="s">
        <v>16</v>
      </c>
      <c r="HQM52" s="13">
        <v>44841</v>
      </c>
      <c r="HQN52" s="14">
        <v>44841</v>
      </c>
      <c r="HQO52" s="7">
        <v>39</v>
      </c>
      <c r="HQP52" s="61" t="s">
        <v>463</v>
      </c>
      <c r="HQQ52" s="139" t="s">
        <v>277</v>
      </c>
      <c r="HQR52" s="84" t="s">
        <v>464</v>
      </c>
      <c r="HQS52" s="11">
        <v>45000</v>
      </c>
      <c r="HQT52" s="99" t="s">
        <v>16</v>
      </c>
      <c r="HQU52" s="13">
        <v>44841</v>
      </c>
      <c r="HQV52" s="14">
        <v>44841</v>
      </c>
      <c r="HQW52" s="7">
        <v>39</v>
      </c>
      <c r="HQX52" s="61" t="s">
        <v>463</v>
      </c>
      <c r="HQY52" s="139" t="s">
        <v>277</v>
      </c>
      <c r="HQZ52" s="84" t="s">
        <v>464</v>
      </c>
      <c r="HRA52" s="11">
        <v>45000</v>
      </c>
      <c r="HRB52" s="99" t="s">
        <v>16</v>
      </c>
      <c r="HRC52" s="13">
        <v>44841</v>
      </c>
      <c r="HRD52" s="14">
        <v>44841</v>
      </c>
      <c r="HRE52" s="7">
        <v>39</v>
      </c>
      <c r="HRF52" s="61" t="s">
        <v>463</v>
      </c>
      <c r="HRG52" s="139" t="s">
        <v>277</v>
      </c>
      <c r="HRH52" s="84" t="s">
        <v>464</v>
      </c>
      <c r="HRI52" s="11">
        <v>45000</v>
      </c>
      <c r="HRJ52" s="99" t="s">
        <v>16</v>
      </c>
      <c r="HRK52" s="13">
        <v>44841</v>
      </c>
      <c r="HRL52" s="14">
        <v>44841</v>
      </c>
      <c r="HRM52" s="7">
        <v>39</v>
      </c>
      <c r="HRN52" s="61" t="s">
        <v>463</v>
      </c>
      <c r="HRO52" s="139" t="s">
        <v>277</v>
      </c>
      <c r="HRP52" s="84" t="s">
        <v>464</v>
      </c>
      <c r="HRQ52" s="11">
        <v>45000</v>
      </c>
      <c r="HRR52" s="99" t="s">
        <v>16</v>
      </c>
      <c r="HRS52" s="13">
        <v>44841</v>
      </c>
      <c r="HRT52" s="14">
        <v>44841</v>
      </c>
      <c r="HRU52" s="7">
        <v>39</v>
      </c>
      <c r="HRV52" s="61" t="s">
        <v>463</v>
      </c>
      <c r="HRW52" s="139" t="s">
        <v>277</v>
      </c>
      <c r="HRX52" s="84" t="s">
        <v>464</v>
      </c>
      <c r="HRY52" s="11">
        <v>45000</v>
      </c>
      <c r="HRZ52" s="99" t="s">
        <v>16</v>
      </c>
      <c r="HSA52" s="13">
        <v>44841</v>
      </c>
      <c r="HSB52" s="14">
        <v>44841</v>
      </c>
      <c r="HSC52" s="7">
        <v>39</v>
      </c>
      <c r="HSD52" s="61" t="s">
        <v>463</v>
      </c>
      <c r="HSE52" s="139" t="s">
        <v>277</v>
      </c>
      <c r="HSF52" s="84" t="s">
        <v>464</v>
      </c>
      <c r="HSG52" s="11">
        <v>45000</v>
      </c>
      <c r="HSH52" s="99" t="s">
        <v>16</v>
      </c>
      <c r="HSI52" s="13">
        <v>44841</v>
      </c>
      <c r="HSJ52" s="14">
        <v>44841</v>
      </c>
      <c r="HSK52" s="7">
        <v>39</v>
      </c>
      <c r="HSL52" s="61" t="s">
        <v>463</v>
      </c>
      <c r="HSM52" s="139" t="s">
        <v>277</v>
      </c>
      <c r="HSN52" s="84" t="s">
        <v>464</v>
      </c>
      <c r="HSO52" s="11">
        <v>45000</v>
      </c>
      <c r="HSP52" s="99" t="s">
        <v>16</v>
      </c>
      <c r="HSQ52" s="13">
        <v>44841</v>
      </c>
      <c r="HSR52" s="14">
        <v>44841</v>
      </c>
      <c r="HSS52" s="7">
        <v>39</v>
      </c>
      <c r="HST52" s="61" t="s">
        <v>463</v>
      </c>
      <c r="HSU52" s="139" t="s">
        <v>277</v>
      </c>
      <c r="HSV52" s="84" t="s">
        <v>464</v>
      </c>
      <c r="HSW52" s="11">
        <v>45000</v>
      </c>
      <c r="HSX52" s="99" t="s">
        <v>16</v>
      </c>
      <c r="HSY52" s="13">
        <v>44841</v>
      </c>
      <c r="HSZ52" s="14">
        <v>44841</v>
      </c>
      <c r="HTA52" s="7">
        <v>39</v>
      </c>
      <c r="HTB52" s="61" t="s">
        <v>463</v>
      </c>
      <c r="HTC52" s="139" t="s">
        <v>277</v>
      </c>
      <c r="HTD52" s="84" t="s">
        <v>464</v>
      </c>
      <c r="HTE52" s="11">
        <v>45000</v>
      </c>
      <c r="HTF52" s="99" t="s">
        <v>16</v>
      </c>
      <c r="HTG52" s="13">
        <v>44841</v>
      </c>
      <c r="HTH52" s="14">
        <v>44841</v>
      </c>
      <c r="HTI52" s="7">
        <v>39</v>
      </c>
      <c r="HTJ52" s="61" t="s">
        <v>463</v>
      </c>
      <c r="HTK52" s="139" t="s">
        <v>277</v>
      </c>
      <c r="HTL52" s="84" t="s">
        <v>464</v>
      </c>
      <c r="HTM52" s="11">
        <v>45000</v>
      </c>
      <c r="HTN52" s="99" t="s">
        <v>16</v>
      </c>
      <c r="HTO52" s="13">
        <v>44841</v>
      </c>
      <c r="HTP52" s="14">
        <v>44841</v>
      </c>
      <c r="HTQ52" s="7">
        <v>39</v>
      </c>
      <c r="HTR52" s="61" t="s">
        <v>463</v>
      </c>
      <c r="HTS52" s="139" t="s">
        <v>277</v>
      </c>
      <c r="HTT52" s="84" t="s">
        <v>464</v>
      </c>
      <c r="HTU52" s="11">
        <v>45000</v>
      </c>
      <c r="HTV52" s="99" t="s">
        <v>16</v>
      </c>
      <c r="HTW52" s="13">
        <v>44841</v>
      </c>
      <c r="HTX52" s="14">
        <v>44841</v>
      </c>
      <c r="HTY52" s="7">
        <v>39</v>
      </c>
      <c r="HTZ52" s="61" t="s">
        <v>463</v>
      </c>
      <c r="HUA52" s="139" t="s">
        <v>277</v>
      </c>
      <c r="HUB52" s="84" t="s">
        <v>464</v>
      </c>
      <c r="HUC52" s="11">
        <v>45000</v>
      </c>
      <c r="HUD52" s="99" t="s">
        <v>16</v>
      </c>
      <c r="HUE52" s="13">
        <v>44841</v>
      </c>
      <c r="HUF52" s="14">
        <v>44841</v>
      </c>
      <c r="HUG52" s="7">
        <v>39</v>
      </c>
      <c r="HUH52" s="61" t="s">
        <v>463</v>
      </c>
      <c r="HUI52" s="139" t="s">
        <v>277</v>
      </c>
      <c r="HUJ52" s="84" t="s">
        <v>464</v>
      </c>
      <c r="HUK52" s="11">
        <v>45000</v>
      </c>
      <c r="HUL52" s="99" t="s">
        <v>16</v>
      </c>
      <c r="HUM52" s="13">
        <v>44841</v>
      </c>
      <c r="HUN52" s="14">
        <v>44841</v>
      </c>
      <c r="HUO52" s="7">
        <v>39</v>
      </c>
      <c r="HUP52" s="61" t="s">
        <v>463</v>
      </c>
      <c r="HUQ52" s="139" t="s">
        <v>277</v>
      </c>
      <c r="HUR52" s="84" t="s">
        <v>464</v>
      </c>
      <c r="HUS52" s="11">
        <v>45000</v>
      </c>
      <c r="HUT52" s="99" t="s">
        <v>16</v>
      </c>
      <c r="HUU52" s="13">
        <v>44841</v>
      </c>
      <c r="HUV52" s="14">
        <v>44841</v>
      </c>
      <c r="HUW52" s="7">
        <v>39</v>
      </c>
      <c r="HUX52" s="61" t="s">
        <v>463</v>
      </c>
      <c r="HUY52" s="139" t="s">
        <v>277</v>
      </c>
      <c r="HUZ52" s="84" t="s">
        <v>464</v>
      </c>
      <c r="HVA52" s="11">
        <v>45000</v>
      </c>
      <c r="HVB52" s="99" t="s">
        <v>16</v>
      </c>
      <c r="HVC52" s="13">
        <v>44841</v>
      </c>
      <c r="HVD52" s="14">
        <v>44841</v>
      </c>
      <c r="HVE52" s="7">
        <v>39</v>
      </c>
      <c r="HVF52" s="61" t="s">
        <v>463</v>
      </c>
      <c r="HVG52" s="139" t="s">
        <v>277</v>
      </c>
      <c r="HVH52" s="84" t="s">
        <v>464</v>
      </c>
      <c r="HVI52" s="11">
        <v>45000</v>
      </c>
      <c r="HVJ52" s="99" t="s">
        <v>16</v>
      </c>
      <c r="HVK52" s="13">
        <v>44841</v>
      </c>
      <c r="HVL52" s="14">
        <v>44841</v>
      </c>
      <c r="HVM52" s="7">
        <v>39</v>
      </c>
      <c r="HVN52" s="61" t="s">
        <v>463</v>
      </c>
      <c r="HVO52" s="139" t="s">
        <v>277</v>
      </c>
      <c r="HVP52" s="84" t="s">
        <v>464</v>
      </c>
      <c r="HVQ52" s="11">
        <v>45000</v>
      </c>
      <c r="HVR52" s="99" t="s">
        <v>16</v>
      </c>
      <c r="HVS52" s="13">
        <v>44841</v>
      </c>
      <c r="HVT52" s="14">
        <v>44841</v>
      </c>
      <c r="HVU52" s="7">
        <v>39</v>
      </c>
      <c r="HVV52" s="61" t="s">
        <v>463</v>
      </c>
      <c r="HVW52" s="139" t="s">
        <v>277</v>
      </c>
      <c r="HVX52" s="84" t="s">
        <v>464</v>
      </c>
      <c r="HVY52" s="11">
        <v>45000</v>
      </c>
      <c r="HVZ52" s="99" t="s">
        <v>16</v>
      </c>
      <c r="HWA52" s="13">
        <v>44841</v>
      </c>
      <c r="HWB52" s="14">
        <v>44841</v>
      </c>
      <c r="HWC52" s="7">
        <v>39</v>
      </c>
      <c r="HWD52" s="61" t="s">
        <v>463</v>
      </c>
      <c r="HWE52" s="139" t="s">
        <v>277</v>
      </c>
      <c r="HWF52" s="84" t="s">
        <v>464</v>
      </c>
      <c r="HWG52" s="11">
        <v>45000</v>
      </c>
      <c r="HWH52" s="99" t="s">
        <v>16</v>
      </c>
      <c r="HWI52" s="13">
        <v>44841</v>
      </c>
      <c r="HWJ52" s="14">
        <v>44841</v>
      </c>
      <c r="HWK52" s="7">
        <v>39</v>
      </c>
      <c r="HWL52" s="61" t="s">
        <v>463</v>
      </c>
      <c r="HWM52" s="139" t="s">
        <v>277</v>
      </c>
      <c r="HWN52" s="84" t="s">
        <v>464</v>
      </c>
      <c r="HWO52" s="11">
        <v>45000</v>
      </c>
      <c r="HWP52" s="99" t="s">
        <v>16</v>
      </c>
      <c r="HWQ52" s="13">
        <v>44841</v>
      </c>
      <c r="HWR52" s="14">
        <v>44841</v>
      </c>
      <c r="HWS52" s="7">
        <v>39</v>
      </c>
      <c r="HWT52" s="61" t="s">
        <v>463</v>
      </c>
      <c r="HWU52" s="139" t="s">
        <v>277</v>
      </c>
      <c r="HWV52" s="84" t="s">
        <v>464</v>
      </c>
      <c r="HWW52" s="11">
        <v>45000</v>
      </c>
      <c r="HWX52" s="99" t="s">
        <v>16</v>
      </c>
      <c r="HWY52" s="13">
        <v>44841</v>
      </c>
      <c r="HWZ52" s="14">
        <v>44841</v>
      </c>
      <c r="HXA52" s="7">
        <v>39</v>
      </c>
      <c r="HXB52" s="61" t="s">
        <v>463</v>
      </c>
      <c r="HXC52" s="139" t="s">
        <v>277</v>
      </c>
      <c r="HXD52" s="84" t="s">
        <v>464</v>
      </c>
      <c r="HXE52" s="11">
        <v>45000</v>
      </c>
      <c r="HXF52" s="99" t="s">
        <v>16</v>
      </c>
      <c r="HXG52" s="13">
        <v>44841</v>
      </c>
      <c r="HXH52" s="14">
        <v>44841</v>
      </c>
      <c r="HXI52" s="7">
        <v>39</v>
      </c>
      <c r="HXJ52" s="61" t="s">
        <v>463</v>
      </c>
      <c r="HXK52" s="139" t="s">
        <v>277</v>
      </c>
      <c r="HXL52" s="84" t="s">
        <v>464</v>
      </c>
      <c r="HXM52" s="11">
        <v>45000</v>
      </c>
      <c r="HXN52" s="99" t="s">
        <v>16</v>
      </c>
      <c r="HXO52" s="13">
        <v>44841</v>
      </c>
      <c r="HXP52" s="14">
        <v>44841</v>
      </c>
      <c r="HXQ52" s="7">
        <v>39</v>
      </c>
      <c r="HXR52" s="61" t="s">
        <v>463</v>
      </c>
      <c r="HXS52" s="139" t="s">
        <v>277</v>
      </c>
      <c r="HXT52" s="84" t="s">
        <v>464</v>
      </c>
      <c r="HXU52" s="11">
        <v>45000</v>
      </c>
      <c r="HXV52" s="99" t="s">
        <v>16</v>
      </c>
      <c r="HXW52" s="13">
        <v>44841</v>
      </c>
      <c r="HXX52" s="14">
        <v>44841</v>
      </c>
      <c r="HXY52" s="7">
        <v>39</v>
      </c>
      <c r="HXZ52" s="61" t="s">
        <v>463</v>
      </c>
      <c r="HYA52" s="139" t="s">
        <v>277</v>
      </c>
      <c r="HYB52" s="84" t="s">
        <v>464</v>
      </c>
      <c r="HYC52" s="11">
        <v>45000</v>
      </c>
      <c r="HYD52" s="99" t="s">
        <v>16</v>
      </c>
      <c r="HYE52" s="13">
        <v>44841</v>
      </c>
      <c r="HYF52" s="14">
        <v>44841</v>
      </c>
      <c r="HYG52" s="7">
        <v>39</v>
      </c>
      <c r="HYH52" s="61" t="s">
        <v>463</v>
      </c>
      <c r="HYI52" s="139" t="s">
        <v>277</v>
      </c>
      <c r="HYJ52" s="84" t="s">
        <v>464</v>
      </c>
      <c r="HYK52" s="11">
        <v>45000</v>
      </c>
      <c r="HYL52" s="99" t="s">
        <v>16</v>
      </c>
      <c r="HYM52" s="13">
        <v>44841</v>
      </c>
      <c r="HYN52" s="14">
        <v>44841</v>
      </c>
      <c r="HYO52" s="7">
        <v>39</v>
      </c>
      <c r="HYP52" s="61" t="s">
        <v>463</v>
      </c>
      <c r="HYQ52" s="139" t="s">
        <v>277</v>
      </c>
      <c r="HYR52" s="84" t="s">
        <v>464</v>
      </c>
      <c r="HYS52" s="11">
        <v>45000</v>
      </c>
      <c r="HYT52" s="99" t="s">
        <v>16</v>
      </c>
      <c r="HYU52" s="13">
        <v>44841</v>
      </c>
      <c r="HYV52" s="14">
        <v>44841</v>
      </c>
      <c r="HYW52" s="7">
        <v>39</v>
      </c>
      <c r="HYX52" s="61" t="s">
        <v>463</v>
      </c>
      <c r="HYY52" s="139" t="s">
        <v>277</v>
      </c>
      <c r="HYZ52" s="84" t="s">
        <v>464</v>
      </c>
      <c r="HZA52" s="11">
        <v>45000</v>
      </c>
      <c r="HZB52" s="99" t="s">
        <v>16</v>
      </c>
      <c r="HZC52" s="13">
        <v>44841</v>
      </c>
      <c r="HZD52" s="14">
        <v>44841</v>
      </c>
      <c r="HZE52" s="7">
        <v>39</v>
      </c>
      <c r="HZF52" s="61" t="s">
        <v>463</v>
      </c>
      <c r="HZG52" s="139" t="s">
        <v>277</v>
      </c>
      <c r="HZH52" s="84" t="s">
        <v>464</v>
      </c>
      <c r="HZI52" s="11">
        <v>45000</v>
      </c>
      <c r="HZJ52" s="99" t="s">
        <v>16</v>
      </c>
      <c r="HZK52" s="13">
        <v>44841</v>
      </c>
      <c r="HZL52" s="14">
        <v>44841</v>
      </c>
      <c r="HZM52" s="7">
        <v>39</v>
      </c>
      <c r="HZN52" s="61" t="s">
        <v>463</v>
      </c>
      <c r="HZO52" s="139" t="s">
        <v>277</v>
      </c>
      <c r="HZP52" s="84" t="s">
        <v>464</v>
      </c>
      <c r="HZQ52" s="11">
        <v>45000</v>
      </c>
      <c r="HZR52" s="99" t="s">
        <v>16</v>
      </c>
      <c r="HZS52" s="13">
        <v>44841</v>
      </c>
      <c r="HZT52" s="14">
        <v>44841</v>
      </c>
      <c r="HZU52" s="7">
        <v>39</v>
      </c>
      <c r="HZV52" s="61" t="s">
        <v>463</v>
      </c>
      <c r="HZW52" s="139" t="s">
        <v>277</v>
      </c>
      <c r="HZX52" s="84" t="s">
        <v>464</v>
      </c>
      <c r="HZY52" s="11">
        <v>45000</v>
      </c>
      <c r="HZZ52" s="99" t="s">
        <v>16</v>
      </c>
      <c r="IAA52" s="13">
        <v>44841</v>
      </c>
      <c r="IAB52" s="14">
        <v>44841</v>
      </c>
      <c r="IAC52" s="7">
        <v>39</v>
      </c>
      <c r="IAD52" s="61" t="s">
        <v>463</v>
      </c>
      <c r="IAE52" s="139" t="s">
        <v>277</v>
      </c>
      <c r="IAF52" s="84" t="s">
        <v>464</v>
      </c>
      <c r="IAG52" s="11">
        <v>45000</v>
      </c>
      <c r="IAH52" s="99" t="s">
        <v>16</v>
      </c>
      <c r="IAI52" s="13">
        <v>44841</v>
      </c>
      <c r="IAJ52" s="14">
        <v>44841</v>
      </c>
      <c r="IAK52" s="7">
        <v>39</v>
      </c>
      <c r="IAL52" s="61" t="s">
        <v>463</v>
      </c>
      <c r="IAM52" s="139" t="s">
        <v>277</v>
      </c>
      <c r="IAN52" s="84" t="s">
        <v>464</v>
      </c>
      <c r="IAO52" s="11">
        <v>45000</v>
      </c>
      <c r="IAP52" s="99" t="s">
        <v>16</v>
      </c>
      <c r="IAQ52" s="13">
        <v>44841</v>
      </c>
      <c r="IAR52" s="14">
        <v>44841</v>
      </c>
      <c r="IAS52" s="7">
        <v>39</v>
      </c>
      <c r="IAT52" s="61" t="s">
        <v>463</v>
      </c>
      <c r="IAU52" s="139" t="s">
        <v>277</v>
      </c>
      <c r="IAV52" s="84" t="s">
        <v>464</v>
      </c>
      <c r="IAW52" s="11">
        <v>45000</v>
      </c>
      <c r="IAX52" s="99" t="s">
        <v>16</v>
      </c>
      <c r="IAY52" s="13">
        <v>44841</v>
      </c>
      <c r="IAZ52" s="14">
        <v>44841</v>
      </c>
      <c r="IBA52" s="7">
        <v>39</v>
      </c>
      <c r="IBB52" s="61" t="s">
        <v>463</v>
      </c>
      <c r="IBC52" s="139" t="s">
        <v>277</v>
      </c>
      <c r="IBD52" s="84" t="s">
        <v>464</v>
      </c>
      <c r="IBE52" s="11">
        <v>45000</v>
      </c>
      <c r="IBF52" s="99" t="s">
        <v>16</v>
      </c>
      <c r="IBG52" s="13">
        <v>44841</v>
      </c>
      <c r="IBH52" s="14">
        <v>44841</v>
      </c>
      <c r="IBI52" s="7">
        <v>39</v>
      </c>
      <c r="IBJ52" s="61" t="s">
        <v>463</v>
      </c>
      <c r="IBK52" s="139" t="s">
        <v>277</v>
      </c>
      <c r="IBL52" s="84" t="s">
        <v>464</v>
      </c>
      <c r="IBM52" s="11">
        <v>45000</v>
      </c>
      <c r="IBN52" s="99" t="s">
        <v>16</v>
      </c>
      <c r="IBO52" s="13">
        <v>44841</v>
      </c>
      <c r="IBP52" s="14">
        <v>44841</v>
      </c>
      <c r="IBQ52" s="7">
        <v>39</v>
      </c>
      <c r="IBR52" s="61" t="s">
        <v>463</v>
      </c>
      <c r="IBS52" s="139" t="s">
        <v>277</v>
      </c>
      <c r="IBT52" s="84" t="s">
        <v>464</v>
      </c>
      <c r="IBU52" s="11">
        <v>45000</v>
      </c>
      <c r="IBV52" s="99" t="s">
        <v>16</v>
      </c>
      <c r="IBW52" s="13">
        <v>44841</v>
      </c>
      <c r="IBX52" s="14">
        <v>44841</v>
      </c>
      <c r="IBY52" s="7">
        <v>39</v>
      </c>
      <c r="IBZ52" s="61" t="s">
        <v>463</v>
      </c>
      <c r="ICA52" s="139" t="s">
        <v>277</v>
      </c>
      <c r="ICB52" s="84" t="s">
        <v>464</v>
      </c>
      <c r="ICC52" s="11">
        <v>45000</v>
      </c>
      <c r="ICD52" s="99" t="s">
        <v>16</v>
      </c>
      <c r="ICE52" s="13">
        <v>44841</v>
      </c>
      <c r="ICF52" s="14">
        <v>44841</v>
      </c>
      <c r="ICG52" s="7">
        <v>39</v>
      </c>
      <c r="ICH52" s="61" t="s">
        <v>463</v>
      </c>
      <c r="ICI52" s="139" t="s">
        <v>277</v>
      </c>
      <c r="ICJ52" s="84" t="s">
        <v>464</v>
      </c>
      <c r="ICK52" s="11">
        <v>45000</v>
      </c>
      <c r="ICL52" s="99" t="s">
        <v>16</v>
      </c>
      <c r="ICM52" s="13">
        <v>44841</v>
      </c>
      <c r="ICN52" s="14">
        <v>44841</v>
      </c>
      <c r="ICO52" s="7">
        <v>39</v>
      </c>
      <c r="ICP52" s="61" t="s">
        <v>463</v>
      </c>
      <c r="ICQ52" s="139" t="s">
        <v>277</v>
      </c>
      <c r="ICR52" s="84" t="s">
        <v>464</v>
      </c>
      <c r="ICS52" s="11">
        <v>45000</v>
      </c>
      <c r="ICT52" s="99" t="s">
        <v>16</v>
      </c>
      <c r="ICU52" s="13">
        <v>44841</v>
      </c>
      <c r="ICV52" s="14">
        <v>44841</v>
      </c>
      <c r="ICW52" s="7">
        <v>39</v>
      </c>
      <c r="ICX52" s="61" t="s">
        <v>463</v>
      </c>
      <c r="ICY52" s="139" t="s">
        <v>277</v>
      </c>
      <c r="ICZ52" s="84" t="s">
        <v>464</v>
      </c>
      <c r="IDA52" s="11">
        <v>45000</v>
      </c>
      <c r="IDB52" s="99" t="s">
        <v>16</v>
      </c>
      <c r="IDC52" s="13">
        <v>44841</v>
      </c>
      <c r="IDD52" s="14">
        <v>44841</v>
      </c>
      <c r="IDE52" s="7">
        <v>39</v>
      </c>
      <c r="IDF52" s="61" t="s">
        <v>463</v>
      </c>
      <c r="IDG52" s="139" t="s">
        <v>277</v>
      </c>
      <c r="IDH52" s="84" t="s">
        <v>464</v>
      </c>
      <c r="IDI52" s="11">
        <v>45000</v>
      </c>
      <c r="IDJ52" s="99" t="s">
        <v>16</v>
      </c>
      <c r="IDK52" s="13">
        <v>44841</v>
      </c>
      <c r="IDL52" s="14">
        <v>44841</v>
      </c>
      <c r="IDM52" s="7">
        <v>39</v>
      </c>
      <c r="IDN52" s="61" t="s">
        <v>463</v>
      </c>
      <c r="IDO52" s="139" t="s">
        <v>277</v>
      </c>
      <c r="IDP52" s="84" t="s">
        <v>464</v>
      </c>
      <c r="IDQ52" s="11">
        <v>45000</v>
      </c>
      <c r="IDR52" s="99" t="s">
        <v>16</v>
      </c>
      <c r="IDS52" s="13">
        <v>44841</v>
      </c>
      <c r="IDT52" s="14">
        <v>44841</v>
      </c>
      <c r="IDU52" s="7">
        <v>39</v>
      </c>
      <c r="IDV52" s="61" t="s">
        <v>463</v>
      </c>
      <c r="IDW52" s="139" t="s">
        <v>277</v>
      </c>
      <c r="IDX52" s="84" t="s">
        <v>464</v>
      </c>
      <c r="IDY52" s="11">
        <v>45000</v>
      </c>
      <c r="IDZ52" s="99" t="s">
        <v>16</v>
      </c>
      <c r="IEA52" s="13">
        <v>44841</v>
      </c>
      <c r="IEB52" s="14">
        <v>44841</v>
      </c>
      <c r="IEC52" s="7">
        <v>39</v>
      </c>
      <c r="IED52" s="61" t="s">
        <v>463</v>
      </c>
      <c r="IEE52" s="139" t="s">
        <v>277</v>
      </c>
      <c r="IEF52" s="84" t="s">
        <v>464</v>
      </c>
      <c r="IEG52" s="11">
        <v>45000</v>
      </c>
      <c r="IEH52" s="99" t="s">
        <v>16</v>
      </c>
      <c r="IEI52" s="13">
        <v>44841</v>
      </c>
      <c r="IEJ52" s="14">
        <v>44841</v>
      </c>
      <c r="IEK52" s="7">
        <v>39</v>
      </c>
      <c r="IEL52" s="61" t="s">
        <v>463</v>
      </c>
      <c r="IEM52" s="139" t="s">
        <v>277</v>
      </c>
      <c r="IEN52" s="84" t="s">
        <v>464</v>
      </c>
      <c r="IEO52" s="11">
        <v>45000</v>
      </c>
      <c r="IEP52" s="99" t="s">
        <v>16</v>
      </c>
      <c r="IEQ52" s="13">
        <v>44841</v>
      </c>
      <c r="IER52" s="14">
        <v>44841</v>
      </c>
      <c r="IES52" s="7">
        <v>39</v>
      </c>
      <c r="IET52" s="61" t="s">
        <v>463</v>
      </c>
      <c r="IEU52" s="139" t="s">
        <v>277</v>
      </c>
      <c r="IEV52" s="84" t="s">
        <v>464</v>
      </c>
      <c r="IEW52" s="11">
        <v>45000</v>
      </c>
      <c r="IEX52" s="99" t="s">
        <v>16</v>
      </c>
      <c r="IEY52" s="13">
        <v>44841</v>
      </c>
      <c r="IEZ52" s="14">
        <v>44841</v>
      </c>
      <c r="IFA52" s="7">
        <v>39</v>
      </c>
      <c r="IFB52" s="61" t="s">
        <v>463</v>
      </c>
      <c r="IFC52" s="139" t="s">
        <v>277</v>
      </c>
      <c r="IFD52" s="84" t="s">
        <v>464</v>
      </c>
      <c r="IFE52" s="11">
        <v>45000</v>
      </c>
      <c r="IFF52" s="99" t="s">
        <v>16</v>
      </c>
      <c r="IFG52" s="13">
        <v>44841</v>
      </c>
      <c r="IFH52" s="14">
        <v>44841</v>
      </c>
      <c r="IFI52" s="7">
        <v>39</v>
      </c>
      <c r="IFJ52" s="61" t="s">
        <v>463</v>
      </c>
      <c r="IFK52" s="139" t="s">
        <v>277</v>
      </c>
      <c r="IFL52" s="84" t="s">
        <v>464</v>
      </c>
      <c r="IFM52" s="11">
        <v>45000</v>
      </c>
      <c r="IFN52" s="99" t="s">
        <v>16</v>
      </c>
      <c r="IFO52" s="13">
        <v>44841</v>
      </c>
      <c r="IFP52" s="14">
        <v>44841</v>
      </c>
      <c r="IFQ52" s="7">
        <v>39</v>
      </c>
      <c r="IFR52" s="61" t="s">
        <v>463</v>
      </c>
      <c r="IFS52" s="139" t="s">
        <v>277</v>
      </c>
      <c r="IFT52" s="84" t="s">
        <v>464</v>
      </c>
      <c r="IFU52" s="11">
        <v>45000</v>
      </c>
      <c r="IFV52" s="99" t="s">
        <v>16</v>
      </c>
      <c r="IFW52" s="13">
        <v>44841</v>
      </c>
      <c r="IFX52" s="14">
        <v>44841</v>
      </c>
      <c r="IFY52" s="7">
        <v>39</v>
      </c>
      <c r="IFZ52" s="61" t="s">
        <v>463</v>
      </c>
      <c r="IGA52" s="139" t="s">
        <v>277</v>
      </c>
      <c r="IGB52" s="84" t="s">
        <v>464</v>
      </c>
      <c r="IGC52" s="11">
        <v>45000</v>
      </c>
      <c r="IGD52" s="99" t="s">
        <v>16</v>
      </c>
      <c r="IGE52" s="13">
        <v>44841</v>
      </c>
      <c r="IGF52" s="14">
        <v>44841</v>
      </c>
      <c r="IGG52" s="7">
        <v>39</v>
      </c>
      <c r="IGH52" s="61" t="s">
        <v>463</v>
      </c>
      <c r="IGI52" s="139" t="s">
        <v>277</v>
      </c>
      <c r="IGJ52" s="84" t="s">
        <v>464</v>
      </c>
      <c r="IGK52" s="11">
        <v>45000</v>
      </c>
      <c r="IGL52" s="99" t="s">
        <v>16</v>
      </c>
      <c r="IGM52" s="13">
        <v>44841</v>
      </c>
      <c r="IGN52" s="14">
        <v>44841</v>
      </c>
      <c r="IGO52" s="7">
        <v>39</v>
      </c>
      <c r="IGP52" s="61" t="s">
        <v>463</v>
      </c>
      <c r="IGQ52" s="139" t="s">
        <v>277</v>
      </c>
      <c r="IGR52" s="84" t="s">
        <v>464</v>
      </c>
      <c r="IGS52" s="11">
        <v>45000</v>
      </c>
      <c r="IGT52" s="99" t="s">
        <v>16</v>
      </c>
      <c r="IGU52" s="13">
        <v>44841</v>
      </c>
      <c r="IGV52" s="14">
        <v>44841</v>
      </c>
      <c r="IGW52" s="7">
        <v>39</v>
      </c>
      <c r="IGX52" s="61" t="s">
        <v>463</v>
      </c>
      <c r="IGY52" s="139" t="s">
        <v>277</v>
      </c>
      <c r="IGZ52" s="84" t="s">
        <v>464</v>
      </c>
      <c r="IHA52" s="11">
        <v>45000</v>
      </c>
      <c r="IHB52" s="99" t="s">
        <v>16</v>
      </c>
      <c r="IHC52" s="13">
        <v>44841</v>
      </c>
      <c r="IHD52" s="14">
        <v>44841</v>
      </c>
      <c r="IHE52" s="7">
        <v>39</v>
      </c>
      <c r="IHF52" s="61" t="s">
        <v>463</v>
      </c>
      <c r="IHG52" s="139" t="s">
        <v>277</v>
      </c>
      <c r="IHH52" s="84" t="s">
        <v>464</v>
      </c>
      <c r="IHI52" s="11">
        <v>45000</v>
      </c>
      <c r="IHJ52" s="99" t="s">
        <v>16</v>
      </c>
      <c r="IHK52" s="13">
        <v>44841</v>
      </c>
      <c r="IHL52" s="14">
        <v>44841</v>
      </c>
      <c r="IHM52" s="7">
        <v>39</v>
      </c>
      <c r="IHN52" s="61" t="s">
        <v>463</v>
      </c>
      <c r="IHO52" s="139" t="s">
        <v>277</v>
      </c>
      <c r="IHP52" s="84" t="s">
        <v>464</v>
      </c>
      <c r="IHQ52" s="11">
        <v>45000</v>
      </c>
      <c r="IHR52" s="99" t="s">
        <v>16</v>
      </c>
      <c r="IHS52" s="13">
        <v>44841</v>
      </c>
      <c r="IHT52" s="14">
        <v>44841</v>
      </c>
      <c r="IHU52" s="7">
        <v>39</v>
      </c>
      <c r="IHV52" s="61" t="s">
        <v>463</v>
      </c>
      <c r="IHW52" s="139" t="s">
        <v>277</v>
      </c>
      <c r="IHX52" s="84" t="s">
        <v>464</v>
      </c>
      <c r="IHY52" s="11">
        <v>45000</v>
      </c>
      <c r="IHZ52" s="99" t="s">
        <v>16</v>
      </c>
      <c r="IIA52" s="13">
        <v>44841</v>
      </c>
      <c r="IIB52" s="14">
        <v>44841</v>
      </c>
      <c r="IIC52" s="7">
        <v>39</v>
      </c>
      <c r="IID52" s="61" t="s">
        <v>463</v>
      </c>
      <c r="IIE52" s="139" t="s">
        <v>277</v>
      </c>
      <c r="IIF52" s="84" t="s">
        <v>464</v>
      </c>
      <c r="IIG52" s="11">
        <v>45000</v>
      </c>
      <c r="IIH52" s="99" t="s">
        <v>16</v>
      </c>
      <c r="III52" s="13">
        <v>44841</v>
      </c>
      <c r="IIJ52" s="14">
        <v>44841</v>
      </c>
      <c r="IIK52" s="7">
        <v>39</v>
      </c>
      <c r="IIL52" s="61" t="s">
        <v>463</v>
      </c>
      <c r="IIM52" s="139" t="s">
        <v>277</v>
      </c>
      <c r="IIN52" s="84" t="s">
        <v>464</v>
      </c>
      <c r="IIO52" s="11">
        <v>45000</v>
      </c>
      <c r="IIP52" s="99" t="s">
        <v>16</v>
      </c>
      <c r="IIQ52" s="13">
        <v>44841</v>
      </c>
      <c r="IIR52" s="14">
        <v>44841</v>
      </c>
      <c r="IIS52" s="7">
        <v>39</v>
      </c>
      <c r="IIT52" s="61" t="s">
        <v>463</v>
      </c>
      <c r="IIU52" s="139" t="s">
        <v>277</v>
      </c>
      <c r="IIV52" s="84" t="s">
        <v>464</v>
      </c>
      <c r="IIW52" s="11">
        <v>45000</v>
      </c>
      <c r="IIX52" s="99" t="s">
        <v>16</v>
      </c>
      <c r="IIY52" s="13">
        <v>44841</v>
      </c>
      <c r="IIZ52" s="14">
        <v>44841</v>
      </c>
      <c r="IJA52" s="7">
        <v>39</v>
      </c>
      <c r="IJB52" s="61" t="s">
        <v>463</v>
      </c>
      <c r="IJC52" s="139" t="s">
        <v>277</v>
      </c>
      <c r="IJD52" s="84" t="s">
        <v>464</v>
      </c>
      <c r="IJE52" s="11">
        <v>45000</v>
      </c>
      <c r="IJF52" s="99" t="s">
        <v>16</v>
      </c>
      <c r="IJG52" s="13">
        <v>44841</v>
      </c>
      <c r="IJH52" s="14">
        <v>44841</v>
      </c>
      <c r="IJI52" s="7">
        <v>39</v>
      </c>
      <c r="IJJ52" s="61" t="s">
        <v>463</v>
      </c>
      <c r="IJK52" s="139" t="s">
        <v>277</v>
      </c>
      <c r="IJL52" s="84" t="s">
        <v>464</v>
      </c>
      <c r="IJM52" s="11">
        <v>45000</v>
      </c>
      <c r="IJN52" s="99" t="s">
        <v>16</v>
      </c>
      <c r="IJO52" s="13">
        <v>44841</v>
      </c>
      <c r="IJP52" s="14">
        <v>44841</v>
      </c>
      <c r="IJQ52" s="7">
        <v>39</v>
      </c>
      <c r="IJR52" s="61" t="s">
        <v>463</v>
      </c>
      <c r="IJS52" s="139" t="s">
        <v>277</v>
      </c>
      <c r="IJT52" s="84" t="s">
        <v>464</v>
      </c>
      <c r="IJU52" s="11">
        <v>45000</v>
      </c>
      <c r="IJV52" s="99" t="s">
        <v>16</v>
      </c>
      <c r="IJW52" s="13">
        <v>44841</v>
      </c>
      <c r="IJX52" s="14">
        <v>44841</v>
      </c>
      <c r="IJY52" s="7">
        <v>39</v>
      </c>
      <c r="IJZ52" s="61" t="s">
        <v>463</v>
      </c>
      <c r="IKA52" s="139" t="s">
        <v>277</v>
      </c>
      <c r="IKB52" s="84" t="s">
        <v>464</v>
      </c>
      <c r="IKC52" s="11">
        <v>45000</v>
      </c>
      <c r="IKD52" s="99" t="s">
        <v>16</v>
      </c>
      <c r="IKE52" s="13">
        <v>44841</v>
      </c>
      <c r="IKF52" s="14">
        <v>44841</v>
      </c>
      <c r="IKG52" s="7">
        <v>39</v>
      </c>
      <c r="IKH52" s="61" t="s">
        <v>463</v>
      </c>
      <c r="IKI52" s="139" t="s">
        <v>277</v>
      </c>
      <c r="IKJ52" s="84" t="s">
        <v>464</v>
      </c>
      <c r="IKK52" s="11">
        <v>45000</v>
      </c>
      <c r="IKL52" s="99" t="s">
        <v>16</v>
      </c>
      <c r="IKM52" s="13">
        <v>44841</v>
      </c>
      <c r="IKN52" s="14">
        <v>44841</v>
      </c>
      <c r="IKO52" s="7">
        <v>39</v>
      </c>
      <c r="IKP52" s="61" t="s">
        <v>463</v>
      </c>
      <c r="IKQ52" s="139" t="s">
        <v>277</v>
      </c>
      <c r="IKR52" s="84" t="s">
        <v>464</v>
      </c>
      <c r="IKS52" s="11">
        <v>45000</v>
      </c>
      <c r="IKT52" s="99" t="s">
        <v>16</v>
      </c>
      <c r="IKU52" s="13">
        <v>44841</v>
      </c>
      <c r="IKV52" s="14">
        <v>44841</v>
      </c>
      <c r="IKW52" s="7">
        <v>39</v>
      </c>
      <c r="IKX52" s="61" t="s">
        <v>463</v>
      </c>
      <c r="IKY52" s="139" t="s">
        <v>277</v>
      </c>
      <c r="IKZ52" s="84" t="s">
        <v>464</v>
      </c>
      <c r="ILA52" s="11">
        <v>45000</v>
      </c>
      <c r="ILB52" s="99" t="s">
        <v>16</v>
      </c>
      <c r="ILC52" s="13">
        <v>44841</v>
      </c>
      <c r="ILD52" s="14">
        <v>44841</v>
      </c>
      <c r="ILE52" s="7">
        <v>39</v>
      </c>
      <c r="ILF52" s="61" t="s">
        <v>463</v>
      </c>
      <c r="ILG52" s="139" t="s">
        <v>277</v>
      </c>
      <c r="ILH52" s="84" t="s">
        <v>464</v>
      </c>
      <c r="ILI52" s="11">
        <v>45000</v>
      </c>
      <c r="ILJ52" s="99" t="s">
        <v>16</v>
      </c>
      <c r="ILK52" s="13">
        <v>44841</v>
      </c>
      <c r="ILL52" s="14">
        <v>44841</v>
      </c>
      <c r="ILM52" s="7">
        <v>39</v>
      </c>
      <c r="ILN52" s="61" t="s">
        <v>463</v>
      </c>
      <c r="ILO52" s="139" t="s">
        <v>277</v>
      </c>
      <c r="ILP52" s="84" t="s">
        <v>464</v>
      </c>
      <c r="ILQ52" s="11">
        <v>45000</v>
      </c>
      <c r="ILR52" s="99" t="s">
        <v>16</v>
      </c>
      <c r="ILS52" s="13">
        <v>44841</v>
      </c>
      <c r="ILT52" s="14">
        <v>44841</v>
      </c>
      <c r="ILU52" s="7">
        <v>39</v>
      </c>
      <c r="ILV52" s="61" t="s">
        <v>463</v>
      </c>
      <c r="ILW52" s="139" t="s">
        <v>277</v>
      </c>
      <c r="ILX52" s="84" t="s">
        <v>464</v>
      </c>
      <c r="ILY52" s="11">
        <v>45000</v>
      </c>
      <c r="ILZ52" s="99" t="s">
        <v>16</v>
      </c>
      <c r="IMA52" s="13">
        <v>44841</v>
      </c>
      <c r="IMB52" s="14">
        <v>44841</v>
      </c>
      <c r="IMC52" s="7">
        <v>39</v>
      </c>
      <c r="IMD52" s="61" t="s">
        <v>463</v>
      </c>
      <c r="IME52" s="139" t="s">
        <v>277</v>
      </c>
      <c r="IMF52" s="84" t="s">
        <v>464</v>
      </c>
      <c r="IMG52" s="11">
        <v>45000</v>
      </c>
      <c r="IMH52" s="99" t="s">
        <v>16</v>
      </c>
      <c r="IMI52" s="13">
        <v>44841</v>
      </c>
      <c r="IMJ52" s="14">
        <v>44841</v>
      </c>
      <c r="IMK52" s="7">
        <v>39</v>
      </c>
      <c r="IML52" s="61" t="s">
        <v>463</v>
      </c>
      <c r="IMM52" s="139" t="s">
        <v>277</v>
      </c>
      <c r="IMN52" s="84" t="s">
        <v>464</v>
      </c>
      <c r="IMO52" s="11">
        <v>45000</v>
      </c>
      <c r="IMP52" s="99" t="s">
        <v>16</v>
      </c>
      <c r="IMQ52" s="13">
        <v>44841</v>
      </c>
      <c r="IMR52" s="14">
        <v>44841</v>
      </c>
      <c r="IMS52" s="7">
        <v>39</v>
      </c>
      <c r="IMT52" s="61" t="s">
        <v>463</v>
      </c>
      <c r="IMU52" s="139" t="s">
        <v>277</v>
      </c>
      <c r="IMV52" s="84" t="s">
        <v>464</v>
      </c>
      <c r="IMW52" s="11">
        <v>45000</v>
      </c>
      <c r="IMX52" s="99" t="s">
        <v>16</v>
      </c>
      <c r="IMY52" s="13">
        <v>44841</v>
      </c>
      <c r="IMZ52" s="14">
        <v>44841</v>
      </c>
      <c r="INA52" s="7">
        <v>39</v>
      </c>
      <c r="INB52" s="61" t="s">
        <v>463</v>
      </c>
      <c r="INC52" s="139" t="s">
        <v>277</v>
      </c>
      <c r="IND52" s="84" t="s">
        <v>464</v>
      </c>
      <c r="INE52" s="11">
        <v>45000</v>
      </c>
      <c r="INF52" s="99" t="s">
        <v>16</v>
      </c>
      <c r="ING52" s="13">
        <v>44841</v>
      </c>
      <c r="INH52" s="14">
        <v>44841</v>
      </c>
      <c r="INI52" s="7">
        <v>39</v>
      </c>
      <c r="INJ52" s="61" t="s">
        <v>463</v>
      </c>
      <c r="INK52" s="139" t="s">
        <v>277</v>
      </c>
      <c r="INL52" s="84" t="s">
        <v>464</v>
      </c>
      <c r="INM52" s="11">
        <v>45000</v>
      </c>
      <c r="INN52" s="99" t="s">
        <v>16</v>
      </c>
      <c r="INO52" s="13">
        <v>44841</v>
      </c>
      <c r="INP52" s="14">
        <v>44841</v>
      </c>
      <c r="INQ52" s="7">
        <v>39</v>
      </c>
      <c r="INR52" s="61" t="s">
        <v>463</v>
      </c>
      <c r="INS52" s="139" t="s">
        <v>277</v>
      </c>
      <c r="INT52" s="84" t="s">
        <v>464</v>
      </c>
      <c r="INU52" s="11">
        <v>45000</v>
      </c>
      <c r="INV52" s="99" t="s">
        <v>16</v>
      </c>
      <c r="INW52" s="13">
        <v>44841</v>
      </c>
      <c r="INX52" s="14">
        <v>44841</v>
      </c>
      <c r="INY52" s="7">
        <v>39</v>
      </c>
      <c r="INZ52" s="61" t="s">
        <v>463</v>
      </c>
      <c r="IOA52" s="139" t="s">
        <v>277</v>
      </c>
      <c r="IOB52" s="84" t="s">
        <v>464</v>
      </c>
      <c r="IOC52" s="11">
        <v>45000</v>
      </c>
      <c r="IOD52" s="99" t="s">
        <v>16</v>
      </c>
      <c r="IOE52" s="13">
        <v>44841</v>
      </c>
      <c r="IOF52" s="14">
        <v>44841</v>
      </c>
      <c r="IOG52" s="7">
        <v>39</v>
      </c>
      <c r="IOH52" s="61" t="s">
        <v>463</v>
      </c>
      <c r="IOI52" s="139" t="s">
        <v>277</v>
      </c>
      <c r="IOJ52" s="84" t="s">
        <v>464</v>
      </c>
      <c r="IOK52" s="11">
        <v>45000</v>
      </c>
      <c r="IOL52" s="99" t="s">
        <v>16</v>
      </c>
      <c r="IOM52" s="13">
        <v>44841</v>
      </c>
      <c r="ION52" s="14">
        <v>44841</v>
      </c>
      <c r="IOO52" s="7">
        <v>39</v>
      </c>
      <c r="IOP52" s="61" t="s">
        <v>463</v>
      </c>
      <c r="IOQ52" s="139" t="s">
        <v>277</v>
      </c>
      <c r="IOR52" s="84" t="s">
        <v>464</v>
      </c>
      <c r="IOS52" s="11">
        <v>45000</v>
      </c>
      <c r="IOT52" s="99" t="s">
        <v>16</v>
      </c>
      <c r="IOU52" s="13">
        <v>44841</v>
      </c>
      <c r="IOV52" s="14">
        <v>44841</v>
      </c>
      <c r="IOW52" s="7">
        <v>39</v>
      </c>
      <c r="IOX52" s="61" t="s">
        <v>463</v>
      </c>
      <c r="IOY52" s="139" t="s">
        <v>277</v>
      </c>
      <c r="IOZ52" s="84" t="s">
        <v>464</v>
      </c>
      <c r="IPA52" s="11">
        <v>45000</v>
      </c>
      <c r="IPB52" s="99" t="s">
        <v>16</v>
      </c>
      <c r="IPC52" s="13">
        <v>44841</v>
      </c>
      <c r="IPD52" s="14">
        <v>44841</v>
      </c>
      <c r="IPE52" s="7">
        <v>39</v>
      </c>
      <c r="IPF52" s="61" t="s">
        <v>463</v>
      </c>
      <c r="IPG52" s="139" t="s">
        <v>277</v>
      </c>
      <c r="IPH52" s="84" t="s">
        <v>464</v>
      </c>
      <c r="IPI52" s="11">
        <v>45000</v>
      </c>
      <c r="IPJ52" s="99" t="s">
        <v>16</v>
      </c>
      <c r="IPK52" s="13">
        <v>44841</v>
      </c>
      <c r="IPL52" s="14">
        <v>44841</v>
      </c>
      <c r="IPM52" s="7">
        <v>39</v>
      </c>
      <c r="IPN52" s="61" t="s">
        <v>463</v>
      </c>
      <c r="IPO52" s="139" t="s">
        <v>277</v>
      </c>
      <c r="IPP52" s="84" t="s">
        <v>464</v>
      </c>
      <c r="IPQ52" s="11">
        <v>45000</v>
      </c>
      <c r="IPR52" s="99" t="s">
        <v>16</v>
      </c>
      <c r="IPS52" s="13">
        <v>44841</v>
      </c>
      <c r="IPT52" s="14">
        <v>44841</v>
      </c>
      <c r="IPU52" s="7">
        <v>39</v>
      </c>
      <c r="IPV52" s="61" t="s">
        <v>463</v>
      </c>
      <c r="IPW52" s="139" t="s">
        <v>277</v>
      </c>
      <c r="IPX52" s="84" t="s">
        <v>464</v>
      </c>
      <c r="IPY52" s="11">
        <v>45000</v>
      </c>
      <c r="IPZ52" s="99" t="s">
        <v>16</v>
      </c>
      <c r="IQA52" s="13">
        <v>44841</v>
      </c>
      <c r="IQB52" s="14">
        <v>44841</v>
      </c>
      <c r="IQC52" s="7">
        <v>39</v>
      </c>
      <c r="IQD52" s="61" t="s">
        <v>463</v>
      </c>
      <c r="IQE52" s="139" t="s">
        <v>277</v>
      </c>
      <c r="IQF52" s="84" t="s">
        <v>464</v>
      </c>
      <c r="IQG52" s="11">
        <v>45000</v>
      </c>
      <c r="IQH52" s="99" t="s">
        <v>16</v>
      </c>
      <c r="IQI52" s="13">
        <v>44841</v>
      </c>
      <c r="IQJ52" s="14">
        <v>44841</v>
      </c>
      <c r="IQK52" s="7">
        <v>39</v>
      </c>
      <c r="IQL52" s="61" t="s">
        <v>463</v>
      </c>
      <c r="IQM52" s="139" t="s">
        <v>277</v>
      </c>
      <c r="IQN52" s="84" t="s">
        <v>464</v>
      </c>
      <c r="IQO52" s="11">
        <v>45000</v>
      </c>
      <c r="IQP52" s="99" t="s">
        <v>16</v>
      </c>
      <c r="IQQ52" s="13">
        <v>44841</v>
      </c>
      <c r="IQR52" s="14">
        <v>44841</v>
      </c>
      <c r="IQS52" s="7">
        <v>39</v>
      </c>
      <c r="IQT52" s="61" t="s">
        <v>463</v>
      </c>
      <c r="IQU52" s="139" t="s">
        <v>277</v>
      </c>
      <c r="IQV52" s="84" t="s">
        <v>464</v>
      </c>
      <c r="IQW52" s="11">
        <v>45000</v>
      </c>
      <c r="IQX52" s="99" t="s">
        <v>16</v>
      </c>
      <c r="IQY52" s="13">
        <v>44841</v>
      </c>
      <c r="IQZ52" s="14">
        <v>44841</v>
      </c>
      <c r="IRA52" s="7">
        <v>39</v>
      </c>
      <c r="IRB52" s="61" t="s">
        <v>463</v>
      </c>
      <c r="IRC52" s="139" t="s">
        <v>277</v>
      </c>
      <c r="IRD52" s="84" t="s">
        <v>464</v>
      </c>
      <c r="IRE52" s="11">
        <v>45000</v>
      </c>
      <c r="IRF52" s="99" t="s">
        <v>16</v>
      </c>
      <c r="IRG52" s="13">
        <v>44841</v>
      </c>
      <c r="IRH52" s="14">
        <v>44841</v>
      </c>
      <c r="IRI52" s="7">
        <v>39</v>
      </c>
      <c r="IRJ52" s="61" t="s">
        <v>463</v>
      </c>
      <c r="IRK52" s="139" t="s">
        <v>277</v>
      </c>
      <c r="IRL52" s="84" t="s">
        <v>464</v>
      </c>
      <c r="IRM52" s="11">
        <v>45000</v>
      </c>
      <c r="IRN52" s="99" t="s">
        <v>16</v>
      </c>
      <c r="IRO52" s="13">
        <v>44841</v>
      </c>
      <c r="IRP52" s="14">
        <v>44841</v>
      </c>
      <c r="IRQ52" s="7">
        <v>39</v>
      </c>
      <c r="IRR52" s="61" t="s">
        <v>463</v>
      </c>
      <c r="IRS52" s="139" t="s">
        <v>277</v>
      </c>
      <c r="IRT52" s="84" t="s">
        <v>464</v>
      </c>
      <c r="IRU52" s="11">
        <v>45000</v>
      </c>
      <c r="IRV52" s="99" t="s">
        <v>16</v>
      </c>
      <c r="IRW52" s="13">
        <v>44841</v>
      </c>
      <c r="IRX52" s="14">
        <v>44841</v>
      </c>
      <c r="IRY52" s="7">
        <v>39</v>
      </c>
      <c r="IRZ52" s="61" t="s">
        <v>463</v>
      </c>
      <c r="ISA52" s="139" t="s">
        <v>277</v>
      </c>
      <c r="ISB52" s="84" t="s">
        <v>464</v>
      </c>
      <c r="ISC52" s="11">
        <v>45000</v>
      </c>
      <c r="ISD52" s="99" t="s">
        <v>16</v>
      </c>
      <c r="ISE52" s="13">
        <v>44841</v>
      </c>
      <c r="ISF52" s="14">
        <v>44841</v>
      </c>
      <c r="ISG52" s="7">
        <v>39</v>
      </c>
      <c r="ISH52" s="61" t="s">
        <v>463</v>
      </c>
      <c r="ISI52" s="139" t="s">
        <v>277</v>
      </c>
      <c r="ISJ52" s="84" t="s">
        <v>464</v>
      </c>
      <c r="ISK52" s="11">
        <v>45000</v>
      </c>
      <c r="ISL52" s="99" t="s">
        <v>16</v>
      </c>
      <c r="ISM52" s="13">
        <v>44841</v>
      </c>
      <c r="ISN52" s="14">
        <v>44841</v>
      </c>
      <c r="ISO52" s="7">
        <v>39</v>
      </c>
      <c r="ISP52" s="61" t="s">
        <v>463</v>
      </c>
      <c r="ISQ52" s="139" t="s">
        <v>277</v>
      </c>
      <c r="ISR52" s="84" t="s">
        <v>464</v>
      </c>
      <c r="ISS52" s="11">
        <v>45000</v>
      </c>
      <c r="IST52" s="99" t="s">
        <v>16</v>
      </c>
      <c r="ISU52" s="13">
        <v>44841</v>
      </c>
      <c r="ISV52" s="14">
        <v>44841</v>
      </c>
      <c r="ISW52" s="7">
        <v>39</v>
      </c>
      <c r="ISX52" s="61" t="s">
        <v>463</v>
      </c>
      <c r="ISY52" s="139" t="s">
        <v>277</v>
      </c>
      <c r="ISZ52" s="84" t="s">
        <v>464</v>
      </c>
      <c r="ITA52" s="11">
        <v>45000</v>
      </c>
      <c r="ITB52" s="99" t="s">
        <v>16</v>
      </c>
      <c r="ITC52" s="13">
        <v>44841</v>
      </c>
      <c r="ITD52" s="14">
        <v>44841</v>
      </c>
      <c r="ITE52" s="7">
        <v>39</v>
      </c>
      <c r="ITF52" s="61" t="s">
        <v>463</v>
      </c>
      <c r="ITG52" s="139" t="s">
        <v>277</v>
      </c>
      <c r="ITH52" s="84" t="s">
        <v>464</v>
      </c>
      <c r="ITI52" s="11">
        <v>45000</v>
      </c>
      <c r="ITJ52" s="99" t="s">
        <v>16</v>
      </c>
      <c r="ITK52" s="13">
        <v>44841</v>
      </c>
      <c r="ITL52" s="14">
        <v>44841</v>
      </c>
      <c r="ITM52" s="7">
        <v>39</v>
      </c>
      <c r="ITN52" s="61" t="s">
        <v>463</v>
      </c>
      <c r="ITO52" s="139" t="s">
        <v>277</v>
      </c>
      <c r="ITP52" s="84" t="s">
        <v>464</v>
      </c>
      <c r="ITQ52" s="11">
        <v>45000</v>
      </c>
      <c r="ITR52" s="99" t="s">
        <v>16</v>
      </c>
      <c r="ITS52" s="13">
        <v>44841</v>
      </c>
      <c r="ITT52" s="14">
        <v>44841</v>
      </c>
      <c r="ITU52" s="7">
        <v>39</v>
      </c>
      <c r="ITV52" s="61" t="s">
        <v>463</v>
      </c>
      <c r="ITW52" s="139" t="s">
        <v>277</v>
      </c>
      <c r="ITX52" s="84" t="s">
        <v>464</v>
      </c>
      <c r="ITY52" s="11">
        <v>45000</v>
      </c>
      <c r="ITZ52" s="99" t="s">
        <v>16</v>
      </c>
      <c r="IUA52" s="13">
        <v>44841</v>
      </c>
      <c r="IUB52" s="14">
        <v>44841</v>
      </c>
      <c r="IUC52" s="7">
        <v>39</v>
      </c>
      <c r="IUD52" s="61" t="s">
        <v>463</v>
      </c>
      <c r="IUE52" s="139" t="s">
        <v>277</v>
      </c>
      <c r="IUF52" s="84" t="s">
        <v>464</v>
      </c>
      <c r="IUG52" s="11">
        <v>45000</v>
      </c>
      <c r="IUH52" s="99" t="s">
        <v>16</v>
      </c>
      <c r="IUI52" s="13">
        <v>44841</v>
      </c>
      <c r="IUJ52" s="14">
        <v>44841</v>
      </c>
      <c r="IUK52" s="7">
        <v>39</v>
      </c>
      <c r="IUL52" s="61" t="s">
        <v>463</v>
      </c>
      <c r="IUM52" s="139" t="s">
        <v>277</v>
      </c>
      <c r="IUN52" s="84" t="s">
        <v>464</v>
      </c>
      <c r="IUO52" s="11">
        <v>45000</v>
      </c>
      <c r="IUP52" s="99" t="s">
        <v>16</v>
      </c>
      <c r="IUQ52" s="13">
        <v>44841</v>
      </c>
      <c r="IUR52" s="14">
        <v>44841</v>
      </c>
      <c r="IUS52" s="7">
        <v>39</v>
      </c>
      <c r="IUT52" s="61" t="s">
        <v>463</v>
      </c>
      <c r="IUU52" s="139" t="s">
        <v>277</v>
      </c>
      <c r="IUV52" s="84" t="s">
        <v>464</v>
      </c>
      <c r="IUW52" s="11">
        <v>45000</v>
      </c>
      <c r="IUX52" s="99" t="s">
        <v>16</v>
      </c>
      <c r="IUY52" s="13">
        <v>44841</v>
      </c>
      <c r="IUZ52" s="14">
        <v>44841</v>
      </c>
      <c r="IVA52" s="7">
        <v>39</v>
      </c>
      <c r="IVB52" s="61" t="s">
        <v>463</v>
      </c>
      <c r="IVC52" s="139" t="s">
        <v>277</v>
      </c>
      <c r="IVD52" s="84" t="s">
        <v>464</v>
      </c>
      <c r="IVE52" s="11">
        <v>45000</v>
      </c>
      <c r="IVF52" s="99" t="s">
        <v>16</v>
      </c>
      <c r="IVG52" s="13">
        <v>44841</v>
      </c>
      <c r="IVH52" s="14">
        <v>44841</v>
      </c>
      <c r="IVI52" s="7">
        <v>39</v>
      </c>
      <c r="IVJ52" s="61" t="s">
        <v>463</v>
      </c>
      <c r="IVK52" s="139" t="s">
        <v>277</v>
      </c>
      <c r="IVL52" s="84" t="s">
        <v>464</v>
      </c>
      <c r="IVM52" s="11">
        <v>45000</v>
      </c>
      <c r="IVN52" s="99" t="s">
        <v>16</v>
      </c>
      <c r="IVO52" s="13">
        <v>44841</v>
      </c>
      <c r="IVP52" s="14">
        <v>44841</v>
      </c>
      <c r="IVQ52" s="7">
        <v>39</v>
      </c>
      <c r="IVR52" s="61" t="s">
        <v>463</v>
      </c>
      <c r="IVS52" s="139" t="s">
        <v>277</v>
      </c>
      <c r="IVT52" s="84" t="s">
        <v>464</v>
      </c>
      <c r="IVU52" s="11">
        <v>45000</v>
      </c>
      <c r="IVV52" s="99" t="s">
        <v>16</v>
      </c>
      <c r="IVW52" s="13">
        <v>44841</v>
      </c>
      <c r="IVX52" s="14">
        <v>44841</v>
      </c>
      <c r="IVY52" s="7">
        <v>39</v>
      </c>
      <c r="IVZ52" s="61" t="s">
        <v>463</v>
      </c>
      <c r="IWA52" s="139" t="s">
        <v>277</v>
      </c>
      <c r="IWB52" s="84" t="s">
        <v>464</v>
      </c>
      <c r="IWC52" s="11">
        <v>45000</v>
      </c>
      <c r="IWD52" s="99" t="s">
        <v>16</v>
      </c>
      <c r="IWE52" s="13">
        <v>44841</v>
      </c>
      <c r="IWF52" s="14">
        <v>44841</v>
      </c>
      <c r="IWG52" s="7">
        <v>39</v>
      </c>
      <c r="IWH52" s="61" t="s">
        <v>463</v>
      </c>
      <c r="IWI52" s="139" t="s">
        <v>277</v>
      </c>
      <c r="IWJ52" s="84" t="s">
        <v>464</v>
      </c>
      <c r="IWK52" s="11">
        <v>45000</v>
      </c>
      <c r="IWL52" s="99" t="s">
        <v>16</v>
      </c>
      <c r="IWM52" s="13">
        <v>44841</v>
      </c>
      <c r="IWN52" s="14">
        <v>44841</v>
      </c>
      <c r="IWO52" s="7">
        <v>39</v>
      </c>
      <c r="IWP52" s="61" t="s">
        <v>463</v>
      </c>
      <c r="IWQ52" s="139" t="s">
        <v>277</v>
      </c>
      <c r="IWR52" s="84" t="s">
        <v>464</v>
      </c>
      <c r="IWS52" s="11">
        <v>45000</v>
      </c>
      <c r="IWT52" s="99" t="s">
        <v>16</v>
      </c>
      <c r="IWU52" s="13">
        <v>44841</v>
      </c>
      <c r="IWV52" s="14">
        <v>44841</v>
      </c>
      <c r="IWW52" s="7">
        <v>39</v>
      </c>
      <c r="IWX52" s="61" t="s">
        <v>463</v>
      </c>
      <c r="IWY52" s="139" t="s">
        <v>277</v>
      </c>
      <c r="IWZ52" s="84" t="s">
        <v>464</v>
      </c>
      <c r="IXA52" s="11">
        <v>45000</v>
      </c>
      <c r="IXB52" s="99" t="s">
        <v>16</v>
      </c>
      <c r="IXC52" s="13">
        <v>44841</v>
      </c>
      <c r="IXD52" s="14">
        <v>44841</v>
      </c>
      <c r="IXE52" s="7">
        <v>39</v>
      </c>
      <c r="IXF52" s="61" t="s">
        <v>463</v>
      </c>
      <c r="IXG52" s="139" t="s">
        <v>277</v>
      </c>
      <c r="IXH52" s="84" t="s">
        <v>464</v>
      </c>
      <c r="IXI52" s="11">
        <v>45000</v>
      </c>
      <c r="IXJ52" s="99" t="s">
        <v>16</v>
      </c>
      <c r="IXK52" s="13">
        <v>44841</v>
      </c>
      <c r="IXL52" s="14">
        <v>44841</v>
      </c>
      <c r="IXM52" s="7">
        <v>39</v>
      </c>
      <c r="IXN52" s="61" t="s">
        <v>463</v>
      </c>
      <c r="IXO52" s="139" t="s">
        <v>277</v>
      </c>
      <c r="IXP52" s="84" t="s">
        <v>464</v>
      </c>
      <c r="IXQ52" s="11">
        <v>45000</v>
      </c>
      <c r="IXR52" s="99" t="s">
        <v>16</v>
      </c>
      <c r="IXS52" s="13">
        <v>44841</v>
      </c>
      <c r="IXT52" s="14">
        <v>44841</v>
      </c>
      <c r="IXU52" s="7">
        <v>39</v>
      </c>
      <c r="IXV52" s="61" t="s">
        <v>463</v>
      </c>
      <c r="IXW52" s="139" t="s">
        <v>277</v>
      </c>
      <c r="IXX52" s="84" t="s">
        <v>464</v>
      </c>
      <c r="IXY52" s="11">
        <v>45000</v>
      </c>
      <c r="IXZ52" s="99" t="s">
        <v>16</v>
      </c>
      <c r="IYA52" s="13">
        <v>44841</v>
      </c>
      <c r="IYB52" s="14">
        <v>44841</v>
      </c>
      <c r="IYC52" s="7">
        <v>39</v>
      </c>
      <c r="IYD52" s="61" t="s">
        <v>463</v>
      </c>
      <c r="IYE52" s="139" t="s">
        <v>277</v>
      </c>
      <c r="IYF52" s="84" t="s">
        <v>464</v>
      </c>
      <c r="IYG52" s="11">
        <v>45000</v>
      </c>
      <c r="IYH52" s="99" t="s">
        <v>16</v>
      </c>
      <c r="IYI52" s="13">
        <v>44841</v>
      </c>
      <c r="IYJ52" s="14">
        <v>44841</v>
      </c>
      <c r="IYK52" s="7">
        <v>39</v>
      </c>
      <c r="IYL52" s="61" t="s">
        <v>463</v>
      </c>
      <c r="IYM52" s="139" t="s">
        <v>277</v>
      </c>
      <c r="IYN52" s="84" t="s">
        <v>464</v>
      </c>
      <c r="IYO52" s="11">
        <v>45000</v>
      </c>
      <c r="IYP52" s="99" t="s">
        <v>16</v>
      </c>
      <c r="IYQ52" s="13">
        <v>44841</v>
      </c>
      <c r="IYR52" s="14">
        <v>44841</v>
      </c>
      <c r="IYS52" s="7">
        <v>39</v>
      </c>
      <c r="IYT52" s="61" t="s">
        <v>463</v>
      </c>
      <c r="IYU52" s="139" t="s">
        <v>277</v>
      </c>
      <c r="IYV52" s="84" t="s">
        <v>464</v>
      </c>
      <c r="IYW52" s="11">
        <v>45000</v>
      </c>
      <c r="IYX52" s="99" t="s">
        <v>16</v>
      </c>
      <c r="IYY52" s="13">
        <v>44841</v>
      </c>
      <c r="IYZ52" s="14">
        <v>44841</v>
      </c>
      <c r="IZA52" s="7">
        <v>39</v>
      </c>
      <c r="IZB52" s="61" t="s">
        <v>463</v>
      </c>
      <c r="IZC52" s="139" t="s">
        <v>277</v>
      </c>
      <c r="IZD52" s="84" t="s">
        <v>464</v>
      </c>
      <c r="IZE52" s="11">
        <v>45000</v>
      </c>
      <c r="IZF52" s="99" t="s">
        <v>16</v>
      </c>
      <c r="IZG52" s="13">
        <v>44841</v>
      </c>
      <c r="IZH52" s="14">
        <v>44841</v>
      </c>
      <c r="IZI52" s="7">
        <v>39</v>
      </c>
      <c r="IZJ52" s="61" t="s">
        <v>463</v>
      </c>
      <c r="IZK52" s="139" t="s">
        <v>277</v>
      </c>
      <c r="IZL52" s="84" t="s">
        <v>464</v>
      </c>
      <c r="IZM52" s="11">
        <v>45000</v>
      </c>
      <c r="IZN52" s="99" t="s">
        <v>16</v>
      </c>
      <c r="IZO52" s="13">
        <v>44841</v>
      </c>
      <c r="IZP52" s="14">
        <v>44841</v>
      </c>
      <c r="IZQ52" s="7">
        <v>39</v>
      </c>
      <c r="IZR52" s="61" t="s">
        <v>463</v>
      </c>
      <c r="IZS52" s="139" t="s">
        <v>277</v>
      </c>
      <c r="IZT52" s="84" t="s">
        <v>464</v>
      </c>
      <c r="IZU52" s="11">
        <v>45000</v>
      </c>
      <c r="IZV52" s="99" t="s">
        <v>16</v>
      </c>
      <c r="IZW52" s="13">
        <v>44841</v>
      </c>
      <c r="IZX52" s="14">
        <v>44841</v>
      </c>
      <c r="IZY52" s="7">
        <v>39</v>
      </c>
      <c r="IZZ52" s="61" t="s">
        <v>463</v>
      </c>
      <c r="JAA52" s="139" t="s">
        <v>277</v>
      </c>
      <c r="JAB52" s="84" t="s">
        <v>464</v>
      </c>
      <c r="JAC52" s="11">
        <v>45000</v>
      </c>
      <c r="JAD52" s="99" t="s">
        <v>16</v>
      </c>
      <c r="JAE52" s="13">
        <v>44841</v>
      </c>
      <c r="JAF52" s="14">
        <v>44841</v>
      </c>
      <c r="JAG52" s="7">
        <v>39</v>
      </c>
      <c r="JAH52" s="61" t="s">
        <v>463</v>
      </c>
      <c r="JAI52" s="139" t="s">
        <v>277</v>
      </c>
      <c r="JAJ52" s="84" t="s">
        <v>464</v>
      </c>
      <c r="JAK52" s="11">
        <v>45000</v>
      </c>
      <c r="JAL52" s="99" t="s">
        <v>16</v>
      </c>
      <c r="JAM52" s="13">
        <v>44841</v>
      </c>
      <c r="JAN52" s="14">
        <v>44841</v>
      </c>
      <c r="JAO52" s="7">
        <v>39</v>
      </c>
      <c r="JAP52" s="61" t="s">
        <v>463</v>
      </c>
      <c r="JAQ52" s="139" t="s">
        <v>277</v>
      </c>
      <c r="JAR52" s="84" t="s">
        <v>464</v>
      </c>
      <c r="JAS52" s="11">
        <v>45000</v>
      </c>
      <c r="JAT52" s="99" t="s">
        <v>16</v>
      </c>
      <c r="JAU52" s="13">
        <v>44841</v>
      </c>
      <c r="JAV52" s="14">
        <v>44841</v>
      </c>
      <c r="JAW52" s="7">
        <v>39</v>
      </c>
      <c r="JAX52" s="61" t="s">
        <v>463</v>
      </c>
      <c r="JAY52" s="139" t="s">
        <v>277</v>
      </c>
      <c r="JAZ52" s="84" t="s">
        <v>464</v>
      </c>
      <c r="JBA52" s="11">
        <v>45000</v>
      </c>
      <c r="JBB52" s="99" t="s">
        <v>16</v>
      </c>
      <c r="JBC52" s="13">
        <v>44841</v>
      </c>
      <c r="JBD52" s="14">
        <v>44841</v>
      </c>
      <c r="JBE52" s="7">
        <v>39</v>
      </c>
      <c r="JBF52" s="61" t="s">
        <v>463</v>
      </c>
      <c r="JBG52" s="139" t="s">
        <v>277</v>
      </c>
      <c r="JBH52" s="84" t="s">
        <v>464</v>
      </c>
      <c r="JBI52" s="11">
        <v>45000</v>
      </c>
      <c r="JBJ52" s="99" t="s">
        <v>16</v>
      </c>
      <c r="JBK52" s="13">
        <v>44841</v>
      </c>
      <c r="JBL52" s="14">
        <v>44841</v>
      </c>
      <c r="JBM52" s="7">
        <v>39</v>
      </c>
      <c r="JBN52" s="61" t="s">
        <v>463</v>
      </c>
      <c r="JBO52" s="139" t="s">
        <v>277</v>
      </c>
      <c r="JBP52" s="84" t="s">
        <v>464</v>
      </c>
      <c r="JBQ52" s="11">
        <v>45000</v>
      </c>
      <c r="JBR52" s="99" t="s">
        <v>16</v>
      </c>
      <c r="JBS52" s="13">
        <v>44841</v>
      </c>
      <c r="JBT52" s="14">
        <v>44841</v>
      </c>
      <c r="JBU52" s="7">
        <v>39</v>
      </c>
      <c r="JBV52" s="61" t="s">
        <v>463</v>
      </c>
      <c r="JBW52" s="139" t="s">
        <v>277</v>
      </c>
      <c r="JBX52" s="84" t="s">
        <v>464</v>
      </c>
      <c r="JBY52" s="11">
        <v>45000</v>
      </c>
      <c r="JBZ52" s="99" t="s">
        <v>16</v>
      </c>
      <c r="JCA52" s="13">
        <v>44841</v>
      </c>
      <c r="JCB52" s="14">
        <v>44841</v>
      </c>
      <c r="JCC52" s="7">
        <v>39</v>
      </c>
      <c r="JCD52" s="61" t="s">
        <v>463</v>
      </c>
      <c r="JCE52" s="139" t="s">
        <v>277</v>
      </c>
      <c r="JCF52" s="84" t="s">
        <v>464</v>
      </c>
      <c r="JCG52" s="11">
        <v>45000</v>
      </c>
      <c r="JCH52" s="99" t="s">
        <v>16</v>
      </c>
      <c r="JCI52" s="13">
        <v>44841</v>
      </c>
      <c r="JCJ52" s="14">
        <v>44841</v>
      </c>
      <c r="JCK52" s="7">
        <v>39</v>
      </c>
      <c r="JCL52" s="61" t="s">
        <v>463</v>
      </c>
      <c r="JCM52" s="139" t="s">
        <v>277</v>
      </c>
      <c r="JCN52" s="84" t="s">
        <v>464</v>
      </c>
      <c r="JCO52" s="11">
        <v>45000</v>
      </c>
      <c r="JCP52" s="99" t="s">
        <v>16</v>
      </c>
      <c r="JCQ52" s="13">
        <v>44841</v>
      </c>
      <c r="JCR52" s="14">
        <v>44841</v>
      </c>
      <c r="JCS52" s="7">
        <v>39</v>
      </c>
      <c r="JCT52" s="61" t="s">
        <v>463</v>
      </c>
      <c r="JCU52" s="139" t="s">
        <v>277</v>
      </c>
      <c r="JCV52" s="84" t="s">
        <v>464</v>
      </c>
      <c r="JCW52" s="11">
        <v>45000</v>
      </c>
      <c r="JCX52" s="99" t="s">
        <v>16</v>
      </c>
      <c r="JCY52" s="13">
        <v>44841</v>
      </c>
      <c r="JCZ52" s="14">
        <v>44841</v>
      </c>
      <c r="JDA52" s="7">
        <v>39</v>
      </c>
      <c r="JDB52" s="61" t="s">
        <v>463</v>
      </c>
      <c r="JDC52" s="139" t="s">
        <v>277</v>
      </c>
      <c r="JDD52" s="84" t="s">
        <v>464</v>
      </c>
      <c r="JDE52" s="11">
        <v>45000</v>
      </c>
      <c r="JDF52" s="99" t="s">
        <v>16</v>
      </c>
      <c r="JDG52" s="13">
        <v>44841</v>
      </c>
      <c r="JDH52" s="14">
        <v>44841</v>
      </c>
      <c r="JDI52" s="7">
        <v>39</v>
      </c>
      <c r="JDJ52" s="61" t="s">
        <v>463</v>
      </c>
      <c r="JDK52" s="139" t="s">
        <v>277</v>
      </c>
      <c r="JDL52" s="84" t="s">
        <v>464</v>
      </c>
      <c r="JDM52" s="11">
        <v>45000</v>
      </c>
      <c r="JDN52" s="99" t="s">
        <v>16</v>
      </c>
      <c r="JDO52" s="13">
        <v>44841</v>
      </c>
      <c r="JDP52" s="14">
        <v>44841</v>
      </c>
      <c r="JDQ52" s="7">
        <v>39</v>
      </c>
      <c r="JDR52" s="61" t="s">
        <v>463</v>
      </c>
      <c r="JDS52" s="139" t="s">
        <v>277</v>
      </c>
      <c r="JDT52" s="84" t="s">
        <v>464</v>
      </c>
      <c r="JDU52" s="11">
        <v>45000</v>
      </c>
      <c r="JDV52" s="99" t="s">
        <v>16</v>
      </c>
      <c r="JDW52" s="13">
        <v>44841</v>
      </c>
      <c r="JDX52" s="14">
        <v>44841</v>
      </c>
      <c r="JDY52" s="7">
        <v>39</v>
      </c>
      <c r="JDZ52" s="61" t="s">
        <v>463</v>
      </c>
      <c r="JEA52" s="139" t="s">
        <v>277</v>
      </c>
      <c r="JEB52" s="84" t="s">
        <v>464</v>
      </c>
      <c r="JEC52" s="11">
        <v>45000</v>
      </c>
      <c r="JED52" s="99" t="s">
        <v>16</v>
      </c>
      <c r="JEE52" s="13">
        <v>44841</v>
      </c>
      <c r="JEF52" s="14">
        <v>44841</v>
      </c>
      <c r="JEG52" s="7">
        <v>39</v>
      </c>
      <c r="JEH52" s="61" t="s">
        <v>463</v>
      </c>
      <c r="JEI52" s="139" t="s">
        <v>277</v>
      </c>
      <c r="JEJ52" s="84" t="s">
        <v>464</v>
      </c>
      <c r="JEK52" s="11">
        <v>45000</v>
      </c>
      <c r="JEL52" s="99" t="s">
        <v>16</v>
      </c>
      <c r="JEM52" s="13">
        <v>44841</v>
      </c>
      <c r="JEN52" s="14">
        <v>44841</v>
      </c>
      <c r="JEO52" s="7">
        <v>39</v>
      </c>
      <c r="JEP52" s="61" t="s">
        <v>463</v>
      </c>
      <c r="JEQ52" s="139" t="s">
        <v>277</v>
      </c>
      <c r="JER52" s="84" t="s">
        <v>464</v>
      </c>
      <c r="JES52" s="11">
        <v>45000</v>
      </c>
      <c r="JET52" s="99" t="s">
        <v>16</v>
      </c>
      <c r="JEU52" s="13">
        <v>44841</v>
      </c>
      <c r="JEV52" s="14">
        <v>44841</v>
      </c>
      <c r="JEW52" s="7">
        <v>39</v>
      </c>
      <c r="JEX52" s="61" t="s">
        <v>463</v>
      </c>
      <c r="JEY52" s="139" t="s">
        <v>277</v>
      </c>
      <c r="JEZ52" s="84" t="s">
        <v>464</v>
      </c>
      <c r="JFA52" s="11">
        <v>45000</v>
      </c>
      <c r="JFB52" s="99" t="s">
        <v>16</v>
      </c>
      <c r="JFC52" s="13">
        <v>44841</v>
      </c>
      <c r="JFD52" s="14">
        <v>44841</v>
      </c>
      <c r="JFE52" s="7">
        <v>39</v>
      </c>
      <c r="JFF52" s="61" t="s">
        <v>463</v>
      </c>
      <c r="JFG52" s="139" t="s">
        <v>277</v>
      </c>
      <c r="JFH52" s="84" t="s">
        <v>464</v>
      </c>
      <c r="JFI52" s="11">
        <v>45000</v>
      </c>
      <c r="JFJ52" s="99" t="s">
        <v>16</v>
      </c>
      <c r="JFK52" s="13">
        <v>44841</v>
      </c>
      <c r="JFL52" s="14">
        <v>44841</v>
      </c>
      <c r="JFM52" s="7">
        <v>39</v>
      </c>
      <c r="JFN52" s="61" t="s">
        <v>463</v>
      </c>
      <c r="JFO52" s="139" t="s">
        <v>277</v>
      </c>
      <c r="JFP52" s="84" t="s">
        <v>464</v>
      </c>
      <c r="JFQ52" s="11">
        <v>45000</v>
      </c>
      <c r="JFR52" s="99" t="s">
        <v>16</v>
      </c>
      <c r="JFS52" s="13">
        <v>44841</v>
      </c>
      <c r="JFT52" s="14">
        <v>44841</v>
      </c>
      <c r="JFU52" s="7">
        <v>39</v>
      </c>
      <c r="JFV52" s="61" t="s">
        <v>463</v>
      </c>
      <c r="JFW52" s="139" t="s">
        <v>277</v>
      </c>
      <c r="JFX52" s="84" t="s">
        <v>464</v>
      </c>
      <c r="JFY52" s="11">
        <v>45000</v>
      </c>
      <c r="JFZ52" s="99" t="s">
        <v>16</v>
      </c>
      <c r="JGA52" s="13">
        <v>44841</v>
      </c>
      <c r="JGB52" s="14">
        <v>44841</v>
      </c>
      <c r="JGC52" s="7">
        <v>39</v>
      </c>
      <c r="JGD52" s="61" t="s">
        <v>463</v>
      </c>
      <c r="JGE52" s="139" t="s">
        <v>277</v>
      </c>
      <c r="JGF52" s="84" t="s">
        <v>464</v>
      </c>
      <c r="JGG52" s="11">
        <v>45000</v>
      </c>
      <c r="JGH52" s="99" t="s">
        <v>16</v>
      </c>
      <c r="JGI52" s="13">
        <v>44841</v>
      </c>
      <c r="JGJ52" s="14">
        <v>44841</v>
      </c>
      <c r="JGK52" s="7">
        <v>39</v>
      </c>
      <c r="JGL52" s="61" t="s">
        <v>463</v>
      </c>
      <c r="JGM52" s="139" t="s">
        <v>277</v>
      </c>
      <c r="JGN52" s="84" t="s">
        <v>464</v>
      </c>
      <c r="JGO52" s="11">
        <v>45000</v>
      </c>
      <c r="JGP52" s="99" t="s">
        <v>16</v>
      </c>
      <c r="JGQ52" s="13">
        <v>44841</v>
      </c>
      <c r="JGR52" s="14">
        <v>44841</v>
      </c>
      <c r="JGS52" s="7">
        <v>39</v>
      </c>
      <c r="JGT52" s="61" t="s">
        <v>463</v>
      </c>
      <c r="JGU52" s="139" t="s">
        <v>277</v>
      </c>
      <c r="JGV52" s="84" t="s">
        <v>464</v>
      </c>
      <c r="JGW52" s="11">
        <v>45000</v>
      </c>
      <c r="JGX52" s="99" t="s">
        <v>16</v>
      </c>
      <c r="JGY52" s="13">
        <v>44841</v>
      </c>
      <c r="JGZ52" s="14">
        <v>44841</v>
      </c>
      <c r="JHA52" s="7">
        <v>39</v>
      </c>
      <c r="JHB52" s="61" t="s">
        <v>463</v>
      </c>
      <c r="JHC52" s="139" t="s">
        <v>277</v>
      </c>
      <c r="JHD52" s="84" t="s">
        <v>464</v>
      </c>
      <c r="JHE52" s="11">
        <v>45000</v>
      </c>
      <c r="JHF52" s="99" t="s">
        <v>16</v>
      </c>
      <c r="JHG52" s="13">
        <v>44841</v>
      </c>
      <c r="JHH52" s="14">
        <v>44841</v>
      </c>
      <c r="JHI52" s="7">
        <v>39</v>
      </c>
      <c r="JHJ52" s="61" t="s">
        <v>463</v>
      </c>
      <c r="JHK52" s="139" t="s">
        <v>277</v>
      </c>
      <c r="JHL52" s="84" t="s">
        <v>464</v>
      </c>
      <c r="JHM52" s="11">
        <v>45000</v>
      </c>
      <c r="JHN52" s="99" t="s">
        <v>16</v>
      </c>
      <c r="JHO52" s="13">
        <v>44841</v>
      </c>
      <c r="JHP52" s="14">
        <v>44841</v>
      </c>
      <c r="JHQ52" s="7">
        <v>39</v>
      </c>
      <c r="JHR52" s="61" t="s">
        <v>463</v>
      </c>
      <c r="JHS52" s="139" t="s">
        <v>277</v>
      </c>
      <c r="JHT52" s="84" t="s">
        <v>464</v>
      </c>
      <c r="JHU52" s="11">
        <v>45000</v>
      </c>
      <c r="JHV52" s="99" t="s">
        <v>16</v>
      </c>
      <c r="JHW52" s="13">
        <v>44841</v>
      </c>
      <c r="JHX52" s="14">
        <v>44841</v>
      </c>
      <c r="JHY52" s="7">
        <v>39</v>
      </c>
      <c r="JHZ52" s="61" t="s">
        <v>463</v>
      </c>
      <c r="JIA52" s="139" t="s">
        <v>277</v>
      </c>
      <c r="JIB52" s="84" t="s">
        <v>464</v>
      </c>
      <c r="JIC52" s="11">
        <v>45000</v>
      </c>
      <c r="JID52" s="99" t="s">
        <v>16</v>
      </c>
      <c r="JIE52" s="13">
        <v>44841</v>
      </c>
      <c r="JIF52" s="14">
        <v>44841</v>
      </c>
      <c r="JIG52" s="7">
        <v>39</v>
      </c>
      <c r="JIH52" s="61" t="s">
        <v>463</v>
      </c>
      <c r="JII52" s="139" t="s">
        <v>277</v>
      </c>
      <c r="JIJ52" s="84" t="s">
        <v>464</v>
      </c>
      <c r="JIK52" s="11">
        <v>45000</v>
      </c>
      <c r="JIL52" s="99" t="s">
        <v>16</v>
      </c>
      <c r="JIM52" s="13">
        <v>44841</v>
      </c>
      <c r="JIN52" s="14">
        <v>44841</v>
      </c>
      <c r="JIO52" s="7">
        <v>39</v>
      </c>
      <c r="JIP52" s="61" t="s">
        <v>463</v>
      </c>
      <c r="JIQ52" s="139" t="s">
        <v>277</v>
      </c>
      <c r="JIR52" s="84" t="s">
        <v>464</v>
      </c>
      <c r="JIS52" s="11">
        <v>45000</v>
      </c>
      <c r="JIT52" s="99" t="s">
        <v>16</v>
      </c>
      <c r="JIU52" s="13">
        <v>44841</v>
      </c>
      <c r="JIV52" s="14">
        <v>44841</v>
      </c>
      <c r="JIW52" s="7">
        <v>39</v>
      </c>
      <c r="JIX52" s="61" t="s">
        <v>463</v>
      </c>
      <c r="JIY52" s="139" t="s">
        <v>277</v>
      </c>
      <c r="JIZ52" s="84" t="s">
        <v>464</v>
      </c>
      <c r="JJA52" s="11">
        <v>45000</v>
      </c>
      <c r="JJB52" s="99" t="s">
        <v>16</v>
      </c>
      <c r="JJC52" s="13">
        <v>44841</v>
      </c>
      <c r="JJD52" s="14">
        <v>44841</v>
      </c>
      <c r="JJE52" s="7">
        <v>39</v>
      </c>
      <c r="JJF52" s="61" t="s">
        <v>463</v>
      </c>
      <c r="JJG52" s="139" t="s">
        <v>277</v>
      </c>
      <c r="JJH52" s="84" t="s">
        <v>464</v>
      </c>
      <c r="JJI52" s="11">
        <v>45000</v>
      </c>
      <c r="JJJ52" s="99" t="s">
        <v>16</v>
      </c>
      <c r="JJK52" s="13">
        <v>44841</v>
      </c>
      <c r="JJL52" s="14">
        <v>44841</v>
      </c>
      <c r="JJM52" s="7">
        <v>39</v>
      </c>
      <c r="JJN52" s="61" t="s">
        <v>463</v>
      </c>
      <c r="JJO52" s="139" t="s">
        <v>277</v>
      </c>
      <c r="JJP52" s="84" t="s">
        <v>464</v>
      </c>
      <c r="JJQ52" s="11">
        <v>45000</v>
      </c>
      <c r="JJR52" s="99" t="s">
        <v>16</v>
      </c>
      <c r="JJS52" s="13">
        <v>44841</v>
      </c>
      <c r="JJT52" s="14">
        <v>44841</v>
      </c>
      <c r="JJU52" s="7">
        <v>39</v>
      </c>
      <c r="JJV52" s="61" t="s">
        <v>463</v>
      </c>
      <c r="JJW52" s="139" t="s">
        <v>277</v>
      </c>
      <c r="JJX52" s="84" t="s">
        <v>464</v>
      </c>
      <c r="JJY52" s="11">
        <v>45000</v>
      </c>
      <c r="JJZ52" s="99" t="s">
        <v>16</v>
      </c>
      <c r="JKA52" s="13">
        <v>44841</v>
      </c>
      <c r="JKB52" s="14">
        <v>44841</v>
      </c>
      <c r="JKC52" s="7">
        <v>39</v>
      </c>
      <c r="JKD52" s="61" t="s">
        <v>463</v>
      </c>
      <c r="JKE52" s="139" t="s">
        <v>277</v>
      </c>
      <c r="JKF52" s="84" t="s">
        <v>464</v>
      </c>
      <c r="JKG52" s="11">
        <v>45000</v>
      </c>
      <c r="JKH52" s="99" t="s">
        <v>16</v>
      </c>
      <c r="JKI52" s="13">
        <v>44841</v>
      </c>
      <c r="JKJ52" s="14">
        <v>44841</v>
      </c>
      <c r="JKK52" s="7">
        <v>39</v>
      </c>
      <c r="JKL52" s="61" t="s">
        <v>463</v>
      </c>
      <c r="JKM52" s="139" t="s">
        <v>277</v>
      </c>
      <c r="JKN52" s="84" t="s">
        <v>464</v>
      </c>
      <c r="JKO52" s="11">
        <v>45000</v>
      </c>
      <c r="JKP52" s="99" t="s">
        <v>16</v>
      </c>
      <c r="JKQ52" s="13">
        <v>44841</v>
      </c>
      <c r="JKR52" s="14">
        <v>44841</v>
      </c>
      <c r="JKS52" s="7">
        <v>39</v>
      </c>
      <c r="JKT52" s="61" t="s">
        <v>463</v>
      </c>
      <c r="JKU52" s="139" t="s">
        <v>277</v>
      </c>
      <c r="JKV52" s="84" t="s">
        <v>464</v>
      </c>
      <c r="JKW52" s="11">
        <v>45000</v>
      </c>
      <c r="JKX52" s="99" t="s">
        <v>16</v>
      </c>
      <c r="JKY52" s="13">
        <v>44841</v>
      </c>
      <c r="JKZ52" s="14">
        <v>44841</v>
      </c>
      <c r="JLA52" s="7">
        <v>39</v>
      </c>
      <c r="JLB52" s="61" t="s">
        <v>463</v>
      </c>
      <c r="JLC52" s="139" t="s">
        <v>277</v>
      </c>
      <c r="JLD52" s="84" t="s">
        <v>464</v>
      </c>
      <c r="JLE52" s="11">
        <v>45000</v>
      </c>
      <c r="JLF52" s="99" t="s">
        <v>16</v>
      </c>
      <c r="JLG52" s="13">
        <v>44841</v>
      </c>
      <c r="JLH52" s="14">
        <v>44841</v>
      </c>
      <c r="JLI52" s="7">
        <v>39</v>
      </c>
      <c r="JLJ52" s="61" t="s">
        <v>463</v>
      </c>
      <c r="JLK52" s="139" t="s">
        <v>277</v>
      </c>
      <c r="JLL52" s="84" t="s">
        <v>464</v>
      </c>
      <c r="JLM52" s="11">
        <v>45000</v>
      </c>
      <c r="JLN52" s="99" t="s">
        <v>16</v>
      </c>
      <c r="JLO52" s="13">
        <v>44841</v>
      </c>
      <c r="JLP52" s="14">
        <v>44841</v>
      </c>
      <c r="JLQ52" s="7">
        <v>39</v>
      </c>
      <c r="JLR52" s="61" t="s">
        <v>463</v>
      </c>
      <c r="JLS52" s="139" t="s">
        <v>277</v>
      </c>
      <c r="JLT52" s="84" t="s">
        <v>464</v>
      </c>
      <c r="JLU52" s="11">
        <v>45000</v>
      </c>
      <c r="JLV52" s="99" t="s">
        <v>16</v>
      </c>
      <c r="JLW52" s="13">
        <v>44841</v>
      </c>
      <c r="JLX52" s="14">
        <v>44841</v>
      </c>
      <c r="JLY52" s="7">
        <v>39</v>
      </c>
      <c r="JLZ52" s="61" t="s">
        <v>463</v>
      </c>
      <c r="JMA52" s="139" t="s">
        <v>277</v>
      </c>
      <c r="JMB52" s="84" t="s">
        <v>464</v>
      </c>
      <c r="JMC52" s="11">
        <v>45000</v>
      </c>
      <c r="JMD52" s="99" t="s">
        <v>16</v>
      </c>
      <c r="JME52" s="13">
        <v>44841</v>
      </c>
      <c r="JMF52" s="14">
        <v>44841</v>
      </c>
      <c r="JMG52" s="7">
        <v>39</v>
      </c>
      <c r="JMH52" s="61" t="s">
        <v>463</v>
      </c>
      <c r="JMI52" s="139" t="s">
        <v>277</v>
      </c>
      <c r="JMJ52" s="84" t="s">
        <v>464</v>
      </c>
      <c r="JMK52" s="11">
        <v>45000</v>
      </c>
      <c r="JML52" s="99" t="s">
        <v>16</v>
      </c>
      <c r="JMM52" s="13">
        <v>44841</v>
      </c>
      <c r="JMN52" s="14">
        <v>44841</v>
      </c>
      <c r="JMO52" s="7">
        <v>39</v>
      </c>
      <c r="JMP52" s="61" t="s">
        <v>463</v>
      </c>
      <c r="JMQ52" s="139" t="s">
        <v>277</v>
      </c>
      <c r="JMR52" s="84" t="s">
        <v>464</v>
      </c>
      <c r="JMS52" s="11">
        <v>45000</v>
      </c>
      <c r="JMT52" s="99" t="s">
        <v>16</v>
      </c>
      <c r="JMU52" s="13">
        <v>44841</v>
      </c>
      <c r="JMV52" s="14">
        <v>44841</v>
      </c>
      <c r="JMW52" s="7">
        <v>39</v>
      </c>
      <c r="JMX52" s="61" t="s">
        <v>463</v>
      </c>
      <c r="JMY52" s="139" t="s">
        <v>277</v>
      </c>
      <c r="JMZ52" s="84" t="s">
        <v>464</v>
      </c>
      <c r="JNA52" s="11">
        <v>45000</v>
      </c>
      <c r="JNB52" s="99" t="s">
        <v>16</v>
      </c>
      <c r="JNC52" s="13">
        <v>44841</v>
      </c>
      <c r="JND52" s="14">
        <v>44841</v>
      </c>
      <c r="JNE52" s="7">
        <v>39</v>
      </c>
      <c r="JNF52" s="61" t="s">
        <v>463</v>
      </c>
      <c r="JNG52" s="139" t="s">
        <v>277</v>
      </c>
      <c r="JNH52" s="84" t="s">
        <v>464</v>
      </c>
      <c r="JNI52" s="11">
        <v>45000</v>
      </c>
      <c r="JNJ52" s="99" t="s">
        <v>16</v>
      </c>
      <c r="JNK52" s="13">
        <v>44841</v>
      </c>
      <c r="JNL52" s="14">
        <v>44841</v>
      </c>
      <c r="JNM52" s="7">
        <v>39</v>
      </c>
      <c r="JNN52" s="61" t="s">
        <v>463</v>
      </c>
      <c r="JNO52" s="139" t="s">
        <v>277</v>
      </c>
      <c r="JNP52" s="84" t="s">
        <v>464</v>
      </c>
      <c r="JNQ52" s="11">
        <v>45000</v>
      </c>
      <c r="JNR52" s="99" t="s">
        <v>16</v>
      </c>
      <c r="JNS52" s="13">
        <v>44841</v>
      </c>
      <c r="JNT52" s="14">
        <v>44841</v>
      </c>
      <c r="JNU52" s="7">
        <v>39</v>
      </c>
      <c r="JNV52" s="61" t="s">
        <v>463</v>
      </c>
      <c r="JNW52" s="139" t="s">
        <v>277</v>
      </c>
      <c r="JNX52" s="84" t="s">
        <v>464</v>
      </c>
      <c r="JNY52" s="11">
        <v>45000</v>
      </c>
      <c r="JNZ52" s="99" t="s">
        <v>16</v>
      </c>
      <c r="JOA52" s="13">
        <v>44841</v>
      </c>
      <c r="JOB52" s="14">
        <v>44841</v>
      </c>
      <c r="JOC52" s="7">
        <v>39</v>
      </c>
      <c r="JOD52" s="61" t="s">
        <v>463</v>
      </c>
      <c r="JOE52" s="139" t="s">
        <v>277</v>
      </c>
      <c r="JOF52" s="84" t="s">
        <v>464</v>
      </c>
      <c r="JOG52" s="11">
        <v>45000</v>
      </c>
      <c r="JOH52" s="99" t="s">
        <v>16</v>
      </c>
      <c r="JOI52" s="13">
        <v>44841</v>
      </c>
      <c r="JOJ52" s="14">
        <v>44841</v>
      </c>
      <c r="JOK52" s="7">
        <v>39</v>
      </c>
      <c r="JOL52" s="61" t="s">
        <v>463</v>
      </c>
      <c r="JOM52" s="139" t="s">
        <v>277</v>
      </c>
      <c r="JON52" s="84" t="s">
        <v>464</v>
      </c>
      <c r="JOO52" s="11">
        <v>45000</v>
      </c>
      <c r="JOP52" s="99" t="s">
        <v>16</v>
      </c>
      <c r="JOQ52" s="13">
        <v>44841</v>
      </c>
      <c r="JOR52" s="14">
        <v>44841</v>
      </c>
      <c r="JOS52" s="7">
        <v>39</v>
      </c>
      <c r="JOT52" s="61" t="s">
        <v>463</v>
      </c>
      <c r="JOU52" s="139" t="s">
        <v>277</v>
      </c>
      <c r="JOV52" s="84" t="s">
        <v>464</v>
      </c>
      <c r="JOW52" s="11">
        <v>45000</v>
      </c>
      <c r="JOX52" s="99" t="s">
        <v>16</v>
      </c>
      <c r="JOY52" s="13">
        <v>44841</v>
      </c>
      <c r="JOZ52" s="14">
        <v>44841</v>
      </c>
      <c r="JPA52" s="7">
        <v>39</v>
      </c>
      <c r="JPB52" s="61" t="s">
        <v>463</v>
      </c>
      <c r="JPC52" s="139" t="s">
        <v>277</v>
      </c>
      <c r="JPD52" s="84" t="s">
        <v>464</v>
      </c>
      <c r="JPE52" s="11">
        <v>45000</v>
      </c>
      <c r="JPF52" s="99" t="s">
        <v>16</v>
      </c>
      <c r="JPG52" s="13">
        <v>44841</v>
      </c>
      <c r="JPH52" s="14">
        <v>44841</v>
      </c>
      <c r="JPI52" s="7">
        <v>39</v>
      </c>
      <c r="JPJ52" s="61" t="s">
        <v>463</v>
      </c>
      <c r="JPK52" s="139" t="s">
        <v>277</v>
      </c>
      <c r="JPL52" s="84" t="s">
        <v>464</v>
      </c>
      <c r="JPM52" s="11">
        <v>45000</v>
      </c>
      <c r="JPN52" s="99" t="s">
        <v>16</v>
      </c>
      <c r="JPO52" s="13">
        <v>44841</v>
      </c>
      <c r="JPP52" s="14">
        <v>44841</v>
      </c>
      <c r="JPQ52" s="7">
        <v>39</v>
      </c>
      <c r="JPR52" s="61" t="s">
        <v>463</v>
      </c>
      <c r="JPS52" s="139" t="s">
        <v>277</v>
      </c>
      <c r="JPT52" s="84" t="s">
        <v>464</v>
      </c>
      <c r="JPU52" s="11">
        <v>45000</v>
      </c>
      <c r="JPV52" s="99" t="s">
        <v>16</v>
      </c>
      <c r="JPW52" s="13">
        <v>44841</v>
      </c>
      <c r="JPX52" s="14">
        <v>44841</v>
      </c>
      <c r="JPY52" s="7">
        <v>39</v>
      </c>
      <c r="JPZ52" s="61" t="s">
        <v>463</v>
      </c>
      <c r="JQA52" s="139" t="s">
        <v>277</v>
      </c>
      <c r="JQB52" s="84" t="s">
        <v>464</v>
      </c>
      <c r="JQC52" s="11">
        <v>45000</v>
      </c>
      <c r="JQD52" s="99" t="s">
        <v>16</v>
      </c>
      <c r="JQE52" s="13">
        <v>44841</v>
      </c>
      <c r="JQF52" s="14">
        <v>44841</v>
      </c>
      <c r="JQG52" s="7">
        <v>39</v>
      </c>
      <c r="JQH52" s="61" t="s">
        <v>463</v>
      </c>
      <c r="JQI52" s="139" t="s">
        <v>277</v>
      </c>
      <c r="JQJ52" s="84" t="s">
        <v>464</v>
      </c>
      <c r="JQK52" s="11">
        <v>45000</v>
      </c>
      <c r="JQL52" s="99" t="s">
        <v>16</v>
      </c>
      <c r="JQM52" s="13">
        <v>44841</v>
      </c>
      <c r="JQN52" s="14">
        <v>44841</v>
      </c>
      <c r="JQO52" s="7">
        <v>39</v>
      </c>
      <c r="JQP52" s="61" t="s">
        <v>463</v>
      </c>
      <c r="JQQ52" s="139" t="s">
        <v>277</v>
      </c>
      <c r="JQR52" s="84" t="s">
        <v>464</v>
      </c>
      <c r="JQS52" s="11">
        <v>45000</v>
      </c>
      <c r="JQT52" s="99" t="s">
        <v>16</v>
      </c>
      <c r="JQU52" s="13">
        <v>44841</v>
      </c>
      <c r="JQV52" s="14">
        <v>44841</v>
      </c>
      <c r="JQW52" s="7">
        <v>39</v>
      </c>
      <c r="JQX52" s="61" t="s">
        <v>463</v>
      </c>
      <c r="JQY52" s="139" t="s">
        <v>277</v>
      </c>
      <c r="JQZ52" s="84" t="s">
        <v>464</v>
      </c>
      <c r="JRA52" s="11">
        <v>45000</v>
      </c>
      <c r="JRB52" s="99" t="s">
        <v>16</v>
      </c>
      <c r="JRC52" s="13">
        <v>44841</v>
      </c>
      <c r="JRD52" s="14">
        <v>44841</v>
      </c>
      <c r="JRE52" s="7">
        <v>39</v>
      </c>
      <c r="JRF52" s="61" t="s">
        <v>463</v>
      </c>
      <c r="JRG52" s="139" t="s">
        <v>277</v>
      </c>
      <c r="JRH52" s="84" t="s">
        <v>464</v>
      </c>
      <c r="JRI52" s="11">
        <v>45000</v>
      </c>
      <c r="JRJ52" s="99" t="s">
        <v>16</v>
      </c>
      <c r="JRK52" s="13">
        <v>44841</v>
      </c>
      <c r="JRL52" s="14">
        <v>44841</v>
      </c>
      <c r="JRM52" s="7">
        <v>39</v>
      </c>
      <c r="JRN52" s="61" t="s">
        <v>463</v>
      </c>
      <c r="JRO52" s="139" t="s">
        <v>277</v>
      </c>
      <c r="JRP52" s="84" t="s">
        <v>464</v>
      </c>
      <c r="JRQ52" s="11">
        <v>45000</v>
      </c>
      <c r="JRR52" s="99" t="s">
        <v>16</v>
      </c>
      <c r="JRS52" s="13">
        <v>44841</v>
      </c>
      <c r="JRT52" s="14">
        <v>44841</v>
      </c>
      <c r="JRU52" s="7">
        <v>39</v>
      </c>
      <c r="JRV52" s="61" t="s">
        <v>463</v>
      </c>
      <c r="JRW52" s="139" t="s">
        <v>277</v>
      </c>
      <c r="JRX52" s="84" t="s">
        <v>464</v>
      </c>
      <c r="JRY52" s="11">
        <v>45000</v>
      </c>
      <c r="JRZ52" s="99" t="s">
        <v>16</v>
      </c>
      <c r="JSA52" s="13">
        <v>44841</v>
      </c>
      <c r="JSB52" s="14">
        <v>44841</v>
      </c>
      <c r="JSC52" s="7">
        <v>39</v>
      </c>
      <c r="JSD52" s="61" t="s">
        <v>463</v>
      </c>
      <c r="JSE52" s="139" t="s">
        <v>277</v>
      </c>
      <c r="JSF52" s="84" t="s">
        <v>464</v>
      </c>
      <c r="JSG52" s="11">
        <v>45000</v>
      </c>
      <c r="JSH52" s="99" t="s">
        <v>16</v>
      </c>
      <c r="JSI52" s="13">
        <v>44841</v>
      </c>
      <c r="JSJ52" s="14">
        <v>44841</v>
      </c>
      <c r="JSK52" s="7">
        <v>39</v>
      </c>
      <c r="JSL52" s="61" t="s">
        <v>463</v>
      </c>
      <c r="JSM52" s="139" t="s">
        <v>277</v>
      </c>
      <c r="JSN52" s="84" t="s">
        <v>464</v>
      </c>
      <c r="JSO52" s="11">
        <v>45000</v>
      </c>
      <c r="JSP52" s="99" t="s">
        <v>16</v>
      </c>
      <c r="JSQ52" s="13">
        <v>44841</v>
      </c>
      <c r="JSR52" s="14">
        <v>44841</v>
      </c>
      <c r="JSS52" s="7">
        <v>39</v>
      </c>
      <c r="JST52" s="61" t="s">
        <v>463</v>
      </c>
      <c r="JSU52" s="139" t="s">
        <v>277</v>
      </c>
      <c r="JSV52" s="84" t="s">
        <v>464</v>
      </c>
      <c r="JSW52" s="11">
        <v>45000</v>
      </c>
      <c r="JSX52" s="99" t="s">
        <v>16</v>
      </c>
      <c r="JSY52" s="13">
        <v>44841</v>
      </c>
      <c r="JSZ52" s="14">
        <v>44841</v>
      </c>
      <c r="JTA52" s="7">
        <v>39</v>
      </c>
      <c r="JTB52" s="61" t="s">
        <v>463</v>
      </c>
      <c r="JTC52" s="139" t="s">
        <v>277</v>
      </c>
      <c r="JTD52" s="84" t="s">
        <v>464</v>
      </c>
      <c r="JTE52" s="11">
        <v>45000</v>
      </c>
      <c r="JTF52" s="99" t="s">
        <v>16</v>
      </c>
      <c r="JTG52" s="13">
        <v>44841</v>
      </c>
      <c r="JTH52" s="14">
        <v>44841</v>
      </c>
      <c r="JTI52" s="7">
        <v>39</v>
      </c>
      <c r="JTJ52" s="61" t="s">
        <v>463</v>
      </c>
      <c r="JTK52" s="139" t="s">
        <v>277</v>
      </c>
      <c r="JTL52" s="84" t="s">
        <v>464</v>
      </c>
      <c r="JTM52" s="11">
        <v>45000</v>
      </c>
      <c r="JTN52" s="99" t="s">
        <v>16</v>
      </c>
      <c r="JTO52" s="13">
        <v>44841</v>
      </c>
      <c r="JTP52" s="14">
        <v>44841</v>
      </c>
      <c r="JTQ52" s="7">
        <v>39</v>
      </c>
      <c r="JTR52" s="61" t="s">
        <v>463</v>
      </c>
      <c r="JTS52" s="139" t="s">
        <v>277</v>
      </c>
      <c r="JTT52" s="84" t="s">
        <v>464</v>
      </c>
      <c r="JTU52" s="11">
        <v>45000</v>
      </c>
      <c r="JTV52" s="99" t="s">
        <v>16</v>
      </c>
      <c r="JTW52" s="13">
        <v>44841</v>
      </c>
      <c r="JTX52" s="14">
        <v>44841</v>
      </c>
      <c r="JTY52" s="7">
        <v>39</v>
      </c>
      <c r="JTZ52" s="61" t="s">
        <v>463</v>
      </c>
      <c r="JUA52" s="139" t="s">
        <v>277</v>
      </c>
      <c r="JUB52" s="84" t="s">
        <v>464</v>
      </c>
      <c r="JUC52" s="11">
        <v>45000</v>
      </c>
      <c r="JUD52" s="99" t="s">
        <v>16</v>
      </c>
      <c r="JUE52" s="13">
        <v>44841</v>
      </c>
      <c r="JUF52" s="14">
        <v>44841</v>
      </c>
      <c r="JUG52" s="7">
        <v>39</v>
      </c>
      <c r="JUH52" s="61" t="s">
        <v>463</v>
      </c>
      <c r="JUI52" s="139" t="s">
        <v>277</v>
      </c>
      <c r="JUJ52" s="84" t="s">
        <v>464</v>
      </c>
      <c r="JUK52" s="11">
        <v>45000</v>
      </c>
      <c r="JUL52" s="99" t="s">
        <v>16</v>
      </c>
      <c r="JUM52" s="13">
        <v>44841</v>
      </c>
      <c r="JUN52" s="14">
        <v>44841</v>
      </c>
      <c r="JUO52" s="7">
        <v>39</v>
      </c>
      <c r="JUP52" s="61" t="s">
        <v>463</v>
      </c>
      <c r="JUQ52" s="139" t="s">
        <v>277</v>
      </c>
      <c r="JUR52" s="84" t="s">
        <v>464</v>
      </c>
      <c r="JUS52" s="11">
        <v>45000</v>
      </c>
      <c r="JUT52" s="99" t="s">
        <v>16</v>
      </c>
      <c r="JUU52" s="13">
        <v>44841</v>
      </c>
      <c r="JUV52" s="14">
        <v>44841</v>
      </c>
      <c r="JUW52" s="7">
        <v>39</v>
      </c>
      <c r="JUX52" s="61" t="s">
        <v>463</v>
      </c>
      <c r="JUY52" s="139" t="s">
        <v>277</v>
      </c>
      <c r="JUZ52" s="84" t="s">
        <v>464</v>
      </c>
      <c r="JVA52" s="11">
        <v>45000</v>
      </c>
      <c r="JVB52" s="99" t="s">
        <v>16</v>
      </c>
      <c r="JVC52" s="13">
        <v>44841</v>
      </c>
      <c r="JVD52" s="14">
        <v>44841</v>
      </c>
      <c r="JVE52" s="7">
        <v>39</v>
      </c>
      <c r="JVF52" s="61" t="s">
        <v>463</v>
      </c>
      <c r="JVG52" s="139" t="s">
        <v>277</v>
      </c>
      <c r="JVH52" s="84" t="s">
        <v>464</v>
      </c>
      <c r="JVI52" s="11">
        <v>45000</v>
      </c>
      <c r="JVJ52" s="99" t="s">
        <v>16</v>
      </c>
      <c r="JVK52" s="13">
        <v>44841</v>
      </c>
      <c r="JVL52" s="14">
        <v>44841</v>
      </c>
      <c r="JVM52" s="7">
        <v>39</v>
      </c>
      <c r="JVN52" s="61" t="s">
        <v>463</v>
      </c>
      <c r="JVO52" s="139" t="s">
        <v>277</v>
      </c>
      <c r="JVP52" s="84" t="s">
        <v>464</v>
      </c>
      <c r="JVQ52" s="11">
        <v>45000</v>
      </c>
      <c r="JVR52" s="99" t="s">
        <v>16</v>
      </c>
      <c r="JVS52" s="13">
        <v>44841</v>
      </c>
      <c r="JVT52" s="14">
        <v>44841</v>
      </c>
      <c r="JVU52" s="7">
        <v>39</v>
      </c>
      <c r="JVV52" s="61" t="s">
        <v>463</v>
      </c>
      <c r="JVW52" s="139" t="s">
        <v>277</v>
      </c>
      <c r="JVX52" s="84" t="s">
        <v>464</v>
      </c>
      <c r="JVY52" s="11">
        <v>45000</v>
      </c>
      <c r="JVZ52" s="99" t="s">
        <v>16</v>
      </c>
      <c r="JWA52" s="13">
        <v>44841</v>
      </c>
      <c r="JWB52" s="14">
        <v>44841</v>
      </c>
      <c r="JWC52" s="7">
        <v>39</v>
      </c>
      <c r="JWD52" s="61" t="s">
        <v>463</v>
      </c>
      <c r="JWE52" s="139" t="s">
        <v>277</v>
      </c>
      <c r="JWF52" s="84" t="s">
        <v>464</v>
      </c>
      <c r="JWG52" s="11">
        <v>45000</v>
      </c>
      <c r="JWH52" s="99" t="s">
        <v>16</v>
      </c>
      <c r="JWI52" s="13">
        <v>44841</v>
      </c>
      <c r="JWJ52" s="14">
        <v>44841</v>
      </c>
      <c r="JWK52" s="7">
        <v>39</v>
      </c>
      <c r="JWL52" s="61" t="s">
        <v>463</v>
      </c>
      <c r="JWM52" s="139" t="s">
        <v>277</v>
      </c>
      <c r="JWN52" s="84" t="s">
        <v>464</v>
      </c>
      <c r="JWO52" s="11">
        <v>45000</v>
      </c>
      <c r="JWP52" s="99" t="s">
        <v>16</v>
      </c>
      <c r="JWQ52" s="13">
        <v>44841</v>
      </c>
      <c r="JWR52" s="14">
        <v>44841</v>
      </c>
      <c r="JWS52" s="7">
        <v>39</v>
      </c>
      <c r="JWT52" s="61" t="s">
        <v>463</v>
      </c>
      <c r="JWU52" s="139" t="s">
        <v>277</v>
      </c>
      <c r="JWV52" s="84" t="s">
        <v>464</v>
      </c>
      <c r="JWW52" s="11">
        <v>45000</v>
      </c>
      <c r="JWX52" s="99" t="s">
        <v>16</v>
      </c>
      <c r="JWY52" s="13">
        <v>44841</v>
      </c>
      <c r="JWZ52" s="14">
        <v>44841</v>
      </c>
      <c r="JXA52" s="7">
        <v>39</v>
      </c>
      <c r="JXB52" s="61" t="s">
        <v>463</v>
      </c>
      <c r="JXC52" s="139" t="s">
        <v>277</v>
      </c>
      <c r="JXD52" s="84" t="s">
        <v>464</v>
      </c>
      <c r="JXE52" s="11">
        <v>45000</v>
      </c>
      <c r="JXF52" s="99" t="s">
        <v>16</v>
      </c>
      <c r="JXG52" s="13">
        <v>44841</v>
      </c>
      <c r="JXH52" s="14">
        <v>44841</v>
      </c>
      <c r="JXI52" s="7">
        <v>39</v>
      </c>
      <c r="JXJ52" s="61" t="s">
        <v>463</v>
      </c>
      <c r="JXK52" s="139" t="s">
        <v>277</v>
      </c>
      <c r="JXL52" s="84" t="s">
        <v>464</v>
      </c>
      <c r="JXM52" s="11">
        <v>45000</v>
      </c>
      <c r="JXN52" s="99" t="s">
        <v>16</v>
      </c>
      <c r="JXO52" s="13">
        <v>44841</v>
      </c>
      <c r="JXP52" s="14">
        <v>44841</v>
      </c>
      <c r="JXQ52" s="7">
        <v>39</v>
      </c>
      <c r="JXR52" s="61" t="s">
        <v>463</v>
      </c>
      <c r="JXS52" s="139" t="s">
        <v>277</v>
      </c>
      <c r="JXT52" s="84" t="s">
        <v>464</v>
      </c>
      <c r="JXU52" s="11">
        <v>45000</v>
      </c>
      <c r="JXV52" s="99" t="s">
        <v>16</v>
      </c>
      <c r="JXW52" s="13">
        <v>44841</v>
      </c>
      <c r="JXX52" s="14">
        <v>44841</v>
      </c>
      <c r="JXY52" s="7">
        <v>39</v>
      </c>
      <c r="JXZ52" s="61" t="s">
        <v>463</v>
      </c>
      <c r="JYA52" s="139" t="s">
        <v>277</v>
      </c>
      <c r="JYB52" s="84" t="s">
        <v>464</v>
      </c>
      <c r="JYC52" s="11">
        <v>45000</v>
      </c>
      <c r="JYD52" s="99" t="s">
        <v>16</v>
      </c>
      <c r="JYE52" s="13">
        <v>44841</v>
      </c>
      <c r="JYF52" s="14">
        <v>44841</v>
      </c>
      <c r="JYG52" s="7">
        <v>39</v>
      </c>
      <c r="JYH52" s="61" t="s">
        <v>463</v>
      </c>
      <c r="JYI52" s="139" t="s">
        <v>277</v>
      </c>
      <c r="JYJ52" s="84" t="s">
        <v>464</v>
      </c>
      <c r="JYK52" s="11">
        <v>45000</v>
      </c>
      <c r="JYL52" s="99" t="s">
        <v>16</v>
      </c>
      <c r="JYM52" s="13">
        <v>44841</v>
      </c>
      <c r="JYN52" s="14">
        <v>44841</v>
      </c>
      <c r="JYO52" s="7">
        <v>39</v>
      </c>
      <c r="JYP52" s="61" t="s">
        <v>463</v>
      </c>
      <c r="JYQ52" s="139" t="s">
        <v>277</v>
      </c>
      <c r="JYR52" s="84" t="s">
        <v>464</v>
      </c>
      <c r="JYS52" s="11">
        <v>45000</v>
      </c>
      <c r="JYT52" s="99" t="s">
        <v>16</v>
      </c>
      <c r="JYU52" s="13">
        <v>44841</v>
      </c>
      <c r="JYV52" s="14">
        <v>44841</v>
      </c>
      <c r="JYW52" s="7">
        <v>39</v>
      </c>
      <c r="JYX52" s="61" t="s">
        <v>463</v>
      </c>
      <c r="JYY52" s="139" t="s">
        <v>277</v>
      </c>
      <c r="JYZ52" s="84" t="s">
        <v>464</v>
      </c>
      <c r="JZA52" s="11">
        <v>45000</v>
      </c>
      <c r="JZB52" s="99" t="s">
        <v>16</v>
      </c>
      <c r="JZC52" s="13">
        <v>44841</v>
      </c>
      <c r="JZD52" s="14">
        <v>44841</v>
      </c>
      <c r="JZE52" s="7">
        <v>39</v>
      </c>
      <c r="JZF52" s="61" t="s">
        <v>463</v>
      </c>
      <c r="JZG52" s="139" t="s">
        <v>277</v>
      </c>
      <c r="JZH52" s="84" t="s">
        <v>464</v>
      </c>
      <c r="JZI52" s="11">
        <v>45000</v>
      </c>
      <c r="JZJ52" s="99" t="s">
        <v>16</v>
      </c>
      <c r="JZK52" s="13">
        <v>44841</v>
      </c>
      <c r="JZL52" s="14">
        <v>44841</v>
      </c>
      <c r="JZM52" s="7">
        <v>39</v>
      </c>
      <c r="JZN52" s="61" t="s">
        <v>463</v>
      </c>
      <c r="JZO52" s="139" t="s">
        <v>277</v>
      </c>
      <c r="JZP52" s="84" t="s">
        <v>464</v>
      </c>
      <c r="JZQ52" s="11">
        <v>45000</v>
      </c>
      <c r="JZR52" s="99" t="s">
        <v>16</v>
      </c>
      <c r="JZS52" s="13">
        <v>44841</v>
      </c>
      <c r="JZT52" s="14">
        <v>44841</v>
      </c>
      <c r="JZU52" s="7">
        <v>39</v>
      </c>
      <c r="JZV52" s="61" t="s">
        <v>463</v>
      </c>
      <c r="JZW52" s="139" t="s">
        <v>277</v>
      </c>
      <c r="JZX52" s="84" t="s">
        <v>464</v>
      </c>
      <c r="JZY52" s="11">
        <v>45000</v>
      </c>
      <c r="JZZ52" s="99" t="s">
        <v>16</v>
      </c>
      <c r="KAA52" s="13">
        <v>44841</v>
      </c>
      <c r="KAB52" s="14">
        <v>44841</v>
      </c>
      <c r="KAC52" s="7">
        <v>39</v>
      </c>
      <c r="KAD52" s="61" t="s">
        <v>463</v>
      </c>
      <c r="KAE52" s="139" t="s">
        <v>277</v>
      </c>
      <c r="KAF52" s="84" t="s">
        <v>464</v>
      </c>
      <c r="KAG52" s="11">
        <v>45000</v>
      </c>
      <c r="KAH52" s="99" t="s">
        <v>16</v>
      </c>
      <c r="KAI52" s="13">
        <v>44841</v>
      </c>
      <c r="KAJ52" s="14">
        <v>44841</v>
      </c>
      <c r="KAK52" s="7">
        <v>39</v>
      </c>
      <c r="KAL52" s="61" t="s">
        <v>463</v>
      </c>
      <c r="KAM52" s="139" t="s">
        <v>277</v>
      </c>
      <c r="KAN52" s="84" t="s">
        <v>464</v>
      </c>
      <c r="KAO52" s="11">
        <v>45000</v>
      </c>
      <c r="KAP52" s="99" t="s">
        <v>16</v>
      </c>
      <c r="KAQ52" s="13">
        <v>44841</v>
      </c>
      <c r="KAR52" s="14">
        <v>44841</v>
      </c>
      <c r="KAS52" s="7">
        <v>39</v>
      </c>
      <c r="KAT52" s="61" t="s">
        <v>463</v>
      </c>
      <c r="KAU52" s="139" t="s">
        <v>277</v>
      </c>
      <c r="KAV52" s="84" t="s">
        <v>464</v>
      </c>
      <c r="KAW52" s="11">
        <v>45000</v>
      </c>
      <c r="KAX52" s="99" t="s">
        <v>16</v>
      </c>
      <c r="KAY52" s="13">
        <v>44841</v>
      </c>
      <c r="KAZ52" s="14">
        <v>44841</v>
      </c>
      <c r="KBA52" s="7">
        <v>39</v>
      </c>
      <c r="KBB52" s="61" t="s">
        <v>463</v>
      </c>
      <c r="KBC52" s="139" t="s">
        <v>277</v>
      </c>
      <c r="KBD52" s="84" t="s">
        <v>464</v>
      </c>
      <c r="KBE52" s="11">
        <v>45000</v>
      </c>
      <c r="KBF52" s="99" t="s">
        <v>16</v>
      </c>
      <c r="KBG52" s="13">
        <v>44841</v>
      </c>
      <c r="KBH52" s="14">
        <v>44841</v>
      </c>
      <c r="KBI52" s="7">
        <v>39</v>
      </c>
      <c r="KBJ52" s="61" t="s">
        <v>463</v>
      </c>
      <c r="KBK52" s="139" t="s">
        <v>277</v>
      </c>
      <c r="KBL52" s="84" t="s">
        <v>464</v>
      </c>
      <c r="KBM52" s="11">
        <v>45000</v>
      </c>
      <c r="KBN52" s="99" t="s">
        <v>16</v>
      </c>
      <c r="KBO52" s="13">
        <v>44841</v>
      </c>
      <c r="KBP52" s="14">
        <v>44841</v>
      </c>
      <c r="KBQ52" s="7">
        <v>39</v>
      </c>
      <c r="KBR52" s="61" t="s">
        <v>463</v>
      </c>
      <c r="KBS52" s="139" t="s">
        <v>277</v>
      </c>
      <c r="KBT52" s="84" t="s">
        <v>464</v>
      </c>
      <c r="KBU52" s="11">
        <v>45000</v>
      </c>
      <c r="KBV52" s="99" t="s">
        <v>16</v>
      </c>
      <c r="KBW52" s="13">
        <v>44841</v>
      </c>
      <c r="KBX52" s="14">
        <v>44841</v>
      </c>
      <c r="KBY52" s="7">
        <v>39</v>
      </c>
      <c r="KBZ52" s="61" t="s">
        <v>463</v>
      </c>
      <c r="KCA52" s="139" t="s">
        <v>277</v>
      </c>
      <c r="KCB52" s="84" t="s">
        <v>464</v>
      </c>
      <c r="KCC52" s="11">
        <v>45000</v>
      </c>
      <c r="KCD52" s="99" t="s">
        <v>16</v>
      </c>
      <c r="KCE52" s="13">
        <v>44841</v>
      </c>
      <c r="KCF52" s="14">
        <v>44841</v>
      </c>
      <c r="KCG52" s="7">
        <v>39</v>
      </c>
      <c r="KCH52" s="61" t="s">
        <v>463</v>
      </c>
      <c r="KCI52" s="139" t="s">
        <v>277</v>
      </c>
      <c r="KCJ52" s="84" t="s">
        <v>464</v>
      </c>
      <c r="KCK52" s="11">
        <v>45000</v>
      </c>
      <c r="KCL52" s="99" t="s">
        <v>16</v>
      </c>
      <c r="KCM52" s="13">
        <v>44841</v>
      </c>
      <c r="KCN52" s="14">
        <v>44841</v>
      </c>
      <c r="KCO52" s="7">
        <v>39</v>
      </c>
      <c r="KCP52" s="61" t="s">
        <v>463</v>
      </c>
      <c r="KCQ52" s="139" t="s">
        <v>277</v>
      </c>
      <c r="KCR52" s="84" t="s">
        <v>464</v>
      </c>
      <c r="KCS52" s="11">
        <v>45000</v>
      </c>
      <c r="KCT52" s="99" t="s">
        <v>16</v>
      </c>
      <c r="KCU52" s="13">
        <v>44841</v>
      </c>
      <c r="KCV52" s="14">
        <v>44841</v>
      </c>
      <c r="KCW52" s="7">
        <v>39</v>
      </c>
      <c r="KCX52" s="61" t="s">
        <v>463</v>
      </c>
      <c r="KCY52" s="139" t="s">
        <v>277</v>
      </c>
      <c r="KCZ52" s="84" t="s">
        <v>464</v>
      </c>
      <c r="KDA52" s="11">
        <v>45000</v>
      </c>
      <c r="KDB52" s="99" t="s">
        <v>16</v>
      </c>
      <c r="KDC52" s="13">
        <v>44841</v>
      </c>
      <c r="KDD52" s="14">
        <v>44841</v>
      </c>
      <c r="KDE52" s="7">
        <v>39</v>
      </c>
      <c r="KDF52" s="61" t="s">
        <v>463</v>
      </c>
      <c r="KDG52" s="139" t="s">
        <v>277</v>
      </c>
      <c r="KDH52" s="84" t="s">
        <v>464</v>
      </c>
      <c r="KDI52" s="11">
        <v>45000</v>
      </c>
      <c r="KDJ52" s="99" t="s">
        <v>16</v>
      </c>
      <c r="KDK52" s="13">
        <v>44841</v>
      </c>
      <c r="KDL52" s="14">
        <v>44841</v>
      </c>
      <c r="KDM52" s="7">
        <v>39</v>
      </c>
      <c r="KDN52" s="61" t="s">
        <v>463</v>
      </c>
      <c r="KDO52" s="139" t="s">
        <v>277</v>
      </c>
      <c r="KDP52" s="84" t="s">
        <v>464</v>
      </c>
      <c r="KDQ52" s="11">
        <v>45000</v>
      </c>
      <c r="KDR52" s="99" t="s">
        <v>16</v>
      </c>
      <c r="KDS52" s="13">
        <v>44841</v>
      </c>
      <c r="KDT52" s="14">
        <v>44841</v>
      </c>
      <c r="KDU52" s="7">
        <v>39</v>
      </c>
      <c r="KDV52" s="61" t="s">
        <v>463</v>
      </c>
      <c r="KDW52" s="139" t="s">
        <v>277</v>
      </c>
      <c r="KDX52" s="84" t="s">
        <v>464</v>
      </c>
      <c r="KDY52" s="11">
        <v>45000</v>
      </c>
      <c r="KDZ52" s="99" t="s">
        <v>16</v>
      </c>
      <c r="KEA52" s="13">
        <v>44841</v>
      </c>
      <c r="KEB52" s="14">
        <v>44841</v>
      </c>
      <c r="KEC52" s="7">
        <v>39</v>
      </c>
      <c r="KED52" s="61" t="s">
        <v>463</v>
      </c>
      <c r="KEE52" s="139" t="s">
        <v>277</v>
      </c>
      <c r="KEF52" s="84" t="s">
        <v>464</v>
      </c>
      <c r="KEG52" s="11">
        <v>45000</v>
      </c>
      <c r="KEH52" s="99" t="s">
        <v>16</v>
      </c>
      <c r="KEI52" s="13">
        <v>44841</v>
      </c>
      <c r="KEJ52" s="14">
        <v>44841</v>
      </c>
      <c r="KEK52" s="7">
        <v>39</v>
      </c>
      <c r="KEL52" s="61" t="s">
        <v>463</v>
      </c>
      <c r="KEM52" s="139" t="s">
        <v>277</v>
      </c>
      <c r="KEN52" s="84" t="s">
        <v>464</v>
      </c>
      <c r="KEO52" s="11">
        <v>45000</v>
      </c>
      <c r="KEP52" s="99" t="s">
        <v>16</v>
      </c>
      <c r="KEQ52" s="13">
        <v>44841</v>
      </c>
      <c r="KER52" s="14">
        <v>44841</v>
      </c>
      <c r="KES52" s="7">
        <v>39</v>
      </c>
      <c r="KET52" s="61" t="s">
        <v>463</v>
      </c>
      <c r="KEU52" s="139" t="s">
        <v>277</v>
      </c>
      <c r="KEV52" s="84" t="s">
        <v>464</v>
      </c>
      <c r="KEW52" s="11">
        <v>45000</v>
      </c>
      <c r="KEX52" s="99" t="s">
        <v>16</v>
      </c>
      <c r="KEY52" s="13">
        <v>44841</v>
      </c>
      <c r="KEZ52" s="14">
        <v>44841</v>
      </c>
      <c r="KFA52" s="7">
        <v>39</v>
      </c>
      <c r="KFB52" s="61" t="s">
        <v>463</v>
      </c>
      <c r="KFC52" s="139" t="s">
        <v>277</v>
      </c>
      <c r="KFD52" s="84" t="s">
        <v>464</v>
      </c>
      <c r="KFE52" s="11">
        <v>45000</v>
      </c>
      <c r="KFF52" s="99" t="s">
        <v>16</v>
      </c>
      <c r="KFG52" s="13">
        <v>44841</v>
      </c>
      <c r="KFH52" s="14">
        <v>44841</v>
      </c>
      <c r="KFI52" s="7">
        <v>39</v>
      </c>
      <c r="KFJ52" s="61" t="s">
        <v>463</v>
      </c>
      <c r="KFK52" s="139" t="s">
        <v>277</v>
      </c>
      <c r="KFL52" s="84" t="s">
        <v>464</v>
      </c>
      <c r="KFM52" s="11">
        <v>45000</v>
      </c>
      <c r="KFN52" s="99" t="s">
        <v>16</v>
      </c>
      <c r="KFO52" s="13">
        <v>44841</v>
      </c>
      <c r="KFP52" s="14">
        <v>44841</v>
      </c>
      <c r="KFQ52" s="7">
        <v>39</v>
      </c>
      <c r="KFR52" s="61" t="s">
        <v>463</v>
      </c>
      <c r="KFS52" s="139" t="s">
        <v>277</v>
      </c>
      <c r="KFT52" s="84" t="s">
        <v>464</v>
      </c>
      <c r="KFU52" s="11">
        <v>45000</v>
      </c>
      <c r="KFV52" s="99" t="s">
        <v>16</v>
      </c>
      <c r="KFW52" s="13">
        <v>44841</v>
      </c>
      <c r="KFX52" s="14">
        <v>44841</v>
      </c>
      <c r="KFY52" s="7">
        <v>39</v>
      </c>
      <c r="KFZ52" s="61" t="s">
        <v>463</v>
      </c>
      <c r="KGA52" s="139" t="s">
        <v>277</v>
      </c>
      <c r="KGB52" s="84" t="s">
        <v>464</v>
      </c>
      <c r="KGC52" s="11">
        <v>45000</v>
      </c>
      <c r="KGD52" s="99" t="s">
        <v>16</v>
      </c>
      <c r="KGE52" s="13">
        <v>44841</v>
      </c>
      <c r="KGF52" s="14">
        <v>44841</v>
      </c>
      <c r="KGG52" s="7">
        <v>39</v>
      </c>
      <c r="KGH52" s="61" t="s">
        <v>463</v>
      </c>
      <c r="KGI52" s="139" t="s">
        <v>277</v>
      </c>
      <c r="KGJ52" s="84" t="s">
        <v>464</v>
      </c>
      <c r="KGK52" s="11">
        <v>45000</v>
      </c>
      <c r="KGL52" s="99" t="s">
        <v>16</v>
      </c>
      <c r="KGM52" s="13">
        <v>44841</v>
      </c>
      <c r="KGN52" s="14">
        <v>44841</v>
      </c>
      <c r="KGO52" s="7">
        <v>39</v>
      </c>
      <c r="KGP52" s="61" t="s">
        <v>463</v>
      </c>
      <c r="KGQ52" s="139" t="s">
        <v>277</v>
      </c>
      <c r="KGR52" s="84" t="s">
        <v>464</v>
      </c>
      <c r="KGS52" s="11">
        <v>45000</v>
      </c>
      <c r="KGT52" s="99" t="s">
        <v>16</v>
      </c>
      <c r="KGU52" s="13">
        <v>44841</v>
      </c>
      <c r="KGV52" s="14">
        <v>44841</v>
      </c>
      <c r="KGW52" s="7">
        <v>39</v>
      </c>
      <c r="KGX52" s="61" t="s">
        <v>463</v>
      </c>
      <c r="KGY52" s="139" t="s">
        <v>277</v>
      </c>
      <c r="KGZ52" s="84" t="s">
        <v>464</v>
      </c>
      <c r="KHA52" s="11">
        <v>45000</v>
      </c>
      <c r="KHB52" s="99" t="s">
        <v>16</v>
      </c>
      <c r="KHC52" s="13">
        <v>44841</v>
      </c>
      <c r="KHD52" s="14">
        <v>44841</v>
      </c>
      <c r="KHE52" s="7">
        <v>39</v>
      </c>
      <c r="KHF52" s="61" t="s">
        <v>463</v>
      </c>
      <c r="KHG52" s="139" t="s">
        <v>277</v>
      </c>
      <c r="KHH52" s="84" t="s">
        <v>464</v>
      </c>
      <c r="KHI52" s="11">
        <v>45000</v>
      </c>
      <c r="KHJ52" s="99" t="s">
        <v>16</v>
      </c>
      <c r="KHK52" s="13">
        <v>44841</v>
      </c>
      <c r="KHL52" s="14">
        <v>44841</v>
      </c>
      <c r="KHM52" s="7">
        <v>39</v>
      </c>
      <c r="KHN52" s="61" t="s">
        <v>463</v>
      </c>
      <c r="KHO52" s="139" t="s">
        <v>277</v>
      </c>
      <c r="KHP52" s="84" t="s">
        <v>464</v>
      </c>
      <c r="KHQ52" s="11">
        <v>45000</v>
      </c>
      <c r="KHR52" s="99" t="s">
        <v>16</v>
      </c>
      <c r="KHS52" s="13">
        <v>44841</v>
      </c>
      <c r="KHT52" s="14">
        <v>44841</v>
      </c>
      <c r="KHU52" s="7">
        <v>39</v>
      </c>
      <c r="KHV52" s="61" t="s">
        <v>463</v>
      </c>
      <c r="KHW52" s="139" t="s">
        <v>277</v>
      </c>
      <c r="KHX52" s="84" t="s">
        <v>464</v>
      </c>
      <c r="KHY52" s="11">
        <v>45000</v>
      </c>
      <c r="KHZ52" s="99" t="s">
        <v>16</v>
      </c>
      <c r="KIA52" s="13">
        <v>44841</v>
      </c>
      <c r="KIB52" s="14">
        <v>44841</v>
      </c>
      <c r="KIC52" s="7">
        <v>39</v>
      </c>
      <c r="KID52" s="61" t="s">
        <v>463</v>
      </c>
      <c r="KIE52" s="139" t="s">
        <v>277</v>
      </c>
      <c r="KIF52" s="84" t="s">
        <v>464</v>
      </c>
      <c r="KIG52" s="11">
        <v>45000</v>
      </c>
      <c r="KIH52" s="99" t="s">
        <v>16</v>
      </c>
      <c r="KII52" s="13">
        <v>44841</v>
      </c>
      <c r="KIJ52" s="14">
        <v>44841</v>
      </c>
      <c r="KIK52" s="7">
        <v>39</v>
      </c>
      <c r="KIL52" s="61" t="s">
        <v>463</v>
      </c>
      <c r="KIM52" s="139" t="s">
        <v>277</v>
      </c>
      <c r="KIN52" s="84" t="s">
        <v>464</v>
      </c>
      <c r="KIO52" s="11">
        <v>45000</v>
      </c>
      <c r="KIP52" s="99" t="s">
        <v>16</v>
      </c>
      <c r="KIQ52" s="13">
        <v>44841</v>
      </c>
      <c r="KIR52" s="14">
        <v>44841</v>
      </c>
      <c r="KIS52" s="7">
        <v>39</v>
      </c>
      <c r="KIT52" s="61" t="s">
        <v>463</v>
      </c>
      <c r="KIU52" s="139" t="s">
        <v>277</v>
      </c>
      <c r="KIV52" s="84" t="s">
        <v>464</v>
      </c>
      <c r="KIW52" s="11">
        <v>45000</v>
      </c>
      <c r="KIX52" s="99" t="s">
        <v>16</v>
      </c>
      <c r="KIY52" s="13">
        <v>44841</v>
      </c>
      <c r="KIZ52" s="14">
        <v>44841</v>
      </c>
      <c r="KJA52" s="7">
        <v>39</v>
      </c>
      <c r="KJB52" s="61" t="s">
        <v>463</v>
      </c>
      <c r="KJC52" s="139" t="s">
        <v>277</v>
      </c>
      <c r="KJD52" s="84" t="s">
        <v>464</v>
      </c>
      <c r="KJE52" s="11">
        <v>45000</v>
      </c>
      <c r="KJF52" s="99" t="s">
        <v>16</v>
      </c>
      <c r="KJG52" s="13">
        <v>44841</v>
      </c>
      <c r="KJH52" s="14">
        <v>44841</v>
      </c>
      <c r="KJI52" s="7">
        <v>39</v>
      </c>
      <c r="KJJ52" s="61" t="s">
        <v>463</v>
      </c>
      <c r="KJK52" s="139" t="s">
        <v>277</v>
      </c>
      <c r="KJL52" s="84" t="s">
        <v>464</v>
      </c>
      <c r="KJM52" s="11">
        <v>45000</v>
      </c>
      <c r="KJN52" s="99" t="s">
        <v>16</v>
      </c>
      <c r="KJO52" s="13">
        <v>44841</v>
      </c>
      <c r="KJP52" s="14">
        <v>44841</v>
      </c>
      <c r="KJQ52" s="7">
        <v>39</v>
      </c>
      <c r="KJR52" s="61" t="s">
        <v>463</v>
      </c>
      <c r="KJS52" s="139" t="s">
        <v>277</v>
      </c>
      <c r="KJT52" s="84" t="s">
        <v>464</v>
      </c>
      <c r="KJU52" s="11">
        <v>45000</v>
      </c>
      <c r="KJV52" s="99" t="s">
        <v>16</v>
      </c>
      <c r="KJW52" s="13">
        <v>44841</v>
      </c>
      <c r="KJX52" s="14">
        <v>44841</v>
      </c>
      <c r="KJY52" s="7">
        <v>39</v>
      </c>
      <c r="KJZ52" s="61" t="s">
        <v>463</v>
      </c>
      <c r="KKA52" s="139" t="s">
        <v>277</v>
      </c>
      <c r="KKB52" s="84" t="s">
        <v>464</v>
      </c>
      <c r="KKC52" s="11">
        <v>45000</v>
      </c>
      <c r="KKD52" s="99" t="s">
        <v>16</v>
      </c>
      <c r="KKE52" s="13">
        <v>44841</v>
      </c>
      <c r="KKF52" s="14">
        <v>44841</v>
      </c>
      <c r="KKG52" s="7">
        <v>39</v>
      </c>
      <c r="KKH52" s="61" t="s">
        <v>463</v>
      </c>
      <c r="KKI52" s="139" t="s">
        <v>277</v>
      </c>
      <c r="KKJ52" s="84" t="s">
        <v>464</v>
      </c>
      <c r="KKK52" s="11">
        <v>45000</v>
      </c>
      <c r="KKL52" s="99" t="s">
        <v>16</v>
      </c>
      <c r="KKM52" s="13">
        <v>44841</v>
      </c>
      <c r="KKN52" s="14">
        <v>44841</v>
      </c>
      <c r="KKO52" s="7">
        <v>39</v>
      </c>
      <c r="KKP52" s="61" t="s">
        <v>463</v>
      </c>
      <c r="KKQ52" s="139" t="s">
        <v>277</v>
      </c>
      <c r="KKR52" s="84" t="s">
        <v>464</v>
      </c>
      <c r="KKS52" s="11">
        <v>45000</v>
      </c>
      <c r="KKT52" s="99" t="s">
        <v>16</v>
      </c>
      <c r="KKU52" s="13">
        <v>44841</v>
      </c>
      <c r="KKV52" s="14">
        <v>44841</v>
      </c>
      <c r="KKW52" s="7">
        <v>39</v>
      </c>
      <c r="KKX52" s="61" t="s">
        <v>463</v>
      </c>
      <c r="KKY52" s="139" t="s">
        <v>277</v>
      </c>
      <c r="KKZ52" s="84" t="s">
        <v>464</v>
      </c>
      <c r="KLA52" s="11">
        <v>45000</v>
      </c>
      <c r="KLB52" s="99" t="s">
        <v>16</v>
      </c>
      <c r="KLC52" s="13">
        <v>44841</v>
      </c>
      <c r="KLD52" s="14">
        <v>44841</v>
      </c>
      <c r="KLE52" s="7">
        <v>39</v>
      </c>
      <c r="KLF52" s="61" t="s">
        <v>463</v>
      </c>
      <c r="KLG52" s="139" t="s">
        <v>277</v>
      </c>
      <c r="KLH52" s="84" t="s">
        <v>464</v>
      </c>
      <c r="KLI52" s="11">
        <v>45000</v>
      </c>
      <c r="KLJ52" s="99" t="s">
        <v>16</v>
      </c>
      <c r="KLK52" s="13">
        <v>44841</v>
      </c>
      <c r="KLL52" s="14">
        <v>44841</v>
      </c>
      <c r="KLM52" s="7">
        <v>39</v>
      </c>
      <c r="KLN52" s="61" t="s">
        <v>463</v>
      </c>
      <c r="KLO52" s="139" t="s">
        <v>277</v>
      </c>
      <c r="KLP52" s="84" t="s">
        <v>464</v>
      </c>
      <c r="KLQ52" s="11">
        <v>45000</v>
      </c>
      <c r="KLR52" s="99" t="s">
        <v>16</v>
      </c>
      <c r="KLS52" s="13">
        <v>44841</v>
      </c>
      <c r="KLT52" s="14">
        <v>44841</v>
      </c>
      <c r="KLU52" s="7">
        <v>39</v>
      </c>
      <c r="KLV52" s="61" t="s">
        <v>463</v>
      </c>
      <c r="KLW52" s="139" t="s">
        <v>277</v>
      </c>
      <c r="KLX52" s="84" t="s">
        <v>464</v>
      </c>
      <c r="KLY52" s="11">
        <v>45000</v>
      </c>
      <c r="KLZ52" s="99" t="s">
        <v>16</v>
      </c>
      <c r="KMA52" s="13">
        <v>44841</v>
      </c>
      <c r="KMB52" s="14">
        <v>44841</v>
      </c>
      <c r="KMC52" s="7">
        <v>39</v>
      </c>
      <c r="KMD52" s="61" t="s">
        <v>463</v>
      </c>
      <c r="KME52" s="139" t="s">
        <v>277</v>
      </c>
      <c r="KMF52" s="84" t="s">
        <v>464</v>
      </c>
      <c r="KMG52" s="11">
        <v>45000</v>
      </c>
      <c r="KMH52" s="99" t="s">
        <v>16</v>
      </c>
      <c r="KMI52" s="13">
        <v>44841</v>
      </c>
      <c r="KMJ52" s="14">
        <v>44841</v>
      </c>
      <c r="KMK52" s="7">
        <v>39</v>
      </c>
      <c r="KML52" s="61" t="s">
        <v>463</v>
      </c>
      <c r="KMM52" s="139" t="s">
        <v>277</v>
      </c>
      <c r="KMN52" s="84" t="s">
        <v>464</v>
      </c>
      <c r="KMO52" s="11">
        <v>45000</v>
      </c>
      <c r="KMP52" s="99" t="s">
        <v>16</v>
      </c>
      <c r="KMQ52" s="13">
        <v>44841</v>
      </c>
      <c r="KMR52" s="14">
        <v>44841</v>
      </c>
      <c r="KMS52" s="7">
        <v>39</v>
      </c>
      <c r="KMT52" s="61" t="s">
        <v>463</v>
      </c>
      <c r="KMU52" s="139" t="s">
        <v>277</v>
      </c>
      <c r="KMV52" s="84" t="s">
        <v>464</v>
      </c>
      <c r="KMW52" s="11">
        <v>45000</v>
      </c>
      <c r="KMX52" s="99" t="s">
        <v>16</v>
      </c>
      <c r="KMY52" s="13">
        <v>44841</v>
      </c>
      <c r="KMZ52" s="14">
        <v>44841</v>
      </c>
      <c r="KNA52" s="7">
        <v>39</v>
      </c>
      <c r="KNB52" s="61" t="s">
        <v>463</v>
      </c>
      <c r="KNC52" s="139" t="s">
        <v>277</v>
      </c>
      <c r="KND52" s="84" t="s">
        <v>464</v>
      </c>
      <c r="KNE52" s="11">
        <v>45000</v>
      </c>
      <c r="KNF52" s="99" t="s">
        <v>16</v>
      </c>
      <c r="KNG52" s="13">
        <v>44841</v>
      </c>
      <c r="KNH52" s="14">
        <v>44841</v>
      </c>
      <c r="KNI52" s="7">
        <v>39</v>
      </c>
      <c r="KNJ52" s="61" t="s">
        <v>463</v>
      </c>
      <c r="KNK52" s="139" t="s">
        <v>277</v>
      </c>
      <c r="KNL52" s="84" t="s">
        <v>464</v>
      </c>
      <c r="KNM52" s="11">
        <v>45000</v>
      </c>
      <c r="KNN52" s="99" t="s">
        <v>16</v>
      </c>
      <c r="KNO52" s="13">
        <v>44841</v>
      </c>
      <c r="KNP52" s="14">
        <v>44841</v>
      </c>
      <c r="KNQ52" s="7">
        <v>39</v>
      </c>
      <c r="KNR52" s="61" t="s">
        <v>463</v>
      </c>
      <c r="KNS52" s="139" t="s">
        <v>277</v>
      </c>
      <c r="KNT52" s="84" t="s">
        <v>464</v>
      </c>
      <c r="KNU52" s="11">
        <v>45000</v>
      </c>
      <c r="KNV52" s="99" t="s">
        <v>16</v>
      </c>
      <c r="KNW52" s="13">
        <v>44841</v>
      </c>
      <c r="KNX52" s="14">
        <v>44841</v>
      </c>
      <c r="KNY52" s="7">
        <v>39</v>
      </c>
      <c r="KNZ52" s="61" t="s">
        <v>463</v>
      </c>
      <c r="KOA52" s="139" t="s">
        <v>277</v>
      </c>
      <c r="KOB52" s="84" t="s">
        <v>464</v>
      </c>
      <c r="KOC52" s="11">
        <v>45000</v>
      </c>
      <c r="KOD52" s="99" t="s">
        <v>16</v>
      </c>
      <c r="KOE52" s="13">
        <v>44841</v>
      </c>
      <c r="KOF52" s="14">
        <v>44841</v>
      </c>
      <c r="KOG52" s="7">
        <v>39</v>
      </c>
      <c r="KOH52" s="61" t="s">
        <v>463</v>
      </c>
      <c r="KOI52" s="139" t="s">
        <v>277</v>
      </c>
      <c r="KOJ52" s="84" t="s">
        <v>464</v>
      </c>
      <c r="KOK52" s="11">
        <v>45000</v>
      </c>
      <c r="KOL52" s="99" t="s">
        <v>16</v>
      </c>
      <c r="KOM52" s="13">
        <v>44841</v>
      </c>
      <c r="KON52" s="14">
        <v>44841</v>
      </c>
      <c r="KOO52" s="7">
        <v>39</v>
      </c>
      <c r="KOP52" s="61" t="s">
        <v>463</v>
      </c>
      <c r="KOQ52" s="139" t="s">
        <v>277</v>
      </c>
      <c r="KOR52" s="84" t="s">
        <v>464</v>
      </c>
      <c r="KOS52" s="11">
        <v>45000</v>
      </c>
      <c r="KOT52" s="99" t="s">
        <v>16</v>
      </c>
      <c r="KOU52" s="13">
        <v>44841</v>
      </c>
      <c r="KOV52" s="14">
        <v>44841</v>
      </c>
      <c r="KOW52" s="7">
        <v>39</v>
      </c>
      <c r="KOX52" s="61" t="s">
        <v>463</v>
      </c>
      <c r="KOY52" s="139" t="s">
        <v>277</v>
      </c>
      <c r="KOZ52" s="84" t="s">
        <v>464</v>
      </c>
      <c r="KPA52" s="11">
        <v>45000</v>
      </c>
      <c r="KPB52" s="99" t="s">
        <v>16</v>
      </c>
      <c r="KPC52" s="13">
        <v>44841</v>
      </c>
      <c r="KPD52" s="14">
        <v>44841</v>
      </c>
      <c r="KPE52" s="7">
        <v>39</v>
      </c>
      <c r="KPF52" s="61" t="s">
        <v>463</v>
      </c>
      <c r="KPG52" s="139" t="s">
        <v>277</v>
      </c>
      <c r="KPH52" s="84" t="s">
        <v>464</v>
      </c>
      <c r="KPI52" s="11">
        <v>45000</v>
      </c>
      <c r="KPJ52" s="99" t="s">
        <v>16</v>
      </c>
      <c r="KPK52" s="13">
        <v>44841</v>
      </c>
      <c r="KPL52" s="14">
        <v>44841</v>
      </c>
      <c r="KPM52" s="7">
        <v>39</v>
      </c>
      <c r="KPN52" s="61" t="s">
        <v>463</v>
      </c>
      <c r="KPO52" s="139" t="s">
        <v>277</v>
      </c>
      <c r="KPP52" s="84" t="s">
        <v>464</v>
      </c>
      <c r="KPQ52" s="11">
        <v>45000</v>
      </c>
      <c r="KPR52" s="99" t="s">
        <v>16</v>
      </c>
      <c r="KPS52" s="13">
        <v>44841</v>
      </c>
      <c r="KPT52" s="14">
        <v>44841</v>
      </c>
      <c r="KPU52" s="7">
        <v>39</v>
      </c>
      <c r="KPV52" s="61" t="s">
        <v>463</v>
      </c>
      <c r="KPW52" s="139" t="s">
        <v>277</v>
      </c>
      <c r="KPX52" s="84" t="s">
        <v>464</v>
      </c>
      <c r="KPY52" s="11">
        <v>45000</v>
      </c>
      <c r="KPZ52" s="99" t="s">
        <v>16</v>
      </c>
      <c r="KQA52" s="13">
        <v>44841</v>
      </c>
      <c r="KQB52" s="14">
        <v>44841</v>
      </c>
      <c r="KQC52" s="7">
        <v>39</v>
      </c>
      <c r="KQD52" s="61" t="s">
        <v>463</v>
      </c>
      <c r="KQE52" s="139" t="s">
        <v>277</v>
      </c>
      <c r="KQF52" s="84" t="s">
        <v>464</v>
      </c>
      <c r="KQG52" s="11">
        <v>45000</v>
      </c>
      <c r="KQH52" s="99" t="s">
        <v>16</v>
      </c>
      <c r="KQI52" s="13">
        <v>44841</v>
      </c>
      <c r="KQJ52" s="14">
        <v>44841</v>
      </c>
      <c r="KQK52" s="7">
        <v>39</v>
      </c>
      <c r="KQL52" s="61" t="s">
        <v>463</v>
      </c>
      <c r="KQM52" s="139" t="s">
        <v>277</v>
      </c>
      <c r="KQN52" s="84" t="s">
        <v>464</v>
      </c>
      <c r="KQO52" s="11">
        <v>45000</v>
      </c>
      <c r="KQP52" s="99" t="s">
        <v>16</v>
      </c>
      <c r="KQQ52" s="13">
        <v>44841</v>
      </c>
      <c r="KQR52" s="14">
        <v>44841</v>
      </c>
      <c r="KQS52" s="7">
        <v>39</v>
      </c>
      <c r="KQT52" s="61" t="s">
        <v>463</v>
      </c>
      <c r="KQU52" s="139" t="s">
        <v>277</v>
      </c>
      <c r="KQV52" s="84" t="s">
        <v>464</v>
      </c>
      <c r="KQW52" s="11">
        <v>45000</v>
      </c>
      <c r="KQX52" s="99" t="s">
        <v>16</v>
      </c>
      <c r="KQY52" s="13">
        <v>44841</v>
      </c>
      <c r="KQZ52" s="14">
        <v>44841</v>
      </c>
      <c r="KRA52" s="7">
        <v>39</v>
      </c>
      <c r="KRB52" s="61" t="s">
        <v>463</v>
      </c>
      <c r="KRC52" s="139" t="s">
        <v>277</v>
      </c>
      <c r="KRD52" s="84" t="s">
        <v>464</v>
      </c>
      <c r="KRE52" s="11">
        <v>45000</v>
      </c>
      <c r="KRF52" s="99" t="s">
        <v>16</v>
      </c>
      <c r="KRG52" s="13">
        <v>44841</v>
      </c>
      <c r="KRH52" s="14">
        <v>44841</v>
      </c>
      <c r="KRI52" s="7">
        <v>39</v>
      </c>
      <c r="KRJ52" s="61" t="s">
        <v>463</v>
      </c>
      <c r="KRK52" s="139" t="s">
        <v>277</v>
      </c>
      <c r="KRL52" s="84" t="s">
        <v>464</v>
      </c>
      <c r="KRM52" s="11">
        <v>45000</v>
      </c>
      <c r="KRN52" s="99" t="s">
        <v>16</v>
      </c>
      <c r="KRO52" s="13">
        <v>44841</v>
      </c>
      <c r="KRP52" s="14">
        <v>44841</v>
      </c>
      <c r="KRQ52" s="7">
        <v>39</v>
      </c>
      <c r="KRR52" s="61" t="s">
        <v>463</v>
      </c>
      <c r="KRS52" s="139" t="s">
        <v>277</v>
      </c>
      <c r="KRT52" s="84" t="s">
        <v>464</v>
      </c>
      <c r="KRU52" s="11">
        <v>45000</v>
      </c>
      <c r="KRV52" s="99" t="s">
        <v>16</v>
      </c>
      <c r="KRW52" s="13">
        <v>44841</v>
      </c>
      <c r="KRX52" s="14">
        <v>44841</v>
      </c>
      <c r="KRY52" s="7">
        <v>39</v>
      </c>
      <c r="KRZ52" s="61" t="s">
        <v>463</v>
      </c>
      <c r="KSA52" s="139" t="s">
        <v>277</v>
      </c>
      <c r="KSB52" s="84" t="s">
        <v>464</v>
      </c>
      <c r="KSC52" s="11">
        <v>45000</v>
      </c>
      <c r="KSD52" s="99" t="s">
        <v>16</v>
      </c>
      <c r="KSE52" s="13">
        <v>44841</v>
      </c>
      <c r="KSF52" s="14">
        <v>44841</v>
      </c>
      <c r="KSG52" s="7">
        <v>39</v>
      </c>
      <c r="KSH52" s="61" t="s">
        <v>463</v>
      </c>
      <c r="KSI52" s="139" t="s">
        <v>277</v>
      </c>
      <c r="KSJ52" s="84" t="s">
        <v>464</v>
      </c>
      <c r="KSK52" s="11">
        <v>45000</v>
      </c>
      <c r="KSL52" s="99" t="s">
        <v>16</v>
      </c>
      <c r="KSM52" s="13">
        <v>44841</v>
      </c>
      <c r="KSN52" s="14">
        <v>44841</v>
      </c>
      <c r="KSO52" s="7">
        <v>39</v>
      </c>
      <c r="KSP52" s="61" t="s">
        <v>463</v>
      </c>
      <c r="KSQ52" s="139" t="s">
        <v>277</v>
      </c>
      <c r="KSR52" s="84" t="s">
        <v>464</v>
      </c>
      <c r="KSS52" s="11">
        <v>45000</v>
      </c>
      <c r="KST52" s="99" t="s">
        <v>16</v>
      </c>
      <c r="KSU52" s="13">
        <v>44841</v>
      </c>
      <c r="KSV52" s="14">
        <v>44841</v>
      </c>
      <c r="KSW52" s="7">
        <v>39</v>
      </c>
      <c r="KSX52" s="61" t="s">
        <v>463</v>
      </c>
      <c r="KSY52" s="139" t="s">
        <v>277</v>
      </c>
      <c r="KSZ52" s="84" t="s">
        <v>464</v>
      </c>
      <c r="KTA52" s="11">
        <v>45000</v>
      </c>
      <c r="KTB52" s="99" t="s">
        <v>16</v>
      </c>
      <c r="KTC52" s="13">
        <v>44841</v>
      </c>
      <c r="KTD52" s="14">
        <v>44841</v>
      </c>
      <c r="KTE52" s="7">
        <v>39</v>
      </c>
      <c r="KTF52" s="61" t="s">
        <v>463</v>
      </c>
      <c r="KTG52" s="139" t="s">
        <v>277</v>
      </c>
      <c r="KTH52" s="84" t="s">
        <v>464</v>
      </c>
      <c r="KTI52" s="11">
        <v>45000</v>
      </c>
      <c r="KTJ52" s="99" t="s">
        <v>16</v>
      </c>
      <c r="KTK52" s="13">
        <v>44841</v>
      </c>
      <c r="KTL52" s="14">
        <v>44841</v>
      </c>
      <c r="KTM52" s="7">
        <v>39</v>
      </c>
      <c r="KTN52" s="61" t="s">
        <v>463</v>
      </c>
      <c r="KTO52" s="139" t="s">
        <v>277</v>
      </c>
      <c r="KTP52" s="84" t="s">
        <v>464</v>
      </c>
      <c r="KTQ52" s="11">
        <v>45000</v>
      </c>
      <c r="KTR52" s="99" t="s">
        <v>16</v>
      </c>
      <c r="KTS52" s="13">
        <v>44841</v>
      </c>
      <c r="KTT52" s="14">
        <v>44841</v>
      </c>
      <c r="KTU52" s="7">
        <v>39</v>
      </c>
      <c r="KTV52" s="61" t="s">
        <v>463</v>
      </c>
      <c r="KTW52" s="139" t="s">
        <v>277</v>
      </c>
      <c r="KTX52" s="84" t="s">
        <v>464</v>
      </c>
      <c r="KTY52" s="11">
        <v>45000</v>
      </c>
      <c r="KTZ52" s="99" t="s">
        <v>16</v>
      </c>
      <c r="KUA52" s="13">
        <v>44841</v>
      </c>
      <c r="KUB52" s="14">
        <v>44841</v>
      </c>
      <c r="KUC52" s="7">
        <v>39</v>
      </c>
      <c r="KUD52" s="61" t="s">
        <v>463</v>
      </c>
      <c r="KUE52" s="139" t="s">
        <v>277</v>
      </c>
      <c r="KUF52" s="84" t="s">
        <v>464</v>
      </c>
      <c r="KUG52" s="11">
        <v>45000</v>
      </c>
      <c r="KUH52" s="99" t="s">
        <v>16</v>
      </c>
      <c r="KUI52" s="13">
        <v>44841</v>
      </c>
      <c r="KUJ52" s="14">
        <v>44841</v>
      </c>
      <c r="KUK52" s="7">
        <v>39</v>
      </c>
      <c r="KUL52" s="61" t="s">
        <v>463</v>
      </c>
      <c r="KUM52" s="139" t="s">
        <v>277</v>
      </c>
      <c r="KUN52" s="84" t="s">
        <v>464</v>
      </c>
      <c r="KUO52" s="11">
        <v>45000</v>
      </c>
      <c r="KUP52" s="99" t="s">
        <v>16</v>
      </c>
      <c r="KUQ52" s="13">
        <v>44841</v>
      </c>
      <c r="KUR52" s="14">
        <v>44841</v>
      </c>
      <c r="KUS52" s="7">
        <v>39</v>
      </c>
      <c r="KUT52" s="61" t="s">
        <v>463</v>
      </c>
      <c r="KUU52" s="139" t="s">
        <v>277</v>
      </c>
      <c r="KUV52" s="84" t="s">
        <v>464</v>
      </c>
      <c r="KUW52" s="11">
        <v>45000</v>
      </c>
      <c r="KUX52" s="99" t="s">
        <v>16</v>
      </c>
      <c r="KUY52" s="13">
        <v>44841</v>
      </c>
      <c r="KUZ52" s="14">
        <v>44841</v>
      </c>
      <c r="KVA52" s="7">
        <v>39</v>
      </c>
      <c r="KVB52" s="61" t="s">
        <v>463</v>
      </c>
      <c r="KVC52" s="139" t="s">
        <v>277</v>
      </c>
      <c r="KVD52" s="84" t="s">
        <v>464</v>
      </c>
      <c r="KVE52" s="11">
        <v>45000</v>
      </c>
      <c r="KVF52" s="99" t="s">
        <v>16</v>
      </c>
      <c r="KVG52" s="13">
        <v>44841</v>
      </c>
      <c r="KVH52" s="14">
        <v>44841</v>
      </c>
      <c r="KVI52" s="7">
        <v>39</v>
      </c>
      <c r="KVJ52" s="61" t="s">
        <v>463</v>
      </c>
      <c r="KVK52" s="139" t="s">
        <v>277</v>
      </c>
      <c r="KVL52" s="84" t="s">
        <v>464</v>
      </c>
      <c r="KVM52" s="11">
        <v>45000</v>
      </c>
      <c r="KVN52" s="99" t="s">
        <v>16</v>
      </c>
      <c r="KVO52" s="13">
        <v>44841</v>
      </c>
      <c r="KVP52" s="14">
        <v>44841</v>
      </c>
      <c r="KVQ52" s="7">
        <v>39</v>
      </c>
      <c r="KVR52" s="61" t="s">
        <v>463</v>
      </c>
      <c r="KVS52" s="139" t="s">
        <v>277</v>
      </c>
      <c r="KVT52" s="84" t="s">
        <v>464</v>
      </c>
      <c r="KVU52" s="11">
        <v>45000</v>
      </c>
      <c r="KVV52" s="99" t="s">
        <v>16</v>
      </c>
      <c r="KVW52" s="13">
        <v>44841</v>
      </c>
      <c r="KVX52" s="14">
        <v>44841</v>
      </c>
      <c r="KVY52" s="7">
        <v>39</v>
      </c>
      <c r="KVZ52" s="61" t="s">
        <v>463</v>
      </c>
      <c r="KWA52" s="139" t="s">
        <v>277</v>
      </c>
      <c r="KWB52" s="84" t="s">
        <v>464</v>
      </c>
      <c r="KWC52" s="11">
        <v>45000</v>
      </c>
      <c r="KWD52" s="99" t="s">
        <v>16</v>
      </c>
      <c r="KWE52" s="13">
        <v>44841</v>
      </c>
      <c r="KWF52" s="14">
        <v>44841</v>
      </c>
      <c r="KWG52" s="7">
        <v>39</v>
      </c>
      <c r="KWH52" s="61" t="s">
        <v>463</v>
      </c>
      <c r="KWI52" s="139" t="s">
        <v>277</v>
      </c>
      <c r="KWJ52" s="84" t="s">
        <v>464</v>
      </c>
      <c r="KWK52" s="11">
        <v>45000</v>
      </c>
      <c r="KWL52" s="99" t="s">
        <v>16</v>
      </c>
      <c r="KWM52" s="13">
        <v>44841</v>
      </c>
      <c r="KWN52" s="14">
        <v>44841</v>
      </c>
      <c r="KWO52" s="7">
        <v>39</v>
      </c>
      <c r="KWP52" s="61" t="s">
        <v>463</v>
      </c>
      <c r="KWQ52" s="139" t="s">
        <v>277</v>
      </c>
      <c r="KWR52" s="84" t="s">
        <v>464</v>
      </c>
      <c r="KWS52" s="11">
        <v>45000</v>
      </c>
      <c r="KWT52" s="99" t="s">
        <v>16</v>
      </c>
      <c r="KWU52" s="13">
        <v>44841</v>
      </c>
      <c r="KWV52" s="14">
        <v>44841</v>
      </c>
      <c r="KWW52" s="7">
        <v>39</v>
      </c>
      <c r="KWX52" s="61" t="s">
        <v>463</v>
      </c>
      <c r="KWY52" s="139" t="s">
        <v>277</v>
      </c>
      <c r="KWZ52" s="84" t="s">
        <v>464</v>
      </c>
      <c r="KXA52" s="11">
        <v>45000</v>
      </c>
      <c r="KXB52" s="99" t="s">
        <v>16</v>
      </c>
      <c r="KXC52" s="13">
        <v>44841</v>
      </c>
      <c r="KXD52" s="14">
        <v>44841</v>
      </c>
      <c r="KXE52" s="7">
        <v>39</v>
      </c>
      <c r="KXF52" s="61" t="s">
        <v>463</v>
      </c>
      <c r="KXG52" s="139" t="s">
        <v>277</v>
      </c>
      <c r="KXH52" s="84" t="s">
        <v>464</v>
      </c>
      <c r="KXI52" s="11">
        <v>45000</v>
      </c>
      <c r="KXJ52" s="99" t="s">
        <v>16</v>
      </c>
      <c r="KXK52" s="13">
        <v>44841</v>
      </c>
      <c r="KXL52" s="14">
        <v>44841</v>
      </c>
      <c r="KXM52" s="7">
        <v>39</v>
      </c>
      <c r="KXN52" s="61" t="s">
        <v>463</v>
      </c>
      <c r="KXO52" s="139" t="s">
        <v>277</v>
      </c>
      <c r="KXP52" s="84" t="s">
        <v>464</v>
      </c>
      <c r="KXQ52" s="11">
        <v>45000</v>
      </c>
      <c r="KXR52" s="99" t="s">
        <v>16</v>
      </c>
      <c r="KXS52" s="13">
        <v>44841</v>
      </c>
      <c r="KXT52" s="14">
        <v>44841</v>
      </c>
      <c r="KXU52" s="7">
        <v>39</v>
      </c>
      <c r="KXV52" s="61" t="s">
        <v>463</v>
      </c>
      <c r="KXW52" s="139" t="s">
        <v>277</v>
      </c>
      <c r="KXX52" s="84" t="s">
        <v>464</v>
      </c>
      <c r="KXY52" s="11">
        <v>45000</v>
      </c>
      <c r="KXZ52" s="99" t="s">
        <v>16</v>
      </c>
      <c r="KYA52" s="13">
        <v>44841</v>
      </c>
      <c r="KYB52" s="14">
        <v>44841</v>
      </c>
      <c r="KYC52" s="7">
        <v>39</v>
      </c>
      <c r="KYD52" s="61" t="s">
        <v>463</v>
      </c>
      <c r="KYE52" s="139" t="s">
        <v>277</v>
      </c>
      <c r="KYF52" s="84" t="s">
        <v>464</v>
      </c>
      <c r="KYG52" s="11">
        <v>45000</v>
      </c>
      <c r="KYH52" s="99" t="s">
        <v>16</v>
      </c>
      <c r="KYI52" s="13">
        <v>44841</v>
      </c>
      <c r="KYJ52" s="14">
        <v>44841</v>
      </c>
      <c r="KYK52" s="7">
        <v>39</v>
      </c>
      <c r="KYL52" s="61" t="s">
        <v>463</v>
      </c>
      <c r="KYM52" s="139" t="s">
        <v>277</v>
      </c>
      <c r="KYN52" s="84" t="s">
        <v>464</v>
      </c>
      <c r="KYO52" s="11">
        <v>45000</v>
      </c>
      <c r="KYP52" s="99" t="s">
        <v>16</v>
      </c>
      <c r="KYQ52" s="13">
        <v>44841</v>
      </c>
      <c r="KYR52" s="14">
        <v>44841</v>
      </c>
      <c r="KYS52" s="7">
        <v>39</v>
      </c>
      <c r="KYT52" s="61" t="s">
        <v>463</v>
      </c>
      <c r="KYU52" s="139" t="s">
        <v>277</v>
      </c>
      <c r="KYV52" s="84" t="s">
        <v>464</v>
      </c>
      <c r="KYW52" s="11">
        <v>45000</v>
      </c>
      <c r="KYX52" s="99" t="s">
        <v>16</v>
      </c>
      <c r="KYY52" s="13">
        <v>44841</v>
      </c>
      <c r="KYZ52" s="14">
        <v>44841</v>
      </c>
      <c r="KZA52" s="7">
        <v>39</v>
      </c>
      <c r="KZB52" s="61" t="s">
        <v>463</v>
      </c>
      <c r="KZC52" s="139" t="s">
        <v>277</v>
      </c>
      <c r="KZD52" s="84" t="s">
        <v>464</v>
      </c>
      <c r="KZE52" s="11">
        <v>45000</v>
      </c>
      <c r="KZF52" s="99" t="s">
        <v>16</v>
      </c>
      <c r="KZG52" s="13">
        <v>44841</v>
      </c>
      <c r="KZH52" s="14">
        <v>44841</v>
      </c>
      <c r="KZI52" s="7">
        <v>39</v>
      </c>
      <c r="KZJ52" s="61" t="s">
        <v>463</v>
      </c>
      <c r="KZK52" s="139" t="s">
        <v>277</v>
      </c>
      <c r="KZL52" s="84" t="s">
        <v>464</v>
      </c>
      <c r="KZM52" s="11">
        <v>45000</v>
      </c>
      <c r="KZN52" s="99" t="s">
        <v>16</v>
      </c>
      <c r="KZO52" s="13">
        <v>44841</v>
      </c>
      <c r="KZP52" s="14">
        <v>44841</v>
      </c>
      <c r="KZQ52" s="7">
        <v>39</v>
      </c>
      <c r="KZR52" s="61" t="s">
        <v>463</v>
      </c>
      <c r="KZS52" s="139" t="s">
        <v>277</v>
      </c>
      <c r="KZT52" s="84" t="s">
        <v>464</v>
      </c>
      <c r="KZU52" s="11">
        <v>45000</v>
      </c>
      <c r="KZV52" s="99" t="s">
        <v>16</v>
      </c>
      <c r="KZW52" s="13">
        <v>44841</v>
      </c>
      <c r="KZX52" s="14">
        <v>44841</v>
      </c>
      <c r="KZY52" s="7">
        <v>39</v>
      </c>
      <c r="KZZ52" s="61" t="s">
        <v>463</v>
      </c>
      <c r="LAA52" s="139" t="s">
        <v>277</v>
      </c>
      <c r="LAB52" s="84" t="s">
        <v>464</v>
      </c>
      <c r="LAC52" s="11">
        <v>45000</v>
      </c>
      <c r="LAD52" s="99" t="s">
        <v>16</v>
      </c>
      <c r="LAE52" s="13">
        <v>44841</v>
      </c>
      <c r="LAF52" s="14">
        <v>44841</v>
      </c>
      <c r="LAG52" s="7">
        <v>39</v>
      </c>
      <c r="LAH52" s="61" t="s">
        <v>463</v>
      </c>
      <c r="LAI52" s="139" t="s">
        <v>277</v>
      </c>
      <c r="LAJ52" s="84" t="s">
        <v>464</v>
      </c>
      <c r="LAK52" s="11">
        <v>45000</v>
      </c>
      <c r="LAL52" s="99" t="s">
        <v>16</v>
      </c>
      <c r="LAM52" s="13">
        <v>44841</v>
      </c>
      <c r="LAN52" s="14">
        <v>44841</v>
      </c>
      <c r="LAO52" s="7">
        <v>39</v>
      </c>
      <c r="LAP52" s="61" t="s">
        <v>463</v>
      </c>
      <c r="LAQ52" s="139" t="s">
        <v>277</v>
      </c>
      <c r="LAR52" s="84" t="s">
        <v>464</v>
      </c>
      <c r="LAS52" s="11">
        <v>45000</v>
      </c>
      <c r="LAT52" s="99" t="s">
        <v>16</v>
      </c>
      <c r="LAU52" s="13">
        <v>44841</v>
      </c>
      <c r="LAV52" s="14">
        <v>44841</v>
      </c>
      <c r="LAW52" s="7">
        <v>39</v>
      </c>
      <c r="LAX52" s="61" t="s">
        <v>463</v>
      </c>
      <c r="LAY52" s="139" t="s">
        <v>277</v>
      </c>
      <c r="LAZ52" s="84" t="s">
        <v>464</v>
      </c>
      <c r="LBA52" s="11">
        <v>45000</v>
      </c>
      <c r="LBB52" s="99" t="s">
        <v>16</v>
      </c>
      <c r="LBC52" s="13">
        <v>44841</v>
      </c>
      <c r="LBD52" s="14">
        <v>44841</v>
      </c>
      <c r="LBE52" s="7">
        <v>39</v>
      </c>
      <c r="LBF52" s="61" t="s">
        <v>463</v>
      </c>
      <c r="LBG52" s="139" t="s">
        <v>277</v>
      </c>
      <c r="LBH52" s="84" t="s">
        <v>464</v>
      </c>
      <c r="LBI52" s="11">
        <v>45000</v>
      </c>
      <c r="LBJ52" s="99" t="s">
        <v>16</v>
      </c>
      <c r="LBK52" s="13">
        <v>44841</v>
      </c>
      <c r="LBL52" s="14">
        <v>44841</v>
      </c>
      <c r="LBM52" s="7">
        <v>39</v>
      </c>
      <c r="LBN52" s="61" t="s">
        <v>463</v>
      </c>
      <c r="LBO52" s="139" t="s">
        <v>277</v>
      </c>
      <c r="LBP52" s="84" t="s">
        <v>464</v>
      </c>
      <c r="LBQ52" s="11">
        <v>45000</v>
      </c>
      <c r="LBR52" s="99" t="s">
        <v>16</v>
      </c>
      <c r="LBS52" s="13">
        <v>44841</v>
      </c>
      <c r="LBT52" s="14">
        <v>44841</v>
      </c>
      <c r="LBU52" s="7">
        <v>39</v>
      </c>
      <c r="LBV52" s="61" t="s">
        <v>463</v>
      </c>
      <c r="LBW52" s="139" t="s">
        <v>277</v>
      </c>
      <c r="LBX52" s="84" t="s">
        <v>464</v>
      </c>
      <c r="LBY52" s="11">
        <v>45000</v>
      </c>
      <c r="LBZ52" s="99" t="s">
        <v>16</v>
      </c>
      <c r="LCA52" s="13">
        <v>44841</v>
      </c>
      <c r="LCB52" s="14">
        <v>44841</v>
      </c>
      <c r="LCC52" s="7">
        <v>39</v>
      </c>
      <c r="LCD52" s="61" t="s">
        <v>463</v>
      </c>
      <c r="LCE52" s="139" t="s">
        <v>277</v>
      </c>
      <c r="LCF52" s="84" t="s">
        <v>464</v>
      </c>
      <c r="LCG52" s="11">
        <v>45000</v>
      </c>
      <c r="LCH52" s="99" t="s">
        <v>16</v>
      </c>
      <c r="LCI52" s="13">
        <v>44841</v>
      </c>
      <c r="LCJ52" s="14">
        <v>44841</v>
      </c>
      <c r="LCK52" s="7">
        <v>39</v>
      </c>
      <c r="LCL52" s="61" t="s">
        <v>463</v>
      </c>
      <c r="LCM52" s="139" t="s">
        <v>277</v>
      </c>
      <c r="LCN52" s="84" t="s">
        <v>464</v>
      </c>
      <c r="LCO52" s="11">
        <v>45000</v>
      </c>
      <c r="LCP52" s="99" t="s">
        <v>16</v>
      </c>
      <c r="LCQ52" s="13">
        <v>44841</v>
      </c>
      <c r="LCR52" s="14">
        <v>44841</v>
      </c>
      <c r="LCS52" s="7">
        <v>39</v>
      </c>
      <c r="LCT52" s="61" t="s">
        <v>463</v>
      </c>
      <c r="LCU52" s="139" t="s">
        <v>277</v>
      </c>
      <c r="LCV52" s="84" t="s">
        <v>464</v>
      </c>
      <c r="LCW52" s="11">
        <v>45000</v>
      </c>
      <c r="LCX52" s="99" t="s">
        <v>16</v>
      </c>
      <c r="LCY52" s="13">
        <v>44841</v>
      </c>
      <c r="LCZ52" s="14">
        <v>44841</v>
      </c>
      <c r="LDA52" s="7">
        <v>39</v>
      </c>
      <c r="LDB52" s="61" t="s">
        <v>463</v>
      </c>
      <c r="LDC52" s="139" t="s">
        <v>277</v>
      </c>
      <c r="LDD52" s="84" t="s">
        <v>464</v>
      </c>
      <c r="LDE52" s="11">
        <v>45000</v>
      </c>
      <c r="LDF52" s="99" t="s">
        <v>16</v>
      </c>
      <c r="LDG52" s="13">
        <v>44841</v>
      </c>
      <c r="LDH52" s="14">
        <v>44841</v>
      </c>
      <c r="LDI52" s="7">
        <v>39</v>
      </c>
      <c r="LDJ52" s="61" t="s">
        <v>463</v>
      </c>
      <c r="LDK52" s="139" t="s">
        <v>277</v>
      </c>
      <c r="LDL52" s="84" t="s">
        <v>464</v>
      </c>
      <c r="LDM52" s="11">
        <v>45000</v>
      </c>
      <c r="LDN52" s="99" t="s">
        <v>16</v>
      </c>
      <c r="LDO52" s="13">
        <v>44841</v>
      </c>
      <c r="LDP52" s="14">
        <v>44841</v>
      </c>
      <c r="LDQ52" s="7">
        <v>39</v>
      </c>
      <c r="LDR52" s="61" t="s">
        <v>463</v>
      </c>
      <c r="LDS52" s="139" t="s">
        <v>277</v>
      </c>
      <c r="LDT52" s="84" t="s">
        <v>464</v>
      </c>
      <c r="LDU52" s="11">
        <v>45000</v>
      </c>
      <c r="LDV52" s="99" t="s">
        <v>16</v>
      </c>
      <c r="LDW52" s="13">
        <v>44841</v>
      </c>
      <c r="LDX52" s="14">
        <v>44841</v>
      </c>
      <c r="LDY52" s="7">
        <v>39</v>
      </c>
      <c r="LDZ52" s="61" t="s">
        <v>463</v>
      </c>
      <c r="LEA52" s="139" t="s">
        <v>277</v>
      </c>
      <c r="LEB52" s="84" t="s">
        <v>464</v>
      </c>
      <c r="LEC52" s="11">
        <v>45000</v>
      </c>
      <c r="LED52" s="99" t="s">
        <v>16</v>
      </c>
      <c r="LEE52" s="13">
        <v>44841</v>
      </c>
      <c r="LEF52" s="14">
        <v>44841</v>
      </c>
      <c r="LEG52" s="7">
        <v>39</v>
      </c>
      <c r="LEH52" s="61" t="s">
        <v>463</v>
      </c>
      <c r="LEI52" s="139" t="s">
        <v>277</v>
      </c>
      <c r="LEJ52" s="84" t="s">
        <v>464</v>
      </c>
      <c r="LEK52" s="11">
        <v>45000</v>
      </c>
      <c r="LEL52" s="99" t="s">
        <v>16</v>
      </c>
      <c r="LEM52" s="13">
        <v>44841</v>
      </c>
      <c r="LEN52" s="14">
        <v>44841</v>
      </c>
      <c r="LEO52" s="7">
        <v>39</v>
      </c>
      <c r="LEP52" s="61" t="s">
        <v>463</v>
      </c>
      <c r="LEQ52" s="139" t="s">
        <v>277</v>
      </c>
      <c r="LER52" s="84" t="s">
        <v>464</v>
      </c>
      <c r="LES52" s="11">
        <v>45000</v>
      </c>
      <c r="LET52" s="99" t="s">
        <v>16</v>
      </c>
      <c r="LEU52" s="13">
        <v>44841</v>
      </c>
      <c r="LEV52" s="14">
        <v>44841</v>
      </c>
      <c r="LEW52" s="7">
        <v>39</v>
      </c>
      <c r="LEX52" s="61" t="s">
        <v>463</v>
      </c>
      <c r="LEY52" s="139" t="s">
        <v>277</v>
      </c>
      <c r="LEZ52" s="84" t="s">
        <v>464</v>
      </c>
      <c r="LFA52" s="11">
        <v>45000</v>
      </c>
      <c r="LFB52" s="99" t="s">
        <v>16</v>
      </c>
      <c r="LFC52" s="13">
        <v>44841</v>
      </c>
      <c r="LFD52" s="14">
        <v>44841</v>
      </c>
      <c r="LFE52" s="7">
        <v>39</v>
      </c>
      <c r="LFF52" s="61" t="s">
        <v>463</v>
      </c>
      <c r="LFG52" s="139" t="s">
        <v>277</v>
      </c>
      <c r="LFH52" s="84" t="s">
        <v>464</v>
      </c>
      <c r="LFI52" s="11">
        <v>45000</v>
      </c>
      <c r="LFJ52" s="99" t="s">
        <v>16</v>
      </c>
      <c r="LFK52" s="13">
        <v>44841</v>
      </c>
      <c r="LFL52" s="14">
        <v>44841</v>
      </c>
      <c r="LFM52" s="7">
        <v>39</v>
      </c>
      <c r="LFN52" s="61" t="s">
        <v>463</v>
      </c>
      <c r="LFO52" s="139" t="s">
        <v>277</v>
      </c>
      <c r="LFP52" s="84" t="s">
        <v>464</v>
      </c>
      <c r="LFQ52" s="11">
        <v>45000</v>
      </c>
      <c r="LFR52" s="99" t="s">
        <v>16</v>
      </c>
      <c r="LFS52" s="13">
        <v>44841</v>
      </c>
      <c r="LFT52" s="14">
        <v>44841</v>
      </c>
      <c r="LFU52" s="7">
        <v>39</v>
      </c>
      <c r="LFV52" s="61" t="s">
        <v>463</v>
      </c>
      <c r="LFW52" s="139" t="s">
        <v>277</v>
      </c>
      <c r="LFX52" s="84" t="s">
        <v>464</v>
      </c>
      <c r="LFY52" s="11">
        <v>45000</v>
      </c>
      <c r="LFZ52" s="99" t="s">
        <v>16</v>
      </c>
      <c r="LGA52" s="13">
        <v>44841</v>
      </c>
      <c r="LGB52" s="14">
        <v>44841</v>
      </c>
      <c r="LGC52" s="7">
        <v>39</v>
      </c>
      <c r="LGD52" s="61" t="s">
        <v>463</v>
      </c>
      <c r="LGE52" s="139" t="s">
        <v>277</v>
      </c>
      <c r="LGF52" s="84" t="s">
        <v>464</v>
      </c>
      <c r="LGG52" s="11">
        <v>45000</v>
      </c>
      <c r="LGH52" s="99" t="s">
        <v>16</v>
      </c>
      <c r="LGI52" s="13">
        <v>44841</v>
      </c>
      <c r="LGJ52" s="14">
        <v>44841</v>
      </c>
      <c r="LGK52" s="7">
        <v>39</v>
      </c>
      <c r="LGL52" s="61" t="s">
        <v>463</v>
      </c>
      <c r="LGM52" s="139" t="s">
        <v>277</v>
      </c>
      <c r="LGN52" s="84" t="s">
        <v>464</v>
      </c>
      <c r="LGO52" s="11">
        <v>45000</v>
      </c>
      <c r="LGP52" s="99" t="s">
        <v>16</v>
      </c>
      <c r="LGQ52" s="13">
        <v>44841</v>
      </c>
      <c r="LGR52" s="14">
        <v>44841</v>
      </c>
      <c r="LGS52" s="7">
        <v>39</v>
      </c>
      <c r="LGT52" s="61" t="s">
        <v>463</v>
      </c>
      <c r="LGU52" s="139" t="s">
        <v>277</v>
      </c>
      <c r="LGV52" s="84" t="s">
        <v>464</v>
      </c>
      <c r="LGW52" s="11">
        <v>45000</v>
      </c>
      <c r="LGX52" s="99" t="s">
        <v>16</v>
      </c>
      <c r="LGY52" s="13">
        <v>44841</v>
      </c>
      <c r="LGZ52" s="14">
        <v>44841</v>
      </c>
      <c r="LHA52" s="7">
        <v>39</v>
      </c>
      <c r="LHB52" s="61" t="s">
        <v>463</v>
      </c>
      <c r="LHC52" s="139" t="s">
        <v>277</v>
      </c>
      <c r="LHD52" s="84" t="s">
        <v>464</v>
      </c>
      <c r="LHE52" s="11">
        <v>45000</v>
      </c>
      <c r="LHF52" s="99" t="s">
        <v>16</v>
      </c>
      <c r="LHG52" s="13">
        <v>44841</v>
      </c>
      <c r="LHH52" s="14">
        <v>44841</v>
      </c>
      <c r="LHI52" s="7">
        <v>39</v>
      </c>
      <c r="LHJ52" s="61" t="s">
        <v>463</v>
      </c>
      <c r="LHK52" s="139" t="s">
        <v>277</v>
      </c>
      <c r="LHL52" s="84" t="s">
        <v>464</v>
      </c>
      <c r="LHM52" s="11">
        <v>45000</v>
      </c>
      <c r="LHN52" s="99" t="s">
        <v>16</v>
      </c>
      <c r="LHO52" s="13">
        <v>44841</v>
      </c>
      <c r="LHP52" s="14">
        <v>44841</v>
      </c>
      <c r="LHQ52" s="7">
        <v>39</v>
      </c>
      <c r="LHR52" s="61" t="s">
        <v>463</v>
      </c>
      <c r="LHS52" s="139" t="s">
        <v>277</v>
      </c>
      <c r="LHT52" s="84" t="s">
        <v>464</v>
      </c>
      <c r="LHU52" s="11">
        <v>45000</v>
      </c>
      <c r="LHV52" s="99" t="s">
        <v>16</v>
      </c>
      <c r="LHW52" s="13">
        <v>44841</v>
      </c>
      <c r="LHX52" s="14">
        <v>44841</v>
      </c>
      <c r="LHY52" s="7">
        <v>39</v>
      </c>
      <c r="LHZ52" s="61" t="s">
        <v>463</v>
      </c>
      <c r="LIA52" s="139" t="s">
        <v>277</v>
      </c>
      <c r="LIB52" s="84" t="s">
        <v>464</v>
      </c>
      <c r="LIC52" s="11">
        <v>45000</v>
      </c>
      <c r="LID52" s="99" t="s">
        <v>16</v>
      </c>
      <c r="LIE52" s="13">
        <v>44841</v>
      </c>
      <c r="LIF52" s="14">
        <v>44841</v>
      </c>
      <c r="LIG52" s="7">
        <v>39</v>
      </c>
      <c r="LIH52" s="61" t="s">
        <v>463</v>
      </c>
      <c r="LII52" s="139" t="s">
        <v>277</v>
      </c>
      <c r="LIJ52" s="84" t="s">
        <v>464</v>
      </c>
      <c r="LIK52" s="11">
        <v>45000</v>
      </c>
      <c r="LIL52" s="99" t="s">
        <v>16</v>
      </c>
      <c r="LIM52" s="13">
        <v>44841</v>
      </c>
      <c r="LIN52" s="14">
        <v>44841</v>
      </c>
      <c r="LIO52" s="7">
        <v>39</v>
      </c>
      <c r="LIP52" s="61" t="s">
        <v>463</v>
      </c>
      <c r="LIQ52" s="139" t="s">
        <v>277</v>
      </c>
      <c r="LIR52" s="84" t="s">
        <v>464</v>
      </c>
      <c r="LIS52" s="11">
        <v>45000</v>
      </c>
      <c r="LIT52" s="99" t="s">
        <v>16</v>
      </c>
      <c r="LIU52" s="13">
        <v>44841</v>
      </c>
      <c r="LIV52" s="14">
        <v>44841</v>
      </c>
      <c r="LIW52" s="7">
        <v>39</v>
      </c>
      <c r="LIX52" s="61" t="s">
        <v>463</v>
      </c>
      <c r="LIY52" s="139" t="s">
        <v>277</v>
      </c>
      <c r="LIZ52" s="84" t="s">
        <v>464</v>
      </c>
      <c r="LJA52" s="11">
        <v>45000</v>
      </c>
      <c r="LJB52" s="99" t="s">
        <v>16</v>
      </c>
      <c r="LJC52" s="13">
        <v>44841</v>
      </c>
      <c r="LJD52" s="14">
        <v>44841</v>
      </c>
      <c r="LJE52" s="7">
        <v>39</v>
      </c>
      <c r="LJF52" s="61" t="s">
        <v>463</v>
      </c>
      <c r="LJG52" s="139" t="s">
        <v>277</v>
      </c>
      <c r="LJH52" s="84" t="s">
        <v>464</v>
      </c>
      <c r="LJI52" s="11">
        <v>45000</v>
      </c>
      <c r="LJJ52" s="99" t="s">
        <v>16</v>
      </c>
      <c r="LJK52" s="13">
        <v>44841</v>
      </c>
      <c r="LJL52" s="14">
        <v>44841</v>
      </c>
      <c r="LJM52" s="7">
        <v>39</v>
      </c>
      <c r="LJN52" s="61" t="s">
        <v>463</v>
      </c>
      <c r="LJO52" s="139" t="s">
        <v>277</v>
      </c>
      <c r="LJP52" s="84" t="s">
        <v>464</v>
      </c>
      <c r="LJQ52" s="11">
        <v>45000</v>
      </c>
      <c r="LJR52" s="99" t="s">
        <v>16</v>
      </c>
      <c r="LJS52" s="13">
        <v>44841</v>
      </c>
      <c r="LJT52" s="14">
        <v>44841</v>
      </c>
      <c r="LJU52" s="7">
        <v>39</v>
      </c>
      <c r="LJV52" s="61" t="s">
        <v>463</v>
      </c>
      <c r="LJW52" s="139" t="s">
        <v>277</v>
      </c>
      <c r="LJX52" s="84" t="s">
        <v>464</v>
      </c>
      <c r="LJY52" s="11">
        <v>45000</v>
      </c>
      <c r="LJZ52" s="99" t="s">
        <v>16</v>
      </c>
      <c r="LKA52" s="13">
        <v>44841</v>
      </c>
      <c r="LKB52" s="14">
        <v>44841</v>
      </c>
      <c r="LKC52" s="7">
        <v>39</v>
      </c>
      <c r="LKD52" s="61" t="s">
        <v>463</v>
      </c>
      <c r="LKE52" s="139" t="s">
        <v>277</v>
      </c>
      <c r="LKF52" s="84" t="s">
        <v>464</v>
      </c>
      <c r="LKG52" s="11">
        <v>45000</v>
      </c>
      <c r="LKH52" s="99" t="s">
        <v>16</v>
      </c>
      <c r="LKI52" s="13">
        <v>44841</v>
      </c>
      <c r="LKJ52" s="14">
        <v>44841</v>
      </c>
      <c r="LKK52" s="7">
        <v>39</v>
      </c>
      <c r="LKL52" s="61" t="s">
        <v>463</v>
      </c>
      <c r="LKM52" s="139" t="s">
        <v>277</v>
      </c>
      <c r="LKN52" s="84" t="s">
        <v>464</v>
      </c>
      <c r="LKO52" s="11">
        <v>45000</v>
      </c>
      <c r="LKP52" s="99" t="s">
        <v>16</v>
      </c>
      <c r="LKQ52" s="13">
        <v>44841</v>
      </c>
      <c r="LKR52" s="14">
        <v>44841</v>
      </c>
      <c r="LKS52" s="7">
        <v>39</v>
      </c>
      <c r="LKT52" s="61" t="s">
        <v>463</v>
      </c>
      <c r="LKU52" s="139" t="s">
        <v>277</v>
      </c>
      <c r="LKV52" s="84" t="s">
        <v>464</v>
      </c>
      <c r="LKW52" s="11">
        <v>45000</v>
      </c>
      <c r="LKX52" s="99" t="s">
        <v>16</v>
      </c>
      <c r="LKY52" s="13">
        <v>44841</v>
      </c>
      <c r="LKZ52" s="14">
        <v>44841</v>
      </c>
      <c r="LLA52" s="7">
        <v>39</v>
      </c>
      <c r="LLB52" s="61" t="s">
        <v>463</v>
      </c>
      <c r="LLC52" s="139" t="s">
        <v>277</v>
      </c>
      <c r="LLD52" s="84" t="s">
        <v>464</v>
      </c>
      <c r="LLE52" s="11">
        <v>45000</v>
      </c>
      <c r="LLF52" s="99" t="s">
        <v>16</v>
      </c>
      <c r="LLG52" s="13">
        <v>44841</v>
      </c>
      <c r="LLH52" s="14">
        <v>44841</v>
      </c>
      <c r="LLI52" s="7">
        <v>39</v>
      </c>
      <c r="LLJ52" s="61" t="s">
        <v>463</v>
      </c>
      <c r="LLK52" s="139" t="s">
        <v>277</v>
      </c>
      <c r="LLL52" s="84" t="s">
        <v>464</v>
      </c>
      <c r="LLM52" s="11">
        <v>45000</v>
      </c>
      <c r="LLN52" s="99" t="s">
        <v>16</v>
      </c>
      <c r="LLO52" s="13">
        <v>44841</v>
      </c>
      <c r="LLP52" s="14">
        <v>44841</v>
      </c>
      <c r="LLQ52" s="7">
        <v>39</v>
      </c>
      <c r="LLR52" s="61" t="s">
        <v>463</v>
      </c>
      <c r="LLS52" s="139" t="s">
        <v>277</v>
      </c>
      <c r="LLT52" s="84" t="s">
        <v>464</v>
      </c>
      <c r="LLU52" s="11">
        <v>45000</v>
      </c>
      <c r="LLV52" s="99" t="s">
        <v>16</v>
      </c>
      <c r="LLW52" s="13">
        <v>44841</v>
      </c>
      <c r="LLX52" s="14">
        <v>44841</v>
      </c>
      <c r="LLY52" s="7">
        <v>39</v>
      </c>
      <c r="LLZ52" s="61" t="s">
        <v>463</v>
      </c>
      <c r="LMA52" s="139" t="s">
        <v>277</v>
      </c>
      <c r="LMB52" s="84" t="s">
        <v>464</v>
      </c>
      <c r="LMC52" s="11">
        <v>45000</v>
      </c>
      <c r="LMD52" s="99" t="s">
        <v>16</v>
      </c>
      <c r="LME52" s="13">
        <v>44841</v>
      </c>
      <c r="LMF52" s="14">
        <v>44841</v>
      </c>
      <c r="LMG52" s="7">
        <v>39</v>
      </c>
      <c r="LMH52" s="61" t="s">
        <v>463</v>
      </c>
      <c r="LMI52" s="139" t="s">
        <v>277</v>
      </c>
      <c r="LMJ52" s="84" t="s">
        <v>464</v>
      </c>
      <c r="LMK52" s="11">
        <v>45000</v>
      </c>
      <c r="LML52" s="99" t="s">
        <v>16</v>
      </c>
      <c r="LMM52" s="13">
        <v>44841</v>
      </c>
      <c r="LMN52" s="14">
        <v>44841</v>
      </c>
      <c r="LMO52" s="7">
        <v>39</v>
      </c>
      <c r="LMP52" s="61" t="s">
        <v>463</v>
      </c>
      <c r="LMQ52" s="139" t="s">
        <v>277</v>
      </c>
      <c r="LMR52" s="84" t="s">
        <v>464</v>
      </c>
      <c r="LMS52" s="11">
        <v>45000</v>
      </c>
      <c r="LMT52" s="99" t="s">
        <v>16</v>
      </c>
      <c r="LMU52" s="13">
        <v>44841</v>
      </c>
      <c r="LMV52" s="14">
        <v>44841</v>
      </c>
      <c r="LMW52" s="7">
        <v>39</v>
      </c>
      <c r="LMX52" s="61" t="s">
        <v>463</v>
      </c>
      <c r="LMY52" s="139" t="s">
        <v>277</v>
      </c>
      <c r="LMZ52" s="84" t="s">
        <v>464</v>
      </c>
      <c r="LNA52" s="11">
        <v>45000</v>
      </c>
      <c r="LNB52" s="99" t="s">
        <v>16</v>
      </c>
      <c r="LNC52" s="13">
        <v>44841</v>
      </c>
      <c r="LND52" s="14">
        <v>44841</v>
      </c>
      <c r="LNE52" s="7">
        <v>39</v>
      </c>
      <c r="LNF52" s="61" t="s">
        <v>463</v>
      </c>
      <c r="LNG52" s="139" t="s">
        <v>277</v>
      </c>
      <c r="LNH52" s="84" t="s">
        <v>464</v>
      </c>
      <c r="LNI52" s="11">
        <v>45000</v>
      </c>
      <c r="LNJ52" s="99" t="s">
        <v>16</v>
      </c>
      <c r="LNK52" s="13">
        <v>44841</v>
      </c>
      <c r="LNL52" s="14">
        <v>44841</v>
      </c>
      <c r="LNM52" s="7">
        <v>39</v>
      </c>
      <c r="LNN52" s="61" t="s">
        <v>463</v>
      </c>
      <c r="LNO52" s="139" t="s">
        <v>277</v>
      </c>
      <c r="LNP52" s="84" t="s">
        <v>464</v>
      </c>
      <c r="LNQ52" s="11">
        <v>45000</v>
      </c>
      <c r="LNR52" s="99" t="s">
        <v>16</v>
      </c>
      <c r="LNS52" s="13">
        <v>44841</v>
      </c>
      <c r="LNT52" s="14">
        <v>44841</v>
      </c>
      <c r="LNU52" s="7">
        <v>39</v>
      </c>
      <c r="LNV52" s="61" t="s">
        <v>463</v>
      </c>
      <c r="LNW52" s="139" t="s">
        <v>277</v>
      </c>
      <c r="LNX52" s="84" t="s">
        <v>464</v>
      </c>
      <c r="LNY52" s="11">
        <v>45000</v>
      </c>
      <c r="LNZ52" s="99" t="s">
        <v>16</v>
      </c>
      <c r="LOA52" s="13">
        <v>44841</v>
      </c>
      <c r="LOB52" s="14">
        <v>44841</v>
      </c>
      <c r="LOC52" s="7">
        <v>39</v>
      </c>
      <c r="LOD52" s="61" t="s">
        <v>463</v>
      </c>
      <c r="LOE52" s="139" t="s">
        <v>277</v>
      </c>
      <c r="LOF52" s="84" t="s">
        <v>464</v>
      </c>
      <c r="LOG52" s="11">
        <v>45000</v>
      </c>
      <c r="LOH52" s="99" t="s">
        <v>16</v>
      </c>
      <c r="LOI52" s="13">
        <v>44841</v>
      </c>
      <c r="LOJ52" s="14">
        <v>44841</v>
      </c>
      <c r="LOK52" s="7">
        <v>39</v>
      </c>
      <c r="LOL52" s="61" t="s">
        <v>463</v>
      </c>
      <c r="LOM52" s="139" t="s">
        <v>277</v>
      </c>
      <c r="LON52" s="84" t="s">
        <v>464</v>
      </c>
      <c r="LOO52" s="11">
        <v>45000</v>
      </c>
      <c r="LOP52" s="99" t="s">
        <v>16</v>
      </c>
      <c r="LOQ52" s="13">
        <v>44841</v>
      </c>
      <c r="LOR52" s="14">
        <v>44841</v>
      </c>
      <c r="LOS52" s="7">
        <v>39</v>
      </c>
      <c r="LOT52" s="61" t="s">
        <v>463</v>
      </c>
      <c r="LOU52" s="139" t="s">
        <v>277</v>
      </c>
      <c r="LOV52" s="84" t="s">
        <v>464</v>
      </c>
      <c r="LOW52" s="11">
        <v>45000</v>
      </c>
      <c r="LOX52" s="99" t="s">
        <v>16</v>
      </c>
      <c r="LOY52" s="13">
        <v>44841</v>
      </c>
      <c r="LOZ52" s="14">
        <v>44841</v>
      </c>
      <c r="LPA52" s="7">
        <v>39</v>
      </c>
      <c r="LPB52" s="61" t="s">
        <v>463</v>
      </c>
      <c r="LPC52" s="139" t="s">
        <v>277</v>
      </c>
      <c r="LPD52" s="84" t="s">
        <v>464</v>
      </c>
      <c r="LPE52" s="11">
        <v>45000</v>
      </c>
      <c r="LPF52" s="99" t="s">
        <v>16</v>
      </c>
      <c r="LPG52" s="13">
        <v>44841</v>
      </c>
      <c r="LPH52" s="14">
        <v>44841</v>
      </c>
      <c r="LPI52" s="7">
        <v>39</v>
      </c>
      <c r="LPJ52" s="61" t="s">
        <v>463</v>
      </c>
      <c r="LPK52" s="139" t="s">
        <v>277</v>
      </c>
      <c r="LPL52" s="84" t="s">
        <v>464</v>
      </c>
      <c r="LPM52" s="11">
        <v>45000</v>
      </c>
      <c r="LPN52" s="99" t="s">
        <v>16</v>
      </c>
      <c r="LPO52" s="13">
        <v>44841</v>
      </c>
      <c r="LPP52" s="14">
        <v>44841</v>
      </c>
      <c r="LPQ52" s="7">
        <v>39</v>
      </c>
      <c r="LPR52" s="61" t="s">
        <v>463</v>
      </c>
      <c r="LPS52" s="139" t="s">
        <v>277</v>
      </c>
      <c r="LPT52" s="84" t="s">
        <v>464</v>
      </c>
      <c r="LPU52" s="11">
        <v>45000</v>
      </c>
      <c r="LPV52" s="99" t="s">
        <v>16</v>
      </c>
      <c r="LPW52" s="13">
        <v>44841</v>
      </c>
      <c r="LPX52" s="14">
        <v>44841</v>
      </c>
      <c r="LPY52" s="7">
        <v>39</v>
      </c>
      <c r="LPZ52" s="61" t="s">
        <v>463</v>
      </c>
      <c r="LQA52" s="139" t="s">
        <v>277</v>
      </c>
      <c r="LQB52" s="84" t="s">
        <v>464</v>
      </c>
      <c r="LQC52" s="11">
        <v>45000</v>
      </c>
      <c r="LQD52" s="99" t="s">
        <v>16</v>
      </c>
      <c r="LQE52" s="13">
        <v>44841</v>
      </c>
      <c r="LQF52" s="14">
        <v>44841</v>
      </c>
      <c r="LQG52" s="7">
        <v>39</v>
      </c>
      <c r="LQH52" s="61" t="s">
        <v>463</v>
      </c>
      <c r="LQI52" s="139" t="s">
        <v>277</v>
      </c>
      <c r="LQJ52" s="84" t="s">
        <v>464</v>
      </c>
      <c r="LQK52" s="11">
        <v>45000</v>
      </c>
      <c r="LQL52" s="99" t="s">
        <v>16</v>
      </c>
      <c r="LQM52" s="13">
        <v>44841</v>
      </c>
      <c r="LQN52" s="14">
        <v>44841</v>
      </c>
      <c r="LQO52" s="7">
        <v>39</v>
      </c>
      <c r="LQP52" s="61" t="s">
        <v>463</v>
      </c>
      <c r="LQQ52" s="139" t="s">
        <v>277</v>
      </c>
      <c r="LQR52" s="84" t="s">
        <v>464</v>
      </c>
      <c r="LQS52" s="11">
        <v>45000</v>
      </c>
      <c r="LQT52" s="99" t="s">
        <v>16</v>
      </c>
      <c r="LQU52" s="13">
        <v>44841</v>
      </c>
      <c r="LQV52" s="14">
        <v>44841</v>
      </c>
      <c r="LQW52" s="7">
        <v>39</v>
      </c>
      <c r="LQX52" s="61" t="s">
        <v>463</v>
      </c>
      <c r="LQY52" s="139" t="s">
        <v>277</v>
      </c>
      <c r="LQZ52" s="84" t="s">
        <v>464</v>
      </c>
      <c r="LRA52" s="11">
        <v>45000</v>
      </c>
      <c r="LRB52" s="99" t="s">
        <v>16</v>
      </c>
      <c r="LRC52" s="13">
        <v>44841</v>
      </c>
      <c r="LRD52" s="14">
        <v>44841</v>
      </c>
      <c r="LRE52" s="7">
        <v>39</v>
      </c>
      <c r="LRF52" s="61" t="s">
        <v>463</v>
      </c>
      <c r="LRG52" s="139" t="s">
        <v>277</v>
      </c>
      <c r="LRH52" s="84" t="s">
        <v>464</v>
      </c>
      <c r="LRI52" s="11">
        <v>45000</v>
      </c>
      <c r="LRJ52" s="99" t="s">
        <v>16</v>
      </c>
      <c r="LRK52" s="13">
        <v>44841</v>
      </c>
      <c r="LRL52" s="14">
        <v>44841</v>
      </c>
      <c r="LRM52" s="7">
        <v>39</v>
      </c>
      <c r="LRN52" s="61" t="s">
        <v>463</v>
      </c>
      <c r="LRO52" s="139" t="s">
        <v>277</v>
      </c>
      <c r="LRP52" s="84" t="s">
        <v>464</v>
      </c>
      <c r="LRQ52" s="11">
        <v>45000</v>
      </c>
      <c r="LRR52" s="99" t="s">
        <v>16</v>
      </c>
      <c r="LRS52" s="13">
        <v>44841</v>
      </c>
      <c r="LRT52" s="14">
        <v>44841</v>
      </c>
      <c r="LRU52" s="7">
        <v>39</v>
      </c>
      <c r="LRV52" s="61" t="s">
        <v>463</v>
      </c>
      <c r="LRW52" s="139" t="s">
        <v>277</v>
      </c>
      <c r="LRX52" s="84" t="s">
        <v>464</v>
      </c>
      <c r="LRY52" s="11">
        <v>45000</v>
      </c>
      <c r="LRZ52" s="99" t="s">
        <v>16</v>
      </c>
      <c r="LSA52" s="13">
        <v>44841</v>
      </c>
      <c r="LSB52" s="14">
        <v>44841</v>
      </c>
      <c r="LSC52" s="7">
        <v>39</v>
      </c>
      <c r="LSD52" s="61" t="s">
        <v>463</v>
      </c>
      <c r="LSE52" s="139" t="s">
        <v>277</v>
      </c>
      <c r="LSF52" s="84" t="s">
        <v>464</v>
      </c>
      <c r="LSG52" s="11">
        <v>45000</v>
      </c>
      <c r="LSH52" s="99" t="s">
        <v>16</v>
      </c>
      <c r="LSI52" s="13">
        <v>44841</v>
      </c>
      <c r="LSJ52" s="14">
        <v>44841</v>
      </c>
      <c r="LSK52" s="7">
        <v>39</v>
      </c>
      <c r="LSL52" s="61" t="s">
        <v>463</v>
      </c>
      <c r="LSM52" s="139" t="s">
        <v>277</v>
      </c>
      <c r="LSN52" s="84" t="s">
        <v>464</v>
      </c>
      <c r="LSO52" s="11">
        <v>45000</v>
      </c>
      <c r="LSP52" s="99" t="s">
        <v>16</v>
      </c>
      <c r="LSQ52" s="13">
        <v>44841</v>
      </c>
      <c r="LSR52" s="14">
        <v>44841</v>
      </c>
      <c r="LSS52" s="7">
        <v>39</v>
      </c>
      <c r="LST52" s="61" t="s">
        <v>463</v>
      </c>
      <c r="LSU52" s="139" t="s">
        <v>277</v>
      </c>
      <c r="LSV52" s="84" t="s">
        <v>464</v>
      </c>
      <c r="LSW52" s="11">
        <v>45000</v>
      </c>
      <c r="LSX52" s="99" t="s">
        <v>16</v>
      </c>
      <c r="LSY52" s="13">
        <v>44841</v>
      </c>
      <c r="LSZ52" s="14">
        <v>44841</v>
      </c>
      <c r="LTA52" s="7">
        <v>39</v>
      </c>
      <c r="LTB52" s="61" t="s">
        <v>463</v>
      </c>
      <c r="LTC52" s="139" t="s">
        <v>277</v>
      </c>
      <c r="LTD52" s="84" t="s">
        <v>464</v>
      </c>
      <c r="LTE52" s="11">
        <v>45000</v>
      </c>
      <c r="LTF52" s="99" t="s">
        <v>16</v>
      </c>
      <c r="LTG52" s="13">
        <v>44841</v>
      </c>
      <c r="LTH52" s="14">
        <v>44841</v>
      </c>
      <c r="LTI52" s="7">
        <v>39</v>
      </c>
      <c r="LTJ52" s="61" t="s">
        <v>463</v>
      </c>
      <c r="LTK52" s="139" t="s">
        <v>277</v>
      </c>
      <c r="LTL52" s="84" t="s">
        <v>464</v>
      </c>
      <c r="LTM52" s="11">
        <v>45000</v>
      </c>
      <c r="LTN52" s="99" t="s">
        <v>16</v>
      </c>
      <c r="LTO52" s="13">
        <v>44841</v>
      </c>
      <c r="LTP52" s="14">
        <v>44841</v>
      </c>
      <c r="LTQ52" s="7">
        <v>39</v>
      </c>
      <c r="LTR52" s="61" t="s">
        <v>463</v>
      </c>
      <c r="LTS52" s="139" t="s">
        <v>277</v>
      </c>
      <c r="LTT52" s="84" t="s">
        <v>464</v>
      </c>
      <c r="LTU52" s="11">
        <v>45000</v>
      </c>
      <c r="LTV52" s="99" t="s">
        <v>16</v>
      </c>
      <c r="LTW52" s="13">
        <v>44841</v>
      </c>
      <c r="LTX52" s="14">
        <v>44841</v>
      </c>
      <c r="LTY52" s="7">
        <v>39</v>
      </c>
      <c r="LTZ52" s="61" t="s">
        <v>463</v>
      </c>
      <c r="LUA52" s="139" t="s">
        <v>277</v>
      </c>
      <c r="LUB52" s="84" t="s">
        <v>464</v>
      </c>
      <c r="LUC52" s="11">
        <v>45000</v>
      </c>
      <c r="LUD52" s="99" t="s">
        <v>16</v>
      </c>
      <c r="LUE52" s="13">
        <v>44841</v>
      </c>
      <c r="LUF52" s="14">
        <v>44841</v>
      </c>
      <c r="LUG52" s="7">
        <v>39</v>
      </c>
      <c r="LUH52" s="61" t="s">
        <v>463</v>
      </c>
      <c r="LUI52" s="139" t="s">
        <v>277</v>
      </c>
      <c r="LUJ52" s="84" t="s">
        <v>464</v>
      </c>
      <c r="LUK52" s="11">
        <v>45000</v>
      </c>
      <c r="LUL52" s="99" t="s">
        <v>16</v>
      </c>
      <c r="LUM52" s="13">
        <v>44841</v>
      </c>
      <c r="LUN52" s="14">
        <v>44841</v>
      </c>
      <c r="LUO52" s="7">
        <v>39</v>
      </c>
      <c r="LUP52" s="61" t="s">
        <v>463</v>
      </c>
      <c r="LUQ52" s="139" t="s">
        <v>277</v>
      </c>
      <c r="LUR52" s="84" t="s">
        <v>464</v>
      </c>
      <c r="LUS52" s="11">
        <v>45000</v>
      </c>
      <c r="LUT52" s="99" t="s">
        <v>16</v>
      </c>
      <c r="LUU52" s="13">
        <v>44841</v>
      </c>
      <c r="LUV52" s="14">
        <v>44841</v>
      </c>
      <c r="LUW52" s="7">
        <v>39</v>
      </c>
      <c r="LUX52" s="61" t="s">
        <v>463</v>
      </c>
      <c r="LUY52" s="139" t="s">
        <v>277</v>
      </c>
      <c r="LUZ52" s="84" t="s">
        <v>464</v>
      </c>
      <c r="LVA52" s="11">
        <v>45000</v>
      </c>
      <c r="LVB52" s="99" t="s">
        <v>16</v>
      </c>
      <c r="LVC52" s="13">
        <v>44841</v>
      </c>
      <c r="LVD52" s="14">
        <v>44841</v>
      </c>
      <c r="LVE52" s="7">
        <v>39</v>
      </c>
      <c r="LVF52" s="61" t="s">
        <v>463</v>
      </c>
      <c r="LVG52" s="139" t="s">
        <v>277</v>
      </c>
      <c r="LVH52" s="84" t="s">
        <v>464</v>
      </c>
      <c r="LVI52" s="11">
        <v>45000</v>
      </c>
      <c r="LVJ52" s="99" t="s">
        <v>16</v>
      </c>
      <c r="LVK52" s="13">
        <v>44841</v>
      </c>
      <c r="LVL52" s="14">
        <v>44841</v>
      </c>
      <c r="LVM52" s="7">
        <v>39</v>
      </c>
      <c r="LVN52" s="61" t="s">
        <v>463</v>
      </c>
      <c r="LVO52" s="139" t="s">
        <v>277</v>
      </c>
      <c r="LVP52" s="84" t="s">
        <v>464</v>
      </c>
      <c r="LVQ52" s="11">
        <v>45000</v>
      </c>
      <c r="LVR52" s="99" t="s">
        <v>16</v>
      </c>
      <c r="LVS52" s="13">
        <v>44841</v>
      </c>
      <c r="LVT52" s="14">
        <v>44841</v>
      </c>
      <c r="LVU52" s="7">
        <v>39</v>
      </c>
      <c r="LVV52" s="61" t="s">
        <v>463</v>
      </c>
      <c r="LVW52" s="139" t="s">
        <v>277</v>
      </c>
      <c r="LVX52" s="84" t="s">
        <v>464</v>
      </c>
      <c r="LVY52" s="11">
        <v>45000</v>
      </c>
      <c r="LVZ52" s="99" t="s">
        <v>16</v>
      </c>
      <c r="LWA52" s="13">
        <v>44841</v>
      </c>
      <c r="LWB52" s="14">
        <v>44841</v>
      </c>
      <c r="LWC52" s="7">
        <v>39</v>
      </c>
      <c r="LWD52" s="61" t="s">
        <v>463</v>
      </c>
      <c r="LWE52" s="139" t="s">
        <v>277</v>
      </c>
      <c r="LWF52" s="84" t="s">
        <v>464</v>
      </c>
      <c r="LWG52" s="11">
        <v>45000</v>
      </c>
      <c r="LWH52" s="99" t="s">
        <v>16</v>
      </c>
      <c r="LWI52" s="13">
        <v>44841</v>
      </c>
      <c r="LWJ52" s="14">
        <v>44841</v>
      </c>
      <c r="LWK52" s="7">
        <v>39</v>
      </c>
      <c r="LWL52" s="61" t="s">
        <v>463</v>
      </c>
      <c r="LWM52" s="139" t="s">
        <v>277</v>
      </c>
      <c r="LWN52" s="84" t="s">
        <v>464</v>
      </c>
      <c r="LWO52" s="11">
        <v>45000</v>
      </c>
      <c r="LWP52" s="99" t="s">
        <v>16</v>
      </c>
      <c r="LWQ52" s="13">
        <v>44841</v>
      </c>
      <c r="LWR52" s="14">
        <v>44841</v>
      </c>
      <c r="LWS52" s="7">
        <v>39</v>
      </c>
      <c r="LWT52" s="61" t="s">
        <v>463</v>
      </c>
      <c r="LWU52" s="139" t="s">
        <v>277</v>
      </c>
      <c r="LWV52" s="84" t="s">
        <v>464</v>
      </c>
      <c r="LWW52" s="11">
        <v>45000</v>
      </c>
      <c r="LWX52" s="99" t="s">
        <v>16</v>
      </c>
      <c r="LWY52" s="13">
        <v>44841</v>
      </c>
      <c r="LWZ52" s="14">
        <v>44841</v>
      </c>
      <c r="LXA52" s="7">
        <v>39</v>
      </c>
      <c r="LXB52" s="61" t="s">
        <v>463</v>
      </c>
      <c r="LXC52" s="139" t="s">
        <v>277</v>
      </c>
      <c r="LXD52" s="84" t="s">
        <v>464</v>
      </c>
      <c r="LXE52" s="11">
        <v>45000</v>
      </c>
      <c r="LXF52" s="99" t="s">
        <v>16</v>
      </c>
      <c r="LXG52" s="13">
        <v>44841</v>
      </c>
      <c r="LXH52" s="14">
        <v>44841</v>
      </c>
      <c r="LXI52" s="7">
        <v>39</v>
      </c>
      <c r="LXJ52" s="61" t="s">
        <v>463</v>
      </c>
      <c r="LXK52" s="139" t="s">
        <v>277</v>
      </c>
      <c r="LXL52" s="84" t="s">
        <v>464</v>
      </c>
      <c r="LXM52" s="11">
        <v>45000</v>
      </c>
      <c r="LXN52" s="99" t="s">
        <v>16</v>
      </c>
      <c r="LXO52" s="13">
        <v>44841</v>
      </c>
      <c r="LXP52" s="14">
        <v>44841</v>
      </c>
      <c r="LXQ52" s="7">
        <v>39</v>
      </c>
      <c r="LXR52" s="61" t="s">
        <v>463</v>
      </c>
      <c r="LXS52" s="139" t="s">
        <v>277</v>
      </c>
      <c r="LXT52" s="84" t="s">
        <v>464</v>
      </c>
      <c r="LXU52" s="11">
        <v>45000</v>
      </c>
      <c r="LXV52" s="99" t="s">
        <v>16</v>
      </c>
      <c r="LXW52" s="13">
        <v>44841</v>
      </c>
      <c r="LXX52" s="14">
        <v>44841</v>
      </c>
      <c r="LXY52" s="7">
        <v>39</v>
      </c>
      <c r="LXZ52" s="61" t="s">
        <v>463</v>
      </c>
      <c r="LYA52" s="139" t="s">
        <v>277</v>
      </c>
      <c r="LYB52" s="84" t="s">
        <v>464</v>
      </c>
      <c r="LYC52" s="11">
        <v>45000</v>
      </c>
      <c r="LYD52" s="99" t="s">
        <v>16</v>
      </c>
      <c r="LYE52" s="13">
        <v>44841</v>
      </c>
      <c r="LYF52" s="14">
        <v>44841</v>
      </c>
      <c r="LYG52" s="7">
        <v>39</v>
      </c>
      <c r="LYH52" s="61" t="s">
        <v>463</v>
      </c>
      <c r="LYI52" s="139" t="s">
        <v>277</v>
      </c>
      <c r="LYJ52" s="84" t="s">
        <v>464</v>
      </c>
      <c r="LYK52" s="11">
        <v>45000</v>
      </c>
      <c r="LYL52" s="99" t="s">
        <v>16</v>
      </c>
      <c r="LYM52" s="13">
        <v>44841</v>
      </c>
      <c r="LYN52" s="14">
        <v>44841</v>
      </c>
      <c r="LYO52" s="7">
        <v>39</v>
      </c>
      <c r="LYP52" s="61" t="s">
        <v>463</v>
      </c>
      <c r="LYQ52" s="139" t="s">
        <v>277</v>
      </c>
      <c r="LYR52" s="84" t="s">
        <v>464</v>
      </c>
      <c r="LYS52" s="11">
        <v>45000</v>
      </c>
      <c r="LYT52" s="99" t="s">
        <v>16</v>
      </c>
      <c r="LYU52" s="13">
        <v>44841</v>
      </c>
      <c r="LYV52" s="14">
        <v>44841</v>
      </c>
      <c r="LYW52" s="7">
        <v>39</v>
      </c>
      <c r="LYX52" s="61" t="s">
        <v>463</v>
      </c>
      <c r="LYY52" s="139" t="s">
        <v>277</v>
      </c>
      <c r="LYZ52" s="84" t="s">
        <v>464</v>
      </c>
      <c r="LZA52" s="11">
        <v>45000</v>
      </c>
      <c r="LZB52" s="99" t="s">
        <v>16</v>
      </c>
      <c r="LZC52" s="13">
        <v>44841</v>
      </c>
      <c r="LZD52" s="14">
        <v>44841</v>
      </c>
      <c r="LZE52" s="7">
        <v>39</v>
      </c>
      <c r="LZF52" s="61" t="s">
        <v>463</v>
      </c>
      <c r="LZG52" s="139" t="s">
        <v>277</v>
      </c>
      <c r="LZH52" s="84" t="s">
        <v>464</v>
      </c>
      <c r="LZI52" s="11">
        <v>45000</v>
      </c>
      <c r="LZJ52" s="99" t="s">
        <v>16</v>
      </c>
      <c r="LZK52" s="13">
        <v>44841</v>
      </c>
      <c r="LZL52" s="14">
        <v>44841</v>
      </c>
      <c r="LZM52" s="7">
        <v>39</v>
      </c>
      <c r="LZN52" s="61" t="s">
        <v>463</v>
      </c>
      <c r="LZO52" s="139" t="s">
        <v>277</v>
      </c>
      <c r="LZP52" s="84" t="s">
        <v>464</v>
      </c>
      <c r="LZQ52" s="11">
        <v>45000</v>
      </c>
      <c r="LZR52" s="99" t="s">
        <v>16</v>
      </c>
      <c r="LZS52" s="13">
        <v>44841</v>
      </c>
      <c r="LZT52" s="14">
        <v>44841</v>
      </c>
      <c r="LZU52" s="7">
        <v>39</v>
      </c>
      <c r="LZV52" s="61" t="s">
        <v>463</v>
      </c>
      <c r="LZW52" s="139" t="s">
        <v>277</v>
      </c>
      <c r="LZX52" s="84" t="s">
        <v>464</v>
      </c>
      <c r="LZY52" s="11">
        <v>45000</v>
      </c>
      <c r="LZZ52" s="99" t="s">
        <v>16</v>
      </c>
      <c r="MAA52" s="13">
        <v>44841</v>
      </c>
      <c r="MAB52" s="14">
        <v>44841</v>
      </c>
      <c r="MAC52" s="7">
        <v>39</v>
      </c>
      <c r="MAD52" s="61" t="s">
        <v>463</v>
      </c>
      <c r="MAE52" s="139" t="s">
        <v>277</v>
      </c>
      <c r="MAF52" s="84" t="s">
        <v>464</v>
      </c>
      <c r="MAG52" s="11">
        <v>45000</v>
      </c>
      <c r="MAH52" s="99" t="s">
        <v>16</v>
      </c>
      <c r="MAI52" s="13">
        <v>44841</v>
      </c>
      <c r="MAJ52" s="14">
        <v>44841</v>
      </c>
      <c r="MAK52" s="7">
        <v>39</v>
      </c>
      <c r="MAL52" s="61" t="s">
        <v>463</v>
      </c>
      <c r="MAM52" s="139" t="s">
        <v>277</v>
      </c>
      <c r="MAN52" s="84" t="s">
        <v>464</v>
      </c>
      <c r="MAO52" s="11">
        <v>45000</v>
      </c>
      <c r="MAP52" s="99" t="s">
        <v>16</v>
      </c>
      <c r="MAQ52" s="13">
        <v>44841</v>
      </c>
      <c r="MAR52" s="14">
        <v>44841</v>
      </c>
      <c r="MAS52" s="7">
        <v>39</v>
      </c>
      <c r="MAT52" s="61" t="s">
        <v>463</v>
      </c>
      <c r="MAU52" s="139" t="s">
        <v>277</v>
      </c>
      <c r="MAV52" s="84" t="s">
        <v>464</v>
      </c>
      <c r="MAW52" s="11">
        <v>45000</v>
      </c>
      <c r="MAX52" s="99" t="s">
        <v>16</v>
      </c>
      <c r="MAY52" s="13">
        <v>44841</v>
      </c>
      <c r="MAZ52" s="14">
        <v>44841</v>
      </c>
      <c r="MBA52" s="7">
        <v>39</v>
      </c>
      <c r="MBB52" s="61" t="s">
        <v>463</v>
      </c>
      <c r="MBC52" s="139" t="s">
        <v>277</v>
      </c>
      <c r="MBD52" s="84" t="s">
        <v>464</v>
      </c>
      <c r="MBE52" s="11">
        <v>45000</v>
      </c>
      <c r="MBF52" s="99" t="s">
        <v>16</v>
      </c>
      <c r="MBG52" s="13">
        <v>44841</v>
      </c>
      <c r="MBH52" s="14">
        <v>44841</v>
      </c>
      <c r="MBI52" s="7">
        <v>39</v>
      </c>
      <c r="MBJ52" s="61" t="s">
        <v>463</v>
      </c>
      <c r="MBK52" s="139" t="s">
        <v>277</v>
      </c>
      <c r="MBL52" s="84" t="s">
        <v>464</v>
      </c>
      <c r="MBM52" s="11">
        <v>45000</v>
      </c>
      <c r="MBN52" s="99" t="s">
        <v>16</v>
      </c>
      <c r="MBO52" s="13">
        <v>44841</v>
      </c>
      <c r="MBP52" s="14">
        <v>44841</v>
      </c>
      <c r="MBQ52" s="7">
        <v>39</v>
      </c>
      <c r="MBR52" s="61" t="s">
        <v>463</v>
      </c>
      <c r="MBS52" s="139" t="s">
        <v>277</v>
      </c>
      <c r="MBT52" s="84" t="s">
        <v>464</v>
      </c>
      <c r="MBU52" s="11">
        <v>45000</v>
      </c>
      <c r="MBV52" s="99" t="s">
        <v>16</v>
      </c>
      <c r="MBW52" s="13">
        <v>44841</v>
      </c>
      <c r="MBX52" s="14">
        <v>44841</v>
      </c>
      <c r="MBY52" s="7">
        <v>39</v>
      </c>
      <c r="MBZ52" s="61" t="s">
        <v>463</v>
      </c>
      <c r="MCA52" s="139" t="s">
        <v>277</v>
      </c>
      <c r="MCB52" s="84" t="s">
        <v>464</v>
      </c>
      <c r="MCC52" s="11">
        <v>45000</v>
      </c>
      <c r="MCD52" s="99" t="s">
        <v>16</v>
      </c>
      <c r="MCE52" s="13">
        <v>44841</v>
      </c>
      <c r="MCF52" s="14">
        <v>44841</v>
      </c>
      <c r="MCG52" s="7">
        <v>39</v>
      </c>
      <c r="MCH52" s="61" t="s">
        <v>463</v>
      </c>
      <c r="MCI52" s="139" t="s">
        <v>277</v>
      </c>
      <c r="MCJ52" s="84" t="s">
        <v>464</v>
      </c>
      <c r="MCK52" s="11">
        <v>45000</v>
      </c>
      <c r="MCL52" s="99" t="s">
        <v>16</v>
      </c>
      <c r="MCM52" s="13">
        <v>44841</v>
      </c>
      <c r="MCN52" s="14">
        <v>44841</v>
      </c>
      <c r="MCO52" s="7">
        <v>39</v>
      </c>
      <c r="MCP52" s="61" t="s">
        <v>463</v>
      </c>
      <c r="MCQ52" s="139" t="s">
        <v>277</v>
      </c>
      <c r="MCR52" s="84" t="s">
        <v>464</v>
      </c>
      <c r="MCS52" s="11">
        <v>45000</v>
      </c>
      <c r="MCT52" s="99" t="s">
        <v>16</v>
      </c>
      <c r="MCU52" s="13">
        <v>44841</v>
      </c>
      <c r="MCV52" s="14">
        <v>44841</v>
      </c>
      <c r="MCW52" s="7">
        <v>39</v>
      </c>
      <c r="MCX52" s="61" t="s">
        <v>463</v>
      </c>
      <c r="MCY52" s="139" t="s">
        <v>277</v>
      </c>
      <c r="MCZ52" s="84" t="s">
        <v>464</v>
      </c>
      <c r="MDA52" s="11">
        <v>45000</v>
      </c>
      <c r="MDB52" s="99" t="s">
        <v>16</v>
      </c>
      <c r="MDC52" s="13">
        <v>44841</v>
      </c>
      <c r="MDD52" s="14">
        <v>44841</v>
      </c>
      <c r="MDE52" s="7">
        <v>39</v>
      </c>
      <c r="MDF52" s="61" t="s">
        <v>463</v>
      </c>
      <c r="MDG52" s="139" t="s">
        <v>277</v>
      </c>
      <c r="MDH52" s="84" t="s">
        <v>464</v>
      </c>
      <c r="MDI52" s="11">
        <v>45000</v>
      </c>
      <c r="MDJ52" s="99" t="s">
        <v>16</v>
      </c>
      <c r="MDK52" s="13">
        <v>44841</v>
      </c>
      <c r="MDL52" s="14">
        <v>44841</v>
      </c>
      <c r="MDM52" s="7">
        <v>39</v>
      </c>
      <c r="MDN52" s="61" t="s">
        <v>463</v>
      </c>
      <c r="MDO52" s="139" t="s">
        <v>277</v>
      </c>
      <c r="MDP52" s="84" t="s">
        <v>464</v>
      </c>
      <c r="MDQ52" s="11">
        <v>45000</v>
      </c>
      <c r="MDR52" s="99" t="s">
        <v>16</v>
      </c>
      <c r="MDS52" s="13">
        <v>44841</v>
      </c>
      <c r="MDT52" s="14">
        <v>44841</v>
      </c>
      <c r="MDU52" s="7">
        <v>39</v>
      </c>
      <c r="MDV52" s="61" t="s">
        <v>463</v>
      </c>
      <c r="MDW52" s="139" t="s">
        <v>277</v>
      </c>
      <c r="MDX52" s="84" t="s">
        <v>464</v>
      </c>
      <c r="MDY52" s="11">
        <v>45000</v>
      </c>
      <c r="MDZ52" s="99" t="s">
        <v>16</v>
      </c>
      <c r="MEA52" s="13">
        <v>44841</v>
      </c>
      <c r="MEB52" s="14">
        <v>44841</v>
      </c>
      <c r="MEC52" s="7">
        <v>39</v>
      </c>
      <c r="MED52" s="61" t="s">
        <v>463</v>
      </c>
      <c r="MEE52" s="139" t="s">
        <v>277</v>
      </c>
      <c r="MEF52" s="84" t="s">
        <v>464</v>
      </c>
      <c r="MEG52" s="11">
        <v>45000</v>
      </c>
      <c r="MEH52" s="99" t="s">
        <v>16</v>
      </c>
      <c r="MEI52" s="13">
        <v>44841</v>
      </c>
      <c r="MEJ52" s="14">
        <v>44841</v>
      </c>
      <c r="MEK52" s="7">
        <v>39</v>
      </c>
      <c r="MEL52" s="61" t="s">
        <v>463</v>
      </c>
      <c r="MEM52" s="139" t="s">
        <v>277</v>
      </c>
      <c r="MEN52" s="84" t="s">
        <v>464</v>
      </c>
      <c r="MEO52" s="11">
        <v>45000</v>
      </c>
      <c r="MEP52" s="99" t="s">
        <v>16</v>
      </c>
      <c r="MEQ52" s="13">
        <v>44841</v>
      </c>
      <c r="MER52" s="14">
        <v>44841</v>
      </c>
      <c r="MES52" s="7">
        <v>39</v>
      </c>
      <c r="MET52" s="61" t="s">
        <v>463</v>
      </c>
      <c r="MEU52" s="139" t="s">
        <v>277</v>
      </c>
      <c r="MEV52" s="84" t="s">
        <v>464</v>
      </c>
      <c r="MEW52" s="11">
        <v>45000</v>
      </c>
      <c r="MEX52" s="99" t="s">
        <v>16</v>
      </c>
      <c r="MEY52" s="13">
        <v>44841</v>
      </c>
      <c r="MEZ52" s="14">
        <v>44841</v>
      </c>
      <c r="MFA52" s="7">
        <v>39</v>
      </c>
      <c r="MFB52" s="61" t="s">
        <v>463</v>
      </c>
      <c r="MFC52" s="139" t="s">
        <v>277</v>
      </c>
      <c r="MFD52" s="84" t="s">
        <v>464</v>
      </c>
      <c r="MFE52" s="11">
        <v>45000</v>
      </c>
      <c r="MFF52" s="99" t="s">
        <v>16</v>
      </c>
      <c r="MFG52" s="13">
        <v>44841</v>
      </c>
      <c r="MFH52" s="14">
        <v>44841</v>
      </c>
      <c r="MFI52" s="7">
        <v>39</v>
      </c>
      <c r="MFJ52" s="61" t="s">
        <v>463</v>
      </c>
      <c r="MFK52" s="139" t="s">
        <v>277</v>
      </c>
      <c r="MFL52" s="84" t="s">
        <v>464</v>
      </c>
      <c r="MFM52" s="11">
        <v>45000</v>
      </c>
      <c r="MFN52" s="99" t="s">
        <v>16</v>
      </c>
      <c r="MFO52" s="13">
        <v>44841</v>
      </c>
      <c r="MFP52" s="14">
        <v>44841</v>
      </c>
      <c r="MFQ52" s="7">
        <v>39</v>
      </c>
      <c r="MFR52" s="61" t="s">
        <v>463</v>
      </c>
      <c r="MFS52" s="139" t="s">
        <v>277</v>
      </c>
      <c r="MFT52" s="84" t="s">
        <v>464</v>
      </c>
      <c r="MFU52" s="11">
        <v>45000</v>
      </c>
      <c r="MFV52" s="99" t="s">
        <v>16</v>
      </c>
      <c r="MFW52" s="13">
        <v>44841</v>
      </c>
      <c r="MFX52" s="14">
        <v>44841</v>
      </c>
      <c r="MFY52" s="7">
        <v>39</v>
      </c>
      <c r="MFZ52" s="61" t="s">
        <v>463</v>
      </c>
      <c r="MGA52" s="139" t="s">
        <v>277</v>
      </c>
      <c r="MGB52" s="84" t="s">
        <v>464</v>
      </c>
      <c r="MGC52" s="11">
        <v>45000</v>
      </c>
      <c r="MGD52" s="99" t="s">
        <v>16</v>
      </c>
      <c r="MGE52" s="13">
        <v>44841</v>
      </c>
      <c r="MGF52" s="14">
        <v>44841</v>
      </c>
      <c r="MGG52" s="7">
        <v>39</v>
      </c>
      <c r="MGH52" s="61" t="s">
        <v>463</v>
      </c>
      <c r="MGI52" s="139" t="s">
        <v>277</v>
      </c>
      <c r="MGJ52" s="84" t="s">
        <v>464</v>
      </c>
      <c r="MGK52" s="11">
        <v>45000</v>
      </c>
      <c r="MGL52" s="99" t="s">
        <v>16</v>
      </c>
      <c r="MGM52" s="13">
        <v>44841</v>
      </c>
      <c r="MGN52" s="14">
        <v>44841</v>
      </c>
      <c r="MGO52" s="7">
        <v>39</v>
      </c>
      <c r="MGP52" s="61" t="s">
        <v>463</v>
      </c>
      <c r="MGQ52" s="139" t="s">
        <v>277</v>
      </c>
      <c r="MGR52" s="84" t="s">
        <v>464</v>
      </c>
      <c r="MGS52" s="11">
        <v>45000</v>
      </c>
      <c r="MGT52" s="99" t="s">
        <v>16</v>
      </c>
      <c r="MGU52" s="13">
        <v>44841</v>
      </c>
      <c r="MGV52" s="14">
        <v>44841</v>
      </c>
      <c r="MGW52" s="7">
        <v>39</v>
      </c>
      <c r="MGX52" s="61" t="s">
        <v>463</v>
      </c>
      <c r="MGY52" s="139" t="s">
        <v>277</v>
      </c>
      <c r="MGZ52" s="84" t="s">
        <v>464</v>
      </c>
      <c r="MHA52" s="11">
        <v>45000</v>
      </c>
      <c r="MHB52" s="99" t="s">
        <v>16</v>
      </c>
      <c r="MHC52" s="13">
        <v>44841</v>
      </c>
      <c r="MHD52" s="14">
        <v>44841</v>
      </c>
      <c r="MHE52" s="7">
        <v>39</v>
      </c>
      <c r="MHF52" s="61" t="s">
        <v>463</v>
      </c>
      <c r="MHG52" s="139" t="s">
        <v>277</v>
      </c>
      <c r="MHH52" s="84" t="s">
        <v>464</v>
      </c>
      <c r="MHI52" s="11">
        <v>45000</v>
      </c>
      <c r="MHJ52" s="99" t="s">
        <v>16</v>
      </c>
      <c r="MHK52" s="13">
        <v>44841</v>
      </c>
      <c r="MHL52" s="14">
        <v>44841</v>
      </c>
      <c r="MHM52" s="7">
        <v>39</v>
      </c>
      <c r="MHN52" s="61" t="s">
        <v>463</v>
      </c>
      <c r="MHO52" s="139" t="s">
        <v>277</v>
      </c>
      <c r="MHP52" s="84" t="s">
        <v>464</v>
      </c>
      <c r="MHQ52" s="11">
        <v>45000</v>
      </c>
      <c r="MHR52" s="99" t="s">
        <v>16</v>
      </c>
      <c r="MHS52" s="13">
        <v>44841</v>
      </c>
      <c r="MHT52" s="14">
        <v>44841</v>
      </c>
      <c r="MHU52" s="7">
        <v>39</v>
      </c>
      <c r="MHV52" s="61" t="s">
        <v>463</v>
      </c>
      <c r="MHW52" s="139" t="s">
        <v>277</v>
      </c>
      <c r="MHX52" s="84" t="s">
        <v>464</v>
      </c>
      <c r="MHY52" s="11">
        <v>45000</v>
      </c>
      <c r="MHZ52" s="99" t="s">
        <v>16</v>
      </c>
      <c r="MIA52" s="13">
        <v>44841</v>
      </c>
      <c r="MIB52" s="14">
        <v>44841</v>
      </c>
      <c r="MIC52" s="7">
        <v>39</v>
      </c>
      <c r="MID52" s="61" t="s">
        <v>463</v>
      </c>
      <c r="MIE52" s="139" t="s">
        <v>277</v>
      </c>
      <c r="MIF52" s="84" t="s">
        <v>464</v>
      </c>
      <c r="MIG52" s="11">
        <v>45000</v>
      </c>
      <c r="MIH52" s="99" t="s">
        <v>16</v>
      </c>
      <c r="MII52" s="13">
        <v>44841</v>
      </c>
      <c r="MIJ52" s="14">
        <v>44841</v>
      </c>
      <c r="MIK52" s="7">
        <v>39</v>
      </c>
      <c r="MIL52" s="61" t="s">
        <v>463</v>
      </c>
      <c r="MIM52" s="139" t="s">
        <v>277</v>
      </c>
      <c r="MIN52" s="84" t="s">
        <v>464</v>
      </c>
      <c r="MIO52" s="11">
        <v>45000</v>
      </c>
      <c r="MIP52" s="99" t="s">
        <v>16</v>
      </c>
      <c r="MIQ52" s="13">
        <v>44841</v>
      </c>
      <c r="MIR52" s="14">
        <v>44841</v>
      </c>
      <c r="MIS52" s="7">
        <v>39</v>
      </c>
      <c r="MIT52" s="61" t="s">
        <v>463</v>
      </c>
      <c r="MIU52" s="139" t="s">
        <v>277</v>
      </c>
      <c r="MIV52" s="84" t="s">
        <v>464</v>
      </c>
      <c r="MIW52" s="11">
        <v>45000</v>
      </c>
      <c r="MIX52" s="99" t="s">
        <v>16</v>
      </c>
      <c r="MIY52" s="13">
        <v>44841</v>
      </c>
      <c r="MIZ52" s="14">
        <v>44841</v>
      </c>
      <c r="MJA52" s="7">
        <v>39</v>
      </c>
      <c r="MJB52" s="61" t="s">
        <v>463</v>
      </c>
      <c r="MJC52" s="139" t="s">
        <v>277</v>
      </c>
      <c r="MJD52" s="84" t="s">
        <v>464</v>
      </c>
      <c r="MJE52" s="11">
        <v>45000</v>
      </c>
      <c r="MJF52" s="99" t="s">
        <v>16</v>
      </c>
      <c r="MJG52" s="13">
        <v>44841</v>
      </c>
      <c r="MJH52" s="14">
        <v>44841</v>
      </c>
      <c r="MJI52" s="7">
        <v>39</v>
      </c>
      <c r="MJJ52" s="61" t="s">
        <v>463</v>
      </c>
      <c r="MJK52" s="139" t="s">
        <v>277</v>
      </c>
      <c r="MJL52" s="84" t="s">
        <v>464</v>
      </c>
      <c r="MJM52" s="11">
        <v>45000</v>
      </c>
      <c r="MJN52" s="99" t="s">
        <v>16</v>
      </c>
      <c r="MJO52" s="13">
        <v>44841</v>
      </c>
      <c r="MJP52" s="14">
        <v>44841</v>
      </c>
      <c r="MJQ52" s="7">
        <v>39</v>
      </c>
      <c r="MJR52" s="61" t="s">
        <v>463</v>
      </c>
      <c r="MJS52" s="139" t="s">
        <v>277</v>
      </c>
      <c r="MJT52" s="84" t="s">
        <v>464</v>
      </c>
      <c r="MJU52" s="11">
        <v>45000</v>
      </c>
      <c r="MJV52" s="99" t="s">
        <v>16</v>
      </c>
      <c r="MJW52" s="13">
        <v>44841</v>
      </c>
      <c r="MJX52" s="14">
        <v>44841</v>
      </c>
      <c r="MJY52" s="7">
        <v>39</v>
      </c>
      <c r="MJZ52" s="61" t="s">
        <v>463</v>
      </c>
      <c r="MKA52" s="139" t="s">
        <v>277</v>
      </c>
      <c r="MKB52" s="84" t="s">
        <v>464</v>
      </c>
      <c r="MKC52" s="11">
        <v>45000</v>
      </c>
      <c r="MKD52" s="99" t="s">
        <v>16</v>
      </c>
      <c r="MKE52" s="13">
        <v>44841</v>
      </c>
      <c r="MKF52" s="14">
        <v>44841</v>
      </c>
      <c r="MKG52" s="7">
        <v>39</v>
      </c>
      <c r="MKH52" s="61" t="s">
        <v>463</v>
      </c>
      <c r="MKI52" s="139" t="s">
        <v>277</v>
      </c>
      <c r="MKJ52" s="84" t="s">
        <v>464</v>
      </c>
      <c r="MKK52" s="11">
        <v>45000</v>
      </c>
      <c r="MKL52" s="99" t="s">
        <v>16</v>
      </c>
      <c r="MKM52" s="13">
        <v>44841</v>
      </c>
      <c r="MKN52" s="14">
        <v>44841</v>
      </c>
      <c r="MKO52" s="7">
        <v>39</v>
      </c>
      <c r="MKP52" s="61" t="s">
        <v>463</v>
      </c>
      <c r="MKQ52" s="139" t="s">
        <v>277</v>
      </c>
      <c r="MKR52" s="84" t="s">
        <v>464</v>
      </c>
      <c r="MKS52" s="11">
        <v>45000</v>
      </c>
      <c r="MKT52" s="99" t="s">
        <v>16</v>
      </c>
      <c r="MKU52" s="13">
        <v>44841</v>
      </c>
      <c r="MKV52" s="14">
        <v>44841</v>
      </c>
      <c r="MKW52" s="7">
        <v>39</v>
      </c>
      <c r="MKX52" s="61" t="s">
        <v>463</v>
      </c>
      <c r="MKY52" s="139" t="s">
        <v>277</v>
      </c>
      <c r="MKZ52" s="84" t="s">
        <v>464</v>
      </c>
      <c r="MLA52" s="11">
        <v>45000</v>
      </c>
      <c r="MLB52" s="99" t="s">
        <v>16</v>
      </c>
      <c r="MLC52" s="13">
        <v>44841</v>
      </c>
      <c r="MLD52" s="14">
        <v>44841</v>
      </c>
      <c r="MLE52" s="7">
        <v>39</v>
      </c>
      <c r="MLF52" s="61" t="s">
        <v>463</v>
      </c>
      <c r="MLG52" s="139" t="s">
        <v>277</v>
      </c>
      <c r="MLH52" s="84" t="s">
        <v>464</v>
      </c>
      <c r="MLI52" s="11">
        <v>45000</v>
      </c>
      <c r="MLJ52" s="99" t="s">
        <v>16</v>
      </c>
      <c r="MLK52" s="13">
        <v>44841</v>
      </c>
      <c r="MLL52" s="14">
        <v>44841</v>
      </c>
      <c r="MLM52" s="7">
        <v>39</v>
      </c>
      <c r="MLN52" s="61" t="s">
        <v>463</v>
      </c>
      <c r="MLO52" s="139" t="s">
        <v>277</v>
      </c>
      <c r="MLP52" s="84" t="s">
        <v>464</v>
      </c>
      <c r="MLQ52" s="11">
        <v>45000</v>
      </c>
      <c r="MLR52" s="99" t="s">
        <v>16</v>
      </c>
      <c r="MLS52" s="13">
        <v>44841</v>
      </c>
      <c r="MLT52" s="14">
        <v>44841</v>
      </c>
      <c r="MLU52" s="7">
        <v>39</v>
      </c>
      <c r="MLV52" s="61" t="s">
        <v>463</v>
      </c>
      <c r="MLW52" s="139" t="s">
        <v>277</v>
      </c>
      <c r="MLX52" s="84" t="s">
        <v>464</v>
      </c>
      <c r="MLY52" s="11">
        <v>45000</v>
      </c>
      <c r="MLZ52" s="99" t="s">
        <v>16</v>
      </c>
      <c r="MMA52" s="13">
        <v>44841</v>
      </c>
      <c r="MMB52" s="14">
        <v>44841</v>
      </c>
      <c r="MMC52" s="7">
        <v>39</v>
      </c>
      <c r="MMD52" s="61" t="s">
        <v>463</v>
      </c>
      <c r="MME52" s="139" t="s">
        <v>277</v>
      </c>
      <c r="MMF52" s="84" t="s">
        <v>464</v>
      </c>
      <c r="MMG52" s="11">
        <v>45000</v>
      </c>
      <c r="MMH52" s="99" t="s">
        <v>16</v>
      </c>
      <c r="MMI52" s="13">
        <v>44841</v>
      </c>
      <c r="MMJ52" s="14">
        <v>44841</v>
      </c>
      <c r="MMK52" s="7">
        <v>39</v>
      </c>
      <c r="MML52" s="61" t="s">
        <v>463</v>
      </c>
      <c r="MMM52" s="139" t="s">
        <v>277</v>
      </c>
      <c r="MMN52" s="84" t="s">
        <v>464</v>
      </c>
      <c r="MMO52" s="11">
        <v>45000</v>
      </c>
      <c r="MMP52" s="99" t="s">
        <v>16</v>
      </c>
      <c r="MMQ52" s="13">
        <v>44841</v>
      </c>
      <c r="MMR52" s="14">
        <v>44841</v>
      </c>
      <c r="MMS52" s="7">
        <v>39</v>
      </c>
      <c r="MMT52" s="61" t="s">
        <v>463</v>
      </c>
      <c r="MMU52" s="139" t="s">
        <v>277</v>
      </c>
      <c r="MMV52" s="84" t="s">
        <v>464</v>
      </c>
      <c r="MMW52" s="11">
        <v>45000</v>
      </c>
      <c r="MMX52" s="99" t="s">
        <v>16</v>
      </c>
      <c r="MMY52" s="13">
        <v>44841</v>
      </c>
      <c r="MMZ52" s="14">
        <v>44841</v>
      </c>
      <c r="MNA52" s="7">
        <v>39</v>
      </c>
      <c r="MNB52" s="61" t="s">
        <v>463</v>
      </c>
      <c r="MNC52" s="139" t="s">
        <v>277</v>
      </c>
      <c r="MND52" s="84" t="s">
        <v>464</v>
      </c>
      <c r="MNE52" s="11">
        <v>45000</v>
      </c>
      <c r="MNF52" s="99" t="s">
        <v>16</v>
      </c>
      <c r="MNG52" s="13">
        <v>44841</v>
      </c>
      <c r="MNH52" s="14">
        <v>44841</v>
      </c>
      <c r="MNI52" s="7">
        <v>39</v>
      </c>
      <c r="MNJ52" s="61" t="s">
        <v>463</v>
      </c>
      <c r="MNK52" s="139" t="s">
        <v>277</v>
      </c>
      <c r="MNL52" s="84" t="s">
        <v>464</v>
      </c>
      <c r="MNM52" s="11">
        <v>45000</v>
      </c>
      <c r="MNN52" s="99" t="s">
        <v>16</v>
      </c>
      <c r="MNO52" s="13">
        <v>44841</v>
      </c>
      <c r="MNP52" s="14">
        <v>44841</v>
      </c>
      <c r="MNQ52" s="7">
        <v>39</v>
      </c>
      <c r="MNR52" s="61" t="s">
        <v>463</v>
      </c>
      <c r="MNS52" s="139" t="s">
        <v>277</v>
      </c>
      <c r="MNT52" s="84" t="s">
        <v>464</v>
      </c>
      <c r="MNU52" s="11">
        <v>45000</v>
      </c>
      <c r="MNV52" s="99" t="s">
        <v>16</v>
      </c>
      <c r="MNW52" s="13">
        <v>44841</v>
      </c>
      <c r="MNX52" s="14">
        <v>44841</v>
      </c>
      <c r="MNY52" s="7">
        <v>39</v>
      </c>
      <c r="MNZ52" s="61" t="s">
        <v>463</v>
      </c>
      <c r="MOA52" s="139" t="s">
        <v>277</v>
      </c>
      <c r="MOB52" s="84" t="s">
        <v>464</v>
      </c>
      <c r="MOC52" s="11">
        <v>45000</v>
      </c>
      <c r="MOD52" s="99" t="s">
        <v>16</v>
      </c>
      <c r="MOE52" s="13">
        <v>44841</v>
      </c>
      <c r="MOF52" s="14">
        <v>44841</v>
      </c>
      <c r="MOG52" s="7">
        <v>39</v>
      </c>
      <c r="MOH52" s="61" t="s">
        <v>463</v>
      </c>
      <c r="MOI52" s="139" t="s">
        <v>277</v>
      </c>
      <c r="MOJ52" s="84" t="s">
        <v>464</v>
      </c>
      <c r="MOK52" s="11">
        <v>45000</v>
      </c>
      <c r="MOL52" s="99" t="s">
        <v>16</v>
      </c>
      <c r="MOM52" s="13">
        <v>44841</v>
      </c>
      <c r="MON52" s="14">
        <v>44841</v>
      </c>
      <c r="MOO52" s="7">
        <v>39</v>
      </c>
      <c r="MOP52" s="61" t="s">
        <v>463</v>
      </c>
      <c r="MOQ52" s="139" t="s">
        <v>277</v>
      </c>
      <c r="MOR52" s="84" t="s">
        <v>464</v>
      </c>
      <c r="MOS52" s="11">
        <v>45000</v>
      </c>
      <c r="MOT52" s="99" t="s">
        <v>16</v>
      </c>
      <c r="MOU52" s="13">
        <v>44841</v>
      </c>
      <c r="MOV52" s="14">
        <v>44841</v>
      </c>
      <c r="MOW52" s="7">
        <v>39</v>
      </c>
      <c r="MOX52" s="61" t="s">
        <v>463</v>
      </c>
      <c r="MOY52" s="139" t="s">
        <v>277</v>
      </c>
      <c r="MOZ52" s="84" t="s">
        <v>464</v>
      </c>
      <c r="MPA52" s="11">
        <v>45000</v>
      </c>
      <c r="MPB52" s="99" t="s">
        <v>16</v>
      </c>
      <c r="MPC52" s="13">
        <v>44841</v>
      </c>
      <c r="MPD52" s="14">
        <v>44841</v>
      </c>
      <c r="MPE52" s="7">
        <v>39</v>
      </c>
      <c r="MPF52" s="61" t="s">
        <v>463</v>
      </c>
      <c r="MPG52" s="139" t="s">
        <v>277</v>
      </c>
      <c r="MPH52" s="84" t="s">
        <v>464</v>
      </c>
      <c r="MPI52" s="11">
        <v>45000</v>
      </c>
      <c r="MPJ52" s="99" t="s">
        <v>16</v>
      </c>
      <c r="MPK52" s="13">
        <v>44841</v>
      </c>
      <c r="MPL52" s="14">
        <v>44841</v>
      </c>
      <c r="MPM52" s="7">
        <v>39</v>
      </c>
      <c r="MPN52" s="61" t="s">
        <v>463</v>
      </c>
      <c r="MPO52" s="139" t="s">
        <v>277</v>
      </c>
      <c r="MPP52" s="84" t="s">
        <v>464</v>
      </c>
      <c r="MPQ52" s="11">
        <v>45000</v>
      </c>
      <c r="MPR52" s="99" t="s">
        <v>16</v>
      </c>
      <c r="MPS52" s="13">
        <v>44841</v>
      </c>
      <c r="MPT52" s="14">
        <v>44841</v>
      </c>
      <c r="MPU52" s="7">
        <v>39</v>
      </c>
      <c r="MPV52" s="61" t="s">
        <v>463</v>
      </c>
      <c r="MPW52" s="139" t="s">
        <v>277</v>
      </c>
      <c r="MPX52" s="84" t="s">
        <v>464</v>
      </c>
      <c r="MPY52" s="11">
        <v>45000</v>
      </c>
      <c r="MPZ52" s="99" t="s">
        <v>16</v>
      </c>
      <c r="MQA52" s="13">
        <v>44841</v>
      </c>
      <c r="MQB52" s="14">
        <v>44841</v>
      </c>
      <c r="MQC52" s="7">
        <v>39</v>
      </c>
      <c r="MQD52" s="61" t="s">
        <v>463</v>
      </c>
      <c r="MQE52" s="139" t="s">
        <v>277</v>
      </c>
      <c r="MQF52" s="84" t="s">
        <v>464</v>
      </c>
      <c r="MQG52" s="11">
        <v>45000</v>
      </c>
      <c r="MQH52" s="99" t="s">
        <v>16</v>
      </c>
      <c r="MQI52" s="13">
        <v>44841</v>
      </c>
      <c r="MQJ52" s="14">
        <v>44841</v>
      </c>
      <c r="MQK52" s="7">
        <v>39</v>
      </c>
      <c r="MQL52" s="61" t="s">
        <v>463</v>
      </c>
      <c r="MQM52" s="139" t="s">
        <v>277</v>
      </c>
      <c r="MQN52" s="84" t="s">
        <v>464</v>
      </c>
      <c r="MQO52" s="11">
        <v>45000</v>
      </c>
      <c r="MQP52" s="99" t="s">
        <v>16</v>
      </c>
      <c r="MQQ52" s="13">
        <v>44841</v>
      </c>
      <c r="MQR52" s="14">
        <v>44841</v>
      </c>
      <c r="MQS52" s="7">
        <v>39</v>
      </c>
      <c r="MQT52" s="61" t="s">
        <v>463</v>
      </c>
      <c r="MQU52" s="139" t="s">
        <v>277</v>
      </c>
      <c r="MQV52" s="84" t="s">
        <v>464</v>
      </c>
      <c r="MQW52" s="11">
        <v>45000</v>
      </c>
      <c r="MQX52" s="99" t="s">
        <v>16</v>
      </c>
      <c r="MQY52" s="13">
        <v>44841</v>
      </c>
      <c r="MQZ52" s="14">
        <v>44841</v>
      </c>
      <c r="MRA52" s="7">
        <v>39</v>
      </c>
      <c r="MRB52" s="61" t="s">
        <v>463</v>
      </c>
      <c r="MRC52" s="139" t="s">
        <v>277</v>
      </c>
      <c r="MRD52" s="84" t="s">
        <v>464</v>
      </c>
      <c r="MRE52" s="11">
        <v>45000</v>
      </c>
      <c r="MRF52" s="99" t="s">
        <v>16</v>
      </c>
      <c r="MRG52" s="13">
        <v>44841</v>
      </c>
      <c r="MRH52" s="14">
        <v>44841</v>
      </c>
      <c r="MRI52" s="7">
        <v>39</v>
      </c>
      <c r="MRJ52" s="61" t="s">
        <v>463</v>
      </c>
      <c r="MRK52" s="139" t="s">
        <v>277</v>
      </c>
      <c r="MRL52" s="84" t="s">
        <v>464</v>
      </c>
      <c r="MRM52" s="11">
        <v>45000</v>
      </c>
      <c r="MRN52" s="99" t="s">
        <v>16</v>
      </c>
      <c r="MRO52" s="13">
        <v>44841</v>
      </c>
      <c r="MRP52" s="14">
        <v>44841</v>
      </c>
      <c r="MRQ52" s="7">
        <v>39</v>
      </c>
      <c r="MRR52" s="61" t="s">
        <v>463</v>
      </c>
      <c r="MRS52" s="139" t="s">
        <v>277</v>
      </c>
      <c r="MRT52" s="84" t="s">
        <v>464</v>
      </c>
      <c r="MRU52" s="11">
        <v>45000</v>
      </c>
      <c r="MRV52" s="99" t="s">
        <v>16</v>
      </c>
      <c r="MRW52" s="13">
        <v>44841</v>
      </c>
      <c r="MRX52" s="14">
        <v>44841</v>
      </c>
      <c r="MRY52" s="7">
        <v>39</v>
      </c>
      <c r="MRZ52" s="61" t="s">
        <v>463</v>
      </c>
      <c r="MSA52" s="139" t="s">
        <v>277</v>
      </c>
      <c r="MSB52" s="84" t="s">
        <v>464</v>
      </c>
      <c r="MSC52" s="11">
        <v>45000</v>
      </c>
      <c r="MSD52" s="99" t="s">
        <v>16</v>
      </c>
      <c r="MSE52" s="13">
        <v>44841</v>
      </c>
      <c r="MSF52" s="14">
        <v>44841</v>
      </c>
      <c r="MSG52" s="7">
        <v>39</v>
      </c>
      <c r="MSH52" s="61" t="s">
        <v>463</v>
      </c>
      <c r="MSI52" s="139" t="s">
        <v>277</v>
      </c>
      <c r="MSJ52" s="84" t="s">
        <v>464</v>
      </c>
      <c r="MSK52" s="11">
        <v>45000</v>
      </c>
      <c r="MSL52" s="99" t="s">
        <v>16</v>
      </c>
      <c r="MSM52" s="13">
        <v>44841</v>
      </c>
      <c r="MSN52" s="14">
        <v>44841</v>
      </c>
      <c r="MSO52" s="7">
        <v>39</v>
      </c>
      <c r="MSP52" s="61" t="s">
        <v>463</v>
      </c>
      <c r="MSQ52" s="139" t="s">
        <v>277</v>
      </c>
      <c r="MSR52" s="84" t="s">
        <v>464</v>
      </c>
      <c r="MSS52" s="11">
        <v>45000</v>
      </c>
      <c r="MST52" s="99" t="s">
        <v>16</v>
      </c>
      <c r="MSU52" s="13">
        <v>44841</v>
      </c>
      <c r="MSV52" s="14">
        <v>44841</v>
      </c>
      <c r="MSW52" s="7">
        <v>39</v>
      </c>
      <c r="MSX52" s="61" t="s">
        <v>463</v>
      </c>
      <c r="MSY52" s="139" t="s">
        <v>277</v>
      </c>
      <c r="MSZ52" s="84" t="s">
        <v>464</v>
      </c>
      <c r="MTA52" s="11">
        <v>45000</v>
      </c>
      <c r="MTB52" s="99" t="s">
        <v>16</v>
      </c>
      <c r="MTC52" s="13">
        <v>44841</v>
      </c>
      <c r="MTD52" s="14">
        <v>44841</v>
      </c>
      <c r="MTE52" s="7">
        <v>39</v>
      </c>
      <c r="MTF52" s="61" t="s">
        <v>463</v>
      </c>
      <c r="MTG52" s="139" t="s">
        <v>277</v>
      </c>
      <c r="MTH52" s="84" t="s">
        <v>464</v>
      </c>
      <c r="MTI52" s="11">
        <v>45000</v>
      </c>
      <c r="MTJ52" s="99" t="s">
        <v>16</v>
      </c>
      <c r="MTK52" s="13">
        <v>44841</v>
      </c>
      <c r="MTL52" s="14">
        <v>44841</v>
      </c>
      <c r="MTM52" s="7">
        <v>39</v>
      </c>
      <c r="MTN52" s="61" t="s">
        <v>463</v>
      </c>
      <c r="MTO52" s="139" t="s">
        <v>277</v>
      </c>
      <c r="MTP52" s="84" t="s">
        <v>464</v>
      </c>
      <c r="MTQ52" s="11">
        <v>45000</v>
      </c>
      <c r="MTR52" s="99" t="s">
        <v>16</v>
      </c>
      <c r="MTS52" s="13">
        <v>44841</v>
      </c>
      <c r="MTT52" s="14">
        <v>44841</v>
      </c>
      <c r="MTU52" s="7">
        <v>39</v>
      </c>
      <c r="MTV52" s="61" t="s">
        <v>463</v>
      </c>
      <c r="MTW52" s="139" t="s">
        <v>277</v>
      </c>
      <c r="MTX52" s="84" t="s">
        <v>464</v>
      </c>
      <c r="MTY52" s="11">
        <v>45000</v>
      </c>
      <c r="MTZ52" s="99" t="s">
        <v>16</v>
      </c>
      <c r="MUA52" s="13">
        <v>44841</v>
      </c>
      <c r="MUB52" s="14">
        <v>44841</v>
      </c>
      <c r="MUC52" s="7">
        <v>39</v>
      </c>
      <c r="MUD52" s="61" t="s">
        <v>463</v>
      </c>
      <c r="MUE52" s="139" t="s">
        <v>277</v>
      </c>
      <c r="MUF52" s="84" t="s">
        <v>464</v>
      </c>
      <c r="MUG52" s="11">
        <v>45000</v>
      </c>
      <c r="MUH52" s="99" t="s">
        <v>16</v>
      </c>
      <c r="MUI52" s="13">
        <v>44841</v>
      </c>
      <c r="MUJ52" s="14">
        <v>44841</v>
      </c>
      <c r="MUK52" s="7">
        <v>39</v>
      </c>
      <c r="MUL52" s="61" t="s">
        <v>463</v>
      </c>
      <c r="MUM52" s="139" t="s">
        <v>277</v>
      </c>
      <c r="MUN52" s="84" t="s">
        <v>464</v>
      </c>
      <c r="MUO52" s="11">
        <v>45000</v>
      </c>
      <c r="MUP52" s="99" t="s">
        <v>16</v>
      </c>
      <c r="MUQ52" s="13">
        <v>44841</v>
      </c>
      <c r="MUR52" s="14">
        <v>44841</v>
      </c>
      <c r="MUS52" s="7">
        <v>39</v>
      </c>
      <c r="MUT52" s="61" t="s">
        <v>463</v>
      </c>
      <c r="MUU52" s="139" t="s">
        <v>277</v>
      </c>
      <c r="MUV52" s="84" t="s">
        <v>464</v>
      </c>
      <c r="MUW52" s="11">
        <v>45000</v>
      </c>
      <c r="MUX52" s="99" t="s">
        <v>16</v>
      </c>
      <c r="MUY52" s="13">
        <v>44841</v>
      </c>
      <c r="MUZ52" s="14">
        <v>44841</v>
      </c>
      <c r="MVA52" s="7">
        <v>39</v>
      </c>
      <c r="MVB52" s="61" t="s">
        <v>463</v>
      </c>
      <c r="MVC52" s="139" t="s">
        <v>277</v>
      </c>
      <c r="MVD52" s="84" t="s">
        <v>464</v>
      </c>
      <c r="MVE52" s="11">
        <v>45000</v>
      </c>
      <c r="MVF52" s="99" t="s">
        <v>16</v>
      </c>
      <c r="MVG52" s="13">
        <v>44841</v>
      </c>
      <c r="MVH52" s="14">
        <v>44841</v>
      </c>
      <c r="MVI52" s="7">
        <v>39</v>
      </c>
      <c r="MVJ52" s="61" t="s">
        <v>463</v>
      </c>
      <c r="MVK52" s="139" t="s">
        <v>277</v>
      </c>
      <c r="MVL52" s="84" t="s">
        <v>464</v>
      </c>
      <c r="MVM52" s="11">
        <v>45000</v>
      </c>
      <c r="MVN52" s="99" t="s">
        <v>16</v>
      </c>
      <c r="MVO52" s="13">
        <v>44841</v>
      </c>
      <c r="MVP52" s="14">
        <v>44841</v>
      </c>
      <c r="MVQ52" s="7">
        <v>39</v>
      </c>
      <c r="MVR52" s="61" t="s">
        <v>463</v>
      </c>
      <c r="MVS52" s="139" t="s">
        <v>277</v>
      </c>
      <c r="MVT52" s="84" t="s">
        <v>464</v>
      </c>
      <c r="MVU52" s="11">
        <v>45000</v>
      </c>
      <c r="MVV52" s="99" t="s">
        <v>16</v>
      </c>
      <c r="MVW52" s="13">
        <v>44841</v>
      </c>
      <c r="MVX52" s="14">
        <v>44841</v>
      </c>
      <c r="MVY52" s="7">
        <v>39</v>
      </c>
      <c r="MVZ52" s="61" t="s">
        <v>463</v>
      </c>
      <c r="MWA52" s="139" t="s">
        <v>277</v>
      </c>
      <c r="MWB52" s="84" t="s">
        <v>464</v>
      </c>
      <c r="MWC52" s="11">
        <v>45000</v>
      </c>
      <c r="MWD52" s="99" t="s">
        <v>16</v>
      </c>
      <c r="MWE52" s="13">
        <v>44841</v>
      </c>
      <c r="MWF52" s="14">
        <v>44841</v>
      </c>
      <c r="MWG52" s="7">
        <v>39</v>
      </c>
      <c r="MWH52" s="61" t="s">
        <v>463</v>
      </c>
      <c r="MWI52" s="139" t="s">
        <v>277</v>
      </c>
      <c r="MWJ52" s="84" t="s">
        <v>464</v>
      </c>
      <c r="MWK52" s="11">
        <v>45000</v>
      </c>
      <c r="MWL52" s="99" t="s">
        <v>16</v>
      </c>
      <c r="MWM52" s="13">
        <v>44841</v>
      </c>
      <c r="MWN52" s="14">
        <v>44841</v>
      </c>
      <c r="MWO52" s="7">
        <v>39</v>
      </c>
      <c r="MWP52" s="61" t="s">
        <v>463</v>
      </c>
      <c r="MWQ52" s="139" t="s">
        <v>277</v>
      </c>
      <c r="MWR52" s="84" t="s">
        <v>464</v>
      </c>
      <c r="MWS52" s="11">
        <v>45000</v>
      </c>
      <c r="MWT52" s="99" t="s">
        <v>16</v>
      </c>
      <c r="MWU52" s="13">
        <v>44841</v>
      </c>
      <c r="MWV52" s="14">
        <v>44841</v>
      </c>
      <c r="MWW52" s="7">
        <v>39</v>
      </c>
      <c r="MWX52" s="61" t="s">
        <v>463</v>
      </c>
      <c r="MWY52" s="139" t="s">
        <v>277</v>
      </c>
      <c r="MWZ52" s="84" t="s">
        <v>464</v>
      </c>
      <c r="MXA52" s="11">
        <v>45000</v>
      </c>
      <c r="MXB52" s="99" t="s">
        <v>16</v>
      </c>
      <c r="MXC52" s="13">
        <v>44841</v>
      </c>
      <c r="MXD52" s="14">
        <v>44841</v>
      </c>
      <c r="MXE52" s="7">
        <v>39</v>
      </c>
      <c r="MXF52" s="61" t="s">
        <v>463</v>
      </c>
      <c r="MXG52" s="139" t="s">
        <v>277</v>
      </c>
      <c r="MXH52" s="84" t="s">
        <v>464</v>
      </c>
      <c r="MXI52" s="11">
        <v>45000</v>
      </c>
      <c r="MXJ52" s="99" t="s">
        <v>16</v>
      </c>
      <c r="MXK52" s="13">
        <v>44841</v>
      </c>
      <c r="MXL52" s="14">
        <v>44841</v>
      </c>
      <c r="MXM52" s="7">
        <v>39</v>
      </c>
      <c r="MXN52" s="61" t="s">
        <v>463</v>
      </c>
      <c r="MXO52" s="139" t="s">
        <v>277</v>
      </c>
      <c r="MXP52" s="84" t="s">
        <v>464</v>
      </c>
      <c r="MXQ52" s="11">
        <v>45000</v>
      </c>
      <c r="MXR52" s="99" t="s">
        <v>16</v>
      </c>
      <c r="MXS52" s="13">
        <v>44841</v>
      </c>
      <c r="MXT52" s="14">
        <v>44841</v>
      </c>
      <c r="MXU52" s="7">
        <v>39</v>
      </c>
      <c r="MXV52" s="61" t="s">
        <v>463</v>
      </c>
      <c r="MXW52" s="139" t="s">
        <v>277</v>
      </c>
      <c r="MXX52" s="84" t="s">
        <v>464</v>
      </c>
      <c r="MXY52" s="11">
        <v>45000</v>
      </c>
      <c r="MXZ52" s="99" t="s">
        <v>16</v>
      </c>
      <c r="MYA52" s="13">
        <v>44841</v>
      </c>
      <c r="MYB52" s="14">
        <v>44841</v>
      </c>
      <c r="MYC52" s="7">
        <v>39</v>
      </c>
      <c r="MYD52" s="61" t="s">
        <v>463</v>
      </c>
      <c r="MYE52" s="139" t="s">
        <v>277</v>
      </c>
      <c r="MYF52" s="84" t="s">
        <v>464</v>
      </c>
      <c r="MYG52" s="11">
        <v>45000</v>
      </c>
      <c r="MYH52" s="99" t="s">
        <v>16</v>
      </c>
      <c r="MYI52" s="13">
        <v>44841</v>
      </c>
      <c r="MYJ52" s="14">
        <v>44841</v>
      </c>
      <c r="MYK52" s="7">
        <v>39</v>
      </c>
      <c r="MYL52" s="61" t="s">
        <v>463</v>
      </c>
      <c r="MYM52" s="139" t="s">
        <v>277</v>
      </c>
      <c r="MYN52" s="84" t="s">
        <v>464</v>
      </c>
      <c r="MYO52" s="11">
        <v>45000</v>
      </c>
      <c r="MYP52" s="99" t="s">
        <v>16</v>
      </c>
      <c r="MYQ52" s="13">
        <v>44841</v>
      </c>
      <c r="MYR52" s="14">
        <v>44841</v>
      </c>
      <c r="MYS52" s="7">
        <v>39</v>
      </c>
      <c r="MYT52" s="61" t="s">
        <v>463</v>
      </c>
      <c r="MYU52" s="139" t="s">
        <v>277</v>
      </c>
      <c r="MYV52" s="84" t="s">
        <v>464</v>
      </c>
      <c r="MYW52" s="11">
        <v>45000</v>
      </c>
      <c r="MYX52" s="99" t="s">
        <v>16</v>
      </c>
      <c r="MYY52" s="13">
        <v>44841</v>
      </c>
      <c r="MYZ52" s="14">
        <v>44841</v>
      </c>
      <c r="MZA52" s="7">
        <v>39</v>
      </c>
      <c r="MZB52" s="61" t="s">
        <v>463</v>
      </c>
      <c r="MZC52" s="139" t="s">
        <v>277</v>
      </c>
      <c r="MZD52" s="84" t="s">
        <v>464</v>
      </c>
      <c r="MZE52" s="11">
        <v>45000</v>
      </c>
      <c r="MZF52" s="99" t="s">
        <v>16</v>
      </c>
      <c r="MZG52" s="13">
        <v>44841</v>
      </c>
      <c r="MZH52" s="14">
        <v>44841</v>
      </c>
      <c r="MZI52" s="7">
        <v>39</v>
      </c>
      <c r="MZJ52" s="61" t="s">
        <v>463</v>
      </c>
      <c r="MZK52" s="139" t="s">
        <v>277</v>
      </c>
      <c r="MZL52" s="84" t="s">
        <v>464</v>
      </c>
      <c r="MZM52" s="11">
        <v>45000</v>
      </c>
      <c r="MZN52" s="99" t="s">
        <v>16</v>
      </c>
      <c r="MZO52" s="13">
        <v>44841</v>
      </c>
      <c r="MZP52" s="14">
        <v>44841</v>
      </c>
      <c r="MZQ52" s="7">
        <v>39</v>
      </c>
      <c r="MZR52" s="61" t="s">
        <v>463</v>
      </c>
      <c r="MZS52" s="139" t="s">
        <v>277</v>
      </c>
      <c r="MZT52" s="84" t="s">
        <v>464</v>
      </c>
      <c r="MZU52" s="11">
        <v>45000</v>
      </c>
      <c r="MZV52" s="99" t="s">
        <v>16</v>
      </c>
      <c r="MZW52" s="13">
        <v>44841</v>
      </c>
      <c r="MZX52" s="14">
        <v>44841</v>
      </c>
      <c r="MZY52" s="7">
        <v>39</v>
      </c>
      <c r="MZZ52" s="61" t="s">
        <v>463</v>
      </c>
      <c r="NAA52" s="139" t="s">
        <v>277</v>
      </c>
      <c r="NAB52" s="84" t="s">
        <v>464</v>
      </c>
      <c r="NAC52" s="11">
        <v>45000</v>
      </c>
      <c r="NAD52" s="99" t="s">
        <v>16</v>
      </c>
      <c r="NAE52" s="13">
        <v>44841</v>
      </c>
      <c r="NAF52" s="14">
        <v>44841</v>
      </c>
      <c r="NAG52" s="7">
        <v>39</v>
      </c>
      <c r="NAH52" s="61" t="s">
        <v>463</v>
      </c>
      <c r="NAI52" s="139" t="s">
        <v>277</v>
      </c>
      <c r="NAJ52" s="84" t="s">
        <v>464</v>
      </c>
      <c r="NAK52" s="11">
        <v>45000</v>
      </c>
      <c r="NAL52" s="99" t="s">
        <v>16</v>
      </c>
      <c r="NAM52" s="13">
        <v>44841</v>
      </c>
      <c r="NAN52" s="14">
        <v>44841</v>
      </c>
      <c r="NAO52" s="7">
        <v>39</v>
      </c>
      <c r="NAP52" s="61" t="s">
        <v>463</v>
      </c>
      <c r="NAQ52" s="139" t="s">
        <v>277</v>
      </c>
      <c r="NAR52" s="84" t="s">
        <v>464</v>
      </c>
      <c r="NAS52" s="11">
        <v>45000</v>
      </c>
      <c r="NAT52" s="99" t="s">
        <v>16</v>
      </c>
      <c r="NAU52" s="13">
        <v>44841</v>
      </c>
      <c r="NAV52" s="14">
        <v>44841</v>
      </c>
      <c r="NAW52" s="7">
        <v>39</v>
      </c>
      <c r="NAX52" s="61" t="s">
        <v>463</v>
      </c>
      <c r="NAY52" s="139" t="s">
        <v>277</v>
      </c>
      <c r="NAZ52" s="84" t="s">
        <v>464</v>
      </c>
      <c r="NBA52" s="11">
        <v>45000</v>
      </c>
      <c r="NBB52" s="99" t="s">
        <v>16</v>
      </c>
      <c r="NBC52" s="13">
        <v>44841</v>
      </c>
      <c r="NBD52" s="14">
        <v>44841</v>
      </c>
      <c r="NBE52" s="7">
        <v>39</v>
      </c>
      <c r="NBF52" s="61" t="s">
        <v>463</v>
      </c>
      <c r="NBG52" s="139" t="s">
        <v>277</v>
      </c>
      <c r="NBH52" s="84" t="s">
        <v>464</v>
      </c>
      <c r="NBI52" s="11">
        <v>45000</v>
      </c>
      <c r="NBJ52" s="99" t="s">
        <v>16</v>
      </c>
      <c r="NBK52" s="13">
        <v>44841</v>
      </c>
      <c r="NBL52" s="14">
        <v>44841</v>
      </c>
      <c r="NBM52" s="7">
        <v>39</v>
      </c>
      <c r="NBN52" s="61" t="s">
        <v>463</v>
      </c>
      <c r="NBO52" s="139" t="s">
        <v>277</v>
      </c>
      <c r="NBP52" s="84" t="s">
        <v>464</v>
      </c>
      <c r="NBQ52" s="11">
        <v>45000</v>
      </c>
      <c r="NBR52" s="99" t="s">
        <v>16</v>
      </c>
      <c r="NBS52" s="13">
        <v>44841</v>
      </c>
      <c r="NBT52" s="14">
        <v>44841</v>
      </c>
      <c r="NBU52" s="7">
        <v>39</v>
      </c>
      <c r="NBV52" s="61" t="s">
        <v>463</v>
      </c>
      <c r="NBW52" s="139" t="s">
        <v>277</v>
      </c>
      <c r="NBX52" s="84" t="s">
        <v>464</v>
      </c>
      <c r="NBY52" s="11">
        <v>45000</v>
      </c>
      <c r="NBZ52" s="99" t="s">
        <v>16</v>
      </c>
      <c r="NCA52" s="13">
        <v>44841</v>
      </c>
      <c r="NCB52" s="14">
        <v>44841</v>
      </c>
      <c r="NCC52" s="7">
        <v>39</v>
      </c>
      <c r="NCD52" s="61" t="s">
        <v>463</v>
      </c>
      <c r="NCE52" s="139" t="s">
        <v>277</v>
      </c>
      <c r="NCF52" s="84" t="s">
        <v>464</v>
      </c>
      <c r="NCG52" s="11">
        <v>45000</v>
      </c>
      <c r="NCH52" s="99" t="s">
        <v>16</v>
      </c>
      <c r="NCI52" s="13">
        <v>44841</v>
      </c>
      <c r="NCJ52" s="14">
        <v>44841</v>
      </c>
      <c r="NCK52" s="7">
        <v>39</v>
      </c>
      <c r="NCL52" s="61" t="s">
        <v>463</v>
      </c>
      <c r="NCM52" s="139" t="s">
        <v>277</v>
      </c>
      <c r="NCN52" s="84" t="s">
        <v>464</v>
      </c>
      <c r="NCO52" s="11">
        <v>45000</v>
      </c>
      <c r="NCP52" s="99" t="s">
        <v>16</v>
      </c>
      <c r="NCQ52" s="13">
        <v>44841</v>
      </c>
      <c r="NCR52" s="14">
        <v>44841</v>
      </c>
      <c r="NCS52" s="7">
        <v>39</v>
      </c>
      <c r="NCT52" s="61" t="s">
        <v>463</v>
      </c>
      <c r="NCU52" s="139" t="s">
        <v>277</v>
      </c>
      <c r="NCV52" s="84" t="s">
        <v>464</v>
      </c>
      <c r="NCW52" s="11">
        <v>45000</v>
      </c>
      <c r="NCX52" s="99" t="s">
        <v>16</v>
      </c>
      <c r="NCY52" s="13">
        <v>44841</v>
      </c>
      <c r="NCZ52" s="14">
        <v>44841</v>
      </c>
      <c r="NDA52" s="7">
        <v>39</v>
      </c>
      <c r="NDB52" s="61" t="s">
        <v>463</v>
      </c>
      <c r="NDC52" s="139" t="s">
        <v>277</v>
      </c>
      <c r="NDD52" s="84" t="s">
        <v>464</v>
      </c>
      <c r="NDE52" s="11">
        <v>45000</v>
      </c>
      <c r="NDF52" s="99" t="s">
        <v>16</v>
      </c>
      <c r="NDG52" s="13">
        <v>44841</v>
      </c>
      <c r="NDH52" s="14">
        <v>44841</v>
      </c>
      <c r="NDI52" s="7">
        <v>39</v>
      </c>
      <c r="NDJ52" s="61" t="s">
        <v>463</v>
      </c>
      <c r="NDK52" s="139" t="s">
        <v>277</v>
      </c>
      <c r="NDL52" s="84" t="s">
        <v>464</v>
      </c>
      <c r="NDM52" s="11">
        <v>45000</v>
      </c>
      <c r="NDN52" s="99" t="s">
        <v>16</v>
      </c>
      <c r="NDO52" s="13">
        <v>44841</v>
      </c>
      <c r="NDP52" s="14">
        <v>44841</v>
      </c>
      <c r="NDQ52" s="7">
        <v>39</v>
      </c>
      <c r="NDR52" s="61" t="s">
        <v>463</v>
      </c>
      <c r="NDS52" s="139" t="s">
        <v>277</v>
      </c>
      <c r="NDT52" s="84" t="s">
        <v>464</v>
      </c>
      <c r="NDU52" s="11">
        <v>45000</v>
      </c>
      <c r="NDV52" s="99" t="s">
        <v>16</v>
      </c>
      <c r="NDW52" s="13">
        <v>44841</v>
      </c>
      <c r="NDX52" s="14">
        <v>44841</v>
      </c>
      <c r="NDY52" s="7">
        <v>39</v>
      </c>
      <c r="NDZ52" s="61" t="s">
        <v>463</v>
      </c>
      <c r="NEA52" s="139" t="s">
        <v>277</v>
      </c>
      <c r="NEB52" s="84" t="s">
        <v>464</v>
      </c>
      <c r="NEC52" s="11">
        <v>45000</v>
      </c>
      <c r="NED52" s="99" t="s">
        <v>16</v>
      </c>
      <c r="NEE52" s="13">
        <v>44841</v>
      </c>
      <c r="NEF52" s="14">
        <v>44841</v>
      </c>
      <c r="NEG52" s="7">
        <v>39</v>
      </c>
      <c r="NEH52" s="61" t="s">
        <v>463</v>
      </c>
      <c r="NEI52" s="139" t="s">
        <v>277</v>
      </c>
      <c r="NEJ52" s="84" t="s">
        <v>464</v>
      </c>
      <c r="NEK52" s="11">
        <v>45000</v>
      </c>
      <c r="NEL52" s="99" t="s">
        <v>16</v>
      </c>
      <c r="NEM52" s="13">
        <v>44841</v>
      </c>
      <c r="NEN52" s="14">
        <v>44841</v>
      </c>
      <c r="NEO52" s="7">
        <v>39</v>
      </c>
      <c r="NEP52" s="61" t="s">
        <v>463</v>
      </c>
      <c r="NEQ52" s="139" t="s">
        <v>277</v>
      </c>
      <c r="NER52" s="84" t="s">
        <v>464</v>
      </c>
      <c r="NES52" s="11">
        <v>45000</v>
      </c>
      <c r="NET52" s="99" t="s">
        <v>16</v>
      </c>
      <c r="NEU52" s="13">
        <v>44841</v>
      </c>
      <c r="NEV52" s="14">
        <v>44841</v>
      </c>
      <c r="NEW52" s="7">
        <v>39</v>
      </c>
      <c r="NEX52" s="61" t="s">
        <v>463</v>
      </c>
      <c r="NEY52" s="139" t="s">
        <v>277</v>
      </c>
      <c r="NEZ52" s="84" t="s">
        <v>464</v>
      </c>
      <c r="NFA52" s="11">
        <v>45000</v>
      </c>
      <c r="NFB52" s="99" t="s">
        <v>16</v>
      </c>
      <c r="NFC52" s="13">
        <v>44841</v>
      </c>
      <c r="NFD52" s="14">
        <v>44841</v>
      </c>
      <c r="NFE52" s="7">
        <v>39</v>
      </c>
      <c r="NFF52" s="61" t="s">
        <v>463</v>
      </c>
      <c r="NFG52" s="139" t="s">
        <v>277</v>
      </c>
      <c r="NFH52" s="84" t="s">
        <v>464</v>
      </c>
      <c r="NFI52" s="11">
        <v>45000</v>
      </c>
      <c r="NFJ52" s="99" t="s">
        <v>16</v>
      </c>
      <c r="NFK52" s="13">
        <v>44841</v>
      </c>
      <c r="NFL52" s="14">
        <v>44841</v>
      </c>
      <c r="NFM52" s="7">
        <v>39</v>
      </c>
      <c r="NFN52" s="61" t="s">
        <v>463</v>
      </c>
      <c r="NFO52" s="139" t="s">
        <v>277</v>
      </c>
      <c r="NFP52" s="84" t="s">
        <v>464</v>
      </c>
      <c r="NFQ52" s="11">
        <v>45000</v>
      </c>
      <c r="NFR52" s="99" t="s">
        <v>16</v>
      </c>
      <c r="NFS52" s="13">
        <v>44841</v>
      </c>
      <c r="NFT52" s="14">
        <v>44841</v>
      </c>
      <c r="NFU52" s="7">
        <v>39</v>
      </c>
      <c r="NFV52" s="61" t="s">
        <v>463</v>
      </c>
      <c r="NFW52" s="139" t="s">
        <v>277</v>
      </c>
      <c r="NFX52" s="84" t="s">
        <v>464</v>
      </c>
      <c r="NFY52" s="11">
        <v>45000</v>
      </c>
      <c r="NFZ52" s="99" t="s">
        <v>16</v>
      </c>
      <c r="NGA52" s="13">
        <v>44841</v>
      </c>
      <c r="NGB52" s="14">
        <v>44841</v>
      </c>
      <c r="NGC52" s="7">
        <v>39</v>
      </c>
      <c r="NGD52" s="61" t="s">
        <v>463</v>
      </c>
      <c r="NGE52" s="139" t="s">
        <v>277</v>
      </c>
      <c r="NGF52" s="84" t="s">
        <v>464</v>
      </c>
      <c r="NGG52" s="11">
        <v>45000</v>
      </c>
      <c r="NGH52" s="99" t="s">
        <v>16</v>
      </c>
      <c r="NGI52" s="13">
        <v>44841</v>
      </c>
      <c r="NGJ52" s="14">
        <v>44841</v>
      </c>
      <c r="NGK52" s="7">
        <v>39</v>
      </c>
      <c r="NGL52" s="61" t="s">
        <v>463</v>
      </c>
      <c r="NGM52" s="139" t="s">
        <v>277</v>
      </c>
      <c r="NGN52" s="84" t="s">
        <v>464</v>
      </c>
      <c r="NGO52" s="11">
        <v>45000</v>
      </c>
      <c r="NGP52" s="99" t="s">
        <v>16</v>
      </c>
      <c r="NGQ52" s="13">
        <v>44841</v>
      </c>
      <c r="NGR52" s="14">
        <v>44841</v>
      </c>
      <c r="NGS52" s="7">
        <v>39</v>
      </c>
      <c r="NGT52" s="61" t="s">
        <v>463</v>
      </c>
      <c r="NGU52" s="139" t="s">
        <v>277</v>
      </c>
      <c r="NGV52" s="84" t="s">
        <v>464</v>
      </c>
      <c r="NGW52" s="11">
        <v>45000</v>
      </c>
      <c r="NGX52" s="99" t="s">
        <v>16</v>
      </c>
      <c r="NGY52" s="13">
        <v>44841</v>
      </c>
      <c r="NGZ52" s="14">
        <v>44841</v>
      </c>
      <c r="NHA52" s="7">
        <v>39</v>
      </c>
      <c r="NHB52" s="61" t="s">
        <v>463</v>
      </c>
      <c r="NHC52" s="139" t="s">
        <v>277</v>
      </c>
      <c r="NHD52" s="84" t="s">
        <v>464</v>
      </c>
      <c r="NHE52" s="11">
        <v>45000</v>
      </c>
      <c r="NHF52" s="99" t="s">
        <v>16</v>
      </c>
      <c r="NHG52" s="13">
        <v>44841</v>
      </c>
      <c r="NHH52" s="14">
        <v>44841</v>
      </c>
      <c r="NHI52" s="7">
        <v>39</v>
      </c>
      <c r="NHJ52" s="61" t="s">
        <v>463</v>
      </c>
      <c r="NHK52" s="139" t="s">
        <v>277</v>
      </c>
      <c r="NHL52" s="84" t="s">
        <v>464</v>
      </c>
      <c r="NHM52" s="11">
        <v>45000</v>
      </c>
      <c r="NHN52" s="99" t="s">
        <v>16</v>
      </c>
      <c r="NHO52" s="13">
        <v>44841</v>
      </c>
      <c r="NHP52" s="14">
        <v>44841</v>
      </c>
      <c r="NHQ52" s="7">
        <v>39</v>
      </c>
      <c r="NHR52" s="61" t="s">
        <v>463</v>
      </c>
      <c r="NHS52" s="139" t="s">
        <v>277</v>
      </c>
      <c r="NHT52" s="84" t="s">
        <v>464</v>
      </c>
      <c r="NHU52" s="11">
        <v>45000</v>
      </c>
      <c r="NHV52" s="99" t="s">
        <v>16</v>
      </c>
      <c r="NHW52" s="13">
        <v>44841</v>
      </c>
      <c r="NHX52" s="14">
        <v>44841</v>
      </c>
      <c r="NHY52" s="7">
        <v>39</v>
      </c>
      <c r="NHZ52" s="61" t="s">
        <v>463</v>
      </c>
      <c r="NIA52" s="139" t="s">
        <v>277</v>
      </c>
      <c r="NIB52" s="84" t="s">
        <v>464</v>
      </c>
      <c r="NIC52" s="11">
        <v>45000</v>
      </c>
      <c r="NID52" s="99" t="s">
        <v>16</v>
      </c>
      <c r="NIE52" s="13">
        <v>44841</v>
      </c>
      <c r="NIF52" s="14">
        <v>44841</v>
      </c>
      <c r="NIG52" s="7">
        <v>39</v>
      </c>
      <c r="NIH52" s="61" t="s">
        <v>463</v>
      </c>
      <c r="NII52" s="139" t="s">
        <v>277</v>
      </c>
      <c r="NIJ52" s="84" t="s">
        <v>464</v>
      </c>
      <c r="NIK52" s="11">
        <v>45000</v>
      </c>
      <c r="NIL52" s="99" t="s">
        <v>16</v>
      </c>
      <c r="NIM52" s="13">
        <v>44841</v>
      </c>
      <c r="NIN52" s="14">
        <v>44841</v>
      </c>
      <c r="NIO52" s="7">
        <v>39</v>
      </c>
      <c r="NIP52" s="61" t="s">
        <v>463</v>
      </c>
      <c r="NIQ52" s="139" t="s">
        <v>277</v>
      </c>
      <c r="NIR52" s="84" t="s">
        <v>464</v>
      </c>
      <c r="NIS52" s="11">
        <v>45000</v>
      </c>
      <c r="NIT52" s="99" t="s">
        <v>16</v>
      </c>
      <c r="NIU52" s="13">
        <v>44841</v>
      </c>
      <c r="NIV52" s="14">
        <v>44841</v>
      </c>
      <c r="NIW52" s="7">
        <v>39</v>
      </c>
      <c r="NIX52" s="61" t="s">
        <v>463</v>
      </c>
      <c r="NIY52" s="139" t="s">
        <v>277</v>
      </c>
      <c r="NIZ52" s="84" t="s">
        <v>464</v>
      </c>
      <c r="NJA52" s="11">
        <v>45000</v>
      </c>
      <c r="NJB52" s="99" t="s">
        <v>16</v>
      </c>
      <c r="NJC52" s="13">
        <v>44841</v>
      </c>
      <c r="NJD52" s="14">
        <v>44841</v>
      </c>
      <c r="NJE52" s="7">
        <v>39</v>
      </c>
      <c r="NJF52" s="61" t="s">
        <v>463</v>
      </c>
      <c r="NJG52" s="139" t="s">
        <v>277</v>
      </c>
      <c r="NJH52" s="84" t="s">
        <v>464</v>
      </c>
      <c r="NJI52" s="11">
        <v>45000</v>
      </c>
      <c r="NJJ52" s="99" t="s">
        <v>16</v>
      </c>
      <c r="NJK52" s="13">
        <v>44841</v>
      </c>
      <c r="NJL52" s="14">
        <v>44841</v>
      </c>
      <c r="NJM52" s="7">
        <v>39</v>
      </c>
      <c r="NJN52" s="61" t="s">
        <v>463</v>
      </c>
      <c r="NJO52" s="139" t="s">
        <v>277</v>
      </c>
      <c r="NJP52" s="84" t="s">
        <v>464</v>
      </c>
      <c r="NJQ52" s="11">
        <v>45000</v>
      </c>
      <c r="NJR52" s="99" t="s">
        <v>16</v>
      </c>
      <c r="NJS52" s="13">
        <v>44841</v>
      </c>
      <c r="NJT52" s="14">
        <v>44841</v>
      </c>
      <c r="NJU52" s="7">
        <v>39</v>
      </c>
      <c r="NJV52" s="61" t="s">
        <v>463</v>
      </c>
      <c r="NJW52" s="139" t="s">
        <v>277</v>
      </c>
      <c r="NJX52" s="84" t="s">
        <v>464</v>
      </c>
      <c r="NJY52" s="11">
        <v>45000</v>
      </c>
      <c r="NJZ52" s="99" t="s">
        <v>16</v>
      </c>
      <c r="NKA52" s="13">
        <v>44841</v>
      </c>
      <c r="NKB52" s="14">
        <v>44841</v>
      </c>
      <c r="NKC52" s="7">
        <v>39</v>
      </c>
      <c r="NKD52" s="61" t="s">
        <v>463</v>
      </c>
      <c r="NKE52" s="139" t="s">
        <v>277</v>
      </c>
      <c r="NKF52" s="84" t="s">
        <v>464</v>
      </c>
      <c r="NKG52" s="11">
        <v>45000</v>
      </c>
      <c r="NKH52" s="99" t="s">
        <v>16</v>
      </c>
      <c r="NKI52" s="13">
        <v>44841</v>
      </c>
      <c r="NKJ52" s="14">
        <v>44841</v>
      </c>
      <c r="NKK52" s="7">
        <v>39</v>
      </c>
      <c r="NKL52" s="61" t="s">
        <v>463</v>
      </c>
      <c r="NKM52" s="139" t="s">
        <v>277</v>
      </c>
      <c r="NKN52" s="84" t="s">
        <v>464</v>
      </c>
      <c r="NKO52" s="11">
        <v>45000</v>
      </c>
      <c r="NKP52" s="99" t="s">
        <v>16</v>
      </c>
      <c r="NKQ52" s="13">
        <v>44841</v>
      </c>
      <c r="NKR52" s="14">
        <v>44841</v>
      </c>
      <c r="NKS52" s="7">
        <v>39</v>
      </c>
      <c r="NKT52" s="61" t="s">
        <v>463</v>
      </c>
      <c r="NKU52" s="139" t="s">
        <v>277</v>
      </c>
      <c r="NKV52" s="84" t="s">
        <v>464</v>
      </c>
      <c r="NKW52" s="11">
        <v>45000</v>
      </c>
      <c r="NKX52" s="99" t="s">
        <v>16</v>
      </c>
      <c r="NKY52" s="13">
        <v>44841</v>
      </c>
      <c r="NKZ52" s="14">
        <v>44841</v>
      </c>
      <c r="NLA52" s="7">
        <v>39</v>
      </c>
      <c r="NLB52" s="61" t="s">
        <v>463</v>
      </c>
      <c r="NLC52" s="139" t="s">
        <v>277</v>
      </c>
      <c r="NLD52" s="84" t="s">
        <v>464</v>
      </c>
      <c r="NLE52" s="11">
        <v>45000</v>
      </c>
      <c r="NLF52" s="99" t="s">
        <v>16</v>
      </c>
      <c r="NLG52" s="13">
        <v>44841</v>
      </c>
      <c r="NLH52" s="14">
        <v>44841</v>
      </c>
      <c r="NLI52" s="7">
        <v>39</v>
      </c>
      <c r="NLJ52" s="61" t="s">
        <v>463</v>
      </c>
      <c r="NLK52" s="139" t="s">
        <v>277</v>
      </c>
      <c r="NLL52" s="84" t="s">
        <v>464</v>
      </c>
      <c r="NLM52" s="11">
        <v>45000</v>
      </c>
      <c r="NLN52" s="99" t="s">
        <v>16</v>
      </c>
      <c r="NLO52" s="13">
        <v>44841</v>
      </c>
      <c r="NLP52" s="14">
        <v>44841</v>
      </c>
      <c r="NLQ52" s="7">
        <v>39</v>
      </c>
      <c r="NLR52" s="61" t="s">
        <v>463</v>
      </c>
      <c r="NLS52" s="139" t="s">
        <v>277</v>
      </c>
      <c r="NLT52" s="84" t="s">
        <v>464</v>
      </c>
      <c r="NLU52" s="11">
        <v>45000</v>
      </c>
      <c r="NLV52" s="99" t="s">
        <v>16</v>
      </c>
      <c r="NLW52" s="13">
        <v>44841</v>
      </c>
      <c r="NLX52" s="14">
        <v>44841</v>
      </c>
      <c r="NLY52" s="7">
        <v>39</v>
      </c>
      <c r="NLZ52" s="61" t="s">
        <v>463</v>
      </c>
      <c r="NMA52" s="139" t="s">
        <v>277</v>
      </c>
      <c r="NMB52" s="84" t="s">
        <v>464</v>
      </c>
      <c r="NMC52" s="11">
        <v>45000</v>
      </c>
      <c r="NMD52" s="99" t="s">
        <v>16</v>
      </c>
      <c r="NME52" s="13">
        <v>44841</v>
      </c>
      <c r="NMF52" s="14">
        <v>44841</v>
      </c>
      <c r="NMG52" s="7">
        <v>39</v>
      </c>
      <c r="NMH52" s="61" t="s">
        <v>463</v>
      </c>
      <c r="NMI52" s="139" t="s">
        <v>277</v>
      </c>
      <c r="NMJ52" s="84" t="s">
        <v>464</v>
      </c>
      <c r="NMK52" s="11">
        <v>45000</v>
      </c>
      <c r="NML52" s="99" t="s">
        <v>16</v>
      </c>
      <c r="NMM52" s="13">
        <v>44841</v>
      </c>
      <c r="NMN52" s="14">
        <v>44841</v>
      </c>
      <c r="NMO52" s="7">
        <v>39</v>
      </c>
      <c r="NMP52" s="61" t="s">
        <v>463</v>
      </c>
      <c r="NMQ52" s="139" t="s">
        <v>277</v>
      </c>
      <c r="NMR52" s="84" t="s">
        <v>464</v>
      </c>
      <c r="NMS52" s="11">
        <v>45000</v>
      </c>
      <c r="NMT52" s="99" t="s">
        <v>16</v>
      </c>
      <c r="NMU52" s="13">
        <v>44841</v>
      </c>
      <c r="NMV52" s="14">
        <v>44841</v>
      </c>
      <c r="NMW52" s="7">
        <v>39</v>
      </c>
      <c r="NMX52" s="61" t="s">
        <v>463</v>
      </c>
      <c r="NMY52" s="139" t="s">
        <v>277</v>
      </c>
      <c r="NMZ52" s="84" t="s">
        <v>464</v>
      </c>
      <c r="NNA52" s="11">
        <v>45000</v>
      </c>
      <c r="NNB52" s="99" t="s">
        <v>16</v>
      </c>
      <c r="NNC52" s="13">
        <v>44841</v>
      </c>
      <c r="NND52" s="14">
        <v>44841</v>
      </c>
      <c r="NNE52" s="7">
        <v>39</v>
      </c>
      <c r="NNF52" s="61" t="s">
        <v>463</v>
      </c>
      <c r="NNG52" s="139" t="s">
        <v>277</v>
      </c>
      <c r="NNH52" s="84" t="s">
        <v>464</v>
      </c>
      <c r="NNI52" s="11">
        <v>45000</v>
      </c>
      <c r="NNJ52" s="99" t="s">
        <v>16</v>
      </c>
      <c r="NNK52" s="13">
        <v>44841</v>
      </c>
      <c r="NNL52" s="14">
        <v>44841</v>
      </c>
      <c r="NNM52" s="7">
        <v>39</v>
      </c>
      <c r="NNN52" s="61" t="s">
        <v>463</v>
      </c>
      <c r="NNO52" s="139" t="s">
        <v>277</v>
      </c>
      <c r="NNP52" s="84" t="s">
        <v>464</v>
      </c>
      <c r="NNQ52" s="11">
        <v>45000</v>
      </c>
      <c r="NNR52" s="99" t="s">
        <v>16</v>
      </c>
      <c r="NNS52" s="13">
        <v>44841</v>
      </c>
      <c r="NNT52" s="14">
        <v>44841</v>
      </c>
      <c r="NNU52" s="7">
        <v>39</v>
      </c>
      <c r="NNV52" s="61" t="s">
        <v>463</v>
      </c>
      <c r="NNW52" s="139" t="s">
        <v>277</v>
      </c>
      <c r="NNX52" s="84" t="s">
        <v>464</v>
      </c>
      <c r="NNY52" s="11">
        <v>45000</v>
      </c>
      <c r="NNZ52" s="99" t="s">
        <v>16</v>
      </c>
      <c r="NOA52" s="13">
        <v>44841</v>
      </c>
      <c r="NOB52" s="14">
        <v>44841</v>
      </c>
      <c r="NOC52" s="7">
        <v>39</v>
      </c>
      <c r="NOD52" s="61" t="s">
        <v>463</v>
      </c>
      <c r="NOE52" s="139" t="s">
        <v>277</v>
      </c>
      <c r="NOF52" s="84" t="s">
        <v>464</v>
      </c>
      <c r="NOG52" s="11">
        <v>45000</v>
      </c>
      <c r="NOH52" s="99" t="s">
        <v>16</v>
      </c>
      <c r="NOI52" s="13">
        <v>44841</v>
      </c>
      <c r="NOJ52" s="14">
        <v>44841</v>
      </c>
      <c r="NOK52" s="7">
        <v>39</v>
      </c>
      <c r="NOL52" s="61" t="s">
        <v>463</v>
      </c>
      <c r="NOM52" s="139" t="s">
        <v>277</v>
      </c>
      <c r="NON52" s="84" t="s">
        <v>464</v>
      </c>
      <c r="NOO52" s="11">
        <v>45000</v>
      </c>
      <c r="NOP52" s="99" t="s">
        <v>16</v>
      </c>
      <c r="NOQ52" s="13">
        <v>44841</v>
      </c>
      <c r="NOR52" s="14">
        <v>44841</v>
      </c>
      <c r="NOS52" s="7">
        <v>39</v>
      </c>
      <c r="NOT52" s="61" t="s">
        <v>463</v>
      </c>
      <c r="NOU52" s="139" t="s">
        <v>277</v>
      </c>
      <c r="NOV52" s="84" t="s">
        <v>464</v>
      </c>
      <c r="NOW52" s="11">
        <v>45000</v>
      </c>
      <c r="NOX52" s="99" t="s">
        <v>16</v>
      </c>
      <c r="NOY52" s="13">
        <v>44841</v>
      </c>
      <c r="NOZ52" s="14">
        <v>44841</v>
      </c>
      <c r="NPA52" s="7">
        <v>39</v>
      </c>
      <c r="NPB52" s="61" t="s">
        <v>463</v>
      </c>
      <c r="NPC52" s="139" t="s">
        <v>277</v>
      </c>
      <c r="NPD52" s="84" t="s">
        <v>464</v>
      </c>
      <c r="NPE52" s="11">
        <v>45000</v>
      </c>
      <c r="NPF52" s="99" t="s">
        <v>16</v>
      </c>
      <c r="NPG52" s="13">
        <v>44841</v>
      </c>
      <c r="NPH52" s="14">
        <v>44841</v>
      </c>
      <c r="NPI52" s="7">
        <v>39</v>
      </c>
      <c r="NPJ52" s="61" t="s">
        <v>463</v>
      </c>
      <c r="NPK52" s="139" t="s">
        <v>277</v>
      </c>
      <c r="NPL52" s="84" t="s">
        <v>464</v>
      </c>
      <c r="NPM52" s="11">
        <v>45000</v>
      </c>
      <c r="NPN52" s="99" t="s">
        <v>16</v>
      </c>
      <c r="NPO52" s="13">
        <v>44841</v>
      </c>
      <c r="NPP52" s="14">
        <v>44841</v>
      </c>
      <c r="NPQ52" s="7">
        <v>39</v>
      </c>
      <c r="NPR52" s="61" t="s">
        <v>463</v>
      </c>
      <c r="NPS52" s="139" t="s">
        <v>277</v>
      </c>
      <c r="NPT52" s="84" t="s">
        <v>464</v>
      </c>
      <c r="NPU52" s="11">
        <v>45000</v>
      </c>
      <c r="NPV52" s="99" t="s">
        <v>16</v>
      </c>
      <c r="NPW52" s="13">
        <v>44841</v>
      </c>
      <c r="NPX52" s="14">
        <v>44841</v>
      </c>
      <c r="NPY52" s="7">
        <v>39</v>
      </c>
      <c r="NPZ52" s="61" t="s">
        <v>463</v>
      </c>
      <c r="NQA52" s="139" t="s">
        <v>277</v>
      </c>
      <c r="NQB52" s="84" t="s">
        <v>464</v>
      </c>
      <c r="NQC52" s="11">
        <v>45000</v>
      </c>
      <c r="NQD52" s="99" t="s">
        <v>16</v>
      </c>
      <c r="NQE52" s="13">
        <v>44841</v>
      </c>
      <c r="NQF52" s="14">
        <v>44841</v>
      </c>
      <c r="NQG52" s="7">
        <v>39</v>
      </c>
      <c r="NQH52" s="61" t="s">
        <v>463</v>
      </c>
      <c r="NQI52" s="139" t="s">
        <v>277</v>
      </c>
      <c r="NQJ52" s="84" t="s">
        <v>464</v>
      </c>
      <c r="NQK52" s="11">
        <v>45000</v>
      </c>
      <c r="NQL52" s="99" t="s">
        <v>16</v>
      </c>
      <c r="NQM52" s="13">
        <v>44841</v>
      </c>
      <c r="NQN52" s="14">
        <v>44841</v>
      </c>
      <c r="NQO52" s="7">
        <v>39</v>
      </c>
      <c r="NQP52" s="61" t="s">
        <v>463</v>
      </c>
      <c r="NQQ52" s="139" t="s">
        <v>277</v>
      </c>
      <c r="NQR52" s="84" t="s">
        <v>464</v>
      </c>
      <c r="NQS52" s="11">
        <v>45000</v>
      </c>
      <c r="NQT52" s="99" t="s">
        <v>16</v>
      </c>
      <c r="NQU52" s="13">
        <v>44841</v>
      </c>
      <c r="NQV52" s="14">
        <v>44841</v>
      </c>
      <c r="NQW52" s="7">
        <v>39</v>
      </c>
      <c r="NQX52" s="61" t="s">
        <v>463</v>
      </c>
      <c r="NQY52" s="139" t="s">
        <v>277</v>
      </c>
      <c r="NQZ52" s="84" t="s">
        <v>464</v>
      </c>
      <c r="NRA52" s="11">
        <v>45000</v>
      </c>
      <c r="NRB52" s="99" t="s">
        <v>16</v>
      </c>
      <c r="NRC52" s="13">
        <v>44841</v>
      </c>
      <c r="NRD52" s="14">
        <v>44841</v>
      </c>
      <c r="NRE52" s="7">
        <v>39</v>
      </c>
      <c r="NRF52" s="61" t="s">
        <v>463</v>
      </c>
      <c r="NRG52" s="139" t="s">
        <v>277</v>
      </c>
      <c r="NRH52" s="84" t="s">
        <v>464</v>
      </c>
      <c r="NRI52" s="11">
        <v>45000</v>
      </c>
      <c r="NRJ52" s="99" t="s">
        <v>16</v>
      </c>
      <c r="NRK52" s="13">
        <v>44841</v>
      </c>
      <c r="NRL52" s="14">
        <v>44841</v>
      </c>
      <c r="NRM52" s="7">
        <v>39</v>
      </c>
      <c r="NRN52" s="61" t="s">
        <v>463</v>
      </c>
      <c r="NRO52" s="139" t="s">
        <v>277</v>
      </c>
      <c r="NRP52" s="84" t="s">
        <v>464</v>
      </c>
      <c r="NRQ52" s="11">
        <v>45000</v>
      </c>
      <c r="NRR52" s="99" t="s">
        <v>16</v>
      </c>
      <c r="NRS52" s="13">
        <v>44841</v>
      </c>
      <c r="NRT52" s="14">
        <v>44841</v>
      </c>
      <c r="NRU52" s="7">
        <v>39</v>
      </c>
      <c r="NRV52" s="61" t="s">
        <v>463</v>
      </c>
      <c r="NRW52" s="139" t="s">
        <v>277</v>
      </c>
      <c r="NRX52" s="84" t="s">
        <v>464</v>
      </c>
      <c r="NRY52" s="11">
        <v>45000</v>
      </c>
      <c r="NRZ52" s="99" t="s">
        <v>16</v>
      </c>
      <c r="NSA52" s="13">
        <v>44841</v>
      </c>
      <c r="NSB52" s="14">
        <v>44841</v>
      </c>
      <c r="NSC52" s="7">
        <v>39</v>
      </c>
      <c r="NSD52" s="61" t="s">
        <v>463</v>
      </c>
      <c r="NSE52" s="139" t="s">
        <v>277</v>
      </c>
      <c r="NSF52" s="84" t="s">
        <v>464</v>
      </c>
      <c r="NSG52" s="11">
        <v>45000</v>
      </c>
      <c r="NSH52" s="99" t="s">
        <v>16</v>
      </c>
      <c r="NSI52" s="13">
        <v>44841</v>
      </c>
      <c r="NSJ52" s="14">
        <v>44841</v>
      </c>
      <c r="NSK52" s="7">
        <v>39</v>
      </c>
      <c r="NSL52" s="61" t="s">
        <v>463</v>
      </c>
      <c r="NSM52" s="139" t="s">
        <v>277</v>
      </c>
      <c r="NSN52" s="84" t="s">
        <v>464</v>
      </c>
      <c r="NSO52" s="11">
        <v>45000</v>
      </c>
      <c r="NSP52" s="99" t="s">
        <v>16</v>
      </c>
      <c r="NSQ52" s="13">
        <v>44841</v>
      </c>
      <c r="NSR52" s="14">
        <v>44841</v>
      </c>
      <c r="NSS52" s="7">
        <v>39</v>
      </c>
      <c r="NST52" s="61" t="s">
        <v>463</v>
      </c>
      <c r="NSU52" s="139" t="s">
        <v>277</v>
      </c>
      <c r="NSV52" s="84" t="s">
        <v>464</v>
      </c>
      <c r="NSW52" s="11">
        <v>45000</v>
      </c>
      <c r="NSX52" s="99" t="s">
        <v>16</v>
      </c>
      <c r="NSY52" s="13">
        <v>44841</v>
      </c>
      <c r="NSZ52" s="14">
        <v>44841</v>
      </c>
      <c r="NTA52" s="7">
        <v>39</v>
      </c>
      <c r="NTB52" s="61" t="s">
        <v>463</v>
      </c>
      <c r="NTC52" s="139" t="s">
        <v>277</v>
      </c>
      <c r="NTD52" s="84" t="s">
        <v>464</v>
      </c>
      <c r="NTE52" s="11">
        <v>45000</v>
      </c>
      <c r="NTF52" s="99" t="s">
        <v>16</v>
      </c>
      <c r="NTG52" s="13">
        <v>44841</v>
      </c>
      <c r="NTH52" s="14">
        <v>44841</v>
      </c>
      <c r="NTI52" s="7">
        <v>39</v>
      </c>
      <c r="NTJ52" s="61" t="s">
        <v>463</v>
      </c>
      <c r="NTK52" s="139" t="s">
        <v>277</v>
      </c>
      <c r="NTL52" s="84" t="s">
        <v>464</v>
      </c>
      <c r="NTM52" s="11">
        <v>45000</v>
      </c>
      <c r="NTN52" s="99" t="s">
        <v>16</v>
      </c>
      <c r="NTO52" s="13">
        <v>44841</v>
      </c>
      <c r="NTP52" s="14">
        <v>44841</v>
      </c>
      <c r="NTQ52" s="7">
        <v>39</v>
      </c>
      <c r="NTR52" s="61" t="s">
        <v>463</v>
      </c>
      <c r="NTS52" s="139" t="s">
        <v>277</v>
      </c>
      <c r="NTT52" s="84" t="s">
        <v>464</v>
      </c>
      <c r="NTU52" s="11">
        <v>45000</v>
      </c>
      <c r="NTV52" s="99" t="s">
        <v>16</v>
      </c>
      <c r="NTW52" s="13">
        <v>44841</v>
      </c>
      <c r="NTX52" s="14">
        <v>44841</v>
      </c>
      <c r="NTY52" s="7">
        <v>39</v>
      </c>
      <c r="NTZ52" s="61" t="s">
        <v>463</v>
      </c>
      <c r="NUA52" s="139" t="s">
        <v>277</v>
      </c>
      <c r="NUB52" s="84" t="s">
        <v>464</v>
      </c>
      <c r="NUC52" s="11">
        <v>45000</v>
      </c>
      <c r="NUD52" s="99" t="s">
        <v>16</v>
      </c>
      <c r="NUE52" s="13">
        <v>44841</v>
      </c>
      <c r="NUF52" s="14">
        <v>44841</v>
      </c>
      <c r="NUG52" s="7">
        <v>39</v>
      </c>
      <c r="NUH52" s="61" t="s">
        <v>463</v>
      </c>
      <c r="NUI52" s="139" t="s">
        <v>277</v>
      </c>
      <c r="NUJ52" s="84" t="s">
        <v>464</v>
      </c>
      <c r="NUK52" s="11">
        <v>45000</v>
      </c>
      <c r="NUL52" s="99" t="s">
        <v>16</v>
      </c>
      <c r="NUM52" s="13">
        <v>44841</v>
      </c>
      <c r="NUN52" s="14">
        <v>44841</v>
      </c>
      <c r="NUO52" s="7">
        <v>39</v>
      </c>
      <c r="NUP52" s="61" t="s">
        <v>463</v>
      </c>
      <c r="NUQ52" s="139" t="s">
        <v>277</v>
      </c>
      <c r="NUR52" s="84" t="s">
        <v>464</v>
      </c>
      <c r="NUS52" s="11">
        <v>45000</v>
      </c>
      <c r="NUT52" s="99" t="s">
        <v>16</v>
      </c>
      <c r="NUU52" s="13">
        <v>44841</v>
      </c>
      <c r="NUV52" s="14">
        <v>44841</v>
      </c>
      <c r="NUW52" s="7">
        <v>39</v>
      </c>
      <c r="NUX52" s="61" t="s">
        <v>463</v>
      </c>
      <c r="NUY52" s="139" t="s">
        <v>277</v>
      </c>
      <c r="NUZ52" s="84" t="s">
        <v>464</v>
      </c>
      <c r="NVA52" s="11">
        <v>45000</v>
      </c>
      <c r="NVB52" s="99" t="s">
        <v>16</v>
      </c>
      <c r="NVC52" s="13">
        <v>44841</v>
      </c>
      <c r="NVD52" s="14">
        <v>44841</v>
      </c>
      <c r="NVE52" s="7">
        <v>39</v>
      </c>
      <c r="NVF52" s="61" t="s">
        <v>463</v>
      </c>
      <c r="NVG52" s="139" t="s">
        <v>277</v>
      </c>
      <c r="NVH52" s="84" t="s">
        <v>464</v>
      </c>
      <c r="NVI52" s="11">
        <v>45000</v>
      </c>
      <c r="NVJ52" s="99" t="s">
        <v>16</v>
      </c>
      <c r="NVK52" s="13">
        <v>44841</v>
      </c>
      <c r="NVL52" s="14">
        <v>44841</v>
      </c>
      <c r="NVM52" s="7">
        <v>39</v>
      </c>
      <c r="NVN52" s="61" t="s">
        <v>463</v>
      </c>
      <c r="NVO52" s="139" t="s">
        <v>277</v>
      </c>
      <c r="NVP52" s="84" t="s">
        <v>464</v>
      </c>
      <c r="NVQ52" s="11">
        <v>45000</v>
      </c>
      <c r="NVR52" s="99" t="s">
        <v>16</v>
      </c>
      <c r="NVS52" s="13">
        <v>44841</v>
      </c>
      <c r="NVT52" s="14">
        <v>44841</v>
      </c>
      <c r="NVU52" s="7">
        <v>39</v>
      </c>
      <c r="NVV52" s="61" t="s">
        <v>463</v>
      </c>
      <c r="NVW52" s="139" t="s">
        <v>277</v>
      </c>
      <c r="NVX52" s="84" t="s">
        <v>464</v>
      </c>
      <c r="NVY52" s="11">
        <v>45000</v>
      </c>
      <c r="NVZ52" s="99" t="s">
        <v>16</v>
      </c>
      <c r="NWA52" s="13">
        <v>44841</v>
      </c>
      <c r="NWB52" s="14">
        <v>44841</v>
      </c>
      <c r="NWC52" s="7">
        <v>39</v>
      </c>
      <c r="NWD52" s="61" t="s">
        <v>463</v>
      </c>
      <c r="NWE52" s="139" t="s">
        <v>277</v>
      </c>
      <c r="NWF52" s="84" t="s">
        <v>464</v>
      </c>
      <c r="NWG52" s="11">
        <v>45000</v>
      </c>
      <c r="NWH52" s="99" t="s">
        <v>16</v>
      </c>
      <c r="NWI52" s="13">
        <v>44841</v>
      </c>
      <c r="NWJ52" s="14">
        <v>44841</v>
      </c>
      <c r="NWK52" s="7">
        <v>39</v>
      </c>
      <c r="NWL52" s="61" t="s">
        <v>463</v>
      </c>
      <c r="NWM52" s="139" t="s">
        <v>277</v>
      </c>
      <c r="NWN52" s="84" t="s">
        <v>464</v>
      </c>
      <c r="NWO52" s="11">
        <v>45000</v>
      </c>
      <c r="NWP52" s="99" t="s">
        <v>16</v>
      </c>
      <c r="NWQ52" s="13">
        <v>44841</v>
      </c>
      <c r="NWR52" s="14">
        <v>44841</v>
      </c>
      <c r="NWS52" s="7">
        <v>39</v>
      </c>
      <c r="NWT52" s="61" t="s">
        <v>463</v>
      </c>
      <c r="NWU52" s="139" t="s">
        <v>277</v>
      </c>
      <c r="NWV52" s="84" t="s">
        <v>464</v>
      </c>
      <c r="NWW52" s="11">
        <v>45000</v>
      </c>
      <c r="NWX52" s="99" t="s">
        <v>16</v>
      </c>
      <c r="NWY52" s="13">
        <v>44841</v>
      </c>
      <c r="NWZ52" s="14">
        <v>44841</v>
      </c>
      <c r="NXA52" s="7">
        <v>39</v>
      </c>
      <c r="NXB52" s="61" t="s">
        <v>463</v>
      </c>
      <c r="NXC52" s="139" t="s">
        <v>277</v>
      </c>
      <c r="NXD52" s="84" t="s">
        <v>464</v>
      </c>
      <c r="NXE52" s="11">
        <v>45000</v>
      </c>
      <c r="NXF52" s="99" t="s">
        <v>16</v>
      </c>
      <c r="NXG52" s="13">
        <v>44841</v>
      </c>
      <c r="NXH52" s="14">
        <v>44841</v>
      </c>
      <c r="NXI52" s="7">
        <v>39</v>
      </c>
      <c r="NXJ52" s="61" t="s">
        <v>463</v>
      </c>
      <c r="NXK52" s="139" t="s">
        <v>277</v>
      </c>
      <c r="NXL52" s="84" t="s">
        <v>464</v>
      </c>
      <c r="NXM52" s="11">
        <v>45000</v>
      </c>
      <c r="NXN52" s="99" t="s">
        <v>16</v>
      </c>
      <c r="NXO52" s="13">
        <v>44841</v>
      </c>
      <c r="NXP52" s="14">
        <v>44841</v>
      </c>
      <c r="NXQ52" s="7">
        <v>39</v>
      </c>
      <c r="NXR52" s="61" t="s">
        <v>463</v>
      </c>
      <c r="NXS52" s="139" t="s">
        <v>277</v>
      </c>
      <c r="NXT52" s="84" t="s">
        <v>464</v>
      </c>
      <c r="NXU52" s="11">
        <v>45000</v>
      </c>
      <c r="NXV52" s="99" t="s">
        <v>16</v>
      </c>
      <c r="NXW52" s="13">
        <v>44841</v>
      </c>
      <c r="NXX52" s="14">
        <v>44841</v>
      </c>
      <c r="NXY52" s="7">
        <v>39</v>
      </c>
      <c r="NXZ52" s="61" t="s">
        <v>463</v>
      </c>
      <c r="NYA52" s="139" t="s">
        <v>277</v>
      </c>
      <c r="NYB52" s="84" t="s">
        <v>464</v>
      </c>
      <c r="NYC52" s="11">
        <v>45000</v>
      </c>
      <c r="NYD52" s="99" t="s">
        <v>16</v>
      </c>
      <c r="NYE52" s="13">
        <v>44841</v>
      </c>
      <c r="NYF52" s="14">
        <v>44841</v>
      </c>
      <c r="NYG52" s="7">
        <v>39</v>
      </c>
      <c r="NYH52" s="61" t="s">
        <v>463</v>
      </c>
      <c r="NYI52" s="139" t="s">
        <v>277</v>
      </c>
      <c r="NYJ52" s="84" t="s">
        <v>464</v>
      </c>
      <c r="NYK52" s="11">
        <v>45000</v>
      </c>
      <c r="NYL52" s="99" t="s">
        <v>16</v>
      </c>
      <c r="NYM52" s="13">
        <v>44841</v>
      </c>
      <c r="NYN52" s="14">
        <v>44841</v>
      </c>
      <c r="NYO52" s="7">
        <v>39</v>
      </c>
      <c r="NYP52" s="61" t="s">
        <v>463</v>
      </c>
      <c r="NYQ52" s="139" t="s">
        <v>277</v>
      </c>
      <c r="NYR52" s="84" t="s">
        <v>464</v>
      </c>
      <c r="NYS52" s="11">
        <v>45000</v>
      </c>
      <c r="NYT52" s="99" t="s">
        <v>16</v>
      </c>
      <c r="NYU52" s="13">
        <v>44841</v>
      </c>
      <c r="NYV52" s="14">
        <v>44841</v>
      </c>
      <c r="NYW52" s="7">
        <v>39</v>
      </c>
      <c r="NYX52" s="61" t="s">
        <v>463</v>
      </c>
      <c r="NYY52" s="139" t="s">
        <v>277</v>
      </c>
      <c r="NYZ52" s="84" t="s">
        <v>464</v>
      </c>
      <c r="NZA52" s="11">
        <v>45000</v>
      </c>
      <c r="NZB52" s="99" t="s">
        <v>16</v>
      </c>
      <c r="NZC52" s="13">
        <v>44841</v>
      </c>
      <c r="NZD52" s="14">
        <v>44841</v>
      </c>
      <c r="NZE52" s="7">
        <v>39</v>
      </c>
      <c r="NZF52" s="61" t="s">
        <v>463</v>
      </c>
      <c r="NZG52" s="139" t="s">
        <v>277</v>
      </c>
      <c r="NZH52" s="84" t="s">
        <v>464</v>
      </c>
      <c r="NZI52" s="11">
        <v>45000</v>
      </c>
      <c r="NZJ52" s="99" t="s">
        <v>16</v>
      </c>
      <c r="NZK52" s="13">
        <v>44841</v>
      </c>
      <c r="NZL52" s="14">
        <v>44841</v>
      </c>
      <c r="NZM52" s="7">
        <v>39</v>
      </c>
      <c r="NZN52" s="61" t="s">
        <v>463</v>
      </c>
      <c r="NZO52" s="139" t="s">
        <v>277</v>
      </c>
      <c r="NZP52" s="84" t="s">
        <v>464</v>
      </c>
      <c r="NZQ52" s="11">
        <v>45000</v>
      </c>
      <c r="NZR52" s="99" t="s">
        <v>16</v>
      </c>
      <c r="NZS52" s="13">
        <v>44841</v>
      </c>
      <c r="NZT52" s="14">
        <v>44841</v>
      </c>
      <c r="NZU52" s="7">
        <v>39</v>
      </c>
      <c r="NZV52" s="61" t="s">
        <v>463</v>
      </c>
      <c r="NZW52" s="139" t="s">
        <v>277</v>
      </c>
      <c r="NZX52" s="84" t="s">
        <v>464</v>
      </c>
      <c r="NZY52" s="11">
        <v>45000</v>
      </c>
      <c r="NZZ52" s="99" t="s">
        <v>16</v>
      </c>
      <c r="OAA52" s="13">
        <v>44841</v>
      </c>
      <c r="OAB52" s="14">
        <v>44841</v>
      </c>
      <c r="OAC52" s="7">
        <v>39</v>
      </c>
      <c r="OAD52" s="61" t="s">
        <v>463</v>
      </c>
      <c r="OAE52" s="139" t="s">
        <v>277</v>
      </c>
      <c r="OAF52" s="84" t="s">
        <v>464</v>
      </c>
      <c r="OAG52" s="11">
        <v>45000</v>
      </c>
      <c r="OAH52" s="99" t="s">
        <v>16</v>
      </c>
      <c r="OAI52" s="13">
        <v>44841</v>
      </c>
      <c r="OAJ52" s="14">
        <v>44841</v>
      </c>
      <c r="OAK52" s="7">
        <v>39</v>
      </c>
      <c r="OAL52" s="61" t="s">
        <v>463</v>
      </c>
      <c r="OAM52" s="139" t="s">
        <v>277</v>
      </c>
      <c r="OAN52" s="84" t="s">
        <v>464</v>
      </c>
      <c r="OAO52" s="11">
        <v>45000</v>
      </c>
      <c r="OAP52" s="99" t="s">
        <v>16</v>
      </c>
      <c r="OAQ52" s="13">
        <v>44841</v>
      </c>
      <c r="OAR52" s="14">
        <v>44841</v>
      </c>
      <c r="OAS52" s="7">
        <v>39</v>
      </c>
      <c r="OAT52" s="61" t="s">
        <v>463</v>
      </c>
      <c r="OAU52" s="139" t="s">
        <v>277</v>
      </c>
      <c r="OAV52" s="84" t="s">
        <v>464</v>
      </c>
      <c r="OAW52" s="11">
        <v>45000</v>
      </c>
      <c r="OAX52" s="99" t="s">
        <v>16</v>
      </c>
      <c r="OAY52" s="13">
        <v>44841</v>
      </c>
      <c r="OAZ52" s="14">
        <v>44841</v>
      </c>
      <c r="OBA52" s="7">
        <v>39</v>
      </c>
      <c r="OBB52" s="61" t="s">
        <v>463</v>
      </c>
      <c r="OBC52" s="139" t="s">
        <v>277</v>
      </c>
      <c r="OBD52" s="84" t="s">
        <v>464</v>
      </c>
      <c r="OBE52" s="11">
        <v>45000</v>
      </c>
      <c r="OBF52" s="99" t="s">
        <v>16</v>
      </c>
      <c r="OBG52" s="13">
        <v>44841</v>
      </c>
      <c r="OBH52" s="14">
        <v>44841</v>
      </c>
      <c r="OBI52" s="7">
        <v>39</v>
      </c>
      <c r="OBJ52" s="61" t="s">
        <v>463</v>
      </c>
      <c r="OBK52" s="139" t="s">
        <v>277</v>
      </c>
      <c r="OBL52" s="84" t="s">
        <v>464</v>
      </c>
      <c r="OBM52" s="11">
        <v>45000</v>
      </c>
      <c r="OBN52" s="99" t="s">
        <v>16</v>
      </c>
      <c r="OBO52" s="13">
        <v>44841</v>
      </c>
      <c r="OBP52" s="14">
        <v>44841</v>
      </c>
      <c r="OBQ52" s="7">
        <v>39</v>
      </c>
      <c r="OBR52" s="61" t="s">
        <v>463</v>
      </c>
      <c r="OBS52" s="139" t="s">
        <v>277</v>
      </c>
      <c r="OBT52" s="84" t="s">
        <v>464</v>
      </c>
      <c r="OBU52" s="11">
        <v>45000</v>
      </c>
      <c r="OBV52" s="99" t="s">
        <v>16</v>
      </c>
      <c r="OBW52" s="13">
        <v>44841</v>
      </c>
      <c r="OBX52" s="14">
        <v>44841</v>
      </c>
      <c r="OBY52" s="7">
        <v>39</v>
      </c>
      <c r="OBZ52" s="61" t="s">
        <v>463</v>
      </c>
      <c r="OCA52" s="139" t="s">
        <v>277</v>
      </c>
      <c r="OCB52" s="84" t="s">
        <v>464</v>
      </c>
      <c r="OCC52" s="11">
        <v>45000</v>
      </c>
      <c r="OCD52" s="99" t="s">
        <v>16</v>
      </c>
      <c r="OCE52" s="13">
        <v>44841</v>
      </c>
      <c r="OCF52" s="14">
        <v>44841</v>
      </c>
      <c r="OCG52" s="7">
        <v>39</v>
      </c>
      <c r="OCH52" s="61" t="s">
        <v>463</v>
      </c>
      <c r="OCI52" s="139" t="s">
        <v>277</v>
      </c>
      <c r="OCJ52" s="84" t="s">
        <v>464</v>
      </c>
      <c r="OCK52" s="11">
        <v>45000</v>
      </c>
      <c r="OCL52" s="99" t="s">
        <v>16</v>
      </c>
      <c r="OCM52" s="13">
        <v>44841</v>
      </c>
      <c r="OCN52" s="14">
        <v>44841</v>
      </c>
      <c r="OCO52" s="7">
        <v>39</v>
      </c>
      <c r="OCP52" s="61" t="s">
        <v>463</v>
      </c>
      <c r="OCQ52" s="139" t="s">
        <v>277</v>
      </c>
      <c r="OCR52" s="84" t="s">
        <v>464</v>
      </c>
      <c r="OCS52" s="11">
        <v>45000</v>
      </c>
      <c r="OCT52" s="99" t="s">
        <v>16</v>
      </c>
      <c r="OCU52" s="13">
        <v>44841</v>
      </c>
      <c r="OCV52" s="14">
        <v>44841</v>
      </c>
      <c r="OCW52" s="7">
        <v>39</v>
      </c>
      <c r="OCX52" s="61" t="s">
        <v>463</v>
      </c>
      <c r="OCY52" s="139" t="s">
        <v>277</v>
      </c>
      <c r="OCZ52" s="84" t="s">
        <v>464</v>
      </c>
      <c r="ODA52" s="11">
        <v>45000</v>
      </c>
      <c r="ODB52" s="99" t="s">
        <v>16</v>
      </c>
      <c r="ODC52" s="13">
        <v>44841</v>
      </c>
      <c r="ODD52" s="14">
        <v>44841</v>
      </c>
      <c r="ODE52" s="7">
        <v>39</v>
      </c>
      <c r="ODF52" s="61" t="s">
        <v>463</v>
      </c>
      <c r="ODG52" s="139" t="s">
        <v>277</v>
      </c>
      <c r="ODH52" s="84" t="s">
        <v>464</v>
      </c>
      <c r="ODI52" s="11">
        <v>45000</v>
      </c>
      <c r="ODJ52" s="99" t="s">
        <v>16</v>
      </c>
      <c r="ODK52" s="13">
        <v>44841</v>
      </c>
      <c r="ODL52" s="14">
        <v>44841</v>
      </c>
      <c r="ODM52" s="7">
        <v>39</v>
      </c>
      <c r="ODN52" s="61" t="s">
        <v>463</v>
      </c>
      <c r="ODO52" s="139" t="s">
        <v>277</v>
      </c>
      <c r="ODP52" s="84" t="s">
        <v>464</v>
      </c>
      <c r="ODQ52" s="11">
        <v>45000</v>
      </c>
      <c r="ODR52" s="99" t="s">
        <v>16</v>
      </c>
      <c r="ODS52" s="13">
        <v>44841</v>
      </c>
      <c r="ODT52" s="14">
        <v>44841</v>
      </c>
      <c r="ODU52" s="7">
        <v>39</v>
      </c>
      <c r="ODV52" s="61" t="s">
        <v>463</v>
      </c>
      <c r="ODW52" s="139" t="s">
        <v>277</v>
      </c>
      <c r="ODX52" s="84" t="s">
        <v>464</v>
      </c>
      <c r="ODY52" s="11">
        <v>45000</v>
      </c>
      <c r="ODZ52" s="99" t="s">
        <v>16</v>
      </c>
      <c r="OEA52" s="13">
        <v>44841</v>
      </c>
      <c r="OEB52" s="14">
        <v>44841</v>
      </c>
      <c r="OEC52" s="7">
        <v>39</v>
      </c>
      <c r="OED52" s="61" t="s">
        <v>463</v>
      </c>
      <c r="OEE52" s="139" t="s">
        <v>277</v>
      </c>
      <c r="OEF52" s="84" t="s">
        <v>464</v>
      </c>
      <c r="OEG52" s="11">
        <v>45000</v>
      </c>
      <c r="OEH52" s="99" t="s">
        <v>16</v>
      </c>
      <c r="OEI52" s="13">
        <v>44841</v>
      </c>
      <c r="OEJ52" s="14">
        <v>44841</v>
      </c>
      <c r="OEK52" s="7">
        <v>39</v>
      </c>
      <c r="OEL52" s="61" t="s">
        <v>463</v>
      </c>
      <c r="OEM52" s="139" t="s">
        <v>277</v>
      </c>
      <c r="OEN52" s="84" t="s">
        <v>464</v>
      </c>
      <c r="OEO52" s="11">
        <v>45000</v>
      </c>
      <c r="OEP52" s="99" t="s">
        <v>16</v>
      </c>
      <c r="OEQ52" s="13">
        <v>44841</v>
      </c>
      <c r="OER52" s="14">
        <v>44841</v>
      </c>
      <c r="OES52" s="7">
        <v>39</v>
      </c>
      <c r="OET52" s="61" t="s">
        <v>463</v>
      </c>
      <c r="OEU52" s="139" t="s">
        <v>277</v>
      </c>
      <c r="OEV52" s="84" t="s">
        <v>464</v>
      </c>
      <c r="OEW52" s="11">
        <v>45000</v>
      </c>
      <c r="OEX52" s="99" t="s">
        <v>16</v>
      </c>
      <c r="OEY52" s="13">
        <v>44841</v>
      </c>
      <c r="OEZ52" s="14">
        <v>44841</v>
      </c>
      <c r="OFA52" s="7">
        <v>39</v>
      </c>
      <c r="OFB52" s="61" t="s">
        <v>463</v>
      </c>
      <c r="OFC52" s="139" t="s">
        <v>277</v>
      </c>
      <c r="OFD52" s="84" t="s">
        <v>464</v>
      </c>
      <c r="OFE52" s="11">
        <v>45000</v>
      </c>
      <c r="OFF52" s="99" t="s">
        <v>16</v>
      </c>
      <c r="OFG52" s="13">
        <v>44841</v>
      </c>
      <c r="OFH52" s="14">
        <v>44841</v>
      </c>
      <c r="OFI52" s="7">
        <v>39</v>
      </c>
      <c r="OFJ52" s="61" t="s">
        <v>463</v>
      </c>
      <c r="OFK52" s="139" t="s">
        <v>277</v>
      </c>
      <c r="OFL52" s="84" t="s">
        <v>464</v>
      </c>
      <c r="OFM52" s="11">
        <v>45000</v>
      </c>
      <c r="OFN52" s="99" t="s">
        <v>16</v>
      </c>
      <c r="OFO52" s="13">
        <v>44841</v>
      </c>
      <c r="OFP52" s="14">
        <v>44841</v>
      </c>
      <c r="OFQ52" s="7">
        <v>39</v>
      </c>
      <c r="OFR52" s="61" t="s">
        <v>463</v>
      </c>
      <c r="OFS52" s="139" t="s">
        <v>277</v>
      </c>
      <c r="OFT52" s="84" t="s">
        <v>464</v>
      </c>
      <c r="OFU52" s="11">
        <v>45000</v>
      </c>
      <c r="OFV52" s="99" t="s">
        <v>16</v>
      </c>
      <c r="OFW52" s="13">
        <v>44841</v>
      </c>
      <c r="OFX52" s="14">
        <v>44841</v>
      </c>
      <c r="OFY52" s="7">
        <v>39</v>
      </c>
      <c r="OFZ52" s="61" t="s">
        <v>463</v>
      </c>
      <c r="OGA52" s="139" t="s">
        <v>277</v>
      </c>
      <c r="OGB52" s="84" t="s">
        <v>464</v>
      </c>
      <c r="OGC52" s="11">
        <v>45000</v>
      </c>
      <c r="OGD52" s="99" t="s">
        <v>16</v>
      </c>
      <c r="OGE52" s="13">
        <v>44841</v>
      </c>
      <c r="OGF52" s="14">
        <v>44841</v>
      </c>
      <c r="OGG52" s="7">
        <v>39</v>
      </c>
      <c r="OGH52" s="61" t="s">
        <v>463</v>
      </c>
      <c r="OGI52" s="139" t="s">
        <v>277</v>
      </c>
      <c r="OGJ52" s="84" t="s">
        <v>464</v>
      </c>
      <c r="OGK52" s="11">
        <v>45000</v>
      </c>
      <c r="OGL52" s="99" t="s">
        <v>16</v>
      </c>
      <c r="OGM52" s="13">
        <v>44841</v>
      </c>
      <c r="OGN52" s="14">
        <v>44841</v>
      </c>
      <c r="OGO52" s="7">
        <v>39</v>
      </c>
      <c r="OGP52" s="61" t="s">
        <v>463</v>
      </c>
      <c r="OGQ52" s="139" t="s">
        <v>277</v>
      </c>
      <c r="OGR52" s="84" t="s">
        <v>464</v>
      </c>
      <c r="OGS52" s="11">
        <v>45000</v>
      </c>
      <c r="OGT52" s="99" t="s">
        <v>16</v>
      </c>
      <c r="OGU52" s="13">
        <v>44841</v>
      </c>
      <c r="OGV52" s="14">
        <v>44841</v>
      </c>
      <c r="OGW52" s="7">
        <v>39</v>
      </c>
      <c r="OGX52" s="61" t="s">
        <v>463</v>
      </c>
      <c r="OGY52" s="139" t="s">
        <v>277</v>
      </c>
      <c r="OGZ52" s="84" t="s">
        <v>464</v>
      </c>
      <c r="OHA52" s="11">
        <v>45000</v>
      </c>
      <c r="OHB52" s="99" t="s">
        <v>16</v>
      </c>
      <c r="OHC52" s="13">
        <v>44841</v>
      </c>
      <c r="OHD52" s="14">
        <v>44841</v>
      </c>
      <c r="OHE52" s="7">
        <v>39</v>
      </c>
      <c r="OHF52" s="61" t="s">
        <v>463</v>
      </c>
      <c r="OHG52" s="139" t="s">
        <v>277</v>
      </c>
      <c r="OHH52" s="84" t="s">
        <v>464</v>
      </c>
      <c r="OHI52" s="11">
        <v>45000</v>
      </c>
      <c r="OHJ52" s="99" t="s">
        <v>16</v>
      </c>
      <c r="OHK52" s="13">
        <v>44841</v>
      </c>
      <c r="OHL52" s="14">
        <v>44841</v>
      </c>
      <c r="OHM52" s="7">
        <v>39</v>
      </c>
      <c r="OHN52" s="61" t="s">
        <v>463</v>
      </c>
      <c r="OHO52" s="139" t="s">
        <v>277</v>
      </c>
      <c r="OHP52" s="84" t="s">
        <v>464</v>
      </c>
      <c r="OHQ52" s="11">
        <v>45000</v>
      </c>
      <c r="OHR52" s="99" t="s">
        <v>16</v>
      </c>
      <c r="OHS52" s="13">
        <v>44841</v>
      </c>
      <c r="OHT52" s="14">
        <v>44841</v>
      </c>
      <c r="OHU52" s="7">
        <v>39</v>
      </c>
      <c r="OHV52" s="61" t="s">
        <v>463</v>
      </c>
      <c r="OHW52" s="139" t="s">
        <v>277</v>
      </c>
      <c r="OHX52" s="84" t="s">
        <v>464</v>
      </c>
      <c r="OHY52" s="11">
        <v>45000</v>
      </c>
      <c r="OHZ52" s="99" t="s">
        <v>16</v>
      </c>
      <c r="OIA52" s="13">
        <v>44841</v>
      </c>
      <c r="OIB52" s="14">
        <v>44841</v>
      </c>
      <c r="OIC52" s="7">
        <v>39</v>
      </c>
      <c r="OID52" s="61" t="s">
        <v>463</v>
      </c>
      <c r="OIE52" s="139" t="s">
        <v>277</v>
      </c>
      <c r="OIF52" s="84" t="s">
        <v>464</v>
      </c>
      <c r="OIG52" s="11">
        <v>45000</v>
      </c>
      <c r="OIH52" s="99" t="s">
        <v>16</v>
      </c>
      <c r="OII52" s="13">
        <v>44841</v>
      </c>
      <c r="OIJ52" s="14">
        <v>44841</v>
      </c>
      <c r="OIK52" s="7">
        <v>39</v>
      </c>
      <c r="OIL52" s="61" t="s">
        <v>463</v>
      </c>
      <c r="OIM52" s="139" t="s">
        <v>277</v>
      </c>
      <c r="OIN52" s="84" t="s">
        <v>464</v>
      </c>
      <c r="OIO52" s="11">
        <v>45000</v>
      </c>
      <c r="OIP52" s="99" t="s">
        <v>16</v>
      </c>
      <c r="OIQ52" s="13">
        <v>44841</v>
      </c>
      <c r="OIR52" s="14">
        <v>44841</v>
      </c>
      <c r="OIS52" s="7">
        <v>39</v>
      </c>
      <c r="OIT52" s="61" t="s">
        <v>463</v>
      </c>
      <c r="OIU52" s="139" t="s">
        <v>277</v>
      </c>
      <c r="OIV52" s="84" t="s">
        <v>464</v>
      </c>
      <c r="OIW52" s="11">
        <v>45000</v>
      </c>
      <c r="OIX52" s="99" t="s">
        <v>16</v>
      </c>
      <c r="OIY52" s="13">
        <v>44841</v>
      </c>
      <c r="OIZ52" s="14">
        <v>44841</v>
      </c>
      <c r="OJA52" s="7">
        <v>39</v>
      </c>
      <c r="OJB52" s="61" t="s">
        <v>463</v>
      </c>
      <c r="OJC52" s="139" t="s">
        <v>277</v>
      </c>
      <c r="OJD52" s="84" t="s">
        <v>464</v>
      </c>
      <c r="OJE52" s="11">
        <v>45000</v>
      </c>
      <c r="OJF52" s="99" t="s">
        <v>16</v>
      </c>
      <c r="OJG52" s="13">
        <v>44841</v>
      </c>
      <c r="OJH52" s="14">
        <v>44841</v>
      </c>
      <c r="OJI52" s="7">
        <v>39</v>
      </c>
      <c r="OJJ52" s="61" t="s">
        <v>463</v>
      </c>
      <c r="OJK52" s="139" t="s">
        <v>277</v>
      </c>
      <c r="OJL52" s="84" t="s">
        <v>464</v>
      </c>
      <c r="OJM52" s="11">
        <v>45000</v>
      </c>
      <c r="OJN52" s="99" t="s">
        <v>16</v>
      </c>
      <c r="OJO52" s="13">
        <v>44841</v>
      </c>
      <c r="OJP52" s="14">
        <v>44841</v>
      </c>
      <c r="OJQ52" s="7">
        <v>39</v>
      </c>
      <c r="OJR52" s="61" t="s">
        <v>463</v>
      </c>
      <c r="OJS52" s="139" t="s">
        <v>277</v>
      </c>
      <c r="OJT52" s="84" t="s">
        <v>464</v>
      </c>
      <c r="OJU52" s="11">
        <v>45000</v>
      </c>
      <c r="OJV52" s="99" t="s">
        <v>16</v>
      </c>
      <c r="OJW52" s="13">
        <v>44841</v>
      </c>
      <c r="OJX52" s="14">
        <v>44841</v>
      </c>
      <c r="OJY52" s="7">
        <v>39</v>
      </c>
      <c r="OJZ52" s="61" t="s">
        <v>463</v>
      </c>
      <c r="OKA52" s="139" t="s">
        <v>277</v>
      </c>
      <c r="OKB52" s="84" t="s">
        <v>464</v>
      </c>
      <c r="OKC52" s="11">
        <v>45000</v>
      </c>
      <c r="OKD52" s="99" t="s">
        <v>16</v>
      </c>
      <c r="OKE52" s="13">
        <v>44841</v>
      </c>
      <c r="OKF52" s="14">
        <v>44841</v>
      </c>
      <c r="OKG52" s="7">
        <v>39</v>
      </c>
      <c r="OKH52" s="61" t="s">
        <v>463</v>
      </c>
      <c r="OKI52" s="139" t="s">
        <v>277</v>
      </c>
      <c r="OKJ52" s="84" t="s">
        <v>464</v>
      </c>
      <c r="OKK52" s="11">
        <v>45000</v>
      </c>
      <c r="OKL52" s="99" t="s">
        <v>16</v>
      </c>
      <c r="OKM52" s="13">
        <v>44841</v>
      </c>
      <c r="OKN52" s="14">
        <v>44841</v>
      </c>
      <c r="OKO52" s="7">
        <v>39</v>
      </c>
      <c r="OKP52" s="61" t="s">
        <v>463</v>
      </c>
      <c r="OKQ52" s="139" t="s">
        <v>277</v>
      </c>
      <c r="OKR52" s="84" t="s">
        <v>464</v>
      </c>
      <c r="OKS52" s="11">
        <v>45000</v>
      </c>
      <c r="OKT52" s="99" t="s">
        <v>16</v>
      </c>
      <c r="OKU52" s="13">
        <v>44841</v>
      </c>
      <c r="OKV52" s="14">
        <v>44841</v>
      </c>
      <c r="OKW52" s="7">
        <v>39</v>
      </c>
      <c r="OKX52" s="61" t="s">
        <v>463</v>
      </c>
      <c r="OKY52" s="139" t="s">
        <v>277</v>
      </c>
      <c r="OKZ52" s="84" t="s">
        <v>464</v>
      </c>
      <c r="OLA52" s="11">
        <v>45000</v>
      </c>
      <c r="OLB52" s="99" t="s">
        <v>16</v>
      </c>
      <c r="OLC52" s="13">
        <v>44841</v>
      </c>
      <c r="OLD52" s="14">
        <v>44841</v>
      </c>
      <c r="OLE52" s="7">
        <v>39</v>
      </c>
      <c r="OLF52" s="61" t="s">
        <v>463</v>
      </c>
      <c r="OLG52" s="139" t="s">
        <v>277</v>
      </c>
      <c r="OLH52" s="84" t="s">
        <v>464</v>
      </c>
      <c r="OLI52" s="11">
        <v>45000</v>
      </c>
      <c r="OLJ52" s="99" t="s">
        <v>16</v>
      </c>
      <c r="OLK52" s="13">
        <v>44841</v>
      </c>
      <c r="OLL52" s="14">
        <v>44841</v>
      </c>
      <c r="OLM52" s="7">
        <v>39</v>
      </c>
      <c r="OLN52" s="61" t="s">
        <v>463</v>
      </c>
      <c r="OLO52" s="139" t="s">
        <v>277</v>
      </c>
      <c r="OLP52" s="84" t="s">
        <v>464</v>
      </c>
      <c r="OLQ52" s="11">
        <v>45000</v>
      </c>
      <c r="OLR52" s="99" t="s">
        <v>16</v>
      </c>
      <c r="OLS52" s="13">
        <v>44841</v>
      </c>
      <c r="OLT52" s="14">
        <v>44841</v>
      </c>
      <c r="OLU52" s="7">
        <v>39</v>
      </c>
      <c r="OLV52" s="61" t="s">
        <v>463</v>
      </c>
      <c r="OLW52" s="139" t="s">
        <v>277</v>
      </c>
      <c r="OLX52" s="84" t="s">
        <v>464</v>
      </c>
      <c r="OLY52" s="11">
        <v>45000</v>
      </c>
      <c r="OLZ52" s="99" t="s">
        <v>16</v>
      </c>
      <c r="OMA52" s="13">
        <v>44841</v>
      </c>
      <c r="OMB52" s="14">
        <v>44841</v>
      </c>
      <c r="OMC52" s="7">
        <v>39</v>
      </c>
      <c r="OMD52" s="61" t="s">
        <v>463</v>
      </c>
      <c r="OME52" s="139" t="s">
        <v>277</v>
      </c>
      <c r="OMF52" s="84" t="s">
        <v>464</v>
      </c>
      <c r="OMG52" s="11">
        <v>45000</v>
      </c>
      <c r="OMH52" s="99" t="s">
        <v>16</v>
      </c>
      <c r="OMI52" s="13">
        <v>44841</v>
      </c>
      <c r="OMJ52" s="14">
        <v>44841</v>
      </c>
      <c r="OMK52" s="7">
        <v>39</v>
      </c>
      <c r="OML52" s="61" t="s">
        <v>463</v>
      </c>
      <c r="OMM52" s="139" t="s">
        <v>277</v>
      </c>
      <c r="OMN52" s="84" t="s">
        <v>464</v>
      </c>
      <c r="OMO52" s="11">
        <v>45000</v>
      </c>
      <c r="OMP52" s="99" t="s">
        <v>16</v>
      </c>
      <c r="OMQ52" s="13">
        <v>44841</v>
      </c>
      <c r="OMR52" s="14">
        <v>44841</v>
      </c>
      <c r="OMS52" s="7">
        <v>39</v>
      </c>
      <c r="OMT52" s="61" t="s">
        <v>463</v>
      </c>
      <c r="OMU52" s="139" t="s">
        <v>277</v>
      </c>
      <c r="OMV52" s="84" t="s">
        <v>464</v>
      </c>
      <c r="OMW52" s="11">
        <v>45000</v>
      </c>
      <c r="OMX52" s="99" t="s">
        <v>16</v>
      </c>
      <c r="OMY52" s="13">
        <v>44841</v>
      </c>
      <c r="OMZ52" s="14">
        <v>44841</v>
      </c>
      <c r="ONA52" s="7">
        <v>39</v>
      </c>
      <c r="ONB52" s="61" t="s">
        <v>463</v>
      </c>
      <c r="ONC52" s="139" t="s">
        <v>277</v>
      </c>
      <c r="OND52" s="84" t="s">
        <v>464</v>
      </c>
      <c r="ONE52" s="11">
        <v>45000</v>
      </c>
      <c r="ONF52" s="99" t="s">
        <v>16</v>
      </c>
      <c r="ONG52" s="13">
        <v>44841</v>
      </c>
      <c r="ONH52" s="14">
        <v>44841</v>
      </c>
      <c r="ONI52" s="7">
        <v>39</v>
      </c>
      <c r="ONJ52" s="61" t="s">
        <v>463</v>
      </c>
      <c r="ONK52" s="139" t="s">
        <v>277</v>
      </c>
      <c r="ONL52" s="84" t="s">
        <v>464</v>
      </c>
      <c r="ONM52" s="11">
        <v>45000</v>
      </c>
      <c r="ONN52" s="99" t="s">
        <v>16</v>
      </c>
      <c r="ONO52" s="13">
        <v>44841</v>
      </c>
      <c r="ONP52" s="14">
        <v>44841</v>
      </c>
      <c r="ONQ52" s="7">
        <v>39</v>
      </c>
      <c r="ONR52" s="61" t="s">
        <v>463</v>
      </c>
      <c r="ONS52" s="139" t="s">
        <v>277</v>
      </c>
      <c r="ONT52" s="84" t="s">
        <v>464</v>
      </c>
      <c r="ONU52" s="11">
        <v>45000</v>
      </c>
      <c r="ONV52" s="99" t="s">
        <v>16</v>
      </c>
      <c r="ONW52" s="13">
        <v>44841</v>
      </c>
      <c r="ONX52" s="14">
        <v>44841</v>
      </c>
      <c r="ONY52" s="7">
        <v>39</v>
      </c>
      <c r="ONZ52" s="61" t="s">
        <v>463</v>
      </c>
      <c r="OOA52" s="139" t="s">
        <v>277</v>
      </c>
      <c r="OOB52" s="84" t="s">
        <v>464</v>
      </c>
      <c r="OOC52" s="11">
        <v>45000</v>
      </c>
      <c r="OOD52" s="99" t="s">
        <v>16</v>
      </c>
      <c r="OOE52" s="13">
        <v>44841</v>
      </c>
      <c r="OOF52" s="14">
        <v>44841</v>
      </c>
      <c r="OOG52" s="7">
        <v>39</v>
      </c>
      <c r="OOH52" s="61" t="s">
        <v>463</v>
      </c>
      <c r="OOI52" s="139" t="s">
        <v>277</v>
      </c>
      <c r="OOJ52" s="84" t="s">
        <v>464</v>
      </c>
      <c r="OOK52" s="11">
        <v>45000</v>
      </c>
      <c r="OOL52" s="99" t="s">
        <v>16</v>
      </c>
      <c r="OOM52" s="13">
        <v>44841</v>
      </c>
      <c r="OON52" s="14">
        <v>44841</v>
      </c>
      <c r="OOO52" s="7">
        <v>39</v>
      </c>
      <c r="OOP52" s="61" t="s">
        <v>463</v>
      </c>
      <c r="OOQ52" s="139" t="s">
        <v>277</v>
      </c>
      <c r="OOR52" s="84" t="s">
        <v>464</v>
      </c>
      <c r="OOS52" s="11">
        <v>45000</v>
      </c>
      <c r="OOT52" s="99" t="s">
        <v>16</v>
      </c>
      <c r="OOU52" s="13">
        <v>44841</v>
      </c>
      <c r="OOV52" s="14">
        <v>44841</v>
      </c>
      <c r="OOW52" s="7">
        <v>39</v>
      </c>
      <c r="OOX52" s="61" t="s">
        <v>463</v>
      </c>
      <c r="OOY52" s="139" t="s">
        <v>277</v>
      </c>
      <c r="OOZ52" s="84" t="s">
        <v>464</v>
      </c>
      <c r="OPA52" s="11">
        <v>45000</v>
      </c>
      <c r="OPB52" s="99" t="s">
        <v>16</v>
      </c>
      <c r="OPC52" s="13">
        <v>44841</v>
      </c>
      <c r="OPD52" s="14">
        <v>44841</v>
      </c>
      <c r="OPE52" s="7">
        <v>39</v>
      </c>
      <c r="OPF52" s="61" t="s">
        <v>463</v>
      </c>
      <c r="OPG52" s="139" t="s">
        <v>277</v>
      </c>
      <c r="OPH52" s="84" t="s">
        <v>464</v>
      </c>
      <c r="OPI52" s="11">
        <v>45000</v>
      </c>
      <c r="OPJ52" s="99" t="s">
        <v>16</v>
      </c>
      <c r="OPK52" s="13">
        <v>44841</v>
      </c>
      <c r="OPL52" s="14">
        <v>44841</v>
      </c>
      <c r="OPM52" s="7">
        <v>39</v>
      </c>
      <c r="OPN52" s="61" t="s">
        <v>463</v>
      </c>
      <c r="OPO52" s="139" t="s">
        <v>277</v>
      </c>
      <c r="OPP52" s="84" t="s">
        <v>464</v>
      </c>
      <c r="OPQ52" s="11">
        <v>45000</v>
      </c>
      <c r="OPR52" s="99" t="s">
        <v>16</v>
      </c>
      <c r="OPS52" s="13">
        <v>44841</v>
      </c>
      <c r="OPT52" s="14">
        <v>44841</v>
      </c>
      <c r="OPU52" s="7">
        <v>39</v>
      </c>
      <c r="OPV52" s="61" t="s">
        <v>463</v>
      </c>
      <c r="OPW52" s="139" t="s">
        <v>277</v>
      </c>
      <c r="OPX52" s="84" t="s">
        <v>464</v>
      </c>
      <c r="OPY52" s="11">
        <v>45000</v>
      </c>
      <c r="OPZ52" s="99" t="s">
        <v>16</v>
      </c>
      <c r="OQA52" s="13">
        <v>44841</v>
      </c>
      <c r="OQB52" s="14">
        <v>44841</v>
      </c>
      <c r="OQC52" s="7">
        <v>39</v>
      </c>
      <c r="OQD52" s="61" t="s">
        <v>463</v>
      </c>
      <c r="OQE52" s="139" t="s">
        <v>277</v>
      </c>
      <c r="OQF52" s="84" t="s">
        <v>464</v>
      </c>
      <c r="OQG52" s="11">
        <v>45000</v>
      </c>
      <c r="OQH52" s="99" t="s">
        <v>16</v>
      </c>
      <c r="OQI52" s="13">
        <v>44841</v>
      </c>
      <c r="OQJ52" s="14">
        <v>44841</v>
      </c>
      <c r="OQK52" s="7">
        <v>39</v>
      </c>
      <c r="OQL52" s="61" t="s">
        <v>463</v>
      </c>
      <c r="OQM52" s="139" t="s">
        <v>277</v>
      </c>
      <c r="OQN52" s="84" t="s">
        <v>464</v>
      </c>
      <c r="OQO52" s="11">
        <v>45000</v>
      </c>
      <c r="OQP52" s="99" t="s">
        <v>16</v>
      </c>
      <c r="OQQ52" s="13">
        <v>44841</v>
      </c>
      <c r="OQR52" s="14">
        <v>44841</v>
      </c>
      <c r="OQS52" s="7">
        <v>39</v>
      </c>
      <c r="OQT52" s="61" t="s">
        <v>463</v>
      </c>
      <c r="OQU52" s="139" t="s">
        <v>277</v>
      </c>
      <c r="OQV52" s="84" t="s">
        <v>464</v>
      </c>
      <c r="OQW52" s="11">
        <v>45000</v>
      </c>
      <c r="OQX52" s="99" t="s">
        <v>16</v>
      </c>
      <c r="OQY52" s="13">
        <v>44841</v>
      </c>
      <c r="OQZ52" s="14">
        <v>44841</v>
      </c>
      <c r="ORA52" s="7">
        <v>39</v>
      </c>
      <c r="ORB52" s="61" t="s">
        <v>463</v>
      </c>
      <c r="ORC52" s="139" t="s">
        <v>277</v>
      </c>
      <c r="ORD52" s="84" t="s">
        <v>464</v>
      </c>
      <c r="ORE52" s="11">
        <v>45000</v>
      </c>
      <c r="ORF52" s="99" t="s">
        <v>16</v>
      </c>
      <c r="ORG52" s="13">
        <v>44841</v>
      </c>
      <c r="ORH52" s="14">
        <v>44841</v>
      </c>
      <c r="ORI52" s="7">
        <v>39</v>
      </c>
      <c r="ORJ52" s="61" t="s">
        <v>463</v>
      </c>
      <c r="ORK52" s="139" t="s">
        <v>277</v>
      </c>
      <c r="ORL52" s="84" t="s">
        <v>464</v>
      </c>
      <c r="ORM52" s="11">
        <v>45000</v>
      </c>
      <c r="ORN52" s="99" t="s">
        <v>16</v>
      </c>
      <c r="ORO52" s="13">
        <v>44841</v>
      </c>
      <c r="ORP52" s="14">
        <v>44841</v>
      </c>
      <c r="ORQ52" s="7">
        <v>39</v>
      </c>
      <c r="ORR52" s="61" t="s">
        <v>463</v>
      </c>
      <c r="ORS52" s="139" t="s">
        <v>277</v>
      </c>
      <c r="ORT52" s="84" t="s">
        <v>464</v>
      </c>
      <c r="ORU52" s="11">
        <v>45000</v>
      </c>
      <c r="ORV52" s="99" t="s">
        <v>16</v>
      </c>
      <c r="ORW52" s="13">
        <v>44841</v>
      </c>
      <c r="ORX52" s="14">
        <v>44841</v>
      </c>
      <c r="ORY52" s="7">
        <v>39</v>
      </c>
      <c r="ORZ52" s="61" t="s">
        <v>463</v>
      </c>
      <c r="OSA52" s="139" t="s">
        <v>277</v>
      </c>
      <c r="OSB52" s="84" t="s">
        <v>464</v>
      </c>
      <c r="OSC52" s="11">
        <v>45000</v>
      </c>
      <c r="OSD52" s="99" t="s">
        <v>16</v>
      </c>
      <c r="OSE52" s="13">
        <v>44841</v>
      </c>
      <c r="OSF52" s="14">
        <v>44841</v>
      </c>
      <c r="OSG52" s="7">
        <v>39</v>
      </c>
      <c r="OSH52" s="61" t="s">
        <v>463</v>
      </c>
      <c r="OSI52" s="139" t="s">
        <v>277</v>
      </c>
      <c r="OSJ52" s="84" t="s">
        <v>464</v>
      </c>
      <c r="OSK52" s="11">
        <v>45000</v>
      </c>
      <c r="OSL52" s="99" t="s">
        <v>16</v>
      </c>
      <c r="OSM52" s="13">
        <v>44841</v>
      </c>
      <c r="OSN52" s="14">
        <v>44841</v>
      </c>
      <c r="OSO52" s="7">
        <v>39</v>
      </c>
      <c r="OSP52" s="61" t="s">
        <v>463</v>
      </c>
      <c r="OSQ52" s="139" t="s">
        <v>277</v>
      </c>
      <c r="OSR52" s="84" t="s">
        <v>464</v>
      </c>
      <c r="OSS52" s="11">
        <v>45000</v>
      </c>
      <c r="OST52" s="99" t="s">
        <v>16</v>
      </c>
      <c r="OSU52" s="13">
        <v>44841</v>
      </c>
      <c r="OSV52" s="14">
        <v>44841</v>
      </c>
      <c r="OSW52" s="7">
        <v>39</v>
      </c>
      <c r="OSX52" s="61" t="s">
        <v>463</v>
      </c>
      <c r="OSY52" s="139" t="s">
        <v>277</v>
      </c>
      <c r="OSZ52" s="84" t="s">
        <v>464</v>
      </c>
      <c r="OTA52" s="11">
        <v>45000</v>
      </c>
      <c r="OTB52" s="99" t="s">
        <v>16</v>
      </c>
      <c r="OTC52" s="13">
        <v>44841</v>
      </c>
      <c r="OTD52" s="14">
        <v>44841</v>
      </c>
      <c r="OTE52" s="7">
        <v>39</v>
      </c>
      <c r="OTF52" s="61" t="s">
        <v>463</v>
      </c>
      <c r="OTG52" s="139" t="s">
        <v>277</v>
      </c>
      <c r="OTH52" s="84" t="s">
        <v>464</v>
      </c>
      <c r="OTI52" s="11">
        <v>45000</v>
      </c>
      <c r="OTJ52" s="99" t="s">
        <v>16</v>
      </c>
      <c r="OTK52" s="13">
        <v>44841</v>
      </c>
      <c r="OTL52" s="14">
        <v>44841</v>
      </c>
      <c r="OTM52" s="7">
        <v>39</v>
      </c>
      <c r="OTN52" s="61" t="s">
        <v>463</v>
      </c>
      <c r="OTO52" s="139" t="s">
        <v>277</v>
      </c>
      <c r="OTP52" s="84" t="s">
        <v>464</v>
      </c>
      <c r="OTQ52" s="11">
        <v>45000</v>
      </c>
      <c r="OTR52" s="99" t="s">
        <v>16</v>
      </c>
      <c r="OTS52" s="13">
        <v>44841</v>
      </c>
      <c r="OTT52" s="14">
        <v>44841</v>
      </c>
      <c r="OTU52" s="7">
        <v>39</v>
      </c>
      <c r="OTV52" s="61" t="s">
        <v>463</v>
      </c>
      <c r="OTW52" s="139" t="s">
        <v>277</v>
      </c>
      <c r="OTX52" s="84" t="s">
        <v>464</v>
      </c>
      <c r="OTY52" s="11">
        <v>45000</v>
      </c>
      <c r="OTZ52" s="99" t="s">
        <v>16</v>
      </c>
      <c r="OUA52" s="13">
        <v>44841</v>
      </c>
      <c r="OUB52" s="14">
        <v>44841</v>
      </c>
      <c r="OUC52" s="7">
        <v>39</v>
      </c>
      <c r="OUD52" s="61" t="s">
        <v>463</v>
      </c>
      <c r="OUE52" s="139" t="s">
        <v>277</v>
      </c>
      <c r="OUF52" s="84" t="s">
        <v>464</v>
      </c>
      <c r="OUG52" s="11">
        <v>45000</v>
      </c>
      <c r="OUH52" s="99" t="s">
        <v>16</v>
      </c>
      <c r="OUI52" s="13">
        <v>44841</v>
      </c>
      <c r="OUJ52" s="14">
        <v>44841</v>
      </c>
      <c r="OUK52" s="7">
        <v>39</v>
      </c>
      <c r="OUL52" s="61" t="s">
        <v>463</v>
      </c>
      <c r="OUM52" s="139" t="s">
        <v>277</v>
      </c>
      <c r="OUN52" s="84" t="s">
        <v>464</v>
      </c>
      <c r="OUO52" s="11">
        <v>45000</v>
      </c>
      <c r="OUP52" s="99" t="s">
        <v>16</v>
      </c>
      <c r="OUQ52" s="13">
        <v>44841</v>
      </c>
      <c r="OUR52" s="14">
        <v>44841</v>
      </c>
      <c r="OUS52" s="7">
        <v>39</v>
      </c>
      <c r="OUT52" s="61" t="s">
        <v>463</v>
      </c>
      <c r="OUU52" s="139" t="s">
        <v>277</v>
      </c>
      <c r="OUV52" s="84" t="s">
        <v>464</v>
      </c>
      <c r="OUW52" s="11">
        <v>45000</v>
      </c>
      <c r="OUX52" s="99" t="s">
        <v>16</v>
      </c>
      <c r="OUY52" s="13">
        <v>44841</v>
      </c>
      <c r="OUZ52" s="14">
        <v>44841</v>
      </c>
      <c r="OVA52" s="7">
        <v>39</v>
      </c>
      <c r="OVB52" s="61" t="s">
        <v>463</v>
      </c>
      <c r="OVC52" s="139" t="s">
        <v>277</v>
      </c>
      <c r="OVD52" s="84" t="s">
        <v>464</v>
      </c>
      <c r="OVE52" s="11">
        <v>45000</v>
      </c>
      <c r="OVF52" s="99" t="s">
        <v>16</v>
      </c>
      <c r="OVG52" s="13">
        <v>44841</v>
      </c>
      <c r="OVH52" s="14">
        <v>44841</v>
      </c>
      <c r="OVI52" s="7">
        <v>39</v>
      </c>
      <c r="OVJ52" s="61" t="s">
        <v>463</v>
      </c>
      <c r="OVK52" s="139" t="s">
        <v>277</v>
      </c>
      <c r="OVL52" s="84" t="s">
        <v>464</v>
      </c>
      <c r="OVM52" s="11">
        <v>45000</v>
      </c>
      <c r="OVN52" s="99" t="s">
        <v>16</v>
      </c>
      <c r="OVO52" s="13">
        <v>44841</v>
      </c>
      <c r="OVP52" s="14">
        <v>44841</v>
      </c>
      <c r="OVQ52" s="7">
        <v>39</v>
      </c>
      <c r="OVR52" s="61" t="s">
        <v>463</v>
      </c>
      <c r="OVS52" s="139" t="s">
        <v>277</v>
      </c>
      <c r="OVT52" s="84" t="s">
        <v>464</v>
      </c>
      <c r="OVU52" s="11">
        <v>45000</v>
      </c>
      <c r="OVV52" s="99" t="s">
        <v>16</v>
      </c>
      <c r="OVW52" s="13">
        <v>44841</v>
      </c>
      <c r="OVX52" s="14">
        <v>44841</v>
      </c>
      <c r="OVY52" s="7">
        <v>39</v>
      </c>
      <c r="OVZ52" s="61" t="s">
        <v>463</v>
      </c>
      <c r="OWA52" s="139" t="s">
        <v>277</v>
      </c>
      <c r="OWB52" s="84" t="s">
        <v>464</v>
      </c>
      <c r="OWC52" s="11">
        <v>45000</v>
      </c>
      <c r="OWD52" s="99" t="s">
        <v>16</v>
      </c>
      <c r="OWE52" s="13">
        <v>44841</v>
      </c>
      <c r="OWF52" s="14">
        <v>44841</v>
      </c>
      <c r="OWG52" s="7">
        <v>39</v>
      </c>
      <c r="OWH52" s="61" t="s">
        <v>463</v>
      </c>
      <c r="OWI52" s="139" t="s">
        <v>277</v>
      </c>
      <c r="OWJ52" s="84" t="s">
        <v>464</v>
      </c>
      <c r="OWK52" s="11">
        <v>45000</v>
      </c>
      <c r="OWL52" s="99" t="s">
        <v>16</v>
      </c>
      <c r="OWM52" s="13">
        <v>44841</v>
      </c>
      <c r="OWN52" s="14">
        <v>44841</v>
      </c>
      <c r="OWO52" s="7">
        <v>39</v>
      </c>
      <c r="OWP52" s="61" t="s">
        <v>463</v>
      </c>
      <c r="OWQ52" s="139" t="s">
        <v>277</v>
      </c>
      <c r="OWR52" s="84" t="s">
        <v>464</v>
      </c>
      <c r="OWS52" s="11">
        <v>45000</v>
      </c>
      <c r="OWT52" s="99" t="s">
        <v>16</v>
      </c>
      <c r="OWU52" s="13">
        <v>44841</v>
      </c>
      <c r="OWV52" s="14">
        <v>44841</v>
      </c>
      <c r="OWW52" s="7">
        <v>39</v>
      </c>
      <c r="OWX52" s="61" t="s">
        <v>463</v>
      </c>
      <c r="OWY52" s="139" t="s">
        <v>277</v>
      </c>
      <c r="OWZ52" s="84" t="s">
        <v>464</v>
      </c>
      <c r="OXA52" s="11">
        <v>45000</v>
      </c>
      <c r="OXB52" s="99" t="s">
        <v>16</v>
      </c>
      <c r="OXC52" s="13">
        <v>44841</v>
      </c>
      <c r="OXD52" s="14">
        <v>44841</v>
      </c>
      <c r="OXE52" s="7">
        <v>39</v>
      </c>
      <c r="OXF52" s="61" t="s">
        <v>463</v>
      </c>
      <c r="OXG52" s="139" t="s">
        <v>277</v>
      </c>
      <c r="OXH52" s="84" t="s">
        <v>464</v>
      </c>
      <c r="OXI52" s="11">
        <v>45000</v>
      </c>
      <c r="OXJ52" s="99" t="s">
        <v>16</v>
      </c>
      <c r="OXK52" s="13">
        <v>44841</v>
      </c>
      <c r="OXL52" s="14">
        <v>44841</v>
      </c>
      <c r="OXM52" s="7">
        <v>39</v>
      </c>
      <c r="OXN52" s="61" t="s">
        <v>463</v>
      </c>
      <c r="OXO52" s="139" t="s">
        <v>277</v>
      </c>
      <c r="OXP52" s="84" t="s">
        <v>464</v>
      </c>
      <c r="OXQ52" s="11">
        <v>45000</v>
      </c>
      <c r="OXR52" s="99" t="s">
        <v>16</v>
      </c>
      <c r="OXS52" s="13">
        <v>44841</v>
      </c>
      <c r="OXT52" s="14">
        <v>44841</v>
      </c>
      <c r="OXU52" s="7">
        <v>39</v>
      </c>
      <c r="OXV52" s="61" t="s">
        <v>463</v>
      </c>
      <c r="OXW52" s="139" t="s">
        <v>277</v>
      </c>
      <c r="OXX52" s="84" t="s">
        <v>464</v>
      </c>
      <c r="OXY52" s="11">
        <v>45000</v>
      </c>
      <c r="OXZ52" s="99" t="s">
        <v>16</v>
      </c>
      <c r="OYA52" s="13">
        <v>44841</v>
      </c>
      <c r="OYB52" s="14">
        <v>44841</v>
      </c>
      <c r="OYC52" s="7">
        <v>39</v>
      </c>
      <c r="OYD52" s="61" t="s">
        <v>463</v>
      </c>
      <c r="OYE52" s="139" t="s">
        <v>277</v>
      </c>
      <c r="OYF52" s="84" t="s">
        <v>464</v>
      </c>
      <c r="OYG52" s="11">
        <v>45000</v>
      </c>
      <c r="OYH52" s="99" t="s">
        <v>16</v>
      </c>
      <c r="OYI52" s="13">
        <v>44841</v>
      </c>
      <c r="OYJ52" s="14">
        <v>44841</v>
      </c>
      <c r="OYK52" s="7">
        <v>39</v>
      </c>
      <c r="OYL52" s="61" t="s">
        <v>463</v>
      </c>
      <c r="OYM52" s="139" t="s">
        <v>277</v>
      </c>
      <c r="OYN52" s="84" t="s">
        <v>464</v>
      </c>
      <c r="OYO52" s="11">
        <v>45000</v>
      </c>
      <c r="OYP52" s="99" t="s">
        <v>16</v>
      </c>
      <c r="OYQ52" s="13">
        <v>44841</v>
      </c>
      <c r="OYR52" s="14">
        <v>44841</v>
      </c>
      <c r="OYS52" s="7">
        <v>39</v>
      </c>
      <c r="OYT52" s="61" t="s">
        <v>463</v>
      </c>
      <c r="OYU52" s="139" t="s">
        <v>277</v>
      </c>
      <c r="OYV52" s="84" t="s">
        <v>464</v>
      </c>
      <c r="OYW52" s="11">
        <v>45000</v>
      </c>
      <c r="OYX52" s="99" t="s">
        <v>16</v>
      </c>
      <c r="OYY52" s="13">
        <v>44841</v>
      </c>
      <c r="OYZ52" s="14">
        <v>44841</v>
      </c>
      <c r="OZA52" s="7">
        <v>39</v>
      </c>
      <c r="OZB52" s="61" t="s">
        <v>463</v>
      </c>
      <c r="OZC52" s="139" t="s">
        <v>277</v>
      </c>
      <c r="OZD52" s="84" t="s">
        <v>464</v>
      </c>
      <c r="OZE52" s="11">
        <v>45000</v>
      </c>
      <c r="OZF52" s="99" t="s">
        <v>16</v>
      </c>
      <c r="OZG52" s="13">
        <v>44841</v>
      </c>
      <c r="OZH52" s="14">
        <v>44841</v>
      </c>
      <c r="OZI52" s="7">
        <v>39</v>
      </c>
      <c r="OZJ52" s="61" t="s">
        <v>463</v>
      </c>
      <c r="OZK52" s="139" t="s">
        <v>277</v>
      </c>
      <c r="OZL52" s="84" t="s">
        <v>464</v>
      </c>
      <c r="OZM52" s="11">
        <v>45000</v>
      </c>
      <c r="OZN52" s="99" t="s">
        <v>16</v>
      </c>
      <c r="OZO52" s="13">
        <v>44841</v>
      </c>
      <c r="OZP52" s="14">
        <v>44841</v>
      </c>
      <c r="OZQ52" s="7">
        <v>39</v>
      </c>
      <c r="OZR52" s="61" t="s">
        <v>463</v>
      </c>
      <c r="OZS52" s="139" t="s">
        <v>277</v>
      </c>
      <c r="OZT52" s="84" t="s">
        <v>464</v>
      </c>
      <c r="OZU52" s="11">
        <v>45000</v>
      </c>
      <c r="OZV52" s="99" t="s">
        <v>16</v>
      </c>
      <c r="OZW52" s="13">
        <v>44841</v>
      </c>
      <c r="OZX52" s="14">
        <v>44841</v>
      </c>
      <c r="OZY52" s="7">
        <v>39</v>
      </c>
      <c r="OZZ52" s="61" t="s">
        <v>463</v>
      </c>
      <c r="PAA52" s="139" t="s">
        <v>277</v>
      </c>
      <c r="PAB52" s="84" t="s">
        <v>464</v>
      </c>
      <c r="PAC52" s="11">
        <v>45000</v>
      </c>
      <c r="PAD52" s="99" t="s">
        <v>16</v>
      </c>
      <c r="PAE52" s="13">
        <v>44841</v>
      </c>
      <c r="PAF52" s="14">
        <v>44841</v>
      </c>
      <c r="PAG52" s="7">
        <v>39</v>
      </c>
      <c r="PAH52" s="61" t="s">
        <v>463</v>
      </c>
      <c r="PAI52" s="139" t="s">
        <v>277</v>
      </c>
      <c r="PAJ52" s="84" t="s">
        <v>464</v>
      </c>
      <c r="PAK52" s="11">
        <v>45000</v>
      </c>
      <c r="PAL52" s="99" t="s">
        <v>16</v>
      </c>
      <c r="PAM52" s="13">
        <v>44841</v>
      </c>
      <c r="PAN52" s="14">
        <v>44841</v>
      </c>
      <c r="PAO52" s="7">
        <v>39</v>
      </c>
      <c r="PAP52" s="61" t="s">
        <v>463</v>
      </c>
      <c r="PAQ52" s="139" t="s">
        <v>277</v>
      </c>
      <c r="PAR52" s="84" t="s">
        <v>464</v>
      </c>
      <c r="PAS52" s="11">
        <v>45000</v>
      </c>
      <c r="PAT52" s="99" t="s">
        <v>16</v>
      </c>
      <c r="PAU52" s="13">
        <v>44841</v>
      </c>
      <c r="PAV52" s="14">
        <v>44841</v>
      </c>
      <c r="PAW52" s="7">
        <v>39</v>
      </c>
      <c r="PAX52" s="61" t="s">
        <v>463</v>
      </c>
      <c r="PAY52" s="139" t="s">
        <v>277</v>
      </c>
      <c r="PAZ52" s="84" t="s">
        <v>464</v>
      </c>
      <c r="PBA52" s="11">
        <v>45000</v>
      </c>
      <c r="PBB52" s="99" t="s">
        <v>16</v>
      </c>
      <c r="PBC52" s="13">
        <v>44841</v>
      </c>
      <c r="PBD52" s="14">
        <v>44841</v>
      </c>
      <c r="PBE52" s="7">
        <v>39</v>
      </c>
      <c r="PBF52" s="61" t="s">
        <v>463</v>
      </c>
      <c r="PBG52" s="139" t="s">
        <v>277</v>
      </c>
      <c r="PBH52" s="84" t="s">
        <v>464</v>
      </c>
      <c r="PBI52" s="11">
        <v>45000</v>
      </c>
      <c r="PBJ52" s="99" t="s">
        <v>16</v>
      </c>
      <c r="PBK52" s="13">
        <v>44841</v>
      </c>
      <c r="PBL52" s="14">
        <v>44841</v>
      </c>
      <c r="PBM52" s="7">
        <v>39</v>
      </c>
      <c r="PBN52" s="61" t="s">
        <v>463</v>
      </c>
      <c r="PBO52" s="139" t="s">
        <v>277</v>
      </c>
      <c r="PBP52" s="84" t="s">
        <v>464</v>
      </c>
      <c r="PBQ52" s="11">
        <v>45000</v>
      </c>
      <c r="PBR52" s="99" t="s">
        <v>16</v>
      </c>
      <c r="PBS52" s="13">
        <v>44841</v>
      </c>
      <c r="PBT52" s="14">
        <v>44841</v>
      </c>
      <c r="PBU52" s="7">
        <v>39</v>
      </c>
      <c r="PBV52" s="61" t="s">
        <v>463</v>
      </c>
      <c r="PBW52" s="139" t="s">
        <v>277</v>
      </c>
      <c r="PBX52" s="84" t="s">
        <v>464</v>
      </c>
      <c r="PBY52" s="11">
        <v>45000</v>
      </c>
      <c r="PBZ52" s="99" t="s">
        <v>16</v>
      </c>
      <c r="PCA52" s="13">
        <v>44841</v>
      </c>
      <c r="PCB52" s="14">
        <v>44841</v>
      </c>
      <c r="PCC52" s="7">
        <v>39</v>
      </c>
      <c r="PCD52" s="61" t="s">
        <v>463</v>
      </c>
      <c r="PCE52" s="139" t="s">
        <v>277</v>
      </c>
      <c r="PCF52" s="84" t="s">
        <v>464</v>
      </c>
      <c r="PCG52" s="11">
        <v>45000</v>
      </c>
      <c r="PCH52" s="99" t="s">
        <v>16</v>
      </c>
      <c r="PCI52" s="13">
        <v>44841</v>
      </c>
      <c r="PCJ52" s="14">
        <v>44841</v>
      </c>
      <c r="PCK52" s="7">
        <v>39</v>
      </c>
      <c r="PCL52" s="61" t="s">
        <v>463</v>
      </c>
      <c r="PCM52" s="139" t="s">
        <v>277</v>
      </c>
      <c r="PCN52" s="84" t="s">
        <v>464</v>
      </c>
      <c r="PCO52" s="11">
        <v>45000</v>
      </c>
      <c r="PCP52" s="99" t="s">
        <v>16</v>
      </c>
      <c r="PCQ52" s="13">
        <v>44841</v>
      </c>
      <c r="PCR52" s="14">
        <v>44841</v>
      </c>
      <c r="PCS52" s="7">
        <v>39</v>
      </c>
      <c r="PCT52" s="61" t="s">
        <v>463</v>
      </c>
      <c r="PCU52" s="139" t="s">
        <v>277</v>
      </c>
      <c r="PCV52" s="84" t="s">
        <v>464</v>
      </c>
      <c r="PCW52" s="11">
        <v>45000</v>
      </c>
      <c r="PCX52" s="99" t="s">
        <v>16</v>
      </c>
      <c r="PCY52" s="13">
        <v>44841</v>
      </c>
      <c r="PCZ52" s="14">
        <v>44841</v>
      </c>
      <c r="PDA52" s="7">
        <v>39</v>
      </c>
      <c r="PDB52" s="61" t="s">
        <v>463</v>
      </c>
      <c r="PDC52" s="139" t="s">
        <v>277</v>
      </c>
      <c r="PDD52" s="84" t="s">
        <v>464</v>
      </c>
      <c r="PDE52" s="11">
        <v>45000</v>
      </c>
      <c r="PDF52" s="99" t="s">
        <v>16</v>
      </c>
      <c r="PDG52" s="13">
        <v>44841</v>
      </c>
      <c r="PDH52" s="14">
        <v>44841</v>
      </c>
      <c r="PDI52" s="7">
        <v>39</v>
      </c>
      <c r="PDJ52" s="61" t="s">
        <v>463</v>
      </c>
      <c r="PDK52" s="139" t="s">
        <v>277</v>
      </c>
      <c r="PDL52" s="84" t="s">
        <v>464</v>
      </c>
      <c r="PDM52" s="11">
        <v>45000</v>
      </c>
      <c r="PDN52" s="99" t="s">
        <v>16</v>
      </c>
      <c r="PDO52" s="13">
        <v>44841</v>
      </c>
      <c r="PDP52" s="14">
        <v>44841</v>
      </c>
      <c r="PDQ52" s="7">
        <v>39</v>
      </c>
      <c r="PDR52" s="61" t="s">
        <v>463</v>
      </c>
      <c r="PDS52" s="139" t="s">
        <v>277</v>
      </c>
      <c r="PDT52" s="84" t="s">
        <v>464</v>
      </c>
      <c r="PDU52" s="11">
        <v>45000</v>
      </c>
      <c r="PDV52" s="99" t="s">
        <v>16</v>
      </c>
      <c r="PDW52" s="13">
        <v>44841</v>
      </c>
      <c r="PDX52" s="14">
        <v>44841</v>
      </c>
      <c r="PDY52" s="7">
        <v>39</v>
      </c>
      <c r="PDZ52" s="61" t="s">
        <v>463</v>
      </c>
      <c r="PEA52" s="139" t="s">
        <v>277</v>
      </c>
      <c r="PEB52" s="84" t="s">
        <v>464</v>
      </c>
      <c r="PEC52" s="11">
        <v>45000</v>
      </c>
      <c r="PED52" s="99" t="s">
        <v>16</v>
      </c>
      <c r="PEE52" s="13">
        <v>44841</v>
      </c>
      <c r="PEF52" s="14">
        <v>44841</v>
      </c>
      <c r="PEG52" s="7">
        <v>39</v>
      </c>
      <c r="PEH52" s="61" t="s">
        <v>463</v>
      </c>
      <c r="PEI52" s="139" t="s">
        <v>277</v>
      </c>
      <c r="PEJ52" s="84" t="s">
        <v>464</v>
      </c>
      <c r="PEK52" s="11">
        <v>45000</v>
      </c>
      <c r="PEL52" s="99" t="s">
        <v>16</v>
      </c>
      <c r="PEM52" s="13">
        <v>44841</v>
      </c>
      <c r="PEN52" s="14">
        <v>44841</v>
      </c>
      <c r="PEO52" s="7">
        <v>39</v>
      </c>
      <c r="PEP52" s="61" t="s">
        <v>463</v>
      </c>
      <c r="PEQ52" s="139" t="s">
        <v>277</v>
      </c>
      <c r="PER52" s="84" t="s">
        <v>464</v>
      </c>
      <c r="PES52" s="11">
        <v>45000</v>
      </c>
      <c r="PET52" s="99" t="s">
        <v>16</v>
      </c>
      <c r="PEU52" s="13">
        <v>44841</v>
      </c>
      <c r="PEV52" s="14">
        <v>44841</v>
      </c>
      <c r="PEW52" s="7">
        <v>39</v>
      </c>
      <c r="PEX52" s="61" t="s">
        <v>463</v>
      </c>
      <c r="PEY52" s="139" t="s">
        <v>277</v>
      </c>
      <c r="PEZ52" s="84" t="s">
        <v>464</v>
      </c>
      <c r="PFA52" s="11">
        <v>45000</v>
      </c>
      <c r="PFB52" s="99" t="s">
        <v>16</v>
      </c>
      <c r="PFC52" s="13">
        <v>44841</v>
      </c>
      <c r="PFD52" s="14">
        <v>44841</v>
      </c>
      <c r="PFE52" s="7">
        <v>39</v>
      </c>
      <c r="PFF52" s="61" t="s">
        <v>463</v>
      </c>
      <c r="PFG52" s="139" t="s">
        <v>277</v>
      </c>
      <c r="PFH52" s="84" t="s">
        <v>464</v>
      </c>
      <c r="PFI52" s="11">
        <v>45000</v>
      </c>
      <c r="PFJ52" s="99" t="s">
        <v>16</v>
      </c>
      <c r="PFK52" s="13">
        <v>44841</v>
      </c>
      <c r="PFL52" s="14">
        <v>44841</v>
      </c>
      <c r="PFM52" s="7">
        <v>39</v>
      </c>
      <c r="PFN52" s="61" t="s">
        <v>463</v>
      </c>
      <c r="PFO52" s="139" t="s">
        <v>277</v>
      </c>
      <c r="PFP52" s="84" t="s">
        <v>464</v>
      </c>
      <c r="PFQ52" s="11">
        <v>45000</v>
      </c>
      <c r="PFR52" s="99" t="s">
        <v>16</v>
      </c>
      <c r="PFS52" s="13">
        <v>44841</v>
      </c>
      <c r="PFT52" s="14">
        <v>44841</v>
      </c>
      <c r="PFU52" s="7">
        <v>39</v>
      </c>
      <c r="PFV52" s="61" t="s">
        <v>463</v>
      </c>
      <c r="PFW52" s="139" t="s">
        <v>277</v>
      </c>
      <c r="PFX52" s="84" t="s">
        <v>464</v>
      </c>
      <c r="PFY52" s="11">
        <v>45000</v>
      </c>
      <c r="PFZ52" s="99" t="s">
        <v>16</v>
      </c>
      <c r="PGA52" s="13">
        <v>44841</v>
      </c>
      <c r="PGB52" s="14">
        <v>44841</v>
      </c>
      <c r="PGC52" s="7">
        <v>39</v>
      </c>
      <c r="PGD52" s="61" t="s">
        <v>463</v>
      </c>
      <c r="PGE52" s="139" t="s">
        <v>277</v>
      </c>
      <c r="PGF52" s="84" t="s">
        <v>464</v>
      </c>
      <c r="PGG52" s="11">
        <v>45000</v>
      </c>
      <c r="PGH52" s="99" t="s">
        <v>16</v>
      </c>
      <c r="PGI52" s="13">
        <v>44841</v>
      </c>
      <c r="PGJ52" s="14">
        <v>44841</v>
      </c>
      <c r="PGK52" s="7">
        <v>39</v>
      </c>
      <c r="PGL52" s="61" t="s">
        <v>463</v>
      </c>
      <c r="PGM52" s="139" t="s">
        <v>277</v>
      </c>
      <c r="PGN52" s="84" t="s">
        <v>464</v>
      </c>
      <c r="PGO52" s="11">
        <v>45000</v>
      </c>
      <c r="PGP52" s="99" t="s">
        <v>16</v>
      </c>
      <c r="PGQ52" s="13">
        <v>44841</v>
      </c>
      <c r="PGR52" s="14">
        <v>44841</v>
      </c>
      <c r="PGS52" s="7">
        <v>39</v>
      </c>
      <c r="PGT52" s="61" t="s">
        <v>463</v>
      </c>
      <c r="PGU52" s="139" t="s">
        <v>277</v>
      </c>
      <c r="PGV52" s="84" t="s">
        <v>464</v>
      </c>
      <c r="PGW52" s="11">
        <v>45000</v>
      </c>
      <c r="PGX52" s="99" t="s">
        <v>16</v>
      </c>
      <c r="PGY52" s="13">
        <v>44841</v>
      </c>
      <c r="PGZ52" s="14">
        <v>44841</v>
      </c>
      <c r="PHA52" s="7">
        <v>39</v>
      </c>
      <c r="PHB52" s="61" t="s">
        <v>463</v>
      </c>
      <c r="PHC52" s="139" t="s">
        <v>277</v>
      </c>
      <c r="PHD52" s="84" t="s">
        <v>464</v>
      </c>
      <c r="PHE52" s="11">
        <v>45000</v>
      </c>
      <c r="PHF52" s="99" t="s">
        <v>16</v>
      </c>
      <c r="PHG52" s="13">
        <v>44841</v>
      </c>
      <c r="PHH52" s="14">
        <v>44841</v>
      </c>
      <c r="PHI52" s="7">
        <v>39</v>
      </c>
      <c r="PHJ52" s="61" t="s">
        <v>463</v>
      </c>
      <c r="PHK52" s="139" t="s">
        <v>277</v>
      </c>
      <c r="PHL52" s="84" t="s">
        <v>464</v>
      </c>
      <c r="PHM52" s="11">
        <v>45000</v>
      </c>
      <c r="PHN52" s="99" t="s">
        <v>16</v>
      </c>
      <c r="PHO52" s="13">
        <v>44841</v>
      </c>
      <c r="PHP52" s="14">
        <v>44841</v>
      </c>
      <c r="PHQ52" s="7">
        <v>39</v>
      </c>
      <c r="PHR52" s="61" t="s">
        <v>463</v>
      </c>
      <c r="PHS52" s="139" t="s">
        <v>277</v>
      </c>
      <c r="PHT52" s="84" t="s">
        <v>464</v>
      </c>
      <c r="PHU52" s="11">
        <v>45000</v>
      </c>
      <c r="PHV52" s="99" t="s">
        <v>16</v>
      </c>
      <c r="PHW52" s="13">
        <v>44841</v>
      </c>
      <c r="PHX52" s="14">
        <v>44841</v>
      </c>
      <c r="PHY52" s="7">
        <v>39</v>
      </c>
      <c r="PHZ52" s="61" t="s">
        <v>463</v>
      </c>
      <c r="PIA52" s="139" t="s">
        <v>277</v>
      </c>
      <c r="PIB52" s="84" t="s">
        <v>464</v>
      </c>
      <c r="PIC52" s="11">
        <v>45000</v>
      </c>
      <c r="PID52" s="99" t="s">
        <v>16</v>
      </c>
      <c r="PIE52" s="13">
        <v>44841</v>
      </c>
      <c r="PIF52" s="14">
        <v>44841</v>
      </c>
      <c r="PIG52" s="7">
        <v>39</v>
      </c>
      <c r="PIH52" s="61" t="s">
        <v>463</v>
      </c>
      <c r="PII52" s="139" t="s">
        <v>277</v>
      </c>
      <c r="PIJ52" s="84" t="s">
        <v>464</v>
      </c>
      <c r="PIK52" s="11">
        <v>45000</v>
      </c>
      <c r="PIL52" s="99" t="s">
        <v>16</v>
      </c>
      <c r="PIM52" s="13">
        <v>44841</v>
      </c>
      <c r="PIN52" s="14">
        <v>44841</v>
      </c>
      <c r="PIO52" s="7">
        <v>39</v>
      </c>
      <c r="PIP52" s="61" t="s">
        <v>463</v>
      </c>
      <c r="PIQ52" s="139" t="s">
        <v>277</v>
      </c>
      <c r="PIR52" s="84" t="s">
        <v>464</v>
      </c>
      <c r="PIS52" s="11">
        <v>45000</v>
      </c>
      <c r="PIT52" s="99" t="s">
        <v>16</v>
      </c>
      <c r="PIU52" s="13">
        <v>44841</v>
      </c>
      <c r="PIV52" s="14">
        <v>44841</v>
      </c>
      <c r="PIW52" s="7">
        <v>39</v>
      </c>
      <c r="PIX52" s="61" t="s">
        <v>463</v>
      </c>
      <c r="PIY52" s="139" t="s">
        <v>277</v>
      </c>
      <c r="PIZ52" s="84" t="s">
        <v>464</v>
      </c>
      <c r="PJA52" s="11">
        <v>45000</v>
      </c>
      <c r="PJB52" s="99" t="s">
        <v>16</v>
      </c>
      <c r="PJC52" s="13">
        <v>44841</v>
      </c>
      <c r="PJD52" s="14">
        <v>44841</v>
      </c>
      <c r="PJE52" s="7">
        <v>39</v>
      </c>
      <c r="PJF52" s="61" t="s">
        <v>463</v>
      </c>
      <c r="PJG52" s="139" t="s">
        <v>277</v>
      </c>
      <c r="PJH52" s="84" t="s">
        <v>464</v>
      </c>
      <c r="PJI52" s="11">
        <v>45000</v>
      </c>
      <c r="PJJ52" s="99" t="s">
        <v>16</v>
      </c>
      <c r="PJK52" s="13">
        <v>44841</v>
      </c>
      <c r="PJL52" s="14">
        <v>44841</v>
      </c>
      <c r="PJM52" s="7">
        <v>39</v>
      </c>
      <c r="PJN52" s="61" t="s">
        <v>463</v>
      </c>
      <c r="PJO52" s="139" t="s">
        <v>277</v>
      </c>
      <c r="PJP52" s="84" t="s">
        <v>464</v>
      </c>
      <c r="PJQ52" s="11">
        <v>45000</v>
      </c>
      <c r="PJR52" s="99" t="s">
        <v>16</v>
      </c>
      <c r="PJS52" s="13">
        <v>44841</v>
      </c>
      <c r="PJT52" s="14">
        <v>44841</v>
      </c>
      <c r="PJU52" s="7">
        <v>39</v>
      </c>
      <c r="PJV52" s="61" t="s">
        <v>463</v>
      </c>
      <c r="PJW52" s="139" t="s">
        <v>277</v>
      </c>
      <c r="PJX52" s="84" t="s">
        <v>464</v>
      </c>
      <c r="PJY52" s="11">
        <v>45000</v>
      </c>
      <c r="PJZ52" s="99" t="s">
        <v>16</v>
      </c>
      <c r="PKA52" s="13">
        <v>44841</v>
      </c>
      <c r="PKB52" s="14">
        <v>44841</v>
      </c>
      <c r="PKC52" s="7">
        <v>39</v>
      </c>
      <c r="PKD52" s="61" t="s">
        <v>463</v>
      </c>
      <c r="PKE52" s="139" t="s">
        <v>277</v>
      </c>
      <c r="PKF52" s="84" t="s">
        <v>464</v>
      </c>
      <c r="PKG52" s="11">
        <v>45000</v>
      </c>
      <c r="PKH52" s="99" t="s">
        <v>16</v>
      </c>
      <c r="PKI52" s="13">
        <v>44841</v>
      </c>
      <c r="PKJ52" s="14">
        <v>44841</v>
      </c>
      <c r="PKK52" s="7">
        <v>39</v>
      </c>
      <c r="PKL52" s="61" t="s">
        <v>463</v>
      </c>
      <c r="PKM52" s="139" t="s">
        <v>277</v>
      </c>
      <c r="PKN52" s="84" t="s">
        <v>464</v>
      </c>
      <c r="PKO52" s="11">
        <v>45000</v>
      </c>
      <c r="PKP52" s="99" t="s">
        <v>16</v>
      </c>
      <c r="PKQ52" s="13">
        <v>44841</v>
      </c>
      <c r="PKR52" s="14">
        <v>44841</v>
      </c>
      <c r="PKS52" s="7">
        <v>39</v>
      </c>
      <c r="PKT52" s="61" t="s">
        <v>463</v>
      </c>
      <c r="PKU52" s="139" t="s">
        <v>277</v>
      </c>
      <c r="PKV52" s="84" t="s">
        <v>464</v>
      </c>
      <c r="PKW52" s="11">
        <v>45000</v>
      </c>
      <c r="PKX52" s="99" t="s">
        <v>16</v>
      </c>
      <c r="PKY52" s="13">
        <v>44841</v>
      </c>
      <c r="PKZ52" s="14">
        <v>44841</v>
      </c>
      <c r="PLA52" s="7">
        <v>39</v>
      </c>
      <c r="PLB52" s="61" t="s">
        <v>463</v>
      </c>
      <c r="PLC52" s="139" t="s">
        <v>277</v>
      </c>
      <c r="PLD52" s="84" t="s">
        <v>464</v>
      </c>
      <c r="PLE52" s="11">
        <v>45000</v>
      </c>
      <c r="PLF52" s="99" t="s">
        <v>16</v>
      </c>
      <c r="PLG52" s="13">
        <v>44841</v>
      </c>
      <c r="PLH52" s="14">
        <v>44841</v>
      </c>
      <c r="PLI52" s="7">
        <v>39</v>
      </c>
      <c r="PLJ52" s="61" t="s">
        <v>463</v>
      </c>
      <c r="PLK52" s="139" t="s">
        <v>277</v>
      </c>
      <c r="PLL52" s="84" t="s">
        <v>464</v>
      </c>
      <c r="PLM52" s="11">
        <v>45000</v>
      </c>
      <c r="PLN52" s="99" t="s">
        <v>16</v>
      </c>
      <c r="PLO52" s="13">
        <v>44841</v>
      </c>
      <c r="PLP52" s="14">
        <v>44841</v>
      </c>
      <c r="PLQ52" s="7">
        <v>39</v>
      </c>
      <c r="PLR52" s="61" t="s">
        <v>463</v>
      </c>
      <c r="PLS52" s="139" t="s">
        <v>277</v>
      </c>
      <c r="PLT52" s="84" t="s">
        <v>464</v>
      </c>
      <c r="PLU52" s="11">
        <v>45000</v>
      </c>
      <c r="PLV52" s="99" t="s">
        <v>16</v>
      </c>
      <c r="PLW52" s="13">
        <v>44841</v>
      </c>
      <c r="PLX52" s="14">
        <v>44841</v>
      </c>
      <c r="PLY52" s="7">
        <v>39</v>
      </c>
      <c r="PLZ52" s="61" t="s">
        <v>463</v>
      </c>
      <c r="PMA52" s="139" t="s">
        <v>277</v>
      </c>
      <c r="PMB52" s="84" t="s">
        <v>464</v>
      </c>
      <c r="PMC52" s="11">
        <v>45000</v>
      </c>
      <c r="PMD52" s="99" t="s">
        <v>16</v>
      </c>
      <c r="PME52" s="13">
        <v>44841</v>
      </c>
      <c r="PMF52" s="14">
        <v>44841</v>
      </c>
      <c r="PMG52" s="7">
        <v>39</v>
      </c>
      <c r="PMH52" s="61" t="s">
        <v>463</v>
      </c>
      <c r="PMI52" s="139" t="s">
        <v>277</v>
      </c>
      <c r="PMJ52" s="84" t="s">
        <v>464</v>
      </c>
      <c r="PMK52" s="11">
        <v>45000</v>
      </c>
      <c r="PML52" s="99" t="s">
        <v>16</v>
      </c>
      <c r="PMM52" s="13">
        <v>44841</v>
      </c>
      <c r="PMN52" s="14">
        <v>44841</v>
      </c>
      <c r="PMO52" s="7">
        <v>39</v>
      </c>
      <c r="PMP52" s="61" t="s">
        <v>463</v>
      </c>
      <c r="PMQ52" s="139" t="s">
        <v>277</v>
      </c>
      <c r="PMR52" s="84" t="s">
        <v>464</v>
      </c>
      <c r="PMS52" s="11">
        <v>45000</v>
      </c>
      <c r="PMT52" s="99" t="s">
        <v>16</v>
      </c>
      <c r="PMU52" s="13">
        <v>44841</v>
      </c>
      <c r="PMV52" s="14">
        <v>44841</v>
      </c>
      <c r="PMW52" s="7">
        <v>39</v>
      </c>
      <c r="PMX52" s="61" t="s">
        <v>463</v>
      </c>
      <c r="PMY52" s="139" t="s">
        <v>277</v>
      </c>
      <c r="PMZ52" s="84" t="s">
        <v>464</v>
      </c>
      <c r="PNA52" s="11">
        <v>45000</v>
      </c>
      <c r="PNB52" s="99" t="s">
        <v>16</v>
      </c>
      <c r="PNC52" s="13">
        <v>44841</v>
      </c>
      <c r="PND52" s="14">
        <v>44841</v>
      </c>
      <c r="PNE52" s="7">
        <v>39</v>
      </c>
      <c r="PNF52" s="61" t="s">
        <v>463</v>
      </c>
      <c r="PNG52" s="139" t="s">
        <v>277</v>
      </c>
      <c r="PNH52" s="84" t="s">
        <v>464</v>
      </c>
      <c r="PNI52" s="11">
        <v>45000</v>
      </c>
      <c r="PNJ52" s="99" t="s">
        <v>16</v>
      </c>
      <c r="PNK52" s="13">
        <v>44841</v>
      </c>
      <c r="PNL52" s="14">
        <v>44841</v>
      </c>
      <c r="PNM52" s="7">
        <v>39</v>
      </c>
      <c r="PNN52" s="61" t="s">
        <v>463</v>
      </c>
      <c r="PNO52" s="139" t="s">
        <v>277</v>
      </c>
      <c r="PNP52" s="84" t="s">
        <v>464</v>
      </c>
      <c r="PNQ52" s="11">
        <v>45000</v>
      </c>
      <c r="PNR52" s="99" t="s">
        <v>16</v>
      </c>
      <c r="PNS52" s="13">
        <v>44841</v>
      </c>
      <c r="PNT52" s="14">
        <v>44841</v>
      </c>
      <c r="PNU52" s="7">
        <v>39</v>
      </c>
      <c r="PNV52" s="61" t="s">
        <v>463</v>
      </c>
      <c r="PNW52" s="139" t="s">
        <v>277</v>
      </c>
      <c r="PNX52" s="84" t="s">
        <v>464</v>
      </c>
      <c r="PNY52" s="11">
        <v>45000</v>
      </c>
      <c r="PNZ52" s="99" t="s">
        <v>16</v>
      </c>
      <c r="POA52" s="13">
        <v>44841</v>
      </c>
      <c r="POB52" s="14">
        <v>44841</v>
      </c>
      <c r="POC52" s="7">
        <v>39</v>
      </c>
      <c r="POD52" s="61" t="s">
        <v>463</v>
      </c>
      <c r="POE52" s="139" t="s">
        <v>277</v>
      </c>
      <c r="POF52" s="84" t="s">
        <v>464</v>
      </c>
      <c r="POG52" s="11">
        <v>45000</v>
      </c>
      <c r="POH52" s="99" t="s">
        <v>16</v>
      </c>
      <c r="POI52" s="13">
        <v>44841</v>
      </c>
      <c r="POJ52" s="14">
        <v>44841</v>
      </c>
      <c r="POK52" s="7">
        <v>39</v>
      </c>
      <c r="POL52" s="61" t="s">
        <v>463</v>
      </c>
      <c r="POM52" s="139" t="s">
        <v>277</v>
      </c>
      <c r="PON52" s="84" t="s">
        <v>464</v>
      </c>
      <c r="POO52" s="11">
        <v>45000</v>
      </c>
      <c r="POP52" s="99" t="s">
        <v>16</v>
      </c>
      <c r="POQ52" s="13">
        <v>44841</v>
      </c>
      <c r="POR52" s="14">
        <v>44841</v>
      </c>
      <c r="POS52" s="7">
        <v>39</v>
      </c>
      <c r="POT52" s="61" t="s">
        <v>463</v>
      </c>
      <c r="POU52" s="139" t="s">
        <v>277</v>
      </c>
      <c r="POV52" s="84" t="s">
        <v>464</v>
      </c>
      <c r="POW52" s="11">
        <v>45000</v>
      </c>
      <c r="POX52" s="99" t="s">
        <v>16</v>
      </c>
      <c r="POY52" s="13">
        <v>44841</v>
      </c>
      <c r="POZ52" s="14">
        <v>44841</v>
      </c>
      <c r="PPA52" s="7">
        <v>39</v>
      </c>
      <c r="PPB52" s="61" t="s">
        <v>463</v>
      </c>
      <c r="PPC52" s="139" t="s">
        <v>277</v>
      </c>
      <c r="PPD52" s="84" t="s">
        <v>464</v>
      </c>
      <c r="PPE52" s="11">
        <v>45000</v>
      </c>
      <c r="PPF52" s="99" t="s">
        <v>16</v>
      </c>
      <c r="PPG52" s="13">
        <v>44841</v>
      </c>
      <c r="PPH52" s="14">
        <v>44841</v>
      </c>
      <c r="PPI52" s="7">
        <v>39</v>
      </c>
      <c r="PPJ52" s="61" t="s">
        <v>463</v>
      </c>
      <c r="PPK52" s="139" t="s">
        <v>277</v>
      </c>
      <c r="PPL52" s="84" t="s">
        <v>464</v>
      </c>
      <c r="PPM52" s="11">
        <v>45000</v>
      </c>
      <c r="PPN52" s="99" t="s">
        <v>16</v>
      </c>
      <c r="PPO52" s="13">
        <v>44841</v>
      </c>
      <c r="PPP52" s="14">
        <v>44841</v>
      </c>
      <c r="PPQ52" s="7">
        <v>39</v>
      </c>
      <c r="PPR52" s="61" t="s">
        <v>463</v>
      </c>
      <c r="PPS52" s="139" t="s">
        <v>277</v>
      </c>
      <c r="PPT52" s="84" t="s">
        <v>464</v>
      </c>
      <c r="PPU52" s="11">
        <v>45000</v>
      </c>
      <c r="PPV52" s="99" t="s">
        <v>16</v>
      </c>
      <c r="PPW52" s="13">
        <v>44841</v>
      </c>
      <c r="PPX52" s="14">
        <v>44841</v>
      </c>
      <c r="PPY52" s="7">
        <v>39</v>
      </c>
      <c r="PPZ52" s="61" t="s">
        <v>463</v>
      </c>
      <c r="PQA52" s="139" t="s">
        <v>277</v>
      </c>
      <c r="PQB52" s="84" t="s">
        <v>464</v>
      </c>
      <c r="PQC52" s="11">
        <v>45000</v>
      </c>
      <c r="PQD52" s="99" t="s">
        <v>16</v>
      </c>
      <c r="PQE52" s="13">
        <v>44841</v>
      </c>
      <c r="PQF52" s="14">
        <v>44841</v>
      </c>
      <c r="PQG52" s="7">
        <v>39</v>
      </c>
      <c r="PQH52" s="61" t="s">
        <v>463</v>
      </c>
      <c r="PQI52" s="139" t="s">
        <v>277</v>
      </c>
      <c r="PQJ52" s="84" t="s">
        <v>464</v>
      </c>
      <c r="PQK52" s="11">
        <v>45000</v>
      </c>
      <c r="PQL52" s="99" t="s">
        <v>16</v>
      </c>
      <c r="PQM52" s="13">
        <v>44841</v>
      </c>
      <c r="PQN52" s="14">
        <v>44841</v>
      </c>
      <c r="PQO52" s="7">
        <v>39</v>
      </c>
      <c r="PQP52" s="61" t="s">
        <v>463</v>
      </c>
      <c r="PQQ52" s="139" t="s">
        <v>277</v>
      </c>
      <c r="PQR52" s="84" t="s">
        <v>464</v>
      </c>
      <c r="PQS52" s="11">
        <v>45000</v>
      </c>
      <c r="PQT52" s="99" t="s">
        <v>16</v>
      </c>
      <c r="PQU52" s="13">
        <v>44841</v>
      </c>
      <c r="PQV52" s="14">
        <v>44841</v>
      </c>
      <c r="PQW52" s="7">
        <v>39</v>
      </c>
      <c r="PQX52" s="61" t="s">
        <v>463</v>
      </c>
      <c r="PQY52" s="139" t="s">
        <v>277</v>
      </c>
      <c r="PQZ52" s="84" t="s">
        <v>464</v>
      </c>
      <c r="PRA52" s="11">
        <v>45000</v>
      </c>
      <c r="PRB52" s="99" t="s">
        <v>16</v>
      </c>
      <c r="PRC52" s="13">
        <v>44841</v>
      </c>
      <c r="PRD52" s="14">
        <v>44841</v>
      </c>
      <c r="PRE52" s="7">
        <v>39</v>
      </c>
      <c r="PRF52" s="61" t="s">
        <v>463</v>
      </c>
      <c r="PRG52" s="139" t="s">
        <v>277</v>
      </c>
      <c r="PRH52" s="84" t="s">
        <v>464</v>
      </c>
      <c r="PRI52" s="11">
        <v>45000</v>
      </c>
      <c r="PRJ52" s="99" t="s">
        <v>16</v>
      </c>
      <c r="PRK52" s="13">
        <v>44841</v>
      </c>
      <c r="PRL52" s="14">
        <v>44841</v>
      </c>
      <c r="PRM52" s="7">
        <v>39</v>
      </c>
      <c r="PRN52" s="61" t="s">
        <v>463</v>
      </c>
      <c r="PRO52" s="139" t="s">
        <v>277</v>
      </c>
      <c r="PRP52" s="84" t="s">
        <v>464</v>
      </c>
      <c r="PRQ52" s="11">
        <v>45000</v>
      </c>
      <c r="PRR52" s="99" t="s">
        <v>16</v>
      </c>
      <c r="PRS52" s="13">
        <v>44841</v>
      </c>
      <c r="PRT52" s="14">
        <v>44841</v>
      </c>
      <c r="PRU52" s="7">
        <v>39</v>
      </c>
      <c r="PRV52" s="61" t="s">
        <v>463</v>
      </c>
      <c r="PRW52" s="139" t="s">
        <v>277</v>
      </c>
      <c r="PRX52" s="84" t="s">
        <v>464</v>
      </c>
      <c r="PRY52" s="11">
        <v>45000</v>
      </c>
      <c r="PRZ52" s="99" t="s">
        <v>16</v>
      </c>
      <c r="PSA52" s="13">
        <v>44841</v>
      </c>
      <c r="PSB52" s="14">
        <v>44841</v>
      </c>
      <c r="PSC52" s="7">
        <v>39</v>
      </c>
      <c r="PSD52" s="61" t="s">
        <v>463</v>
      </c>
      <c r="PSE52" s="139" t="s">
        <v>277</v>
      </c>
      <c r="PSF52" s="84" t="s">
        <v>464</v>
      </c>
      <c r="PSG52" s="11">
        <v>45000</v>
      </c>
      <c r="PSH52" s="99" t="s">
        <v>16</v>
      </c>
      <c r="PSI52" s="13">
        <v>44841</v>
      </c>
      <c r="PSJ52" s="14">
        <v>44841</v>
      </c>
      <c r="PSK52" s="7">
        <v>39</v>
      </c>
      <c r="PSL52" s="61" t="s">
        <v>463</v>
      </c>
      <c r="PSM52" s="139" t="s">
        <v>277</v>
      </c>
      <c r="PSN52" s="84" t="s">
        <v>464</v>
      </c>
      <c r="PSO52" s="11">
        <v>45000</v>
      </c>
      <c r="PSP52" s="99" t="s">
        <v>16</v>
      </c>
      <c r="PSQ52" s="13">
        <v>44841</v>
      </c>
      <c r="PSR52" s="14">
        <v>44841</v>
      </c>
      <c r="PSS52" s="7">
        <v>39</v>
      </c>
      <c r="PST52" s="61" t="s">
        <v>463</v>
      </c>
      <c r="PSU52" s="139" t="s">
        <v>277</v>
      </c>
      <c r="PSV52" s="84" t="s">
        <v>464</v>
      </c>
      <c r="PSW52" s="11">
        <v>45000</v>
      </c>
      <c r="PSX52" s="99" t="s">
        <v>16</v>
      </c>
      <c r="PSY52" s="13">
        <v>44841</v>
      </c>
      <c r="PSZ52" s="14">
        <v>44841</v>
      </c>
      <c r="PTA52" s="7">
        <v>39</v>
      </c>
      <c r="PTB52" s="61" t="s">
        <v>463</v>
      </c>
      <c r="PTC52" s="139" t="s">
        <v>277</v>
      </c>
      <c r="PTD52" s="84" t="s">
        <v>464</v>
      </c>
      <c r="PTE52" s="11">
        <v>45000</v>
      </c>
      <c r="PTF52" s="99" t="s">
        <v>16</v>
      </c>
      <c r="PTG52" s="13">
        <v>44841</v>
      </c>
      <c r="PTH52" s="14">
        <v>44841</v>
      </c>
      <c r="PTI52" s="7">
        <v>39</v>
      </c>
      <c r="PTJ52" s="61" t="s">
        <v>463</v>
      </c>
      <c r="PTK52" s="139" t="s">
        <v>277</v>
      </c>
      <c r="PTL52" s="84" t="s">
        <v>464</v>
      </c>
      <c r="PTM52" s="11">
        <v>45000</v>
      </c>
      <c r="PTN52" s="99" t="s">
        <v>16</v>
      </c>
      <c r="PTO52" s="13">
        <v>44841</v>
      </c>
      <c r="PTP52" s="14">
        <v>44841</v>
      </c>
      <c r="PTQ52" s="7">
        <v>39</v>
      </c>
      <c r="PTR52" s="61" t="s">
        <v>463</v>
      </c>
      <c r="PTS52" s="139" t="s">
        <v>277</v>
      </c>
      <c r="PTT52" s="84" t="s">
        <v>464</v>
      </c>
      <c r="PTU52" s="11">
        <v>45000</v>
      </c>
      <c r="PTV52" s="99" t="s">
        <v>16</v>
      </c>
      <c r="PTW52" s="13">
        <v>44841</v>
      </c>
      <c r="PTX52" s="14">
        <v>44841</v>
      </c>
      <c r="PTY52" s="7">
        <v>39</v>
      </c>
      <c r="PTZ52" s="61" t="s">
        <v>463</v>
      </c>
      <c r="PUA52" s="139" t="s">
        <v>277</v>
      </c>
      <c r="PUB52" s="84" t="s">
        <v>464</v>
      </c>
      <c r="PUC52" s="11">
        <v>45000</v>
      </c>
      <c r="PUD52" s="99" t="s">
        <v>16</v>
      </c>
      <c r="PUE52" s="13">
        <v>44841</v>
      </c>
      <c r="PUF52" s="14">
        <v>44841</v>
      </c>
      <c r="PUG52" s="7">
        <v>39</v>
      </c>
      <c r="PUH52" s="61" t="s">
        <v>463</v>
      </c>
      <c r="PUI52" s="139" t="s">
        <v>277</v>
      </c>
      <c r="PUJ52" s="84" t="s">
        <v>464</v>
      </c>
      <c r="PUK52" s="11">
        <v>45000</v>
      </c>
      <c r="PUL52" s="99" t="s">
        <v>16</v>
      </c>
      <c r="PUM52" s="13">
        <v>44841</v>
      </c>
      <c r="PUN52" s="14">
        <v>44841</v>
      </c>
      <c r="PUO52" s="7">
        <v>39</v>
      </c>
      <c r="PUP52" s="61" t="s">
        <v>463</v>
      </c>
      <c r="PUQ52" s="139" t="s">
        <v>277</v>
      </c>
      <c r="PUR52" s="84" t="s">
        <v>464</v>
      </c>
      <c r="PUS52" s="11">
        <v>45000</v>
      </c>
      <c r="PUT52" s="99" t="s">
        <v>16</v>
      </c>
      <c r="PUU52" s="13">
        <v>44841</v>
      </c>
      <c r="PUV52" s="14">
        <v>44841</v>
      </c>
      <c r="PUW52" s="7">
        <v>39</v>
      </c>
      <c r="PUX52" s="61" t="s">
        <v>463</v>
      </c>
      <c r="PUY52" s="139" t="s">
        <v>277</v>
      </c>
      <c r="PUZ52" s="84" t="s">
        <v>464</v>
      </c>
      <c r="PVA52" s="11">
        <v>45000</v>
      </c>
      <c r="PVB52" s="99" t="s">
        <v>16</v>
      </c>
      <c r="PVC52" s="13">
        <v>44841</v>
      </c>
      <c r="PVD52" s="14">
        <v>44841</v>
      </c>
      <c r="PVE52" s="7">
        <v>39</v>
      </c>
      <c r="PVF52" s="61" t="s">
        <v>463</v>
      </c>
      <c r="PVG52" s="139" t="s">
        <v>277</v>
      </c>
      <c r="PVH52" s="84" t="s">
        <v>464</v>
      </c>
      <c r="PVI52" s="11">
        <v>45000</v>
      </c>
      <c r="PVJ52" s="99" t="s">
        <v>16</v>
      </c>
      <c r="PVK52" s="13">
        <v>44841</v>
      </c>
      <c r="PVL52" s="14">
        <v>44841</v>
      </c>
      <c r="PVM52" s="7">
        <v>39</v>
      </c>
      <c r="PVN52" s="61" t="s">
        <v>463</v>
      </c>
      <c r="PVO52" s="139" t="s">
        <v>277</v>
      </c>
      <c r="PVP52" s="84" t="s">
        <v>464</v>
      </c>
      <c r="PVQ52" s="11">
        <v>45000</v>
      </c>
      <c r="PVR52" s="99" t="s">
        <v>16</v>
      </c>
      <c r="PVS52" s="13">
        <v>44841</v>
      </c>
      <c r="PVT52" s="14">
        <v>44841</v>
      </c>
      <c r="PVU52" s="7">
        <v>39</v>
      </c>
      <c r="PVV52" s="61" t="s">
        <v>463</v>
      </c>
      <c r="PVW52" s="139" t="s">
        <v>277</v>
      </c>
      <c r="PVX52" s="84" t="s">
        <v>464</v>
      </c>
      <c r="PVY52" s="11">
        <v>45000</v>
      </c>
      <c r="PVZ52" s="99" t="s">
        <v>16</v>
      </c>
      <c r="PWA52" s="13">
        <v>44841</v>
      </c>
      <c r="PWB52" s="14">
        <v>44841</v>
      </c>
      <c r="PWC52" s="7">
        <v>39</v>
      </c>
      <c r="PWD52" s="61" t="s">
        <v>463</v>
      </c>
      <c r="PWE52" s="139" t="s">
        <v>277</v>
      </c>
      <c r="PWF52" s="84" t="s">
        <v>464</v>
      </c>
      <c r="PWG52" s="11">
        <v>45000</v>
      </c>
      <c r="PWH52" s="99" t="s">
        <v>16</v>
      </c>
      <c r="PWI52" s="13">
        <v>44841</v>
      </c>
      <c r="PWJ52" s="14">
        <v>44841</v>
      </c>
      <c r="PWK52" s="7">
        <v>39</v>
      </c>
      <c r="PWL52" s="61" t="s">
        <v>463</v>
      </c>
      <c r="PWM52" s="139" t="s">
        <v>277</v>
      </c>
      <c r="PWN52" s="84" t="s">
        <v>464</v>
      </c>
      <c r="PWO52" s="11">
        <v>45000</v>
      </c>
      <c r="PWP52" s="99" t="s">
        <v>16</v>
      </c>
      <c r="PWQ52" s="13">
        <v>44841</v>
      </c>
      <c r="PWR52" s="14">
        <v>44841</v>
      </c>
      <c r="PWS52" s="7">
        <v>39</v>
      </c>
      <c r="PWT52" s="61" t="s">
        <v>463</v>
      </c>
      <c r="PWU52" s="139" t="s">
        <v>277</v>
      </c>
      <c r="PWV52" s="84" t="s">
        <v>464</v>
      </c>
      <c r="PWW52" s="11">
        <v>45000</v>
      </c>
      <c r="PWX52" s="99" t="s">
        <v>16</v>
      </c>
      <c r="PWY52" s="13">
        <v>44841</v>
      </c>
      <c r="PWZ52" s="14">
        <v>44841</v>
      </c>
      <c r="PXA52" s="7">
        <v>39</v>
      </c>
      <c r="PXB52" s="61" t="s">
        <v>463</v>
      </c>
      <c r="PXC52" s="139" t="s">
        <v>277</v>
      </c>
      <c r="PXD52" s="84" t="s">
        <v>464</v>
      </c>
      <c r="PXE52" s="11">
        <v>45000</v>
      </c>
      <c r="PXF52" s="99" t="s">
        <v>16</v>
      </c>
      <c r="PXG52" s="13">
        <v>44841</v>
      </c>
      <c r="PXH52" s="14">
        <v>44841</v>
      </c>
      <c r="PXI52" s="7">
        <v>39</v>
      </c>
      <c r="PXJ52" s="61" t="s">
        <v>463</v>
      </c>
      <c r="PXK52" s="139" t="s">
        <v>277</v>
      </c>
      <c r="PXL52" s="84" t="s">
        <v>464</v>
      </c>
      <c r="PXM52" s="11">
        <v>45000</v>
      </c>
      <c r="PXN52" s="99" t="s">
        <v>16</v>
      </c>
      <c r="PXO52" s="13">
        <v>44841</v>
      </c>
      <c r="PXP52" s="14">
        <v>44841</v>
      </c>
      <c r="PXQ52" s="7">
        <v>39</v>
      </c>
      <c r="PXR52" s="61" t="s">
        <v>463</v>
      </c>
      <c r="PXS52" s="139" t="s">
        <v>277</v>
      </c>
      <c r="PXT52" s="84" t="s">
        <v>464</v>
      </c>
      <c r="PXU52" s="11">
        <v>45000</v>
      </c>
      <c r="PXV52" s="99" t="s">
        <v>16</v>
      </c>
      <c r="PXW52" s="13">
        <v>44841</v>
      </c>
      <c r="PXX52" s="14">
        <v>44841</v>
      </c>
      <c r="PXY52" s="7">
        <v>39</v>
      </c>
      <c r="PXZ52" s="61" t="s">
        <v>463</v>
      </c>
      <c r="PYA52" s="139" t="s">
        <v>277</v>
      </c>
      <c r="PYB52" s="84" t="s">
        <v>464</v>
      </c>
      <c r="PYC52" s="11">
        <v>45000</v>
      </c>
      <c r="PYD52" s="99" t="s">
        <v>16</v>
      </c>
      <c r="PYE52" s="13">
        <v>44841</v>
      </c>
      <c r="PYF52" s="14">
        <v>44841</v>
      </c>
      <c r="PYG52" s="7">
        <v>39</v>
      </c>
      <c r="PYH52" s="61" t="s">
        <v>463</v>
      </c>
      <c r="PYI52" s="139" t="s">
        <v>277</v>
      </c>
      <c r="PYJ52" s="84" t="s">
        <v>464</v>
      </c>
      <c r="PYK52" s="11">
        <v>45000</v>
      </c>
      <c r="PYL52" s="99" t="s">
        <v>16</v>
      </c>
      <c r="PYM52" s="13">
        <v>44841</v>
      </c>
      <c r="PYN52" s="14">
        <v>44841</v>
      </c>
      <c r="PYO52" s="7">
        <v>39</v>
      </c>
      <c r="PYP52" s="61" t="s">
        <v>463</v>
      </c>
      <c r="PYQ52" s="139" t="s">
        <v>277</v>
      </c>
      <c r="PYR52" s="84" t="s">
        <v>464</v>
      </c>
      <c r="PYS52" s="11">
        <v>45000</v>
      </c>
      <c r="PYT52" s="99" t="s">
        <v>16</v>
      </c>
      <c r="PYU52" s="13">
        <v>44841</v>
      </c>
      <c r="PYV52" s="14">
        <v>44841</v>
      </c>
      <c r="PYW52" s="7">
        <v>39</v>
      </c>
      <c r="PYX52" s="61" t="s">
        <v>463</v>
      </c>
      <c r="PYY52" s="139" t="s">
        <v>277</v>
      </c>
      <c r="PYZ52" s="84" t="s">
        <v>464</v>
      </c>
      <c r="PZA52" s="11">
        <v>45000</v>
      </c>
      <c r="PZB52" s="99" t="s">
        <v>16</v>
      </c>
      <c r="PZC52" s="13">
        <v>44841</v>
      </c>
      <c r="PZD52" s="14">
        <v>44841</v>
      </c>
      <c r="PZE52" s="7">
        <v>39</v>
      </c>
      <c r="PZF52" s="61" t="s">
        <v>463</v>
      </c>
      <c r="PZG52" s="139" t="s">
        <v>277</v>
      </c>
      <c r="PZH52" s="84" t="s">
        <v>464</v>
      </c>
      <c r="PZI52" s="11">
        <v>45000</v>
      </c>
      <c r="PZJ52" s="99" t="s">
        <v>16</v>
      </c>
      <c r="PZK52" s="13">
        <v>44841</v>
      </c>
      <c r="PZL52" s="14">
        <v>44841</v>
      </c>
      <c r="PZM52" s="7">
        <v>39</v>
      </c>
      <c r="PZN52" s="61" t="s">
        <v>463</v>
      </c>
      <c r="PZO52" s="139" t="s">
        <v>277</v>
      </c>
      <c r="PZP52" s="84" t="s">
        <v>464</v>
      </c>
      <c r="PZQ52" s="11">
        <v>45000</v>
      </c>
      <c r="PZR52" s="99" t="s">
        <v>16</v>
      </c>
      <c r="PZS52" s="13">
        <v>44841</v>
      </c>
      <c r="PZT52" s="14">
        <v>44841</v>
      </c>
      <c r="PZU52" s="7">
        <v>39</v>
      </c>
      <c r="PZV52" s="61" t="s">
        <v>463</v>
      </c>
      <c r="PZW52" s="139" t="s">
        <v>277</v>
      </c>
      <c r="PZX52" s="84" t="s">
        <v>464</v>
      </c>
      <c r="PZY52" s="11">
        <v>45000</v>
      </c>
      <c r="PZZ52" s="99" t="s">
        <v>16</v>
      </c>
      <c r="QAA52" s="13">
        <v>44841</v>
      </c>
      <c r="QAB52" s="14">
        <v>44841</v>
      </c>
      <c r="QAC52" s="7">
        <v>39</v>
      </c>
      <c r="QAD52" s="61" t="s">
        <v>463</v>
      </c>
      <c r="QAE52" s="139" t="s">
        <v>277</v>
      </c>
      <c r="QAF52" s="84" t="s">
        <v>464</v>
      </c>
      <c r="QAG52" s="11">
        <v>45000</v>
      </c>
      <c r="QAH52" s="99" t="s">
        <v>16</v>
      </c>
      <c r="QAI52" s="13">
        <v>44841</v>
      </c>
      <c r="QAJ52" s="14">
        <v>44841</v>
      </c>
      <c r="QAK52" s="7">
        <v>39</v>
      </c>
      <c r="QAL52" s="61" t="s">
        <v>463</v>
      </c>
      <c r="QAM52" s="139" t="s">
        <v>277</v>
      </c>
      <c r="QAN52" s="84" t="s">
        <v>464</v>
      </c>
      <c r="QAO52" s="11">
        <v>45000</v>
      </c>
      <c r="QAP52" s="99" t="s">
        <v>16</v>
      </c>
      <c r="QAQ52" s="13">
        <v>44841</v>
      </c>
      <c r="QAR52" s="14">
        <v>44841</v>
      </c>
      <c r="QAS52" s="7">
        <v>39</v>
      </c>
      <c r="QAT52" s="61" t="s">
        <v>463</v>
      </c>
      <c r="QAU52" s="139" t="s">
        <v>277</v>
      </c>
      <c r="QAV52" s="84" t="s">
        <v>464</v>
      </c>
      <c r="QAW52" s="11">
        <v>45000</v>
      </c>
      <c r="QAX52" s="99" t="s">
        <v>16</v>
      </c>
      <c r="QAY52" s="13">
        <v>44841</v>
      </c>
      <c r="QAZ52" s="14">
        <v>44841</v>
      </c>
      <c r="QBA52" s="7">
        <v>39</v>
      </c>
      <c r="QBB52" s="61" t="s">
        <v>463</v>
      </c>
      <c r="QBC52" s="139" t="s">
        <v>277</v>
      </c>
      <c r="QBD52" s="84" t="s">
        <v>464</v>
      </c>
      <c r="QBE52" s="11">
        <v>45000</v>
      </c>
      <c r="QBF52" s="99" t="s">
        <v>16</v>
      </c>
      <c r="QBG52" s="13">
        <v>44841</v>
      </c>
      <c r="QBH52" s="14">
        <v>44841</v>
      </c>
      <c r="QBI52" s="7">
        <v>39</v>
      </c>
      <c r="QBJ52" s="61" t="s">
        <v>463</v>
      </c>
      <c r="QBK52" s="139" t="s">
        <v>277</v>
      </c>
      <c r="QBL52" s="84" t="s">
        <v>464</v>
      </c>
      <c r="QBM52" s="11">
        <v>45000</v>
      </c>
      <c r="QBN52" s="99" t="s">
        <v>16</v>
      </c>
      <c r="QBO52" s="13">
        <v>44841</v>
      </c>
      <c r="QBP52" s="14">
        <v>44841</v>
      </c>
      <c r="QBQ52" s="7">
        <v>39</v>
      </c>
      <c r="QBR52" s="61" t="s">
        <v>463</v>
      </c>
      <c r="QBS52" s="139" t="s">
        <v>277</v>
      </c>
      <c r="QBT52" s="84" t="s">
        <v>464</v>
      </c>
      <c r="QBU52" s="11">
        <v>45000</v>
      </c>
      <c r="QBV52" s="99" t="s">
        <v>16</v>
      </c>
      <c r="QBW52" s="13">
        <v>44841</v>
      </c>
      <c r="QBX52" s="14">
        <v>44841</v>
      </c>
      <c r="QBY52" s="7">
        <v>39</v>
      </c>
      <c r="QBZ52" s="61" t="s">
        <v>463</v>
      </c>
      <c r="QCA52" s="139" t="s">
        <v>277</v>
      </c>
      <c r="QCB52" s="84" t="s">
        <v>464</v>
      </c>
      <c r="QCC52" s="11">
        <v>45000</v>
      </c>
      <c r="QCD52" s="99" t="s">
        <v>16</v>
      </c>
      <c r="QCE52" s="13">
        <v>44841</v>
      </c>
      <c r="QCF52" s="14">
        <v>44841</v>
      </c>
      <c r="QCG52" s="7">
        <v>39</v>
      </c>
      <c r="QCH52" s="61" t="s">
        <v>463</v>
      </c>
      <c r="QCI52" s="139" t="s">
        <v>277</v>
      </c>
      <c r="QCJ52" s="84" t="s">
        <v>464</v>
      </c>
      <c r="QCK52" s="11">
        <v>45000</v>
      </c>
      <c r="QCL52" s="99" t="s">
        <v>16</v>
      </c>
      <c r="QCM52" s="13">
        <v>44841</v>
      </c>
      <c r="QCN52" s="14">
        <v>44841</v>
      </c>
      <c r="QCO52" s="7">
        <v>39</v>
      </c>
      <c r="QCP52" s="61" t="s">
        <v>463</v>
      </c>
      <c r="QCQ52" s="139" t="s">
        <v>277</v>
      </c>
      <c r="QCR52" s="84" t="s">
        <v>464</v>
      </c>
      <c r="QCS52" s="11">
        <v>45000</v>
      </c>
      <c r="QCT52" s="99" t="s">
        <v>16</v>
      </c>
      <c r="QCU52" s="13">
        <v>44841</v>
      </c>
      <c r="QCV52" s="14">
        <v>44841</v>
      </c>
      <c r="QCW52" s="7">
        <v>39</v>
      </c>
      <c r="QCX52" s="61" t="s">
        <v>463</v>
      </c>
      <c r="QCY52" s="139" t="s">
        <v>277</v>
      </c>
      <c r="QCZ52" s="84" t="s">
        <v>464</v>
      </c>
      <c r="QDA52" s="11">
        <v>45000</v>
      </c>
      <c r="QDB52" s="99" t="s">
        <v>16</v>
      </c>
      <c r="QDC52" s="13">
        <v>44841</v>
      </c>
      <c r="QDD52" s="14">
        <v>44841</v>
      </c>
      <c r="QDE52" s="7">
        <v>39</v>
      </c>
      <c r="QDF52" s="61" t="s">
        <v>463</v>
      </c>
      <c r="QDG52" s="139" t="s">
        <v>277</v>
      </c>
      <c r="QDH52" s="84" t="s">
        <v>464</v>
      </c>
      <c r="QDI52" s="11">
        <v>45000</v>
      </c>
      <c r="QDJ52" s="99" t="s">
        <v>16</v>
      </c>
      <c r="QDK52" s="13">
        <v>44841</v>
      </c>
      <c r="QDL52" s="14">
        <v>44841</v>
      </c>
      <c r="QDM52" s="7">
        <v>39</v>
      </c>
      <c r="QDN52" s="61" t="s">
        <v>463</v>
      </c>
      <c r="QDO52" s="139" t="s">
        <v>277</v>
      </c>
      <c r="QDP52" s="84" t="s">
        <v>464</v>
      </c>
      <c r="QDQ52" s="11">
        <v>45000</v>
      </c>
      <c r="QDR52" s="99" t="s">
        <v>16</v>
      </c>
      <c r="QDS52" s="13">
        <v>44841</v>
      </c>
      <c r="QDT52" s="14">
        <v>44841</v>
      </c>
      <c r="QDU52" s="7">
        <v>39</v>
      </c>
      <c r="QDV52" s="61" t="s">
        <v>463</v>
      </c>
      <c r="QDW52" s="139" t="s">
        <v>277</v>
      </c>
      <c r="QDX52" s="84" t="s">
        <v>464</v>
      </c>
      <c r="QDY52" s="11">
        <v>45000</v>
      </c>
      <c r="QDZ52" s="99" t="s">
        <v>16</v>
      </c>
      <c r="QEA52" s="13">
        <v>44841</v>
      </c>
      <c r="QEB52" s="14">
        <v>44841</v>
      </c>
      <c r="QEC52" s="7">
        <v>39</v>
      </c>
      <c r="QED52" s="61" t="s">
        <v>463</v>
      </c>
      <c r="QEE52" s="139" t="s">
        <v>277</v>
      </c>
      <c r="QEF52" s="84" t="s">
        <v>464</v>
      </c>
      <c r="QEG52" s="11">
        <v>45000</v>
      </c>
      <c r="QEH52" s="99" t="s">
        <v>16</v>
      </c>
      <c r="QEI52" s="13">
        <v>44841</v>
      </c>
      <c r="QEJ52" s="14">
        <v>44841</v>
      </c>
      <c r="QEK52" s="7">
        <v>39</v>
      </c>
      <c r="QEL52" s="61" t="s">
        <v>463</v>
      </c>
      <c r="QEM52" s="139" t="s">
        <v>277</v>
      </c>
      <c r="QEN52" s="84" t="s">
        <v>464</v>
      </c>
      <c r="QEO52" s="11">
        <v>45000</v>
      </c>
      <c r="QEP52" s="99" t="s">
        <v>16</v>
      </c>
      <c r="QEQ52" s="13">
        <v>44841</v>
      </c>
      <c r="QER52" s="14">
        <v>44841</v>
      </c>
      <c r="QES52" s="7">
        <v>39</v>
      </c>
      <c r="QET52" s="61" t="s">
        <v>463</v>
      </c>
      <c r="QEU52" s="139" t="s">
        <v>277</v>
      </c>
      <c r="QEV52" s="84" t="s">
        <v>464</v>
      </c>
      <c r="QEW52" s="11">
        <v>45000</v>
      </c>
      <c r="QEX52" s="99" t="s">
        <v>16</v>
      </c>
      <c r="QEY52" s="13">
        <v>44841</v>
      </c>
      <c r="QEZ52" s="14">
        <v>44841</v>
      </c>
      <c r="QFA52" s="7">
        <v>39</v>
      </c>
      <c r="QFB52" s="61" t="s">
        <v>463</v>
      </c>
      <c r="QFC52" s="139" t="s">
        <v>277</v>
      </c>
      <c r="QFD52" s="84" t="s">
        <v>464</v>
      </c>
      <c r="QFE52" s="11">
        <v>45000</v>
      </c>
      <c r="QFF52" s="99" t="s">
        <v>16</v>
      </c>
      <c r="QFG52" s="13">
        <v>44841</v>
      </c>
      <c r="QFH52" s="14">
        <v>44841</v>
      </c>
      <c r="QFI52" s="7">
        <v>39</v>
      </c>
      <c r="QFJ52" s="61" t="s">
        <v>463</v>
      </c>
      <c r="QFK52" s="139" t="s">
        <v>277</v>
      </c>
      <c r="QFL52" s="84" t="s">
        <v>464</v>
      </c>
      <c r="QFM52" s="11">
        <v>45000</v>
      </c>
      <c r="QFN52" s="99" t="s">
        <v>16</v>
      </c>
      <c r="QFO52" s="13">
        <v>44841</v>
      </c>
      <c r="QFP52" s="14">
        <v>44841</v>
      </c>
      <c r="QFQ52" s="7">
        <v>39</v>
      </c>
      <c r="QFR52" s="61" t="s">
        <v>463</v>
      </c>
      <c r="QFS52" s="139" t="s">
        <v>277</v>
      </c>
      <c r="QFT52" s="84" t="s">
        <v>464</v>
      </c>
      <c r="QFU52" s="11">
        <v>45000</v>
      </c>
      <c r="QFV52" s="99" t="s">
        <v>16</v>
      </c>
      <c r="QFW52" s="13">
        <v>44841</v>
      </c>
      <c r="QFX52" s="14">
        <v>44841</v>
      </c>
      <c r="QFY52" s="7">
        <v>39</v>
      </c>
      <c r="QFZ52" s="61" t="s">
        <v>463</v>
      </c>
      <c r="QGA52" s="139" t="s">
        <v>277</v>
      </c>
      <c r="QGB52" s="84" t="s">
        <v>464</v>
      </c>
      <c r="QGC52" s="11">
        <v>45000</v>
      </c>
      <c r="QGD52" s="99" t="s">
        <v>16</v>
      </c>
      <c r="QGE52" s="13">
        <v>44841</v>
      </c>
      <c r="QGF52" s="14">
        <v>44841</v>
      </c>
      <c r="QGG52" s="7">
        <v>39</v>
      </c>
      <c r="QGH52" s="61" t="s">
        <v>463</v>
      </c>
      <c r="QGI52" s="139" t="s">
        <v>277</v>
      </c>
      <c r="QGJ52" s="84" t="s">
        <v>464</v>
      </c>
      <c r="QGK52" s="11">
        <v>45000</v>
      </c>
      <c r="QGL52" s="99" t="s">
        <v>16</v>
      </c>
      <c r="QGM52" s="13">
        <v>44841</v>
      </c>
      <c r="QGN52" s="14">
        <v>44841</v>
      </c>
      <c r="QGO52" s="7">
        <v>39</v>
      </c>
      <c r="QGP52" s="61" t="s">
        <v>463</v>
      </c>
      <c r="QGQ52" s="139" t="s">
        <v>277</v>
      </c>
      <c r="QGR52" s="84" t="s">
        <v>464</v>
      </c>
      <c r="QGS52" s="11">
        <v>45000</v>
      </c>
      <c r="QGT52" s="99" t="s">
        <v>16</v>
      </c>
      <c r="QGU52" s="13">
        <v>44841</v>
      </c>
      <c r="QGV52" s="14">
        <v>44841</v>
      </c>
      <c r="QGW52" s="7">
        <v>39</v>
      </c>
      <c r="QGX52" s="61" t="s">
        <v>463</v>
      </c>
      <c r="QGY52" s="139" t="s">
        <v>277</v>
      </c>
      <c r="QGZ52" s="84" t="s">
        <v>464</v>
      </c>
      <c r="QHA52" s="11">
        <v>45000</v>
      </c>
      <c r="QHB52" s="99" t="s">
        <v>16</v>
      </c>
      <c r="QHC52" s="13">
        <v>44841</v>
      </c>
      <c r="QHD52" s="14">
        <v>44841</v>
      </c>
      <c r="QHE52" s="7">
        <v>39</v>
      </c>
      <c r="QHF52" s="61" t="s">
        <v>463</v>
      </c>
      <c r="QHG52" s="139" t="s">
        <v>277</v>
      </c>
      <c r="QHH52" s="84" t="s">
        <v>464</v>
      </c>
      <c r="QHI52" s="11">
        <v>45000</v>
      </c>
      <c r="QHJ52" s="99" t="s">
        <v>16</v>
      </c>
      <c r="QHK52" s="13">
        <v>44841</v>
      </c>
      <c r="QHL52" s="14">
        <v>44841</v>
      </c>
      <c r="QHM52" s="7">
        <v>39</v>
      </c>
      <c r="QHN52" s="61" t="s">
        <v>463</v>
      </c>
      <c r="QHO52" s="139" t="s">
        <v>277</v>
      </c>
      <c r="QHP52" s="84" t="s">
        <v>464</v>
      </c>
      <c r="QHQ52" s="11">
        <v>45000</v>
      </c>
      <c r="QHR52" s="99" t="s">
        <v>16</v>
      </c>
      <c r="QHS52" s="13">
        <v>44841</v>
      </c>
      <c r="QHT52" s="14">
        <v>44841</v>
      </c>
      <c r="QHU52" s="7">
        <v>39</v>
      </c>
      <c r="QHV52" s="61" t="s">
        <v>463</v>
      </c>
      <c r="QHW52" s="139" t="s">
        <v>277</v>
      </c>
      <c r="QHX52" s="84" t="s">
        <v>464</v>
      </c>
      <c r="QHY52" s="11">
        <v>45000</v>
      </c>
      <c r="QHZ52" s="99" t="s">
        <v>16</v>
      </c>
      <c r="QIA52" s="13">
        <v>44841</v>
      </c>
      <c r="QIB52" s="14">
        <v>44841</v>
      </c>
      <c r="QIC52" s="7">
        <v>39</v>
      </c>
      <c r="QID52" s="61" t="s">
        <v>463</v>
      </c>
      <c r="QIE52" s="139" t="s">
        <v>277</v>
      </c>
      <c r="QIF52" s="84" t="s">
        <v>464</v>
      </c>
      <c r="QIG52" s="11">
        <v>45000</v>
      </c>
      <c r="QIH52" s="99" t="s">
        <v>16</v>
      </c>
      <c r="QII52" s="13">
        <v>44841</v>
      </c>
      <c r="QIJ52" s="14">
        <v>44841</v>
      </c>
      <c r="QIK52" s="7">
        <v>39</v>
      </c>
      <c r="QIL52" s="61" t="s">
        <v>463</v>
      </c>
      <c r="QIM52" s="139" t="s">
        <v>277</v>
      </c>
      <c r="QIN52" s="84" t="s">
        <v>464</v>
      </c>
      <c r="QIO52" s="11">
        <v>45000</v>
      </c>
      <c r="QIP52" s="99" t="s">
        <v>16</v>
      </c>
      <c r="QIQ52" s="13">
        <v>44841</v>
      </c>
      <c r="QIR52" s="14">
        <v>44841</v>
      </c>
      <c r="QIS52" s="7">
        <v>39</v>
      </c>
      <c r="QIT52" s="61" t="s">
        <v>463</v>
      </c>
      <c r="QIU52" s="139" t="s">
        <v>277</v>
      </c>
      <c r="QIV52" s="84" t="s">
        <v>464</v>
      </c>
      <c r="QIW52" s="11">
        <v>45000</v>
      </c>
      <c r="QIX52" s="99" t="s">
        <v>16</v>
      </c>
      <c r="QIY52" s="13">
        <v>44841</v>
      </c>
      <c r="QIZ52" s="14">
        <v>44841</v>
      </c>
      <c r="QJA52" s="7">
        <v>39</v>
      </c>
      <c r="QJB52" s="61" t="s">
        <v>463</v>
      </c>
      <c r="QJC52" s="139" t="s">
        <v>277</v>
      </c>
      <c r="QJD52" s="84" t="s">
        <v>464</v>
      </c>
      <c r="QJE52" s="11">
        <v>45000</v>
      </c>
      <c r="QJF52" s="99" t="s">
        <v>16</v>
      </c>
      <c r="QJG52" s="13">
        <v>44841</v>
      </c>
      <c r="QJH52" s="14">
        <v>44841</v>
      </c>
      <c r="QJI52" s="7">
        <v>39</v>
      </c>
      <c r="QJJ52" s="61" t="s">
        <v>463</v>
      </c>
      <c r="QJK52" s="139" t="s">
        <v>277</v>
      </c>
      <c r="QJL52" s="84" t="s">
        <v>464</v>
      </c>
      <c r="QJM52" s="11">
        <v>45000</v>
      </c>
      <c r="QJN52" s="99" t="s">
        <v>16</v>
      </c>
      <c r="QJO52" s="13">
        <v>44841</v>
      </c>
      <c r="QJP52" s="14">
        <v>44841</v>
      </c>
      <c r="QJQ52" s="7">
        <v>39</v>
      </c>
      <c r="QJR52" s="61" t="s">
        <v>463</v>
      </c>
      <c r="QJS52" s="139" t="s">
        <v>277</v>
      </c>
      <c r="QJT52" s="84" t="s">
        <v>464</v>
      </c>
      <c r="QJU52" s="11">
        <v>45000</v>
      </c>
      <c r="QJV52" s="99" t="s">
        <v>16</v>
      </c>
      <c r="QJW52" s="13">
        <v>44841</v>
      </c>
      <c r="QJX52" s="14">
        <v>44841</v>
      </c>
      <c r="QJY52" s="7">
        <v>39</v>
      </c>
      <c r="QJZ52" s="61" t="s">
        <v>463</v>
      </c>
      <c r="QKA52" s="139" t="s">
        <v>277</v>
      </c>
      <c r="QKB52" s="84" t="s">
        <v>464</v>
      </c>
      <c r="QKC52" s="11">
        <v>45000</v>
      </c>
      <c r="QKD52" s="99" t="s">
        <v>16</v>
      </c>
      <c r="QKE52" s="13">
        <v>44841</v>
      </c>
      <c r="QKF52" s="14">
        <v>44841</v>
      </c>
      <c r="QKG52" s="7">
        <v>39</v>
      </c>
      <c r="QKH52" s="61" t="s">
        <v>463</v>
      </c>
      <c r="QKI52" s="139" t="s">
        <v>277</v>
      </c>
      <c r="QKJ52" s="84" t="s">
        <v>464</v>
      </c>
      <c r="QKK52" s="11">
        <v>45000</v>
      </c>
      <c r="QKL52" s="99" t="s">
        <v>16</v>
      </c>
      <c r="QKM52" s="13">
        <v>44841</v>
      </c>
      <c r="QKN52" s="14">
        <v>44841</v>
      </c>
      <c r="QKO52" s="7">
        <v>39</v>
      </c>
      <c r="QKP52" s="61" t="s">
        <v>463</v>
      </c>
      <c r="QKQ52" s="139" t="s">
        <v>277</v>
      </c>
      <c r="QKR52" s="84" t="s">
        <v>464</v>
      </c>
      <c r="QKS52" s="11">
        <v>45000</v>
      </c>
      <c r="QKT52" s="99" t="s">
        <v>16</v>
      </c>
      <c r="QKU52" s="13">
        <v>44841</v>
      </c>
      <c r="QKV52" s="14">
        <v>44841</v>
      </c>
      <c r="QKW52" s="7">
        <v>39</v>
      </c>
      <c r="QKX52" s="61" t="s">
        <v>463</v>
      </c>
      <c r="QKY52" s="139" t="s">
        <v>277</v>
      </c>
      <c r="QKZ52" s="84" t="s">
        <v>464</v>
      </c>
      <c r="QLA52" s="11">
        <v>45000</v>
      </c>
      <c r="QLB52" s="99" t="s">
        <v>16</v>
      </c>
      <c r="QLC52" s="13">
        <v>44841</v>
      </c>
      <c r="QLD52" s="14">
        <v>44841</v>
      </c>
      <c r="QLE52" s="7">
        <v>39</v>
      </c>
      <c r="QLF52" s="61" t="s">
        <v>463</v>
      </c>
      <c r="QLG52" s="139" t="s">
        <v>277</v>
      </c>
      <c r="QLH52" s="84" t="s">
        <v>464</v>
      </c>
      <c r="QLI52" s="11">
        <v>45000</v>
      </c>
      <c r="QLJ52" s="99" t="s">
        <v>16</v>
      </c>
      <c r="QLK52" s="13">
        <v>44841</v>
      </c>
      <c r="QLL52" s="14">
        <v>44841</v>
      </c>
      <c r="QLM52" s="7">
        <v>39</v>
      </c>
      <c r="QLN52" s="61" t="s">
        <v>463</v>
      </c>
      <c r="QLO52" s="139" t="s">
        <v>277</v>
      </c>
      <c r="QLP52" s="84" t="s">
        <v>464</v>
      </c>
      <c r="QLQ52" s="11">
        <v>45000</v>
      </c>
      <c r="QLR52" s="99" t="s">
        <v>16</v>
      </c>
      <c r="QLS52" s="13">
        <v>44841</v>
      </c>
      <c r="QLT52" s="14">
        <v>44841</v>
      </c>
      <c r="QLU52" s="7">
        <v>39</v>
      </c>
      <c r="QLV52" s="61" t="s">
        <v>463</v>
      </c>
      <c r="QLW52" s="139" t="s">
        <v>277</v>
      </c>
      <c r="QLX52" s="84" t="s">
        <v>464</v>
      </c>
      <c r="QLY52" s="11">
        <v>45000</v>
      </c>
      <c r="QLZ52" s="99" t="s">
        <v>16</v>
      </c>
      <c r="QMA52" s="13">
        <v>44841</v>
      </c>
      <c r="QMB52" s="14">
        <v>44841</v>
      </c>
      <c r="QMC52" s="7">
        <v>39</v>
      </c>
      <c r="QMD52" s="61" t="s">
        <v>463</v>
      </c>
      <c r="QME52" s="139" t="s">
        <v>277</v>
      </c>
      <c r="QMF52" s="84" t="s">
        <v>464</v>
      </c>
      <c r="QMG52" s="11">
        <v>45000</v>
      </c>
      <c r="QMH52" s="99" t="s">
        <v>16</v>
      </c>
      <c r="QMI52" s="13">
        <v>44841</v>
      </c>
      <c r="QMJ52" s="14">
        <v>44841</v>
      </c>
      <c r="QMK52" s="7">
        <v>39</v>
      </c>
      <c r="QML52" s="61" t="s">
        <v>463</v>
      </c>
      <c r="QMM52" s="139" t="s">
        <v>277</v>
      </c>
      <c r="QMN52" s="84" t="s">
        <v>464</v>
      </c>
      <c r="QMO52" s="11">
        <v>45000</v>
      </c>
      <c r="QMP52" s="99" t="s">
        <v>16</v>
      </c>
      <c r="QMQ52" s="13">
        <v>44841</v>
      </c>
      <c r="QMR52" s="14">
        <v>44841</v>
      </c>
      <c r="QMS52" s="7">
        <v>39</v>
      </c>
      <c r="QMT52" s="61" t="s">
        <v>463</v>
      </c>
      <c r="QMU52" s="139" t="s">
        <v>277</v>
      </c>
      <c r="QMV52" s="84" t="s">
        <v>464</v>
      </c>
      <c r="QMW52" s="11">
        <v>45000</v>
      </c>
      <c r="QMX52" s="99" t="s">
        <v>16</v>
      </c>
      <c r="QMY52" s="13">
        <v>44841</v>
      </c>
      <c r="QMZ52" s="14">
        <v>44841</v>
      </c>
      <c r="QNA52" s="7">
        <v>39</v>
      </c>
      <c r="QNB52" s="61" t="s">
        <v>463</v>
      </c>
      <c r="QNC52" s="139" t="s">
        <v>277</v>
      </c>
      <c r="QND52" s="84" t="s">
        <v>464</v>
      </c>
      <c r="QNE52" s="11">
        <v>45000</v>
      </c>
      <c r="QNF52" s="99" t="s">
        <v>16</v>
      </c>
      <c r="QNG52" s="13">
        <v>44841</v>
      </c>
      <c r="QNH52" s="14">
        <v>44841</v>
      </c>
      <c r="QNI52" s="7">
        <v>39</v>
      </c>
      <c r="QNJ52" s="61" t="s">
        <v>463</v>
      </c>
      <c r="QNK52" s="139" t="s">
        <v>277</v>
      </c>
      <c r="QNL52" s="84" t="s">
        <v>464</v>
      </c>
      <c r="QNM52" s="11">
        <v>45000</v>
      </c>
      <c r="QNN52" s="99" t="s">
        <v>16</v>
      </c>
      <c r="QNO52" s="13">
        <v>44841</v>
      </c>
      <c r="QNP52" s="14">
        <v>44841</v>
      </c>
      <c r="QNQ52" s="7">
        <v>39</v>
      </c>
      <c r="QNR52" s="61" t="s">
        <v>463</v>
      </c>
      <c r="QNS52" s="139" t="s">
        <v>277</v>
      </c>
      <c r="QNT52" s="84" t="s">
        <v>464</v>
      </c>
      <c r="QNU52" s="11">
        <v>45000</v>
      </c>
      <c r="QNV52" s="99" t="s">
        <v>16</v>
      </c>
      <c r="QNW52" s="13">
        <v>44841</v>
      </c>
      <c r="QNX52" s="14">
        <v>44841</v>
      </c>
      <c r="QNY52" s="7">
        <v>39</v>
      </c>
      <c r="QNZ52" s="61" t="s">
        <v>463</v>
      </c>
      <c r="QOA52" s="139" t="s">
        <v>277</v>
      </c>
      <c r="QOB52" s="84" t="s">
        <v>464</v>
      </c>
      <c r="QOC52" s="11">
        <v>45000</v>
      </c>
      <c r="QOD52" s="99" t="s">
        <v>16</v>
      </c>
      <c r="QOE52" s="13">
        <v>44841</v>
      </c>
      <c r="QOF52" s="14">
        <v>44841</v>
      </c>
      <c r="QOG52" s="7">
        <v>39</v>
      </c>
      <c r="QOH52" s="61" t="s">
        <v>463</v>
      </c>
      <c r="QOI52" s="139" t="s">
        <v>277</v>
      </c>
      <c r="QOJ52" s="84" t="s">
        <v>464</v>
      </c>
      <c r="QOK52" s="11">
        <v>45000</v>
      </c>
      <c r="QOL52" s="99" t="s">
        <v>16</v>
      </c>
      <c r="QOM52" s="13">
        <v>44841</v>
      </c>
      <c r="QON52" s="14">
        <v>44841</v>
      </c>
      <c r="QOO52" s="7">
        <v>39</v>
      </c>
      <c r="QOP52" s="61" t="s">
        <v>463</v>
      </c>
      <c r="QOQ52" s="139" t="s">
        <v>277</v>
      </c>
      <c r="QOR52" s="84" t="s">
        <v>464</v>
      </c>
      <c r="QOS52" s="11">
        <v>45000</v>
      </c>
      <c r="QOT52" s="99" t="s">
        <v>16</v>
      </c>
      <c r="QOU52" s="13">
        <v>44841</v>
      </c>
      <c r="QOV52" s="14">
        <v>44841</v>
      </c>
      <c r="QOW52" s="7">
        <v>39</v>
      </c>
      <c r="QOX52" s="61" t="s">
        <v>463</v>
      </c>
      <c r="QOY52" s="139" t="s">
        <v>277</v>
      </c>
      <c r="QOZ52" s="84" t="s">
        <v>464</v>
      </c>
      <c r="QPA52" s="11">
        <v>45000</v>
      </c>
      <c r="QPB52" s="99" t="s">
        <v>16</v>
      </c>
      <c r="QPC52" s="13">
        <v>44841</v>
      </c>
      <c r="QPD52" s="14">
        <v>44841</v>
      </c>
      <c r="QPE52" s="7">
        <v>39</v>
      </c>
      <c r="QPF52" s="61" t="s">
        <v>463</v>
      </c>
      <c r="QPG52" s="139" t="s">
        <v>277</v>
      </c>
      <c r="QPH52" s="84" t="s">
        <v>464</v>
      </c>
      <c r="QPI52" s="11">
        <v>45000</v>
      </c>
      <c r="QPJ52" s="99" t="s">
        <v>16</v>
      </c>
      <c r="QPK52" s="13">
        <v>44841</v>
      </c>
      <c r="QPL52" s="14">
        <v>44841</v>
      </c>
      <c r="QPM52" s="7">
        <v>39</v>
      </c>
      <c r="QPN52" s="61" t="s">
        <v>463</v>
      </c>
      <c r="QPO52" s="139" t="s">
        <v>277</v>
      </c>
      <c r="QPP52" s="84" t="s">
        <v>464</v>
      </c>
      <c r="QPQ52" s="11">
        <v>45000</v>
      </c>
      <c r="QPR52" s="99" t="s">
        <v>16</v>
      </c>
      <c r="QPS52" s="13">
        <v>44841</v>
      </c>
      <c r="QPT52" s="14">
        <v>44841</v>
      </c>
      <c r="QPU52" s="7">
        <v>39</v>
      </c>
      <c r="QPV52" s="61" t="s">
        <v>463</v>
      </c>
      <c r="QPW52" s="139" t="s">
        <v>277</v>
      </c>
      <c r="QPX52" s="84" t="s">
        <v>464</v>
      </c>
      <c r="QPY52" s="11">
        <v>45000</v>
      </c>
      <c r="QPZ52" s="99" t="s">
        <v>16</v>
      </c>
      <c r="QQA52" s="13">
        <v>44841</v>
      </c>
      <c r="QQB52" s="14">
        <v>44841</v>
      </c>
      <c r="QQC52" s="7">
        <v>39</v>
      </c>
      <c r="QQD52" s="61" t="s">
        <v>463</v>
      </c>
      <c r="QQE52" s="139" t="s">
        <v>277</v>
      </c>
      <c r="QQF52" s="84" t="s">
        <v>464</v>
      </c>
      <c r="QQG52" s="11">
        <v>45000</v>
      </c>
      <c r="QQH52" s="99" t="s">
        <v>16</v>
      </c>
      <c r="QQI52" s="13">
        <v>44841</v>
      </c>
      <c r="QQJ52" s="14">
        <v>44841</v>
      </c>
      <c r="QQK52" s="7">
        <v>39</v>
      </c>
      <c r="QQL52" s="61" t="s">
        <v>463</v>
      </c>
      <c r="QQM52" s="139" t="s">
        <v>277</v>
      </c>
      <c r="QQN52" s="84" t="s">
        <v>464</v>
      </c>
      <c r="QQO52" s="11">
        <v>45000</v>
      </c>
      <c r="QQP52" s="99" t="s">
        <v>16</v>
      </c>
      <c r="QQQ52" s="13">
        <v>44841</v>
      </c>
      <c r="QQR52" s="14">
        <v>44841</v>
      </c>
      <c r="QQS52" s="7">
        <v>39</v>
      </c>
      <c r="QQT52" s="61" t="s">
        <v>463</v>
      </c>
      <c r="QQU52" s="139" t="s">
        <v>277</v>
      </c>
      <c r="QQV52" s="84" t="s">
        <v>464</v>
      </c>
      <c r="QQW52" s="11">
        <v>45000</v>
      </c>
      <c r="QQX52" s="99" t="s">
        <v>16</v>
      </c>
      <c r="QQY52" s="13">
        <v>44841</v>
      </c>
      <c r="QQZ52" s="14">
        <v>44841</v>
      </c>
      <c r="QRA52" s="7">
        <v>39</v>
      </c>
      <c r="QRB52" s="61" t="s">
        <v>463</v>
      </c>
      <c r="QRC52" s="139" t="s">
        <v>277</v>
      </c>
      <c r="QRD52" s="84" t="s">
        <v>464</v>
      </c>
      <c r="QRE52" s="11">
        <v>45000</v>
      </c>
      <c r="QRF52" s="99" t="s">
        <v>16</v>
      </c>
      <c r="QRG52" s="13">
        <v>44841</v>
      </c>
      <c r="QRH52" s="14">
        <v>44841</v>
      </c>
      <c r="QRI52" s="7">
        <v>39</v>
      </c>
      <c r="QRJ52" s="61" t="s">
        <v>463</v>
      </c>
      <c r="QRK52" s="139" t="s">
        <v>277</v>
      </c>
      <c r="QRL52" s="84" t="s">
        <v>464</v>
      </c>
      <c r="QRM52" s="11">
        <v>45000</v>
      </c>
      <c r="QRN52" s="99" t="s">
        <v>16</v>
      </c>
      <c r="QRO52" s="13">
        <v>44841</v>
      </c>
      <c r="QRP52" s="14">
        <v>44841</v>
      </c>
      <c r="QRQ52" s="7">
        <v>39</v>
      </c>
      <c r="QRR52" s="61" t="s">
        <v>463</v>
      </c>
      <c r="QRS52" s="139" t="s">
        <v>277</v>
      </c>
      <c r="QRT52" s="84" t="s">
        <v>464</v>
      </c>
      <c r="QRU52" s="11">
        <v>45000</v>
      </c>
      <c r="QRV52" s="99" t="s">
        <v>16</v>
      </c>
      <c r="QRW52" s="13">
        <v>44841</v>
      </c>
      <c r="QRX52" s="14">
        <v>44841</v>
      </c>
      <c r="QRY52" s="7">
        <v>39</v>
      </c>
      <c r="QRZ52" s="61" t="s">
        <v>463</v>
      </c>
      <c r="QSA52" s="139" t="s">
        <v>277</v>
      </c>
      <c r="QSB52" s="84" t="s">
        <v>464</v>
      </c>
      <c r="QSC52" s="11">
        <v>45000</v>
      </c>
      <c r="QSD52" s="99" t="s">
        <v>16</v>
      </c>
      <c r="QSE52" s="13">
        <v>44841</v>
      </c>
      <c r="QSF52" s="14">
        <v>44841</v>
      </c>
      <c r="QSG52" s="7">
        <v>39</v>
      </c>
      <c r="QSH52" s="61" t="s">
        <v>463</v>
      </c>
      <c r="QSI52" s="139" t="s">
        <v>277</v>
      </c>
      <c r="QSJ52" s="84" t="s">
        <v>464</v>
      </c>
      <c r="QSK52" s="11">
        <v>45000</v>
      </c>
      <c r="QSL52" s="99" t="s">
        <v>16</v>
      </c>
      <c r="QSM52" s="13">
        <v>44841</v>
      </c>
      <c r="QSN52" s="14">
        <v>44841</v>
      </c>
      <c r="QSO52" s="7">
        <v>39</v>
      </c>
      <c r="QSP52" s="61" t="s">
        <v>463</v>
      </c>
      <c r="QSQ52" s="139" t="s">
        <v>277</v>
      </c>
      <c r="QSR52" s="84" t="s">
        <v>464</v>
      </c>
      <c r="QSS52" s="11">
        <v>45000</v>
      </c>
      <c r="QST52" s="99" t="s">
        <v>16</v>
      </c>
      <c r="QSU52" s="13">
        <v>44841</v>
      </c>
      <c r="QSV52" s="14">
        <v>44841</v>
      </c>
      <c r="QSW52" s="7">
        <v>39</v>
      </c>
      <c r="QSX52" s="61" t="s">
        <v>463</v>
      </c>
      <c r="QSY52" s="139" t="s">
        <v>277</v>
      </c>
      <c r="QSZ52" s="84" t="s">
        <v>464</v>
      </c>
      <c r="QTA52" s="11">
        <v>45000</v>
      </c>
      <c r="QTB52" s="99" t="s">
        <v>16</v>
      </c>
      <c r="QTC52" s="13">
        <v>44841</v>
      </c>
      <c r="QTD52" s="14">
        <v>44841</v>
      </c>
      <c r="QTE52" s="7">
        <v>39</v>
      </c>
      <c r="QTF52" s="61" t="s">
        <v>463</v>
      </c>
      <c r="QTG52" s="139" t="s">
        <v>277</v>
      </c>
      <c r="QTH52" s="84" t="s">
        <v>464</v>
      </c>
      <c r="QTI52" s="11">
        <v>45000</v>
      </c>
      <c r="QTJ52" s="99" t="s">
        <v>16</v>
      </c>
      <c r="QTK52" s="13">
        <v>44841</v>
      </c>
      <c r="QTL52" s="14">
        <v>44841</v>
      </c>
      <c r="QTM52" s="7">
        <v>39</v>
      </c>
      <c r="QTN52" s="61" t="s">
        <v>463</v>
      </c>
      <c r="QTO52" s="139" t="s">
        <v>277</v>
      </c>
      <c r="QTP52" s="84" t="s">
        <v>464</v>
      </c>
      <c r="QTQ52" s="11">
        <v>45000</v>
      </c>
      <c r="QTR52" s="99" t="s">
        <v>16</v>
      </c>
      <c r="QTS52" s="13">
        <v>44841</v>
      </c>
      <c r="QTT52" s="14">
        <v>44841</v>
      </c>
      <c r="QTU52" s="7">
        <v>39</v>
      </c>
      <c r="QTV52" s="61" t="s">
        <v>463</v>
      </c>
      <c r="QTW52" s="139" t="s">
        <v>277</v>
      </c>
      <c r="QTX52" s="84" t="s">
        <v>464</v>
      </c>
      <c r="QTY52" s="11">
        <v>45000</v>
      </c>
      <c r="QTZ52" s="99" t="s">
        <v>16</v>
      </c>
      <c r="QUA52" s="13">
        <v>44841</v>
      </c>
      <c r="QUB52" s="14">
        <v>44841</v>
      </c>
      <c r="QUC52" s="7">
        <v>39</v>
      </c>
      <c r="QUD52" s="61" t="s">
        <v>463</v>
      </c>
      <c r="QUE52" s="139" t="s">
        <v>277</v>
      </c>
      <c r="QUF52" s="84" t="s">
        <v>464</v>
      </c>
      <c r="QUG52" s="11">
        <v>45000</v>
      </c>
      <c r="QUH52" s="99" t="s">
        <v>16</v>
      </c>
      <c r="QUI52" s="13">
        <v>44841</v>
      </c>
      <c r="QUJ52" s="14">
        <v>44841</v>
      </c>
      <c r="QUK52" s="7">
        <v>39</v>
      </c>
      <c r="QUL52" s="61" t="s">
        <v>463</v>
      </c>
      <c r="QUM52" s="139" t="s">
        <v>277</v>
      </c>
      <c r="QUN52" s="84" t="s">
        <v>464</v>
      </c>
      <c r="QUO52" s="11">
        <v>45000</v>
      </c>
      <c r="QUP52" s="99" t="s">
        <v>16</v>
      </c>
      <c r="QUQ52" s="13">
        <v>44841</v>
      </c>
      <c r="QUR52" s="14">
        <v>44841</v>
      </c>
      <c r="QUS52" s="7">
        <v>39</v>
      </c>
      <c r="QUT52" s="61" t="s">
        <v>463</v>
      </c>
      <c r="QUU52" s="139" t="s">
        <v>277</v>
      </c>
      <c r="QUV52" s="84" t="s">
        <v>464</v>
      </c>
      <c r="QUW52" s="11">
        <v>45000</v>
      </c>
      <c r="QUX52" s="99" t="s">
        <v>16</v>
      </c>
      <c r="QUY52" s="13">
        <v>44841</v>
      </c>
      <c r="QUZ52" s="14">
        <v>44841</v>
      </c>
      <c r="QVA52" s="7">
        <v>39</v>
      </c>
      <c r="QVB52" s="61" t="s">
        <v>463</v>
      </c>
      <c r="QVC52" s="139" t="s">
        <v>277</v>
      </c>
      <c r="QVD52" s="84" t="s">
        <v>464</v>
      </c>
      <c r="QVE52" s="11">
        <v>45000</v>
      </c>
      <c r="QVF52" s="99" t="s">
        <v>16</v>
      </c>
      <c r="QVG52" s="13">
        <v>44841</v>
      </c>
      <c r="QVH52" s="14">
        <v>44841</v>
      </c>
      <c r="QVI52" s="7">
        <v>39</v>
      </c>
      <c r="QVJ52" s="61" t="s">
        <v>463</v>
      </c>
      <c r="QVK52" s="139" t="s">
        <v>277</v>
      </c>
      <c r="QVL52" s="84" t="s">
        <v>464</v>
      </c>
      <c r="QVM52" s="11">
        <v>45000</v>
      </c>
      <c r="QVN52" s="99" t="s">
        <v>16</v>
      </c>
      <c r="QVO52" s="13">
        <v>44841</v>
      </c>
      <c r="QVP52" s="14">
        <v>44841</v>
      </c>
      <c r="QVQ52" s="7">
        <v>39</v>
      </c>
      <c r="QVR52" s="61" t="s">
        <v>463</v>
      </c>
      <c r="QVS52" s="139" t="s">
        <v>277</v>
      </c>
      <c r="QVT52" s="84" t="s">
        <v>464</v>
      </c>
      <c r="QVU52" s="11">
        <v>45000</v>
      </c>
      <c r="QVV52" s="99" t="s">
        <v>16</v>
      </c>
      <c r="QVW52" s="13">
        <v>44841</v>
      </c>
      <c r="QVX52" s="14">
        <v>44841</v>
      </c>
      <c r="QVY52" s="7">
        <v>39</v>
      </c>
      <c r="QVZ52" s="61" t="s">
        <v>463</v>
      </c>
      <c r="QWA52" s="139" t="s">
        <v>277</v>
      </c>
      <c r="QWB52" s="84" t="s">
        <v>464</v>
      </c>
      <c r="QWC52" s="11">
        <v>45000</v>
      </c>
      <c r="QWD52" s="99" t="s">
        <v>16</v>
      </c>
      <c r="QWE52" s="13">
        <v>44841</v>
      </c>
      <c r="QWF52" s="14">
        <v>44841</v>
      </c>
      <c r="QWG52" s="7">
        <v>39</v>
      </c>
      <c r="QWH52" s="61" t="s">
        <v>463</v>
      </c>
      <c r="QWI52" s="139" t="s">
        <v>277</v>
      </c>
      <c r="QWJ52" s="84" t="s">
        <v>464</v>
      </c>
      <c r="QWK52" s="11">
        <v>45000</v>
      </c>
      <c r="QWL52" s="99" t="s">
        <v>16</v>
      </c>
      <c r="QWM52" s="13">
        <v>44841</v>
      </c>
      <c r="QWN52" s="14">
        <v>44841</v>
      </c>
      <c r="QWO52" s="7">
        <v>39</v>
      </c>
      <c r="QWP52" s="61" t="s">
        <v>463</v>
      </c>
      <c r="QWQ52" s="139" t="s">
        <v>277</v>
      </c>
      <c r="QWR52" s="84" t="s">
        <v>464</v>
      </c>
      <c r="QWS52" s="11">
        <v>45000</v>
      </c>
      <c r="QWT52" s="99" t="s">
        <v>16</v>
      </c>
      <c r="QWU52" s="13">
        <v>44841</v>
      </c>
      <c r="QWV52" s="14">
        <v>44841</v>
      </c>
      <c r="QWW52" s="7">
        <v>39</v>
      </c>
      <c r="QWX52" s="61" t="s">
        <v>463</v>
      </c>
      <c r="QWY52" s="139" t="s">
        <v>277</v>
      </c>
      <c r="QWZ52" s="84" t="s">
        <v>464</v>
      </c>
      <c r="QXA52" s="11">
        <v>45000</v>
      </c>
      <c r="QXB52" s="99" t="s">
        <v>16</v>
      </c>
      <c r="QXC52" s="13">
        <v>44841</v>
      </c>
      <c r="QXD52" s="14">
        <v>44841</v>
      </c>
      <c r="QXE52" s="7">
        <v>39</v>
      </c>
      <c r="QXF52" s="61" t="s">
        <v>463</v>
      </c>
      <c r="QXG52" s="139" t="s">
        <v>277</v>
      </c>
      <c r="QXH52" s="84" t="s">
        <v>464</v>
      </c>
      <c r="QXI52" s="11">
        <v>45000</v>
      </c>
      <c r="QXJ52" s="99" t="s">
        <v>16</v>
      </c>
      <c r="QXK52" s="13">
        <v>44841</v>
      </c>
      <c r="QXL52" s="14">
        <v>44841</v>
      </c>
      <c r="QXM52" s="7">
        <v>39</v>
      </c>
      <c r="QXN52" s="61" t="s">
        <v>463</v>
      </c>
      <c r="QXO52" s="139" t="s">
        <v>277</v>
      </c>
      <c r="QXP52" s="84" t="s">
        <v>464</v>
      </c>
      <c r="QXQ52" s="11">
        <v>45000</v>
      </c>
      <c r="QXR52" s="99" t="s">
        <v>16</v>
      </c>
      <c r="QXS52" s="13">
        <v>44841</v>
      </c>
      <c r="QXT52" s="14">
        <v>44841</v>
      </c>
      <c r="QXU52" s="7">
        <v>39</v>
      </c>
      <c r="QXV52" s="61" t="s">
        <v>463</v>
      </c>
      <c r="QXW52" s="139" t="s">
        <v>277</v>
      </c>
      <c r="QXX52" s="84" t="s">
        <v>464</v>
      </c>
      <c r="QXY52" s="11">
        <v>45000</v>
      </c>
      <c r="QXZ52" s="99" t="s">
        <v>16</v>
      </c>
      <c r="QYA52" s="13">
        <v>44841</v>
      </c>
      <c r="QYB52" s="14">
        <v>44841</v>
      </c>
      <c r="QYC52" s="7">
        <v>39</v>
      </c>
      <c r="QYD52" s="61" t="s">
        <v>463</v>
      </c>
      <c r="QYE52" s="139" t="s">
        <v>277</v>
      </c>
      <c r="QYF52" s="84" t="s">
        <v>464</v>
      </c>
      <c r="QYG52" s="11">
        <v>45000</v>
      </c>
      <c r="QYH52" s="99" t="s">
        <v>16</v>
      </c>
      <c r="QYI52" s="13">
        <v>44841</v>
      </c>
      <c r="QYJ52" s="14">
        <v>44841</v>
      </c>
      <c r="QYK52" s="7">
        <v>39</v>
      </c>
      <c r="QYL52" s="61" t="s">
        <v>463</v>
      </c>
      <c r="QYM52" s="139" t="s">
        <v>277</v>
      </c>
      <c r="QYN52" s="84" t="s">
        <v>464</v>
      </c>
      <c r="QYO52" s="11">
        <v>45000</v>
      </c>
      <c r="QYP52" s="99" t="s">
        <v>16</v>
      </c>
      <c r="QYQ52" s="13">
        <v>44841</v>
      </c>
      <c r="QYR52" s="14">
        <v>44841</v>
      </c>
      <c r="QYS52" s="7">
        <v>39</v>
      </c>
      <c r="QYT52" s="61" t="s">
        <v>463</v>
      </c>
      <c r="QYU52" s="139" t="s">
        <v>277</v>
      </c>
      <c r="QYV52" s="84" t="s">
        <v>464</v>
      </c>
      <c r="QYW52" s="11">
        <v>45000</v>
      </c>
      <c r="QYX52" s="99" t="s">
        <v>16</v>
      </c>
      <c r="QYY52" s="13">
        <v>44841</v>
      </c>
      <c r="QYZ52" s="14">
        <v>44841</v>
      </c>
      <c r="QZA52" s="7">
        <v>39</v>
      </c>
      <c r="QZB52" s="61" t="s">
        <v>463</v>
      </c>
      <c r="QZC52" s="139" t="s">
        <v>277</v>
      </c>
      <c r="QZD52" s="84" t="s">
        <v>464</v>
      </c>
      <c r="QZE52" s="11">
        <v>45000</v>
      </c>
      <c r="QZF52" s="99" t="s">
        <v>16</v>
      </c>
      <c r="QZG52" s="13">
        <v>44841</v>
      </c>
      <c r="QZH52" s="14">
        <v>44841</v>
      </c>
      <c r="QZI52" s="7">
        <v>39</v>
      </c>
      <c r="QZJ52" s="61" t="s">
        <v>463</v>
      </c>
      <c r="QZK52" s="139" t="s">
        <v>277</v>
      </c>
      <c r="QZL52" s="84" t="s">
        <v>464</v>
      </c>
      <c r="QZM52" s="11">
        <v>45000</v>
      </c>
      <c r="QZN52" s="99" t="s">
        <v>16</v>
      </c>
      <c r="QZO52" s="13">
        <v>44841</v>
      </c>
      <c r="QZP52" s="14">
        <v>44841</v>
      </c>
      <c r="QZQ52" s="7">
        <v>39</v>
      </c>
      <c r="QZR52" s="61" t="s">
        <v>463</v>
      </c>
      <c r="QZS52" s="139" t="s">
        <v>277</v>
      </c>
      <c r="QZT52" s="84" t="s">
        <v>464</v>
      </c>
      <c r="QZU52" s="11">
        <v>45000</v>
      </c>
      <c r="QZV52" s="99" t="s">
        <v>16</v>
      </c>
      <c r="QZW52" s="13">
        <v>44841</v>
      </c>
      <c r="QZX52" s="14">
        <v>44841</v>
      </c>
      <c r="QZY52" s="7">
        <v>39</v>
      </c>
      <c r="QZZ52" s="61" t="s">
        <v>463</v>
      </c>
      <c r="RAA52" s="139" t="s">
        <v>277</v>
      </c>
      <c r="RAB52" s="84" t="s">
        <v>464</v>
      </c>
      <c r="RAC52" s="11">
        <v>45000</v>
      </c>
      <c r="RAD52" s="99" t="s">
        <v>16</v>
      </c>
      <c r="RAE52" s="13">
        <v>44841</v>
      </c>
      <c r="RAF52" s="14">
        <v>44841</v>
      </c>
      <c r="RAG52" s="7">
        <v>39</v>
      </c>
      <c r="RAH52" s="61" t="s">
        <v>463</v>
      </c>
      <c r="RAI52" s="139" t="s">
        <v>277</v>
      </c>
      <c r="RAJ52" s="84" t="s">
        <v>464</v>
      </c>
      <c r="RAK52" s="11">
        <v>45000</v>
      </c>
      <c r="RAL52" s="99" t="s">
        <v>16</v>
      </c>
      <c r="RAM52" s="13">
        <v>44841</v>
      </c>
      <c r="RAN52" s="14">
        <v>44841</v>
      </c>
      <c r="RAO52" s="7">
        <v>39</v>
      </c>
      <c r="RAP52" s="61" t="s">
        <v>463</v>
      </c>
      <c r="RAQ52" s="139" t="s">
        <v>277</v>
      </c>
      <c r="RAR52" s="84" t="s">
        <v>464</v>
      </c>
      <c r="RAS52" s="11">
        <v>45000</v>
      </c>
      <c r="RAT52" s="99" t="s">
        <v>16</v>
      </c>
      <c r="RAU52" s="13">
        <v>44841</v>
      </c>
      <c r="RAV52" s="14">
        <v>44841</v>
      </c>
      <c r="RAW52" s="7">
        <v>39</v>
      </c>
      <c r="RAX52" s="61" t="s">
        <v>463</v>
      </c>
      <c r="RAY52" s="139" t="s">
        <v>277</v>
      </c>
      <c r="RAZ52" s="84" t="s">
        <v>464</v>
      </c>
      <c r="RBA52" s="11">
        <v>45000</v>
      </c>
      <c r="RBB52" s="99" t="s">
        <v>16</v>
      </c>
      <c r="RBC52" s="13">
        <v>44841</v>
      </c>
      <c r="RBD52" s="14">
        <v>44841</v>
      </c>
      <c r="RBE52" s="7">
        <v>39</v>
      </c>
      <c r="RBF52" s="61" t="s">
        <v>463</v>
      </c>
      <c r="RBG52" s="139" t="s">
        <v>277</v>
      </c>
      <c r="RBH52" s="84" t="s">
        <v>464</v>
      </c>
      <c r="RBI52" s="11">
        <v>45000</v>
      </c>
      <c r="RBJ52" s="99" t="s">
        <v>16</v>
      </c>
      <c r="RBK52" s="13">
        <v>44841</v>
      </c>
      <c r="RBL52" s="14">
        <v>44841</v>
      </c>
      <c r="RBM52" s="7">
        <v>39</v>
      </c>
      <c r="RBN52" s="61" t="s">
        <v>463</v>
      </c>
      <c r="RBO52" s="139" t="s">
        <v>277</v>
      </c>
      <c r="RBP52" s="84" t="s">
        <v>464</v>
      </c>
      <c r="RBQ52" s="11">
        <v>45000</v>
      </c>
      <c r="RBR52" s="99" t="s">
        <v>16</v>
      </c>
      <c r="RBS52" s="13">
        <v>44841</v>
      </c>
      <c r="RBT52" s="14">
        <v>44841</v>
      </c>
      <c r="RBU52" s="7">
        <v>39</v>
      </c>
      <c r="RBV52" s="61" t="s">
        <v>463</v>
      </c>
      <c r="RBW52" s="139" t="s">
        <v>277</v>
      </c>
      <c r="RBX52" s="84" t="s">
        <v>464</v>
      </c>
      <c r="RBY52" s="11">
        <v>45000</v>
      </c>
      <c r="RBZ52" s="99" t="s">
        <v>16</v>
      </c>
      <c r="RCA52" s="13">
        <v>44841</v>
      </c>
      <c r="RCB52" s="14">
        <v>44841</v>
      </c>
      <c r="RCC52" s="7">
        <v>39</v>
      </c>
      <c r="RCD52" s="61" t="s">
        <v>463</v>
      </c>
      <c r="RCE52" s="139" t="s">
        <v>277</v>
      </c>
      <c r="RCF52" s="84" t="s">
        <v>464</v>
      </c>
      <c r="RCG52" s="11">
        <v>45000</v>
      </c>
      <c r="RCH52" s="99" t="s">
        <v>16</v>
      </c>
      <c r="RCI52" s="13">
        <v>44841</v>
      </c>
      <c r="RCJ52" s="14">
        <v>44841</v>
      </c>
      <c r="RCK52" s="7">
        <v>39</v>
      </c>
      <c r="RCL52" s="61" t="s">
        <v>463</v>
      </c>
      <c r="RCM52" s="139" t="s">
        <v>277</v>
      </c>
      <c r="RCN52" s="84" t="s">
        <v>464</v>
      </c>
      <c r="RCO52" s="11">
        <v>45000</v>
      </c>
      <c r="RCP52" s="99" t="s">
        <v>16</v>
      </c>
      <c r="RCQ52" s="13">
        <v>44841</v>
      </c>
      <c r="RCR52" s="14">
        <v>44841</v>
      </c>
      <c r="RCS52" s="7">
        <v>39</v>
      </c>
      <c r="RCT52" s="61" t="s">
        <v>463</v>
      </c>
      <c r="RCU52" s="139" t="s">
        <v>277</v>
      </c>
      <c r="RCV52" s="84" t="s">
        <v>464</v>
      </c>
      <c r="RCW52" s="11">
        <v>45000</v>
      </c>
      <c r="RCX52" s="99" t="s">
        <v>16</v>
      </c>
      <c r="RCY52" s="13">
        <v>44841</v>
      </c>
      <c r="RCZ52" s="14">
        <v>44841</v>
      </c>
      <c r="RDA52" s="7">
        <v>39</v>
      </c>
      <c r="RDB52" s="61" t="s">
        <v>463</v>
      </c>
      <c r="RDC52" s="139" t="s">
        <v>277</v>
      </c>
      <c r="RDD52" s="84" t="s">
        <v>464</v>
      </c>
      <c r="RDE52" s="11">
        <v>45000</v>
      </c>
      <c r="RDF52" s="99" t="s">
        <v>16</v>
      </c>
      <c r="RDG52" s="13">
        <v>44841</v>
      </c>
      <c r="RDH52" s="14">
        <v>44841</v>
      </c>
      <c r="RDI52" s="7">
        <v>39</v>
      </c>
      <c r="RDJ52" s="61" t="s">
        <v>463</v>
      </c>
      <c r="RDK52" s="139" t="s">
        <v>277</v>
      </c>
      <c r="RDL52" s="84" t="s">
        <v>464</v>
      </c>
      <c r="RDM52" s="11">
        <v>45000</v>
      </c>
      <c r="RDN52" s="99" t="s">
        <v>16</v>
      </c>
      <c r="RDO52" s="13">
        <v>44841</v>
      </c>
      <c r="RDP52" s="14">
        <v>44841</v>
      </c>
      <c r="RDQ52" s="7">
        <v>39</v>
      </c>
      <c r="RDR52" s="61" t="s">
        <v>463</v>
      </c>
      <c r="RDS52" s="139" t="s">
        <v>277</v>
      </c>
      <c r="RDT52" s="84" t="s">
        <v>464</v>
      </c>
      <c r="RDU52" s="11">
        <v>45000</v>
      </c>
      <c r="RDV52" s="99" t="s">
        <v>16</v>
      </c>
      <c r="RDW52" s="13">
        <v>44841</v>
      </c>
      <c r="RDX52" s="14">
        <v>44841</v>
      </c>
      <c r="RDY52" s="7">
        <v>39</v>
      </c>
      <c r="RDZ52" s="61" t="s">
        <v>463</v>
      </c>
      <c r="REA52" s="139" t="s">
        <v>277</v>
      </c>
      <c r="REB52" s="84" t="s">
        <v>464</v>
      </c>
      <c r="REC52" s="11">
        <v>45000</v>
      </c>
      <c r="RED52" s="99" t="s">
        <v>16</v>
      </c>
      <c r="REE52" s="13">
        <v>44841</v>
      </c>
      <c r="REF52" s="14">
        <v>44841</v>
      </c>
      <c r="REG52" s="7">
        <v>39</v>
      </c>
      <c r="REH52" s="61" t="s">
        <v>463</v>
      </c>
      <c r="REI52" s="139" t="s">
        <v>277</v>
      </c>
      <c r="REJ52" s="84" t="s">
        <v>464</v>
      </c>
      <c r="REK52" s="11">
        <v>45000</v>
      </c>
      <c r="REL52" s="99" t="s">
        <v>16</v>
      </c>
      <c r="REM52" s="13">
        <v>44841</v>
      </c>
      <c r="REN52" s="14">
        <v>44841</v>
      </c>
      <c r="REO52" s="7">
        <v>39</v>
      </c>
      <c r="REP52" s="61" t="s">
        <v>463</v>
      </c>
      <c r="REQ52" s="139" t="s">
        <v>277</v>
      </c>
      <c r="RER52" s="84" t="s">
        <v>464</v>
      </c>
      <c r="RES52" s="11">
        <v>45000</v>
      </c>
      <c r="RET52" s="99" t="s">
        <v>16</v>
      </c>
      <c r="REU52" s="13">
        <v>44841</v>
      </c>
      <c r="REV52" s="14">
        <v>44841</v>
      </c>
      <c r="REW52" s="7">
        <v>39</v>
      </c>
      <c r="REX52" s="61" t="s">
        <v>463</v>
      </c>
      <c r="REY52" s="139" t="s">
        <v>277</v>
      </c>
      <c r="REZ52" s="84" t="s">
        <v>464</v>
      </c>
      <c r="RFA52" s="11">
        <v>45000</v>
      </c>
      <c r="RFB52" s="99" t="s">
        <v>16</v>
      </c>
      <c r="RFC52" s="13">
        <v>44841</v>
      </c>
      <c r="RFD52" s="14">
        <v>44841</v>
      </c>
      <c r="RFE52" s="7">
        <v>39</v>
      </c>
      <c r="RFF52" s="61" t="s">
        <v>463</v>
      </c>
      <c r="RFG52" s="139" t="s">
        <v>277</v>
      </c>
      <c r="RFH52" s="84" t="s">
        <v>464</v>
      </c>
      <c r="RFI52" s="11">
        <v>45000</v>
      </c>
      <c r="RFJ52" s="99" t="s">
        <v>16</v>
      </c>
      <c r="RFK52" s="13">
        <v>44841</v>
      </c>
      <c r="RFL52" s="14">
        <v>44841</v>
      </c>
      <c r="RFM52" s="7">
        <v>39</v>
      </c>
      <c r="RFN52" s="61" t="s">
        <v>463</v>
      </c>
      <c r="RFO52" s="139" t="s">
        <v>277</v>
      </c>
      <c r="RFP52" s="84" t="s">
        <v>464</v>
      </c>
      <c r="RFQ52" s="11">
        <v>45000</v>
      </c>
      <c r="RFR52" s="99" t="s">
        <v>16</v>
      </c>
      <c r="RFS52" s="13">
        <v>44841</v>
      </c>
      <c r="RFT52" s="14">
        <v>44841</v>
      </c>
      <c r="RFU52" s="7">
        <v>39</v>
      </c>
      <c r="RFV52" s="61" t="s">
        <v>463</v>
      </c>
      <c r="RFW52" s="139" t="s">
        <v>277</v>
      </c>
      <c r="RFX52" s="84" t="s">
        <v>464</v>
      </c>
      <c r="RFY52" s="11">
        <v>45000</v>
      </c>
      <c r="RFZ52" s="99" t="s">
        <v>16</v>
      </c>
      <c r="RGA52" s="13">
        <v>44841</v>
      </c>
      <c r="RGB52" s="14">
        <v>44841</v>
      </c>
      <c r="RGC52" s="7">
        <v>39</v>
      </c>
      <c r="RGD52" s="61" t="s">
        <v>463</v>
      </c>
      <c r="RGE52" s="139" t="s">
        <v>277</v>
      </c>
      <c r="RGF52" s="84" t="s">
        <v>464</v>
      </c>
      <c r="RGG52" s="11">
        <v>45000</v>
      </c>
      <c r="RGH52" s="99" t="s">
        <v>16</v>
      </c>
      <c r="RGI52" s="13">
        <v>44841</v>
      </c>
      <c r="RGJ52" s="14">
        <v>44841</v>
      </c>
      <c r="RGK52" s="7">
        <v>39</v>
      </c>
      <c r="RGL52" s="61" t="s">
        <v>463</v>
      </c>
      <c r="RGM52" s="139" t="s">
        <v>277</v>
      </c>
      <c r="RGN52" s="84" t="s">
        <v>464</v>
      </c>
      <c r="RGO52" s="11">
        <v>45000</v>
      </c>
      <c r="RGP52" s="99" t="s">
        <v>16</v>
      </c>
      <c r="RGQ52" s="13">
        <v>44841</v>
      </c>
      <c r="RGR52" s="14">
        <v>44841</v>
      </c>
      <c r="RGS52" s="7">
        <v>39</v>
      </c>
      <c r="RGT52" s="61" t="s">
        <v>463</v>
      </c>
      <c r="RGU52" s="139" t="s">
        <v>277</v>
      </c>
      <c r="RGV52" s="84" t="s">
        <v>464</v>
      </c>
      <c r="RGW52" s="11">
        <v>45000</v>
      </c>
      <c r="RGX52" s="99" t="s">
        <v>16</v>
      </c>
      <c r="RGY52" s="13">
        <v>44841</v>
      </c>
      <c r="RGZ52" s="14">
        <v>44841</v>
      </c>
      <c r="RHA52" s="7">
        <v>39</v>
      </c>
      <c r="RHB52" s="61" t="s">
        <v>463</v>
      </c>
      <c r="RHC52" s="139" t="s">
        <v>277</v>
      </c>
      <c r="RHD52" s="84" t="s">
        <v>464</v>
      </c>
      <c r="RHE52" s="11">
        <v>45000</v>
      </c>
      <c r="RHF52" s="99" t="s">
        <v>16</v>
      </c>
      <c r="RHG52" s="13">
        <v>44841</v>
      </c>
      <c r="RHH52" s="14">
        <v>44841</v>
      </c>
      <c r="RHI52" s="7">
        <v>39</v>
      </c>
      <c r="RHJ52" s="61" t="s">
        <v>463</v>
      </c>
      <c r="RHK52" s="139" t="s">
        <v>277</v>
      </c>
      <c r="RHL52" s="84" t="s">
        <v>464</v>
      </c>
      <c r="RHM52" s="11">
        <v>45000</v>
      </c>
      <c r="RHN52" s="99" t="s">
        <v>16</v>
      </c>
      <c r="RHO52" s="13">
        <v>44841</v>
      </c>
      <c r="RHP52" s="14">
        <v>44841</v>
      </c>
      <c r="RHQ52" s="7">
        <v>39</v>
      </c>
      <c r="RHR52" s="61" t="s">
        <v>463</v>
      </c>
      <c r="RHS52" s="139" t="s">
        <v>277</v>
      </c>
      <c r="RHT52" s="84" t="s">
        <v>464</v>
      </c>
      <c r="RHU52" s="11">
        <v>45000</v>
      </c>
      <c r="RHV52" s="99" t="s">
        <v>16</v>
      </c>
      <c r="RHW52" s="13">
        <v>44841</v>
      </c>
      <c r="RHX52" s="14">
        <v>44841</v>
      </c>
      <c r="RHY52" s="7">
        <v>39</v>
      </c>
      <c r="RHZ52" s="61" t="s">
        <v>463</v>
      </c>
      <c r="RIA52" s="139" t="s">
        <v>277</v>
      </c>
      <c r="RIB52" s="84" t="s">
        <v>464</v>
      </c>
      <c r="RIC52" s="11">
        <v>45000</v>
      </c>
      <c r="RID52" s="99" t="s">
        <v>16</v>
      </c>
      <c r="RIE52" s="13">
        <v>44841</v>
      </c>
      <c r="RIF52" s="14">
        <v>44841</v>
      </c>
      <c r="RIG52" s="7">
        <v>39</v>
      </c>
      <c r="RIH52" s="61" t="s">
        <v>463</v>
      </c>
      <c r="RII52" s="139" t="s">
        <v>277</v>
      </c>
      <c r="RIJ52" s="84" t="s">
        <v>464</v>
      </c>
      <c r="RIK52" s="11">
        <v>45000</v>
      </c>
      <c r="RIL52" s="99" t="s">
        <v>16</v>
      </c>
      <c r="RIM52" s="13">
        <v>44841</v>
      </c>
      <c r="RIN52" s="14">
        <v>44841</v>
      </c>
      <c r="RIO52" s="7">
        <v>39</v>
      </c>
      <c r="RIP52" s="61" t="s">
        <v>463</v>
      </c>
      <c r="RIQ52" s="139" t="s">
        <v>277</v>
      </c>
      <c r="RIR52" s="84" t="s">
        <v>464</v>
      </c>
      <c r="RIS52" s="11">
        <v>45000</v>
      </c>
      <c r="RIT52" s="99" t="s">
        <v>16</v>
      </c>
      <c r="RIU52" s="13">
        <v>44841</v>
      </c>
      <c r="RIV52" s="14">
        <v>44841</v>
      </c>
      <c r="RIW52" s="7">
        <v>39</v>
      </c>
      <c r="RIX52" s="61" t="s">
        <v>463</v>
      </c>
      <c r="RIY52" s="139" t="s">
        <v>277</v>
      </c>
      <c r="RIZ52" s="84" t="s">
        <v>464</v>
      </c>
      <c r="RJA52" s="11">
        <v>45000</v>
      </c>
      <c r="RJB52" s="99" t="s">
        <v>16</v>
      </c>
      <c r="RJC52" s="13">
        <v>44841</v>
      </c>
      <c r="RJD52" s="14">
        <v>44841</v>
      </c>
      <c r="RJE52" s="7">
        <v>39</v>
      </c>
      <c r="RJF52" s="61" t="s">
        <v>463</v>
      </c>
      <c r="RJG52" s="139" t="s">
        <v>277</v>
      </c>
      <c r="RJH52" s="84" t="s">
        <v>464</v>
      </c>
      <c r="RJI52" s="11">
        <v>45000</v>
      </c>
      <c r="RJJ52" s="99" t="s">
        <v>16</v>
      </c>
      <c r="RJK52" s="13">
        <v>44841</v>
      </c>
      <c r="RJL52" s="14">
        <v>44841</v>
      </c>
      <c r="RJM52" s="7">
        <v>39</v>
      </c>
      <c r="RJN52" s="61" t="s">
        <v>463</v>
      </c>
      <c r="RJO52" s="139" t="s">
        <v>277</v>
      </c>
      <c r="RJP52" s="84" t="s">
        <v>464</v>
      </c>
      <c r="RJQ52" s="11">
        <v>45000</v>
      </c>
      <c r="RJR52" s="99" t="s">
        <v>16</v>
      </c>
      <c r="RJS52" s="13">
        <v>44841</v>
      </c>
      <c r="RJT52" s="14">
        <v>44841</v>
      </c>
      <c r="RJU52" s="7">
        <v>39</v>
      </c>
      <c r="RJV52" s="61" t="s">
        <v>463</v>
      </c>
      <c r="RJW52" s="139" t="s">
        <v>277</v>
      </c>
      <c r="RJX52" s="84" t="s">
        <v>464</v>
      </c>
      <c r="RJY52" s="11">
        <v>45000</v>
      </c>
      <c r="RJZ52" s="99" t="s">
        <v>16</v>
      </c>
      <c r="RKA52" s="13">
        <v>44841</v>
      </c>
      <c r="RKB52" s="14">
        <v>44841</v>
      </c>
      <c r="RKC52" s="7">
        <v>39</v>
      </c>
      <c r="RKD52" s="61" t="s">
        <v>463</v>
      </c>
      <c r="RKE52" s="139" t="s">
        <v>277</v>
      </c>
      <c r="RKF52" s="84" t="s">
        <v>464</v>
      </c>
      <c r="RKG52" s="11">
        <v>45000</v>
      </c>
      <c r="RKH52" s="99" t="s">
        <v>16</v>
      </c>
      <c r="RKI52" s="13">
        <v>44841</v>
      </c>
      <c r="RKJ52" s="14">
        <v>44841</v>
      </c>
      <c r="RKK52" s="7">
        <v>39</v>
      </c>
      <c r="RKL52" s="61" t="s">
        <v>463</v>
      </c>
      <c r="RKM52" s="139" t="s">
        <v>277</v>
      </c>
      <c r="RKN52" s="84" t="s">
        <v>464</v>
      </c>
      <c r="RKO52" s="11">
        <v>45000</v>
      </c>
      <c r="RKP52" s="99" t="s">
        <v>16</v>
      </c>
      <c r="RKQ52" s="13">
        <v>44841</v>
      </c>
      <c r="RKR52" s="14">
        <v>44841</v>
      </c>
      <c r="RKS52" s="7">
        <v>39</v>
      </c>
      <c r="RKT52" s="61" t="s">
        <v>463</v>
      </c>
      <c r="RKU52" s="139" t="s">
        <v>277</v>
      </c>
      <c r="RKV52" s="84" t="s">
        <v>464</v>
      </c>
      <c r="RKW52" s="11">
        <v>45000</v>
      </c>
      <c r="RKX52" s="99" t="s">
        <v>16</v>
      </c>
      <c r="RKY52" s="13">
        <v>44841</v>
      </c>
      <c r="RKZ52" s="14">
        <v>44841</v>
      </c>
      <c r="RLA52" s="7">
        <v>39</v>
      </c>
      <c r="RLB52" s="61" t="s">
        <v>463</v>
      </c>
      <c r="RLC52" s="139" t="s">
        <v>277</v>
      </c>
      <c r="RLD52" s="84" t="s">
        <v>464</v>
      </c>
      <c r="RLE52" s="11">
        <v>45000</v>
      </c>
      <c r="RLF52" s="99" t="s">
        <v>16</v>
      </c>
      <c r="RLG52" s="13">
        <v>44841</v>
      </c>
      <c r="RLH52" s="14">
        <v>44841</v>
      </c>
      <c r="RLI52" s="7">
        <v>39</v>
      </c>
      <c r="RLJ52" s="61" t="s">
        <v>463</v>
      </c>
      <c r="RLK52" s="139" t="s">
        <v>277</v>
      </c>
      <c r="RLL52" s="84" t="s">
        <v>464</v>
      </c>
      <c r="RLM52" s="11">
        <v>45000</v>
      </c>
      <c r="RLN52" s="99" t="s">
        <v>16</v>
      </c>
      <c r="RLO52" s="13">
        <v>44841</v>
      </c>
      <c r="RLP52" s="14">
        <v>44841</v>
      </c>
      <c r="RLQ52" s="7">
        <v>39</v>
      </c>
      <c r="RLR52" s="61" t="s">
        <v>463</v>
      </c>
      <c r="RLS52" s="139" t="s">
        <v>277</v>
      </c>
      <c r="RLT52" s="84" t="s">
        <v>464</v>
      </c>
      <c r="RLU52" s="11">
        <v>45000</v>
      </c>
      <c r="RLV52" s="99" t="s">
        <v>16</v>
      </c>
      <c r="RLW52" s="13">
        <v>44841</v>
      </c>
      <c r="RLX52" s="14">
        <v>44841</v>
      </c>
      <c r="RLY52" s="7">
        <v>39</v>
      </c>
      <c r="RLZ52" s="61" t="s">
        <v>463</v>
      </c>
      <c r="RMA52" s="139" t="s">
        <v>277</v>
      </c>
      <c r="RMB52" s="84" t="s">
        <v>464</v>
      </c>
      <c r="RMC52" s="11">
        <v>45000</v>
      </c>
      <c r="RMD52" s="99" t="s">
        <v>16</v>
      </c>
      <c r="RME52" s="13">
        <v>44841</v>
      </c>
      <c r="RMF52" s="14">
        <v>44841</v>
      </c>
      <c r="RMG52" s="7">
        <v>39</v>
      </c>
      <c r="RMH52" s="61" t="s">
        <v>463</v>
      </c>
      <c r="RMI52" s="139" t="s">
        <v>277</v>
      </c>
      <c r="RMJ52" s="84" t="s">
        <v>464</v>
      </c>
      <c r="RMK52" s="11">
        <v>45000</v>
      </c>
      <c r="RML52" s="99" t="s">
        <v>16</v>
      </c>
      <c r="RMM52" s="13">
        <v>44841</v>
      </c>
      <c r="RMN52" s="14">
        <v>44841</v>
      </c>
      <c r="RMO52" s="7">
        <v>39</v>
      </c>
      <c r="RMP52" s="61" t="s">
        <v>463</v>
      </c>
      <c r="RMQ52" s="139" t="s">
        <v>277</v>
      </c>
      <c r="RMR52" s="84" t="s">
        <v>464</v>
      </c>
      <c r="RMS52" s="11">
        <v>45000</v>
      </c>
      <c r="RMT52" s="99" t="s">
        <v>16</v>
      </c>
      <c r="RMU52" s="13">
        <v>44841</v>
      </c>
      <c r="RMV52" s="14">
        <v>44841</v>
      </c>
      <c r="RMW52" s="7">
        <v>39</v>
      </c>
      <c r="RMX52" s="61" t="s">
        <v>463</v>
      </c>
      <c r="RMY52" s="139" t="s">
        <v>277</v>
      </c>
      <c r="RMZ52" s="84" t="s">
        <v>464</v>
      </c>
      <c r="RNA52" s="11">
        <v>45000</v>
      </c>
      <c r="RNB52" s="99" t="s">
        <v>16</v>
      </c>
      <c r="RNC52" s="13">
        <v>44841</v>
      </c>
      <c r="RND52" s="14">
        <v>44841</v>
      </c>
      <c r="RNE52" s="7">
        <v>39</v>
      </c>
      <c r="RNF52" s="61" t="s">
        <v>463</v>
      </c>
      <c r="RNG52" s="139" t="s">
        <v>277</v>
      </c>
      <c r="RNH52" s="84" t="s">
        <v>464</v>
      </c>
      <c r="RNI52" s="11">
        <v>45000</v>
      </c>
      <c r="RNJ52" s="99" t="s">
        <v>16</v>
      </c>
      <c r="RNK52" s="13">
        <v>44841</v>
      </c>
      <c r="RNL52" s="14">
        <v>44841</v>
      </c>
      <c r="RNM52" s="7">
        <v>39</v>
      </c>
      <c r="RNN52" s="61" t="s">
        <v>463</v>
      </c>
      <c r="RNO52" s="139" t="s">
        <v>277</v>
      </c>
      <c r="RNP52" s="84" t="s">
        <v>464</v>
      </c>
      <c r="RNQ52" s="11">
        <v>45000</v>
      </c>
      <c r="RNR52" s="99" t="s">
        <v>16</v>
      </c>
      <c r="RNS52" s="13">
        <v>44841</v>
      </c>
      <c r="RNT52" s="14">
        <v>44841</v>
      </c>
      <c r="RNU52" s="7">
        <v>39</v>
      </c>
      <c r="RNV52" s="61" t="s">
        <v>463</v>
      </c>
      <c r="RNW52" s="139" t="s">
        <v>277</v>
      </c>
      <c r="RNX52" s="84" t="s">
        <v>464</v>
      </c>
      <c r="RNY52" s="11">
        <v>45000</v>
      </c>
      <c r="RNZ52" s="99" t="s">
        <v>16</v>
      </c>
      <c r="ROA52" s="13">
        <v>44841</v>
      </c>
      <c r="ROB52" s="14">
        <v>44841</v>
      </c>
      <c r="ROC52" s="7">
        <v>39</v>
      </c>
      <c r="ROD52" s="61" t="s">
        <v>463</v>
      </c>
      <c r="ROE52" s="139" t="s">
        <v>277</v>
      </c>
      <c r="ROF52" s="84" t="s">
        <v>464</v>
      </c>
      <c r="ROG52" s="11">
        <v>45000</v>
      </c>
      <c r="ROH52" s="99" t="s">
        <v>16</v>
      </c>
      <c r="ROI52" s="13">
        <v>44841</v>
      </c>
      <c r="ROJ52" s="14">
        <v>44841</v>
      </c>
      <c r="ROK52" s="7">
        <v>39</v>
      </c>
      <c r="ROL52" s="61" t="s">
        <v>463</v>
      </c>
      <c r="ROM52" s="139" t="s">
        <v>277</v>
      </c>
      <c r="RON52" s="84" t="s">
        <v>464</v>
      </c>
      <c r="ROO52" s="11">
        <v>45000</v>
      </c>
      <c r="ROP52" s="99" t="s">
        <v>16</v>
      </c>
      <c r="ROQ52" s="13">
        <v>44841</v>
      </c>
      <c r="ROR52" s="14">
        <v>44841</v>
      </c>
      <c r="ROS52" s="7">
        <v>39</v>
      </c>
      <c r="ROT52" s="61" t="s">
        <v>463</v>
      </c>
      <c r="ROU52" s="139" t="s">
        <v>277</v>
      </c>
      <c r="ROV52" s="84" t="s">
        <v>464</v>
      </c>
      <c r="ROW52" s="11">
        <v>45000</v>
      </c>
      <c r="ROX52" s="99" t="s">
        <v>16</v>
      </c>
      <c r="ROY52" s="13">
        <v>44841</v>
      </c>
      <c r="ROZ52" s="14">
        <v>44841</v>
      </c>
      <c r="RPA52" s="7">
        <v>39</v>
      </c>
      <c r="RPB52" s="61" t="s">
        <v>463</v>
      </c>
      <c r="RPC52" s="139" t="s">
        <v>277</v>
      </c>
      <c r="RPD52" s="84" t="s">
        <v>464</v>
      </c>
      <c r="RPE52" s="11">
        <v>45000</v>
      </c>
      <c r="RPF52" s="99" t="s">
        <v>16</v>
      </c>
      <c r="RPG52" s="13">
        <v>44841</v>
      </c>
      <c r="RPH52" s="14">
        <v>44841</v>
      </c>
      <c r="RPI52" s="7">
        <v>39</v>
      </c>
      <c r="RPJ52" s="61" t="s">
        <v>463</v>
      </c>
      <c r="RPK52" s="139" t="s">
        <v>277</v>
      </c>
      <c r="RPL52" s="84" t="s">
        <v>464</v>
      </c>
      <c r="RPM52" s="11">
        <v>45000</v>
      </c>
      <c r="RPN52" s="99" t="s">
        <v>16</v>
      </c>
      <c r="RPO52" s="13">
        <v>44841</v>
      </c>
      <c r="RPP52" s="14">
        <v>44841</v>
      </c>
      <c r="RPQ52" s="7">
        <v>39</v>
      </c>
      <c r="RPR52" s="61" t="s">
        <v>463</v>
      </c>
      <c r="RPS52" s="139" t="s">
        <v>277</v>
      </c>
      <c r="RPT52" s="84" t="s">
        <v>464</v>
      </c>
      <c r="RPU52" s="11">
        <v>45000</v>
      </c>
      <c r="RPV52" s="99" t="s">
        <v>16</v>
      </c>
      <c r="RPW52" s="13">
        <v>44841</v>
      </c>
      <c r="RPX52" s="14">
        <v>44841</v>
      </c>
      <c r="RPY52" s="7">
        <v>39</v>
      </c>
      <c r="RPZ52" s="61" t="s">
        <v>463</v>
      </c>
      <c r="RQA52" s="139" t="s">
        <v>277</v>
      </c>
      <c r="RQB52" s="84" t="s">
        <v>464</v>
      </c>
      <c r="RQC52" s="11">
        <v>45000</v>
      </c>
      <c r="RQD52" s="99" t="s">
        <v>16</v>
      </c>
      <c r="RQE52" s="13">
        <v>44841</v>
      </c>
      <c r="RQF52" s="14">
        <v>44841</v>
      </c>
      <c r="RQG52" s="7">
        <v>39</v>
      </c>
      <c r="RQH52" s="61" t="s">
        <v>463</v>
      </c>
      <c r="RQI52" s="139" t="s">
        <v>277</v>
      </c>
      <c r="RQJ52" s="84" t="s">
        <v>464</v>
      </c>
      <c r="RQK52" s="11">
        <v>45000</v>
      </c>
      <c r="RQL52" s="99" t="s">
        <v>16</v>
      </c>
      <c r="RQM52" s="13">
        <v>44841</v>
      </c>
      <c r="RQN52" s="14">
        <v>44841</v>
      </c>
      <c r="RQO52" s="7">
        <v>39</v>
      </c>
      <c r="RQP52" s="61" t="s">
        <v>463</v>
      </c>
      <c r="RQQ52" s="139" t="s">
        <v>277</v>
      </c>
      <c r="RQR52" s="84" t="s">
        <v>464</v>
      </c>
      <c r="RQS52" s="11">
        <v>45000</v>
      </c>
      <c r="RQT52" s="99" t="s">
        <v>16</v>
      </c>
      <c r="RQU52" s="13">
        <v>44841</v>
      </c>
      <c r="RQV52" s="14">
        <v>44841</v>
      </c>
      <c r="RQW52" s="7">
        <v>39</v>
      </c>
      <c r="RQX52" s="61" t="s">
        <v>463</v>
      </c>
      <c r="RQY52" s="139" t="s">
        <v>277</v>
      </c>
      <c r="RQZ52" s="84" t="s">
        <v>464</v>
      </c>
      <c r="RRA52" s="11">
        <v>45000</v>
      </c>
      <c r="RRB52" s="99" t="s">
        <v>16</v>
      </c>
      <c r="RRC52" s="13">
        <v>44841</v>
      </c>
      <c r="RRD52" s="14">
        <v>44841</v>
      </c>
      <c r="RRE52" s="7">
        <v>39</v>
      </c>
      <c r="RRF52" s="61" t="s">
        <v>463</v>
      </c>
      <c r="RRG52" s="139" t="s">
        <v>277</v>
      </c>
      <c r="RRH52" s="84" t="s">
        <v>464</v>
      </c>
      <c r="RRI52" s="11">
        <v>45000</v>
      </c>
      <c r="RRJ52" s="99" t="s">
        <v>16</v>
      </c>
      <c r="RRK52" s="13">
        <v>44841</v>
      </c>
      <c r="RRL52" s="14">
        <v>44841</v>
      </c>
      <c r="RRM52" s="7">
        <v>39</v>
      </c>
      <c r="RRN52" s="61" t="s">
        <v>463</v>
      </c>
      <c r="RRO52" s="139" t="s">
        <v>277</v>
      </c>
      <c r="RRP52" s="84" t="s">
        <v>464</v>
      </c>
      <c r="RRQ52" s="11">
        <v>45000</v>
      </c>
      <c r="RRR52" s="99" t="s">
        <v>16</v>
      </c>
      <c r="RRS52" s="13">
        <v>44841</v>
      </c>
      <c r="RRT52" s="14">
        <v>44841</v>
      </c>
      <c r="RRU52" s="7">
        <v>39</v>
      </c>
      <c r="RRV52" s="61" t="s">
        <v>463</v>
      </c>
      <c r="RRW52" s="139" t="s">
        <v>277</v>
      </c>
      <c r="RRX52" s="84" t="s">
        <v>464</v>
      </c>
      <c r="RRY52" s="11">
        <v>45000</v>
      </c>
      <c r="RRZ52" s="99" t="s">
        <v>16</v>
      </c>
      <c r="RSA52" s="13">
        <v>44841</v>
      </c>
      <c r="RSB52" s="14">
        <v>44841</v>
      </c>
      <c r="RSC52" s="7">
        <v>39</v>
      </c>
      <c r="RSD52" s="61" t="s">
        <v>463</v>
      </c>
      <c r="RSE52" s="139" t="s">
        <v>277</v>
      </c>
      <c r="RSF52" s="84" t="s">
        <v>464</v>
      </c>
      <c r="RSG52" s="11">
        <v>45000</v>
      </c>
      <c r="RSH52" s="99" t="s">
        <v>16</v>
      </c>
      <c r="RSI52" s="13">
        <v>44841</v>
      </c>
      <c r="RSJ52" s="14">
        <v>44841</v>
      </c>
      <c r="RSK52" s="7">
        <v>39</v>
      </c>
      <c r="RSL52" s="61" t="s">
        <v>463</v>
      </c>
      <c r="RSM52" s="139" t="s">
        <v>277</v>
      </c>
      <c r="RSN52" s="84" t="s">
        <v>464</v>
      </c>
      <c r="RSO52" s="11">
        <v>45000</v>
      </c>
      <c r="RSP52" s="99" t="s">
        <v>16</v>
      </c>
      <c r="RSQ52" s="13">
        <v>44841</v>
      </c>
      <c r="RSR52" s="14">
        <v>44841</v>
      </c>
      <c r="RSS52" s="7">
        <v>39</v>
      </c>
      <c r="RST52" s="61" t="s">
        <v>463</v>
      </c>
      <c r="RSU52" s="139" t="s">
        <v>277</v>
      </c>
      <c r="RSV52" s="84" t="s">
        <v>464</v>
      </c>
      <c r="RSW52" s="11">
        <v>45000</v>
      </c>
      <c r="RSX52" s="99" t="s">
        <v>16</v>
      </c>
      <c r="RSY52" s="13">
        <v>44841</v>
      </c>
      <c r="RSZ52" s="14">
        <v>44841</v>
      </c>
      <c r="RTA52" s="7">
        <v>39</v>
      </c>
      <c r="RTB52" s="61" t="s">
        <v>463</v>
      </c>
      <c r="RTC52" s="139" t="s">
        <v>277</v>
      </c>
      <c r="RTD52" s="84" t="s">
        <v>464</v>
      </c>
      <c r="RTE52" s="11">
        <v>45000</v>
      </c>
      <c r="RTF52" s="99" t="s">
        <v>16</v>
      </c>
      <c r="RTG52" s="13">
        <v>44841</v>
      </c>
      <c r="RTH52" s="14">
        <v>44841</v>
      </c>
      <c r="RTI52" s="7">
        <v>39</v>
      </c>
      <c r="RTJ52" s="61" t="s">
        <v>463</v>
      </c>
      <c r="RTK52" s="139" t="s">
        <v>277</v>
      </c>
      <c r="RTL52" s="84" t="s">
        <v>464</v>
      </c>
      <c r="RTM52" s="11">
        <v>45000</v>
      </c>
      <c r="RTN52" s="99" t="s">
        <v>16</v>
      </c>
      <c r="RTO52" s="13">
        <v>44841</v>
      </c>
      <c r="RTP52" s="14">
        <v>44841</v>
      </c>
      <c r="RTQ52" s="7">
        <v>39</v>
      </c>
      <c r="RTR52" s="61" t="s">
        <v>463</v>
      </c>
      <c r="RTS52" s="139" t="s">
        <v>277</v>
      </c>
      <c r="RTT52" s="84" t="s">
        <v>464</v>
      </c>
      <c r="RTU52" s="11">
        <v>45000</v>
      </c>
      <c r="RTV52" s="99" t="s">
        <v>16</v>
      </c>
      <c r="RTW52" s="13">
        <v>44841</v>
      </c>
      <c r="RTX52" s="14">
        <v>44841</v>
      </c>
      <c r="RTY52" s="7">
        <v>39</v>
      </c>
      <c r="RTZ52" s="61" t="s">
        <v>463</v>
      </c>
      <c r="RUA52" s="139" t="s">
        <v>277</v>
      </c>
      <c r="RUB52" s="84" t="s">
        <v>464</v>
      </c>
      <c r="RUC52" s="11">
        <v>45000</v>
      </c>
      <c r="RUD52" s="99" t="s">
        <v>16</v>
      </c>
      <c r="RUE52" s="13">
        <v>44841</v>
      </c>
      <c r="RUF52" s="14">
        <v>44841</v>
      </c>
      <c r="RUG52" s="7">
        <v>39</v>
      </c>
      <c r="RUH52" s="61" t="s">
        <v>463</v>
      </c>
      <c r="RUI52" s="139" t="s">
        <v>277</v>
      </c>
      <c r="RUJ52" s="84" t="s">
        <v>464</v>
      </c>
      <c r="RUK52" s="11">
        <v>45000</v>
      </c>
      <c r="RUL52" s="99" t="s">
        <v>16</v>
      </c>
      <c r="RUM52" s="13">
        <v>44841</v>
      </c>
      <c r="RUN52" s="14">
        <v>44841</v>
      </c>
      <c r="RUO52" s="7">
        <v>39</v>
      </c>
      <c r="RUP52" s="61" t="s">
        <v>463</v>
      </c>
      <c r="RUQ52" s="139" t="s">
        <v>277</v>
      </c>
      <c r="RUR52" s="84" t="s">
        <v>464</v>
      </c>
      <c r="RUS52" s="11">
        <v>45000</v>
      </c>
      <c r="RUT52" s="99" t="s">
        <v>16</v>
      </c>
      <c r="RUU52" s="13">
        <v>44841</v>
      </c>
      <c r="RUV52" s="14">
        <v>44841</v>
      </c>
      <c r="RUW52" s="7">
        <v>39</v>
      </c>
      <c r="RUX52" s="61" t="s">
        <v>463</v>
      </c>
      <c r="RUY52" s="139" t="s">
        <v>277</v>
      </c>
      <c r="RUZ52" s="84" t="s">
        <v>464</v>
      </c>
      <c r="RVA52" s="11">
        <v>45000</v>
      </c>
      <c r="RVB52" s="99" t="s">
        <v>16</v>
      </c>
      <c r="RVC52" s="13">
        <v>44841</v>
      </c>
      <c r="RVD52" s="14">
        <v>44841</v>
      </c>
      <c r="RVE52" s="7">
        <v>39</v>
      </c>
      <c r="RVF52" s="61" t="s">
        <v>463</v>
      </c>
      <c r="RVG52" s="139" t="s">
        <v>277</v>
      </c>
      <c r="RVH52" s="84" t="s">
        <v>464</v>
      </c>
      <c r="RVI52" s="11">
        <v>45000</v>
      </c>
      <c r="RVJ52" s="99" t="s">
        <v>16</v>
      </c>
      <c r="RVK52" s="13">
        <v>44841</v>
      </c>
      <c r="RVL52" s="14">
        <v>44841</v>
      </c>
      <c r="RVM52" s="7">
        <v>39</v>
      </c>
      <c r="RVN52" s="61" t="s">
        <v>463</v>
      </c>
      <c r="RVO52" s="139" t="s">
        <v>277</v>
      </c>
      <c r="RVP52" s="84" t="s">
        <v>464</v>
      </c>
      <c r="RVQ52" s="11">
        <v>45000</v>
      </c>
      <c r="RVR52" s="99" t="s">
        <v>16</v>
      </c>
      <c r="RVS52" s="13">
        <v>44841</v>
      </c>
      <c r="RVT52" s="14">
        <v>44841</v>
      </c>
      <c r="RVU52" s="7">
        <v>39</v>
      </c>
      <c r="RVV52" s="61" t="s">
        <v>463</v>
      </c>
      <c r="RVW52" s="139" t="s">
        <v>277</v>
      </c>
      <c r="RVX52" s="84" t="s">
        <v>464</v>
      </c>
      <c r="RVY52" s="11">
        <v>45000</v>
      </c>
      <c r="RVZ52" s="99" t="s">
        <v>16</v>
      </c>
      <c r="RWA52" s="13">
        <v>44841</v>
      </c>
      <c r="RWB52" s="14">
        <v>44841</v>
      </c>
      <c r="RWC52" s="7">
        <v>39</v>
      </c>
      <c r="RWD52" s="61" t="s">
        <v>463</v>
      </c>
      <c r="RWE52" s="139" t="s">
        <v>277</v>
      </c>
      <c r="RWF52" s="84" t="s">
        <v>464</v>
      </c>
      <c r="RWG52" s="11">
        <v>45000</v>
      </c>
      <c r="RWH52" s="99" t="s">
        <v>16</v>
      </c>
      <c r="RWI52" s="13">
        <v>44841</v>
      </c>
      <c r="RWJ52" s="14">
        <v>44841</v>
      </c>
      <c r="RWK52" s="7">
        <v>39</v>
      </c>
      <c r="RWL52" s="61" t="s">
        <v>463</v>
      </c>
      <c r="RWM52" s="139" t="s">
        <v>277</v>
      </c>
      <c r="RWN52" s="84" t="s">
        <v>464</v>
      </c>
      <c r="RWO52" s="11">
        <v>45000</v>
      </c>
      <c r="RWP52" s="99" t="s">
        <v>16</v>
      </c>
      <c r="RWQ52" s="13">
        <v>44841</v>
      </c>
      <c r="RWR52" s="14">
        <v>44841</v>
      </c>
      <c r="RWS52" s="7">
        <v>39</v>
      </c>
      <c r="RWT52" s="61" t="s">
        <v>463</v>
      </c>
      <c r="RWU52" s="139" t="s">
        <v>277</v>
      </c>
      <c r="RWV52" s="84" t="s">
        <v>464</v>
      </c>
      <c r="RWW52" s="11">
        <v>45000</v>
      </c>
      <c r="RWX52" s="99" t="s">
        <v>16</v>
      </c>
      <c r="RWY52" s="13">
        <v>44841</v>
      </c>
      <c r="RWZ52" s="14">
        <v>44841</v>
      </c>
      <c r="RXA52" s="7">
        <v>39</v>
      </c>
      <c r="RXB52" s="61" t="s">
        <v>463</v>
      </c>
      <c r="RXC52" s="139" t="s">
        <v>277</v>
      </c>
      <c r="RXD52" s="84" t="s">
        <v>464</v>
      </c>
      <c r="RXE52" s="11">
        <v>45000</v>
      </c>
      <c r="RXF52" s="99" t="s">
        <v>16</v>
      </c>
      <c r="RXG52" s="13">
        <v>44841</v>
      </c>
      <c r="RXH52" s="14">
        <v>44841</v>
      </c>
      <c r="RXI52" s="7">
        <v>39</v>
      </c>
      <c r="RXJ52" s="61" t="s">
        <v>463</v>
      </c>
      <c r="RXK52" s="139" t="s">
        <v>277</v>
      </c>
      <c r="RXL52" s="84" t="s">
        <v>464</v>
      </c>
      <c r="RXM52" s="11">
        <v>45000</v>
      </c>
      <c r="RXN52" s="99" t="s">
        <v>16</v>
      </c>
      <c r="RXO52" s="13">
        <v>44841</v>
      </c>
      <c r="RXP52" s="14">
        <v>44841</v>
      </c>
      <c r="RXQ52" s="7">
        <v>39</v>
      </c>
      <c r="RXR52" s="61" t="s">
        <v>463</v>
      </c>
      <c r="RXS52" s="139" t="s">
        <v>277</v>
      </c>
      <c r="RXT52" s="84" t="s">
        <v>464</v>
      </c>
      <c r="RXU52" s="11">
        <v>45000</v>
      </c>
      <c r="RXV52" s="99" t="s">
        <v>16</v>
      </c>
      <c r="RXW52" s="13">
        <v>44841</v>
      </c>
      <c r="RXX52" s="14">
        <v>44841</v>
      </c>
      <c r="RXY52" s="7">
        <v>39</v>
      </c>
      <c r="RXZ52" s="61" t="s">
        <v>463</v>
      </c>
      <c r="RYA52" s="139" t="s">
        <v>277</v>
      </c>
      <c r="RYB52" s="84" t="s">
        <v>464</v>
      </c>
      <c r="RYC52" s="11">
        <v>45000</v>
      </c>
      <c r="RYD52" s="99" t="s">
        <v>16</v>
      </c>
      <c r="RYE52" s="13">
        <v>44841</v>
      </c>
      <c r="RYF52" s="14">
        <v>44841</v>
      </c>
      <c r="RYG52" s="7">
        <v>39</v>
      </c>
      <c r="RYH52" s="61" t="s">
        <v>463</v>
      </c>
      <c r="RYI52" s="139" t="s">
        <v>277</v>
      </c>
      <c r="RYJ52" s="84" t="s">
        <v>464</v>
      </c>
      <c r="RYK52" s="11">
        <v>45000</v>
      </c>
      <c r="RYL52" s="99" t="s">
        <v>16</v>
      </c>
      <c r="RYM52" s="13">
        <v>44841</v>
      </c>
      <c r="RYN52" s="14">
        <v>44841</v>
      </c>
      <c r="RYO52" s="7">
        <v>39</v>
      </c>
      <c r="RYP52" s="61" t="s">
        <v>463</v>
      </c>
      <c r="RYQ52" s="139" t="s">
        <v>277</v>
      </c>
      <c r="RYR52" s="84" t="s">
        <v>464</v>
      </c>
      <c r="RYS52" s="11">
        <v>45000</v>
      </c>
      <c r="RYT52" s="99" t="s">
        <v>16</v>
      </c>
      <c r="RYU52" s="13">
        <v>44841</v>
      </c>
      <c r="RYV52" s="14">
        <v>44841</v>
      </c>
      <c r="RYW52" s="7">
        <v>39</v>
      </c>
      <c r="RYX52" s="61" t="s">
        <v>463</v>
      </c>
      <c r="RYY52" s="139" t="s">
        <v>277</v>
      </c>
      <c r="RYZ52" s="84" t="s">
        <v>464</v>
      </c>
      <c r="RZA52" s="11">
        <v>45000</v>
      </c>
      <c r="RZB52" s="99" t="s">
        <v>16</v>
      </c>
      <c r="RZC52" s="13">
        <v>44841</v>
      </c>
      <c r="RZD52" s="14">
        <v>44841</v>
      </c>
      <c r="RZE52" s="7">
        <v>39</v>
      </c>
      <c r="RZF52" s="61" t="s">
        <v>463</v>
      </c>
      <c r="RZG52" s="139" t="s">
        <v>277</v>
      </c>
      <c r="RZH52" s="84" t="s">
        <v>464</v>
      </c>
      <c r="RZI52" s="11">
        <v>45000</v>
      </c>
      <c r="RZJ52" s="99" t="s">
        <v>16</v>
      </c>
      <c r="RZK52" s="13">
        <v>44841</v>
      </c>
      <c r="RZL52" s="14">
        <v>44841</v>
      </c>
      <c r="RZM52" s="7">
        <v>39</v>
      </c>
      <c r="RZN52" s="61" t="s">
        <v>463</v>
      </c>
      <c r="RZO52" s="139" t="s">
        <v>277</v>
      </c>
      <c r="RZP52" s="84" t="s">
        <v>464</v>
      </c>
      <c r="RZQ52" s="11">
        <v>45000</v>
      </c>
      <c r="RZR52" s="99" t="s">
        <v>16</v>
      </c>
      <c r="RZS52" s="13">
        <v>44841</v>
      </c>
      <c r="RZT52" s="14">
        <v>44841</v>
      </c>
      <c r="RZU52" s="7">
        <v>39</v>
      </c>
      <c r="RZV52" s="61" t="s">
        <v>463</v>
      </c>
      <c r="RZW52" s="139" t="s">
        <v>277</v>
      </c>
      <c r="RZX52" s="84" t="s">
        <v>464</v>
      </c>
      <c r="RZY52" s="11">
        <v>45000</v>
      </c>
      <c r="RZZ52" s="99" t="s">
        <v>16</v>
      </c>
      <c r="SAA52" s="13">
        <v>44841</v>
      </c>
      <c r="SAB52" s="14">
        <v>44841</v>
      </c>
      <c r="SAC52" s="7">
        <v>39</v>
      </c>
      <c r="SAD52" s="61" t="s">
        <v>463</v>
      </c>
      <c r="SAE52" s="139" t="s">
        <v>277</v>
      </c>
      <c r="SAF52" s="84" t="s">
        <v>464</v>
      </c>
      <c r="SAG52" s="11">
        <v>45000</v>
      </c>
      <c r="SAH52" s="99" t="s">
        <v>16</v>
      </c>
      <c r="SAI52" s="13">
        <v>44841</v>
      </c>
      <c r="SAJ52" s="14">
        <v>44841</v>
      </c>
      <c r="SAK52" s="7">
        <v>39</v>
      </c>
      <c r="SAL52" s="61" t="s">
        <v>463</v>
      </c>
      <c r="SAM52" s="139" t="s">
        <v>277</v>
      </c>
      <c r="SAN52" s="84" t="s">
        <v>464</v>
      </c>
      <c r="SAO52" s="11">
        <v>45000</v>
      </c>
      <c r="SAP52" s="99" t="s">
        <v>16</v>
      </c>
      <c r="SAQ52" s="13">
        <v>44841</v>
      </c>
      <c r="SAR52" s="14">
        <v>44841</v>
      </c>
      <c r="SAS52" s="7">
        <v>39</v>
      </c>
      <c r="SAT52" s="61" t="s">
        <v>463</v>
      </c>
      <c r="SAU52" s="139" t="s">
        <v>277</v>
      </c>
      <c r="SAV52" s="84" t="s">
        <v>464</v>
      </c>
      <c r="SAW52" s="11">
        <v>45000</v>
      </c>
      <c r="SAX52" s="99" t="s">
        <v>16</v>
      </c>
      <c r="SAY52" s="13">
        <v>44841</v>
      </c>
      <c r="SAZ52" s="14">
        <v>44841</v>
      </c>
      <c r="SBA52" s="7">
        <v>39</v>
      </c>
      <c r="SBB52" s="61" t="s">
        <v>463</v>
      </c>
      <c r="SBC52" s="139" t="s">
        <v>277</v>
      </c>
      <c r="SBD52" s="84" t="s">
        <v>464</v>
      </c>
      <c r="SBE52" s="11">
        <v>45000</v>
      </c>
      <c r="SBF52" s="99" t="s">
        <v>16</v>
      </c>
      <c r="SBG52" s="13">
        <v>44841</v>
      </c>
      <c r="SBH52" s="14">
        <v>44841</v>
      </c>
      <c r="SBI52" s="7">
        <v>39</v>
      </c>
      <c r="SBJ52" s="61" t="s">
        <v>463</v>
      </c>
      <c r="SBK52" s="139" t="s">
        <v>277</v>
      </c>
      <c r="SBL52" s="84" t="s">
        <v>464</v>
      </c>
      <c r="SBM52" s="11">
        <v>45000</v>
      </c>
      <c r="SBN52" s="99" t="s">
        <v>16</v>
      </c>
      <c r="SBO52" s="13">
        <v>44841</v>
      </c>
      <c r="SBP52" s="14">
        <v>44841</v>
      </c>
      <c r="SBQ52" s="7">
        <v>39</v>
      </c>
      <c r="SBR52" s="61" t="s">
        <v>463</v>
      </c>
      <c r="SBS52" s="139" t="s">
        <v>277</v>
      </c>
      <c r="SBT52" s="84" t="s">
        <v>464</v>
      </c>
      <c r="SBU52" s="11">
        <v>45000</v>
      </c>
      <c r="SBV52" s="99" t="s">
        <v>16</v>
      </c>
      <c r="SBW52" s="13">
        <v>44841</v>
      </c>
      <c r="SBX52" s="14">
        <v>44841</v>
      </c>
      <c r="SBY52" s="7">
        <v>39</v>
      </c>
      <c r="SBZ52" s="61" t="s">
        <v>463</v>
      </c>
      <c r="SCA52" s="139" t="s">
        <v>277</v>
      </c>
      <c r="SCB52" s="84" t="s">
        <v>464</v>
      </c>
      <c r="SCC52" s="11">
        <v>45000</v>
      </c>
      <c r="SCD52" s="99" t="s">
        <v>16</v>
      </c>
      <c r="SCE52" s="13">
        <v>44841</v>
      </c>
      <c r="SCF52" s="14">
        <v>44841</v>
      </c>
      <c r="SCG52" s="7">
        <v>39</v>
      </c>
      <c r="SCH52" s="61" t="s">
        <v>463</v>
      </c>
      <c r="SCI52" s="139" t="s">
        <v>277</v>
      </c>
      <c r="SCJ52" s="84" t="s">
        <v>464</v>
      </c>
      <c r="SCK52" s="11">
        <v>45000</v>
      </c>
      <c r="SCL52" s="99" t="s">
        <v>16</v>
      </c>
      <c r="SCM52" s="13">
        <v>44841</v>
      </c>
      <c r="SCN52" s="14">
        <v>44841</v>
      </c>
      <c r="SCO52" s="7">
        <v>39</v>
      </c>
      <c r="SCP52" s="61" t="s">
        <v>463</v>
      </c>
      <c r="SCQ52" s="139" t="s">
        <v>277</v>
      </c>
      <c r="SCR52" s="84" t="s">
        <v>464</v>
      </c>
      <c r="SCS52" s="11">
        <v>45000</v>
      </c>
      <c r="SCT52" s="99" t="s">
        <v>16</v>
      </c>
      <c r="SCU52" s="13">
        <v>44841</v>
      </c>
      <c r="SCV52" s="14">
        <v>44841</v>
      </c>
      <c r="SCW52" s="7">
        <v>39</v>
      </c>
      <c r="SCX52" s="61" t="s">
        <v>463</v>
      </c>
      <c r="SCY52" s="139" t="s">
        <v>277</v>
      </c>
      <c r="SCZ52" s="84" t="s">
        <v>464</v>
      </c>
      <c r="SDA52" s="11">
        <v>45000</v>
      </c>
      <c r="SDB52" s="99" t="s">
        <v>16</v>
      </c>
      <c r="SDC52" s="13">
        <v>44841</v>
      </c>
      <c r="SDD52" s="14">
        <v>44841</v>
      </c>
      <c r="SDE52" s="7">
        <v>39</v>
      </c>
      <c r="SDF52" s="61" t="s">
        <v>463</v>
      </c>
      <c r="SDG52" s="139" t="s">
        <v>277</v>
      </c>
      <c r="SDH52" s="84" t="s">
        <v>464</v>
      </c>
      <c r="SDI52" s="11">
        <v>45000</v>
      </c>
      <c r="SDJ52" s="99" t="s">
        <v>16</v>
      </c>
      <c r="SDK52" s="13">
        <v>44841</v>
      </c>
      <c r="SDL52" s="14">
        <v>44841</v>
      </c>
      <c r="SDM52" s="7">
        <v>39</v>
      </c>
      <c r="SDN52" s="61" t="s">
        <v>463</v>
      </c>
      <c r="SDO52" s="139" t="s">
        <v>277</v>
      </c>
      <c r="SDP52" s="84" t="s">
        <v>464</v>
      </c>
      <c r="SDQ52" s="11">
        <v>45000</v>
      </c>
      <c r="SDR52" s="99" t="s">
        <v>16</v>
      </c>
      <c r="SDS52" s="13">
        <v>44841</v>
      </c>
      <c r="SDT52" s="14">
        <v>44841</v>
      </c>
      <c r="SDU52" s="7">
        <v>39</v>
      </c>
      <c r="SDV52" s="61" t="s">
        <v>463</v>
      </c>
      <c r="SDW52" s="139" t="s">
        <v>277</v>
      </c>
      <c r="SDX52" s="84" t="s">
        <v>464</v>
      </c>
      <c r="SDY52" s="11">
        <v>45000</v>
      </c>
      <c r="SDZ52" s="99" t="s">
        <v>16</v>
      </c>
      <c r="SEA52" s="13">
        <v>44841</v>
      </c>
      <c r="SEB52" s="14">
        <v>44841</v>
      </c>
      <c r="SEC52" s="7">
        <v>39</v>
      </c>
      <c r="SED52" s="61" t="s">
        <v>463</v>
      </c>
      <c r="SEE52" s="139" t="s">
        <v>277</v>
      </c>
      <c r="SEF52" s="84" t="s">
        <v>464</v>
      </c>
      <c r="SEG52" s="11">
        <v>45000</v>
      </c>
      <c r="SEH52" s="99" t="s">
        <v>16</v>
      </c>
      <c r="SEI52" s="13">
        <v>44841</v>
      </c>
      <c r="SEJ52" s="14">
        <v>44841</v>
      </c>
      <c r="SEK52" s="7">
        <v>39</v>
      </c>
      <c r="SEL52" s="61" t="s">
        <v>463</v>
      </c>
      <c r="SEM52" s="139" t="s">
        <v>277</v>
      </c>
      <c r="SEN52" s="84" t="s">
        <v>464</v>
      </c>
      <c r="SEO52" s="11">
        <v>45000</v>
      </c>
      <c r="SEP52" s="99" t="s">
        <v>16</v>
      </c>
      <c r="SEQ52" s="13">
        <v>44841</v>
      </c>
      <c r="SER52" s="14">
        <v>44841</v>
      </c>
      <c r="SES52" s="7">
        <v>39</v>
      </c>
      <c r="SET52" s="61" t="s">
        <v>463</v>
      </c>
      <c r="SEU52" s="139" t="s">
        <v>277</v>
      </c>
      <c r="SEV52" s="84" t="s">
        <v>464</v>
      </c>
      <c r="SEW52" s="11">
        <v>45000</v>
      </c>
      <c r="SEX52" s="99" t="s">
        <v>16</v>
      </c>
      <c r="SEY52" s="13">
        <v>44841</v>
      </c>
      <c r="SEZ52" s="14">
        <v>44841</v>
      </c>
      <c r="SFA52" s="7">
        <v>39</v>
      </c>
      <c r="SFB52" s="61" t="s">
        <v>463</v>
      </c>
      <c r="SFC52" s="139" t="s">
        <v>277</v>
      </c>
      <c r="SFD52" s="84" t="s">
        <v>464</v>
      </c>
      <c r="SFE52" s="11">
        <v>45000</v>
      </c>
      <c r="SFF52" s="99" t="s">
        <v>16</v>
      </c>
      <c r="SFG52" s="13">
        <v>44841</v>
      </c>
      <c r="SFH52" s="14">
        <v>44841</v>
      </c>
      <c r="SFI52" s="7">
        <v>39</v>
      </c>
      <c r="SFJ52" s="61" t="s">
        <v>463</v>
      </c>
      <c r="SFK52" s="139" t="s">
        <v>277</v>
      </c>
      <c r="SFL52" s="84" t="s">
        <v>464</v>
      </c>
      <c r="SFM52" s="11">
        <v>45000</v>
      </c>
      <c r="SFN52" s="99" t="s">
        <v>16</v>
      </c>
      <c r="SFO52" s="13">
        <v>44841</v>
      </c>
      <c r="SFP52" s="14">
        <v>44841</v>
      </c>
      <c r="SFQ52" s="7">
        <v>39</v>
      </c>
      <c r="SFR52" s="61" t="s">
        <v>463</v>
      </c>
      <c r="SFS52" s="139" t="s">
        <v>277</v>
      </c>
      <c r="SFT52" s="84" t="s">
        <v>464</v>
      </c>
      <c r="SFU52" s="11">
        <v>45000</v>
      </c>
      <c r="SFV52" s="99" t="s">
        <v>16</v>
      </c>
      <c r="SFW52" s="13">
        <v>44841</v>
      </c>
      <c r="SFX52" s="14">
        <v>44841</v>
      </c>
      <c r="SFY52" s="7">
        <v>39</v>
      </c>
      <c r="SFZ52" s="61" t="s">
        <v>463</v>
      </c>
      <c r="SGA52" s="139" t="s">
        <v>277</v>
      </c>
      <c r="SGB52" s="84" t="s">
        <v>464</v>
      </c>
      <c r="SGC52" s="11">
        <v>45000</v>
      </c>
      <c r="SGD52" s="99" t="s">
        <v>16</v>
      </c>
      <c r="SGE52" s="13">
        <v>44841</v>
      </c>
      <c r="SGF52" s="14">
        <v>44841</v>
      </c>
      <c r="SGG52" s="7">
        <v>39</v>
      </c>
      <c r="SGH52" s="61" t="s">
        <v>463</v>
      </c>
      <c r="SGI52" s="139" t="s">
        <v>277</v>
      </c>
      <c r="SGJ52" s="84" t="s">
        <v>464</v>
      </c>
      <c r="SGK52" s="11">
        <v>45000</v>
      </c>
      <c r="SGL52" s="99" t="s">
        <v>16</v>
      </c>
      <c r="SGM52" s="13">
        <v>44841</v>
      </c>
      <c r="SGN52" s="14">
        <v>44841</v>
      </c>
      <c r="SGO52" s="7">
        <v>39</v>
      </c>
      <c r="SGP52" s="61" t="s">
        <v>463</v>
      </c>
      <c r="SGQ52" s="139" t="s">
        <v>277</v>
      </c>
      <c r="SGR52" s="84" t="s">
        <v>464</v>
      </c>
      <c r="SGS52" s="11">
        <v>45000</v>
      </c>
      <c r="SGT52" s="99" t="s">
        <v>16</v>
      </c>
      <c r="SGU52" s="13">
        <v>44841</v>
      </c>
      <c r="SGV52" s="14">
        <v>44841</v>
      </c>
      <c r="SGW52" s="7">
        <v>39</v>
      </c>
      <c r="SGX52" s="61" t="s">
        <v>463</v>
      </c>
      <c r="SGY52" s="139" t="s">
        <v>277</v>
      </c>
      <c r="SGZ52" s="84" t="s">
        <v>464</v>
      </c>
      <c r="SHA52" s="11">
        <v>45000</v>
      </c>
      <c r="SHB52" s="99" t="s">
        <v>16</v>
      </c>
      <c r="SHC52" s="13">
        <v>44841</v>
      </c>
      <c r="SHD52" s="14">
        <v>44841</v>
      </c>
      <c r="SHE52" s="7">
        <v>39</v>
      </c>
      <c r="SHF52" s="61" t="s">
        <v>463</v>
      </c>
      <c r="SHG52" s="139" t="s">
        <v>277</v>
      </c>
      <c r="SHH52" s="84" t="s">
        <v>464</v>
      </c>
      <c r="SHI52" s="11">
        <v>45000</v>
      </c>
      <c r="SHJ52" s="99" t="s">
        <v>16</v>
      </c>
      <c r="SHK52" s="13">
        <v>44841</v>
      </c>
      <c r="SHL52" s="14">
        <v>44841</v>
      </c>
      <c r="SHM52" s="7">
        <v>39</v>
      </c>
      <c r="SHN52" s="61" t="s">
        <v>463</v>
      </c>
      <c r="SHO52" s="139" t="s">
        <v>277</v>
      </c>
      <c r="SHP52" s="84" t="s">
        <v>464</v>
      </c>
      <c r="SHQ52" s="11">
        <v>45000</v>
      </c>
      <c r="SHR52" s="99" t="s">
        <v>16</v>
      </c>
      <c r="SHS52" s="13">
        <v>44841</v>
      </c>
      <c r="SHT52" s="14">
        <v>44841</v>
      </c>
      <c r="SHU52" s="7">
        <v>39</v>
      </c>
      <c r="SHV52" s="61" t="s">
        <v>463</v>
      </c>
      <c r="SHW52" s="139" t="s">
        <v>277</v>
      </c>
      <c r="SHX52" s="84" t="s">
        <v>464</v>
      </c>
      <c r="SHY52" s="11">
        <v>45000</v>
      </c>
      <c r="SHZ52" s="99" t="s">
        <v>16</v>
      </c>
      <c r="SIA52" s="13">
        <v>44841</v>
      </c>
      <c r="SIB52" s="14">
        <v>44841</v>
      </c>
      <c r="SIC52" s="7">
        <v>39</v>
      </c>
      <c r="SID52" s="61" t="s">
        <v>463</v>
      </c>
      <c r="SIE52" s="139" t="s">
        <v>277</v>
      </c>
      <c r="SIF52" s="84" t="s">
        <v>464</v>
      </c>
      <c r="SIG52" s="11">
        <v>45000</v>
      </c>
      <c r="SIH52" s="99" t="s">
        <v>16</v>
      </c>
      <c r="SII52" s="13">
        <v>44841</v>
      </c>
      <c r="SIJ52" s="14">
        <v>44841</v>
      </c>
      <c r="SIK52" s="7">
        <v>39</v>
      </c>
      <c r="SIL52" s="61" t="s">
        <v>463</v>
      </c>
      <c r="SIM52" s="139" t="s">
        <v>277</v>
      </c>
      <c r="SIN52" s="84" t="s">
        <v>464</v>
      </c>
      <c r="SIO52" s="11">
        <v>45000</v>
      </c>
      <c r="SIP52" s="99" t="s">
        <v>16</v>
      </c>
      <c r="SIQ52" s="13">
        <v>44841</v>
      </c>
      <c r="SIR52" s="14">
        <v>44841</v>
      </c>
      <c r="SIS52" s="7">
        <v>39</v>
      </c>
      <c r="SIT52" s="61" t="s">
        <v>463</v>
      </c>
      <c r="SIU52" s="139" t="s">
        <v>277</v>
      </c>
      <c r="SIV52" s="84" t="s">
        <v>464</v>
      </c>
      <c r="SIW52" s="11">
        <v>45000</v>
      </c>
      <c r="SIX52" s="99" t="s">
        <v>16</v>
      </c>
      <c r="SIY52" s="13">
        <v>44841</v>
      </c>
      <c r="SIZ52" s="14">
        <v>44841</v>
      </c>
      <c r="SJA52" s="7">
        <v>39</v>
      </c>
      <c r="SJB52" s="61" t="s">
        <v>463</v>
      </c>
      <c r="SJC52" s="139" t="s">
        <v>277</v>
      </c>
      <c r="SJD52" s="84" t="s">
        <v>464</v>
      </c>
      <c r="SJE52" s="11">
        <v>45000</v>
      </c>
      <c r="SJF52" s="99" t="s">
        <v>16</v>
      </c>
      <c r="SJG52" s="13">
        <v>44841</v>
      </c>
      <c r="SJH52" s="14">
        <v>44841</v>
      </c>
      <c r="SJI52" s="7">
        <v>39</v>
      </c>
      <c r="SJJ52" s="61" t="s">
        <v>463</v>
      </c>
      <c r="SJK52" s="139" t="s">
        <v>277</v>
      </c>
      <c r="SJL52" s="84" t="s">
        <v>464</v>
      </c>
      <c r="SJM52" s="11">
        <v>45000</v>
      </c>
      <c r="SJN52" s="99" t="s">
        <v>16</v>
      </c>
      <c r="SJO52" s="13">
        <v>44841</v>
      </c>
      <c r="SJP52" s="14">
        <v>44841</v>
      </c>
      <c r="SJQ52" s="7">
        <v>39</v>
      </c>
      <c r="SJR52" s="61" t="s">
        <v>463</v>
      </c>
      <c r="SJS52" s="139" t="s">
        <v>277</v>
      </c>
      <c r="SJT52" s="84" t="s">
        <v>464</v>
      </c>
      <c r="SJU52" s="11">
        <v>45000</v>
      </c>
      <c r="SJV52" s="99" t="s">
        <v>16</v>
      </c>
      <c r="SJW52" s="13">
        <v>44841</v>
      </c>
      <c r="SJX52" s="14">
        <v>44841</v>
      </c>
      <c r="SJY52" s="7">
        <v>39</v>
      </c>
      <c r="SJZ52" s="61" t="s">
        <v>463</v>
      </c>
      <c r="SKA52" s="139" t="s">
        <v>277</v>
      </c>
      <c r="SKB52" s="84" t="s">
        <v>464</v>
      </c>
      <c r="SKC52" s="11">
        <v>45000</v>
      </c>
      <c r="SKD52" s="99" t="s">
        <v>16</v>
      </c>
      <c r="SKE52" s="13">
        <v>44841</v>
      </c>
      <c r="SKF52" s="14">
        <v>44841</v>
      </c>
      <c r="SKG52" s="7">
        <v>39</v>
      </c>
      <c r="SKH52" s="61" t="s">
        <v>463</v>
      </c>
      <c r="SKI52" s="139" t="s">
        <v>277</v>
      </c>
      <c r="SKJ52" s="84" t="s">
        <v>464</v>
      </c>
      <c r="SKK52" s="11">
        <v>45000</v>
      </c>
      <c r="SKL52" s="99" t="s">
        <v>16</v>
      </c>
      <c r="SKM52" s="13">
        <v>44841</v>
      </c>
      <c r="SKN52" s="14">
        <v>44841</v>
      </c>
      <c r="SKO52" s="7">
        <v>39</v>
      </c>
      <c r="SKP52" s="61" t="s">
        <v>463</v>
      </c>
      <c r="SKQ52" s="139" t="s">
        <v>277</v>
      </c>
      <c r="SKR52" s="84" t="s">
        <v>464</v>
      </c>
      <c r="SKS52" s="11">
        <v>45000</v>
      </c>
      <c r="SKT52" s="99" t="s">
        <v>16</v>
      </c>
      <c r="SKU52" s="13">
        <v>44841</v>
      </c>
      <c r="SKV52" s="14">
        <v>44841</v>
      </c>
      <c r="SKW52" s="7">
        <v>39</v>
      </c>
      <c r="SKX52" s="61" t="s">
        <v>463</v>
      </c>
      <c r="SKY52" s="139" t="s">
        <v>277</v>
      </c>
      <c r="SKZ52" s="84" t="s">
        <v>464</v>
      </c>
      <c r="SLA52" s="11">
        <v>45000</v>
      </c>
      <c r="SLB52" s="99" t="s">
        <v>16</v>
      </c>
      <c r="SLC52" s="13">
        <v>44841</v>
      </c>
      <c r="SLD52" s="14">
        <v>44841</v>
      </c>
      <c r="SLE52" s="7">
        <v>39</v>
      </c>
      <c r="SLF52" s="61" t="s">
        <v>463</v>
      </c>
      <c r="SLG52" s="139" t="s">
        <v>277</v>
      </c>
      <c r="SLH52" s="84" t="s">
        <v>464</v>
      </c>
      <c r="SLI52" s="11">
        <v>45000</v>
      </c>
      <c r="SLJ52" s="99" t="s">
        <v>16</v>
      </c>
      <c r="SLK52" s="13">
        <v>44841</v>
      </c>
      <c r="SLL52" s="14">
        <v>44841</v>
      </c>
      <c r="SLM52" s="7">
        <v>39</v>
      </c>
      <c r="SLN52" s="61" t="s">
        <v>463</v>
      </c>
      <c r="SLO52" s="139" t="s">
        <v>277</v>
      </c>
      <c r="SLP52" s="84" t="s">
        <v>464</v>
      </c>
      <c r="SLQ52" s="11">
        <v>45000</v>
      </c>
      <c r="SLR52" s="99" t="s">
        <v>16</v>
      </c>
      <c r="SLS52" s="13">
        <v>44841</v>
      </c>
      <c r="SLT52" s="14">
        <v>44841</v>
      </c>
      <c r="SLU52" s="7">
        <v>39</v>
      </c>
      <c r="SLV52" s="61" t="s">
        <v>463</v>
      </c>
      <c r="SLW52" s="139" t="s">
        <v>277</v>
      </c>
      <c r="SLX52" s="84" t="s">
        <v>464</v>
      </c>
      <c r="SLY52" s="11">
        <v>45000</v>
      </c>
      <c r="SLZ52" s="99" t="s">
        <v>16</v>
      </c>
      <c r="SMA52" s="13">
        <v>44841</v>
      </c>
      <c r="SMB52" s="14">
        <v>44841</v>
      </c>
      <c r="SMC52" s="7">
        <v>39</v>
      </c>
      <c r="SMD52" s="61" t="s">
        <v>463</v>
      </c>
      <c r="SME52" s="139" t="s">
        <v>277</v>
      </c>
      <c r="SMF52" s="84" t="s">
        <v>464</v>
      </c>
      <c r="SMG52" s="11">
        <v>45000</v>
      </c>
      <c r="SMH52" s="99" t="s">
        <v>16</v>
      </c>
      <c r="SMI52" s="13">
        <v>44841</v>
      </c>
      <c r="SMJ52" s="14">
        <v>44841</v>
      </c>
      <c r="SMK52" s="7">
        <v>39</v>
      </c>
      <c r="SML52" s="61" t="s">
        <v>463</v>
      </c>
      <c r="SMM52" s="139" t="s">
        <v>277</v>
      </c>
      <c r="SMN52" s="84" t="s">
        <v>464</v>
      </c>
      <c r="SMO52" s="11">
        <v>45000</v>
      </c>
      <c r="SMP52" s="99" t="s">
        <v>16</v>
      </c>
      <c r="SMQ52" s="13">
        <v>44841</v>
      </c>
      <c r="SMR52" s="14">
        <v>44841</v>
      </c>
      <c r="SMS52" s="7">
        <v>39</v>
      </c>
      <c r="SMT52" s="61" t="s">
        <v>463</v>
      </c>
      <c r="SMU52" s="139" t="s">
        <v>277</v>
      </c>
      <c r="SMV52" s="84" t="s">
        <v>464</v>
      </c>
      <c r="SMW52" s="11">
        <v>45000</v>
      </c>
      <c r="SMX52" s="99" t="s">
        <v>16</v>
      </c>
      <c r="SMY52" s="13">
        <v>44841</v>
      </c>
      <c r="SMZ52" s="14">
        <v>44841</v>
      </c>
      <c r="SNA52" s="7">
        <v>39</v>
      </c>
      <c r="SNB52" s="61" t="s">
        <v>463</v>
      </c>
      <c r="SNC52" s="139" t="s">
        <v>277</v>
      </c>
      <c r="SND52" s="84" t="s">
        <v>464</v>
      </c>
      <c r="SNE52" s="11">
        <v>45000</v>
      </c>
      <c r="SNF52" s="99" t="s">
        <v>16</v>
      </c>
      <c r="SNG52" s="13">
        <v>44841</v>
      </c>
      <c r="SNH52" s="14">
        <v>44841</v>
      </c>
      <c r="SNI52" s="7">
        <v>39</v>
      </c>
      <c r="SNJ52" s="61" t="s">
        <v>463</v>
      </c>
      <c r="SNK52" s="139" t="s">
        <v>277</v>
      </c>
      <c r="SNL52" s="84" t="s">
        <v>464</v>
      </c>
      <c r="SNM52" s="11">
        <v>45000</v>
      </c>
      <c r="SNN52" s="99" t="s">
        <v>16</v>
      </c>
      <c r="SNO52" s="13">
        <v>44841</v>
      </c>
      <c r="SNP52" s="14">
        <v>44841</v>
      </c>
      <c r="SNQ52" s="7">
        <v>39</v>
      </c>
      <c r="SNR52" s="61" t="s">
        <v>463</v>
      </c>
      <c r="SNS52" s="139" t="s">
        <v>277</v>
      </c>
      <c r="SNT52" s="84" t="s">
        <v>464</v>
      </c>
      <c r="SNU52" s="11">
        <v>45000</v>
      </c>
      <c r="SNV52" s="99" t="s">
        <v>16</v>
      </c>
      <c r="SNW52" s="13">
        <v>44841</v>
      </c>
      <c r="SNX52" s="14">
        <v>44841</v>
      </c>
      <c r="SNY52" s="7">
        <v>39</v>
      </c>
      <c r="SNZ52" s="61" t="s">
        <v>463</v>
      </c>
      <c r="SOA52" s="139" t="s">
        <v>277</v>
      </c>
      <c r="SOB52" s="84" t="s">
        <v>464</v>
      </c>
      <c r="SOC52" s="11">
        <v>45000</v>
      </c>
      <c r="SOD52" s="99" t="s">
        <v>16</v>
      </c>
      <c r="SOE52" s="13">
        <v>44841</v>
      </c>
      <c r="SOF52" s="14">
        <v>44841</v>
      </c>
      <c r="SOG52" s="7">
        <v>39</v>
      </c>
      <c r="SOH52" s="61" t="s">
        <v>463</v>
      </c>
      <c r="SOI52" s="139" t="s">
        <v>277</v>
      </c>
      <c r="SOJ52" s="84" t="s">
        <v>464</v>
      </c>
      <c r="SOK52" s="11">
        <v>45000</v>
      </c>
      <c r="SOL52" s="99" t="s">
        <v>16</v>
      </c>
      <c r="SOM52" s="13">
        <v>44841</v>
      </c>
      <c r="SON52" s="14">
        <v>44841</v>
      </c>
      <c r="SOO52" s="7">
        <v>39</v>
      </c>
      <c r="SOP52" s="61" t="s">
        <v>463</v>
      </c>
      <c r="SOQ52" s="139" t="s">
        <v>277</v>
      </c>
      <c r="SOR52" s="84" t="s">
        <v>464</v>
      </c>
      <c r="SOS52" s="11">
        <v>45000</v>
      </c>
      <c r="SOT52" s="99" t="s">
        <v>16</v>
      </c>
      <c r="SOU52" s="13">
        <v>44841</v>
      </c>
      <c r="SOV52" s="14">
        <v>44841</v>
      </c>
      <c r="SOW52" s="7">
        <v>39</v>
      </c>
      <c r="SOX52" s="61" t="s">
        <v>463</v>
      </c>
      <c r="SOY52" s="139" t="s">
        <v>277</v>
      </c>
      <c r="SOZ52" s="84" t="s">
        <v>464</v>
      </c>
      <c r="SPA52" s="11">
        <v>45000</v>
      </c>
      <c r="SPB52" s="99" t="s">
        <v>16</v>
      </c>
      <c r="SPC52" s="13">
        <v>44841</v>
      </c>
      <c r="SPD52" s="14">
        <v>44841</v>
      </c>
      <c r="SPE52" s="7">
        <v>39</v>
      </c>
      <c r="SPF52" s="61" t="s">
        <v>463</v>
      </c>
      <c r="SPG52" s="139" t="s">
        <v>277</v>
      </c>
      <c r="SPH52" s="84" t="s">
        <v>464</v>
      </c>
      <c r="SPI52" s="11">
        <v>45000</v>
      </c>
      <c r="SPJ52" s="99" t="s">
        <v>16</v>
      </c>
      <c r="SPK52" s="13">
        <v>44841</v>
      </c>
      <c r="SPL52" s="14">
        <v>44841</v>
      </c>
      <c r="SPM52" s="7">
        <v>39</v>
      </c>
      <c r="SPN52" s="61" t="s">
        <v>463</v>
      </c>
      <c r="SPO52" s="139" t="s">
        <v>277</v>
      </c>
      <c r="SPP52" s="84" t="s">
        <v>464</v>
      </c>
      <c r="SPQ52" s="11">
        <v>45000</v>
      </c>
      <c r="SPR52" s="99" t="s">
        <v>16</v>
      </c>
      <c r="SPS52" s="13">
        <v>44841</v>
      </c>
      <c r="SPT52" s="14">
        <v>44841</v>
      </c>
      <c r="SPU52" s="7">
        <v>39</v>
      </c>
      <c r="SPV52" s="61" t="s">
        <v>463</v>
      </c>
      <c r="SPW52" s="139" t="s">
        <v>277</v>
      </c>
      <c r="SPX52" s="84" t="s">
        <v>464</v>
      </c>
      <c r="SPY52" s="11">
        <v>45000</v>
      </c>
      <c r="SPZ52" s="99" t="s">
        <v>16</v>
      </c>
      <c r="SQA52" s="13">
        <v>44841</v>
      </c>
      <c r="SQB52" s="14">
        <v>44841</v>
      </c>
      <c r="SQC52" s="7">
        <v>39</v>
      </c>
      <c r="SQD52" s="61" t="s">
        <v>463</v>
      </c>
      <c r="SQE52" s="139" t="s">
        <v>277</v>
      </c>
      <c r="SQF52" s="84" t="s">
        <v>464</v>
      </c>
      <c r="SQG52" s="11">
        <v>45000</v>
      </c>
      <c r="SQH52" s="99" t="s">
        <v>16</v>
      </c>
      <c r="SQI52" s="13">
        <v>44841</v>
      </c>
      <c r="SQJ52" s="14">
        <v>44841</v>
      </c>
      <c r="SQK52" s="7">
        <v>39</v>
      </c>
      <c r="SQL52" s="61" t="s">
        <v>463</v>
      </c>
      <c r="SQM52" s="139" t="s">
        <v>277</v>
      </c>
      <c r="SQN52" s="84" t="s">
        <v>464</v>
      </c>
      <c r="SQO52" s="11">
        <v>45000</v>
      </c>
      <c r="SQP52" s="99" t="s">
        <v>16</v>
      </c>
      <c r="SQQ52" s="13">
        <v>44841</v>
      </c>
      <c r="SQR52" s="14">
        <v>44841</v>
      </c>
      <c r="SQS52" s="7">
        <v>39</v>
      </c>
      <c r="SQT52" s="61" t="s">
        <v>463</v>
      </c>
      <c r="SQU52" s="139" t="s">
        <v>277</v>
      </c>
      <c r="SQV52" s="84" t="s">
        <v>464</v>
      </c>
      <c r="SQW52" s="11">
        <v>45000</v>
      </c>
      <c r="SQX52" s="99" t="s">
        <v>16</v>
      </c>
      <c r="SQY52" s="13">
        <v>44841</v>
      </c>
      <c r="SQZ52" s="14">
        <v>44841</v>
      </c>
      <c r="SRA52" s="7">
        <v>39</v>
      </c>
      <c r="SRB52" s="61" t="s">
        <v>463</v>
      </c>
      <c r="SRC52" s="139" t="s">
        <v>277</v>
      </c>
      <c r="SRD52" s="84" t="s">
        <v>464</v>
      </c>
      <c r="SRE52" s="11">
        <v>45000</v>
      </c>
      <c r="SRF52" s="99" t="s">
        <v>16</v>
      </c>
      <c r="SRG52" s="13">
        <v>44841</v>
      </c>
      <c r="SRH52" s="14">
        <v>44841</v>
      </c>
      <c r="SRI52" s="7">
        <v>39</v>
      </c>
      <c r="SRJ52" s="61" t="s">
        <v>463</v>
      </c>
      <c r="SRK52" s="139" t="s">
        <v>277</v>
      </c>
      <c r="SRL52" s="84" t="s">
        <v>464</v>
      </c>
      <c r="SRM52" s="11">
        <v>45000</v>
      </c>
      <c r="SRN52" s="99" t="s">
        <v>16</v>
      </c>
      <c r="SRO52" s="13">
        <v>44841</v>
      </c>
      <c r="SRP52" s="14">
        <v>44841</v>
      </c>
      <c r="SRQ52" s="7">
        <v>39</v>
      </c>
      <c r="SRR52" s="61" t="s">
        <v>463</v>
      </c>
      <c r="SRS52" s="139" t="s">
        <v>277</v>
      </c>
      <c r="SRT52" s="84" t="s">
        <v>464</v>
      </c>
      <c r="SRU52" s="11">
        <v>45000</v>
      </c>
      <c r="SRV52" s="99" t="s">
        <v>16</v>
      </c>
      <c r="SRW52" s="13">
        <v>44841</v>
      </c>
      <c r="SRX52" s="14">
        <v>44841</v>
      </c>
      <c r="SRY52" s="7">
        <v>39</v>
      </c>
      <c r="SRZ52" s="61" t="s">
        <v>463</v>
      </c>
      <c r="SSA52" s="139" t="s">
        <v>277</v>
      </c>
      <c r="SSB52" s="84" t="s">
        <v>464</v>
      </c>
      <c r="SSC52" s="11">
        <v>45000</v>
      </c>
      <c r="SSD52" s="99" t="s">
        <v>16</v>
      </c>
      <c r="SSE52" s="13">
        <v>44841</v>
      </c>
      <c r="SSF52" s="14">
        <v>44841</v>
      </c>
      <c r="SSG52" s="7">
        <v>39</v>
      </c>
      <c r="SSH52" s="61" t="s">
        <v>463</v>
      </c>
      <c r="SSI52" s="139" t="s">
        <v>277</v>
      </c>
      <c r="SSJ52" s="84" t="s">
        <v>464</v>
      </c>
      <c r="SSK52" s="11">
        <v>45000</v>
      </c>
      <c r="SSL52" s="99" t="s">
        <v>16</v>
      </c>
      <c r="SSM52" s="13">
        <v>44841</v>
      </c>
      <c r="SSN52" s="14">
        <v>44841</v>
      </c>
      <c r="SSO52" s="7">
        <v>39</v>
      </c>
      <c r="SSP52" s="61" t="s">
        <v>463</v>
      </c>
      <c r="SSQ52" s="139" t="s">
        <v>277</v>
      </c>
      <c r="SSR52" s="84" t="s">
        <v>464</v>
      </c>
      <c r="SSS52" s="11">
        <v>45000</v>
      </c>
      <c r="SST52" s="99" t="s">
        <v>16</v>
      </c>
      <c r="SSU52" s="13">
        <v>44841</v>
      </c>
      <c r="SSV52" s="14">
        <v>44841</v>
      </c>
      <c r="SSW52" s="7">
        <v>39</v>
      </c>
      <c r="SSX52" s="61" t="s">
        <v>463</v>
      </c>
      <c r="SSY52" s="139" t="s">
        <v>277</v>
      </c>
      <c r="SSZ52" s="84" t="s">
        <v>464</v>
      </c>
      <c r="STA52" s="11">
        <v>45000</v>
      </c>
      <c r="STB52" s="99" t="s">
        <v>16</v>
      </c>
      <c r="STC52" s="13">
        <v>44841</v>
      </c>
      <c r="STD52" s="14">
        <v>44841</v>
      </c>
      <c r="STE52" s="7">
        <v>39</v>
      </c>
      <c r="STF52" s="61" t="s">
        <v>463</v>
      </c>
      <c r="STG52" s="139" t="s">
        <v>277</v>
      </c>
      <c r="STH52" s="84" t="s">
        <v>464</v>
      </c>
      <c r="STI52" s="11">
        <v>45000</v>
      </c>
      <c r="STJ52" s="99" t="s">
        <v>16</v>
      </c>
      <c r="STK52" s="13">
        <v>44841</v>
      </c>
      <c r="STL52" s="14">
        <v>44841</v>
      </c>
      <c r="STM52" s="7">
        <v>39</v>
      </c>
      <c r="STN52" s="61" t="s">
        <v>463</v>
      </c>
      <c r="STO52" s="139" t="s">
        <v>277</v>
      </c>
      <c r="STP52" s="84" t="s">
        <v>464</v>
      </c>
      <c r="STQ52" s="11">
        <v>45000</v>
      </c>
      <c r="STR52" s="99" t="s">
        <v>16</v>
      </c>
      <c r="STS52" s="13">
        <v>44841</v>
      </c>
      <c r="STT52" s="14">
        <v>44841</v>
      </c>
      <c r="STU52" s="7">
        <v>39</v>
      </c>
      <c r="STV52" s="61" t="s">
        <v>463</v>
      </c>
      <c r="STW52" s="139" t="s">
        <v>277</v>
      </c>
      <c r="STX52" s="84" t="s">
        <v>464</v>
      </c>
      <c r="STY52" s="11">
        <v>45000</v>
      </c>
      <c r="STZ52" s="99" t="s">
        <v>16</v>
      </c>
      <c r="SUA52" s="13">
        <v>44841</v>
      </c>
      <c r="SUB52" s="14">
        <v>44841</v>
      </c>
      <c r="SUC52" s="7">
        <v>39</v>
      </c>
      <c r="SUD52" s="61" t="s">
        <v>463</v>
      </c>
      <c r="SUE52" s="139" t="s">
        <v>277</v>
      </c>
      <c r="SUF52" s="84" t="s">
        <v>464</v>
      </c>
      <c r="SUG52" s="11">
        <v>45000</v>
      </c>
      <c r="SUH52" s="99" t="s">
        <v>16</v>
      </c>
      <c r="SUI52" s="13">
        <v>44841</v>
      </c>
      <c r="SUJ52" s="14">
        <v>44841</v>
      </c>
      <c r="SUK52" s="7">
        <v>39</v>
      </c>
      <c r="SUL52" s="61" t="s">
        <v>463</v>
      </c>
      <c r="SUM52" s="139" t="s">
        <v>277</v>
      </c>
      <c r="SUN52" s="84" t="s">
        <v>464</v>
      </c>
      <c r="SUO52" s="11">
        <v>45000</v>
      </c>
      <c r="SUP52" s="99" t="s">
        <v>16</v>
      </c>
      <c r="SUQ52" s="13">
        <v>44841</v>
      </c>
      <c r="SUR52" s="14">
        <v>44841</v>
      </c>
      <c r="SUS52" s="7">
        <v>39</v>
      </c>
      <c r="SUT52" s="61" t="s">
        <v>463</v>
      </c>
      <c r="SUU52" s="139" t="s">
        <v>277</v>
      </c>
      <c r="SUV52" s="84" t="s">
        <v>464</v>
      </c>
      <c r="SUW52" s="11">
        <v>45000</v>
      </c>
      <c r="SUX52" s="99" t="s">
        <v>16</v>
      </c>
      <c r="SUY52" s="13">
        <v>44841</v>
      </c>
      <c r="SUZ52" s="14">
        <v>44841</v>
      </c>
      <c r="SVA52" s="7">
        <v>39</v>
      </c>
      <c r="SVB52" s="61" t="s">
        <v>463</v>
      </c>
      <c r="SVC52" s="139" t="s">
        <v>277</v>
      </c>
      <c r="SVD52" s="84" t="s">
        <v>464</v>
      </c>
      <c r="SVE52" s="11">
        <v>45000</v>
      </c>
      <c r="SVF52" s="99" t="s">
        <v>16</v>
      </c>
      <c r="SVG52" s="13">
        <v>44841</v>
      </c>
      <c r="SVH52" s="14">
        <v>44841</v>
      </c>
      <c r="SVI52" s="7">
        <v>39</v>
      </c>
      <c r="SVJ52" s="61" t="s">
        <v>463</v>
      </c>
      <c r="SVK52" s="139" t="s">
        <v>277</v>
      </c>
      <c r="SVL52" s="84" t="s">
        <v>464</v>
      </c>
      <c r="SVM52" s="11">
        <v>45000</v>
      </c>
      <c r="SVN52" s="99" t="s">
        <v>16</v>
      </c>
      <c r="SVO52" s="13">
        <v>44841</v>
      </c>
      <c r="SVP52" s="14">
        <v>44841</v>
      </c>
      <c r="SVQ52" s="7">
        <v>39</v>
      </c>
      <c r="SVR52" s="61" t="s">
        <v>463</v>
      </c>
      <c r="SVS52" s="139" t="s">
        <v>277</v>
      </c>
      <c r="SVT52" s="84" t="s">
        <v>464</v>
      </c>
      <c r="SVU52" s="11">
        <v>45000</v>
      </c>
      <c r="SVV52" s="99" t="s">
        <v>16</v>
      </c>
      <c r="SVW52" s="13">
        <v>44841</v>
      </c>
      <c r="SVX52" s="14">
        <v>44841</v>
      </c>
      <c r="SVY52" s="7">
        <v>39</v>
      </c>
      <c r="SVZ52" s="61" t="s">
        <v>463</v>
      </c>
      <c r="SWA52" s="139" t="s">
        <v>277</v>
      </c>
      <c r="SWB52" s="84" t="s">
        <v>464</v>
      </c>
      <c r="SWC52" s="11">
        <v>45000</v>
      </c>
      <c r="SWD52" s="99" t="s">
        <v>16</v>
      </c>
      <c r="SWE52" s="13">
        <v>44841</v>
      </c>
      <c r="SWF52" s="14">
        <v>44841</v>
      </c>
      <c r="SWG52" s="7">
        <v>39</v>
      </c>
      <c r="SWH52" s="61" t="s">
        <v>463</v>
      </c>
      <c r="SWI52" s="139" t="s">
        <v>277</v>
      </c>
      <c r="SWJ52" s="84" t="s">
        <v>464</v>
      </c>
      <c r="SWK52" s="11">
        <v>45000</v>
      </c>
      <c r="SWL52" s="99" t="s">
        <v>16</v>
      </c>
      <c r="SWM52" s="13">
        <v>44841</v>
      </c>
      <c r="SWN52" s="14">
        <v>44841</v>
      </c>
      <c r="SWO52" s="7">
        <v>39</v>
      </c>
      <c r="SWP52" s="61" t="s">
        <v>463</v>
      </c>
      <c r="SWQ52" s="139" t="s">
        <v>277</v>
      </c>
      <c r="SWR52" s="84" t="s">
        <v>464</v>
      </c>
      <c r="SWS52" s="11">
        <v>45000</v>
      </c>
      <c r="SWT52" s="99" t="s">
        <v>16</v>
      </c>
      <c r="SWU52" s="13">
        <v>44841</v>
      </c>
      <c r="SWV52" s="14">
        <v>44841</v>
      </c>
      <c r="SWW52" s="7">
        <v>39</v>
      </c>
      <c r="SWX52" s="61" t="s">
        <v>463</v>
      </c>
      <c r="SWY52" s="139" t="s">
        <v>277</v>
      </c>
      <c r="SWZ52" s="84" t="s">
        <v>464</v>
      </c>
      <c r="SXA52" s="11">
        <v>45000</v>
      </c>
      <c r="SXB52" s="99" t="s">
        <v>16</v>
      </c>
      <c r="SXC52" s="13">
        <v>44841</v>
      </c>
      <c r="SXD52" s="14">
        <v>44841</v>
      </c>
      <c r="SXE52" s="7">
        <v>39</v>
      </c>
      <c r="SXF52" s="61" t="s">
        <v>463</v>
      </c>
      <c r="SXG52" s="139" t="s">
        <v>277</v>
      </c>
      <c r="SXH52" s="84" t="s">
        <v>464</v>
      </c>
      <c r="SXI52" s="11">
        <v>45000</v>
      </c>
      <c r="SXJ52" s="99" t="s">
        <v>16</v>
      </c>
      <c r="SXK52" s="13">
        <v>44841</v>
      </c>
      <c r="SXL52" s="14">
        <v>44841</v>
      </c>
      <c r="SXM52" s="7">
        <v>39</v>
      </c>
      <c r="SXN52" s="61" t="s">
        <v>463</v>
      </c>
      <c r="SXO52" s="139" t="s">
        <v>277</v>
      </c>
      <c r="SXP52" s="84" t="s">
        <v>464</v>
      </c>
      <c r="SXQ52" s="11">
        <v>45000</v>
      </c>
      <c r="SXR52" s="99" t="s">
        <v>16</v>
      </c>
      <c r="SXS52" s="13">
        <v>44841</v>
      </c>
      <c r="SXT52" s="14">
        <v>44841</v>
      </c>
      <c r="SXU52" s="7">
        <v>39</v>
      </c>
      <c r="SXV52" s="61" t="s">
        <v>463</v>
      </c>
      <c r="SXW52" s="139" t="s">
        <v>277</v>
      </c>
      <c r="SXX52" s="84" t="s">
        <v>464</v>
      </c>
      <c r="SXY52" s="11">
        <v>45000</v>
      </c>
      <c r="SXZ52" s="99" t="s">
        <v>16</v>
      </c>
      <c r="SYA52" s="13">
        <v>44841</v>
      </c>
      <c r="SYB52" s="14">
        <v>44841</v>
      </c>
      <c r="SYC52" s="7">
        <v>39</v>
      </c>
      <c r="SYD52" s="61" t="s">
        <v>463</v>
      </c>
      <c r="SYE52" s="139" t="s">
        <v>277</v>
      </c>
      <c r="SYF52" s="84" t="s">
        <v>464</v>
      </c>
      <c r="SYG52" s="11">
        <v>45000</v>
      </c>
      <c r="SYH52" s="99" t="s">
        <v>16</v>
      </c>
      <c r="SYI52" s="13">
        <v>44841</v>
      </c>
      <c r="SYJ52" s="14">
        <v>44841</v>
      </c>
      <c r="SYK52" s="7">
        <v>39</v>
      </c>
      <c r="SYL52" s="61" t="s">
        <v>463</v>
      </c>
      <c r="SYM52" s="139" t="s">
        <v>277</v>
      </c>
      <c r="SYN52" s="84" t="s">
        <v>464</v>
      </c>
      <c r="SYO52" s="11">
        <v>45000</v>
      </c>
      <c r="SYP52" s="99" t="s">
        <v>16</v>
      </c>
      <c r="SYQ52" s="13">
        <v>44841</v>
      </c>
      <c r="SYR52" s="14">
        <v>44841</v>
      </c>
      <c r="SYS52" s="7">
        <v>39</v>
      </c>
      <c r="SYT52" s="61" t="s">
        <v>463</v>
      </c>
      <c r="SYU52" s="139" t="s">
        <v>277</v>
      </c>
      <c r="SYV52" s="84" t="s">
        <v>464</v>
      </c>
      <c r="SYW52" s="11">
        <v>45000</v>
      </c>
      <c r="SYX52" s="99" t="s">
        <v>16</v>
      </c>
      <c r="SYY52" s="13">
        <v>44841</v>
      </c>
      <c r="SYZ52" s="14">
        <v>44841</v>
      </c>
      <c r="SZA52" s="7">
        <v>39</v>
      </c>
      <c r="SZB52" s="61" t="s">
        <v>463</v>
      </c>
      <c r="SZC52" s="139" t="s">
        <v>277</v>
      </c>
      <c r="SZD52" s="84" t="s">
        <v>464</v>
      </c>
      <c r="SZE52" s="11">
        <v>45000</v>
      </c>
      <c r="SZF52" s="99" t="s">
        <v>16</v>
      </c>
      <c r="SZG52" s="13">
        <v>44841</v>
      </c>
      <c r="SZH52" s="14">
        <v>44841</v>
      </c>
      <c r="SZI52" s="7">
        <v>39</v>
      </c>
      <c r="SZJ52" s="61" t="s">
        <v>463</v>
      </c>
      <c r="SZK52" s="139" t="s">
        <v>277</v>
      </c>
      <c r="SZL52" s="84" t="s">
        <v>464</v>
      </c>
      <c r="SZM52" s="11">
        <v>45000</v>
      </c>
      <c r="SZN52" s="99" t="s">
        <v>16</v>
      </c>
      <c r="SZO52" s="13">
        <v>44841</v>
      </c>
      <c r="SZP52" s="14">
        <v>44841</v>
      </c>
      <c r="SZQ52" s="7">
        <v>39</v>
      </c>
      <c r="SZR52" s="61" t="s">
        <v>463</v>
      </c>
      <c r="SZS52" s="139" t="s">
        <v>277</v>
      </c>
      <c r="SZT52" s="84" t="s">
        <v>464</v>
      </c>
      <c r="SZU52" s="11">
        <v>45000</v>
      </c>
      <c r="SZV52" s="99" t="s">
        <v>16</v>
      </c>
      <c r="SZW52" s="13">
        <v>44841</v>
      </c>
      <c r="SZX52" s="14">
        <v>44841</v>
      </c>
      <c r="SZY52" s="7">
        <v>39</v>
      </c>
      <c r="SZZ52" s="61" t="s">
        <v>463</v>
      </c>
      <c r="TAA52" s="139" t="s">
        <v>277</v>
      </c>
      <c r="TAB52" s="84" t="s">
        <v>464</v>
      </c>
      <c r="TAC52" s="11">
        <v>45000</v>
      </c>
      <c r="TAD52" s="99" t="s">
        <v>16</v>
      </c>
      <c r="TAE52" s="13">
        <v>44841</v>
      </c>
      <c r="TAF52" s="14">
        <v>44841</v>
      </c>
      <c r="TAG52" s="7">
        <v>39</v>
      </c>
      <c r="TAH52" s="61" t="s">
        <v>463</v>
      </c>
      <c r="TAI52" s="139" t="s">
        <v>277</v>
      </c>
      <c r="TAJ52" s="84" t="s">
        <v>464</v>
      </c>
      <c r="TAK52" s="11">
        <v>45000</v>
      </c>
      <c r="TAL52" s="99" t="s">
        <v>16</v>
      </c>
      <c r="TAM52" s="13">
        <v>44841</v>
      </c>
      <c r="TAN52" s="14">
        <v>44841</v>
      </c>
      <c r="TAO52" s="7">
        <v>39</v>
      </c>
      <c r="TAP52" s="61" t="s">
        <v>463</v>
      </c>
      <c r="TAQ52" s="139" t="s">
        <v>277</v>
      </c>
      <c r="TAR52" s="84" t="s">
        <v>464</v>
      </c>
      <c r="TAS52" s="11">
        <v>45000</v>
      </c>
      <c r="TAT52" s="99" t="s">
        <v>16</v>
      </c>
      <c r="TAU52" s="13">
        <v>44841</v>
      </c>
      <c r="TAV52" s="14">
        <v>44841</v>
      </c>
      <c r="TAW52" s="7">
        <v>39</v>
      </c>
      <c r="TAX52" s="61" t="s">
        <v>463</v>
      </c>
      <c r="TAY52" s="139" t="s">
        <v>277</v>
      </c>
      <c r="TAZ52" s="84" t="s">
        <v>464</v>
      </c>
      <c r="TBA52" s="11">
        <v>45000</v>
      </c>
      <c r="TBB52" s="99" t="s">
        <v>16</v>
      </c>
      <c r="TBC52" s="13">
        <v>44841</v>
      </c>
      <c r="TBD52" s="14">
        <v>44841</v>
      </c>
      <c r="TBE52" s="7">
        <v>39</v>
      </c>
      <c r="TBF52" s="61" t="s">
        <v>463</v>
      </c>
      <c r="TBG52" s="139" t="s">
        <v>277</v>
      </c>
      <c r="TBH52" s="84" t="s">
        <v>464</v>
      </c>
      <c r="TBI52" s="11">
        <v>45000</v>
      </c>
      <c r="TBJ52" s="99" t="s">
        <v>16</v>
      </c>
      <c r="TBK52" s="13">
        <v>44841</v>
      </c>
      <c r="TBL52" s="14">
        <v>44841</v>
      </c>
      <c r="TBM52" s="7">
        <v>39</v>
      </c>
      <c r="TBN52" s="61" t="s">
        <v>463</v>
      </c>
      <c r="TBO52" s="139" t="s">
        <v>277</v>
      </c>
      <c r="TBP52" s="84" t="s">
        <v>464</v>
      </c>
      <c r="TBQ52" s="11">
        <v>45000</v>
      </c>
      <c r="TBR52" s="99" t="s">
        <v>16</v>
      </c>
      <c r="TBS52" s="13">
        <v>44841</v>
      </c>
      <c r="TBT52" s="14">
        <v>44841</v>
      </c>
      <c r="TBU52" s="7">
        <v>39</v>
      </c>
      <c r="TBV52" s="61" t="s">
        <v>463</v>
      </c>
      <c r="TBW52" s="139" t="s">
        <v>277</v>
      </c>
      <c r="TBX52" s="84" t="s">
        <v>464</v>
      </c>
      <c r="TBY52" s="11">
        <v>45000</v>
      </c>
      <c r="TBZ52" s="99" t="s">
        <v>16</v>
      </c>
      <c r="TCA52" s="13">
        <v>44841</v>
      </c>
      <c r="TCB52" s="14">
        <v>44841</v>
      </c>
      <c r="TCC52" s="7">
        <v>39</v>
      </c>
      <c r="TCD52" s="61" t="s">
        <v>463</v>
      </c>
      <c r="TCE52" s="139" t="s">
        <v>277</v>
      </c>
      <c r="TCF52" s="84" t="s">
        <v>464</v>
      </c>
      <c r="TCG52" s="11">
        <v>45000</v>
      </c>
      <c r="TCH52" s="99" t="s">
        <v>16</v>
      </c>
      <c r="TCI52" s="13">
        <v>44841</v>
      </c>
      <c r="TCJ52" s="14">
        <v>44841</v>
      </c>
      <c r="TCK52" s="7">
        <v>39</v>
      </c>
      <c r="TCL52" s="61" t="s">
        <v>463</v>
      </c>
      <c r="TCM52" s="139" t="s">
        <v>277</v>
      </c>
      <c r="TCN52" s="84" t="s">
        <v>464</v>
      </c>
      <c r="TCO52" s="11">
        <v>45000</v>
      </c>
      <c r="TCP52" s="99" t="s">
        <v>16</v>
      </c>
      <c r="TCQ52" s="13">
        <v>44841</v>
      </c>
      <c r="TCR52" s="14">
        <v>44841</v>
      </c>
      <c r="TCS52" s="7">
        <v>39</v>
      </c>
      <c r="TCT52" s="61" t="s">
        <v>463</v>
      </c>
      <c r="TCU52" s="139" t="s">
        <v>277</v>
      </c>
      <c r="TCV52" s="84" t="s">
        <v>464</v>
      </c>
      <c r="TCW52" s="11">
        <v>45000</v>
      </c>
      <c r="TCX52" s="99" t="s">
        <v>16</v>
      </c>
      <c r="TCY52" s="13">
        <v>44841</v>
      </c>
      <c r="TCZ52" s="14">
        <v>44841</v>
      </c>
      <c r="TDA52" s="7">
        <v>39</v>
      </c>
      <c r="TDB52" s="61" t="s">
        <v>463</v>
      </c>
      <c r="TDC52" s="139" t="s">
        <v>277</v>
      </c>
      <c r="TDD52" s="84" t="s">
        <v>464</v>
      </c>
      <c r="TDE52" s="11">
        <v>45000</v>
      </c>
      <c r="TDF52" s="99" t="s">
        <v>16</v>
      </c>
      <c r="TDG52" s="13">
        <v>44841</v>
      </c>
      <c r="TDH52" s="14">
        <v>44841</v>
      </c>
      <c r="TDI52" s="7">
        <v>39</v>
      </c>
      <c r="TDJ52" s="61" t="s">
        <v>463</v>
      </c>
      <c r="TDK52" s="139" t="s">
        <v>277</v>
      </c>
      <c r="TDL52" s="84" t="s">
        <v>464</v>
      </c>
      <c r="TDM52" s="11">
        <v>45000</v>
      </c>
      <c r="TDN52" s="99" t="s">
        <v>16</v>
      </c>
      <c r="TDO52" s="13">
        <v>44841</v>
      </c>
      <c r="TDP52" s="14">
        <v>44841</v>
      </c>
      <c r="TDQ52" s="7">
        <v>39</v>
      </c>
      <c r="TDR52" s="61" t="s">
        <v>463</v>
      </c>
      <c r="TDS52" s="139" t="s">
        <v>277</v>
      </c>
      <c r="TDT52" s="84" t="s">
        <v>464</v>
      </c>
      <c r="TDU52" s="11">
        <v>45000</v>
      </c>
      <c r="TDV52" s="99" t="s">
        <v>16</v>
      </c>
      <c r="TDW52" s="13">
        <v>44841</v>
      </c>
      <c r="TDX52" s="14">
        <v>44841</v>
      </c>
      <c r="TDY52" s="7">
        <v>39</v>
      </c>
      <c r="TDZ52" s="61" t="s">
        <v>463</v>
      </c>
      <c r="TEA52" s="139" t="s">
        <v>277</v>
      </c>
      <c r="TEB52" s="84" t="s">
        <v>464</v>
      </c>
      <c r="TEC52" s="11">
        <v>45000</v>
      </c>
      <c r="TED52" s="99" t="s">
        <v>16</v>
      </c>
      <c r="TEE52" s="13">
        <v>44841</v>
      </c>
      <c r="TEF52" s="14">
        <v>44841</v>
      </c>
      <c r="TEG52" s="7">
        <v>39</v>
      </c>
      <c r="TEH52" s="61" t="s">
        <v>463</v>
      </c>
      <c r="TEI52" s="139" t="s">
        <v>277</v>
      </c>
      <c r="TEJ52" s="84" t="s">
        <v>464</v>
      </c>
      <c r="TEK52" s="11">
        <v>45000</v>
      </c>
      <c r="TEL52" s="99" t="s">
        <v>16</v>
      </c>
      <c r="TEM52" s="13">
        <v>44841</v>
      </c>
      <c r="TEN52" s="14">
        <v>44841</v>
      </c>
      <c r="TEO52" s="7">
        <v>39</v>
      </c>
      <c r="TEP52" s="61" t="s">
        <v>463</v>
      </c>
      <c r="TEQ52" s="139" t="s">
        <v>277</v>
      </c>
      <c r="TER52" s="84" t="s">
        <v>464</v>
      </c>
      <c r="TES52" s="11">
        <v>45000</v>
      </c>
      <c r="TET52" s="99" t="s">
        <v>16</v>
      </c>
      <c r="TEU52" s="13">
        <v>44841</v>
      </c>
      <c r="TEV52" s="14">
        <v>44841</v>
      </c>
      <c r="TEW52" s="7">
        <v>39</v>
      </c>
      <c r="TEX52" s="61" t="s">
        <v>463</v>
      </c>
      <c r="TEY52" s="139" t="s">
        <v>277</v>
      </c>
      <c r="TEZ52" s="84" t="s">
        <v>464</v>
      </c>
      <c r="TFA52" s="11">
        <v>45000</v>
      </c>
      <c r="TFB52" s="99" t="s">
        <v>16</v>
      </c>
      <c r="TFC52" s="13">
        <v>44841</v>
      </c>
      <c r="TFD52" s="14">
        <v>44841</v>
      </c>
      <c r="TFE52" s="7">
        <v>39</v>
      </c>
      <c r="TFF52" s="61" t="s">
        <v>463</v>
      </c>
      <c r="TFG52" s="139" t="s">
        <v>277</v>
      </c>
      <c r="TFH52" s="84" t="s">
        <v>464</v>
      </c>
      <c r="TFI52" s="11">
        <v>45000</v>
      </c>
      <c r="TFJ52" s="99" t="s">
        <v>16</v>
      </c>
      <c r="TFK52" s="13">
        <v>44841</v>
      </c>
      <c r="TFL52" s="14">
        <v>44841</v>
      </c>
      <c r="TFM52" s="7">
        <v>39</v>
      </c>
      <c r="TFN52" s="61" t="s">
        <v>463</v>
      </c>
      <c r="TFO52" s="139" t="s">
        <v>277</v>
      </c>
      <c r="TFP52" s="84" t="s">
        <v>464</v>
      </c>
      <c r="TFQ52" s="11">
        <v>45000</v>
      </c>
      <c r="TFR52" s="99" t="s">
        <v>16</v>
      </c>
      <c r="TFS52" s="13">
        <v>44841</v>
      </c>
      <c r="TFT52" s="14">
        <v>44841</v>
      </c>
      <c r="TFU52" s="7">
        <v>39</v>
      </c>
      <c r="TFV52" s="61" t="s">
        <v>463</v>
      </c>
      <c r="TFW52" s="139" t="s">
        <v>277</v>
      </c>
      <c r="TFX52" s="84" t="s">
        <v>464</v>
      </c>
      <c r="TFY52" s="11">
        <v>45000</v>
      </c>
      <c r="TFZ52" s="99" t="s">
        <v>16</v>
      </c>
      <c r="TGA52" s="13">
        <v>44841</v>
      </c>
      <c r="TGB52" s="14">
        <v>44841</v>
      </c>
      <c r="TGC52" s="7">
        <v>39</v>
      </c>
      <c r="TGD52" s="61" t="s">
        <v>463</v>
      </c>
      <c r="TGE52" s="139" t="s">
        <v>277</v>
      </c>
      <c r="TGF52" s="84" t="s">
        <v>464</v>
      </c>
      <c r="TGG52" s="11">
        <v>45000</v>
      </c>
      <c r="TGH52" s="99" t="s">
        <v>16</v>
      </c>
      <c r="TGI52" s="13">
        <v>44841</v>
      </c>
      <c r="TGJ52" s="14">
        <v>44841</v>
      </c>
      <c r="TGK52" s="7">
        <v>39</v>
      </c>
      <c r="TGL52" s="61" t="s">
        <v>463</v>
      </c>
      <c r="TGM52" s="139" t="s">
        <v>277</v>
      </c>
      <c r="TGN52" s="84" t="s">
        <v>464</v>
      </c>
      <c r="TGO52" s="11">
        <v>45000</v>
      </c>
      <c r="TGP52" s="99" t="s">
        <v>16</v>
      </c>
      <c r="TGQ52" s="13">
        <v>44841</v>
      </c>
      <c r="TGR52" s="14">
        <v>44841</v>
      </c>
      <c r="TGS52" s="7">
        <v>39</v>
      </c>
      <c r="TGT52" s="61" t="s">
        <v>463</v>
      </c>
      <c r="TGU52" s="139" t="s">
        <v>277</v>
      </c>
      <c r="TGV52" s="84" t="s">
        <v>464</v>
      </c>
      <c r="TGW52" s="11">
        <v>45000</v>
      </c>
      <c r="TGX52" s="99" t="s">
        <v>16</v>
      </c>
      <c r="TGY52" s="13">
        <v>44841</v>
      </c>
      <c r="TGZ52" s="14">
        <v>44841</v>
      </c>
      <c r="THA52" s="7">
        <v>39</v>
      </c>
      <c r="THB52" s="61" t="s">
        <v>463</v>
      </c>
      <c r="THC52" s="139" t="s">
        <v>277</v>
      </c>
      <c r="THD52" s="84" t="s">
        <v>464</v>
      </c>
      <c r="THE52" s="11">
        <v>45000</v>
      </c>
      <c r="THF52" s="99" t="s">
        <v>16</v>
      </c>
      <c r="THG52" s="13">
        <v>44841</v>
      </c>
      <c r="THH52" s="14">
        <v>44841</v>
      </c>
      <c r="THI52" s="7">
        <v>39</v>
      </c>
      <c r="THJ52" s="61" t="s">
        <v>463</v>
      </c>
      <c r="THK52" s="139" t="s">
        <v>277</v>
      </c>
      <c r="THL52" s="84" t="s">
        <v>464</v>
      </c>
      <c r="THM52" s="11">
        <v>45000</v>
      </c>
      <c r="THN52" s="99" t="s">
        <v>16</v>
      </c>
      <c r="THO52" s="13">
        <v>44841</v>
      </c>
      <c r="THP52" s="14">
        <v>44841</v>
      </c>
      <c r="THQ52" s="7">
        <v>39</v>
      </c>
      <c r="THR52" s="61" t="s">
        <v>463</v>
      </c>
      <c r="THS52" s="139" t="s">
        <v>277</v>
      </c>
      <c r="THT52" s="84" t="s">
        <v>464</v>
      </c>
      <c r="THU52" s="11">
        <v>45000</v>
      </c>
      <c r="THV52" s="99" t="s">
        <v>16</v>
      </c>
      <c r="THW52" s="13">
        <v>44841</v>
      </c>
      <c r="THX52" s="14">
        <v>44841</v>
      </c>
      <c r="THY52" s="7">
        <v>39</v>
      </c>
      <c r="THZ52" s="61" t="s">
        <v>463</v>
      </c>
      <c r="TIA52" s="139" t="s">
        <v>277</v>
      </c>
      <c r="TIB52" s="84" t="s">
        <v>464</v>
      </c>
      <c r="TIC52" s="11">
        <v>45000</v>
      </c>
      <c r="TID52" s="99" t="s">
        <v>16</v>
      </c>
      <c r="TIE52" s="13">
        <v>44841</v>
      </c>
      <c r="TIF52" s="14">
        <v>44841</v>
      </c>
      <c r="TIG52" s="7">
        <v>39</v>
      </c>
      <c r="TIH52" s="61" t="s">
        <v>463</v>
      </c>
      <c r="TII52" s="139" t="s">
        <v>277</v>
      </c>
      <c r="TIJ52" s="84" t="s">
        <v>464</v>
      </c>
      <c r="TIK52" s="11">
        <v>45000</v>
      </c>
      <c r="TIL52" s="99" t="s">
        <v>16</v>
      </c>
      <c r="TIM52" s="13">
        <v>44841</v>
      </c>
      <c r="TIN52" s="14">
        <v>44841</v>
      </c>
      <c r="TIO52" s="7">
        <v>39</v>
      </c>
      <c r="TIP52" s="61" t="s">
        <v>463</v>
      </c>
      <c r="TIQ52" s="139" t="s">
        <v>277</v>
      </c>
      <c r="TIR52" s="84" t="s">
        <v>464</v>
      </c>
      <c r="TIS52" s="11">
        <v>45000</v>
      </c>
      <c r="TIT52" s="99" t="s">
        <v>16</v>
      </c>
      <c r="TIU52" s="13">
        <v>44841</v>
      </c>
      <c r="TIV52" s="14">
        <v>44841</v>
      </c>
      <c r="TIW52" s="7">
        <v>39</v>
      </c>
      <c r="TIX52" s="61" t="s">
        <v>463</v>
      </c>
      <c r="TIY52" s="139" t="s">
        <v>277</v>
      </c>
      <c r="TIZ52" s="84" t="s">
        <v>464</v>
      </c>
      <c r="TJA52" s="11">
        <v>45000</v>
      </c>
      <c r="TJB52" s="99" t="s">
        <v>16</v>
      </c>
      <c r="TJC52" s="13">
        <v>44841</v>
      </c>
      <c r="TJD52" s="14">
        <v>44841</v>
      </c>
      <c r="TJE52" s="7">
        <v>39</v>
      </c>
      <c r="TJF52" s="61" t="s">
        <v>463</v>
      </c>
      <c r="TJG52" s="139" t="s">
        <v>277</v>
      </c>
      <c r="TJH52" s="84" t="s">
        <v>464</v>
      </c>
      <c r="TJI52" s="11">
        <v>45000</v>
      </c>
      <c r="TJJ52" s="99" t="s">
        <v>16</v>
      </c>
      <c r="TJK52" s="13">
        <v>44841</v>
      </c>
      <c r="TJL52" s="14">
        <v>44841</v>
      </c>
      <c r="TJM52" s="7">
        <v>39</v>
      </c>
      <c r="TJN52" s="61" t="s">
        <v>463</v>
      </c>
      <c r="TJO52" s="139" t="s">
        <v>277</v>
      </c>
      <c r="TJP52" s="84" t="s">
        <v>464</v>
      </c>
      <c r="TJQ52" s="11">
        <v>45000</v>
      </c>
      <c r="TJR52" s="99" t="s">
        <v>16</v>
      </c>
      <c r="TJS52" s="13">
        <v>44841</v>
      </c>
      <c r="TJT52" s="14">
        <v>44841</v>
      </c>
      <c r="TJU52" s="7">
        <v>39</v>
      </c>
      <c r="TJV52" s="61" t="s">
        <v>463</v>
      </c>
      <c r="TJW52" s="139" t="s">
        <v>277</v>
      </c>
      <c r="TJX52" s="84" t="s">
        <v>464</v>
      </c>
      <c r="TJY52" s="11">
        <v>45000</v>
      </c>
      <c r="TJZ52" s="99" t="s">
        <v>16</v>
      </c>
      <c r="TKA52" s="13">
        <v>44841</v>
      </c>
      <c r="TKB52" s="14">
        <v>44841</v>
      </c>
      <c r="TKC52" s="7">
        <v>39</v>
      </c>
      <c r="TKD52" s="61" t="s">
        <v>463</v>
      </c>
      <c r="TKE52" s="139" t="s">
        <v>277</v>
      </c>
      <c r="TKF52" s="84" t="s">
        <v>464</v>
      </c>
      <c r="TKG52" s="11">
        <v>45000</v>
      </c>
      <c r="TKH52" s="99" t="s">
        <v>16</v>
      </c>
      <c r="TKI52" s="13">
        <v>44841</v>
      </c>
      <c r="TKJ52" s="14">
        <v>44841</v>
      </c>
      <c r="TKK52" s="7">
        <v>39</v>
      </c>
      <c r="TKL52" s="61" t="s">
        <v>463</v>
      </c>
      <c r="TKM52" s="139" t="s">
        <v>277</v>
      </c>
      <c r="TKN52" s="84" t="s">
        <v>464</v>
      </c>
      <c r="TKO52" s="11">
        <v>45000</v>
      </c>
      <c r="TKP52" s="99" t="s">
        <v>16</v>
      </c>
      <c r="TKQ52" s="13">
        <v>44841</v>
      </c>
      <c r="TKR52" s="14">
        <v>44841</v>
      </c>
      <c r="TKS52" s="7">
        <v>39</v>
      </c>
      <c r="TKT52" s="61" t="s">
        <v>463</v>
      </c>
      <c r="TKU52" s="139" t="s">
        <v>277</v>
      </c>
      <c r="TKV52" s="84" t="s">
        <v>464</v>
      </c>
      <c r="TKW52" s="11">
        <v>45000</v>
      </c>
      <c r="TKX52" s="99" t="s">
        <v>16</v>
      </c>
      <c r="TKY52" s="13">
        <v>44841</v>
      </c>
      <c r="TKZ52" s="14">
        <v>44841</v>
      </c>
      <c r="TLA52" s="7">
        <v>39</v>
      </c>
      <c r="TLB52" s="61" t="s">
        <v>463</v>
      </c>
      <c r="TLC52" s="139" t="s">
        <v>277</v>
      </c>
      <c r="TLD52" s="84" t="s">
        <v>464</v>
      </c>
      <c r="TLE52" s="11">
        <v>45000</v>
      </c>
      <c r="TLF52" s="99" t="s">
        <v>16</v>
      </c>
      <c r="TLG52" s="13">
        <v>44841</v>
      </c>
      <c r="TLH52" s="14">
        <v>44841</v>
      </c>
      <c r="TLI52" s="7">
        <v>39</v>
      </c>
      <c r="TLJ52" s="61" t="s">
        <v>463</v>
      </c>
      <c r="TLK52" s="139" t="s">
        <v>277</v>
      </c>
      <c r="TLL52" s="84" t="s">
        <v>464</v>
      </c>
      <c r="TLM52" s="11">
        <v>45000</v>
      </c>
      <c r="TLN52" s="99" t="s">
        <v>16</v>
      </c>
      <c r="TLO52" s="13">
        <v>44841</v>
      </c>
      <c r="TLP52" s="14">
        <v>44841</v>
      </c>
      <c r="TLQ52" s="7">
        <v>39</v>
      </c>
      <c r="TLR52" s="61" t="s">
        <v>463</v>
      </c>
      <c r="TLS52" s="139" t="s">
        <v>277</v>
      </c>
      <c r="TLT52" s="84" t="s">
        <v>464</v>
      </c>
      <c r="TLU52" s="11">
        <v>45000</v>
      </c>
      <c r="TLV52" s="99" t="s">
        <v>16</v>
      </c>
      <c r="TLW52" s="13">
        <v>44841</v>
      </c>
      <c r="TLX52" s="14">
        <v>44841</v>
      </c>
      <c r="TLY52" s="7">
        <v>39</v>
      </c>
      <c r="TLZ52" s="61" t="s">
        <v>463</v>
      </c>
      <c r="TMA52" s="139" t="s">
        <v>277</v>
      </c>
      <c r="TMB52" s="84" t="s">
        <v>464</v>
      </c>
      <c r="TMC52" s="11">
        <v>45000</v>
      </c>
      <c r="TMD52" s="99" t="s">
        <v>16</v>
      </c>
      <c r="TME52" s="13">
        <v>44841</v>
      </c>
      <c r="TMF52" s="14">
        <v>44841</v>
      </c>
      <c r="TMG52" s="7">
        <v>39</v>
      </c>
      <c r="TMH52" s="61" t="s">
        <v>463</v>
      </c>
      <c r="TMI52" s="139" t="s">
        <v>277</v>
      </c>
      <c r="TMJ52" s="84" t="s">
        <v>464</v>
      </c>
      <c r="TMK52" s="11">
        <v>45000</v>
      </c>
      <c r="TML52" s="99" t="s">
        <v>16</v>
      </c>
      <c r="TMM52" s="13">
        <v>44841</v>
      </c>
      <c r="TMN52" s="14">
        <v>44841</v>
      </c>
      <c r="TMO52" s="7">
        <v>39</v>
      </c>
      <c r="TMP52" s="61" t="s">
        <v>463</v>
      </c>
      <c r="TMQ52" s="139" t="s">
        <v>277</v>
      </c>
      <c r="TMR52" s="84" t="s">
        <v>464</v>
      </c>
      <c r="TMS52" s="11">
        <v>45000</v>
      </c>
      <c r="TMT52" s="99" t="s">
        <v>16</v>
      </c>
      <c r="TMU52" s="13">
        <v>44841</v>
      </c>
      <c r="TMV52" s="14">
        <v>44841</v>
      </c>
      <c r="TMW52" s="7">
        <v>39</v>
      </c>
      <c r="TMX52" s="61" t="s">
        <v>463</v>
      </c>
      <c r="TMY52" s="139" t="s">
        <v>277</v>
      </c>
      <c r="TMZ52" s="84" t="s">
        <v>464</v>
      </c>
      <c r="TNA52" s="11">
        <v>45000</v>
      </c>
      <c r="TNB52" s="99" t="s">
        <v>16</v>
      </c>
      <c r="TNC52" s="13">
        <v>44841</v>
      </c>
      <c r="TND52" s="14">
        <v>44841</v>
      </c>
      <c r="TNE52" s="7">
        <v>39</v>
      </c>
      <c r="TNF52" s="61" t="s">
        <v>463</v>
      </c>
      <c r="TNG52" s="139" t="s">
        <v>277</v>
      </c>
      <c r="TNH52" s="84" t="s">
        <v>464</v>
      </c>
      <c r="TNI52" s="11">
        <v>45000</v>
      </c>
      <c r="TNJ52" s="99" t="s">
        <v>16</v>
      </c>
      <c r="TNK52" s="13">
        <v>44841</v>
      </c>
      <c r="TNL52" s="14">
        <v>44841</v>
      </c>
      <c r="TNM52" s="7">
        <v>39</v>
      </c>
      <c r="TNN52" s="61" t="s">
        <v>463</v>
      </c>
      <c r="TNO52" s="139" t="s">
        <v>277</v>
      </c>
      <c r="TNP52" s="84" t="s">
        <v>464</v>
      </c>
      <c r="TNQ52" s="11">
        <v>45000</v>
      </c>
      <c r="TNR52" s="99" t="s">
        <v>16</v>
      </c>
      <c r="TNS52" s="13">
        <v>44841</v>
      </c>
      <c r="TNT52" s="14">
        <v>44841</v>
      </c>
      <c r="TNU52" s="7">
        <v>39</v>
      </c>
      <c r="TNV52" s="61" t="s">
        <v>463</v>
      </c>
      <c r="TNW52" s="139" t="s">
        <v>277</v>
      </c>
      <c r="TNX52" s="84" t="s">
        <v>464</v>
      </c>
      <c r="TNY52" s="11">
        <v>45000</v>
      </c>
      <c r="TNZ52" s="99" t="s">
        <v>16</v>
      </c>
      <c r="TOA52" s="13">
        <v>44841</v>
      </c>
      <c r="TOB52" s="14">
        <v>44841</v>
      </c>
      <c r="TOC52" s="7">
        <v>39</v>
      </c>
      <c r="TOD52" s="61" t="s">
        <v>463</v>
      </c>
      <c r="TOE52" s="139" t="s">
        <v>277</v>
      </c>
      <c r="TOF52" s="84" t="s">
        <v>464</v>
      </c>
      <c r="TOG52" s="11">
        <v>45000</v>
      </c>
      <c r="TOH52" s="99" t="s">
        <v>16</v>
      </c>
      <c r="TOI52" s="13">
        <v>44841</v>
      </c>
      <c r="TOJ52" s="14">
        <v>44841</v>
      </c>
      <c r="TOK52" s="7">
        <v>39</v>
      </c>
      <c r="TOL52" s="61" t="s">
        <v>463</v>
      </c>
      <c r="TOM52" s="139" t="s">
        <v>277</v>
      </c>
      <c r="TON52" s="84" t="s">
        <v>464</v>
      </c>
      <c r="TOO52" s="11">
        <v>45000</v>
      </c>
      <c r="TOP52" s="99" t="s">
        <v>16</v>
      </c>
      <c r="TOQ52" s="13">
        <v>44841</v>
      </c>
      <c r="TOR52" s="14">
        <v>44841</v>
      </c>
      <c r="TOS52" s="7">
        <v>39</v>
      </c>
      <c r="TOT52" s="61" t="s">
        <v>463</v>
      </c>
      <c r="TOU52" s="139" t="s">
        <v>277</v>
      </c>
      <c r="TOV52" s="84" t="s">
        <v>464</v>
      </c>
      <c r="TOW52" s="11">
        <v>45000</v>
      </c>
      <c r="TOX52" s="99" t="s">
        <v>16</v>
      </c>
      <c r="TOY52" s="13">
        <v>44841</v>
      </c>
      <c r="TOZ52" s="14">
        <v>44841</v>
      </c>
      <c r="TPA52" s="7">
        <v>39</v>
      </c>
      <c r="TPB52" s="61" t="s">
        <v>463</v>
      </c>
      <c r="TPC52" s="139" t="s">
        <v>277</v>
      </c>
      <c r="TPD52" s="84" t="s">
        <v>464</v>
      </c>
      <c r="TPE52" s="11">
        <v>45000</v>
      </c>
      <c r="TPF52" s="99" t="s">
        <v>16</v>
      </c>
      <c r="TPG52" s="13">
        <v>44841</v>
      </c>
      <c r="TPH52" s="14">
        <v>44841</v>
      </c>
      <c r="TPI52" s="7">
        <v>39</v>
      </c>
      <c r="TPJ52" s="61" t="s">
        <v>463</v>
      </c>
      <c r="TPK52" s="139" t="s">
        <v>277</v>
      </c>
      <c r="TPL52" s="84" t="s">
        <v>464</v>
      </c>
      <c r="TPM52" s="11">
        <v>45000</v>
      </c>
      <c r="TPN52" s="99" t="s">
        <v>16</v>
      </c>
      <c r="TPO52" s="13">
        <v>44841</v>
      </c>
      <c r="TPP52" s="14">
        <v>44841</v>
      </c>
      <c r="TPQ52" s="7">
        <v>39</v>
      </c>
      <c r="TPR52" s="61" t="s">
        <v>463</v>
      </c>
      <c r="TPS52" s="139" t="s">
        <v>277</v>
      </c>
      <c r="TPT52" s="84" t="s">
        <v>464</v>
      </c>
      <c r="TPU52" s="11">
        <v>45000</v>
      </c>
      <c r="TPV52" s="99" t="s">
        <v>16</v>
      </c>
      <c r="TPW52" s="13">
        <v>44841</v>
      </c>
      <c r="TPX52" s="14">
        <v>44841</v>
      </c>
      <c r="TPY52" s="7">
        <v>39</v>
      </c>
      <c r="TPZ52" s="61" t="s">
        <v>463</v>
      </c>
      <c r="TQA52" s="139" t="s">
        <v>277</v>
      </c>
      <c r="TQB52" s="84" t="s">
        <v>464</v>
      </c>
      <c r="TQC52" s="11">
        <v>45000</v>
      </c>
      <c r="TQD52" s="99" t="s">
        <v>16</v>
      </c>
      <c r="TQE52" s="13">
        <v>44841</v>
      </c>
      <c r="TQF52" s="14">
        <v>44841</v>
      </c>
      <c r="TQG52" s="7">
        <v>39</v>
      </c>
      <c r="TQH52" s="61" t="s">
        <v>463</v>
      </c>
      <c r="TQI52" s="139" t="s">
        <v>277</v>
      </c>
      <c r="TQJ52" s="84" t="s">
        <v>464</v>
      </c>
      <c r="TQK52" s="11">
        <v>45000</v>
      </c>
      <c r="TQL52" s="99" t="s">
        <v>16</v>
      </c>
      <c r="TQM52" s="13">
        <v>44841</v>
      </c>
      <c r="TQN52" s="14">
        <v>44841</v>
      </c>
      <c r="TQO52" s="7">
        <v>39</v>
      </c>
      <c r="TQP52" s="61" t="s">
        <v>463</v>
      </c>
      <c r="TQQ52" s="139" t="s">
        <v>277</v>
      </c>
      <c r="TQR52" s="84" t="s">
        <v>464</v>
      </c>
      <c r="TQS52" s="11">
        <v>45000</v>
      </c>
      <c r="TQT52" s="99" t="s">
        <v>16</v>
      </c>
      <c r="TQU52" s="13">
        <v>44841</v>
      </c>
      <c r="TQV52" s="14">
        <v>44841</v>
      </c>
      <c r="TQW52" s="7">
        <v>39</v>
      </c>
      <c r="TQX52" s="61" t="s">
        <v>463</v>
      </c>
      <c r="TQY52" s="139" t="s">
        <v>277</v>
      </c>
      <c r="TQZ52" s="84" t="s">
        <v>464</v>
      </c>
      <c r="TRA52" s="11">
        <v>45000</v>
      </c>
      <c r="TRB52" s="99" t="s">
        <v>16</v>
      </c>
      <c r="TRC52" s="13">
        <v>44841</v>
      </c>
      <c r="TRD52" s="14">
        <v>44841</v>
      </c>
      <c r="TRE52" s="7">
        <v>39</v>
      </c>
      <c r="TRF52" s="61" t="s">
        <v>463</v>
      </c>
      <c r="TRG52" s="139" t="s">
        <v>277</v>
      </c>
      <c r="TRH52" s="84" t="s">
        <v>464</v>
      </c>
      <c r="TRI52" s="11">
        <v>45000</v>
      </c>
      <c r="TRJ52" s="99" t="s">
        <v>16</v>
      </c>
      <c r="TRK52" s="13">
        <v>44841</v>
      </c>
      <c r="TRL52" s="14">
        <v>44841</v>
      </c>
      <c r="TRM52" s="7">
        <v>39</v>
      </c>
      <c r="TRN52" s="61" t="s">
        <v>463</v>
      </c>
      <c r="TRO52" s="139" t="s">
        <v>277</v>
      </c>
      <c r="TRP52" s="84" t="s">
        <v>464</v>
      </c>
      <c r="TRQ52" s="11">
        <v>45000</v>
      </c>
      <c r="TRR52" s="99" t="s">
        <v>16</v>
      </c>
      <c r="TRS52" s="13">
        <v>44841</v>
      </c>
      <c r="TRT52" s="14">
        <v>44841</v>
      </c>
      <c r="TRU52" s="7">
        <v>39</v>
      </c>
      <c r="TRV52" s="61" t="s">
        <v>463</v>
      </c>
      <c r="TRW52" s="139" t="s">
        <v>277</v>
      </c>
      <c r="TRX52" s="84" t="s">
        <v>464</v>
      </c>
      <c r="TRY52" s="11">
        <v>45000</v>
      </c>
      <c r="TRZ52" s="99" t="s">
        <v>16</v>
      </c>
      <c r="TSA52" s="13">
        <v>44841</v>
      </c>
      <c r="TSB52" s="14">
        <v>44841</v>
      </c>
      <c r="TSC52" s="7">
        <v>39</v>
      </c>
      <c r="TSD52" s="61" t="s">
        <v>463</v>
      </c>
      <c r="TSE52" s="139" t="s">
        <v>277</v>
      </c>
      <c r="TSF52" s="84" t="s">
        <v>464</v>
      </c>
      <c r="TSG52" s="11">
        <v>45000</v>
      </c>
      <c r="TSH52" s="99" t="s">
        <v>16</v>
      </c>
      <c r="TSI52" s="13">
        <v>44841</v>
      </c>
      <c r="TSJ52" s="14">
        <v>44841</v>
      </c>
      <c r="TSK52" s="7">
        <v>39</v>
      </c>
      <c r="TSL52" s="61" t="s">
        <v>463</v>
      </c>
      <c r="TSM52" s="139" t="s">
        <v>277</v>
      </c>
      <c r="TSN52" s="84" t="s">
        <v>464</v>
      </c>
      <c r="TSO52" s="11">
        <v>45000</v>
      </c>
      <c r="TSP52" s="99" t="s">
        <v>16</v>
      </c>
      <c r="TSQ52" s="13">
        <v>44841</v>
      </c>
      <c r="TSR52" s="14">
        <v>44841</v>
      </c>
      <c r="TSS52" s="7">
        <v>39</v>
      </c>
      <c r="TST52" s="61" t="s">
        <v>463</v>
      </c>
      <c r="TSU52" s="139" t="s">
        <v>277</v>
      </c>
      <c r="TSV52" s="84" t="s">
        <v>464</v>
      </c>
      <c r="TSW52" s="11">
        <v>45000</v>
      </c>
      <c r="TSX52" s="99" t="s">
        <v>16</v>
      </c>
      <c r="TSY52" s="13">
        <v>44841</v>
      </c>
      <c r="TSZ52" s="14">
        <v>44841</v>
      </c>
      <c r="TTA52" s="7">
        <v>39</v>
      </c>
      <c r="TTB52" s="61" t="s">
        <v>463</v>
      </c>
      <c r="TTC52" s="139" t="s">
        <v>277</v>
      </c>
      <c r="TTD52" s="84" t="s">
        <v>464</v>
      </c>
      <c r="TTE52" s="11">
        <v>45000</v>
      </c>
      <c r="TTF52" s="99" t="s">
        <v>16</v>
      </c>
      <c r="TTG52" s="13">
        <v>44841</v>
      </c>
      <c r="TTH52" s="14">
        <v>44841</v>
      </c>
      <c r="TTI52" s="7">
        <v>39</v>
      </c>
      <c r="TTJ52" s="61" t="s">
        <v>463</v>
      </c>
      <c r="TTK52" s="139" t="s">
        <v>277</v>
      </c>
      <c r="TTL52" s="84" t="s">
        <v>464</v>
      </c>
      <c r="TTM52" s="11">
        <v>45000</v>
      </c>
      <c r="TTN52" s="99" t="s">
        <v>16</v>
      </c>
      <c r="TTO52" s="13">
        <v>44841</v>
      </c>
      <c r="TTP52" s="14">
        <v>44841</v>
      </c>
      <c r="TTQ52" s="7">
        <v>39</v>
      </c>
      <c r="TTR52" s="61" t="s">
        <v>463</v>
      </c>
      <c r="TTS52" s="139" t="s">
        <v>277</v>
      </c>
      <c r="TTT52" s="84" t="s">
        <v>464</v>
      </c>
      <c r="TTU52" s="11">
        <v>45000</v>
      </c>
      <c r="TTV52" s="99" t="s">
        <v>16</v>
      </c>
      <c r="TTW52" s="13">
        <v>44841</v>
      </c>
      <c r="TTX52" s="14">
        <v>44841</v>
      </c>
      <c r="TTY52" s="7">
        <v>39</v>
      </c>
      <c r="TTZ52" s="61" t="s">
        <v>463</v>
      </c>
      <c r="TUA52" s="139" t="s">
        <v>277</v>
      </c>
      <c r="TUB52" s="84" t="s">
        <v>464</v>
      </c>
      <c r="TUC52" s="11">
        <v>45000</v>
      </c>
      <c r="TUD52" s="99" t="s">
        <v>16</v>
      </c>
      <c r="TUE52" s="13">
        <v>44841</v>
      </c>
      <c r="TUF52" s="14">
        <v>44841</v>
      </c>
      <c r="TUG52" s="7">
        <v>39</v>
      </c>
      <c r="TUH52" s="61" t="s">
        <v>463</v>
      </c>
      <c r="TUI52" s="139" t="s">
        <v>277</v>
      </c>
      <c r="TUJ52" s="84" t="s">
        <v>464</v>
      </c>
      <c r="TUK52" s="11">
        <v>45000</v>
      </c>
      <c r="TUL52" s="99" t="s">
        <v>16</v>
      </c>
      <c r="TUM52" s="13">
        <v>44841</v>
      </c>
      <c r="TUN52" s="14">
        <v>44841</v>
      </c>
      <c r="TUO52" s="7">
        <v>39</v>
      </c>
      <c r="TUP52" s="61" t="s">
        <v>463</v>
      </c>
      <c r="TUQ52" s="139" t="s">
        <v>277</v>
      </c>
      <c r="TUR52" s="84" t="s">
        <v>464</v>
      </c>
      <c r="TUS52" s="11">
        <v>45000</v>
      </c>
      <c r="TUT52" s="99" t="s">
        <v>16</v>
      </c>
      <c r="TUU52" s="13">
        <v>44841</v>
      </c>
      <c r="TUV52" s="14">
        <v>44841</v>
      </c>
      <c r="TUW52" s="7">
        <v>39</v>
      </c>
      <c r="TUX52" s="61" t="s">
        <v>463</v>
      </c>
      <c r="TUY52" s="139" t="s">
        <v>277</v>
      </c>
      <c r="TUZ52" s="84" t="s">
        <v>464</v>
      </c>
      <c r="TVA52" s="11">
        <v>45000</v>
      </c>
      <c r="TVB52" s="99" t="s">
        <v>16</v>
      </c>
      <c r="TVC52" s="13">
        <v>44841</v>
      </c>
      <c r="TVD52" s="14">
        <v>44841</v>
      </c>
      <c r="TVE52" s="7">
        <v>39</v>
      </c>
      <c r="TVF52" s="61" t="s">
        <v>463</v>
      </c>
      <c r="TVG52" s="139" t="s">
        <v>277</v>
      </c>
      <c r="TVH52" s="84" t="s">
        <v>464</v>
      </c>
      <c r="TVI52" s="11">
        <v>45000</v>
      </c>
      <c r="TVJ52" s="99" t="s">
        <v>16</v>
      </c>
      <c r="TVK52" s="13">
        <v>44841</v>
      </c>
      <c r="TVL52" s="14">
        <v>44841</v>
      </c>
      <c r="TVM52" s="7">
        <v>39</v>
      </c>
      <c r="TVN52" s="61" t="s">
        <v>463</v>
      </c>
      <c r="TVO52" s="139" t="s">
        <v>277</v>
      </c>
      <c r="TVP52" s="84" t="s">
        <v>464</v>
      </c>
      <c r="TVQ52" s="11">
        <v>45000</v>
      </c>
      <c r="TVR52" s="99" t="s">
        <v>16</v>
      </c>
      <c r="TVS52" s="13">
        <v>44841</v>
      </c>
      <c r="TVT52" s="14">
        <v>44841</v>
      </c>
      <c r="TVU52" s="7">
        <v>39</v>
      </c>
      <c r="TVV52" s="61" t="s">
        <v>463</v>
      </c>
      <c r="TVW52" s="139" t="s">
        <v>277</v>
      </c>
      <c r="TVX52" s="84" t="s">
        <v>464</v>
      </c>
      <c r="TVY52" s="11">
        <v>45000</v>
      </c>
      <c r="TVZ52" s="99" t="s">
        <v>16</v>
      </c>
      <c r="TWA52" s="13">
        <v>44841</v>
      </c>
      <c r="TWB52" s="14">
        <v>44841</v>
      </c>
      <c r="TWC52" s="7">
        <v>39</v>
      </c>
      <c r="TWD52" s="61" t="s">
        <v>463</v>
      </c>
      <c r="TWE52" s="139" t="s">
        <v>277</v>
      </c>
      <c r="TWF52" s="84" t="s">
        <v>464</v>
      </c>
      <c r="TWG52" s="11">
        <v>45000</v>
      </c>
      <c r="TWH52" s="99" t="s">
        <v>16</v>
      </c>
      <c r="TWI52" s="13">
        <v>44841</v>
      </c>
      <c r="TWJ52" s="14">
        <v>44841</v>
      </c>
      <c r="TWK52" s="7">
        <v>39</v>
      </c>
      <c r="TWL52" s="61" t="s">
        <v>463</v>
      </c>
      <c r="TWM52" s="139" t="s">
        <v>277</v>
      </c>
      <c r="TWN52" s="84" t="s">
        <v>464</v>
      </c>
      <c r="TWO52" s="11">
        <v>45000</v>
      </c>
      <c r="TWP52" s="99" t="s">
        <v>16</v>
      </c>
      <c r="TWQ52" s="13">
        <v>44841</v>
      </c>
      <c r="TWR52" s="14">
        <v>44841</v>
      </c>
      <c r="TWS52" s="7">
        <v>39</v>
      </c>
      <c r="TWT52" s="61" t="s">
        <v>463</v>
      </c>
      <c r="TWU52" s="139" t="s">
        <v>277</v>
      </c>
      <c r="TWV52" s="84" t="s">
        <v>464</v>
      </c>
      <c r="TWW52" s="11">
        <v>45000</v>
      </c>
      <c r="TWX52" s="99" t="s">
        <v>16</v>
      </c>
      <c r="TWY52" s="13">
        <v>44841</v>
      </c>
      <c r="TWZ52" s="14">
        <v>44841</v>
      </c>
      <c r="TXA52" s="7">
        <v>39</v>
      </c>
      <c r="TXB52" s="61" t="s">
        <v>463</v>
      </c>
      <c r="TXC52" s="139" t="s">
        <v>277</v>
      </c>
      <c r="TXD52" s="84" t="s">
        <v>464</v>
      </c>
      <c r="TXE52" s="11">
        <v>45000</v>
      </c>
      <c r="TXF52" s="99" t="s">
        <v>16</v>
      </c>
      <c r="TXG52" s="13">
        <v>44841</v>
      </c>
      <c r="TXH52" s="14">
        <v>44841</v>
      </c>
      <c r="TXI52" s="7">
        <v>39</v>
      </c>
      <c r="TXJ52" s="61" t="s">
        <v>463</v>
      </c>
      <c r="TXK52" s="139" t="s">
        <v>277</v>
      </c>
      <c r="TXL52" s="84" t="s">
        <v>464</v>
      </c>
      <c r="TXM52" s="11">
        <v>45000</v>
      </c>
      <c r="TXN52" s="99" t="s">
        <v>16</v>
      </c>
      <c r="TXO52" s="13">
        <v>44841</v>
      </c>
      <c r="TXP52" s="14">
        <v>44841</v>
      </c>
      <c r="TXQ52" s="7">
        <v>39</v>
      </c>
      <c r="TXR52" s="61" t="s">
        <v>463</v>
      </c>
      <c r="TXS52" s="139" t="s">
        <v>277</v>
      </c>
      <c r="TXT52" s="84" t="s">
        <v>464</v>
      </c>
      <c r="TXU52" s="11">
        <v>45000</v>
      </c>
      <c r="TXV52" s="99" t="s">
        <v>16</v>
      </c>
      <c r="TXW52" s="13">
        <v>44841</v>
      </c>
      <c r="TXX52" s="14">
        <v>44841</v>
      </c>
      <c r="TXY52" s="7">
        <v>39</v>
      </c>
      <c r="TXZ52" s="61" t="s">
        <v>463</v>
      </c>
      <c r="TYA52" s="139" t="s">
        <v>277</v>
      </c>
      <c r="TYB52" s="84" t="s">
        <v>464</v>
      </c>
      <c r="TYC52" s="11">
        <v>45000</v>
      </c>
      <c r="TYD52" s="99" t="s">
        <v>16</v>
      </c>
      <c r="TYE52" s="13">
        <v>44841</v>
      </c>
      <c r="TYF52" s="14">
        <v>44841</v>
      </c>
      <c r="TYG52" s="7">
        <v>39</v>
      </c>
      <c r="TYH52" s="61" t="s">
        <v>463</v>
      </c>
      <c r="TYI52" s="139" t="s">
        <v>277</v>
      </c>
      <c r="TYJ52" s="84" t="s">
        <v>464</v>
      </c>
      <c r="TYK52" s="11">
        <v>45000</v>
      </c>
      <c r="TYL52" s="99" t="s">
        <v>16</v>
      </c>
      <c r="TYM52" s="13">
        <v>44841</v>
      </c>
      <c r="TYN52" s="14">
        <v>44841</v>
      </c>
      <c r="TYO52" s="7">
        <v>39</v>
      </c>
      <c r="TYP52" s="61" t="s">
        <v>463</v>
      </c>
      <c r="TYQ52" s="139" t="s">
        <v>277</v>
      </c>
      <c r="TYR52" s="84" t="s">
        <v>464</v>
      </c>
      <c r="TYS52" s="11">
        <v>45000</v>
      </c>
      <c r="TYT52" s="99" t="s">
        <v>16</v>
      </c>
      <c r="TYU52" s="13">
        <v>44841</v>
      </c>
      <c r="TYV52" s="14">
        <v>44841</v>
      </c>
      <c r="TYW52" s="7">
        <v>39</v>
      </c>
      <c r="TYX52" s="61" t="s">
        <v>463</v>
      </c>
      <c r="TYY52" s="139" t="s">
        <v>277</v>
      </c>
      <c r="TYZ52" s="84" t="s">
        <v>464</v>
      </c>
      <c r="TZA52" s="11">
        <v>45000</v>
      </c>
      <c r="TZB52" s="99" t="s">
        <v>16</v>
      </c>
      <c r="TZC52" s="13">
        <v>44841</v>
      </c>
      <c r="TZD52" s="14">
        <v>44841</v>
      </c>
      <c r="TZE52" s="7">
        <v>39</v>
      </c>
      <c r="TZF52" s="61" t="s">
        <v>463</v>
      </c>
      <c r="TZG52" s="139" t="s">
        <v>277</v>
      </c>
      <c r="TZH52" s="84" t="s">
        <v>464</v>
      </c>
      <c r="TZI52" s="11">
        <v>45000</v>
      </c>
      <c r="TZJ52" s="99" t="s">
        <v>16</v>
      </c>
      <c r="TZK52" s="13">
        <v>44841</v>
      </c>
      <c r="TZL52" s="14">
        <v>44841</v>
      </c>
      <c r="TZM52" s="7">
        <v>39</v>
      </c>
      <c r="TZN52" s="61" t="s">
        <v>463</v>
      </c>
      <c r="TZO52" s="139" t="s">
        <v>277</v>
      </c>
      <c r="TZP52" s="84" t="s">
        <v>464</v>
      </c>
      <c r="TZQ52" s="11">
        <v>45000</v>
      </c>
      <c r="TZR52" s="99" t="s">
        <v>16</v>
      </c>
      <c r="TZS52" s="13">
        <v>44841</v>
      </c>
      <c r="TZT52" s="14">
        <v>44841</v>
      </c>
      <c r="TZU52" s="7">
        <v>39</v>
      </c>
      <c r="TZV52" s="61" t="s">
        <v>463</v>
      </c>
      <c r="TZW52" s="139" t="s">
        <v>277</v>
      </c>
      <c r="TZX52" s="84" t="s">
        <v>464</v>
      </c>
      <c r="TZY52" s="11">
        <v>45000</v>
      </c>
      <c r="TZZ52" s="99" t="s">
        <v>16</v>
      </c>
      <c r="UAA52" s="13">
        <v>44841</v>
      </c>
      <c r="UAB52" s="14">
        <v>44841</v>
      </c>
      <c r="UAC52" s="7">
        <v>39</v>
      </c>
      <c r="UAD52" s="61" t="s">
        <v>463</v>
      </c>
      <c r="UAE52" s="139" t="s">
        <v>277</v>
      </c>
      <c r="UAF52" s="84" t="s">
        <v>464</v>
      </c>
      <c r="UAG52" s="11">
        <v>45000</v>
      </c>
      <c r="UAH52" s="99" t="s">
        <v>16</v>
      </c>
      <c r="UAI52" s="13">
        <v>44841</v>
      </c>
      <c r="UAJ52" s="14">
        <v>44841</v>
      </c>
      <c r="UAK52" s="7">
        <v>39</v>
      </c>
      <c r="UAL52" s="61" t="s">
        <v>463</v>
      </c>
      <c r="UAM52" s="139" t="s">
        <v>277</v>
      </c>
      <c r="UAN52" s="84" t="s">
        <v>464</v>
      </c>
      <c r="UAO52" s="11">
        <v>45000</v>
      </c>
      <c r="UAP52" s="99" t="s">
        <v>16</v>
      </c>
      <c r="UAQ52" s="13">
        <v>44841</v>
      </c>
      <c r="UAR52" s="14">
        <v>44841</v>
      </c>
      <c r="UAS52" s="7">
        <v>39</v>
      </c>
      <c r="UAT52" s="61" t="s">
        <v>463</v>
      </c>
      <c r="UAU52" s="139" t="s">
        <v>277</v>
      </c>
      <c r="UAV52" s="84" t="s">
        <v>464</v>
      </c>
      <c r="UAW52" s="11">
        <v>45000</v>
      </c>
      <c r="UAX52" s="99" t="s">
        <v>16</v>
      </c>
      <c r="UAY52" s="13">
        <v>44841</v>
      </c>
      <c r="UAZ52" s="14">
        <v>44841</v>
      </c>
      <c r="UBA52" s="7">
        <v>39</v>
      </c>
      <c r="UBB52" s="61" t="s">
        <v>463</v>
      </c>
      <c r="UBC52" s="139" t="s">
        <v>277</v>
      </c>
      <c r="UBD52" s="84" t="s">
        <v>464</v>
      </c>
      <c r="UBE52" s="11">
        <v>45000</v>
      </c>
      <c r="UBF52" s="99" t="s">
        <v>16</v>
      </c>
      <c r="UBG52" s="13">
        <v>44841</v>
      </c>
      <c r="UBH52" s="14">
        <v>44841</v>
      </c>
      <c r="UBI52" s="7">
        <v>39</v>
      </c>
      <c r="UBJ52" s="61" t="s">
        <v>463</v>
      </c>
      <c r="UBK52" s="139" t="s">
        <v>277</v>
      </c>
      <c r="UBL52" s="84" t="s">
        <v>464</v>
      </c>
      <c r="UBM52" s="11">
        <v>45000</v>
      </c>
      <c r="UBN52" s="99" t="s">
        <v>16</v>
      </c>
      <c r="UBO52" s="13">
        <v>44841</v>
      </c>
      <c r="UBP52" s="14">
        <v>44841</v>
      </c>
      <c r="UBQ52" s="7">
        <v>39</v>
      </c>
      <c r="UBR52" s="61" t="s">
        <v>463</v>
      </c>
      <c r="UBS52" s="139" t="s">
        <v>277</v>
      </c>
      <c r="UBT52" s="84" t="s">
        <v>464</v>
      </c>
      <c r="UBU52" s="11">
        <v>45000</v>
      </c>
      <c r="UBV52" s="99" t="s">
        <v>16</v>
      </c>
      <c r="UBW52" s="13">
        <v>44841</v>
      </c>
      <c r="UBX52" s="14">
        <v>44841</v>
      </c>
      <c r="UBY52" s="7">
        <v>39</v>
      </c>
      <c r="UBZ52" s="61" t="s">
        <v>463</v>
      </c>
      <c r="UCA52" s="139" t="s">
        <v>277</v>
      </c>
      <c r="UCB52" s="84" t="s">
        <v>464</v>
      </c>
      <c r="UCC52" s="11">
        <v>45000</v>
      </c>
      <c r="UCD52" s="99" t="s">
        <v>16</v>
      </c>
      <c r="UCE52" s="13">
        <v>44841</v>
      </c>
      <c r="UCF52" s="14">
        <v>44841</v>
      </c>
      <c r="UCG52" s="7">
        <v>39</v>
      </c>
      <c r="UCH52" s="61" t="s">
        <v>463</v>
      </c>
      <c r="UCI52" s="139" t="s">
        <v>277</v>
      </c>
      <c r="UCJ52" s="84" t="s">
        <v>464</v>
      </c>
      <c r="UCK52" s="11">
        <v>45000</v>
      </c>
      <c r="UCL52" s="99" t="s">
        <v>16</v>
      </c>
      <c r="UCM52" s="13">
        <v>44841</v>
      </c>
      <c r="UCN52" s="14">
        <v>44841</v>
      </c>
      <c r="UCO52" s="7">
        <v>39</v>
      </c>
      <c r="UCP52" s="61" t="s">
        <v>463</v>
      </c>
      <c r="UCQ52" s="139" t="s">
        <v>277</v>
      </c>
      <c r="UCR52" s="84" t="s">
        <v>464</v>
      </c>
      <c r="UCS52" s="11">
        <v>45000</v>
      </c>
      <c r="UCT52" s="99" t="s">
        <v>16</v>
      </c>
      <c r="UCU52" s="13">
        <v>44841</v>
      </c>
      <c r="UCV52" s="14">
        <v>44841</v>
      </c>
      <c r="UCW52" s="7">
        <v>39</v>
      </c>
      <c r="UCX52" s="61" t="s">
        <v>463</v>
      </c>
      <c r="UCY52" s="139" t="s">
        <v>277</v>
      </c>
      <c r="UCZ52" s="84" t="s">
        <v>464</v>
      </c>
      <c r="UDA52" s="11">
        <v>45000</v>
      </c>
      <c r="UDB52" s="99" t="s">
        <v>16</v>
      </c>
      <c r="UDC52" s="13">
        <v>44841</v>
      </c>
      <c r="UDD52" s="14">
        <v>44841</v>
      </c>
      <c r="UDE52" s="7">
        <v>39</v>
      </c>
      <c r="UDF52" s="61" t="s">
        <v>463</v>
      </c>
      <c r="UDG52" s="139" t="s">
        <v>277</v>
      </c>
      <c r="UDH52" s="84" t="s">
        <v>464</v>
      </c>
      <c r="UDI52" s="11">
        <v>45000</v>
      </c>
      <c r="UDJ52" s="99" t="s">
        <v>16</v>
      </c>
      <c r="UDK52" s="13">
        <v>44841</v>
      </c>
      <c r="UDL52" s="14">
        <v>44841</v>
      </c>
      <c r="UDM52" s="7">
        <v>39</v>
      </c>
      <c r="UDN52" s="61" t="s">
        <v>463</v>
      </c>
      <c r="UDO52" s="139" t="s">
        <v>277</v>
      </c>
      <c r="UDP52" s="84" t="s">
        <v>464</v>
      </c>
      <c r="UDQ52" s="11">
        <v>45000</v>
      </c>
      <c r="UDR52" s="99" t="s">
        <v>16</v>
      </c>
      <c r="UDS52" s="13">
        <v>44841</v>
      </c>
      <c r="UDT52" s="14">
        <v>44841</v>
      </c>
      <c r="UDU52" s="7">
        <v>39</v>
      </c>
      <c r="UDV52" s="61" t="s">
        <v>463</v>
      </c>
      <c r="UDW52" s="139" t="s">
        <v>277</v>
      </c>
      <c r="UDX52" s="84" t="s">
        <v>464</v>
      </c>
      <c r="UDY52" s="11">
        <v>45000</v>
      </c>
      <c r="UDZ52" s="99" t="s">
        <v>16</v>
      </c>
      <c r="UEA52" s="13">
        <v>44841</v>
      </c>
      <c r="UEB52" s="14">
        <v>44841</v>
      </c>
      <c r="UEC52" s="7">
        <v>39</v>
      </c>
      <c r="UED52" s="61" t="s">
        <v>463</v>
      </c>
      <c r="UEE52" s="139" t="s">
        <v>277</v>
      </c>
      <c r="UEF52" s="84" t="s">
        <v>464</v>
      </c>
      <c r="UEG52" s="11">
        <v>45000</v>
      </c>
      <c r="UEH52" s="99" t="s">
        <v>16</v>
      </c>
      <c r="UEI52" s="13">
        <v>44841</v>
      </c>
      <c r="UEJ52" s="14">
        <v>44841</v>
      </c>
      <c r="UEK52" s="7">
        <v>39</v>
      </c>
      <c r="UEL52" s="61" t="s">
        <v>463</v>
      </c>
      <c r="UEM52" s="139" t="s">
        <v>277</v>
      </c>
      <c r="UEN52" s="84" t="s">
        <v>464</v>
      </c>
      <c r="UEO52" s="11">
        <v>45000</v>
      </c>
      <c r="UEP52" s="99" t="s">
        <v>16</v>
      </c>
      <c r="UEQ52" s="13">
        <v>44841</v>
      </c>
      <c r="UER52" s="14">
        <v>44841</v>
      </c>
      <c r="UES52" s="7">
        <v>39</v>
      </c>
      <c r="UET52" s="61" t="s">
        <v>463</v>
      </c>
      <c r="UEU52" s="139" t="s">
        <v>277</v>
      </c>
      <c r="UEV52" s="84" t="s">
        <v>464</v>
      </c>
      <c r="UEW52" s="11">
        <v>45000</v>
      </c>
      <c r="UEX52" s="99" t="s">
        <v>16</v>
      </c>
      <c r="UEY52" s="13">
        <v>44841</v>
      </c>
      <c r="UEZ52" s="14">
        <v>44841</v>
      </c>
      <c r="UFA52" s="7">
        <v>39</v>
      </c>
      <c r="UFB52" s="61" t="s">
        <v>463</v>
      </c>
      <c r="UFC52" s="139" t="s">
        <v>277</v>
      </c>
      <c r="UFD52" s="84" t="s">
        <v>464</v>
      </c>
      <c r="UFE52" s="11">
        <v>45000</v>
      </c>
      <c r="UFF52" s="99" t="s">
        <v>16</v>
      </c>
      <c r="UFG52" s="13">
        <v>44841</v>
      </c>
      <c r="UFH52" s="14">
        <v>44841</v>
      </c>
      <c r="UFI52" s="7">
        <v>39</v>
      </c>
      <c r="UFJ52" s="61" t="s">
        <v>463</v>
      </c>
      <c r="UFK52" s="139" t="s">
        <v>277</v>
      </c>
      <c r="UFL52" s="84" t="s">
        <v>464</v>
      </c>
      <c r="UFM52" s="11">
        <v>45000</v>
      </c>
      <c r="UFN52" s="99" t="s">
        <v>16</v>
      </c>
      <c r="UFO52" s="13">
        <v>44841</v>
      </c>
      <c r="UFP52" s="14">
        <v>44841</v>
      </c>
      <c r="UFQ52" s="7">
        <v>39</v>
      </c>
      <c r="UFR52" s="61" t="s">
        <v>463</v>
      </c>
      <c r="UFS52" s="139" t="s">
        <v>277</v>
      </c>
      <c r="UFT52" s="84" t="s">
        <v>464</v>
      </c>
      <c r="UFU52" s="11">
        <v>45000</v>
      </c>
      <c r="UFV52" s="99" t="s">
        <v>16</v>
      </c>
      <c r="UFW52" s="13">
        <v>44841</v>
      </c>
      <c r="UFX52" s="14">
        <v>44841</v>
      </c>
      <c r="UFY52" s="7">
        <v>39</v>
      </c>
      <c r="UFZ52" s="61" t="s">
        <v>463</v>
      </c>
      <c r="UGA52" s="139" t="s">
        <v>277</v>
      </c>
      <c r="UGB52" s="84" t="s">
        <v>464</v>
      </c>
      <c r="UGC52" s="11">
        <v>45000</v>
      </c>
      <c r="UGD52" s="99" t="s">
        <v>16</v>
      </c>
      <c r="UGE52" s="13">
        <v>44841</v>
      </c>
      <c r="UGF52" s="14">
        <v>44841</v>
      </c>
      <c r="UGG52" s="7">
        <v>39</v>
      </c>
      <c r="UGH52" s="61" t="s">
        <v>463</v>
      </c>
      <c r="UGI52" s="139" t="s">
        <v>277</v>
      </c>
      <c r="UGJ52" s="84" t="s">
        <v>464</v>
      </c>
      <c r="UGK52" s="11">
        <v>45000</v>
      </c>
      <c r="UGL52" s="99" t="s">
        <v>16</v>
      </c>
      <c r="UGM52" s="13">
        <v>44841</v>
      </c>
      <c r="UGN52" s="14">
        <v>44841</v>
      </c>
      <c r="UGO52" s="7">
        <v>39</v>
      </c>
      <c r="UGP52" s="61" t="s">
        <v>463</v>
      </c>
      <c r="UGQ52" s="139" t="s">
        <v>277</v>
      </c>
      <c r="UGR52" s="84" t="s">
        <v>464</v>
      </c>
      <c r="UGS52" s="11">
        <v>45000</v>
      </c>
      <c r="UGT52" s="99" t="s">
        <v>16</v>
      </c>
      <c r="UGU52" s="13">
        <v>44841</v>
      </c>
      <c r="UGV52" s="14">
        <v>44841</v>
      </c>
      <c r="UGW52" s="7">
        <v>39</v>
      </c>
      <c r="UGX52" s="61" t="s">
        <v>463</v>
      </c>
      <c r="UGY52" s="139" t="s">
        <v>277</v>
      </c>
      <c r="UGZ52" s="84" t="s">
        <v>464</v>
      </c>
      <c r="UHA52" s="11">
        <v>45000</v>
      </c>
      <c r="UHB52" s="99" t="s">
        <v>16</v>
      </c>
      <c r="UHC52" s="13">
        <v>44841</v>
      </c>
      <c r="UHD52" s="14">
        <v>44841</v>
      </c>
      <c r="UHE52" s="7">
        <v>39</v>
      </c>
      <c r="UHF52" s="61" t="s">
        <v>463</v>
      </c>
      <c r="UHG52" s="139" t="s">
        <v>277</v>
      </c>
      <c r="UHH52" s="84" t="s">
        <v>464</v>
      </c>
      <c r="UHI52" s="11">
        <v>45000</v>
      </c>
      <c r="UHJ52" s="99" t="s">
        <v>16</v>
      </c>
      <c r="UHK52" s="13">
        <v>44841</v>
      </c>
      <c r="UHL52" s="14">
        <v>44841</v>
      </c>
      <c r="UHM52" s="7">
        <v>39</v>
      </c>
      <c r="UHN52" s="61" t="s">
        <v>463</v>
      </c>
      <c r="UHO52" s="139" t="s">
        <v>277</v>
      </c>
      <c r="UHP52" s="84" t="s">
        <v>464</v>
      </c>
      <c r="UHQ52" s="11">
        <v>45000</v>
      </c>
      <c r="UHR52" s="99" t="s">
        <v>16</v>
      </c>
      <c r="UHS52" s="13">
        <v>44841</v>
      </c>
      <c r="UHT52" s="14">
        <v>44841</v>
      </c>
      <c r="UHU52" s="7">
        <v>39</v>
      </c>
      <c r="UHV52" s="61" t="s">
        <v>463</v>
      </c>
      <c r="UHW52" s="139" t="s">
        <v>277</v>
      </c>
      <c r="UHX52" s="84" t="s">
        <v>464</v>
      </c>
      <c r="UHY52" s="11">
        <v>45000</v>
      </c>
      <c r="UHZ52" s="99" t="s">
        <v>16</v>
      </c>
      <c r="UIA52" s="13">
        <v>44841</v>
      </c>
      <c r="UIB52" s="14">
        <v>44841</v>
      </c>
      <c r="UIC52" s="7">
        <v>39</v>
      </c>
      <c r="UID52" s="61" t="s">
        <v>463</v>
      </c>
      <c r="UIE52" s="139" t="s">
        <v>277</v>
      </c>
      <c r="UIF52" s="84" t="s">
        <v>464</v>
      </c>
      <c r="UIG52" s="11">
        <v>45000</v>
      </c>
      <c r="UIH52" s="99" t="s">
        <v>16</v>
      </c>
      <c r="UII52" s="13">
        <v>44841</v>
      </c>
      <c r="UIJ52" s="14">
        <v>44841</v>
      </c>
      <c r="UIK52" s="7">
        <v>39</v>
      </c>
      <c r="UIL52" s="61" t="s">
        <v>463</v>
      </c>
      <c r="UIM52" s="139" t="s">
        <v>277</v>
      </c>
      <c r="UIN52" s="84" t="s">
        <v>464</v>
      </c>
      <c r="UIO52" s="11">
        <v>45000</v>
      </c>
      <c r="UIP52" s="99" t="s">
        <v>16</v>
      </c>
      <c r="UIQ52" s="13">
        <v>44841</v>
      </c>
      <c r="UIR52" s="14">
        <v>44841</v>
      </c>
      <c r="UIS52" s="7">
        <v>39</v>
      </c>
      <c r="UIT52" s="61" t="s">
        <v>463</v>
      </c>
      <c r="UIU52" s="139" t="s">
        <v>277</v>
      </c>
      <c r="UIV52" s="84" t="s">
        <v>464</v>
      </c>
      <c r="UIW52" s="11">
        <v>45000</v>
      </c>
      <c r="UIX52" s="99" t="s">
        <v>16</v>
      </c>
      <c r="UIY52" s="13">
        <v>44841</v>
      </c>
      <c r="UIZ52" s="14">
        <v>44841</v>
      </c>
      <c r="UJA52" s="7">
        <v>39</v>
      </c>
      <c r="UJB52" s="61" t="s">
        <v>463</v>
      </c>
      <c r="UJC52" s="139" t="s">
        <v>277</v>
      </c>
      <c r="UJD52" s="84" t="s">
        <v>464</v>
      </c>
      <c r="UJE52" s="11">
        <v>45000</v>
      </c>
      <c r="UJF52" s="99" t="s">
        <v>16</v>
      </c>
      <c r="UJG52" s="13">
        <v>44841</v>
      </c>
      <c r="UJH52" s="14">
        <v>44841</v>
      </c>
      <c r="UJI52" s="7">
        <v>39</v>
      </c>
      <c r="UJJ52" s="61" t="s">
        <v>463</v>
      </c>
      <c r="UJK52" s="139" t="s">
        <v>277</v>
      </c>
      <c r="UJL52" s="84" t="s">
        <v>464</v>
      </c>
      <c r="UJM52" s="11">
        <v>45000</v>
      </c>
      <c r="UJN52" s="99" t="s">
        <v>16</v>
      </c>
      <c r="UJO52" s="13">
        <v>44841</v>
      </c>
      <c r="UJP52" s="14">
        <v>44841</v>
      </c>
      <c r="UJQ52" s="7">
        <v>39</v>
      </c>
      <c r="UJR52" s="61" t="s">
        <v>463</v>
      </c>
      <c r="UJS52" s="139" t="s">
        <v>277</v>
      </c>
      <c r="UJT52" s="84" t="s">
        <v>464</v>
      </c>
      <c r="UJU52" s="11">
        <v>45000</v>
      </c>
      <c r="UJV52" s="99" t="s">
        <v>16</v>
      </c>
      <c r="UJW52" s="13">
        <v>44841</v>
      </c>
      <c r="UJX52" s="14">
        <v>44841</v>
      </c>
      <c r="UJY52" s="7">
        <v>39</v>
      </c>
      <c r="UJZ52" s="61" t="s">
        <v>463</v>
      </c>
      <c r="UKA52" s="139" t="s">
        <v>277</v>
      </c>
      <c r="UKB52" s="84" t="s">
        <v>464</v>
      </c>
      <c r="UKC52" s="11">
        <v>45000</v>
      </c>
      <c r="UKD52" s="99" t="s">
        <v>16</v>
      </c>
      <c r="UKE52" s="13">
        <v>44841</v>
      </c>
      <c r="UKF52" s="14">
        <v>44841</v>
      </c>
      <c r="UKG52" s="7">
        <v>39</v>
      </c>
      <c r="UKH52" s="61" t="s">
        <v>463</v>
      </c>
      <c r="UKI52" s="139" t="s">
        <v>277</v>
      </c>
      <c r="UKJ52" s="84" t="s">
        <v>464</v>
      </c>
      <c r="UKK52" s="11">
        <v>45000</v>
      </c>
      <c r="UKL52" s="99" t="s">
        <v>16</v>
      </c>
      <c r="UKM52" s="13">
        <v>44841</v>
      </c>
      <c r="UKN52" s="14">
        <v>44841</v>
      </c>
      <c r="UKO52" s="7">
        <v>39</v>
      </c>
      <c r="UKP52" s="61" t="s">
        <v>463</v>
      </c>
      <c r="UKQ52" s="139" t="s">
        <v>277</v>
      </c>
      <c r="UKR52" s="84" t="s">
        <v>464</v>
      </c>
      <c r="UKS52" s="11">
        <v>45000</v>
      </c>
      <c r="UKT52" s="99" t="s">
        <v>16</v>
      </c>
      <c r="UKU52" s="13">
        <v>44841</v>
      </c>
      <c r="UKV52" s="14">
        <v>44841</v>
      </c>
      <c r="UKW52" s="7">
        <v>39</v>
      </c>
      <c r="UKX52" s="61" t="s">
        <v>463</v>
      </c>
      <c r="UKY52" s="139" t="s">
        <v>277</v>
      </c>
      <c r="UKZ52" s="84" t="s">
        <v>464</v>
      </c>
      <c r="ULA52" s="11">
        <v>45000</v>
      </c>
      <c r="ULB52" s="99" t="s">
        <v>16</v>
      </c>
      <c r="ULC52" s="13">
        <v>44841</v>
      </c>
      <c r="ULD52" s="14">
        <v>44841</v>
      </c>
      <c r="ULE52" s="7">
        <v>39</v>
      </c>
      <c r="ULF52" s="61" t="s">
        <v>463</v>
      </c>
      <c r="ULG52" s="139" t="s">
        <v>277</v>
      </c>
      <c r="ULH52" s="84" t="s">
        <v>464</v>
      </c>
      <c r="ULI52" s="11">
        <v>45000</v>
      </c>
      <c r="ULJ52" s="99" t="s">
        <v>16</v>
      </c>
      <c r="ULK52" s="13">
        <v>44841</v>
      </c>
      <c r="ULL52" s="14">
        <v>44841</v>
      </c>
      <c r="ULM52" s="7">
        <v>39</v>
      </c>
      <c r="ULN52" s="61" t="s">
        <v>463</v>
      </c>
      <c r="ULO52" s="139" t="s">
        <v>277</v>
      </c>
      <c r="ULP52" s="84" t="s">
        <v>464</v>
      </c>
      <c r="ULQ52" s="11">
        <v>45000</v>
      </c>
      <c r="ULR52" s="99" t="s">
        <v>16</v>
      </c>
      <c r="ULS52" s="13">
        <v>44841</v>
      </c>
      <c r="ULT52" s="14">
        <v>44841</v>
      </c>
      <c r="ULU52" s="7">
        <v>39</v>
      </c>
      <c r="ULV52" s="61" t="s">
        <v>463</v>
      </c>
      <c r="ULW52" s="139" t="s">
        <v>277</v>
      </c>
      <c r="ULX52" s="84" t="s">
        <v>464</v>
      </c>
      <c r="ULY52" s="11">
        <v>45000</v>
      </c>
      <c r="ULZ52" s="99" t="s">
        <v>16</v>
      </c>
      <c r="UMA52" s="13">
        <v>44841</v>
      </c>
      <c r="UMB52" s="14">
        <v>44841</v>
      </c>
      <c r="UMC52" s="7">
        <v>39</v>
      </c>
      <c r="UMD52" s="61" t="s">
        <v>463</v>
      </c>
      <c r="UME52" s="139" t="s">
        <v>277</v>
      </c>
      <c r="UMF52" s="84" t="s">
        <v>464</v>
      </c>
      <c r="UMG52" s="11">
        <v>45000</v>
      </c>
      <c r="UMH52" s="99" t="s">
        <v>16</v>
      </c>
      <c r="UMI52" s="13">
        <v>44841</v>
      </c>
      <c r="UMJ52" s="14">
        <v>44841</v>
      </c>
      <c r="UMK52" s="7">
        <v>39</v>
      </c>
      <c r="UML52" s="61" t="s">
        <v>463</v>
      </c>
      <c r="UMM52" s="139" t="s">
        <v>277</v>
      </c>
      <c r="UMN52" s="84" t="s">
        <v>464</v>
      </c>
      <c r="UMO52" s="11">
        <v>45000</v>
      </c>
      <c r="UMP52" s="99" t="s">
        <v>16</v>
      </c>
      <c r="UMQ52" s="13">
        <v>44841</v>
      </c>
      <c r="UMR52" s="14">
        <v>44841</v>
      </c>
      <c r="UMS52" s="7">
        <v>39</v>
      </c>
      <c r="UMT52" s="61" t="s">
        <v>463</v>
      </c>
      <c r="UMU52" s="139" t="s">
        <v>277</v>
      </c>
      <c r="UMV52" s="84" t="s">
        <v>464</v>
      </c>
      <c r="UMW52" s="11">
        <v>45000</v>
      </c>
      <c r="UMX52" s="99" t="s">
        <v>16</v>
      </c>
      <c r="UMY52" s="13">
        <v>44841</v>
      </c>
      <c r="UMZ52" s="14">
        <v>44841</v>
      </c>
      <c r="UNA52" s="7">
        <v>39</v>
      </c>
      <c r="UNB52" s="61" t="s">
        <v>463</v>
      </c>
      <c r="UNC52" s="139" t="s">
        <v>277</v>
      </c>
      <c r="UND52" s="84" t="s">
        <v>464</v>
      </c>
      <c r="UNE52" s="11">
        <v>45000</v>
      </c>
      <c r="UNF52" s="99" t="s">
        <v>16</v>
      </c>
      <c r="UNG52" s="13">
        <v>44841</v>
      </c>
      <c r="UNH52" s="14">
        <v>44841</v>
      </c>
      <c r="UNI52" s="7">
        <v>39</v>
      </c>
      <c r="UNJ52" s="61" t="s">
        <v>463</v>
      </c>
      <c r="UNK52" s="139" t="s">
        <v>277</v>
      </c>
      <c r="UNL52" s="84" t="s">
        <v>464</v>
      </c>
      <c r="UNM52" s="11">
        <v>45000</v>
      </c>
      <c r="UNN52" s="99" t="s">
        <v>16</v>
      </c>
      <c r="UNO52" s="13">
        <v>44841</v>
      </c>
      <c r="UNP52" s="14">
        <v>44841</v>
      </c>
      <c r="UNQ52" s="7">
        <v>39</v>
      </c>
      <c r="UNR52" s="61" t="s">
        <v>463</v>
      </c>
      <c r="UNS52" s="139" t="s">
        <v>277</v>
      </c>
      <c r="UNT52" s="84" t="s">
        <v>464</v>
      </c>
      <c r="UNU52" s="11">
        <v>45000</v>
      </c>
      <c r="UNV52" s="99" t="s">
        <v>16</v>
      </c>
      <c r="UNW52" s="13">
        <v>44841</v>
      </c>
      <c r="UNX52" s="14">
        <v>44841</v>
      </c>
      <c r="UNY52" s="7">
        <v>39</v>
      </c>
      <c r="UNZ52" s="61" t="s">
        <v>463</v>
      </c>
      <c r="UOA52" s="139" t="s">
        <v>277</v>
      </c>
      <c r="UOB52" s="84" t="s">
        <v>464</v>
      </c>
      <c r="UOC52" s="11">
        <v>45000</v>
      </c>
      <c r="UOD52" s="99" t="s">
        <v>16</v>
      </c>
      <c r="UOE52" s="13">
        <v>44841</v>
      </c>
      <c r="UOF52" s="14">
        <v>44841</v>
      </c>
      <c r="UOG52" s="7">
        <v>39</v>
      </c>
      <c r="UOH52" s="61" t="s">
        <v>463</v>
      </c>
      <c r="UOI52" s="139" t="s">
        <v>277</v>
      </c>
      <c r="UOJ52" s="84" t="s">
        <v>464</v>
      </c>
      <c r="UOK52" s="11">
        <v>45000</v>
      </c>
      <c r="UOL52" s="99" t="s">
        <v>16</v>
      </c>
      <c r="UOM52" s="13">
        <v>44841</v>
      </c>
      <c r="UON52" s="14">
        <v>44841</v>
      </c>
      <c r="UOO52" s="7">
        <v>39</v>
      </c>
      <c r="UOP52" s="61" t="s">
        <v>463</v>
      </c>
      <c r="UOQ52" s="139" t="s">
        <v>277</v>
      </c>
      <c r="UOR52" s="84" t="s">
        <v>464</v>
      </c>
      <c r="UOS52" s="11">
        <v>45000</v>
      </c>
      <c r="UOT52" s="99" t="s">
        <v>16</v>
      </c>
      <c r="UOU52" s="13">
        <v>44841</v>
      </c>
      <c r="UOV52" s="14">
        <v>44841</v>
      </c>
      <c r="UOW52" s="7">
        <v>39</v>
      </c>
      <c r="UOX52" s="61" t="s">
        <v>463</v>
      </c>
      <c r="UOY52" s="139" t="s">
        <v>277</v>
      </c>
      <c r="UOZ52" s="84" t="s">
        <v>464</v>
      </c>
      <c r="UPA52" s="11">
        <v>45000</v>
      </c>
      <c r="UPB52" s="99" t="s">
        <v>16</v>
      </c>
      <c r="UPC52" s="13">
        <v>44841</v>
      </c>
      <c r="UPD52" s="14">
        <v>44841</v>
      </c>
      <c r="UPE52" s="7">
        <v>39</v>
      </c>
      <c r="UPF52" s="61" t="s">
        <v>463</v>
      </c>
      <c r="UPG52" s="139" t="s">
        <v>277</v>
      </c>
      <c r="UPH52" s="84" t="s">
        <v>464</v>
      </c>
      <c r="UPI52" s="11">
        <v>45000</v>
      </c>
      <c r="UPJ52" s="99" t="s">
        <v>16</v>
      </c>
      <c r="UPK52" s="13">
        <v>44841</v>
      </c>
      <c r="UPL52" s="14">
        <v>44841</v>
      </c>
      <c r="UPM52" s="7">
        <v>39</v>
      </c>
      <c r="UPN52" s="61" t="s">
        <v>463</v>
      </c>
      <c r="UPO52" s="139" t="s">
        <v>277</v>
      </c>
      <c r="UPP52" s="84" t="s">
        <v>464</v>
      </c>
      <c r="UPQ52" s="11">
        <v>45000</v>
      </c>
      <c r="UPR52" s="99" t="s">
        <v>16</v>
      </c>
      <c r="UPS52" s="13">
        <v>44841</v>
      </c>
      <c r="UPT52" s="14">
        <v>44841</v>
      </c>
      <c r="UPU52" s="7">
        <v>39</v>
      </c>
      <c r="UPV52" s="61" t="s">
        <v>463</v>
      </c>
      <c r="UPW52" s="139" t="s">
        <v>277</v>
      </c>
      <c r="UPX52" s="84" t="s">
        <v>464</v>
      </c>
      <c r="UPY52" s="11">
        <v>45000</v>
      </c>
      <c r="UPZ52" s="99" t="s">
        <v>16</v>
      </c>
      <c r="UQA52" s="13">
        <v>44841</v>
      </c>
      <c r="UQB52" s="14">
        <v>44841</v>
      </c>
      <c r="UQC52" s="7">
        <v>39</v>
      </c>
      <c r="UQD52" s="61" t="s">
        <v>463</v>
      </c>
      <c r="UQE52" s="139" t="s">
        <v>277</v>
      </c>
      <c r="UQF52" s="84" t="s">
        <v>464</v>
      </c>
      <c r="UQG52" s="11">
        <v>45000</v>
      </c>
      <c r="UQH52" s="99" t="s">
        <v>16</v>
      </c>
      <c r="UQI52" s="13">
        <v>44841</v>
      </c>
      <c r="UQJ52" s="14">
        <v>44841</v>
      </c>
      <c r="UQK52" s="7">
        <v>39</v>
      </c>
      <c r="UQL52" s="61" t="s">
        <v>463</v>
      </c>
      <c r="UQM52" s="139" t="s">
        <v>277</v>
      </c>
      <c r="UQN52" s="84" t="s">
        <v>464</v>
      </c>
      <c r="UQO52" s="11">
        <v>45000</v>
      </c>
      <c r="UQP52" s="99" t="s">
        <v>16</v>
      </c>
      <c r="UQQ52" s="13">
        <v>44841</v>
      </c>
      <c r="UQR52" s="14">
        <v>44841</v>
      </c>
      <c r="UQS52" s="7">
        <v>39</v>
      </c>
      <c r="UQT52" s="61" t="s">
        <v>463</v>
      </c>
      <c r="UQU52" s="139" t="s">
        <v>277</v>
      </c>
      <c r="UQV52" s="84" t="s">
        <v>464</v>
      </c>
      <c r="UQW52" s="11">
        <v>45000</v>
      </c>
      <c r="UQX52" s="99" t="s">
        <v>16</v>
      </c>
      <c r="UQY52" s="13">
        <v>44841</v>
      </c>
      <c r="UQZ52" s="14">
        <v>44841</v>
      </c>
      <c r="URA52" s="7">
        <v>39</v>
      </c>
      <c r="URB52" s="61" t="s">
        <v>463</v>
      </c>
      <c r="URC52" s="139" t="s">
        <v>277</v>
      </c>
      <c r="URD52" s="84" t="s">
        <v>464</v>
      </c>
      <c r="URE52" s="11">
        <v>45000</v>
      </c>
      <c r="URF52" s="99" t="s">
        <v>16</v>
      </c>
      <c r="URG52" s="13">
        <v>44841</v>
      </c>
      <c r="URH52" s="14">
        <v>44841</v>
      </c>
      <c r="URI52" s="7">
        <v>39</v>
      </c>
      <c r="URJ52" s="61" t="s">
        <v>463</v>
      </c>
      <c r="URK52" s="139" t="s">
        <v>277</v>
      </c>
      <c r="URL52" s="84" t="s">
        <v>464</v>
      </c>
      <c r="URM52" s="11">
        <v>45000</v>
      </c>
      <c r="URN52" s="99" t="s">
        <v>16</v>
      </c>
      <c r="URO52" s="13">
        <v>44841</v>
      </c>
      <c r="URP52" s="14">
        <v>44841</v>
      </c>
      <c r="URQ52" s="7">
        <v>39</v>
      </c>
      <c r="URR52" s="61" t="s">
        <v>463</v>
      </c>
      <c r="URS52" s="139" t="s">
        <v>277</v>
      </c>
      <c r="URT52" s="84" t="s">
        <v>464</v>
      </c>
      <c r="URU52" s="11">
        <v>45000</v>
      </c>
      <c r="URV52" s="99" t="s">
        <v>16</v>
      </c>
      <c r="URW52" s="13">
        <v>44841</v>
      </c>
      <c r="URX52" s="14">
        <v>44841</v>
      </c>
      <c r="URY52" s="7">
        <v>39</v>
      </c>
      <c r="URZ52" s="61" t="s">
        <v>463</v>
      </c>
      <c r="USA52" s="139" t="s">
        <v>277</v>
      </c>
      <c r="USB52" s="84" t="s">
        <v>464</v>
      </c>
      <c r="USC52" s="11">
        <v>45000</v>
      </c>
      <c r="USD52" s="99" t="s">
        <v>16</v>
      </c>
      <c r="USE52" s="13">
        <v>44841</v>
      </c>
      <c r="USF52" s="14">
        <v>44841</v>
      </c>
      <c r="USG52" s="7">
        <v>39</v>
      </c>
      <c r="USH52" s="61" t="s">
        <v>463</v>
      </c>
      <c r="USI52" s="139" t="s">
        <v>277</v>
      </c>
      <c r="USJ52" s="84" t="s">
        <v>464</v>
      </c>
      <c r="USK52" s="11">
        <v>45000</v>
      </c>
      <c r="USL52" s="99" t="s">
        <v>16</v>
      </c>
      <c r="USM52" s="13">
        <v>44841</v>
      </c>
      <c r="USN52" s="14">
        <v>44841</v>
      </c>
      <c r="USO52" s="7">
        <v>39</v>
      </c>
      <c r="USP52" s="61" t="s">
        <v>463</v>
      </c>
      <c r="USQ52" s="139" t="s">
        <v>277</v>
      </c>
      <c r="USR52" s="84" t="s">
        <v>464</v>
      </c>
      <c r="USS52" s="11">
        <v>45000</v>
      </c>
      <c r="UST52" s="99" t="s">
        <v>16</v>
      </c>
      <c r="USU52" s="13">
        <v>44841</v>
      </c>
      <c r="USV52" s="14">
        <v>44841</v>
      </c>
      <c r="USW52" s="7">
        <v>39</v>
      </c>
      <c r="USX52" s="61" t="s">
        <v>463</v>
      </c>
      <c r="USY52" s="139" t="s">
        <v>277</v>
      </c>
      <c r="USZ52" s="84" t="s">
        <v>464</v>
      </c>
      <c r="UTA52" s="11">
        <v>45000</v>
      </c>
      <c r="UTB52" s="99" t="s">
        <v>16</v>
      </c>
      <c r="UTC52" s="13">
        <v>44841</v>
      </c>
      <c r="UTD52" s="14">
        <v>44841</v>
      </c>
      <c r="UTE52" s="7">
        <v>39</v>
      </c>
      <c r="UTF52" s="61" t="s">
        <v>463</v>
      </c>
      <c r="UTG52" s="139" t="s">
        <v>277</v>
      </c>
      <c r="UTH52" s="84" t="s">
        <v>464</v>
      </c>
      <c r="UTI52" s="11">
        <v>45000</v>
      </c>
      <c r="UTJ52" s="99" t="s">
        <v>16</v>
      </c>
      <c r="UTK52" s="13">
        <v>44841</v>
      </c>
      <c r="UTL52" s="14">
        <v>44841</v>
      </c>
      <c r="UTM52" s="7">
        <v>39</v>
      </c>
      <c r="UTN52" s="61" t="s">
        <v>463</v>
      </c>
      <c r="UTO52" s="139" t="s">
        <v>277</v>
      </c>
      <c r="UTP52" s="84" t="s">
        <v>464</v>
      </c>
      <c r="UTQ52" s="11">
        <v>45000</v>
      </c>
      <c r="UTR52" s="99" t="s">
        <v>16</v>
      </c>
      <c r="UTS52" s="13">
        <v>44841</v>
      </c>
      <c r="UTT52" s="14">
        <v>44841</v>
      </c>
      <c r="UTU52" s="7">
        <v>39</v>
      </c>
      <c r="UTV52" s="61" t="s">
        <v>463</v>
      </c>
      <c r="UTW52" s="139" t="s">
        <v>277</v>
      </c>
      <c r="UTX52" s="84" t="s">
        <v>464</v>
      </c>
      <c r="UTY52" s="11">
        <v>45000</v>
      </c>
      <c r="UTZ52" s="99" t="s">
        <v>16</v>
      </c>
      <c r="UUA52" s="13">
        <v>44841</v>
      </c>
      <c r="UUB52" s="14">
        <v>44841</v>
      </c>
      <c r="UUC52" s="7">
        <v>39</v>
      </c>
      <c r="UUD52" s="61" t="s">
        <v>463</v>
      </c>
      <c r="UUE52" s="139" t="s">
        <v>277</v>
      </c>
      <c r="UUF52" s="84" t="s">
        <v>464</v>
      </c>
      <c r="UUG52" s="11">
        <v>45000</v>
      </c>
      <c r="UUH52" s="99" t="s">
        <v>16</v>
      </c>
      <c r="UUI52" s="13">
        <v>44841</v>
      </c>
      <c r="UUJ52" s="14">
        <v>44841</v>
      </c>
      <c r="UUK52" s="7">
        <v>39</v>
      </c>
      <c r="UUL52" s="61" t="s">
        <v>463</v>
      </c>
      <c r="UUM52" s="139" t="s">
        <v>277</v>
      </c>
      <c r="UUN52" s="84" t="s">
        <v>464</v>
      </c>
      <c r="UUO52" s="11">
        <v>45000</v>
      </c>
      <c r="UUP52" s="99" t="s">
        <v>16</v>
      </c>
      <c r="UUQ52" s="13">
        <v>44841</v>
      </c>
      <c r="UUR52" s="14">
        <v>44841</v>
      </c>
      <c r="UUS52" s="7">
        <v>39</v>
      </c>
      <c r="UUT52" s="61" t="s">
        <v>463</v>
      </c>
      <c r="UUU52" s="139" t="s">
        <v>277</v>
      </c>
      <c r="UUV52" s="84" t="s">
        <v>464</v>
      </c>
      <c r="UUW52" s="11">
        <v>45000</v>
      </c>
      <c r="UUX52" s="99" t="s">
        <v>16</v>
      </c>
      <c r="UUY52" s="13">
        <v>44841</v>
      </c>
      <c r="UUZ52" s="14">
        <v>44841</v>
      </c>
      <c r="UVA52" s="7">
        <v>39</v>
      </c>
      <c r="UVB52" s="61" t="s">
        <v>463</v>
      </c>
      <c r="UVC52" s="139" t="s">
        <v>277</v>
      </c>
      <c r="UVD52" s="84" t="s">
        <v>464</v>
      </c>
      <c r="UVE52" s="11">
        <v>45000</v>
      </c>
      <c r="UVF52" s="99" t="s">
        <v>16</v>
      </c>
      <c r="UVG52" s="13">
        <v>44841</v>
      </c>
      <c r="UVH52" s="14">
        <v>44841</v>
      </c>
      <c r="UVI52" s="7">
        <v>39</v>
      </c>
      <c r="UVJ52" s="61" t="s">
        <v>463</v>
      </c>
      <c r="UVK52" s="139" t="s">
        <v>277</v>
      </c>
      <c r="UVL52" s="84" t="s">
        <v>464</v>
      </c>
      <c r="UVM52" s="11">
        <v>45000</v>
      </c>
      <c r="UVN52" s="99" t="s">
        <v>16</v>
      </c>
      <c r="UVO52" s="13">
        <v>44841</v>
      </c>
      <c r="UVP52" s="14">
        <v>44841</v>
      </c>
      <c r="UVQ52" s="7">
        <v>39</v>
      </c>
      <c r="UVR52" s="61" t="s">
        <v>463</v>
      </c>
      <c r="UVS52" s="139" t="s">
        <v>277</v>
      </c>
      <c r="UVT52" s="84" t="s">
        <v>464</v>
      </c>
      <c r="UVU52" s="11">
        <v>45000</v>
      </c>
      <c r="UVV52" s="99" t="s">
        <v>16</v>
      </c>
      <c r="UVW52" s="13">
        <v>44841</v>
      </c>
      <c r="UVX52" s="14">
        <v>44841</v>
      </c>
      <c r="UVY52" s="7">
        <v>39</v>
      </c>
      <c r="UVZ52" s="61" t="s">
        <v>463</v>
      </c>
      <c r="UWA52" s="139" t="s">
        <v>277</v>
      </c>
      <c r="UWB52" s="84" t="s">
        <v>464</v>
      </c>
      <c r="UWC52" s="11">
        <v>45000</v>
      </c>
      <c r="UWD52" s="99" t="s">
        <v>16</v>
      </c>
      <c r="UWE52" s="13">
        <v>44841</v>
      </c>
      <c r="UWF52" s="14">
        <v>44841</v>
      </c>
      <c r="UWG52" s="7">
        <v>39</v>
      </c>
      <c r="UWH52" s="61" t="s">
        <v>463</v>
      </c>
      <c r="UWI52" s="139" t="s">
        <v>277</v>
      </c>
      <c r="UWJ52" s="84" t="s">
        <v>464</v>
      </c>
      <c r="UWK52" s="11">
        <v>45000</v>
      </c>
      <c r="UWL52" s="99" t="s">
        <v>16</v>
      </c>
      <c r="UWM52" s="13">
        <v>44841</v>
      </c>
      <c r="UWN52" s="14">
        <v>44841</v>
      </c>
      <c r="UWO52" s="7">
        <v>39</v>
      </c>
      <c r="UWP52" s="61" t="s">
        <v>463</v>
      </c>
      <c r="UWQ52" s="139" t="s">
        <v>277</v>
      </c>
      <c r="UWR52" s="84" t="s">
        <v>464</v>
      </c>
      <c r="UWS52" s="11">
        <v>45000</v>
      </c>
      <c r="UWT52" s="99" t="s">
        <v>16</v>
      </c>
      <c r="UWU52" s="13">
        <v>44841</v>
      </c>
      <c r="UWV52" s="14">
        <v>44841</v>
      </c>
      <c r="UWW52" s="7">
        <v>39</v>
      </c>
      <c r="UWX52" s="61" t="s">
        <v>463</v>
      </c>
      <c r="UWY52" s="139" t="s">
        <v>277</v>
      </c>
      <c r="UWZ52" s="84" t="s">
        <v>464</v>
      </c>
      <c r="UXA52" s="11">
        <v>45000</v>
      </c>
      <c r="UXB52" s="99" t="s">
        <v>16</v>
      </c>
      <c r="UXC52" s="13">
        <v>44841</v>
      </c>
      <c r="UXD52" s="14">
        <v>44841</v>
      </c>
      <c r="UXE52" s="7">
        <v>39</v>
      </c>
      <c r="UXF52" s="61" t="s">
        <v>463</v>
      </c>
      <c r="UXG52" s="139" t="s">
        <v>277</v>
      </c>
      <c r="UXH52" s="84" t="s">
        <v>464</v>
      </c>
      <c r="UXI52" s="11">
        <v>45000</v>
      </c>
      <c r="UXJ52" s="99" t="s">
        <v>16</v>
      </c>
      <c r="UXK52" s="13">
        <v>44841</v>
      </c>
      <c r="UXL52" s="14">
        <v>44841</v>
      </c>
      <c r="UXM52" s="7">
        <v>39</v>
      </c>
      <c r="UXN52" s="61" t="s">
        <v>463</v>
      </c>
      <c r="UXO52" s="139" t="s">
        <v>277</v>
      </c>
      <c r="UXP52" s="84" t="s">
        <v>464</v>
      </c>
      <c r="UXQ52" s="11">
        <v>45000</v>
      </c>
      <c r="UXR52" s="99" t="s">
        <v>16</v>
      </c>
      <c r="UXS52" s="13">
        <v>44841</v>
      </c>
      <c r="UXT52" s="14">
        <v>44841</v>
      </c>
      <c r="UXU52" s="7">
        <v>39</v>
      </c>
      <c r="UXV52" s="61" t="s">
        <v>463</v>
      </c>
      <c r="UXW52" s="139" t="s">
        <v>277</v>
      </c>
      <c r="UXX52" s="84" t="s">
        <v>464</v>
      </c>
      <c r="UXY52" s="11">
        <v>45000</v>
      </c>
      <c r="UXZ52" s="99" t="s">
        <v>16</v>
      </c>
      <c r="UYA52" s="13">
        <v>44841</v>
      </c>
      <c r="UYB52" s="14">
        <v>44841</v>
      </c>
      <c r="UYC52" s="7">
        <v>39</v>
      </c>
      <c r="UYD52" s="61" t="s">
        <v>463</v>
      </c>
      <c r="UYE52" s="139" t="s">
        <v>277</v>
      </c>
      <c r="UYF52" s="84" t="s">
        <v>464</v>
      </c>
      <c r="UYG52" s="11">
        <v>45000</v>
      </c>
      <c r="UYH52" s="99" t="s">
        <v>16</v>
      </c>
      <c r="UYI52" s="13">
        <v>44841</v>
      </c>
      <c r="UYJ52" s="14">
        <v>44841</v>
      </c>
      <c r="UYK52" s="7">
        <v>39</v>
      </c>
      <c r="UYL52" s="61" t="s">
        <v>463</v>
      </c>
      <c r="UYM52" s="139" t="s">
        <v>277</v>
      </c>
      <c r="UYN52" s="84" t="s">
        <v>464</v>
      </c>
      <c r="UYO52" s="11">
        <v>45000</v>
      </c>
      <c r="UYP52" s="99" t="s">
        <v>16</v>
      </c>
      <c r="UYQ52" s="13">
        <v>44841</v>
      </c>
      <c r="UYR52" s="14">
        <v>44841</v>
      </c>
      <c r="UYS52" s="7">
        <v>39</v>
      </c>
      <c r="UYT52" s="61" t="s">
        <v>463</v>
      </c>
      <c r="UYU52" s="139" t="s">
        <v>277</v>
      </c>
      <c r="UYV52" s="84" t="s">
        <v>464</v>
      </c>
      <c r="UYW52" s="11">
        <v>45000</v>
      </c>
      <c r="UYX52" s="99" t="s">
        <v>16</v>
      </c>
      <c r="UYY52" s="13">
        <v>44841</v>
      </c>
      <c r="UYZ52" s="14">
        <v>44841</v>
      </c>
      <c r="UZA52" s="7">
        <v>39</v>
      </c>
      <c r="UZB52" s="61" t="s">
        <v>463</v>
      </c>
      <c r="UZC52" s="139" t="s">
        <v>277</v>
      </c>
      <c r="UZD52" s="84" t="s">
        <v>464</v>
      </c>
      <c r="UZE52" s="11">
        <v>45000</v>
      </c>
      <c r="UZF52" s="99" t="s">
        <v>16</v>
      </c>
      <c r="UZG52" s="13">
        <v>44841</v>
      </c>
      <c r="UZH52" s="14">
        <v>44841</v>
      </c>
      <c r="UZI52" s="7">
        <v>39</v>
      </c>
      <c r="UZJ52" s="61" t="s">
        <v>463</v>
      </c>
      <c r="UZK52" s="139" t="s">
        <v>277</v>
      </c>
      <c r="UZL52" s="84" t="s">
        <v>464</v>
      </c>
      <c r="UZM52" s="11">
        <v>45000</v>
      </c>
      <c r="UZN52" s="99" t="s">
        <v>16</v>
      </c>
      <c r="UZO52" s="13">
        <v>44841</v>
      </c>
      <c r="UZP52" s="14">
        <v>44841</v>
      </c>
      <c r="UZQ52" s="7">
        <v>39</v>
      </c>
      <c r="UZR52" s="61" t="s">
        <v>463</v>
      </c>
      <c r="UZS52" s="139" t="s">
        <v>277</v>
      </c>
      <c r="UZT52" s="84" t="s">
        <v>464</v>
      </c>
      <c r="UZU52" s="11">
        <v>45000</v>
      </c>
      <c r="UZV52" s="99" t="s">
        <v>16</v>
      </c>
      <c r="UZW52" s="13">
        <v>44841</v>
      </c>
      <c r="UZX52" s="14">
        <v>44841</v>
      </c>
      <c r="UZY52" s="7">
        <v>39</v>
      </c>
      <c r="UZZ52" s="61" t="s">
        <v>463</v>
      </c>
      <c r="VAA52" s="139" t="s">
        <v>277</v>
      </c>
      <c r="VAB52" s="84" t="s">
        <v>464</v>
      </c>
      <c r="VAC52" s="11">
        <v>45000</v>
      </c>
      <c r="VAD52" s="99" t="s">
        <v>16</v>
      </c>
      <c r="VAE52" s="13">
        <v>44841</v>
      </c>
      <c r="VAF52" s="14">
        <v>44841</v>
      </c>
      <c r="VAG52" s="7">
        <v>39</v>
      </c>
      <c r="VAH52" s="61" t="s">
        <v>463</v>
      </c>
      <c r="VAI52" s="139" t="s">
        <v>277</v>
      </c>
      <c r="VAJ52" s="84" t="s">
        <v>464</v>
      </c>
      <c r="VAK52" s="11">
        <v>45000</v>
      </c>
      <c r="VAL52" s="99" t="s">
        <v>16</v>
      </c>
      <c r="VAM52" s="13">
        <v>44841</v>
      </c>
      <c r="VAN52" s="14">
        <v>44841</v>
      </c>
      <c r="VAO52" s="7">
        <v>39</v>
      </c>
      <c r="VAP52" s="61" t="s">
        <v>463</v>
      </c>
      <c r="VAQ52" s="139" t="s">
        <v>277</v>
      </c>
      <c r="VAR52" s="84" t="s">
        <v>464</v>
      </c>
      <c r="VAS52" s="11">
        <v>45000</v>
      </c>
      <c r="VAT52" s="99" t="s">
        <v>16</v>
      </c>
      <c r="VAU52" s="13">
        <v>44841</v>
      </c>
      <c r="VAV52" s="14">
        <v>44841</v>
      </c>
      <c r="VAW52" s="7">
        <v>39</v>
      </c>
      <c r="VAX52" s="61" t="s">
        <v>463</v>
      </c>
      <c r="VAY52" s="139" t="s">
        <v>277</v>
      </c>
      <c r="VAZ52" s="84" t="s">
        <v>464</v>
      </c>
      <c r="VBA52" s="11">
        <v>45000</v>
      </c>
      <c r="VBB52" s="99" t="s">
        <v>16</v>
      </c>
      <c r="VBC52" s="13">
        <v>44841</v>
      </c>
      <c r="VBD52" s="14">
        <v>44841</v>
      </c>
      <c r="VBE52" s="7">
        <v>39</v>
      </c>
      <c r="VBF52" s="61" t="s">
        <v>463</v>
      </c>
      <c r="VBG52" s="139" t="s">
        <v>277</v>
      </c>
      <c r="VBH52" s="84" t="s">
        <v>464</v>
      </c>
      <c r="VBI52" s="11">
        <v>45000</v>
      </c>
      <c r="VBJ52" s="99" t="s">
        <v>16</v>
      </c>
      <c r="VBK52" s="13">
        <v>44841</v>
      </c>
      <c r="VBL52" s="14">
        <v>44841</v>
      </c>
      <c r="VBM52" s="7">
        <v>39</v>
      </c>
      <c r="VBN52" s="61" t="s">
        <v>463</v>
      </c>
      <c r="VBO52" s="139" t="s">
        <v>277</v>
      </c>
      <c r="VBP52" s="84" t="s">
        <v>464</v>
      </c>
      <c r="VBQ52" s="11">
        <v>45000</v>
      </c>
      <c r="VBR52" s="99" t="s">
        <v>16</v>
      </c>
      <c r="VBS52" s="13">
        <v>44841</v>
      </c>
      <c r="VBT52" s="14">
        <v>44841</v>
      </c>
      <c r="VBU52" s="7">
        <v>39</v>
      </c>
      <c r="VBV52" s="61" t="s">
        <v>463</v>
      </c>
      <c r="VBW52" s="139" t="s">
        <v>277</v>
      </c>
      <c r="VBX52" s="84" t="s">
        <v>464</v>
      </c>
      <c r="VBY52" s="11">
        <v>45000</v>
      </c>
      <c r="VBZ52" s="99" t="s">
        <v>16</v>
      </c>
      <c r="VCA52" s="13">
        <v>44841</v>
      </c>
      <c r="VCB52" s="14">
        <v>44841</v>
      </c>
      <c r="VCC52" s="7">
        <v>39</v>
      </c>
      <c r="VCD52" s="61" t="s">
        <v>463</v>
      </c>
      <c r="VCE52" s="139" t="s">
        <v>277</v>
      </c>
      <c r="VCF52" s="84" t="s">
        <v>464</v>
      </c>
      <c r="VCG52" s="11">
        <v>45000</v>
      </c>
      <c r="VCH52" s="99" t="s">
        <v>16</v>
      </c>
      <c r="VCI52" s="13">
        <v>44841</v>
      </c>
      <c r="VCJ52" s="14">
        <v>44841</v>
      </c>
      <c r="VCK52" s="7">
        <v>39</v>
      </c>
      <c r="VCL52" s="61" t="s">
        <v>463</v>
      </c>
      <c r="VCM52" s="139" t="s">
        <v>277</v>
      </c>
      <c r="VCN52" s="84" t="s">
        <v>464</v>
      </c>
      <c r="VCO52" s="11">
        <v>45000</v>
      </c>
      <c r="VCP52" s="99" t="s">
        <v>16</v>
      </c>
      <c r="VCQ52" s="13">
        <v>44841</v>
      </c>
      <c r="VCR52" s="14">
        <v>44841</v>
      </c>
      <c r="VCS52" s="7">
        <v>39</v>
      </c>
      <c r="VCT52" s="61" t="s">
        <v>463</v>
      </c>
      <c r="VCU52" s="139" t="s">
        <v>277</v>
      </c>
      <c r="VCV52" s="84" t="s">
        <v>464</v>
      </c>
      <c r="VCW52" s="11">
        <v>45000</v>
      </c>
      <c r="VCX52" s="99" t="s">
        <v>16</v>
      </c>
      <c r="VCY52" s="13">
        <v>44841</v>
      </c>
      <c r="VCZ52" s="14">
        <v>44841</v>
      </c>
      <c r="VDA52" s="7">
        <v>39</v>
      </c>
      <c r="VDB52" s="61" t="s">
        <v>463</v>
      </c>
      <c r="VDC52" s="139" t="s">
        <v>277</v>
      </c>
      <c r="VDD52" s="84" t="s">
        <v>464</v>
      </c>
      <c r="VDE52" s="11">
        <v>45000</v>
      </c>
      <c r="VDF52" s="99" t="s">
        <v>16</v>
      </c>
      <c r="VDG52" s="13">
        <v>44841</v>
      </c>
      <c r="VDH52" s="14">
        <v>44841</v>
      </c>
      <c r="VDI52" s="7">
        <v>39</v>
      </c>
      <c r="VDJ52" s="61" t="s">
        <v>463</v>
      </c>
      <c r="VDK52" s="139" t="s">
        <v>277</v>
      </c>
      <c r="VDL52" s="84" t="s">
        <v>464</v>
      </c>
      <c r="VDM52" s="11">
        <v>45000</v>
      </c>
      <c r="VDN52" s="99" t="s">
        <v>16</v>
      </c>
      <c r="VDO52" s="13">
        <v>44841</v>
      </c>
      <c r="VDP52" s="14">
        <v>44841</v>
      </c>
      <c r="VDQ52" s="7">
        <v>39</v>
      </c>
      <c r="VDR52" s="61" t="s">
        <v>463</v>
      </c>
      <c r="VDS52" s="139" t="s">
        <v>277</v>
      </c>
      <c r="VDT52" s="84" t="s">
        <v>464</v>
      </c>
      <c r="VDU52" s="11">
        <v>45000</v>
      </c>
      <c r="VDV52" s="99" t="s">
        <v>16</v>
      </c>
      <c r="VDW52" s="13">
        <v>44841</v>
      </c>
      <c r="VDX52" s="14">
        <v>44841</v>
      </c>
      <c r="VDY52" s="7">
        <v>39</v>
      </c>
      <c r="VDZ52" s="61" t="s">
        <v>463</v>
      </c>
      <c r="VEA52" s="139" t="s">
        <v>277</v>
      </c>
      <c r="VEB52" s="84" t="s">
        <v>464</v>
      </c>
      <c r="VEC52" s="11">
        <v>45000</v>
      </c>
      <c r="VED52" s="99" t="s">
        <v>16</v>
      </c>
      <c r="VEE52" s="13">
        <v>44841</v>
      </c>
      <c r="VEF52" s="14">
        <v>44841</v>
      </c>
      <c r="VEG52" s="7">
        <v>39</v>
      </c>
      <c r="VEH52" s="61" t="s">
        <v>463</v>
      </c>
      <c r="VEI52" s="139" t="s">
        <v>277</v>
      </c>
      <c r="VEJ52" s="84" t="s">
        <v>464</v>
      </c>
      <c r="VEK52" s="11">
        <v>45000</v>
      </c>
      <c r="VEL52" s="99" t="s">
        <v>16</v>
      </c>
      <c r="VEM52" s="13">
        <v>44841</v>
      </c>
      <c r="VEN52" s="14">
        <v>44841</v>
      </c>
      <c r="VEO52" s="7">
        <v>39</v>
      </c>
      <c r="VEP52" s="61" t="s">
        <v>463</v>
      </c>
      <c r="VEQ52" s="139" t="s">
        <v>277</v>
      </c>
      <c r="VER52" s="84" t="s">
        <v>464</v>
      </c>
      <c r="VES52" s="11">
        <v>45000</v>
      </c>
      <c r="VET52" s="99" t="s">
        <v>16</v>
      </c>
      <c r="VEU52" s="13">
        <v>44841</v>
      </c>
      <c r="VEV52" s="14">
        <v>44841</v>
      </c>
      <c r="VEW52" s="7">
        <v>39</v>
      </c>
      <c r="VEX52" s="61" t="s">
        <v>463</v>
      </c>
      <c r="VEY52" s="139" t="s">
        <v>277</v>
      </c>
      <c r="VEZ52" s="84" t="s">
        <v>464</v>
      </c>
      <c r="VFA52" s="11">
        <v>45000</v>
      </c>
      <c r="VFB52" s="99" t="s">
        <v>16</v>
      </c>
      <c r="VFC52" s="13">
        <v>44841</v>
      </c>
      <c r="VFD52" s="14">
        <v>44841</v>
      </c>
      <c r="VFE52" s="7">
        <v>39</v>
      </c>
      <c r="VFF52" s="61" t="s">
        <v>463</v>
      </c>
      <c r="VFG52" s="139" t="s">
        <v>277</v>
      </c>
      <c r="VFH52" s="84" t="s">
        <v>464</v>
      </c>
      <c r="VFI52" s="11">
        <v>45000</v>
      </c>
      <c r="VFJ52" s="99" t="s">
        <v>16</v>
      </c>
      <c r="VFK52" s="13">
        <v>44841</v>
      </c>
      <c r="VFL52" s="14">
        <v>44841</v>
      </c>
      <c r="VFM52" s="7">
        <v>39</v>
      </c>
      <c r="VFN52" s="61" t="s">
        <v>463</v>
      </c>
      <c r="VFO52" s="139" t="s">
        <v>277</v>
      </c>
      <c r="VFP52" s="84" t="s">
        <v>464</v>
      </c>
      <c r="VFQ52" s="11">
        <v>45000</v>
      </c>
      <c r="VFR52" s="99" t="s">
        <v>16</v>
      </c>
      <c r="VFS52" s="13">
        <v>44841</v>
      </c>
      <c r="VFT52" s="14">
        <v>44841</v>
      </c>
      <c r="VFU52" s="7">
        <v>39</v>
      </c>
      <c r="VFV52" s="61" t="s">
        <v>463</v>
      </c>
      <c r="VFW52" s="139" t="s">
        <v>277</v>
      </c>
      <c r="VFX52" s="84" t="s">
        <v>464</v>
      </c>
      <c r="VFY52" s="11">
        <v>45000</v>
      </c>
      <c r="VFZ52" s="99" t="s">
        <v>16</v>
      </c>
      <c r="VGA52" s="13">
        <v>44841</v>
      </c>
      <c r="VGB52" s="14">
        <v>44841</v>
      </c>
      <c r="VGC52" s="7">
        <v>39</v>
      </c>
      <c r="VGD52" s="61" t="s">
        <v>463</v>
      </c>
      <c r="VGE52" s="139" t="s">
        <v>277</v>
      </c>
      <c r="VGF52" s="84" t="s">
        <v>464</v>
      </c>
      <c r="VGG52" s="11">
        <v>45000</v>
      </c>
      <c r="VGH52" s="99" t="s">
        <v>16</v>
      </c>
      <c r="VGI52" s="13">
        <v>44841</v>
      </c>
      <c r="VGJ52" s="14">
        <v>44841</v>
      </c>
      <c r="VGK52" s="7">
        <v>39</v>
      </c>
      <c r="VGL52" s="61" t="s">
        <v>463</v>
      </c>
      <c r="VGM52" s="139" t="s">
        <v>277</v>
      </c>
      <c r="VGN52" s="84" t="s">
        <v>464</v>
      </c>
      <c r="VGO52" s="11">
        <v>45000</v>
      </c>
      <c r="VGP52" s="99" t="s">
        <v>16</v>
      </c>
      <c r="VGQ52" s="13">
        <v>44841</v>
      </c>
      <c r="VGR52" s="14">
        <v>44841</v>
      </c>
      <c r="VGS52" s="7">
        <v>39</v>
      </c>
      <c r="VGT52" s="61" t="s">
        <v>463</v>
      </c>
      <c r="VGU52" s="139" t="s">
        <v>277</v>
      </c>
      <c r="VGV52" s="84" t="s">
        <v>464</v>
      </c>
      <c r="VGW52" s="11">
        <v>45000</v>
      </c>
      <c r="VGX52" s="99" t="s">
        <v>16</v>
      </c>
      <c r="VGY52" s="13">
        <v>44841</v>
      </c>
      <c r="VGZ52" s="14">
        <v>44841</v>
      </c>
      <c r="VHA52" s="7">
        <v>39</v>
      </c>
      <c r="VHB52" s="61" t="s">
        <v>463</v>
      </c>
      <c r="VHC52" s="139" t="s">
        <v>277</v>
      </c>
      <c r="VHD52" s="84" t="s">
        <v>464</v>
      </c>
      <c r="VHE52" s="11">
        <v>45000</v>
      </c>
      <c r="VHF52" s="99" t="s">
        <v>16</v>
      </c>
      <c r="VHG52" s="13">
        <v>44841</v>
      </c>
      <c r="VHH52" s="14">
        <v>44841</v>
      </c>
      <c r="VHI52" s="7">
        <v>39</v>
      </c>
      <c r="VHJ52" s="61" t="s">
        <v>463</v>
      </c>
      <c r="VHK52" s="139" t="s">
        <v>277</v>
      </c>
      <c r="VHL52" s="84" t="s">
        <v>464</v>
      </c>
      <c r="VHM52" s="11">
        <v>45000</v>
      </c>
      <c r="VHN52" s="99" t="s">
        <v>16</v>
      </c>
      <c r="VHO52" s="13">
        <v>44841</v>
      </c>
      <c r="VHP52" s="14">
        <v>44841</v>
      </c>
      <c r="VHQ52" s="7">
        <v>39</v>
      </c>
      <c r="VHR52" s="61" t="s">
        <v>463</v>
      </c>
      <c r="VHS52" s="139" t="s">
        <v>277</v>
      </c>
      <c r="VHT52" s="84" t="s">
        <v>464</v>
      </c>
      <c r="VHU52" s="11">
        <v>45000</v>
      </c>
      <c r="VHV52" s="99" t="s">
        <v>16</v>
      </c>
      <c r="VHW52" s="13">
        <v>44841</v>
      </c>
      <c r="VHX52" s="14">
        <v>44841</v>
      </c>
      <c r="VHY52" s="7">
        <v>39</v>
      </c>
      <c r="VHZ52" s="61" t="s">
        <v>463</v>
      </c>
      <c r="VIA52" s="139" t="s">
        <v>277</v>
      </c>
      <c r="VIB52" s="84" t="s">
        <v>464</v>
      </c>
      <c r="VIC52" s="11">
        <v>45000</v>
      </c>
      <c r="VID52" s="99" t="s">
        <v>16</v>
      </c>
      <c r="VIE52" s="13">
        <v>44841</v>
      </c>
      <c r="VIF52" s="14">
        <v>44841</v>
      </c>
      <c r="VIG52" s="7">
        <v>39</v>
      </c>
      <c r="VIH52" s="61" t="s">
        <v>463</v>
      </c>
      <c r="VII52" s="139" t="s">
        <v>277</v>
      </c>
      <c r="VIJ52" s="84" t="s">
        <v>464</v>
      </c>
      <c r="VIK52" s="11">
        <v>45000</v>
      </c>
      <c r="VIL52" s="99" t="s">
        <v>16</v>
      </c>
      <c r="VIM52" s="13">
        <v>44841</v>
      </c>
      <c r="VIN52" s="14">
        <v>44841</v>
      </c>
      <c r="VIO52" s="7">
        <v>39</v>
      </c>
      <c r="VIP52" s="61" t="s">
        <v>463</v>
      </c>
      <c r="VIQ52" s="139" t="s">
        <v>277</v>
      </c>
      <c r="VIR52" s="84" t="s">
        <v>464</v>
      </c>
      <c r="VIS52" s="11">
        <v>45000</v>
      </c>
      <c r="VIT52" s="99" t="s">
        <v>16</v>
      </c>
      <c r="VIU52" s="13">
        <v>44841</v>
      </c>
      <c r="VIV52" s="14">
        <v>44841</v>
      </c>
      <c r="VIW52" s="7">
        <v>39</v>
      </c>
      <c r="VIX52" s="61" t="s">
        <v>463</v>
      </c>
      <c r="VIY52" s="139" t="s">
        <v>277</v>
      </c>
      <c r="VIZ52" s="84" t="s">
        <v>464</v>
      </c>
      <c r="VJA52" s="11">
        <v>45000</v>
      </c>
      <c r="VJB52" s="99" t="s">
        <v>16</v>
      </c>
      <c r="VJC52" s="13">
        <v>44841</v>
      </c>
      <c r="VJD52" s="14">
        <v>44841</v>
      </c>
      <c r="VJE52" s="7">
        <v>39</v>
      </c>
      <c r="VJF52" s="61" t="s">
        <v>463</v>
      </c>
      <c r="VJG52" s="139" t="s">
        <v>277</v>
      </c>
      <c r="VJH52" s="84" t="s">
        <v>464</v>
      </c>
      <c r="VJI52" s="11">
        <v>45000</v>
      </c>
      <c r="VJJ52" s="99" t="s">
        <v>16</v>
      </c>
      <c r="VJK52" s="13">
        <v>44841</v>
      </c>
      <c r="VJL52" s="14">
        <v>44841</v>
      </c>
      <c r="VJM52" s="7">
        <v>39</v>
      </c>
      <c r="VJN52" s="61" t="s">
        <v>463</v>
      </c>
      <c r="VJO52" s="139" t="s">
        <v>277</v>
      </c>
      <c r="VJP52" s="84" t="s">
        <v>464</v>
      </c>
      <c r="VJQ52" s="11">
        <v>45000</v>
      </c>
      <c r="VJR52" s="99" t="s">
        <v>16</v>
      </c>
      <c r="VJS52" s="13">
        <v>44841</v>
      </c>
      <c r="VJT52" s="14">
        <v>44841</v>
      </c>
      <c r="VJU52" s="7">
        <v>39</v>
      </c>
      <c r="VJV52" s="61" t="s">
        <v>463</v>
      </c>
      <c r="VJW52" s="139" t="s">
        <v>277</v>
      </c>
      <c r="VJX52" s="84" t="s">
        <v>464</v>
      </c>
      <c r="VJY52" s="11">
        <v>45000</v>
      </c>
      <c r="VJZ52" s="99" t="s">
        <v>16</v>
      </c>
      <c r="VKA52" s="13">
        <v>44841</v>
      </c>
      <c r="VKB52" s="14">
        <v>44841</v>
      </c>
      <c r="VKC52" s="7">
        <v>39</v>
      </c>
      <c r="VKD52" s="61" t="s">
        <v>463</v>
      </c>
      <c r="VKE52" s="139" t="s">
        <v>277</v>
      </c>
      <c r="VKF52" s="84" t="s">
        <v>464</v>
      </c>
      <c r="VKG52" s="11">
        <v>45000</v>
      </c>
      <c r="VKH52" s="99" t="s">
        <v>16</v>
      </c>
      <c r="VKI52" s="13">
        <v>44841</v>
      </c>
      <c r="VKJ52" s="14">
        <v>44841</v>
      </c>
      <c r="VKK52" s="7">
        <v>39</v>
      </c>
      <c r="VKL52" s="61" t="s">
        <v>463</v>
      </c>
      <c r="VKM52" s="139" t="s">
        <v>277</v>
      </c>
      <c r="VKN52" s="84" t="s">
        <v>464</v>
      </c>
      <c r="VKO52" s="11">
        <v>45000</v>
      </c>
      <c r="VKP52" s="99" t="s">
        <v>16</v>
      </c>
      <c r="VKQ52" s="13">
        <v>44841</v>
      </c>
      <c r="VKR52" s="14">
        <v>44841</v>
      </c>
      <c r="VKS52" s="7">
        <v>39</v>
      </c>
      <c r="VKT52" s="61" t="s">
        <v>463</v>
      </c>
      <c r="VKU52" s="139" t="s">
        <v>277</v>
      </c>
      <c r="VKV52" s="84" t="s">
        <v>464</v>
      </c>
      <c r="VKW52" s="11">
        <v>45000</v>
      </c>
      <c r="VKX52" s="99" t="s">
        <v>16</v>
      </c>
      <c r="VKY52" s="13">
        <v>44841</v>
      </c>
      <c r="VKZ52" s="14">
        <v>44841</v>
      </c>
      <c r="VLA52" s="7">
        <v>39</v>
      </c>
      <c r="VLB52" s="61" t="s">
        <v>463</v>
      </c>
      <c r="VLC52" s="139" t="s">
        <v>277</v>
      </c>
      <c r="VLD52" s="84" t="s">
        <v>464</v>
      </c>
      <c r="VLE52" s="11">
        <v>45000</v>
      </c>
      <c r="VLF52" s="99" t="s">
        <v>16</v>
      </c>
      <c r="VLG52" s="13">
        <v>44841</v>
      </c>
      <c r="VLH52" s="14">
        <v>44841</v>
      </c>
      <c r="VLI52" s="7">
        <v>39</v>
      </c>
      <c r="VLJ52" s="61" t="s">
        <v>463</v>
      </c>
      <c r="VLK52" s="139" t="s">
        <v>277</v>
      </c>
      <c r="VLL52" s="84" t="s">
        <v>464</v>
      </c>
      <c r="VLM52" s="11">
        <v>45000</v>
      </c>
      <c r="VLN52" s="99" t="s">
        <v>16</v>
      </c>
      <c r="VLO52" s="13">
        <v>44841</v>
      </c>
      <c r="VLP52" s="14">
        <v>44841</v>
      </c>
      <c r="VLQ52" s="7">
        <v>39</v>
      </c>
      <c r="VLR52" s="61" t="s">
        <v>463</v>
      </c>
      <c r="VLS52" s="139" t="s">
        <v>277</v>
      </c>
      <c r="VLT52" s="84" t="s">
        <v>464</v>
      </c>
      <c r="VLU52" s="11">
        <v>45000</v>
      </c>
      <c r="VLV52" s="99" t="s">
        <v>16</v>
      </c>
      <c r="VLW52" s="13">
        <v>44841</v>
      </c>
      <c r="VLX52" s="14">
        <v>44841</v>
      </c>
      <c r="VLY52" s="7">
        <v>39</v>
      </c>
      <c r="VLZ52" s="61" t="s">
        <v>463</v>
      </c>
      <c r="VMA52" s="139" t="s">
        <v>277</v>
      </c>
      <c r="VMB52" s="84" t="s">
        <v>464</v>
      </c>
      <c r="VMC52" s="11">
        <v>45000</v>
      </c>
      <c r="VMD52" s="99" t="s">
        <v>16</v>
      </c>
      <c r="VME52" s="13">
        <v>44841</v>
      </c>
      <c r="VMF52" s="14">
        <v>44841</v>
      </c>
      <c r="VMG52" s="7">
        <v>39</v>
      </c>
      <c r="VMH52" s="61" t="s">
        <v>463</v>
      </c>
      <c r="VMI52" s="139" t="s">
        <v>277</v>
      </c>
      <c r="VMJ52" s="84" t="s">
        <v>464</v>
      </c>
      <c r="VMK52" s="11">
        <v>45000</v>
      </c>
      <c r="VML52" s="99" t="s">
        <v>16</v>
      </c>
      <c r="VMM52" s="13">
        <v>44841</v>
      </c>
      <c r="VMN52" s="14">
        <v>44841</v>
      </c>
      <c r="VMO52" s="7">
        <v>39</v>
      </c>
      <c r="VMP52" s="61" t="s">
        <v>463</v>
      </c>
      <c r="VMQ52" s="139" t="s">
        <v>277</v>
      </c>
      <c r="VMR52" s="84" t="s">
        <v>464</v>
      </c>
      <c r="VMS52" s="11">
        <v>45000</v>
      </c>
      <c r="VMT52" s="99" t="s">
        <v>16</v>
      </c>
      <c r="VMU52" s="13">
        <v>44841</v>
      </c>
      <c r="VMV52" s="14">
        <v>44841</v>
      </c>
      <c r="VMW52" s="7">
        <v>39</v>
      </c>
      <c r="VMX52" s="61" t="s">
        <v>463</v>
      </c>
      <c r="VMY52" s="139" t="s">
        <v>277</v>
      </c>
      <c r="VMZ52" s="84" t="s">
        <v>464</v>
      </c>
      <c r="VNA52" s="11">
        <v>45000</v>
      </c>
      <c r="VNB52" s="99" t="s">
        <v>16</v>
      </c>
      <c r="VNC52" s="13">
        <v>44841</v>
      </c>
      <c r="VND52" s="14">
        <v>44841</v>
      </c>
      <c r="VNE52" s="7">
        <v>39</v>
      </c>
      <c r="VNF52" s="61" t="s">
        <v>463</v>
      </c>
      <c r="VNG52" s="139" t="s">
        <v>277</v>
      </c>
      <c r="VNH52" s="84" t="s">
        <v>464</v>
      </c>
      <c r="VNI52" s="11">
        <v>45000</v>
      </c>
      <c r="VNJ52" s="99" t="s">
        <v>16</v>
      </c>
      <c r="VNK52" s="13">
        <v>44841</v>
      </c>
      <c r="VNL52" s="14">
        <v>44841</v>
      </c>
      <c r="VNM52" s="7">
        <v>39</v>
      </c>
      <c r="VNN52" s="61" t="s">
        <v>463</v>
      </c>
      <c r="VNO52" s="139" t="s">
        <v>277</v>
      </c>
      <c r="VNP52" s="84" t="s">
        <v>464</v>
      </c>
      <c r="VNQ52" s="11">
        <v>45000</v>
      </c>
      <c r="VNR52" s="99" t="s">
        <v>16</v>
      </c>
      <c r="VNS52" s="13">
        <v>44841</v>
      </c>
      <c r="VNT52" s="14">
        <v>44841</v>
      </c>
      <c r="VNU52" s="7">
        <v>39</v>
      </c>
      <c r="VNV52" s="61" t="s">
        <v>463</v>
      </c>
      <c r="VNW52" s="139" t="s">
        <v>277</v>
      </c>
      <c r="VNX52" s="84" t="s">
        <v>464</v>
      </c>
      <c r="VNY52" s="11">
        <v>45000</v>
      </c>
      <c r="VNZ52" s="99" t="s">
        <v>16</v>
      </c>
      <c r="VOA52" s="13">
        <v>44841</v>
      </c>
      <c r="VOB52" s="14">
        <v>44841</v>
      </c>
      <c r="VOC52" s="7">
        <v>39</v>
      </c>
      <c r="VOD52" s="61" t="s">
        <v>463</v>
      </c>
      <c r="VOE52" s="139" t="s">
        <v>277</v>
      </c>
      <c r="VOF52" s="84" t="s">
        <v>464</v>
      </c>
      <c r="VOG52" s="11">
        <v>45000</v>
      </c>
      <c r="VOH52" s="99" t="s">
        <v>16</v>
      </c>
      <c r="VOI52" s="13">
        <v>44841</v>
      </c>
      <c r="VOJ52" s="14">
        <v>44841</v>
      </c>
      <c r="VOK52" s="7">
        <v>39</v>
      </c>
      <c r="VOL52" s="61" t="s">
        <v>463</v>
      </c>
      <c r="VOM52" s="139" t="s">
        <v>277</v>
      </c>
      <c r="VON52" s="84" t="s">
        <v>464</v>
      </c>
      <c r="VOO52" s="11">
        <v>45000</v>
      </c>
      <c r="VOP52" s="99" t="s">
        <v>16</v>
      </c>
      <c r="VOQ52" s="13">
        <v>44841</v>
      </c>
      <c r="VOR52" s="14">
        <v>44841</v>
      </c>
      <c r="VOS52" s="7">
        <v>39</v>
      </c>
      <c r="VOT52" s="61" t="s">
        <v>463</v>
      </c>
      <c r="VOU52" s="139" t="s">
        <v>277</v>
      </c>
      <c r="VOV52" s="84" t="s">
        <v>464</v>
      </c>
      <c r="VOW52" s="11">
        <v>45000</v>
      </c>
      <c r="VOX52" s="99" t="s">
        <v>16</v>
      </c>
      <c r="VOY52" s="13">
        <v>44841</v>
      </c>
      <c r="VOZ52" s="14">
        <v>44841</v>
      </c>
      <c r="VPA52" s="7">
        <v>39</v>
      </c>
      <c r="VPB52" s="61" t="s">
        <v>463</v>
      </c>
      <c r="VPC52" s="139" t="s">
        <v>277</v>
      </c>
      <c r="VPD52" s="84" t="s">
        <v>464</v>
      </c>
      <c r="VPE52" s="11">
        <v>45000</v>
      </c>
      <c r="VPF52" s="99" t="s">
        <v>16</v>
      </c>
      <c r="VPG52" s="13">
        <v>44841</v>
      </c>
      <c r="VPH52" s="14">
        <v>44841</v>
      </c>
      <c r="VPI52" s="7">
        <v>39</v>
      </c>
      <c r="VPJ52" s="61" t="s">
        <v>463</v>
      </c>
      <c r="VPK52" s="139" t="s">
        <v>277</v>
      </c>
      <c r="VPL52" s="84" t="s">
        <v>464</v>
      </c>
      <c r="VPM52" s="11">
        <v>45000</v>
      </c>
      <c r="VPN52" s="99" t="s">
        <v>16</v>
      </c>
      <c r="VPO52" s="13">
        <v>44841</v>
      </c>
      <c r="VPP52" s="14">
        <v>44841</v>
      </c>
      <c r="VPQ52" s="7">
        <v>39</v>
      </c>
      <c r="VPR52" s="61" t="s">
        <v>463</v>
      </c>
      <c r="VPS52" s="139" t="s">
        <v>277</v>
      </c>
      <c r="VPT52" s="84" t="s">
        <v>464</v>
      </c>
      <c r="VPU52" s="11">
        <v>45000</v>
      </c>
      <c r="VPV52" s="99" t="s">
        <v>16</v>
      </c>
      <c r="VPW52" s="13">
        <v>44841</v>
      </c>
      <c r="VPX52" s="14">
        <v>44841</v>
      </c>
      <c r="VPY52" s="7">
        <v>39</v>
      </c>
      <c r="VPZ52" s="61" t="s">
        <v>463</v>
      </c>
      <c r="VQA52" s="139" t="s">
        <v>277</v>
      </c>
      <c r="VQB52" s="84" t="s">
        <v>464</v>
      </c>
      <c r="VQC52" s="11">
        <v>45000</v>
      </c>
      <c r="VQD52" s="99" t="s">
        <v>16</v>
      </c>
      <c r="VQE52" s="13">
        <v>44841</v>
      </c>
      <c r="VQF52" s="14">
        <v>44841</v>
      </c>
      <c r="VQG52" s="7">
        <v>39</v>
      </c>
      <c r="VQH52" s="61" t="s">
        <v>463</v>
      </c>
      <c r="VQI52" s="139" t="s">
        <v>277</v>
      </c>
      <c r="VQJ52" s="84" t="s">
        <v>464</v>
      </c>
      <c r="VQK52" s="11">
        <v>45000</v>
      </c>
      <c r="VQL52" s="99" t="s">
        <v>16</v>
      </c>
      <c r="VQM52" s="13">
        <v>44841</v>
      </c>
      <c r="VQN52" s="14">
        <v>44841</v>
      </c>
      <c r="VQO52" s="7">
        <v>39</v>
      </c>
      <c r="VQP52" s="61" t="s">
        <v>463</v>
      </c>
      <c r="VQQ52" s="139" t="s">
        <v>277</v>
      </c>
      <c r="VQR52" s="84" t="s">
        <v>464</v>
      </c>
      <c r="VQS52" s="11">
        <v>45000</v>
      </c>
      <c r="VQT52" s="99" t="s">
        <v>16</v>
      </c>
      <c r="VQU52" s="13">
        <v>44841</v>
      </c>
      <c r="VQV52" s="14">
        <v>44841</v>
      </c>
      <c r="VQW52" s="7">
        <v>39</v>
      </c>
      <c r="VQX52" s="61" t="s">
        <v>463</v>
      </c>
      <c r="VQY52" s="139" t="s">
        <v>277</v>
      </c>
      <c r="VQZ52" s="84" t="s">
        <v>464</v>
      </c>
      <c r="VRA52" s="11">
        <v>45000</v>
      </c>
      <c r="VRB52" s="99" t="s">
        <v>16</v>
      </c>
      <c r="VRC52" s="13">
        <v>44841</v>
      </c>
      <c r="VRD52" s="14">
        <v>44841</v>
      </c>
      <c r="VRE52" s="7">
        <v>39</v>
      </c>
      <c r="VRF52" s="61" t="s">
        <v>463</v>
      </c>
      <c r="VRG52" s="139" t="s">
        <v>277</v>
      </c>
      <c r="VRH52" s="84" t="s">
        <v>464</v>
      </c>
      <c r="VRI52" s="11">
        <v>45000</v>
      </c>
      <c r="VRJ52" s="99" t="s">
        <v>16</v>
      </c>
      <c r="VRK52" s="13">
        <v>44841</v>
      </c>
      <c r="VRL52" s="14">
        <v>44841</v>
      </c>
      <c r="VRM52" s="7">
        <v>39</v>
      </c>
      <c r="VRN52" s="61" t="s">
        <v>463</v>
      </c>
      <c r="VRO52" s="139" t="s">
        <v>277</v>
      </c>
      <c r="VRP52" s="84" t="s">
        <v>464</v>
      </c>
      <c r="VRQ52" s="11">
        <v>45000</v>
      </c>
      <c r="VRR52" s="99" t="s">
        <v>16</v>
      </c>
      <c r="VRS52" s="13">
        <v>44841</v>
      </c>
      <c r="VRT52" s="14">
        <v>44841</v>
      </c>
      <c r="VRU52" s="7">
        <v>39</v>
      </c>
      <c r="VRV52" s="61" t="s">
        <v>463</v>
      </c>
      <c r="VRW52" s="139" t="s">
        <v>277</v>
      </c>
      <c r="VRX52" s="84" t="s">
        <v>464</v>
      </c>
      <c r="VRY52" s="11">
        <v>45000</v>
      </c>
      <c r="VRZ52" s="99" t="s">
        <v>16</v>
      </c>
      <c r="VSA52" s="13">
        <v>44841</v>
      </c>
      <c r="VSB52" s="14">
        <v>44841</v>
      </c>
      <c r="VSC52" s="7">
        <v>39</v>
      </c>
      <c r="VSD52" s="61" t="s">
        <v>463</v>
      </c>
      <c r="VSE52" s="139" t="s">
        <v>277</v>
      </c>
      <c r="VSF52" s="84" t="s">
        <v>464</v>
      </c>
      <c r="VSG52" s="11">
        <v>45000</v>
      </c>
      <c r="VSH52" s="99" t="s">
        <v>16</v>
      </c>
      <c r="VSI52" s="13">
        <v>44841</v>
      </c>
      <c r="VSJ52" s="14">
        <v>44841</v>
      </c>
      <c r="VSK52" s="7">
        <v>39</v>
      </c>
      <c r="VSL52" s="61" t="s">
        <v>463</v>
      </c>
      <c r="VSM52" s="139" t="s">
        <v>277</v>
      </c>
      <c r="VSN52" s="84" t="s">
        <v>464</v>
      </c>
      <c r="VSO52" s="11">
        <v>45000</v>
      </c>
      <c r="VSP52" s="99" t="s">
        <v>16</v>
      </c>
      <c r="VSQ52" s="13">
        <v>44841</v>
      </c>
      <c r="VSR52" s="14">
        <v>44841</v>
      </c>
      <c r="VSS52" s="7">
        <v>39</v>
      </c>
      <c r="VST52" s="61" t="s">
        <v>463</v>
      </c>
      <c r="VSU52" s="139" t="s">
        <v>277</v>
      </c>
      <c r="VSV52" s="84" t="s">
        <v>464</v>
      </c>
      <c r="VSW52" s="11">
        <v>45000</v>
      </c>
      <c r="VSX52" s="99" t="s">
        <v>16</v>
      </c>
      <c r="VSY52" s="13">
        <v>44841</v>
      </c>
      <c r="VSZ52" s="14">
        <v>44841</v>
      </c>
      <c r="VTA52" s="7">
        <v>39</v>
      </c>
      <c r="VTB52" s="61" t="s">
        <v>463</v>
      </c>
      <c r="VTC52" s="139" t="s">
        <v>277</v>
      </c>
      <c r="VTD52" s="84" t="s">
        <v>464</v>
      </c>
      <c r="VTE52" s="11">
        <v>45000</v>
      </c>
      <c r="VTF52" s="99" t="s">
        <v>16</v>
      </c>
      <c r="VTG52" s="13">
        <v>44841</v>
      </c>
      <c r="VTH52" s="14">
        <v>44841</v>
      </c>
      <c r="VTI52" s="7">
        <v>39</v>
      </c>
      <c r="VTJ52" s="61" t="s">
        <v>463</v>
      </c>
      <c r="VTK52" s="139" t="s">
        <v>277</v>
      </c>
      <c r="VTL52" s="84" t="s">
        <v>464</v>
      </c>
      <c r="VTM52" s="11">
        <v>45000</v>
      </c>
      <c r="VTN52" s="99" t="s">
        <v>16</v>
      </c>
      <c r="VTO52" s="13">
        <v>44841</v>
      </c>
      <c r="VTP52" s="14">
        <v>44841</v>
      </c>
      <c r="VTQ52" s="7">
        <v>39</v>
      </c>
      <c r="VTR52" s="61" t="s">
        <v>463</v>
      </c>
      <c r="VTS52" s="139" t="s">
        <v>277</v>
      </c>
      <c r="VTT52" s="84" t="s">
        <v>464</v>
      </c>
      <c r="VTU52" s="11">
        <v>45000</v>
      </c>
      <c r="VTV52" s="99" t="s">
        <v>16</v>
      </c>
      <c r="VTW52" s="13">
        <v>44841</v>
      </c>
      <c r="VTX52" s="14">
        <v>44841</v>
      </c>
      <c r="VTY52" s="7">
        <v>39</v>
      </c>
      <c r="VTZ52" s="61" t="s">
        <v>463</v>
      </c>
      <c r="VUA52" s="139" t="s">
        <v>277</v>
      </c>
      <c r="VUB52" s="84" t="s">
        <v>464</v>
      </c>
      <c r="VUC52" s="11">
        <v>45000</v>
      </c>
      <c r="VUD52" s="99" t="s">
        <v>16</v>
      </c>
      <c r="VUE52" s="13">
        <v>44841</v>
      </c>
      <c r="VUF52" s="14">
        <v>44841</v>
      </c>
      <c r="VUG52" s="7">
        <v>39</v>
      </c>
      <c r="VUH52" s="61" t="s">
        <v>463</v>
      </c>
      <c r="VUI52" s="139" t="s">
        <v>277</v>
      </c>
      <c r="VUJ52" s="84" t="s">
        <v>464</v>
      </c>
      <c r="VUK52" s="11">
        <v>45000</v>
      </c>
      <c r="VUL52" s="99" t="s">
        <v>16</v>
      </c>
      <c r="VUM52" s="13">
        <v>44841</v>
      </c>
      <c r="VUN52" s="14">
        <v>44841</v>
      </c>
      <c r="VUO52" s="7">
        <v>39</v>
      </c>
      <c r="VUP52" s="61" t="s">
        <v>463</v>
      </c>
      <c r="VUQ52" s="139" t="s">
        <v>277</v>
      </c>
      <c r="VUR52" s="84" t="s">
        <v>464</v>
      </c>
      <c r="VUS52" s="11">
        <v>45000</v>
      </c>
      <c r="VUT52" s="99" t="s">
        <v>16</v>
      </c>
      <c r="VUU52" s="13">
        <v>44841</v>
      </c>
      <c r="VUV52" s="14">
        <v>44841</v>
      </c>
      <c r="VUW52" s="7">
        <v>39</v>
      </c>
      <c r="VUX52" s="61" t="s">
        <v>463</v>
      </c>
      <c r="VUY52" s="139" t="s">
        <v>277</v>
      </c>
      <c r="VUZ52" s="84" t="s">
        <v>464</v>
      </c>
      <c r="VVA52" s="11">
        <v>45000</v>
      </c>
      <c r="VVB52" s="99" t="s">
        <v>16</v>
      </c>
      <c r="VVC52" s="13">
        <v>44841</v>
      </c>
      <c r="VVD52" s="14">
        <v>44841</v>
      </c>
      <c r="VVE52" s="7">
        <v>39</v>
      </c>
      <c r="VVF52" s="61" t="s">
        <v>463</v>
      </c>
      <c r="VVG52" s="139" t="s">
        <v>277</v>
      </c>
      <c r="VVH52" s="84" t="s">
        <v>464</v>
      </c>
      <c r="VVI52" s="11">
        <v>45000</v>
      </c>
      <c r="VVJ52" s="99" t="s">
        <v>16</v>
      </c>
      <c r="VVK52" s="13">
        <v>44841</v>
      </c>
      <c r="VVL52" s="14">
        <v>44841</v>
      </c>
      <c r="VVM52" s="7">
        <v>39</v>
      </c>
      <c r="VVN52" s="61" t="s">
        <v>463</v>
      </c>
      <c r="VVO52" s="139" t="s">
        <v>277</v>
      </c>
      <c r="VVP52" s="84" t="s">
        <v>464</v>
      </c>
      <c r="VVQ52" s="11">
        <v>45000</v>
      </c>
      <c r="VVR52" s="99" t="s">
        <v>16</v>
      </c>
      <c r="VVS52" s="13">
        <v>44841</v>
      </c>
      <c r="VVT52" s="14">
        <v>44841</v>
      </c>
      <c r="VVU52" s="7">
        <v>39</v>
      </c>
      <c r="VVV52" s="61" t="s">
        <v>463</v>
      </c>
      <c r="VVW52" s="139" t="s">
        <v>277</v>
      </c>
      <c r="VVX52" s="84" t="s">
        <v>464</v>
      </c>
      <c r="VVY52" s="11">
        <v>45000</v>
      </c>
      <c r="VVZ52" s="99" t="s">
        <v>16</v>
      </c>
      <c r="VWA52" s="13">
        <v>44841</v>
      </c>
      <c r="VWB52" s="14">
        <v>44841</v>
      </c>
      <c r="VWC52" s="7">
        <v>39</v>
      </c>
      <c r="VWD52" s="61" t="s">
        <v>463</v>
      </c>
      <c r="VWE52" s="139" t="s">
        <v>277</v>
      </c>
      <c r="VWF52" s="84" t="s">
        <v>464</v>
      </c>
      <c r="VWG52" s="11">
        <v>45000</v>
      </c>
      <c r="VWH52" s="99" t="s">
        <v>16</v>
      </c>
      <c r="VWI52" s="13">
        <v>44841</v>
      </c>
      <c r="VWJ52" s="14">
        <v>44841</v>
      </c>
      <c r="VWK52" s="7">
        <v>39</v>
      </c>
      <c r="VWL52" s="61" t="s">
        <v>463</v>
      </c>
      <c r="VWM52" s="139" t="s">
        <v>277</v>
      </c>
      <c r="VWN52" s="84" t="s">
        <v>464</v>
      </c>
      <c r="VWO52" s="11">
        <v>45000</v>
      </c>
      <c r="VWP52" s="99" t="s">
        <v>16</v>
      </c>
      <c r="VWQ52" s="13">
        <v>44841</v>
      </c>
      <c r="VWR52" s="14">
        <v>44841</v>
      </c>
      <c r="VWS52" s="7">
        <v>39</v>
      </c>
      <c r="VWT52" s="61" t="s">
        <v>463</v>
      </c>
      <c r="VWU52" s="139" t="s">
        <v>277</v>
      </c>
      <c r="VWV52" s="84" t="s">
        <v>464</v>
      </c>
      <c r="VWW52" s="11">
        <v>45000</v>
      </c>
      <c r="VWX52" s="99" t="s">
        <v>16</v>
      </c>
      <c r="VWY52" s="13">
        <v>44841</v>
      </c>
      <c r="VWZ52" s="14">
        <v>44841</v>
      </c>
      <c r="VXA52" s="7">
        <v>39</v>
      </c>
      <c r="VXB52" s="61" t="s">
        <v>463</v>
      </c>
      <c r="VXC52" s="139" t="s">
        <v>277</v>
      </c>
      <c r="VXD52" s="84" t="s">
        <v>464</v>
      </c>
      <c r="VXE52" s="11">
        <v>45000</v>
      </c>
      <c r="VXF52" s="99" t="s">
        <v>16</v>
      </c>
      <c r="VXG52" s="13">
        <v>44841</v>
      </c>
      <c r="VXH52" s="14">
        <v>44841</v>
      </c>
      <c r="VXI52" s="7">
        <v>39</v>
      </c>
      <c r="VXJ52" s="61" t="s">
        <v>463</v>
      </c>
      <c r="VXK52" s="139" t="s">
        <v>277</v>
      </c>
      <c r="VXL52" s="84" t="s">
        <v>464</v>
      </c>
      <c r="VXM52" s="11">
        <v>45000</v>
      </c>
      <c r="VXN52" s="99" t="s">
        <v>16</v>
      </c>
      <c r="VXO52" s="13">
        <v>44841</v>
      </c>
      <c r="VXP52" s="14">
        <v>44841</v>
      </c>
      <c r="VXQ52" s="7">
        <v>39</v>
      </c>
      <c r="VXR52" s="61" t="s">
        <v>463</v>
      </c>
      <c r="VXS52" s="139" t="s">
        <v>277</v>
      </c>
      <c r="VXT52" s="84" t="s">
        <v>464</v>
      </c>
      <c r="VXU52" s="11">
        <v>45000</v>
      </c>
      <c r="VXV52" s="99" t="s">
        <v>16</v>
      </c>
      <c r="VXW52" s="13">
        <v>44841</v>
      </c>
      <c r="VXX52" s="14">
        <v>44841</v>
      </c>
      <c r="VXY52" s="7">
        <v>39</v>
      </c>
      <c r="VXZ52" s="61" t="s">
        <v>463</v>
      </c>
      <c r="VYA52" s="139" t="s">
        <v>277</v>
      </c>
      <c r="VYB52" s="84" t="s">
        <v>464</v>
      </c>
      <c r="VYC52" s="11">
        <v>45000</v>
      </c>
      <c r="VYD52" s="99" t="s">
        <v>16</v>
      </c>
      <c r="VYE52" s="13">
        <v>44841</v>
      </c>
      <c r="VYF52" s="14">
        <v>44841</v>
      </c>
      <c r="VYG52" s="7">
        <v>39</v>
      </c>
      <c r="VYH52" s="61" t="s">
        <v>463</v>
      </c>
      <c r="VYI52" s="139" t="s">
        <v>277</v>
      </c>
      <c r="VYJ52" s="84" t="s">
        <v>464</v>
      </c>
      <c r="VYK52" s="11">
        <v>45000</v>
      </c>
      <c r="VYL52" s="99" t="s">
        <v>16</v>
      </c>
      <c r="VYM52" s="13">
        <v>44841</v>
      </c>
      <c r="VYN52" s="14">
        <v>44841</v>
      </c>
      <c r="VYO52" s="7">
        <v>39</v>
      </c>
      <c r="VYP52" s="61" t="s">
        <v>463</v>
      </c>
      <c r="VYQ52" s="139" t="s">
        <v>277</v>
      </c>
      <c r="VYR52" s="84" t="s">
        <v>464</v>
      </c>
      <c r="VYS52" s="11">
        <v>45000</v>
      </c>
      <c r="VYT52" s="99" t="s">
        <v>16</v>
      </c>
      <c r="VYU52" s="13">
        <v>44841</v>
      </c>
      <c r="VYV52" s="14">
        <v>44841</v>
      </c>
      <c r="VYW52" s="7">
        <v>39</v>
      </c>
      <c r="VYX52" s="61" t="s">
        <v>463</v>
      </c>
      <c r="VYY52" s="139" t="s">
        <v>277</v>
      </c>
      <c r="VYZ52" s="84" t="s">
        <v>464</v>
      </c>
      <c r="VZA52" s="11">
        <v>45000</v>
      </c>
      <c r="VZB52" s="99" t="s">
        <v>16</v>
      </c>
      <c r="VZC52" s="13">
        <v>44841</v>
      </c>
      <c r="VZD52" s="14">
        <v>44841</v>
      </c>
      <c r="VZE52" s="7">
        <v>39</v>
      </c>
      <c r="VZF52" s="61" t="s">
        <v>463</v>
      </c>
      <c r="VZG52" s="139" t="s">
        <v>277</v>
      </c>
      <c r="VZH52" s="84" t="s">
        <v>464</v>
      </c>
      <c r="VZI52" s="11">
        <v>45000</v>
      </c>
      <c r="VZJ52" s="99" t="s">
        <v>16</v>
      </c>
      <c r="VZK52" s="13">
        <v>44841</v>
      </c>
      <c r="VZL52" s="14">
        <v>44841</v>
      </c>
      <c r="VZM52" s="7">
        <v>39</v>
      </c>
      <c r="VZN52" s="61" t="s">
        <v>463</v>
      </c>
      <c r="VZO52" s="139" t="s">
        <v>277</v>
      </c>
      <c r="VZP52" s="84" t="s">
        <v>464</v>
      </c>
      <c r="VZQ52" s="11">
        <v>45000</v>
      </c>
      <c r="VZR52" s="99" t="s">
        <v>16</v>
      </c>
      <c r="VZS52" s="13">
        <v>44841</v>
      </c>
      <c r="VZT52" s="14">
        <v>44841</v>
      </c>
      <c r="VZU52" s="7">
        <v>39</v>
      </c>
      <c r="VZV52" s="61" t="s">
        <v>463</v>
      </c>
      <c r="VZW52" s="139" t="s">
        <v>277</v>
      </c>
      <c r="VZX52" s="84" t="s">
        <v>464</v>
      </c>
      <c r="VZY52" s="11">
        <v>45000</v>
      </c>
      <c r="VZZ52" s="99" t="s">
        <v>16</v>
      </c>
      <c r="WAA52" s="13">
        <v>44841</v>
      </c>
      <c r="WAB52" s="14">
        <v>44841</v>
      </c>
      <c r="WAC52" s="7">
        <v>39</v>
      </c>
      <c r="WAD52" s="61" t="s">
        <v>463</v>
      </c>
      <c r="WAE52" s="139" t="s">
        <v>277</v>
      </c>
      <c r="WAF52" s="84" t="s">
        <v>464</v>
      </c>
      <c r="WAG52" s="11">
        <v>45000</v>
      </c>
      <c r="WAH52" s="99" t="s">
        <v>16</v>
      </c>
      <c r="WAI52" s="13">
        <v>44841</v>
      </c>
      <c r="WAJ52" s="14">
        <v>44841</v>
      </c>
      <c r="WAK52" s="7">
        <v>39</v>
      </c>
      <c r="WAL52" s="61" t="s">
        <v>463</v>
      </c>
      <c r="WAM52" s="139" t="s">
        <v>277</v>
      </c>
      <c r="WAN52" s="84" t="s">
        <v>464</v>
      </c>
      <c r="WAO52" s="11">
        <v>45000</v>
      </c>
      <c r="WAP52" s="99" t="s">
        <v>16</v>
      </c>
      <c r="WAQ52" s="13">
        <v>44841</v>
      </c>
      <c r="WAR52" s="14">
        <v>44841</v>
      </c>
      <c r="WAS52" s="7">
        <v>39</v>
      </c>
      <c r="WAT52" s="61" t="s">
        <v>463</v>
      </c>
      <c r="WAU52" s="139" t="s">
        <v>277</v>
      </c>
      <c r="WAV52" s="84" t="s">
        <v>464</v>
      </c>
      <c r="WAW52" s="11">
        <v>45000</v>
      </c>
      <c r="WAX52" s="99" t="s">
        <v>16</v>
      </c>
      <c r="WAY52" s="13">
        <v>44841</v>
      </c>
      <c r="WAZ52" s="14">
        <v>44841</v>
      </c>
      <c r="WBA52" s="7">
        <v>39</v>
      </c>
      <c r="WBB52" s="61" t="s">
        <v>463</v>
      </c>
      <c r="WBC52" s="139" t="s">
        <v>277</v>
      </c>
      <c r="WBD52" s="84" t="s">
        <v>464</v>
      </c>
      <c r="WBE52" s="11">
        <v>45000</v>
      </c>
      <c r="WBF52" s="99" t="s">
        <v>16</v>
      </c>
      <c r="WBG52" s="13">
        <v>44841</v>
      </c>
      <c r="WBH52" s="14">
        <v>44841</v>
      </c>
      <c r="WBI52" s="7">
        <v>39</v>
      </c>
      <c r="WBJ52" s="61" t="s">
        <v>463</v>
      </c>
      <c r="WBK52" s="139" t="s">
        <v>277</v>
      </c>
      <c r="WBL52" s="84" t="s">
        <v>464</v>
      </c>
      <c r="WBM52" s="11">
        <v>45000</v>
      </c>
      <c r="WBN52" s="99" t="s">
        <v>16</v>
      </c>
      <c r="WBO52" s="13">
        <v>44841</v>
      </c>
      <c r="WBP52" s="14">
        <v>44841</v>
      </c>
      <c r="WBQ52" s="7">
        <v>39</v>
      </c>
      <c r="WBR52" s="61" t="s">
        <v>463</v>
      </c>
      <c r="WBS52" s="139" t="s">
        <v>277</v>
      </c>
      <c r="WBT52" s="84" t="s">
        <v>464</v>
      </c>
      <c r="WBU52" s="11">
        <v>45000</v>
      </c>
      <c r="WBV52" s="99" t="s">
        <v>16</v>
      </c>
      <c r="WBW52" s="13">
        <v>44841</v>
      </c>
      <c r="WBX52" s="14">
        <v>44841</v>
      </c>
      <c r="WBY52" s="7">
        <v>39</v>
      </c>
      <c r="WBZ52" s="61" t="s">
        <v>463</v>
      </c>
      <c r="WCA52" s="139" t="s">
        <v>277</v>
      </c>
      <c r="WCB52" s="84" t="s">
        <v>464</v>
      </c>
      <c r="WCC52" s="11">
        <v>45000</v>
      </c>
      <c r="WCD52" s="99" t="s">
        <v>16</v>
      </c>
      <c r="WCE52" s="13">
        <v>44841</v>
      </c>
      <c r="WCF52" s="14">
        <v>44841</v>
      </c>
      <c r="WCG52" s="7">
        <v>39</v>
      </c>
      <c r="WCH52" s="61" t="s">
        <v>463</v>
      </c>
      <c r="WCI52" s="139" t="s">
        <v>277</v>
      </c>
      <c r="WCJ52" s="84" t="s">
        <v>464</v>
      </c>
      <c r="WCK52" s="11">
        <v>45000</v>
      </c>
      <c r="WCL52" s="99" t="s">
        <v>16</v>
      </c>
      <c r="WCM52" s="13">
        <v>44841</v>
      </c>
      <c r="WCN52" s="14">
        <v>44841</v>
      </c>
      <c r="WCO52" s="7">
        <v>39</v>
      </c>
      <c r="WCP52" s="61" t="s">
        <v>463</v>
      </c>
      <c r="WCQ52" s="139" t="s">
        <v>277</v>
      </c>
      <c r="WCR52" s="84" t="s">
        <v>464</v>
      </c>
      <c r="WCS52" s="11">
        <v>45000</v>
      </c>
      <c r="WCT52" s="99" t="s">
        <v>16</v>
      </c>
      <c r="WCU52" s="13">
        <v>44841</v>
      </c>
      <c r="WCV52" s="14">
        <v>44841</v>
      </c>
      <c r="WCW52" s="7">
        <v>39</v>
      </c>
      <c r="WCX52" s="61" t="s">
        <v>463</v>
      </c>
      <c r="WCY52" s="139" t="s">
        <v>277</v>
      </c>
      <c r="WCZ52" s="84" t="s">
        <v>464</v>
      </c>
      <c r="WDA52" s="11">
        <v>45000</v>
      </c>
      <c r="WDB52" s="99" t="s">
        <v>16</v>
      </c>
      <c r="WDC52" s="13">
        <v>44841</v>
      </c>
      <c r="WDD52" s="14">
        <v>44841</v>
      </c>
      <c r="WDE52" s="7">
        <v>39</v>
      </c>
      <c r="WDF52" s="61" t="s">
        <v>463</v>
      </c>
      <c r="WDG52" s="139" t="s">
        <v>277</v>
      </c>
      <c r="WDH52" s="84" t="s">
        <v>464</v>
      </c>
      <c r="WDI52" s="11">
        <v>45000</v>
      </c>
      <c r="WDJ52" s="99" t="s">
        <v>16</v>
      </c>
      <c r="WDK52" s="13">
        <v>44841</v>
      </c>
      <c r="WDL52" s="14">
        <v>44841</v>
      </c>
      <c r="WDM52" s="7">
        <v>39</v>
      </c>
      <c r="WDN52" s="61" t="s">
        <v>463</v>
      </c>
      <c r="WDO52" s="139" t="s">
        <v>277</v>
      </c>
      <c r="WDP52" s="84" t="s">
        <v>464</v>
      </c>
      <c r="WDQ52" s="11">
        <v>45000</v>
      </c>
      <c r="WDR52" s="99" t="s">
        <v>16</v>
      </c>
      <c r="WDS52" s="13">
        <v>44841</v>
      </c>
      <c r="WDT52" s="14">
        <v>44841</v>
      </c>
      <c r="WDU52" s="7">
        <v>39</v>
      </c>
      <c r="WDV52" s="61" t="s">
        <v>463</v>
      </c>
      <c r="WDW52" s="139" t="s">
        <v>277</v>
      </c>
      <c r="WDX52" s="84" t="s">
        <v>464</v>
      </c>
      <c r="WDY52" s="11">
        <v>45000</v>
      </c>
      <c r="WDZ52" s="99" t="s">
        <v>16</v>
      </c>
      <c r="WEA52" s="13">
        <v>44841</v>
      </c>
      <c r="WEB52" s="14">
        <v>44841</v>
      </c>
      <c r="WEC52" s="7">
        <v>39</v>
      </c>
      <c r="WED52" s="61" t="s">
        <v>463</v>
      </c>
      <c r="WEE52" s="139" t="s">
        <v>277</v>
      </c>
      <c r="WEF52" s="84" t="s">
        <v>464</v>
      </c>
      <c r="WEG52" s="11">
        <v>45000</v>
      </c>
      <c r="WEH52" s="99" t="s">
        <v>16</v>
      </c>
      <c r="WEI52" s="13">
        <v>44841</v>
      </c>
      <c r="WEJ52" s="14">
        <v>44841</v>
      </c>
      <c r="WEK52" s="7">
        <v>39</v>
      </c>
      <c r="WEL52" s="61" t="s">
        <v>463</v>
      </c>
      <c r="WEM52" s="139" t="s">
        <v>277</v>
      </c>
      <c r="WEN52" s="84" t="s">
        <v>464</v>
      </c>
      <c r="WEO52" s="11">
        <v>45000</v>
      </c>
      <c r="WEP52" s="99" t="s">
        <v>16</v>
      </c>
      <c r="WEQ52" s="13">
        <v>44841</v>
      </c>
      <c r="WER52" s="14">
        <v>44841</v>
      </c>
      <c r="WES52" s="7">
        <v>39</v>
      </c>
      <c r="WET52" s="61" t="s">
        <v>463</v>
      </c>
      <c r="WEU52" s="139" t="s">
        <v>277</v>
      </c>
      <c r="WEV52" s="84" t="s">
        <v>464</v>
      </c>
      <c r="WEW52" s="11">
        <v>45000</v>
      </c>
      <c r="WEX52" s="99" t="s">
        <v>16</v>
      </c>
      <c r="WEY52" s="13">
        <v>44841</v>
      </c>
      <c r="WEZ52" s="14">
        <v>44841</v>
      </c>
      <c r="WFA52" s="7">
        <v>39</v>
      </c>
      <c r="WFB52" s="61" t="s">
        <v>463</v>
      </c>
      <c r="WFC52" s="139" t="s">
        <v>277</v>
      </c>
      <c r="WFD52" s="84" t="s">
        <v>464</v>
      </c>
      <c r="WFE52" s="11">
        <v>45000</v>
      </c>
      <c r="WFF52" s="99" t="s">
        <v>16</v>
      </c>
      <c r="WFG52" s="13">
        <v>44841</v>
      </c>
      <c r="WFH52" s="14">
        <v>44841</v>
      </c>
      <c r="WFI52" s="7">
        <v>39</v>
      </c>
      <c r="WFJ52" s="61" t="s">
        <v>463</v>
      </c>
      <c r="WFK52" s="139" t="s">
        <v>277</v>
      </c>
      <c r="WFL52" s="84" t="s">
        <v>464</v>
      </c>
      <c r="WFM52" s="11">
        <v>45000</v>
      </c>
      <c r="WFN52" s="99" t="s">
        <v>16</v>
      </c>
      <c r="WFO52" s="13">
        <v>44841</v>
      </c>
      <c r="WFP52" s="14">
        <v>44841</v>
      </c>
      <c r="WFQ52" s="7">
        <v>39</v>
      </c>
      <c r="WFR52" s="61" t="s">
        <v>463</v>
      </c>
      <c r="WFS52" s="139" t="s">
        <v>277</v>
      </c>
      <c r="WFT52" s="84" t="s">
        <v>464</v>
      </c>
      <c r="WFU52" s="11">
        <v>45000</v>
      </c>
      <c r="WFV52" s="99" t="s">
        <v>16</v>
      </c>
      <c r="WFW52" s="13">
        <v>44841</v>
      </c>
      <c r="WFX52" s="14">
        <v>44841</v>
      </c>
      <c r="WFY52" s="7">
        <v>39</v>
      </c>
      <c r="WFZ52" s="61" t="s">
        <v>463</v>
      </c>
      <c r="WGA52" s="139" t="s">
        <v>277</v>
      </c>
      <c r="WGB52" s="84" t="s">
        <v>464</v>
      </c>
      <c r="WGC52" s="11">
        <v>45000</v>
      </c>
      <c r="WGD52" s="99" t="s">
        <v>16</v>
      </c>
      <c r="WGE52" s="13">
        <v>44841</v>
      </c>
      <c r="WGF52" s="14">
        <v>44841</v>
      </c>
      <c r="WGG52" s="7">
        <v>39</v>
      </c>
      <c r="WGH52" s="61" t="s">
        <v>463</v>
      </c>
      <c r="WGI52" s="139" t="s">
        <v>277</v>
      </c>
      <c r="WGJ52" s="84" t="s">
        <v>464</v>
      </c>
      <c r="WGK52" s="11">
        <v>45000</v>
      </c>
      <c r="WGL52" s="99" t="s">
        <v>16</v>
      </c>
      <c r="WGM52" s="13">
        <v>44841</v>
      </c>
      <c r="WGN52" s="14">
        <v>44841</v>
      </c>
      <c r="WGO52" s="7">
        <v>39</v>
      </c>
      <c r="WGP52" s="61" t="s">
        <v>463</v>
      </c>
      <c r="WGQ52" s="139" t="s">
        <v>277</v>
      </c>
      <c r="WGR52" s="84" t="s">
        <v>464</v>
      </c>
      <c r="WGS52" s="11">
        <v>45000</v>
      </c>
      <c r="WGT52" s="99" t="s">
        <v>16</v>
      </c>
      <c r="WGU52" s="13">
        <v>44841</v>
      </c>
      <c r="WGV52" s="14">
        <v>44841</v>
      </c>
      <c r="WGW52" s="7">
        <v>39</v>
      </c>
      <c r="WGX52" s="61" t="s">
        <v>463</v>
      </c>
      <c r="WGY52" s="139" t="s">
        <v>277</v>
      </c>
      <c r="WGZ52" s="84" t="s">
        <v>464</v>
      </c>
      <c r="WHA52" s="11">
        <v>45000</v>
      </c>
      <c r="WHB52" s="99" t="s">
        <v>16</v>
      </c>
      <c r="WHC52" s="13">
        <v>44841</v>
      </c>
      <c r="WHD52" s="14">
        <v>44841</v>
      </c>
      <c r="WHE52" s="7">
        <v>39</v>
      </c>
      <c r="WHF52" s="61" t="s">
        <v>463</v>
      </c>
      <c r="WHG52" s="139" t="s">
        <v>277</v>
      </c>
      <c r="WHH52" s="84" t="s">
        <v>464</v>
      </c>
      <c r="WHI52" s="11">
        <v>45000</v>
      </c>
      <c r="WHJ52" s="99" t="s">
        <v>16</v>
      </c>
      <c r="WHK52" s="13">
        <v>44841</v>
      </c>
      <c r="WHL52" s="14">
        <v>44841</v>
      </c>
      <c r="WHM52" s="7">
        <v>39</v>
      </c>
      <c r="WHN52" s="61" t="s">
        <v>463</v>
      </c>
      <c r="WHO52" s="139" t="s">
        <v>277</v>
      </c>
      <c r="WHP52" s="84" t="s">
        <v>464</v>
      </c>
      <c r="WHQ52" s="11">
        <v>45000</v>
      </c>
      <c r="WHR52" s="99" t="s">
        <v>16</v>
      </c>
      <c r="WHS52" s="13">
        <v>44841</v>
      </c>
      <c r="WHT52" s="14">
        <v>44841</v>
      </c>
      <c r="WHU52" s="7">
        <v>39</v>
      </c>
      <c r="WHV52" s="61" t="s">
        <v>463</v>
      </c>
      <c r="WHW52" s="139" t="s">
        <v>277</v>
      </c>
      <c r="WHX52" s="84" t="s">
        <v>464</v>
      </c>
      <c r="WHY52" s="11">
        <v>45000</v>
      </c>
      <c r="WHZ52" s="99" t="s">
        <v>16</v>
      </c>
      <c r="WIA52" s="13">
        <v>44841</v>
      </c>
      <c r="WIB52" s="14">
        <v>44841</v>
      </c>
      <c r="WIC52" s="7">
        <v>39</v>
      </c>
      <c r="WID52" s="61" t="s">
        <v>463</v>
      </c>
      <c r="WIE52" s="139" t="s">
        <v>277</v>
      </c>
      <c r="WIF52" s="84" t="s">
        <v>464</v>
      </c>
      <c r="WIG52" s="11">
        <v>45000</v>
      </c>
      <c r="WIH52" s="99" t="s">
        <v>16</v>
      </c>
      <c r="WII52" s="13">
        <v>44841</v>
      </c>
      <c r="WIJ52" s="14">
        <v>44841</v>
      </c>
      <c r="WIK52" s="7">
        <v>39</v>
      </c>
      <c r="WIL52" s="61" t="s">
        <v>463</v>
      </c>
      <c r="WIM52" s="139" t="s">
        <v>277</v>
      </c>
      <c r="WIN52" s="84" t="s">
        <v>464</v>
      </c>
      <c r="WIO52" s="11">
        <v>45000</v>
      </c>
      <c r="WIP52" s="99" t="s">
        <v>16</v>
      </c>
      <c r="WIQ52" s="13">
        <v>44841</v>
      </c>
      <c r="WIR52" s="14">
        <v>44841</v>
      </c>
      <c r="WIS52" s="7">
        <v>39</v>
      </c>
      <c r="WIT52" s="61" t="s">
        <v>463</v>
      </c>
      <c r="WIU52" s="139" t="s">
        <v>277</v>
      </c>
      <c r="WIV52" s="84" t="s">
        <v>464</v>
      </c>
      <c r="WIW52" s="11">
        <v>45000</v>
      </c>
      <c r="WIX52" s="99" t="s">
        <v>16</v>
      </c>
      <c r="WIY52" s="13">
        <v>44841</v>
      </c>
      <c r="WIZ52" s="14">
        <v>44841</v>
      </c>
      <c r="WJA52" s="7">
        <v>39</v>
      </c>
      <c r="WJB52" s="61" t="s">
        <v>463</v>
      </c>
      <c r="WJC52" s="139" t="s">
        <v>277</v>
      </c>
      <c r="WJD52" s="84" t="s">
        <v>464</v>
      </c>
      <c r="WJE52" s="11">
        <v>45000</v>
      </c>
      <c r="WJF52" s="99" t="s">
        <v>16</v>
      </c>
      <c r="WJG52" s="13">
        <v>44841</v>
      </c>
      <c r="WJH52" s="14">
        <v>44841</v>
      </c>
      <c r="WJI52" s="7">
        <v>39</v>
      </c>
      <c r="WJJ52" s="61" t="s">
        <v>463</v>
      </c>
      <c r="WJK52" s="139" t="s">
        <v>277</v>
      </c>
      <c r="WJL52" s="84" t="s">
        <v>464</v>
      </c>
      <c r="WJM52" s="11">
        <v>45000</v>
      </c>
      <c r="WJN52" s="99" t="s">
        <v>16</v>
      </c>
      <c r="WJO52" s="13">
        <v>44841</v>
      </c>
      <c r="WJP52" s="14">
        <v>44841</v>
      </c>
      <c r="WJQ52" s="7">
        <v>39</v>
      </c>
      <c r="WJR52" s="61" t="s">
        <v>463</v>
      </c>
      <c r="WJS52" s="139" t="s">
        <v>277</v>
      </c>
      <c r="WJT52" s="84" t="s">
        <v>464</v>
      </c>
      <c r="WJU52" s="11">
        <v>45000</v>
      </c>
      <c r="WJV52" s="99" t="s">
        <v>16</v>
      </c>
      <c r="WJW52" s="13">
        <v>44841</v>
      </c>
      <c r="WJX52" s="14">
        <v>44841</v>
      </c>
      <c r="WJY52" s="7">
        <v>39</v>
      </c>
      <c r="WJZ52" s="61" t="s">
        <v>463</v>
      </c>
      <c r="WKA52" s="139" t="s">
        <v>277</v>
      </c>
      <c r="WKB52" s="84" t="s">
        <v>464</v>
      </c>
      <c r="WKC52" s="11">
        <v>45000</v>
      </c>
      <c r="WKD52" s="99" t="s">
        <v>16</v>
      </c>
      <c r="WKE52" s="13">
        <v>44841</v>
      </c>
      <c r="WKF52" s="14">
        <v>44841</v>
      </c>
      <c r="WKG52" s="7">
        <v>39</v>
      </c>
      <c r="WKH52" s="61" t="s">
        <v>463</v>
      </c>
      <c r="WKI52" s="139" t="s">
        <v>277</v>
      </c>
      <c r="WKJ52" s="84" t="s">
        <v>464</v>
      </c>
      <c r="WKK52" s="11">
        <v>45000</v>
      </c>
      <c r="WKL52" s="99" t="s">
        <v>16</v>
      </c>
      <c r="WKM52" s="13">
        <v>44841</v>
      </c>
      <c r="WKN52" s="14">
        <v>44841</v>
      </c>
      <c r="WKO52" s="7">
        <v>39</v>
      </c>
      <c r="WKP52" s="61" t="s">
        <v>463</v>
      </c>
      <c r="WKQ52" s="139" t="s">
        <v>277</v>
      </c>
      <c r="WKR52" s="84" t="s">
        <v>464</v>
      </c>
      <c r="WKS52" s="11">
        <v>45000</v>
      </c>
      <c r="WKT52" s="99" t="s">
        <v>16</v>
      </c>
      <c r="WKU52" s="13">
        <v>44841</v>
      </c>
      <c r="WKV52" s="14">
        <v>44841</v>
      </c>
      <c r="WKW52" s="7">
        <v>39</v>
      </c>
      <c r="WKX52" s="61" t="s">
        <v>463</v>
      </c>
      <c r="WKY52" s="139" t="s">
        <v>277</v>
      </c>
      <c r="WKZ52" s="84" t="s">
        <v>464</v>
      </c>
      <c r="WLA52" s="11">
        <v>45000</v>
      </c>
      <c r="WLB52" s="99" t="s">
        <v>16</v>
      </c>
      <c r="WLC52" s="13">
        <v>44841</v>
      </c>
      <c r="WLD52" s="14">
        <v>44841</v>
      </c>
      <c r="WLE52" s="7">
        <v>39</v>
      </c>
      <c r="WLF52" s="61" t="s">
        <v>463</v>
      </c>
      <c r="WLG52" s="139" t="s">
        <v>277</v>
      </c>
      <c r="WLH52" s="84" t="s">
        <v>464</v>
      </c>
      <c r="WLI52" s="11">
        <v>45000</v>
      </c>
      <c r="WLJ52" s="99" t="s">
        <v>16</v>
      </c>
      <c r="WLK52" s="13">
        <v>44841</v>
      </c>
      <c r="WLL52" s="14">
        <v>44841</v>
      </c>
      <c r="WLM52" s="7">
        <v>39</v>
      </c>
      <c r="WLN52" s="61" t="s">
        <v>463</v>
      </c>
      <c r="WLO52" s="139" t="s">
        <v>277</v>
      </c>
      <c r="WLP52" s="84" t="s">
        <v>464</v>
      </c>
      <c r="WLQ52" s="11">
        <v>45000</v>
      </c>
      <c r="WLR52" s="99" t="s">
        <v>16</v>
      </c>
      <c r="WLS52" s="13">
        <v>44841</v>
      </c>
      <c r="WLT52" s="14">
        <v>44841</v>
      </c>
      <c r="WLU52" s="7">
        <v>39</v>
      </c>
      <c r="WLV52" s="61" t="s">
        <v>463</v>
      </c>
      <c r="WLW52" s="139" t="s">
        <v>277</v>
      </c>
      <c r="WLX52" s="84" t="s">
        <v>464</v>
      </c>
      <c r="WLY52" s="11">
        <v>45000</v>
      </c>
      <c r="WLZ52" s="99" t="s">
        <v>16</v>
      </c>
      <c r="WMA52" s="13">
        <v>44841</v>
      </c>
      <c r="WMB52" s="14">
        <v>44841</v>
      </c>
      <c r="WMC52" s="7">
        <v>39</v>
      </c>
      <c r="WMD52" s="61" t="s">
        <v>463</v>
      </c>
      <c r="WME52" s="139" t="s">
        <v>277</v>
      </c>
      <c r="WMF52" s="84" t="s">
        <v>464</v>
      </c>
      <c r="WMG52" s="11">
        <v>45000</v>
      </c>
      <c r="WMH52" s="99" t="s">
        <v>16</v>
      </c>
      <c r="WMI52" s="13">
        <v>44841</v>
      </c>
      <c r="WMJ52" s="14">
        <v>44841</v>
      </c>
      <c r="WMK52" s="7">
        <v>39</v>
      </c>
      <c r="WML52" s="61" t="s">
        <v>463</v>
      </c>
      <c r="WMM52" s="139" t="s">
        <v>277</v>
      </c>
      <c r="WMN52" s="84" t="s">
        <v>464</v>
      </c>
      <c r="WMO52" s="11">
        <v>45000</v>
      </c>
      <c r="WMP52" s="99" t="s">
        <v>16</v>
      </c>
      <c r="WMQ52" s="13">
        <v>44841</v>
      </c>
      <c r="WMR52" s="14">
        <v>44841</v>
      </c>
      <c r="WMS52" s="7">
        <v>39</v>
      </c>
      <c r="WMT52" s="61" t="s">
        <v>463</v>
      </c>
      <c r="WMU52" s="139" t="s">
        <v>277</v>
      </c>
      <c r="WMV52" s="84" t="s">
        <v>464</v>
      </c>
      <c r="WMW52" s="11">
        <v>45000</v>
      </c>
      <c r="WMX52" s="99" t="s">
        <v>16</v>
      </c>
      <c r="WMY52" s="13">
        <v>44841</v>
      </c>
      <c r="WMZ52" s="14">
        <v>44841</v>
      </c>
      <c r="WNA52" s="7">
        <v>39</v>
      </c>
      <c r="WNB52" s="61" t="s">
        <v>463</v>
      </c>
      <c r="WNC52" s="139" t="s">
        <v>277</v>
      </c>
      <c r="WND52" s="84" t="s">
        <v>464</v>
      </c>
      <c r="WNE52" s="11">
        <v>45000</v>
      </c>
      <c r="WNF52" s="99" t="s">
        <v>16</v>
      </c>
      <c r="WNG52" s="13">
        <v>44841</v>
      </c>
      <c r="WNH52" s="14">
        <v>44841</v>
      </c>
      <c r="WNI52" s="7">
        <v>39</v>
      </c>
      <c r="WNJ52" s="61" t="s">
        <v>463</v>
      </c>
      <c r="WNK52" s="139" t="s">
        <v>277</v>
      </c>
      <c r="WNL52" s="84" t="s">
        <v>464</v>
      </c>
      <c r="WNM52" s="11">
        <v>45000</v>
      </c>
      <c r="WNN52" s="99" t="s">
        <v>16</v>
      </c>
      <c r="WNO52" s="13">
        <v>44841</v>
      </c>
      <c r="WNP52" s="14">
        <v>44841</v>
      </c>
      <c r="WNQ52" s="7">
        <v>39</v>
      </c>
      <c r="WNR52" s="61" t="s">
        <v>463</v>
      </c>
      <c r="WNS52" s="139" t="s">
        <v>277</v>
      </c>
      <c r="WNT52" s="84" t="s">
        <v>464</v>
      </c>
      <c r="WNU52" s="11">
        <v>45000</v>
      </c>
      <c r="WNV52" s="99" t="s">
        <v>16</v>
      </c>
      <c r="WNW52" s="13">
        <v>44841</v>
      </c>
      <c r="WNX52" s="14">
        <v>44841</v>
      </c>
      <c r="WNY52" s="7">
        <v>39</v>
      </c>
      <c r="WNZ52" s="61" t="s">
        <v>463</v>
      </c>
      <c r="WOA52" s="139" t="s">
        <v>277</v>
      </c>
      <c r="WOB52" s="84" t="s">
        <v>464</v>
      </c>
      <c r="WOC52" s="11">
        <v>45000</v>
      </c>
      <c r="WOD52" s="99" t="s">
        <v>16</v>
      </c>
      <c r="WOE52" s="13">
        <v>44841</v>
      </c>
      <c r="WOF52" s="14">
        <v>44841</v>
      </c>
      <c r="WOG52" s="7">
        <v>39</v>
      </c>
      <c r="WOH52" s="61" t="s">
        <v>463</v>
      </c>
      <c r="WOI52" s="139" t="s">
        <v>277</v>
      </c>
      <c r="WOJ52" s="84" t="s">
        <v>464</v>
      </c>
      <c r="WOK52" s="11">
        <v>45000</v>
      </c>
      <c r="WOL52" s="99" t="s">
        <v>16</v>
      </c>
      <c r="WOM52" s="13">
        <v>44841</v>
      </c>
      <c r="WON52" s="14">
        <v>44841</v>
      </c>
      <c r="WOO52" s="7">
        <v>39</v>
      </c>
      <c r="WOP52" s="61" t="s">
        <v>463</v>
      </c>
      <c r="WOQ52" s="139" t="s">
        <v>277</v>
      </c>
      <c r="WOR52" s="84" t="s">
        <v>464</v>
      </c>
      <c r="WOS52" s="11">
        <v>45000</v>
      </c>
      <c r="WOT52" s="99" t="s">
        <v>16</v>
      </c>
      <c r="WOU52" s="13">
        <v>44841</v>
      </c>
      <c r="WOV52" s="14">
        <v>44841</v>
      </c>
      <c r="WOW52" s="7">
        <v>39</v>
      </c>
      <c r="WOX52" s="61" t="s">
        <v>463</v>
      </c>
      <c r="WOY52" s="139" t="s">
        <v>277</v>
      </c>
      <c r="WOZ52" s="84" t="s">
        <v>464</v>
      </c>
      <c r="WPA52" s="11">
        <v>45000</v>
      </c>
      <c r="WPB52" s="99" t="s">
        <v>16</v>
      </c>
      <c r="WPC52" s="13">
        <v>44841</v>
      </c>
      <c r="WPD52" s="14">
        <v>44841</v>
      </c>
      <c r="WPE52" s="7">
        <v>39</v>
      </c>
      <c r="WPF52" s="61" t="s">
        <v>463</v>
      </c>
      <c r="WPG52" s="139" t="s">
        <v>277</v>
      </c>
      <c r="WPH52" s="84" t="s">
        <v>464</v>
      </c>
      <c r="WPI52" s="11">
        <v>45000</v>
      </c>
      <c r="WPJ52" s="99" t="s">
        <v>16</v>
      </c>
      <c r="WPK52" s="13">
        <v>44841</v>
      </c>
      <c r="WPL52" s="14">
        <v>44841</v>
      </c>
      <c r="WPM52" s="7">
        <v>39</v>
      </c>
      <c r="WPN52" s="61" t="s">
        <v>463</v>
      </c>
      <c r="WPO52" s="139" t="s">
        <v>277</v>
      </c>
      <c r="WPP52" s="84" t="s">
        <v>464</v>
      </c>
      <c r="WPQ52" s="11">
        <v>45000</v>
      </c>
      <c r="WPR52" s="99" t="s">
        <v>16</v>
      </c>
      <c r="WPS52" s="13">
        <v>44841</v>
      </c>
      <c r="WPT52" s="14">
        <v>44841</v>
      </c>
      <c r="WPU52" s="7">
        <v>39</v>
      </c>
      <c r="WPV52" s="61" t="s">
        <v>463</v>
      </c>
      <c r="WPW52" s="139" t="s">
        <v>277</v>
      </c>
      <c r="WPX52" s="84" t="s">
        <v>464</v>
      </c>
      <c r="WPY52" s="11">
        <v>45000</v>
      </c>
      <c r="WPZ52" s="99" t="s">
        <v>16</v>
      </c>
      <c r="WQA52" s="13">
        <v>44841</v>
      </c>
      <c r="WQB52" s="14">
        <v>44841</v>
      </c>
      <c r="WQC52" s="7">
        <v>39</v>
      </c>
      <c r="WQD52" s="61" t="s">
        <v>463</v>
      </c>
      <c r="WQE52" s="139" t="s">
        <v>277</v>
      </c>
      <c r="WQF52" s="84" t="s">
        <v>464</v>
      </c>
      <c r="WQG52" s="11">
        <v>45000</v>
      </c>
      <c r="WQH52" s="99" t="s">
        <v>16</v>
      </c>
      <c r="WQI52" s="13">
        <v>44841</v>
      </c>
      <c r="WQJ52" s="14">
        <v>44841</v>
      </c>
      <c r="WQK52" s="7">
        <v>39</v>
      </c>
      <c r="WQL52" s="61" t="s">
        <v>463</v>
      </c>
      <c r="WQM52" s="139" t="s">
        <v>277</v>
      </c>
      <c r="WQN52" s="84" t="s">
        <v>464</v>
      </c>
      <c r="WQO52" s="11">
        <v>45000</v>
      </c>
      <c r="WQP52" s="99" t="s">
        <v>16</v>
      </c>
      <c r="WQQ52" s="13">
        <v>44841</v>
      </c>
      <c r="WQR52" s="14">
        <v>44841</v>
      </c>
      <c r="WQS52" s="7">
        <v>39</v>
      </c>
      <c r="WQT52" s="61" t="s">
        <v>463</v>
      </c>
      <c r="WQU52" s="139" t="s">
        <v>277</v>
      </c>
      <c r="WQV52" s="84" t="s">
        <v>464</v>
      </c>
      <c r="WQW52" s="11">
        <v>45000</v>
      </c>
      <c r="WQX52" s="99" t="s">
        <v>16</v>
      </c>
      <c r="WQY52" s="13">
        <v>44841</v>
      </c>
      <c r="WQZ52" s="14">
        <v>44841</v>
      </c>
      <c r="WRA52" s="7">
        <v>39</v>
      </c>
      <c r="WRB52" s="61" t="s">
        <v>463</v>
      </c>
      <c r="WRC52" s="139" t="s">
        <v>277</v>
      </c>
      <c r="WRD52" s="84" t="s">
        <v>464</v>
      </c>
      <c r="WRE52" s="11">
        <v>45000</v>
      </c>
      <c r="WRF52" s="99" t="s">
        <v>16</v>
      </c>
      <c r="WRG52" s="13">
        <v>44841</v>
      </c>
      <c r="WRH52" s="14">
        <v>44841</v>
      </c>
      <c r="WRI52" s="7">
        <v>39</v>
      </c>
      <c r="WRJ52" s="61" t="s">
        <v>463</v>
      </c>
      <c r="WRK52" s="139" t="s">
        <v>277</v>
      </c>
      <c r="WRL52" s="84" t="s">
        <v>464</v>
      </c>
      <c r="WRM52" s="11">
        <v>45000</v>
      </c>
      <c r="WRN52" s="99" t="s">
        <v>16</v>
      </c>
      <c r="WRO52" s="13">
        <v>44841</v>
      </c>
      <c r="WRP52" s="14">
        <v>44841</v>
      </c>
      <c r="WRQ52" s="7">
        <v>39</v>
      </c>
      <c r="WRR52" s="61" t="s">
        <v>463</v>
      </c>
      <c r="WRS52" s="139" t="s">
        <v>277</v>
      </c>
      <c r="WRT52" s="84" t="s">
        <v>464</v>
      </c>
      <c r="WRU52" s="11">
        <v>45000</v>
      </c>
      <c r="WRV52" s="99" t="s">
        <v>16</v>
      </c>
      <c r="WRW52" s="13">
        <v>44841</v>
      </c>
      <c r="WRX52" s="14">
        <v>44841</v>
      </c>
      <c r="WRY52" s="7">
        <v>39</v>
      </c>
      <c r="WRZ52" s="61" t="s">
        <v>463</v>
      </c>
      <c r="WSA52" s="139" t="s">
        <v>277</v>
      </c>
      <c r="WSB52" s="84" t="s">
        <v>464</v>
      </c>
      <c r="WSC52" s="11">
        <v>45000</v>
      </c>
      <c r="WSD52" s="99" t="s">
        <v>16</v>
      </c>
      <c r="WSE52" s="13">
        <v>44841</v>
      </c>
      <c r="WSF52" s="14">
        <v>44841</v>
      </c>
      <c r="WSG52" s="7">
        <v>39</v>
      </c>
      <c r="WSH52" s="61" t="s">
        <v>463</v>
      </c>
      <c r="WSI52" s="139" t="s">
        <v>277</v>
      </c>
      <c r="WSJ52" s="84" t="s">
        <v>464</v>
      </c>
      <c r="WSK52" s="11">
        <v>45000</v>
      </c>
      <c r="WSL52" s="99" t="s">
        <v>16</v>
      </c>
      <c r="WSM52" s="13">
        <v>44841</v>
      </c>
      <c r="WSN52" s="14">
        <v>44841</v>
      </c>
      <c r="WSO52" s="7">
        <v>39</v>
      </c>
      <c r="WSP52" s="61" t="s">
        <v>463</v>
      </c>
      <c r="WSQ52" s="139" t="s">
        <v>277</v>
      </c>
      <c r="WSR52" s="84" t="s">
        <v>464</v>
      </c>
      <c r="WSS52" s="11">
        <v>45000</v>
      </c>
      <c r="WST52" s="99" t="s">
        <v>16</v>
      </c>
      <c r="WSU52" s="13">
        <v>44841</v>
      </c>
      <c r="WSV52" s="14">
        <v>44841</v>
      </c>
      <c r="WSW52" s="7">
        <v>39</v>
      </c>
      <c r="WSX52" s="61" t="s">
        <v>463</v>
      </c>
      <c r="WSY52" s="139" t="s">
        <v>277</v>
      </c>
      <c r="WSZ52" s="84" t="s">
        <v>464</v>
      </c>
      <c r="WTA52" s="11">
        <v>45000</v>
      </c>
      <c r="WTB52" s="99" t="s">
        <v>16</v>
      </c>
      <c r="WTC52" s="13">
        <v>44841</v>
      </c>
      <c r="WTD52" s="14">
        <v>44841</v>
      </c>
      <c r="WTE52" s="7">
        <v>39</v>
      </c>
      <c r="WTF52" s="61" t="s">
        <v>463</v>
      </c>
      <c r="WTG52" s="139" t="s">
        <v>277</v>
      </c>
      <c r="WTH52" s="84" t="s">
        <v>464</v>
      </c>
      <c r="WTI52" s="11">
        <v>45000</v>
      </c>
      <c r="WTJ52" s="99" t="s">
        <v>16</v>
      </c>
      <c r="WTK52" s="13">
        <v>44841</v>
      </c>
      <c r="WTL52" s="14">
        <v>44841</v>
      </c>
      <c r="WTM52" s="7">
        <v>39</v>
      </c>
      <c r="WTN52" s="61" t="s">
        <v>463</v>
      </c>
      <c r="WTO52" s="139" t="s">
        <v>277</v>
      </c>
      <c r="WTP52" s="84" t="s">
        <v>464</v>
      </c>
      <c r="WTQ52" s="11">
        <v>45000</v>
      </c>
      <c r="WTR52" s="99" t="s">
        <v>16</v>
      </c>
      <c r="WTS52" s="13">
        <v>44841</v>
      </c>
      <c r="WTT52" s="14">
        <v>44841</v>
      </c>
      <c r="WTU52" s="7">
        <v>39</v>
      </c>
      <c r="WTV52" s="61" t="s">
        <v>463</v>
      </c>
      <c r="WTW52" s="139" t="s">
        <v>277</v>
      </c>
      <c r="WTX52" s="84" t="s">
        <v>464</v>
      </c>
      <c r="WTY52" s="11">
        <v>45000</v>
      </c>
      <c r="WTZ52" s="99" t="s">
        <v>16</v>
      </c>
      <c r="WUA52" s="13">
        <v>44841</v>
      </c>
      <c r="WUB52" s="14">
        <v>44841</v>
      </c>
      <c r="WUC52" s="7">
        <v>39</v>
      </c>
      <c r="WUD52" s="61" t="s">
        <v>463</v>
      </c>
      <c r="WUE52" s="139" t="s">
        <v>277</v>
      </c>
      <c r="WUF52" s="84" t="s">
        <v>464</v>
      </c>
      <c r="WUG52" s="11">
        <v>45000</v>
      </c>
      <c r="WUH52" s="99" t="s">
        <v>16</v>
      </c>
      <c r="WUI52" s="13">
        <v>44841</v>
      </c>
      <c r="WUJ52" s="14">
        <v>44841</v>
      </c>
      <c r="WUK52" s="7">
        <v>39</v>
      </c>
      <c r="WUL52" s="61" t="s">
        <v>463</v>
      </c>
      <c r="WUM52" s="139" t="s">
        <v>277</v>
      </c>
      <c r="WUN52" s="84" t="s">
        <v>464</v>
      </c>
      <c r="WUO52" s="11">
        <v>45000</v>
      </c>
      <c r="WUP52" s="99" t="s">
        <v>16</v>
      </c>
      <c r="WUQ52" s="13">
        <v>44841</v>
      </c>
      <c r="WUR52" s="14">
        <v>44841</v>
      </c>
      <c r="WUS52" s="7">
        <v>39</v>
      </c>
      <c r="WUT52" s="61" t="s">
        <v>463</v>
      </c>
      <c r="WUU52" s="139" t="s">
        <v>277</v>
      </c>
      <c r="WUV52" s="84" t="s">
        <v>464</v>
      </c>
      <c r="WUW52" s="11">
        <v>45000</v>
      </c>
      <c r="WUX52" s="99" t="s">
        <v>16</v>
      </c>
      <c r="WUY52" s="13">
        <v>44841</v>
      </c>
      <c r="WUZ52" s="14">
        <v>44841</v>
      </c>
      <c r="WVA52" s="7">
        <v>39</v>
      </c>
      <c r="WVB52" s="61" t="s">
        <v>463</v>
      </c>
      <c r="WVC52" s="139" t="s">
        <v>277</v>
      </c>
      <c r="WVD52" s="84" t="s">
        <v>464</v>
      </c>
      <c r="WVE52" s="11">
        <v>45000</v>
      </c>
      <c r="WVF52" s="99" t="s">
        <v>16</v>
      </c>
      <c r="WVG52" s="13">
        <v>44841</v>
      </c>
      <c r="WVH52" s="14">
        <v>44841</v>
      </c>
      <c r="WVI52" s="7">
        <v>39</v>
      </c>
      <c r="WVJ52" s="61" t="s">
        <v>463</v>
      </c>
      <c r="WVK52" s="139" t="s">
        <v>277</v>
      </c>
      <c r="WVL52" s="84" t="s">
        <v>464</v>
      </c>
      <c r="WVM52" s="11">
        <v>45000</v>
      </c>
      <c r="WVN52" s="99" t="s">
        <v>16</v>
      </c>
      <c r="WVO52" s="13">
        <v>44841</v>
      </c>
      <c r="WVP52" s="14">
        <v>44841</v>
      </c>
      <c r="WVQ52" s="7">
        <v>39</v>
      </c>
      <c r="WVR52" s="61" t="s">
        <v>463</v>
      </c>
      <c r="WVS52" s="139" t="s">
        <v>277</v>
      </c>
      <c r="WVT52" s="84" t="s">
        <v>464</v>
      </c>
      <c r="WVU52" s="11">
        <v>45000</v>
      </c>
      <c r="WVV52" s="99" t="s">
        <v>16</v>
      </c>
      <c r="WVW52" s="13">
        <v>44841</v>
      </c>
      <c r="WVX52" s="14">
        <v>44841</v>
      </c>
      <c r="WVY52" s="7">
        <v>39</v>
      </c>
      <c r="WVZ52" s="61" t="s">
        <v>463</v>
      </c>
      <c r="WWA52" s="139" t="s">
        <v>277</v>
      </c>
      <c r="WWB52" s="84" t="s">
        <v>464</v>
      </c>
      <c r="WWC52" s="11">
        <v>45000</v>
      </c>
      <c r="WWD52" s="99" t="s">
        <v>16</v>
      </c>
      <c r="WWE52" s="13">
        <v>44841</v>
      </c>
      <c r="WWF52" s="14">
        <v>44841</v>
      </c>
      <c r="WWG52" s="7">
        <v>39</v>
      </c>
      <c r="WWH52" s="61" t="s">
        <v>463</v>
      </c>
      <c r="WWI52" s="139" t="s">
        <v>277</v>
      </c>
      <c r="WWJ52" s="84" t="s">
        <v>464</v>
      </c>
      <c r="WWK52" s="11">
        <v>45000</v>
      </c>
      <c r="WWL52" s="99" t="s">
        <v>16</v>
      </c>
      <c r="WWM52" s="13">
        <v>44841</v>
      </c>
      <c r="WWN52" s="14">
        <v>44841</v>
      </c>
      <c r="WWO52" s="7">
        <v>39</v>
      </c>
      <c r="WWP52" s="61" t="s">
        <v>463</v>
      </c>
      <c r="WWQ52" s="139" t="s">
        <v>277</v>
      </c>
      <c r="WWR52" s="84" t="s">
        <v>464</v>
      </c>
      <c r="WWS52" s="11">
        <v>45000</v>
      </c>
      <c r="WWT52" s="99" t="s">
        <v>16</v>
      </c>
      <c r="WWU52" s="13">
        <v>44841</v>
      </c>
      <c r="WWV52" s="14">
        <v>44841</v>
      </c>
      <c r="WWW52" s="7">
        <v>39</v>
      </c>
      <c r="WWX52" s="61" t="s">
        <v>463</v>
      </c>
      <c r="WWY52" s="139" t="s">
        <v>277</v>
      </c>
      <c r="WWZ52" s="84" t="s">
        <v>464</v>
      </c>
      <c r="WXA52" s="11">
        <v>45000</v>
      </c>
      <c r="WXB52" s="99" t="s">
        <v>16</v>
      </c>
      <c r="WXC52" s="13">
        <v>44841</v>
      </c>
      <c r="WXD52" s="14">
        <v>44841</v>
      </c>
      <c r="WXE52" s="7">
        <v>39</v>
      </c>
      <c r="WXF52" s="61" t="s">
        <v>463</v>
      </c>
      <c r="WXG52" s="139" t="s">
        <v>277</v>
      </c>
      <c r="WXH52" s="84" t="s">
        <v>464</v>
      </c>
      <c r="WXI52" s="11">
        <v>45000</v>
      </c>
      <c r="WXJ52" s="99" t="s">
        <v>16</v>
      </c>
      <c r="WXK52" s="13">
        <v>44841</v>
      </c>
      <c r="WXL52" s="14">
        <v>44841</v>
      </c>
      <c r="WXM52" s="7">
        <v>39</v>
      </c>
      <c r="WXN52" s="61" t="s">
        <v>463</v>
      </c>
      <c r="WXO52" s="139" t="s">
        <v>277</v>
      </c>
      <c r="WXP52" s="84" t="s">
        <v>464</v>
      </c>
      <c r="WXQ52" s="11">
        <v>45000</v>
      </c>
      <c r="WXR52" s="99" t="s">
        <v>16</v>
      </c>
      <c r="WXS52" s="13">
        <v>44841</v>
      </c>
      <c r="WXT52" s="14">
        <v>44841</v>
      </c>
      <c r="WXU52" s="7">
        <v>39</v>
      </c>
      <c r="WXV52" s="61" t="s">
        <v>463</v>
      </c>
      <c r="WXW52" s="139" t="s">
        <v>277</v>
      </c>
      <c r="WXX52" s="84" t="s">
        <v>464</v>
      </c>
      <c r="WXY52" s="11">
        <v>45000</v>
      </c>
      <c r="WXZ52" s="99" t="s">
        <v>16</v>
      </c>
      <c r="WYA52" s="13">
        <v>44841</v>
      </c>
      <c r="WYB52" s="14">
        <v>44841</v>
      </c>
      <c r="WYC52" s="7">
        <v>39</v>
      </c>
      <c r="WYD52" s="61" t="s">
        <v>463</v>
      </c>
      <c r="WYE52" s="139" t="s">
        <v>277</v>
      </c>
      <c r="WYF52" s="84" t="s">
        <v>464</v>
      </c>
      <c r="WYG52" s="11">
        <v>45000</v>
      </c>
      <c r="WYH52" s="99" t="s">
        <v>16</v>
      </c>
      <c r="WYI52" s="13">
        <v>44841</v>
      </c>
      <c r="WYJ52" s="14">
        <v>44841</v>
      </c>
      <c r="WYK52" s="7">
        <v>39</v>
      </c>
      <c r="WYL52" s="61" t="s">
        <v>463</v>
      </c>
      <c r="WYM52" s="139" t="s">
        <v>277</v>
      </c>
      <c r="WYN52" s="84" t="s">
        <v>464</v>
      </c>
      <c r="WYO52" s="11">
        <v>45000</v>
      </c>
      <c r="WYP52" s="99" t="s">
        <v>16</v>
      </c>
      <c r="WYQ52" s="13">
        <v>44841</v>
      </c>
      <c r="WYR52" s="14">
        <v>44841</v>
      </c>
      <c r="WYS52" s="7">
        <v>39</v>
      </c>
      <c r="WYT52" s="61" t="s">
        <v>463</v>
      </c>
      <c r="WYU52" s="139" t="s">
        <v>277</v>
      </c>
      <c r="WYV52" s="84" t="s">
        <v>464</v>
      </c>
      <c r="WYW52" s="11">
        <v>45000</v>
      </c>
      <c r="WYX52" s="99" t="s">
        <v>16</v>
      </c>
      <c r="WYY52" s="13">
        <v>44841</v>
      </c>
      <c r="WYZ52" s="14">
        <v>44841</v>
      </c>
      <c r="WZA52" s="7">
        <v>39</v>
      </c>
      <c r="WZB52" s="61" t="s">
        <v>463</v>
      </c>
      <c r="WZC52" s="139" t="s">
        <v>277</v>
      </c>
      <c r="WZD52" s="84" t="s">
        <v>464</v>
      </c>
      <c r="WZE52" s="11">
        <v>45000</v>
      </c>
      <c r="WZF52" s="99" t="s">
        <v>16</v>
      </c>
      <c r="WZG52" s="13">
        <v>44841</v>
      </c>
      <c r="WZH52" s="14">
        <v>44841</v>
      </c>
      <c r="WZI52" s="7">
        <v>39</v>
      </c>
      <c r="WZJ52" s="61" t="s">
        <v>463</v>
      </c>
      <c r="WZK52" s="139" t="s">
        <v>277</v>
      </c>
      <c r="WZL52" s="84" t="s">
        <v>464</v>
      </c>
      <c r="WZM52" s="11">
        <v>45000</v>
      </c>
      <c r="WZN52" s="99" t="s">
        <v>16</v>
      </c>
      <c r="WZO52" s="13">
        <v>44841</v>
      </c>
      <c r="WZP52" s="14">
        <v>44841</v>
      </c>
      <c r="WZQ52" s="7">
        <v>39</v>
      </c>
      <c r="WZR52" s="61" t="s">
        <v>463</v>
      </c>
      <c r="WZS52" s="139" t="s">
        <v>277</v>
      </c>
      <c r="WZT52" s="84" t="s">
        <v>464</v>
      </c>
      <c r="WZU52" s="11">
        <v>45000</v>
      </c>
      <c r="WZV52" s="99" t="s">
        <v>16</v>
      </c>
      <c r="WZW52" s="13">
        <v>44841</v>
      </c>
      <c r="WZX52" s="14">
        <v>44841</v>
      </c>
      <c r="WZY52" s="7">
        <v>39</v>
      </c>
      <c r="WZZ52" s="61" t="s">
        <v>463</v>
      </c>
      <c r="XAA52" s="139" t="s">
        <v>277</v>
      </c>
      <c r="XAB52" s="84" t="s">
        <v>464</v>
      </c>
      <c r="XAC52" s="11">
        <v>45000</v>
      </c>
      <c r="XAD52" s="99" t="s">
        <v>16</v>
      </c>
      <c r="XAE52" s="13">
        <v>44841</v>
      </c>
      <c r="XAF52" s="14">
        <v>44841</v>
      </c>
      <c r="XAG52" s="7">
        <v>39</v>
      </c>
      <c r="XAH52" s="61" t="s">
        <v>463</v>
      </c>
      <c r="XAI52" s="139" t="s">
        <v>277</v>
      </c>
      <c r="XAJ52" s="84" t="s">
        <v>464</v>
      </c>
      <c r="XAK52" s="11">
        <v>45000</v>
      </c>
      <c r="XAL52" s="99" t="s">
        <v>16</v>
      </c>
      <c r="XAM52" s="13">
        <v>44841</v>
      </c>
      <c r="XAN52" s="14">
        <v>44841</v>
      </c>
      <c r="XAO52" s="7">
        <v>39</v>
      </c>
      <c r="XAP52" s="61" t="s">
        <v>463</v>
      </c>
      <c r="XAQ52" s="139" t="s">
        <v>277</v>
      </c>
      <c r="XAR52" s="84" t="s">
        <v>464</v>
      </c>
      <c r="XAS52" s="11">
        <v>45000</v>
      </c>
      <c r="XAT52" s="99" t="s">
        <v>16</v>
      </c>
      <c r="XAU52" s="13">
        <v>44841</v>
      </c>
      <c r="XAV52" s="14">
        <v>44841</v>
      </c>
      <c r="XAW52" s="7">
        <v>39</v>
      </c>
      <c r="XAX52" s="61" t="s">
        <v>463</v>
      </c>
      <c r="XAY52" s="139" t="s">
        <v>277</v>
      </c>
      <c r="XAZ52" s="84" t="s">
        <v>464</v>
      </c>
      <c r="XBA52" s="11">
        <v>45000</v>
      </c>
      <c r="XBB52" s="99" t="s">
        <v>16</v>
      </c>
      <c r="XBC52" s="13">
        <v>44841</v>
      </c>
      <c r="XBD52" s="14">
        <v>44841</v>
      </c>
      <c r="XBE52" s="7">
        <v>39</v>
      </c>
      <c r="XBF52" s="61" t="s">
        <v>463</v>
      </c>
      <c r="XBG52" s="139" t="s">
        <v>277</v>
      </c>
      <c r="XBH52" s="84" t="s">
        <v>464</v>
      </c>
      <c r="XBI52" s="11">
        <v>45000</v>
      </c>
      <c r="XBJ52" s="99" t="s">
        <v>16</v>
      </c>
      <c r="XBK52" s="13">
        <v>44841</v>
      </c>
      <c r="XBL52" s="14">
        <v>44841</v>
      </c>
      <c r="XBM52" s="7">
        <v>39</v>
      </c>
      <c r="XBN52" s="61" t="s">
        <v>463</v>
      </c>
      <c r="XBO52" s="139" t="s">
        <v>277</v>
      </c>
      <c r="XBP52" s="84" t="s">
        <v>464</v>
      </c>
      <c r="XBQ52" s="11">
        <v>45000</v>
      </c>
      <c r="XBR52" s="99" t="s">
        <v>16</v>
      </c>
      <c r="XBS52" s="13">
        <v>44841</v>
      </c>
      <c r="XBT52" s="14">
        <v>44841</v>
      </c>
      <c r="XBU52" s="7">
        <v>39</v>
      </c>
      <c r="XBV52" s="61" t="s">
        <v>463</v>
      </c>
      <c r="XBW52" s="139" t="s">
        <v>277</v>
      </c>
      <c r="XBX52" s="84" t="s">
        <v>464</v>
      </c>
      <c r="XBY52" s="11">
        <v>45000</v>
      </c>
      <c r="XBZ52" s="99" t="s">
        <v>16</v>
      </c>
      <c r="XCA52" s="13">
        <v>44841</v>
      </c>
      <c r="XCB52" s="14">
        <v>44841</v>
      </c>
      <c r="XCC52" s="7">
        <v>39</v>
      </c>
      <c r="XCD52" s="61" t="s">
        <v>463</v>
      </c>
      <c r="XCE52" s="139" t="s">
        <v>277</v>
      </c>
      <c r="XCF52" s="84" t="s">
        <v>464</v>
      </c>
      <c r="XCG52" s="11">
        <v>45000</v>
      </c>
      <c r="XCH52" s="99" t="s">
        <v>16</v>
      </c>
      <c r="XCI52" s="13">
        <v>44841</v>
      </c>
      <c r="XCJ52" s="14">
        <v>44841</v>
      </c>
      <c r="XCK52" s="7">
        <v>39</v>
      </c>
      <c r="XCL52" s="61" t="s">
        <v>463</v>
      </c>
      <c r="XCM52" s="139" t="s">
        <v>277</v>
      </c>
      <c r="XCN52" s="84" t="s">
        <v>464</v>
      </c>
      <c r="XCO52" s="11">
        <v>45000</v>
      </c>
      <c r="XCP52" s="99" t="s">
        <v>16</v>
      </c>
      <c r="XCQ52" s="13">
        <v>44841</v>
      </c>
      <c r="XCR52" s="14">
        <v>44841</v>
      </c>
      <c r="XCS52" s="7">
        <v>39</v>
      </c>
      <c r="XCT52" s="61" t="s">
        <v>463</v>
      </c>
      <c r="XCU52" s="139" t="s">
        <v>277</v>
      </c>
      <c r="XCV52" s="84" t="s">
        <v>464</v>
      </c>
      <c r="XCW52" s="11">
        <v>45000</v>
      </c>
      <c r="XCX52" s="99" t="s">
        <v>16</v>
      </c>
      <c r="XCY52" s="13">
        <v>44841</v>
      </c>
      <c r="XCZ52" s="14">
        <v>44841</v>
      </c>
      <c r="XDA52" s="7">
        <v>39</v>
      </c>
      <c r="XDB52" s="61" t="s">
        <v>463</v>
      </c>
      <c r="XDC52" s="139" t="s">
        <v>277</v>
      </c>
      <c r="XDD52" s="84" t="s">
        <v>464</v>
      </c>
      <c r="XDE52" s="11">
        <v>45000</v>
      </c>
      <c r="XDF52" s="99" t="s">
        <v>16</v>
      </c>
      <c r="XDG52" s="13">
        <v>44841</v>
      </c>
      <c r="XDH52" s="14">
        <v>44841</v>
      </c>
      <c r="XDI52" s="7">
        <v>39</v>
      </c>
      <c r="XDJ52" s="61" t="s">
        <v>463</v>
      </c>
      <c r="XDK52" s="139" t="s">
        <v>277</v>
      </c>
      <c r="XDL52" s="84" t="s">
        <v>464</v>
      </c>
      <c r="XDM52" s="11">
        <v>45000</v>
      </c>
      <c r="XDN52" s="99" t="s">
        <v>16</v>
      </c>
      <c r="XDO52" s="13">
        <v>44841</v>
      </c>
      <c r="XDP52" s="14">
        <v>44841</v>
      </c>
      <c r="XDQ52" s="7">
        <v>39</v>
      </c>
      <c r="XDR52" s="61" t="s">
        <v>463</v>
      </c>
      <c r="XDS52" s="139" t="s">
        <v>277</v>
      </c>
      <c r="XDT52" s="84" t="s">
        <v>464</v>
      </c>
      <c r="XDU52" s="11">
        <v>45000</v>
      </c>
      <c r="XDV52" s="99" t="s">
        <v>16</v>
      </c>
      <c r="XDW52" s="13">
        <v>44841</v>
      </c>
      <c r="XDX52" s="14">
        <v>44841</v>
      </c>
      <c r="XDY52" s="7">
        <v>39</v>
      </c>
      <c r="XDZ52" s="61" t="s">
        <v>463</v>
      </c>
      <c r="XEA52" s="139" t="s">
        <v>277</v>
      </c>
      <c r="XEB52" s="84" t="s">
        <v>464</v>
      </c>
      <c r="XEC52" s="11">
        <v>45000</v>
      </c>
      <c r="XED52" s="99" t="s">
        <v>16</v>
      </c>
      <c r="XEE52" s="13">
        <v>44841</v>
      </c>
      <c r="XEF52" s="14">
        <v>44841</v>
      </c>
      <c r="XEG52" s="7">
        <v>39</v>
      </c>
      <c r="XEH52" s="61" t="s">
        <v>463</v>
      </c>
      <c r="XEI52" s="139" t="s">
        <v>277</v>
      </c>
      <c r="XEJ52" s="84" t="s">
        <v>464</v>
      </c>
      <c r="XEK52" s="11">
        <v>45000</v>
      </c>
      <c r="XEL52" s="99" t="s">
        <v>16</v>
      </c>
      <c r="XEM52" s="13">
        <v>44841</v>
      </c>
      <c r="XEN52" s="14">
        <v>44841</v>
      </c>
      <c r="XEO52" s="7">
        <v>39</v>
      </c>
      <c r="XEP52" s="61" t="s">
        <v>463</v>
      </c>
      <c r="XEQ52" s="139" t="s">
        <v>277</v>
      </c>
      <c r="XER52" s="84" t="s">
        <v>464</v>
      </c>
      <c r="XES52" s="11">
        <v>45000</v>
      </c>
      <c r="XET52" s="99" t="s">
        <v>16</v>
      </c>
      <c r="XEU52" s="13">
        <v>44841</v>
      </c>
      <c r="XEV52" s="14">
        <v>44841</v>
      </c>
      <c r="XEW52" s="7">
        <v>39</v>
      </c>
      <c r="XEX52" s="61" t="s">
        <v>463</v>
      </c>
      <c r="XEY52" s="139" t="s">
        <v>277</v>
      </c>
      <c r="XEZ52" s="84" t="s">
        <v>464</v>
      </c>
      <c r="XFA52" s="11">
        <v>45000</v>
      </c>
      <c r="XFB52" s="99" t="s">
        <v>16</v>
      </c>
      <c r="XFC52" s="13">
        <v>44841</v>
      </c>
      <c r="XFD52" s="14">
        <v>44841</v>
      </c>
    </row>
    <row r="53" spans="1:16384" s="3" customFormat="1" ht="39.75" customHeight="1" x14ac:dyDescent="0.25">
      <c r="A53" s="7">
        <v>38</v>
      </c>
      <c r="B53" s="61" t="s">
        <v>465</v>
      </c>
      <c r="C53" s="139" t="s">
        <v>466</v>
      </c>
      <c r="D53" s="84" t="s">
        <v>467</v>
      </c>
      <c r="E53" s="11">
        <v>342</v>
      </c>
      <c r="F53" s="99" t="s">
        <v>16</v>
      </c>
      <c r="G53" s="13">
        <v>44837</v>
      </c>
      <c r="H53" s="14">
        <v>44837</v>
      </c>
      <c r="I53" s="7">
        <v>40</v>
      </c>
      <c r="J53" s="61" t="s">
        <v>465</v>
      </c>
      <c r="K53" s="139" t="s">
        <v>466</v>
      </c>
      <c r="L53" s="84" t="s">
        <v>467</v>
      </c>
      <c r="M53" s="11">
        <v>342</v>
      </c>
      <c r="N53" s="99" t="s">
        <v>16</v>
      </c>
      <c r="O53" s="13">
        <v>44837</v>
      </c>
      <c r="P53" s="14">
        <v>44837</v>
      </c>
      <c r="Q53" s="7">
        <v>40</v>
      </c>
      <c r="R53" s="61" t="s">
        <v>465</v>
      </c>
      <c r="S53" s="139" t="s">
        <v>466</v>
      </c>
      <c r="T53" s="84" t="s">
        <v>467</v>
      </c>
      <c r="U53" s="11">
        <v>342</v>
      </c>
      <c r="V53" s="99" t="s">
        <v>16</v>
      </c>
      <c r="W53" s="13">
        <v>44837</v>
      </c>
      <c r="X53" s="14">
        <v>44837</v>
      </c>
      <c r="Y53" s="7">
        <v>40</v>
      </c>
      <c r="Z53" s="61" t="s">
        <v>465</v>
      </c>
      <c r="AA53" s="139" t="s">
        <v>466</v>
      </c>
      <c r="AB53" s="84" t="s">
        <v>467</v>
      </c>
      <c r="AC53" s="11">
        <v>342</v>
      </c>
      <c r="AD53" s="99" t="s">
        <v>16</v>
      </c>
      <c r="AE53" s="13">
        <v>44837</v>
      </c>
      <c r="AF53" s="14">
        <v>44837</v>
      </c>
      <c r="AG53" s="7">
        <v>40</v>
      </c>
      <c r="AH53" s="61" t="s">
        <v>465</v>
      </c>
      <c r="AI53" s="139" t="s">
        <v>466</v>
      </c>
      <c r="AJ53" s="84" t="s">
        <v>467</v>
      </c>
      <c r="AK53" s="11">
        <v>342</v>
      </c>
      <c r="AL53" s="99" t="s">
        <v>16</v>
      </c>
      <c r="AM53" s="13">
        <v>44837</v>
      </c>
      <c r="AN53" s="14">
        <v>44837</v>
      </c>
      <c r="AO53" s="7">
        <v>40</v>
      </c>
      <c r="AP53" s="61" t="s">
        <v>465</v>
      </c>
      <c r="AQ53" s="139" t="s">
        <v>466</v>
      </c>
      <c r="AR53" s="84" t="s">
        <v>467</v>
      </c>
      <c r="AS53" s="11">
        <v>342</v>
      </c>
      <c r="AT53" s="99" t="s">
        <v>16</v>
      </c>
      <c r="AU53" s="13">
        <v>44837</v>
      </c>
      <c r="AV53" s="14">
        <v>44837</v>
      </c>
      <c r="AW53" s="7">
        <v>40</v>
      </c>
      <c r="AX53" s="61" t="s">
        <v>465</v>
      </c>
      <c r="AY53" s="139" t="s">
        <v>466</v>
      </c>
      <c r="AZ53" s="84" t="s">
        <v>467</v>
      </c>
      <c r="BA53" s="11">
        <v>342</v>
      </c>
      <c r="BB53" s="99" t="s">
        <v>16</v>
      </c>
      <c r="BC53" s="13">
        <v>44837</v>
      </c>
      <c r="BD53" s="14">
        <v>44837</v>
      </c>
      <c r="BE53" s="7">
        <v>40</v>
      </c>
      <c r="BF53" s="61" t="s">
        <v>465</v>
      </c>
      <c r="BG53" s="139" t="s">
        <v>466</v>
      </c>
      <c r="BH53" s="84" t="s">
        <v>467</v>
      </c>
      <c r="BI53" s="11">
        <v>342</v>
      </c>
      <c r="BJ53" s="99" t="s">
        <v>16</v>
      </c>
      <c r="BK53" s="13">
        <v>44837</v>
      </c>
      <c r="BL53" s="14">
        <v>44837</v>
      </c>
      <c r="BM53" s="7">
        <v>40</v>
      </c>
      <c r="BN53" s="61" t="s">
        <v>465</v>
      </c>
      <c r="BO53" s="139" t="s">
        <v>466</v>
      </c>
      <c r="BP53" s="84" t="s">
        <v>467</v>
      </c>
      <c r="BQ53" s="11">
        <v>342</v>
      </c>
      <c r="BR53" s="99" t="s">
        <v>16</v>
      </c>
      <c r="BS53" s="13">
        <v>44837</v>
      </c>
      <c r="BT53" s="14">
        <v>44837</v>
      </c>
      <c r="BU53" s="7">
        <v>40</v>
      </c>
      <c r="BV53" s="61" t="s">
        <v>465</v>
      </c>
      <c r="BW53" s="139" t="s">
        <v>466</v>
      </c>
      <c r="BX53" s="84" t="s">
        <v>467</v>
      </c>
      <c r="BY53" s="11">
        <v>342</v>
      </c>
      <c r="BZ53" s="99" t="s">
        <v>16</v>
      </c>
      <c r="CA53" s="13">
        <v>44837</v>
      </c>
      <c r="CB53" s="14">
        <v>44837</v>
      </c>
      <c r="CC53" s="7">
        <v>40</v>
      </c>
      <c r="CD53" s="61" t="s">
        <v>465</v>
      </c>
      <c r="CE53" s="139" t="s">
        <v>466</v>
      </c>
      <c r="CF53" s="84" t="s">
        <v>467</v>
      </c>
      <c r="CG53" s="11">
        <v>342</v>
      </c>
      <c r="CH53" s="99" t="s">
        <v>16</v>
      </c>
      <c r="CI53" s="13">
        <v>44837</v>
      </c>
      <c r="CJ53" s="14">
        <v>44837</v>
      </c>
      <c r="CK53" s="7">
        <v>40</v>
      </c>
      <c r="CL53" s="61" t="s">
        <v>465</v>
      </c>
      <c r="CM53" s="139" t="s">
        <v>466</v>
      </c>
      <c r="CN53" s="84" t="s">
        <v>467</v>
      </c>
      <c r="CO53" s="11">
        <v>342</v>
      </c>
      <c r="CP53" s="99" t="s">
        <v>16</v>
      </c>
      <c r="CQ53" s="13">
        <v>44837</v>
      </c>
      <c r="CR53" s="14">
        <v>44837</v>
      </c>
      <c r="CS53" s="7">
        <v>40</v>
      </c>
      <c r="CT53" s="61" t="s">
        <v>465</v>
      </c>
      <c r="CU53" s="139" t="s">
        <v>466</v>
      </c>
      <c r="CV53" s="84" t="s">
        <v>467</v>
      </c>
      <c r="CW53" s="11">
        <v>342</v>
      </c>
      <c r="CX53" s="99" t="s">
        <v>16</v>
      </c>
      <c r="CY53" s="13">
        <v>44837</v>
      </c>
      <c r="CZ53" s="14">
        <v>44837</v>
      </c>
      <c r="DA53" s="7">
        <v>40</v>
      </c>
      <c r="DB53" s="61" t="s">
        <v>465</v>
      </c>
      <c r="DC53" s="139" t="s">
        <v>466</v>
      </c>
      <c r="DD53" s="84" t="s">
        <v>467</v>
      </c>
      <c r="DE53" s="11">
        <v>342</v>
      </c>
      <c r="DF53" s="99" t="s">
        <v>16</v>
      </c>
      <c r="DG53" s="13">
        <v>44837</v>
      </c>
      <c r="DH53" s="14">
        <v>44837</v>
      </c>
      <c r="DI53" s="7">
        <v>40</v>
      </c>
      <c r="DJ53" s="61" t="s">
        <v>465</v>
      </c>
      <c r="DK53" s="139" t="s">
        <v>466</v>
      </c>
      <c r="DL53" s="84" t="s">
        <v>467</v>
      </c>
      <c r="DM53" s="11">
        <v>342</v>
      </c>
      <c r="DN53" s="99" t="s">
        <v>16</v>
      </c>
      <c r="DO53" s="13">
        <v>44837</v>
      </c>
      <c r="DP53" s="14">
        <v>44837</v>
      </c>
      <c r="DQ53" s="7">
        <v>40</v>
      </c>
      <c r="DR53" s="61" t="s">
        <v>465</v>
      </c>
      <c r="DS53" s="139" t="s">
        <v>466</v>
      </c>
      <c r="DT53" s="84" t="s">
        <v>467</v>
      </c>
      <c r="DU53" s="11">
        <v>342</v>
      </c>
      <c r="DV53" s="99" t="s">
        <v>16</v>
      </c>
      <c r="DW53" s="13">
        <v>44837</v>
      </c>
      <c r="DX53" s="14">
        <v>44837</v>
      </c>
      <c r="DY53" s="7">
        <v>40</v>
      </c>
      <c r="DZ53" s="61" t="s">
        <v>465</v>
      </c>
      <c r="EA53" s="139" t="s">
        <v>466</v>
      </c>
      <c r="EB53" s="84" t="s">
        <v>467</v>
      </c>
      <c r="EC53" s="11">
        <v>342</v>
      </c>
      <c r="ED53" s="99" t="s">
        <v>16</v>
      </c>
      <c r="EE53" s="13">
        <v>44837</v>
      </c>
      <c r="EF53" s="14">
        <v>44837</v>
      </c>
      <c r="EG53" s="7">
        <v>40</v>
      </c>
      <c r="EH53" s="61" t="s">
        <v>465</v>
      </c>
      <c r="EI53" s="139" t="s">
        <v>466</v>
      </c>
      <c r="EJ53" s="84" t="s">
        <v>467</v>
      </c>
      <c r="EK53" s="11">
        <v>342</v>
      </c>
      <c r="EL53" s="99" t="s">
        <v>16</v>
      </c>
      <c r="EM53" s="13">
        <v>44837</v>
      </c>
      <c r="EN53" s="14">
        <v>44837</v>
      </c>
      <c r="EO53" s="7">
        <v>40</v>
      </c>
      <c r="EP53" s="61" t="s">
        <v>465</v>
      </c>
      <c r="EQ53" s="139" t="s">
        <v>466</v>
      </c>
      <c r="ER53" s="84" t="s">
        <v>467</v>
      </c>
      <c r="ES53" s="11">
        <v>342</v>
      </c>
      <c r="ET53" s="99" t="s">
        <v>16</v>
      </c>
      <c r="EU53" s="13">
        <v>44837</v>
      </c>
      <c r="EV53" s="14">
        <v>44837</v>
      </c>
      <c r="EW53" s="7">
        <v>40</v>
      </c>
      <c r="EX53" s="61" t="s">
        <v>465</v>
      </c>
      <c r="EY53" s="139" t="s">
        <v>466</v>
      </c>
      <c r="EZ53" s="84" t="s">
        <v>467</v>
      </c>
      <c r="FA53" s="11">
        <v>342</v>
      </c>
      <c r="FB53" s="99" t="s">
        <v>16</v>
      </c>
      <c r="FC53" s="13">
        <v>44837</v>
      </c>
      <c r="FD53" s="14">
        <v>44837</v>
      </c>
      <c r="FE53" s="7">
        <v>40</v>
      </c>
      <c r="FF53" s="61" t="s">
        <v>465</v>
      </c>
      <c r="FG53" s="139" t="s">
        <v>466</v>
      </c>
      <c r="FH53" s="84" t="s">
        <v>467</v>
      </c>
      <c r="FI53" s="11">
        <v>342</v>
      </c>
      <c r="FJ53" s="99" t="s">
        <v>16</v>
      </c>
      <c r="FK53" s="13">
        <v>44837</v>
      </c>
      <c r="FL53" s="14">
        <v>44837</v>
      </c>
      <c r="FM53" s="7">
        <v>40</v>
      </c>
      <c r="FN53" s="61" t="s">
        <v>465</v>
      </c>
      <c r="FO53" s="139" t="s">
        <v>466</v>
      </c>
      <c r="FP53" s="84" t="s">
        <v>467</v>
      </c>
      <c r="FQ53" s="11">
        <v>342</v>
      </c>
      <c r="FR53" s="99" t="s">
        <v>16</v>
      </c>
      <c r="FS53" s="13">
        <v>44837</v>
      </c>
      <c r="FT53" s="14">
        <v>44837</v>
      </c>
      <c r="FU53" s="7">
        <v>40</v>
      </c>
      <c r="FV53" s="61" t="s">
        <v>465</v>
      </c>
      <c r="FW53" s="139" t="s">
        <v>466</v>
      </c>
      <c r="FX53" s="84" t="s">
        <v>467</v>
      </c>
      <c r="FY53" s="11">
        <v>342</v>
      </c>
      <c r="FZ53" s="99" t="s">
        <v>16</v>
      </c>
      <c r="GA53" s="13">
        <v>44837</v>
      </c>
      <c r="GB53" s="14">
        <v>44837</v>
      </c>
      <c r="GC53" s="7">
        <v>40</v>
      </c>
      <c r="GD53" s="61" t="s">
        <v>465</v>
      </c>
      <c r="GE53" s="139" t="s">
        <v>466</v>
      </c>
      <c r="GF53" s="84" t="s">
        <v>467</v>
      </c>
      <c r="GG53" s="11">
        <v>342</v>
      </c>
      <c r="GH53" s="99" t="s">
        <v>16</v>
      </c>
      <c r="GI53" s="13">
        <v>44837</v>
      </c>
      <c r="GJ53" s="14">
        <v>44837</v>
      </c>
      <c r="GK53" s="7">
        <v>40</v>
      </c>
      <c r="GL53" s="61" t="s">
        <v>465</v>
      </c>
      <c r="GM53" s="139" t="s">
        <v>466</v>
      </c>
      <c r="GN53" s="84" t="s">
        <v>467</v>
      </c>
      <c r="GO53" s="11">
        <v>342</v>
      </c>
      <c r="GP53" s="99" t="s">
        <v>16</v>
      </c>
      <c r="GQ53" s="13">
        <v>44837</v>
      </c>
      <c r="GR53" s="14">
        <v>44837</v>
      </c>
      <c r="GS53" s="7">
        <v>40</v>
      </c>
      <c r="GT53" s="61" t="s">
        <v>465</v>
      </c>
      <c r="GU53" s="139" t="s">
        <v>466</v>
      </c>
      <c r="GV53" s="84" t="s">
        <v>467</v>
      </c>
      <c r="GW53" s="11">
        <v>342</v>
      </c>
      <c r="GX53" s="99" t="s">
        <v>16</v>
      </c>
      <c r="GY53" s="13">
        <v>44837</v>
      </c>
      <c r="GZ53" s="14">
        <v>44837</v>
      </c>
      <c r="HA53" s="7">
        <v>40</v>
      </c>
      <c r="HB53" s="61" t="s">
        <v>465</v>
      </c>
      <c r="HC53" s="139" t="s">
        <v>466</v>
      </c>
      <c r="HD53" s="84" t="s">
        <v>467</v>
      </c>
      <c r="HE53" s="11">
        <v>342</v>
      </c>
      <c r="HF53" s="99" t="s">
        <v>16</v>
      </c>
      <c r="HG53" s="13">
        <v>44837</v>
      </c>
      <c r="HH53" s="14">
        <v>44837</v>
      </c>
      <c r="HI53" s="7">
        <v>40</v>
      </c>
      <c r="HJ53" s="61" t="s">
        <v>465</v>
      </c>
      <c r="HK53" s="139" t="s">
        <v>466</v>
      </c>
      <c r="HL53" s="84" t="s">
        <v>467</v>
      </c>
      <c r="HM53" s="11">
        <v>342</v>
      </c>
      <c r="HN53" s="99" t="s">
        <v>16</v>
      </c>
      <c r="HO53" s="13">
        <v>44837</v>
      </c>
      <c r="HP53" s="14">
        <v>44837</v>
      </c>
      <c r="HQ53" s="7">
        <v>40</v>
      </c>
      <c r="HR53" s="61" t="s">
        <v>465</v>
      </c>
      <c r="HS53" s="139" t="s">
        <v>466</v>
      </c>
      <c r="HT53" s="84" t="s">
        <v>467</v>
      </c>
      <c r="HU53" s="11">
        <v>342</v>
      </c>
      <c r="HV53" s="99" t="s">
        <v>16</v>
      </c>
      <c r="HW53" s="13">
        <v>44837</v>
      </c>
      <c r="HX53" s="14">
        <v>44837</v>
      </c>
      <c r="HY53" s="7">
        <v>40</v>
      </c>
      <c r="HZ53" s="61" t="s">
        <v>465</v>
      </c>
      <c r="IA53" s="139" t="s">
        <v>466</v>
      </c>
      <c r="IB53" s="84" t="s">
        <v>467</v>
      </c>
      <c r="IC53" s="11">
        <v>342</v>
      </c>
      <c r="ID53" s="99" t="s">
        <v>16</v>
      </c>
      <c r="IE53" s="13">
        <v>44837</v>
      </c>
      <c r="IF53" s="14">
        <v>44837</v>
      </c>
      <c r="IG53" s="7">
        <v>40</v>
      </c>
      <c r="IH53" s="61" t="s">
        <v>465</v>
      </c>
      <c r="II53" s="139" t="s">
        <v>466</v>
      </c>
      <c r="IJ53" s="84" t="s">
        <v>467</v>
      </c>
      <c r="IK53" s="11">
        <v>342</v>
      </c>
      <c r="IL53" s="99" t="s">
        <v>16</v>
      </c>
      <c r="IM53" s="13">
        <v>44837</v>
      </c>
      <c r="IN53" s="14">
        <v>44837</v>
      </c>
      <c r="IO53" s="7">
        <v>40</v>
      </c>
      <c r="IP53" s="61" t="s">
        <v>465</v>
      </c>
      <c r="IQ53" s="139" t="s">
        <v>466</v>
      </c>
      <c r="IR53" s="84" t="s">
        <v>467</v>
      </c>
      <c r="IS53" s="11">
        <v>342</v>
      </c>
      <c r="IT53" s="99" t="s">
        <v>16</v>
      </c>
      <c r="IU53" s="13">
        <v>44837</v>
      </c>
      <c r="IV53" s="14">
        <v>44837</v>
      </c>
      <c r="IW53" s="7">
        <v>40</v>
      </c>
      <c r="IX53" s="61" t="s">
        <v>465</v>
      </c>
      <c r="IY53" s="139" t="s">
        <v>466</v>
      </c>
      <c r="IZ53" s="84" t="s">
        <v>467</v>
      </c>
      <c r="JA53" s="11">
        <v>342</v>
      </c>
      <c r="JB53" s="99" t="s">
        <v>16</v>
      </c>
      <c r="JC53" s="13">
        <v>44837</v>
      </c>
      <c r="JD53" s="14">
        <v>44837</v>
      </c>
      <c r="JE53" s="7">
        <v>40</v>
      </c>
      <c r="JF53" s="61" t="s">
        <v>465</v>
      </c>
      <c r="JG53" s="139" t="s">
        <v>466</v>
      </c>
      <c r="JH53" s="84" t="s">
        <v>467</v>
      </c>
      <c r="JI53" s="11">
        <v>342</v>
      </c>
      <c r="JJ53" s="99" t="s">
        <v>16</v>
      </c>
      <c r="JK53" s="13">
        <v>44837</v>
      </c>
      <c r="JL53" s="14">
        <v>44837</v>
      </c>
      <c r="JM53" s="7">
        <v>40</v>
      </c>
      <c r="JN53" s="61" t="s">
        <v>465</v>
      </c>
      <c r="JO53" s="139" t="s">
        <v>466</v>
      </c>
      <c r="JP53" s="84" t="s">
        <v>467</v>
      </c>
      <c r="JQ53" s="11">
        <v>342</v>
      </c>
      <c r="JR53" s="99" t="s">
        <v>16</v>
      </c>
      <c r="JS53" s="13">
        <v>44837</v>
      </c>
      <c r="JT53" s="14">
        <v>44837</v>
      </c>
      <c r="JU53" s="7">
        <v>40</v>
      </c>
      <c r="JV53" s="61" t="s">
        <v>465</v>
      </c>
      <c r="JW53" s="139" t="s">
        <v>466</v>
      </c>
      <c r="JX53" s="84" t="s">
        <v>467</v>
      </c>
      <c r="JY53" s="11">
        <v>342</v>
      </c>
      <c r="JZ53" s="99" t="s">
        <v>16</v>
      </c>
      <c r="KA53" s="13">
        <v>44837</v>
      </c>
      <c r="KB53" s="14">
        <v>44837</v>
      </c>
      <c r="KC53" s="7">
        <v>40</v>
      </c>
      <c r="KD53" s="61" t="s">
        <v>465</v>
      </c>
      <c r="KE53" s="139" t="s">
        <v>466</v>
      </c>
      <c r="KF53" s="84" t="s">
        <v>467</v>
      </c>
      <c r="KG53" s="11">
        <v>342</v>
      </c>
      <c r="KH53" s="99" t="s">
        <v>16</v>
      </c>
      <c r="KI53" s="13">
        <v>44837</v>
      </c>
      <c r="KJ53" s="14">
        <v>44837</v>
      </c>
      <c r="KK53" s="7">
        <v>40</v>
      </c>
      <c r="KL53" s="61" t="s">
        <v>465</v>
      </c>
      <c r="KM53" s="139" t="s">
        <v>466</v>
      </c>
      <c r="KN53" s="84" t="s">
        <v>467</v>
      </c>
      <c r="KO53" s="11">
        <v>342</v>
      </c>
      <c r="KP53" s="99" t="s">
        <v>16</v>
      </c>
      <c r="KQ53" s="13">
        <v>44837</v>
      </c>
      <c r="KR53" s="14">
        <v>44837</v>
      </c>
      <c r="KS53" s="7">
        <v>40</v>
      </c>
      <c r="KT53" s="61" t="s">
        <v>465</v>
      </c>
      <c r="KU53" s="139" t="s">
        <v>466</v>
      </c>
      <c r="KV53" s="84" t="s">
        <v>467</v>
      </c>
      <c r="KW53" s="11">
        <v>342</v>
      </c>
      <c r="KX53" s="99" t="s">
        <v>16</v>
      </c>
      <c r="KY53" s="13">
        <v>44837</v>
      </c>
      <c r="KZ53" s="14">
        <v>44837</v>
      </c>
      <c r="LA53" s="7">
        <v>40</v>
      </c>
      <c r="LB53" s="61" t="s">
        <v>465</v>
      </c>
      <c r="LC53" s="139" t="s">
        <v>466</v>
      </c>
      <c r="LD53" s="84" t="s">
        <v>467</v>
      </c>
      <c r="LE53" s="11">
        <v>342</v>
      </c>
      <c r="LF53" s="99" t="s">
        <v>16</v>
      </c>
      <c r="LG53" s="13">
        <v>44837</v>
      </c>
      <c r="LH53" s="14">
        <v>44837</v>
      </c>
      <c r="LI53" s="7">
        <v>40</v>
      </c>
      <c r="LJ53" s="61" t="s">
        <v>465</v>
      </c>
      <c r="LK53" s="139" t="s">
        <v>466</v>
      </c>
      <c r="LL53" s="84" t="s">
        <v>467</v>
      </c>
      <c r="LM53" s="11">
        <v>342</v>
      </c>
      <c r="LN53" s="99" t="s">
        <v>16</v>
      </c>
      <c r="LO53" s="13">
        <v>44837</v>
      </c>
      <c r="LP53" s="14">
        <v>44837</v>
      </c>
      <c r="LQ53" s="7">
        <v>40</v>
      </c>
      <c r="LR53" s="61" t="s">
        <v>465</v>
      </c>
      <c r="LS53" s="139" t="s">
        <v>466</v>
      </c>
      <c r="LT53" s="84" t="s">
        <v>467</v>
      </c>
      <c r="LU53" s="11">
        <v>342</v>
      </c>
      <c r="LV53" s="99" t="s">
        <v>16</v>
      </c>
      <c r="LW53" s="13">
        <v>44837</v>
      </c>
      <c r="LX53" s="14">
        <v>44837</v>
      </c>
      <c r="LY53" s="7">
        <v>40</v>
      </c>
      <c r="LZ53" s="61" t="s">
        <v>465</v>
      </c>
      <c r="MA53" s="139" t="s">
        <v>466</v>
      </c>
      <c r="MB53" s="84" t="s">
        <v>467</v>
      </c>
      <c r="MC53" s="11">
        <v>342</v>
      </c>
      <c r="MD53" s="99" t="s">
        <v>16</v>
      </c>
      <c r="ME53" s="13">
        <v>44837</v>
      </c>
      <c r="MF53" s="14">
        <v>44837</v>
      </c>
      <c r="MG53" s="7">
        <v>40</v>
      </c>
      <c r="MH53" s="61" t="s">
        <v>465</v>
      </c>
      <c r="MI53" s="139" t="s">
        <v>466</v>
      </c>
      <c r="MJ53" s="84" t="s">
        <v>467</v>
      </c>
      <c r="MK53" s="11">
        <v>342</v>
      </c>
      <c r="ML53" s="99" t="s">
        <v>16</v>
      </c>
      <c r="MM53" s="13">
        <v>44837</v>
      </c>
      <c r="MN53" s="14">
        <v>44837</v>
      </c>
      <c r="MO53" s="7">
        <v>40</v>
      </c>
      <c r="MP53" s="61" t="s">
        <v>465</v>
      </c>
      <c r="MQ53" s="139" t="s">
        <v>466</v>
      </c>
      <c r="MR53" s="84" t="s">
        <v>467</v>
      </c>
      <c r="MS53" s="11">
        <v>342</v>
      </c>
      <c r="MT53" s="99" t="s">
        <v>16</v>
      </c>
      <c r="MU53" s="13">
        <v>44837</v>
      </c>
      <c r="MV53" s="14">
        <v>44837</v>
      </c>
      <c r="MW53" s="7">
        <v>40</v>
      </c>
      <c r="MX53" s="61" t="s">
        <v>465</v>
      </c>
      <c r="MY53" s="139" t="s">
        <v>466</v>
      </c>
      <c r="MZ53" s="84" t="s">
        <v>467</v>
      </c>
      <c r="NA53" s="11">
        <v>342</v>
      </c>
      <c r="NB53" s="99" t="s">
        <v>16</v>
      </c>
      <c r="NC53" s="13">
        <v>44837</v>
      </c>
      <c r="ND53" s="14">
        <v>44837</v>
      </c>
      <c r="NE53" s="7">
        <v>40</v>
      </c>
      <c r="NF53" s="61" t="s">
        <v>465</v>
      </c>
      <c r="NG53" s="139" t="s">
        <v>466</v>
      </c>
      <c r="NH53" s="84" t="s">
        <v>467</v>
      </c>
      <c r="NI53" s="11">
        <v>342</v>
      </c>
      <c r="NJ53" s="99" t="s">
        <v>16</v>
      </c>
      <c r="NK53" s="13">
        <v>44837</v>
      </c>
      <c r="NL53" s="14">
        <v>44837</v>
      </c>
      <c r="NM53" s="7">
        <v>40</v>
      </c>
      <c r="NN53" s="61" t="s">
        <v>465</v>
      </c>
      <c r="NO53" s="139" t="s">
        <v>466</v>
      </c>
      <c r="NP53" s="84" t="s">
        <v>467</v>
      </c>
      <c r="NQ53" s="11">
        <v>342</v>
      </c>
      <c r="NR53" s="99" t="s">
        <v>16</v>
      </c>
      <c r="NS53" s="13">
        <v>44837</v>
      </c>
      <c r="NT53" s="14">
        <v>44837</v>
      </c>
      <c r="NU53" s="7">
        <v>40</v>
      </c>
      <c r="NV53" s="61" t="s">
        <v>465</v>
      </c>
      <c r="NW53" s="139" t="s">
        <v>466</v>
      </c>
      <c r="NX53" s="84" t="s">
        <v>467</v>
      </c>
      <c r="NY53" s="11">
        <v>342</v>
      </c>
      <c r="NZ53" s="99" t="s">
        <v>16</v>
      </c>
      <c r="OA53" s="13">
        <v>44837</v>
      </c>
      <c r="OB53" s="14">
        <v>44837</v>
      </c>
      <c r="OC53" s="7">
        <v>40</v>
      </c>
      <c r="OD53" s="61" t="s">
        <v>465</v>
      </c>
      <c r="OE53" s="139" t="s">
        <v>466</v>
      </c>
      <c r="OF53" s="84" t="s">
        <v>467</v>
      </c>
      <c r="OG53" s="11">
        <v>342</v>
      </c>
      <c r="OH53" s="99" t="s">
        <v>16</v>
      </c>
      <c r="OI53" s="13">
        <v>44837</v>
      </c>
      <c r="OJ53" s="14">
        <v>44837</v>
      </c>
      <c r="OK53" s="7">
        <v>40</v>
      </c>
      <c r="OL53" s="61" t="s">
        <v>465</v>
      </c>
      <c r="OM53" s="139" t="s">
        <v>466</v>
      </c>
      <c r="ON53" s="84" t="s">
        <v>467</v>
      </c>
      <c r="OO53" s="11">
        <v>342</v>
      </c>
      <c r="OP53" s="99" t="s">
        <v>16</v>
      </c>
      <c r="OQ53" s="13">
        <v>44837</v>
      </c>
      <c r="OR53" s="14">
        <v>44837</v>
      </c>
      <c r="OS53" s="7">
        <v>40</v>
      </c>
      <c r="OT53" s="61" t="s">
        <v>465</v>
      </c>
      <c r="OU53" s="139" t="s">
        <v>466</v>
      </c>
      <c r="OV53" s="84" t="s">
        <v>467</v>
      </c>
      <c r="OW53" s="11">
        <v>342</v>
      </c>
      <c r="OX53" s="99" t="s">
        <v>16</v>
      </c>
      <c r="OY53" s="13">
        <v>44837</v>
      </c>
      <c r="OZ53" s="14">
        <v>44837</v>
      </c>
      <c r="PA53" s="7">
        <v>40</v>
      </c>
      <c r="PB53" s="61" t="s">
        <v>465</v>
      </c>
      <c r="PC53" s="139" t="s">
        <v>466</v>
      </c>
      <c r="PD53" s="84" t="s">
        <v>467</v>
      </c>
      <c r="PE53" s="11">
        <v>342</v>
      </c>
      <c r="PF53" s="99" t="s">
        <v>16</v>
      </c>
      <c r="PG53" s="13">
        <v>44837</v>
      </c>
      <c r="PH53" s="14">
        <v>44837</v>
      </c>
      <c r="PI53" s="7">
        <v>40</v>
      </c>
      <c r="PJ53" s="61" t="s">
        <v>465</v>
      </c>
      <c r="PK53" s="139" t="s">
        <v>466</v>
      </c>
      <c r="PL53" s="84" t="s">
        <v>467</v>
      </c>
      <c r="PM53" s="11">
        <v>342</v>
      </c>
      <c r="PN53" s="99" t="s">
        <v>16</v>
      </c>
      <c r="PO53" s="13">
        <v>44837</v>
      </c>
      <c r="PP53" s="14">
        <v>44837</v>
      </c>
      <c r="PQ53" s="7">
        <v>40</v>
      </c>
      <c r="PR53" s="61" t="s">
        <v>465</v>
      </c>
      <c r="PS53" s="139" t="s">
        <v>466</v>
      </c>
      <c r="PT53" s="84" t="s">
        <v>467</v>
      </c>
      <c r="PU53" s="11">
        <v>342</v>
      </c>
      <c r="PV53" s="99" t="s">
        <v>16</v>
      </c>
      <c r="PW53" s="13">
        <v>44837</v>
      </c>
      <c r="PX53" s="14">
        <v>44837</v>
      </c>
      <c r="PY53" s="7">
        <v>40</v>
      </c>
      <c r="PZ53" s="61" t="s">
        <v>465</v>
      </c>
      <c r="QA53" s="139" t="s">
        <v>466</v>
      </c>
      <c r="QB53" s="84" t="s">
        <v>467</v>
      </c>
      <c r="QC53" s="11">
        <v>342</v>
      </c>
      <c r="QD53" s="99" t="s">
        <v>16</v>
      </c>
      <c r="QE53" s="13">
        <v>44837</v>
      </c>
      <c r="QF53" s="14">
        <v>44837</v>
      </c>
      <c r="QG53" s="7">
        <v>40</v>
      </c>
      <c r="QH53" s="61" t="s">
        <v>465</v>
      </c>
      <c r="QI53" s="139" t="s">
        <v>466</v>
      </c>
      <c r="QJ53" s="84" t="s">
        <v>467</v>
      </c>
      <c r="QK53" s="11">
        <v>342</v>
      </c>
      <c r="QL53" s="99" t="s">
        <v>16</v>
      </c>
      <c r="QM53" s="13">
        <v>44837</v>
      </c>
      <c r="QN53" s="14">
        <v>44837</v>
      </c>
      <c r="QO53" s="7">
        <v>40</v>
      </c>
      <c r="QP53" s="61" t="s">
        <v>465</v>
      </c>
      <c r="QQ53" s="139" t="s">
        <v>466</v>
      </c>
      <c r="QR53" s="84" t="s">
        <v>467</v>
      </c>
      <c r="QS53" s="11">
        <v>342</v>
      </c>
      <c r="QT53" s="99" t="s">
        <v>16</v>
      </c>
      <c r="QU53" s="13">
        <v>44837</v>
      </c>
      <c r="QV53" s="14">
        <v>44837</v>
      </c>
      <c r="QW53" s="7">
        <v>40</v>
      </c>
      <c r="QX53" s="61" t="s">
        <v>465</v>
      </c>
      <c r="QY53" s="139" t="s">
        <v>466</v>
      </c>
      <c r="QZ53" s="84" t="s">
        <v>467</v>
      </c>
      <c r="RA53" s="11">
        <v>342</v>
      </c>
      <c r="RB53" s="99" t="s">
        <v>16</v>
      </c>
      <c r="RC53" s="13">
        <v>44837</v>
      </c>
      <c r="RD53" s="14">
        <v>44837</v>
      </c>
      <c r="RE53" s="7">
        <v>40</v>
      </c>
      <c r="RF53" s="61" t="s">
        <v>465</v>
      </c>
      <c r="RG53" s="139" t="s">
        <v>466</v>
      </c>
      <c r="RH53" s="84" t="s">
        <v>467</v>
      </c>
      <c r="RI53" s="11">
        <v>342</v>
      </c>
      <c r="RJ53" s="99" t="s">
        <v>16</v>
      </c>
      <c r="RK53" s="13">
        <v>44837</v>
      </c>
      <c r="RL53" s="14">
        <v>44837</v>
      </c>
      <c r="RM53" s="7">
        <v>40</v>
      </c>
      <c r="RN53" s="61" t="s">
        <v>465</v>
      </c>
      <c r="RO53" s="139" t="s">
        <v>466</v>
      </c>
      <c r="RP53" s="84" t="s">
        <v>467</v>
      </c>
      <c r="RQ53" s="11">
        <v>342</v>
      </c>
      <c r="RR53" s="99" t="s">
        <v>16</v>
      </c>
      <c r="RS53" s="13">
        <v>44837</v>
      </c>
      <c r="RT53" s="14">
        <v>44837</v>
      </c>
      <c r="RU53" s="7">
        <v>40</v>
      </c>
      <c r="RV53" s="61" t="s">
        <v>465</v>
      </c>
      <c r="RW53" s="139" t="s">
        <v>466</v>
      </c>
      <c r="RX53" s="84" t="s">
        <v>467</v>
      </c>
      <c r="RY53" s="11">
        <v>342</v>
      </c>
      <c r="RZ53" s="99" t="s">
        <v>16</v>
      </c>
      <c r="SA53" s="13">
        <v>44837</v>
      </c>
      <c r="SB53" s="14">
        <v>44837</v>
      </c>
      <c r="SC53" s="7">
        <v>40</v>
      </c>
      <c r="SD53" s="61" t="s">
        <v>465</v>
      </c>
      <c r="SE53" s="139" t="s">
        <v>466</v>
      </c>
      <c r="SF53" s="84" t="s">
        <v>467</v>
      </c>
      <c r="SG53" s="11">
        <v>342</v>
      </c>
      <c r="SH53" s="99" t="s">
        <v>16</v>
      </c>
      <c r="SI53" s="13">
        <v>44837</v>
      </c>
      <c r="SJ53" s="14">
        <v>44837</v>
      </c>
      <c r="SK53" s="7">
        <v>40</v>
      </c>
      <c r="SL53" s="61" t="s">
        <v>465</v>
      </c>
      <c r="SM53" s="139" t="s">
        <v>466</v>
      </c>
      <c r="SN53" s="84" t="s">
        <v>467</v>
      </c>
      <c r="SO53" s="11">
        <v>342</v>
      </c>
      <c r="SP53" s="99" t="s">
        <v>16</v>
      </c>
      <c r="SQ53" s="13">
        <v>44837</v>
      </c>
      <c r="SR53" s="14">
        <v>44837</v>
      </c>
      <c r="SS53" s="7">
        <v>40</v>
      </c>
      <c r="ST53" s="61" t="s">
        <v>465</v>
      </c>
      <c r="SU53" s="139" t="s">
        <v>466</v>
      </c>
      <c r="SV53" s="84" t="s">
        <v>467</v>
      </c>
      <c r="SW53" s="11">
        <v>342</v>
      </c>
      <c r="SX53" s="99" t="s">
        <v>16</v>
      </c>
      <c r="SY53" s="13">
        <v>44837</v>
      </c>
      <c r="SZ53" s="14">
        <v>44837</v>
      </c>
      <c r="TA53" s="7">
        <v>40</v>
      </c>
      <c r="TB53" s="61" t="s">
        <v>465</v>
      </c>
      <c r="TC53" s="139" t="s">
        <v>466</v>
      </c>
      <c r="TD53" s="84" t="s">
        <v>467</v>
      </c>
      <c r="TE53" s="11">
        <v>342</v>
      </c>
      <c r="TF53" s="99" t="s">
        <v>16</v>
      </c>
      <c r="TG53" s="13">
        <v>44837</v>
      </c>
      <c r="TH53" s="14">
        <v>44837</v>
      </c>
      <c r="TI53" s="7">
        <v>40</v>
      </c>
      <c r="TJ53" s="61" t="s">
        <v>465</v>
      </c>
      <c r="TK53" s="139" t="s">
        <v>466</v>
      </c>
      <c r="TL53" s="84" t="s">
        <v>467</v>
      </c>
      <c r="TM53" s="11">
        <v>342</v>
      </c>
      <c r="TN53" s="99" t="s">
        <v>16</v>
      </c>
      <c r="TO53" s="13">
        <v>44837</v>
      </c>
      <c r="TP53" s="14">
        <v>44837</v>
      </c>
      <c r="TQ53" s="7">
        <v>40</v>
      </c>
      <c r="TR53" s="61" t="s">
        <v>465</v>
      </c>
      <c r="TS53" s="139" t="s">
        <v>466</v>
      </c>
      <c r="TT53" s="84" t="s">
        <v>467</v>
      </c>
      <c r="TU53" s="11">
        <v>342</v>
      </c>
      <c r="TV53" s="99" t="s">
        <v>16</v>
      </c>
      <c r="TW53" s="13">
        <v>44837</v>
      </c>
      <c r="TX53" s="14">
        <v>44837</v>
      </c>
      <c r="TY53" s="7">
        <v>40</v>
      </c>
      <c r="TZ53" s="61" t="s">
        <v>465</v>
      </c>
      <c r="UA53" s="139" t="s">
        <v>466</v>
      </c>
      <c r="UB53" s="84" t="s">
        <v>467</v>
      </c>
      <c r="UC53" s="11">
        <v>342</v>
      </c>
      <c r="UD53" s="99" t="s">
        <v>16</v>
      </c>
      <c r="UE53" s="13">
        <v>44837</v>
      </c>
      <c r="UF53" s="14">
        <v>44837</v>
      </c>
      <c r="UG53" s="7">
        <v>40</v>
      </c>
      <c r="UH53" s="61" t="s">
        <v>465</v>
      </c>
      <c r="UI53" s="139" t="s">
        <v>466</v>
      </c>
      <c r="UJ53" s="84" t="s">
        <v>467</v>
      </c>
      <c r="UK53" s="11">
        <v>342</v>
      </c>
      <c r="UL53" s="99" t="s">
        <v>16</v>
      </c>
      <c r="UM53" s="13">
        <v>44837</v>
      </c>
      <c r="UN53" s="14">
        <v>44837</v>
      </c>
      <c r="UO53" s="7">
        <v>40</v>
      </c>
      <c r="UP53" s="61" t="s">
        <v>465</v>
      </c>
      <c r="UQ53" s="139" t="s">
        <v>466</v>
      </c>
      <c r="UR53" s="84" t="s">
        <v>467</v>
      </c>
      <c r="US53" s="11">
        <v>342</v>
      </c>
      <c r="UT53" s="99" t="s">
        <v>16</v>
      </c>
      <c r="UU53" s="13">
        <v>44837</v>
      </c>
      <c r="UV53" s="14">
        <v>44837</v>
      </c>
      <c r="UW53" s="7">
        <v>40</v>
      </c>
      <c r="UX53" s="61" t="s">
        <v>465</v>
      </c>
      <c r="UY53" s="139" t="s">
        <v>466</v>
      </c>
      <c r="UZ53" s="84" t="s">
        <v>467</v>
      </c>
      <c r="VA53" s="11">
        <v>342</v>
      </c>
      <c r="VB53" s="99" t="s">
        <v>16</v>
      </c>
      <c r="VC53" s="13">
        <v>44837</v>
      </c>
      <c r="VD53" s="14">
        <v>44837</v>
      </c>
      <c r="VE53" s="7">
        <v>40</v>
      </c>
      <c r="VF53" s="61" t="s">
        <v>465</v>
      </c>
      <c r="VG53" s="139" t="s">
        <v>466</v>
      </c>
      <c r="VH53" s="84" t="s">
        <v>467</v>
      </c>
      <c r="VI53" s="11">
        <v>342</v>
      </c>
      <c r="VJ53" s="99" t="s">
        <v>16</v>
      </c>
      <c r="VK53" s="13">
        <v>44837</v>
      </c>
      <c r="VL53" s="14">
        <v>44837</v>
      </c>
      <c r="VM53" s="7">
        <v>40</v>
      </c>
      <c r="VN53" s="61" t="s">
        <v>465</v>
      </c>
      <c r="VO53" s="139" t="s">
        <v>466</v>
      </c>
      <c r="VP53" s="84" t="s">
        <v>467</v>
      </c>
      <c r="VQ53" s="11">
        <v>342</v>
      </c>
      <c r="VR53" s="99" t="s">
        <v>16</v>
      </c>
      <c r="VS53" s="13">
        <v>44837</v>
      </c>
      <c r="VT53" s="14">
        <v>44837</v>
      </c>
      <c r="VU53" s="7">
        <v>40</v>
      </c>
      <c r="VV53" s="61" t="s">
        <v>465</v>
      </c>
      <c r="VW53" s="139" t="s">
        <v>466</v>
      </c>
      <c r="VX53" s="84" t="s">
        <v>467</v>
      </c>
      <c r="VY53" s="11">
        <v>342</v>
      </c>
      <c r="VZ53" s="99" t="s">
        <v>16</v>
      </c>
      <c r="WA53" s="13">
        <v>44837</v>
      </c>
      <c r="WB53" s="14">
        <v>44837</v>
      </c>
      <c r="WC53" s="7">
        <v>40</v>
      </c>
      <c r="WD53" s="61" t="s">
        <v>465</v>
      </c>
      <c r="WE53" s="139" t="s">
        <v>466</v>
      </c>
      <c r="WF53" s="84" t="s">
        <v>467</v>
      </c>
      <c r="WG53" s="11">
        <v>342</v>
      </c>
      <c r="WH53" s="99" t="s">
        <v>16</v>
      </c>
      <c r="WI53" s="13">
        <v>44837</v>
      </c>
      <c r="WJ53" s="14">
        <v>44837</v>
      </c>
      <c r="WK53" s="7">
        <v>40</v>
      </c>
      <c r="WL53" s="61" t="s">
        <v>465</v>
      </c>
      <c r="WM53" s="139" t="s">
        <v>466</v>
      </c>
      <c r="WN53" s="84" t="s">
        <v>467</v>
      </c>
      <c r="WO53" s="11">
        <v>342</v>
      </c>
      <c r="WP53" s="99" t="s">
        <v>16</v>
      </c>
      <c r="WQ53" s="13">
        <v>44837</v>
      </c>
      <c r="WR53" s="14">
        <v>44837</v>
      </c>
      <c r="WS53" s="7">
        <v>40</v>
      </c>
      <c r="WT53" s="61" t="s">
        <v>465</v>
      </c>
      <c r="WU53" s="139" t="s">
        <v>466</v>
      </c>
      <c r="WV53" s="84" t="s">
        <v>467</v>
      </c>
      <c r="WW53" s="11">
        <v>342</v>
      </c>
      <c r="WX53" s="99" t="s">
        <v>16</v>
      </c>
      <c r="WY53" s="13">
        <v>44837</v>
      </c>
      <c r="WZ53" s="14">
        <v>44837</v>
      </c>
      <c r="XA53" s="7">
        <v>40</v>
      </c>
      <c r="XB53" s="61" t="s">
        <v>465</v>
      </c>
      <c r="XC53" s="139" t="s">
        <v>466</v>
      </c>
      <c r="XD53" s="84" t="s">
        <v>467</v>
      </c>
      <c r="XE53" s="11">
        <v>342</v>
      </c>
      <c r="XF53" s="99" t="s">
        <v>16</v>
      </c>
      <c r="XG53" s="13">
        <v>44837</v>
      </c>
      <c r="XH53" s="14">
        <v>44837</v>
      </c>
      <c r="XI53" s="7">
        <v>40</v>
      </c>
      <c r="XJ53" s="61" t="s">
        <v>465</v>
      </c>
      <c r="XK53" s="139" t="s">
        <v>466</v>
      </c>
      <c r="XL53" s="84" t="s">
        <v>467</v>
      </c>
      <c r="XM53" s="11">
        <v>342</v>
      </c>
      <c r="XN53" s="99" t="s">
        <v>16</v>
      </c>
      <c r="XO53" s="13">
        <v>44837</v>
      </c>
      <c r="XP53" s="14">
        <v>44837</v>
      </c>
      <c r="XQ53" s="7">
        <v>40</v>
      </c>
      <c r="XR53" s="61" t="s">
        <v>465</v>
      </c>
      <c r="XS53" s="139" t="s">
        <v>466</v>
      </c>
      <c r="XT53" s="84" t="s">
        <v>467</v>
      </c>
      <c r="XU53" s="11">
        <v>342</v>
      </c>
      <c r="XV53" s="99" t="s">
        <v>16</v>
      </c>
      <c r="XW53" s="13">
        <v>44837</v>
      </c>
      <c r="XX53" s="14">
        <v>44837</v>
      </c>
      <c r="XY53" s="7">
        <v>40</v>
      </c>
      <c r="XZ53" s="61" t="s">
        <v>465</v>
      </c>
      <c r="YA53" s="139" t="s">
        <v>466</v>
      </c>
      <c r="YB53" s="84" t="s">
        <v>467</v>
      </c>
      <c r="YC53" s="11">
        <v>342</v>
      </c>
      <c r="YD53" s="99" t="s">
        <v>16</v>
      </c>
      <c r="YE53" s="13">
        <v>44837</v>
      </c>
      <c r="YF53" s="14">
        <v>44837</v>
      </c>
      <c r="YG53" s="7">
        <v>40</v>
      </c>
      <c r="YH53" s="61" t="s">
        <v>465</v>
      </c>
      <c r="YI53" s="139" t="s">
        <v>466</v>
      </c>
      <c r="YJ53" s="84" t="s">
        <v>467</v>
      </c>
      <c r="YK53" s="11">
        <v>342</v>
      </c>
      <c r="YL53" s="99" t="s">
        <v>16</v>
      </c>
      <c r="YM53" s="13">
        <v>44837</v>
      </c>
      <c r="YN53" s="14">
        <v>44837</v>
      </c>
      <c r="YO53" s="7">
        <v>40</v>
      </c>
      <c r="YP53" s="61" t="s">
        <v>465</v>
      </c>
      <c r="YQ53" s="139" t="s">
        <v>466</v>
      </c>
      <c r="YR53" s="84" t="s">
        <v>467</v>
      </c>
      <c r="YS53" s="11">
        <v>342</v>
      </c>
      <c r="YT53" s="99" t="s">
        <v>16</v>
      </c>
      <c r="YU53" s="13">
        <v>44837</v>
      </c>
      <c r="YV53" s="14">
        <v>44837</v>
      </c>
      <c r="YW53" s="7">
        <v>40</v>
      </c>
      <c r="YX53" s="61" t="s">
        <v>465</v>
      </c>
      <c r="YY53" s="139" t="s">
        <v>466</v>
      </c>
      <c r="YZ53" s="84" t="s">
        <v>467</v>
      </c>
      <c r="ZA53" s="11">
        <v>342</v>
      </c>
      <c r="ZB53" s="99" t="s">
        <v>16</v>
      </c>
      <c r="ZC53" s="13">
        <v>44837</v>
      </c>
      <c r="ZD53" s="14">
        <v>44837</v>
      </c>
      <c r="ZE53" s="7">
        <v>40</v>
      </c>
      <c r="ZF53" s="61" t="s">
        <v>465</v>
      </c>
      <c r="ZG53" s="139" t="s">
        <v>466</v>
      </c>
      <c r="ZH53" s="84" t="s">
        <v>467</v>
      </c>
      <c r="ZI53" s="11">
        <v>342</v>
      </c>
      <c r="ZJ53" s="99" t="s">
        <v>16</v>
      </c>
      <c r="ZK53" s="13">
        <v>44837</v>
      </c>
      <c r="ZL53" s="14">
        <v>44837</v>
      </c>
      <c r="ZM53" s="7">
        <v>40</v>
      </c>
      <c r="ZN53" s="61" t="s">
        <v>465</v>
      </c>
      <c r="ZO53" s="139" t="s">
        <v>466</v>
      </c>
      <c r="ZP53" s="84" t="s">
        <v>467</v>
      </c>
      <c r="ZQ53" s="11">
        <v>342</v>
      </c>
      <c r="ZR53" s="99" t="s">
        <v>16</v>
      </c>
      <c r="ZS53" s="13">
        <v>44837</v>
      </c>
      <c r="ZT53" s="14">
        <v>44837</v>
      </c>
      <c r="ZU53" s="7">
        <v>40</v>
      </c>
      <c r="ZV53" s="61" t="s">
        <v>465</v>
      </c>
      <c r="ZW53" s="139" t="s">
        <v>466</v>
      </c>
      <c r="ZX53" s="84" t="s">
        <v>467</v>
      </c>
      <c r="ZY53" s="11">
        <v>342</v>
      </c>
      <c r="ZZ53" s="99" t="s">
        <v>16</v>
      </c>
      <c r="AAA53" s="13">
        <v>44837</v>
      </c>
      <c r="AAB53" s="14">
        <v>44837</v>
      </c>
      <c r="AAC53" s="7">
        <v>40</v>
      </c>
      <c r="AAD53" s="61" t="s">
        <v>465</v>
      </c>
      <c r="AAE53" s="139" t="s">
        <v>466</v>
      </c>
      <c r="AAF53" s="84" t="s">
        <v>467</v>
      </c>
      <c r="AAG53" s="11">
        <v>342</v>
      </c>
      <c r="AAH53" s="99" t="s">
        <v>16</v>
      </c>
      <c r="AAI53" s="13">
        <v>44837</v>
      </c>
      <c r="AAJ53" s="14">
        <v>44837</v>
      </c>
      <c r="AAK53" s="7">
        <v>40</v>
      </c>
      <c r="AAL53" s="61" t="s">
        <v>465</v>
      </c>
      <c r="AAM53" s="139" t="s">
        <v>466</v>
      </c>
      <c r="AAN53" s="84" t="s">
        <v>467</v>
      </c>
      <c r="AAO53" s="11">
        <v>342</v>
      </c>
      <c r="AAP53" s="99" t="s">
        <v>16</v>
      </c>
      <c r="AAQ53" s="13">
        <v>44837</v>
      </c>
      <c r="AAR53" s="14">
        <v>44837</v>
      </c>
      <c r="AAS53" s="7">
        <v>40</v>
      </c>
      <c r="AAT53" s="61" t="s">
        <v>465</v>
      </c>
      <c r="AAU53" s="139" t="s">
        <v>466</v>
      </c>
      <c r="AAV53" s="84" t="s">
        <v>467</v>
      </c>
      <c r="AAW53" s="11">
        <v>342</v>
      </c>
      <c r="AAX53" s="99" t="s">
        <v>16</v>
      </c>
      <c r="AAY53" s="13">
        <v>44837</v>
      </c>
      <c r="AAZ53" s="14">
        <v>44837</v>
      </c>
      <c r="ABA53" s="7">
        <v>40</v>
      </c>
      <c r="ABB53" s="61" t="s">
        <v>465</v>
      </c>
      <c r="ABC53" s="139" t="s">
        <v>466</v>
      </c>
      <c r="ABD53" s="84" t="s">
        <v>467</v>
      </c>
      <c r="ABE53" s="11">
        <v>342</v>
      </c>
      <c r="ABF53" s="99" t="s">
        <v>16</v>
      </c>
      <c r="ABG53" s="13">
        <v>44837</v>
      </c>
      <c r="ABH53" s="14">
        <v>44837</v>
      </c>
      <c r="ABI53" s="7">
        <v>40</v>
      </c>
      <c r="ABJ53" s="61" t="s">
        <v>465</v>
      </c>
      <c r="ABK53" s="139" t="s">
        <v>466</v>
      </c>
      <c r="ABL53" s="84" t="s">
        <v>467</v>
      </c>
      <c r="ABM53" s="11">
        <v>342</v>
      </c>
      <c r="ABN53" s="99" t="s">
        <v>16</v>
      </c>
      <c r="ABO53" s="13">
        <v>44837</v>
      </c>
      <c r="ABP53" s="14">
        <v>44837</v>
      </c>
      <c r="ABQ53" s="7">
        <v>40</v>
      </c>
      <c r="ABR53" s="61" t="s">
        <v>465</v>
      </c>
      <c r="ABS53" s="139" t="s">
        <v>466</v>
      </c>
      <c r="ABT53" s="84" t="s">
        <v>467</v>
      </c>
      <c r="ABU53" s="11">
        <v>342</v>
      </c>
      <c r="ABV53" s="99" t="s">
        <v>16</v>
      </c>
      <c r="ABW53" s="13">
        <v>44837</v>
      </c>
      <c r="ABX53" s="14">
        <v>44837</v>
      </c>
      <c r="ABY53" s="7">
        <v>40</v>
      </c>
      <c r="ABZ53" s="61" t="s">
        <v>465</v>
      </c>
      <c r="ACA53" s="139" t="s">
        <v>466</v>
      </c>
      <c r="ACB53" s="84" t="s">
        <v>467</v>
      </c>
      <c r="ACC53" s="11">
        <v>342</v>
      </c>
      <c r="ACD53" s="99" t="s">
        <v>16</v>
      </c>
      <c r="ACE53" s="13">
        <v>44837</v>
      </c>
      <c r="ACF53" s="14">
        <v>44837</v>
      </c>
      <c r="ACG53" s="7">
        <v>40</v>
      </c>
      <c r="ACH53" s="61" t="s">
        <v>465</v>
      </c>
      <c r="ACI53" s="139" t="s">
        <v>466</v>
      </c>
      <c r="ACJ53" s="84" t="s">
        <v>467</v>
      </c>
      <c r="ACK53" s="11">
        <v>342</v>
      </c>
      <c r="ACL53" s="99" t="s">
        <v>16</v>
      </c>
      <c r="ACM53" s="13">
        <v>44837</v>
      </c>
      <c r="ACN53" s="14">
        <v>44837</v>
      </c>
      <c r="ACO53" s="7">
        <v>40</v>
      </c>
      <c r="ACP53" s="61" t="s">
        <v>465</v>
      </c>
      <c r="ACQ53" s="139" t="s">
        <v>466</v>
      </c>
      <c r="ACR53" s="84" t="s">
        <v>467</v>
      </c>
      <c r="ACS53" s="11">
        <v>342</v>
      </c>
      <c r="ACT53" s="99" t="s">
        <v>16</v>
      </c>
      <c r="ACU53" s="13">
        <v>44837</v>
      </c>
      <c r="ACV53" s="14">
        <v>44837</v>
      </c>
      <c r="ACW53" s="7">
        <v>40</v>
      </c>
      <c r="ACX53" s="61" t="s">
        <v>465</v>
      </c>
      <c r="ACY53" s="139" t="s">
        <v>466</v>
      </c>
      <c r="ACZ53" s="84" t="s">
        <v>467</v>
      </c>
      <c r="ADA53" s="11">
        <v>342</v>
      </c>
      <c r="ADB53" s="99" t="s">
        <v>16</v>
      </c>
      <c r="ADC53" s="13">
        <v>44837</v>
      </c>
      <c r="ADD53" s="14">
        <v>44837</v>
      </c>
      <c r="ADE53" s="7">
        <v>40</v>
      </c>
      <c r="ADF53" s="61" t="s">
        <v>465</v>
      </c>
      <c r="ADG53" s="139" t="s">
        <v>466</v>
      </c>
      <c r="ADH53" s="84" t="s">
        <v>467</v>
      </c>
      <c r="ADI53" s="11">
        <v>342</v>
      </c>
      <c r="ADJ53" s="99" t="s">
        <v>16</v>
      </c>
      <c r="ADK53" s="13">
        <v>44837</v>
      </c>
      <c r="ADL53" s="14">
        <v>44837</v>
      </c>
      <c r="ADM53" s="7">
        <v>40</v>
      </c>
      <c r="ADN53" s="61" t="s">
        <v>465</v>
      </c>
      <c r="ADO53" s="139" t="s">
        <v>466</v>
      </c>
      <c r="ADP53" s="84" t="s">
        <v>467</v>
      </c>
      <c r="ADQ53" s="11">
        <v>342</v>
      </c>
      <c r="ADR53" s="99" t="s">
        <v>16</v>
      </c>
      <c r="ADS53" s="13">
        <v>44837</v>
      </c>
      <c r="ADT53" s="14">
        <v>44837</v>
      </c>
      <c r="ADU53" s="7">
        <v>40</v>
      </c>
      <c r="ADV53" s="61" t="s">
        <v>465</v>
      </c>
      <c r="ADW53" s="139" t="s">
        <v>466</v>
      </c>
      <c r="ADX53" s="84" t="s">
        <v>467</v>
      </c>
      <c r="ADY53" s="11">
        <v>342</v>
      </c>
      <c r="ADZ53" s="99" t="s">
        <v>16</v>
      </c>
      <c r="AEA53" s="13">
        <v>44837</v>
      </c>
      <c r="AEB53" s="14">
        <v>44837</v>
      </c>
      <c r="AEC53" s="7">
        <v>40</v>
      </c>
      <c r="AED53" s="61" t="s">
        <v>465</v>
      </c>
      <c r="AEE53" s="139" t="s">
        <v>466</v>
      </c>
      <c r="AEF53" s="84" t="s">
        <v>467</v>
      </c>
      <c r="AEG53" s="11">
        <v>342</v>
      </c>
      <c r="AEH53" s="99" t="s">
        <v>16</v>
      </c>
      <c r="AEI53" s="13">
        <v>44837</v>
      </c>
      <c r="AEJ53" s="14">
        <v>44837</v>
      </c>
      <c r="AEK53" s="7">
        <v>40</v>
      </c>
      <c r="AEL53" s="61" t="s">
        <v>465</v>
      </c>
      <c r="AEM53" s="139" t="s">
        <v>466</v>
      </c>
      <c r="AEN53" s="84" t="s">
        <v>467</v>
      </c>
      <c r="AEO53" s="11">
        <v>342</v>
      </c>
      <c r="AEP53" s="99" t="s">
        <v>16</v>
      </c>
      <c r="AEQ53" s="13">
        <v>44837</v>
      </c>
      <c r="AER53" s="14">
        <v>44837</v>
      </c>
      <c r="AES53" s="7">
        <v>40</v>
      </c>
      <c r="AET53" s="61" t="s">
        <v>465</v>
      </c>
      <c r="AEU53" s="139" t="s">
        <v>466</v>
      </c>
      <c r="AEV53" s="84" t="s">
        <v>467</v>
      </c>
      <c r="AEW53" s="11">
        <v>342</v>
      </c>
      <c r="AEX53" s="99" t="s">
        <v>16</v>
      </c>
      <c r="AEY53" s="13">
        <v>44837</v>
      </c>
      <c r="AEZ53" s="14">
        <v>44837</v>
      </c>
      <c r="AFA53" s="7">
        <v>40</v>
      </c>
      <c r="AFB53" s="61" t="s">
        <v>465</v>
      </c>
      <c r="AFC53" s="139" t="s">
        <v>466</v>
      </c>
      <c r="AFD53" s="84" t="s">
        <v>467</v>
      </c>
      <c r="AFE53" s="11">
        <v>342</v>
      </c>
      <c r="AFF53" s="99" t="s">
        <v>16</v>
      </c>
      <c r="AFG53" s="13">
        <v>44837</v>
      </c>
      <c r="AFH53" s="14">
        <v>44837</v>
      </c>
      <c r="AFI53" s="7">
        <v>40</v>
      </c>
      <c r="AFJ53" s="61" t="s">
        <v>465</v>
      </c>
      <c r="AFK53" s="139" t="s">
        <v>466</v>
      </c>
      <c r="AFL53" s="84" t="s">
        <v>467</v>
      </c>
      <c r="AFM53" s="11">
        <v>342</v>
      </c>
      <c r="AFN53" s="99" t="s">
        <v>16</v>
      </c>
      <c r="AFO53" s="13">
        <v>44837</v>
      </c>
      <c r="AFP53" s="14">
        <v>44837</v>
      </c>
      <c r="AFQ53" s="7">
        <v>40</v>
      </c>
      <c r="AFR53" s="61" t="s">
        <v>465</v>
      </c>
      <c r="AFS53" s="139" t="s">
        <v>466</v>
      </c>
      <c r="AFT53" s="84" t="s">
        <v>467</v>
      </c>
      <c r="AFU53" s="11">
        <v>342</v>
      </c>
      <c r="AFV53" s="99" t="s">
        <v>16</v>
      </c>
      <c r="AFW53" s="13">
        <v>44837</v>
      </c>
      <c r="AFX53" s="14">
        <v>44837</v>
      </c>
      <c r="AFY53" s="7">
        <v>40</v>
      </c>
      <c r="AFZ53" s="61" t="s">
        <v>465</v>
      </c>
      <c r="AGA53" s="139" t="s">
        <v>466</v>
      </c>
      <c r="AGB53" s="84" t="s">
        <v>467</v>
      </c>
      <c r="AGC53" s="11">
        <v>342</v>
      </c>
      <c r="AGD53" s="99" t="s">
        <v>16</v>
      </c>
      <c r="AGE53" s="13">
        <v>44837</v>
      </c>
      <c r="AGF53" s="14">
        <v>44837</v>
      </c>
      <c r="AGG53" s="7">
        <v>40</v>
      </c>
      <c r="AGH53" s="61" t="s">
        <v>465</v>
      </c>
      <c r="AGI53" s="139" t="s">
        <v>466</v>
      </c>
      <c r="AGJ53" s="84" t="s">
        <v>467</v>
      </c>
      <c r="AGK53" s="11">
        <v>342</v>
      </c>
      <c r="AGL53" s="99" t="s">
        <v>16</v>
      </c>
      <c r="AGM53" s="13">
        <v>44837</v>
      </c>
      <c r="AGN53" s="14">
        <v>44837</v>
      </c>
      <c r="AGO53" s="7">
        <v>40</v>
      </c>
      <c r="AGP53" s="61" t="s">
        <v>465</v>
      </c>
      <c r="AGQ53" s="139" t="s">
        <v>466</v>
      </c>
      <c r="AGR53" s="84" t="s">
        <v>467</v>
      </c>
      <c r="AGS53" s="11">
        <v>342</v>
      </c>
      <c r="AGT53" s="99" t="s">
        <v>16</v>
      </c>
      <c r="AGU53" s="13">
        <v>44837</v>
      </c>
      <c r="AGV53" s="14">
        <v>44837</v>
      </c>
      <c r="AGW53" s="7">
        <v>40</v>
      </c>
      <c r="AGX53" s="61" t="s">
        <v>465</v>
      </c>
      <c r="AGY53" s="139" t="s">
        <v>466</v>
      </c>
      <c r="AGZ53" s="84" t="s">
        <v>467</v>
      </c>
      <c r="AHA53" s="11">
        <v>342</v>
      </c>
      <c r="AHB53" s="99" t="s">
        <v>16</v>
      </c>
      <c r="AHC53" s="13">
        <v>44837</v>
      </c>
      <c r="AHD53" s="14">
        <v>44837</v>
      </c>
      <c r="AHE53" s="7">
        <v>40</v>
      </c>
      <c r="AHF53" s="61" t="s">
        <v>465</v>
      </c>
      <c r="AHG53" s="139" t="s">
        <v>466</v>
      </c>
      <c r="AHH53" s="84" t="s">
        <v>467</v>
      </c>
      <c r="AHI53" s="11">
        <v>342</v>
      </c>
      <c r="AHJ53" s="99" t="s">
        <v>16</v>
      </c>
      <c r="AHK53" s="13">
        <v>44837</v>
      </c>
      <c r="AHL53" s="14">
        <v>44837</v>
      </c>
      <c r="AHM53" s="7">
        <v>40</v>
      </c>
      <c r="AHN53" s="61" t="s">
        <v>465</v>
      </c>
      <c r="AHO53" s="139" t="s">
        <v>466</v>
      </c>
      <c r="AHP53" s="84" t="s">
        <v>467</v>
      </c>
      <c r="AHQ53" s="11">
        <v>342</v>
      </c>
      <c r="AHR53" s="99" t="s">
        <v>16</v>
      </c>
      <c r="AHS53" s="13">
        <v>44837</v>
      </c>
      <c r="AHT53" s="14">
        <v>44837</v>
      </c>
      <c r="AHU53" s="7">
        <v>40</v>
      </c>
      <c r="AHV53" s="61" t="s">
        <v>465</v>
      </c>
      <c r="AHW53" s="139" t="s">
        <v>466</v>
      </c>
      <c r="AHX53" s="84" t="s">
        <v>467</v>
      </c>
      <c r="AHY53" s="11">
        <v>342</v>
      </c>
      <c r="AHZ53" s="99" t="s">
        <v>16</v>
      </c>
      <c r="AIA53" s="13">
        <v>44837</v>
      </c>
      <c r="AIB53" s="14">
        <v>44837</v>
      </c>
      <c r="AIC53" s="7">
        <v>40</v>
      </c>
      <c r="AID53" s="61" t="s">
        <v>465</v>
      </c>
      <c r="AIE53" s="139" t="s">
        <v>466</v>
      </c>
      <c r="AIF53" s="84" t="s">
        <v>467</v>
      </c>
      <c r="AIG53" s="11">
        <v>342</v>
      </c>
      <c r="AIH53" s="99" t="s">
        <v>16</v>
      </c>
      <c r="AII53" s="13">
        <v>44837</v>
      </c>
      <c r="AIJ53" s="14">
        <v>44837</v>
      </c>
      <c r="AIK53" s="7">
        <v>40</v>
      </c>
      <c r="AIL53" s="61" t="s">
        <v>465</v>
      </c>
      <c r="AIM53" s="139" t="s">
        <v>466</v>
      </c>
      <c r="AIN53" s="84" t="s">
        <v>467</v>
      </c>
      <c r="AIO53" s="11">
        <v>342</v>
      </c>
      <c r="AIP53" s="99" t="s">
        <v>16</v>
      </c>
      <c r="AIQ53" s="13">
        <v>44837</v>
      </c>
      <c r="AIR53" s="14">
        <v>44837</v>
      </c>
      <c r="AIS53" s="7">
        <v>40</v>
      </c>
      <c r="AIT53" s="61" t="s">
        <v>465</v>
      </c>
      <c r="AIU53" s="139" t="s">
        <v>466</v>
      </c>
      <c r="AIV53" s="84" t="s">
        <v>467</v>
      </c>
      <c r="AIW53" s="11">
        <v>342</v>
      </c>
      <c r="AIX53" s="99" t="s">
        <v>16</v>
      </c>
      <c r="AIY53" s="13">
        <v>44837</v>
      </c>
      <c r="AIZ53" s="14">
        <v>44837</v>
      </c>
      <c r="AJA53" s="7">
        <v>40</v>
      </c>
      <c r="AJB53" s="61" t="s">
        <v>465</v>
      </c>
      <c r="AJC53" s="139" t="s">
        <v>466</v>
      </c>
      <c r="AJD53" s="84" t="s">
        <v>467</v>
      </c>
      <c r="AJE53" s="11">
        <v>342</v>
      </c>
      <c r="AJF53" s="99" t="s">
        <v>16</v>
      </c>
      <c r="AJG53" s="13">
        <v>44837</v>
      </c>
      <c r="AJH53" s="14">
        <v>44837</v>
      </c>
      <c r="AJI53" s="7">
        <v>40</v>
      </c>
      <c r="AJJ53" s="61" t="s">
        <v>465</v>
      </c>
      <c r="AJK53" s="139" t="s">
        <v>466</v>
      </c>
      <c r="AJL53" s="84" t="s">
        <v>467</v>
      </c>
      <c r="AJM53" s="11">
        <v>342</v>
      </c>
      <c r="AJN53" s="99" t="s">
        <v>16</v>
      </c>
      <c r="AJO53" s="13">
        <v>44837</v>
      </c>
      <c r="AJP53" s="14">
        <v>44837</v>
      </c>
      <c r="AJQ53" s="7">
        <v>40</v>
      </c>
      <c r="AJR53" s="61" t="s">
        <v>465</v>
      </c>
      <c r="AJS53" s="139" t="s">
        <v>466</v>
      </c>
      <c r="AJT53" s="84" t="s">
        <v>467</v>
      </c>
      <c r="AJU53" s="11">
        <v>342</v>
      </c>
      <c r="AJV53" s="99" t="s">
        <v>16</v>
      </c>
      <c r="AJW53" s="13">
        <v>44837</v>
      </c>
      <c r="AJX53" s="14">
        <v>44837</v>
      </c>
      <c r="AJY53" s="7">
        <v>40</v>
      </c>
      <c r="AJZ53" s="61" t="s">
        <v>465</v>
      </c>
      <c r="AKA53" s="139" t="s">
        <v>466</v>
      </c>
      <c r="AKB53" s="84" t="s">
        <v>467</v>
      </c>
      <c r="AKC53" s="11">
        <v>342</v>
      </c>
      <c r="AKD53" s="99" t="s">
        <v>16</v>
      </c>
      <c r="AKE53" s="13">
        <v>44837</v>
      </c>
      <c r="AKF53" s="14">
        <v>44837</v>
      </c>
      <c r="AKG53" s="7">
        <v>40</v>
      </c>
      <c r="AKH53" s="61" t="s">
        <v>465</v>
      </c>
      <c r="AKI53" s="139" t="s">
        <v>466</v>
      </c>
      <c r="AKJ53" s="84" t="s">
        <v>467</v>
      </c>
      <c r="AKK53" s="11">
        <v>342</v>
      </c>
      <c r="AKL53" s="99" t="s">
        <v>16</v>
      </c>
      <c r="AKM53" s="13">
        <v>44837</v>
      </c>
      <c r="AKN53" s="14">
        <v>44837</v>
      </c>
      <c r="AKO53" s="7">
        <v>40</v>
      </c>
      <c r="AKP53" s="61" t="s">
        <v>465</v>
      </c>
      <c r="AKQ53" s="139" t="s">
        <v>466</v>
      </c>
      <c r="AKR53" s="84" t="s">
        <v>467</v>
      </c>
      <c r="AKS53" s="11">
        <v>342</v>
      </c>
      <c r="AKT53" s="99" t="s">
        <v>16</v>
      </c>
      <c r="AKU53" s="13">
        <v>44837</v>
      </c>
      <c r="AKV53" s="14">
        <v>44837</v>
      </c>
      <c r="AKW53" s="7">
        <v>40</v>
      </c>
      <c r="AKX53" s="61" t="s">
        <v>465</v>
      </c>
      <c r="AKY53" s="139" t="s">
        <v>466</v>
      </c>
      <c r="AKZ53" s="84" t="s">
        <v>467</v>
      </c>
      <c r="ALA53" s="11">
        <v>342</v>
      </c>
      <c r="ALB53" s="99" t="s">
        <v>16</v>
      </c>
      <c r="ALC53" s="13">
        <v>44837</v>
      </c>
      <c r="ALD53" s="14">
        <v>44837</v>
      </c>
      <c r="ALE53" s="7">
        <v>40</v>
      </c>
      <c r="ALF53" s="61" t="s">
        <v>465</v>
      </c>
      <c r="ALG53" s="139" t="s">
        <v>466</v>
      </c>
      <c r="ALH53" s="84" t="s">
        <v>467</v>
      </c>
      <c r="ALI53" s="11">
        <v>342</v>
      </c>
      <c r="ALJ53" s="99" t="s">
        <v>16</v>
      </c>
      <c r="ALK53" s="13">
        <v>44837</v>
      </c>
      <c r="ALL53" s="14">
        <v>44837</v>
      </c>
      <c r="ALM53" s="7">
        <v>40</v>
      </c>
      <c r="ALN53" s="61" t="s">
        <v>465</v>
      </c>
      <c r="ALO53" s="139" t="s">
        <v>466</v>
      </c>
      <c r="ALP53" s="84" t="s">
        <v>467</v>
      </c>
      <c r="ALQ53" s="11">
        <v>342</v>
      </c>
      <c r="ALR53" s="99" t="s">
        <v>16</v>
      </c>
      <c r="ALS53" s="13">
        <v>44837</v>
      </c>
      <c r="ALT53" s="14">
        <v>44837</v>
      </c>
      <c r="ALU53" s="7">
        <v>40</v>
      </c>
      <c r="ALV53" s="61" t="s">
        <v>465</v>
      </c>
      <c r="ALW53" s="139" t="s">
        <v>466</v>
      </c>
      <c r="ALX53" s="84" t="s">
        <v>467</v>
      </c>
      <c r="ALY53" s="11">
        <v>342</v>
      </c>
      <c r="ALZ53" s="99" t="s">
        <v>16</v>
      </c>
      <c r="AMA53" s="13">
        <v>44837</v>
      </c>
      <c r="AMB53" s="14">
        <v>44837</v>
      </c>
      <c r="AMC53" s="7">
        <v>40</v>
      </c>
      <c r="AMD53" s="61" t="s">
        <v>465</v>
      </c>
      <c r="AME53" s="139" t="s">
        <v>466</v>
      </c>
      <c r="AMF53" s="84" t="s">
        <v>467</v>
      </c>
      <c r="AMG53" s="11">
        <v>342</v>
      </c>
      <c r="AMH53" s="99" t="s">
        <v>16</v>
      </c>
      <c r="AMI53" s="13">
        <v>44837</v>
      </c>
      <c r="AMJ53" s="14">
        <v>44837</v>
      </c>
      <c r="AMK53" s="7">
        <v>40</v>
      </c>
      <c r="AML53" s="61" t="s">
        <v>465</v>
      </c>
      <c r="AMM53" s="139" t="s">
        <v>466</v>
      </c>
      <c r="AMN53" s="84" t="s">
        <v>467</v>
      </c>
      <c r="AMO53" s="11">
        <v>342</v>
      </c>
      <c r="AMP53" s="99" t="s">
        <v>16</v>
      </c>
      <c r="AMQ53" s="13">
        <v>44837</v>
      </c>
      <c r="AMR53" s="14">
        <v>44837</v>
      </c>
      <c r="AMS53" s="7">
        <v>40</v>
      </c>
      <c r="AMT53" s="61" t="s">
        <v>465</v>
      </c>
      <c r="AMU53" s="139" t="s">
        <v>466</v>
      </c>
      <c r="AMV53" s="84" t="s">
        <v>467</v>
      </c>
      <c r="AMW53" s="11">
        <v>342</v>
      </c>
      <c r="AMX53" s="99" t="s">
        <v>16</v>
      </c>
      <c r="AMY53" s="13">
        <v>44837</v>
      </c>
      <c r="AMZ53" s="14">
        <v>44837</v>
      </c>
      <c r="ANA53" s="7">
        <v>40</v>
      </c>
      <c r="ANB53" s="61" t="s">
        <v>465</v>
      </c>
      <c r="ANC53" s="139" t="s">
        <v>466</v>
      </c>
      <c r="AND53" s="84" t="s">
        <v>467</v>
      </c>
      <c r="ANE53" s="11">
        <v>342</v>
      </c>
      <c r="ANF53" s="99" t="s">
        <v>16</v>
      </c>
      <c r="ANG53" s="13">
        <v>44837</v>
      </c>
      <c r="ANH53" s="14">
        <v>44837</v>
      </c>
      <c r="ANI53" s="7">
        <v>40</v>
      </c>
      <c r="ANJ53" s="61" t="s">
        <v>465</v>
      </c>
      <c r="ANK53" s="139" t="s">
        <v>466</v>
      </c>
      <c r="ANL53" s="84" t="s">
        <v>467</v>
      </c>
      <c r="ANM53" s="11">
        <v>342</v>
      </c>
      <c r="ANN53" s="99" t="s">
        <v>16</v>
      </c>
      <c r="ANO53" s="13">
        <v>44837</v>
      </c>
      <c r="ANP53" s="14">
        <v>44837</v>
      </c>
      <c r="ANQ53" s="7">
        <v>40</v>
      </c>
      <c r="ANR53" s="61" t="s">
        <v>465</v>
      </c>
      <c r="ANS53" s="139" t="s">
        <v>466</v>
      </c>
      <c r="ANT53" s="84" t="s">
        <v>467</v>
      </c>
      <c r="ANU53" s="11">
        <v>342</v>
      </c>
      <c r="ANV53" s="99" t="s">
        <v>16</v>
      </c>
      <c r="ANW53" s="13">
        <v>44837</v>
      </c>
      <c r="ANX53" s="14">
        <v>44837</v>
      </c>
      <c r="ANY53" s="7">
        <v>40</v>
      </c>
      <c r="ANZ53" s="61" t="s">
        <v>465</v>
      </c>
      <c r="AOA53" s="139" t="s">
        <v>466</v>
      </c>
      <c r="AOB53" s="84" t="s">
        <v>467</v>
      </c>
      <c r="AOC53" s="11">
        <v>342</v>
      </c>
      <c r="AOD53" s="99" t="s">
        <v>16</v>
      </c>
      <c r="AOE53" s="13">
        <v>44837</v>
      </c>
      <c r="AOF53" s="14">
        <v>44837</v>
      </c>
      <c r="AOG53" s="7">
        <v>40</v>
      </c>
      <c r="AOH53" s="61" t="s">
        <v>465</v>
      </c>
      <c r="AOI53" s="139" t="s">
        <v>466</v>
      </c>
      <c r="AOJ53" s="84" t="s">
        <v>467</v>
      </c>
      <c r="AOK53" s="11">
        <v>342</v>
      </c>
      <c r="AOL53" s="99" t="s">
        <v>16</v>
      </c>
      <c r="AOM53" s="13">
        <v>44837</v>
      </c>
      <c r="AON53" s="14">
        <v>44837</v>
      </c>
      <c r="AOO53" s="7">
        <v>40</v>
      </c>
      <c r="AOP53" s="61" t="s">
        <v>465</v>
      </c>
      <c r="AOQ53" s="139" t="s">
        <v>466</v>
      </c>
      <c r="AOR53" s="84" t="s">
        <v>467</v>
      </c>
      <c r="AOS53" s="11">
        <v>342</v>
      </c>
      <c r="AOT53" s="99" t="s">
        <v>16</v>
      </c>
      <c r="AOU53" s="13">
        <v>44837</v>
      </c>
      <c r="AOV53" s="14">
        <v>44837</v>
      </c>
      <c r="AOW53" s="7">
        <v>40</v>
      </c>
      <c r="AOX53" s="61" t="s">
        <v>465</v>
      </c>
      <c r="AOY53" s="139" t="s">
        <v>466</v>
      </c>
      <c r="AOZ53" s="84" t="s">
        <v>467</v>
      </c>
      <c r="APA53" s="11">
        <v>342</v>
      </c>
      <c r="APB53" s="99" t="s">
        <v>16</v>
      </c>
      <c r="APC53" s="13">
        <v>44837</v>
      </c>
      <c r="APD53" s="14">
        <v>44837</v>
      </c>
      <c r="APE53" s="7">
        <v>40</v>
      </c>
      <c r="APF53" s="61" t="s">
        <v>465</v>
      </c>
      <c r="APG53" s="139" t="s">
        <v>466</v>
      </c>
      <c r="APH53" s="84" t="s">
        <v>467</v>
      </c>
      <c r="API53" s="11">
        <v>342</v>
      </c>
      <c r="APJ53" s="99" t="s">
        <v>16</v>
      </c>
      <c r="APK53" s="13">
        <v>44837</v>
      </c>
      <c r="APL53" s="14">
        <v>44837</v>
      </c>
      <c r="APM53" s="7">
        <v>40</v>
      </c>
      <c r="APN53" s="61" t="s">
        <v>465</v>
      </c>
      <c r="APO53" s="139" t="s">
        <v>466</v>
      </c>
      <c r="APP53" s="84" t="s">
        <v>467</v>
      </c>
      <c r="APQ53" s="11">
        <v>342</v>
      </c>
      <c r="APR53" s="99" t="s">
        <v>16</v>
      </c>
      <c r="APS53" s="13">
        <v>44837</v>
      </c>
      <c r="APT53" s="14">
        <v>44837</v>
      </c>
      <c r="APU53" s="7">
        <v>40</v>
      </c>
      <c r="APV53" s="61" t="s">
        <v>465</v>
      </c>
      <c r="APW53" s="139" t="s">
        <v>466</v>
      </c>
      <c r="APX53" s="84" t="s">
        <v>467</v>
      </c>
      <c r="APY53" s="11">
        <v>342</v>
      </c>
      <c r="APZ53" s="99" t="s">
        <v>16</v>
      </c>
      <c r="AQA53" s="13">
        <v>44837</v>
      </c>
      <c r="AQB53" s="14">
        <v>44837</v>
      </c>
      <c r="AQC53" s="7">
        <v>40</v>
      </c>
      <c r="AQD53" s="61" t="s">
        <v>465</v>
      </c>
      <c r="AQE53" s="139" t="s">
        <v>466</v>
      </c>
      <c r="AQF53" s="84" t="s">
        <v>467</v>
      </c>
      <c r="AQG53" s="11">
        <v>342</v>
      </c>
      <c r="AQH53" s="99" t="s">
        <v>16</v>
      </c>
      <c r="AQI53" s="13">
        <v>44837</v>
      </c>
      <c r="AQJ53" s="14">
        <v>44837</v>
      </c>
      <c r="AQK53" s="7">
        <v>40</v>
      </c>
      <c r="AQL53" s="61" t="s">
        <v>465</v>
      </c>
      <c r="AQM53" s="139" t="s">
        <v>466</v>
      </c>
      <c r="AQN53" s="84" t="s">
        <v>467</v>
      </c>
      <c r="AQO53" s="11">
        <v>342</v>
      </c>
      <c r="AQP53" s="99" t="s">
        <v>16</v>
      </c>
      <c r="AQQ53" s="13">
        <v>44837</v>
      </c>
      <c r="AQR53" s="14">
        <v>44837</v>
      </c>
      <c r="AQS53" s="7">
        <v>40</v>
      </c>
      <c r="AQT53" s="61" t="s">
        <v>465</v>
      </c>
      <c r="AQU53" s="139" t="s">
        <v>466</v>
      </c>
      <c r="AQV53" s="84" t="s">
        <v>467</v>
      </c>
      <c r="AQW53" s="11">
        <v>342</v>
      </c>
      <c r="AQX53" s="99" t="s">
        <v>16</v>
      </c>
      <c r="AQY53" s="13">
        <v>44837</v>
      </c>
      <c r="AQZ53" s="14">
        <v>44837</v>
      </c>
      <c r="ARA53" s="7">
        <v>40</v>
      </c>
      <c r="ARB53" s="61" t="s">
        <v>465</v>
      </c>
      <c r="ARC53" s="139" t="s">
        <v>466</v>
      </c>
      <c r="ARD53" s="84" t="s">
        <v>467</v>
      </c>
      <c r="ARE53" s="11">
        <v>342</v>
      </c>
      <c r="ARF53" s="99" t="s">
        <v>16</v>
      </c>
      <c r="ARG53" s="13">
        <v>44837</v>
      </c>
      <c r="ARH53" s="14">
        <v>44837</v>
      </c>
      <c r="ARI53" s="7">
        <v>40</v>
      </c>
      <c r="ARJ53" s="61" t="s">
        <v>465</v>
      </c>
      <c r="ARK53" s="139" t="s">
        <v>466</v>
      </c>
      <c r="ARL53" s="84" t="s">
        <v>467</v>
      </c>
      <c r="ARM53" s="11">
        <v>342</v>
      </c>
      <c r="ARN53" s="99" t="s">
        <v>16</v>
      </c>
      <c r="ARO53" s="13">
        <v>44837</v>
      </c>
      <c r="ARP53" s="14">
        <v>44837</v>
      </c>
      <c r="ARQ53" s="7">
        <v>40</v>
      </c>
      <c r="ARR53" s="61" t="s">
        <v>465</v>
      </c>
      <c r="ARS53" s="139" t="s">
        <v>466</v>
      </c>
      <c r="ART53" s="84" t="s">
        <v>467</v>
      </c>
      <c r="ARU53" s="11">
        <v>342</v>
      </c>
      <c r="ARV53" s="99" t="s">
        <v>16</v>
      </c>
      <c r="ARW53" s="13">
        <v>44837</v>
      </c>
      <c r="ARX53" s="14">
        <v>44837</v>
      </c>
      <c r="ARY53" s="7">
        <v>40</v>
      </c>
      <c r="ARZ53" s="61" t="s">
        <v>465</v>
      </c>
      <c r="ASA53" s="139" t="s">
        <v>466</v>
      </c>
      <c r="ASB53" s="84" t="s">
        <v>467</v>
      </c>
      <c r="ASC53" s="11">
        <v>342</v>
      </c>
      <c r="ASD53" s="99" t="s">
        <v>16</v>
      </c>
      <c r="ASE53" s="13">
        <v>44837</v>
      </c>
      <c r="ASF53" s="14">
        <v>44837</v>
      </c>
      <c r="ASG53" s="7">
        <v>40</v>
      </c>
      <c r="ASH53" s="61" t="s">
        <v>465</v>
      </c>
      <c r="ASI53" s="139" t="s">
        <v>466</v>
      </c>
      <c r="ASJ53" s="84" t="s">
        <v>467</v>
      </c>
      <c r="ASK53" s="11">
        <v>342</v>
      </c>
      <c r="ASL53" s="99" t="s">
        <v>16</v>
      </c>
      <c r="ASM53" s="13">
        <v>44837</v>
      </c>
      <c r="ASN53" s="14">
        <v>44837</v>
      </c>
      <c r="ASO53" s="7">
        <v>40</v>
      </c>
      <c r="ASP53" s="61" t="s">
        <v>465</v>
      </c>
      <c r="ASQ53" s="139" t="s">
        <v>466</v>
      </c>
      <c r="ASR53" s="84" t="s">
        <v>467</v>
      </c>
      <c r="ASS53" s="11">
        <v>342</v>
      </c>
      <c r="AST53" s="99" t="s">
        <v>16</v>
      </c>
      <c r="ASU53" s="13">
        <v>44837</v>
      </c>
      <c r="ASV53" s="14">
        <v>44837</v>
      </c>
      <c r="ASW53" s="7">
        <v>40</v>
      </c>
      <c r="ASX53" s="61" t="s">
        <v>465</v>
      </c>
      <c r="ASY53" s="139" t="s">
        <v>466</v>
      </c>
      <c r="ASZ53" s="84" t="s">
        <v>467</v>
      </c>
      <c r="ATA53" s="11">
        <v>342</v>
      </c>
      <c r="ATB53" s="99" t="s">
        <v>16</v>
      </c>
      <c r="ATC53" s="13">
        <v>44837</v>
      </c>
      <c r="ATD53" s="14">
        <v>44837</v>
      </c>
      <c r="ATE53" s="7">
        <v>40</v>
      </c>
      <c r="ATF53" s="61" t="s">
        <v>465</v>
      </c>
      <c r="ATG53" s="139" t="s">
        <v>466</v>
      </c>
      <c r="ATH53" s="84" t="s">
        <v>467</v>
      </c>
      <c r="ATI53" s="11">
        <v>342</v>
      </c>
      <c r="ATJ53" s="99" t="s">
        <v>16</v>
      </c>
      <c r="ATK53" s="13">
        <v>44837</v>
      </c>
      <c r="ATL53" s="14">
        <v>44837</v>
      </c>
      <c r="ATM53" s="7">
        <v>40</v>
      </c>
      <c r="ATN53" s="61" t="s">
        <v>465</v>
      </c>
      <c r="ATO53" s="139" t="s">
        <v>466</v>
      </c>
      <c r="ATP53" s="84" t="s">
        <v>467</v>
      </c>
      <c r="ATQ53" s="11">
        <v>342</v>
      </c>
      <c r="ATR53" s="99" t="s">
        <v>16</v>
      </c>
      <c r="ATS53" s="13">
        <v>44837</v>
      </c>
      <c r="ATT53" s="14">
        <v>44837</v>
      </c>
      <c r="ATU53" s="7">
        <v>40</v>
      </c>
      <c r="ATV53" s="61" t="s">
        <v>465</v>
      </c>
      <c r="ATW53" s="139" t="s">
        <v>466</v>
      </c>
      <c r="ATX53" s="84" t="s">
        <v>467</v>
      </c>
      <c r="ATY53" s="11">
        <v>342</v>
      </c>
      <c r="ATZ53" s="99" t="s">
        <v>16</v>
      </c>
      <c r="AUA53" s="13">
        <v>44837</v>
      </c>
      <c r="AUB53" s="14">
        <v>44837</v>
      </c>
      <c r="AUC53" s="7">
        <v>40</v>
      </c>
      <c r="AUD53" s="61" t="s">
        <v>465</v>
      </c>
      <c r="AUE53" s="139" t="s">
        <v>466</v>
      </c>
      <c r="AUF53" s="84" t="s">
        <v>467</v>
      </c>
      <c r="AUG53" s="11">
        <v>342</v>
      </c>
      <c r="AUH53" s="99" t="s">
        <v>16</v>
      </c>
      <c r="AUI53" s="13">
        <v>44837</v>
      </c>
      <c r="AUJ53" s="14">
        <v>44837</v>
      </c>
      <c r="AUK53" s="7">
        <v>40</v>
      </c>
      <c r="AUL53" s="61" t="s">
        <v>465</v>
      </c>
      <c r="AUM53" s="139" t="s">
        <v>466</v>
      </c>
      <c r="AUN53" s="84" t="s">
        <v>467</v>
      </c>
      <c r="AUO53" s="11">
        <v>342</v>
      </c>
      <c r="AUP53" s="99" t="s">
        <v>16</v>
      </c>
      <c r="AUQ53" s="13">
        <v>44837</v>
      </c>
      <c r="AUR53" s="14">
        <v>44837</v>
      </c>
      <c r="AUS53" s="7">
        <v>40</v>
      </c>
      <c r="AUT53" s="61" t="s">
        <v>465</v>
      </c>
      <c r="AUU53" s="139" t="s">
        <v>466</v>
      </c>
      <c r="AUV53" s="84" t="s">
        <v>467</v>
      </c>
      <c r="AUW53" s="11">
        <v>342</v>
      </c>
      <c r="AUX53" s="99" t="s">
        <v>16</v>
      </c>
      <c r="AUY53" s="13">
        <v>44837</v>
      </c>
      <c r="AUZ53" s="14">
        <v>44837</v>
      </c>
      <c r="AVA53" s="7">
        <v>40</v>
      </c>
      <c r="AVB53" s="61" t="s">
        <v>465</v>
      </c>
      <c r="AVC53" s="139" t="s">
        <v>466</v>
      </c>
      <c r="AVD53" s="84" t="s">
        <v>467</v>
      </c>
      <c r="AVE53" s="11">
        <v>342</v>
      </c>
      <c r="AVF53" s="99" t="s">
        <v>16</v>
      </c>
      <c r="AVG53" s="13">
        <v>44837</v>
      </c>
      <c r="AVH53" s="14">
        <v>44837</v>
      </c>
      <c r="AVI53" s="7">
        <v>40</v>
      </c>
      <c r="AVJ53" s="61" t="s">
        <v>465</v>
      </c>
      <c r="AVK53" s="139" t="s">
        <v>466</v>
      </c>
      <c r="AVL53" s="84" t="s">
        <v>467</v>
      </c>
      <c r="AVM53" s="11">
        <v>342</v>
      </c>
      <c r="AVN53" s="99" t="s">
        <v>16</v>
      </c>
      <c r="AVO53" s="13">
        <v>44837</v>
      </c>
      <c r="AVP53" s="14">
        <v>44837</v>
      </c>
      <c r="AVQ53" s="7">
        <v>40</v>
      </c>
      <c r="AVR53" s="61" t="s">
        <v>465</v>
      </c>
      <c r="AVS53" s="139" t="s">
        <v>466</v>
      </c>
      <c r="AVT53" s="84" t="s">
        <v>467</v>
      </c>
      <c r="AVU53" s="11">
        <v>342</v>
      </c>
      <c r="AVV53" s="99" t="s">
        <v>16</v>
      </c>
      <c r="AVW53" s="13">
        <v>44837</v>
      </c>
      <c r="AVX53" s="14">
        <v>44837</v>
      </c>
      <c r="AVY53" s="7">
        <v>40</v>
      </c>
      <c r="AVZ53" s="61" t="s">
        <v>465</v>
      </c>
      <c r="AWA53" s="139" t="s">
        <v>466</v>
      </c>
      <c r="AWB53" s="84" t="s">
        <v>467</v>
      </c>
      <c r="AWC53" s="11">
        <v>342</v>
      </c>
      <c r="AWD53" s="99" t="s">
        <v>16</v>
      </c>
      <c r="AWE53" s="13">
        <v>44837</v>
      </c>
      <c r="AWF53" s="14">
        <v>44837</v>
      </c>
      <c r="AWG53" s="7">
        <v>40</v>
      </c>
      <c r="AWH53" s="61" t="s">
        <v>465</v>
      </c>
      <c r="AWI53" s="139" t="s">
        <v>466</v>
      </c>
      <c r="AWJ53" s="84" t="s">
        <v>467</v>
      </c>
      <c r="AWK53" s="11">
        <v>342</v>
      </c>
      <c r="AWL53" s="99" t="s">
        <v>16</v>
      </c>
      <c r="AWM53" s="13">
        <v>44837</v>
      </c>
      <c r="AWN53" s="14">
        <v>44837</v>
      </c>
      <c r="AWO53" s="7">
        <v>40</v>
      </c>
      <c r="AWP53" s="61" t="s">
        <v>465</v>
      </c>
      <c r="AWQ53" s="139" t="s">
        <v>466</v>
      </c>
      <c r="AWR53" s="84" t="s">
        <v>467</v>
      </c>
      <c r="AWS53" s="11">
        <v>342</v>
      </c>
      <c r="AWT53" s="99" t="s">
        <v>16</v>
      </c>
      <c r="AWU53" s="13">
        <v>44837</v>
      </c>
      <c r="AWV53" s="14">
        <v>44837</v>
      </c>
      <c r="AWW53" s="7">
        <v>40</v>
      </c>
      <c r="AWX53" s="61" t="s">
        <v>465</v>
      </c>
      <c r="AWY53" s="139" t="s">
        <v>466</v>
      </c>
      <c r="AWZ53" s="84" t="s">
        <v>467</v>
      </c>
      <c r="AXA53" s="11">
        <v>342</v>
      </c>
      <c r="AXB53" s="99" t="s">
        <v>16</v>
      </c>
      <c r="AXC53" s="13">
        <v>44837</v>
      </c>
      <c r="AXD53" s="14">
        <v>44837</v>
      </c>
      <c r="AXE53" s="7">
        <v>40</v>
      </c>
      <c r="AXF53" s="61" t="s">
        <v>465</v>
      </c>
      <c r="AXG53" s="139" t="s">
        <v>466</v>
      </c>
      <c r="AXH53" s="84" t="s">
        <v>467</v>
      </c>
      <c r="AXI53" s="11">
        <v>342</v>
      </c>
      <c r="AXJ53" s="99" t="s">
        <v>16</v>
      </c>
      <c r="AXK53" s="13">
        <v>44837</v>
      </c>
      <c r="AXL53" s="14">
        <v>44837</v>
      </c>
      <c r="AXM53" s="7">
        <v>40</v>
      </c>
      <c r="AXN53" s="61" t="s">
        <v>465</v>
      </c>
      <c r="AXO53" s="139" t="s">
        <v>466</v>
      </c>
      <c r="AXP53" s="84" t="s">
        <v>467</v>
      </c>
      <c r="AXQ53" s="11">
        <v>342</v>
      </c>
      <c r="AXR53" s="99" t="s">
        <v>16</v>
      </c>
      <c r="AXS53" s="13">
        <v>44837</v>
      </c>
      <c r="AXT53" s="14">
        <v>44837</v>
      </c>
      <c r="AXU53" s="7">
        <v>40</v>
      </c>
      <c r="AXV53" s="61" t="s">
        <v>465</v>
      </c>
      <c r="AXW53" s="139" t="s">
        <v>466</v>
      </c>
      <c r="AXX53" s="84" t="s">
        <v>467</v>
      </c>
      <c r="AXY53" s="11">
        <v>342</v>
      </c>
      <c r="AXZ53" s="99" t="s">
        <v>16</v>
      </c>
      <c r="AYA53" s="13">
        <v>44837</v>
      </c>
      <c r="AYB53" s="14">
        <v>44837</v>
      </c>
      <c r="AYC53" s="7">
        <v>40</v>
      </c>
      <c r="AYD53" s="61" t="s">
        <v>465</v>
      </c>
      <c r="AYE53" s="139" t="s">
        <v>466</v>
      </c>
      <c r="AYF53" s="84" t="s">
        <v>467</v>
      </c>
      <c r="AYG53" s="11">
        <v>342</v>
      </c>
      <c r="AYH53" s="99" t="s">
        <v>16</v>
      </c>
      <c r="AYI53" s="13">
        <v>44837</v>
      </c>
      <c r="AYJ53" s="14">
        <v>44837</v>
      </c>
      <c r="AYK53" s="7">
        <v>40</v>
      </c>
      <c r="AYL53" s="61" t="s">
        <v>465</v>
      </c>
      <c r="AYM53" s="139" t="s">
        <v>466</v>
      </c>
      <c r="AYN53" s="84" t="s">
        <v>467</v>
      </c>
      <c r="AYO53" s="11">
        <v>342</v>
      </c>
      <c r="AYP53" s="99" t="s">
        <v>16</v>
      </c>
      <c r="AYQ53" s="13">
        <v>44837</v>
      </c>
      <c r="AYR53" s="14">
        <v>44837</v>
      </c>
      <c r="AYS53" s="7">
        <v>40</v>
      </c>
      <c r="AYT53" s="61" t="s">
        <v>465</v>
      </c>
      <c r="AYU53" s="139" t="s">
        <v>466</v>
      </c>
      <c r="AYV53" s="84" t="s">
        <v>467</v>
      </c>
      <c r="AYW53" s="11">
        <v>342</v>
      </c>
      <c r="AYX53" s="99" t="s">
        <v>16</v>
      </c>
      <c r="AYY53" s="13">
        <v>44837</v>
      </c>
      <c r="AYZ53" s="14">
        <v>44837</v>
      </c>
      <c r="AZA53" s="7">
        <v>40</v>
      </c>
      <c r="AZB53" s="61" t="s">
        <v>465</v>
      </c>
      <c r="AZC53" s="139" t="s">
        <v>466</v>
      </c>
      <c r="AZD53" s="84" t="s">
        <v>467</v>
      </c>
      <c r="AZE53" s="11">
        <v>342</v>
      </c>
      <c r="AZF53" s="99" t="s">
        <v>16</v>
      </c>
      <c r="AZG53" s="13">
        <v>44837</v>
      </c>
      <c r="AZH53" s="14">
        <v>44837</v>
      </c>
      <c r="AZI53" s="7">
        <v>40</v>
      </c>
      <c r="AZJ53" s="61" t="s">
        <v>465</v>
      </c>
      <c r="AZK53" s="139" t="s">
        <v>466</v>
      </c>
      <c r="AZL53" s="84" t="s">
        <v>467</v>
      </c>
      <c r="AZM53" s="11">
        <v>342</v>
      </c>
      <c r="AZN53" s="99" t="s">
        <v>16</v>
      </c>
      <c r="AZO53" s="13">
        <v>44837</v>
      </c>
      <c r="AZP53" s="14">
        <v>44837</v>
      </c>
      <c r="AZQ53" s="7">
        <v>40</v>
      </c>
      <c r="AZR53" s="61" t="s">
        <v>465</v>
      </c>
      <c r="AZS53" s="139" t="s">
        <v>466</v>
      </c>
      <c r="AZT53" s="84" t="s">
        <v>467</v>
      </c>
      <c r="AZU53" s="11">
        <v>342</v>
      </c>
      <c r="AZV53" s="99" t="s">
        <v>16</v>
      </c>
      <c r="AZW53" s="13">
        <v>44837</v>
      </c>
      <c r="AZX53" s="14">
        <v>44837</v>
      </c>
      <c r="AZY53" s="7">
        <v>40</v>
      </c>
      <c r="AZZ53" s="61" t="s">
        <v>465</v>
      </c>
      <c r="BAA53" s="139" t="s">
        <v>466</v>
      </c>
      <c r="BAB53" s="84" t="s">
        <v>467</v>
      </c>
      <c r="BAC53" s="11">
        <v>342</v>
      </c>
      <c r="BAD53" s="99" t="s">
        <v>16</v>
      </c>
      <c r="BAE53" s="13">
        <v>44837</v>
      </c>
      <c r="BAF53" s="14">
        <v>44837</v>
      </c>
      <c r="BAG53" s="7">
        <v>40</v>
      </c>
      <c r="BAH53" s="61" t="s">
        <v>465</v>
      </c>
      <c r="BAI53" s="139" t="s">
        <v>466</v>
      </c>
      <c r="BAJ53" s="84" t="s">
        <v>467</v>
      </c>
      <c r="BAK53" s="11">
        <v>342</v>
      </c>
      <c r="BAL53" s="99" t="s">
        <v>16</v>
      </c>
      <c r="BAM53" s="13">
        <v>44837</v>
      </c>
      <c r="BAN53" s="14">
        <v>44837</v>
      </c>
      <c r="BAO53" s="7">
        <v>40</v>
      </c>
      <c r="BAP53" s="61" t="s">
        <v>465</v>
      </c>
      <c r="BAQ53" s="139" t="s">
        <v>466</v>
      </c>
      <c r="BAR53" s="84" t="s">
        <v>467</v>
      </c>
      <c r="BAS53" s="11">
        <v>342</v>
      </c>
      <c r="BAT53" s="99" t="s">
        <v>16</v>
      </c>
      <c r="BAU53" s="13">
        <v>44837</v>
      </c>
      <c r="BAV53" s="14">
        <v>44837</v>
      </c>
      <c r="BAW53" s="7">
        <v>40</v>
      </c>
      <c r="BAX53" s="61" t="s">
        <v>465</v>
      </c>
      <c r="BAY53" s="139" t="s">
        <v>466</v>
      </c>
      <c r="BAZ53" s="84" t="s">
        <v>467</v>
      </c>
      <c r="BBA53" s="11">
        <v>342</v>
      </c>
      <c r="BBB53" s="99" t="s">
        <v>16</v>
      </c>
      <c r="BBC53" s="13">
        <v>44837</v>
      </c>
      <c r="BBD53" s="14">
        <v>44837</v>
      </c>
      <c r="BBE53" s="7">
        <v>40</v>
      </c>
      <c r="BBF53" s="61" t="s">
        <v>465</v>
      </c>
      <c r="BBG53" s="139" t="s">
        <v>466</v>
      </c>
      <c r="BBH53" s="84" t="s">
        <v>467</v>
      </c>
      <c r="BBI53" s="11">
        <v>342</v>
      </c>
      <c r="BBJ53" s="99" t="s">
        <v>16</v>
      </c>
      <c r="BBK53" s="13">
        <v>44837</v>
      </c>
      <c r="BBL53" s="14">
        <v>44837</v>
      </c>
      <c r="BBM53" s="7">
        <v>40</v>
      </c>
      <c r="BBN53" s="61" t="s">
        <v>465</v>
      </c>
      <c r="BBO53" s="139" t="s">
        <v>466</v>
      </c>
      <c r="BBP53" s="84" t="s">
        <v>467</v>
      </c>
      <c r="BBQ53" s="11">
        <v>342</v>
      </c>
      <c r="BBR53" s="99" t="s">
        <v>16</v>
      </c>
      <c r="BBS53" s="13">
        <v>44837</v>
      </c>
      <c r="BBT53" s="14">
        <v>44837</v>
      </c>
      <c r="BBU53" s="7">
        <v>40</v>
      </c>
      <c r="BBV53" s="61" t="s">
        <v>465</v>
      </c>
      <c r="BBW53" s="139" t="s">
        <v>466</v>
      </c>
      <c r="BBX53" s="84" t="s">
        <v>467</v>
      </c>
      <c r="BBY53" s="11">
        <v>342</v>
      </c>
      <c r="BBZ53" s="99" t="s">
        <v>16</v>
      </c>
      <c r="BCA53" s="13">
        <v>44837</v>
      </c>
      <c r="BCB53" s="14">
        <v>44837</v>
      </c>
      <c r="BCC53" s="7">
        <v>40</v>
      </c>
      <c r="BCD53" s="61" t="s">
        <v>465</v>
      </c>
      <c r="BCE53" s="139" t="s">
        <v>466</v>
      </c>
      <c r="BCF53" s="84" t="s">
        <v>467</v>
      </c>
      <c r="BCG53" s="11">
        <v>342</v>
      </c>
      <c r="BCH53" s="99" t="s">
        <v>16</v>
      </c>
      <c r="BCI53" s="13">
        <v>44837</v>
      </c>
      <c r="BCJ53" s="14">
        <v>44837</v>
      </c>
      <c r="BCK53" s="7">
        <v>40</v>
      </c>
      <c r="BCL53" s="61" t="s">
        <v>465</v>
      </c>
      <c r="BCM53" s="139" t="s">
        <v>466</v>
      </c>
      <c r="BCN53" s="84" t="s">
        <v>467</v>
      </c>
      <c r="BCO53" s="11">
        <v>342</v>
      </c>
      <c r="BCP53" s="99" t="s">
        <v>16</v>
      </c>
      <c r="BCQ53" s="13">
        <v>44837</v>
      </c>
      <c r="BCR53" s="14">
        <v>44837</v>
      </c>
      <c r="BCS53" s="7">
        <v>40</v>
      </c>
      <c r="BCT53" s="61" t="s">
        <v>465</v>
      </c>
      <c r="BCU53" s="139" t="s">
        <v>466</v>
      </c>
      <c r="BCV53" s="84" t="s">
        <v>467</v>
      </c>
      <c r="BCW53" s="11">
        <v>342</v>
      </c>
      <c r="BCX53" s="99" t="s">
        <v>16</v>
      </c>
      <c r="BCY53" s="13">
        <v>44837</v>
      </c>
      <c r="BCZ53" s="14">
        <v>44837</v>
      </c>
      <c r="BDA53" s="7">
        <v>40</v>
      </c>
      <c r="BDB53" s="61" t="s">
        <v>465</v>
      </c>
      <c r="BDC53" s="139" t="s">
        <v>466</v>
      </c>
      <c r="BDD53" s="84" t="s">
        <v>467</v>
      </c>
      <c r="BDE53" s="11">
        <v>342</v>
      </c>
      <c r="BDF53" s="99" t="s">
        <v>16</v>
      </c>
      <c r="BDG53" s="13">
        <v>44837</v>
      </c>
      <c r="BDH53" s="14">
        <v>44837</v>
      </c>
      <c r="BDI53" s="7">
        <v>40</v>
      </c>
      <c r="BDJ53" s="61" t="s">
        <v>465</v>
      </c>
      <c r="BDK53" s="139" t="s">
        <v>466</v>
      </c>
      <c r="BDL53" s="84" t="s">
        <v>467</v>
      </c>
      <c r="BDM53" s="11">
        <v>342</v>
      </c>
      <c r="BDN53" s="99" t="s">
        <v>16</v>
      </c>
      <c r="BDO53" s="13">
        <v>44837</v>
      </c>
      <c r="BDP53" s="14">
        <v>44837</v>
      </c>
      <c r="BDQ53" s="7">
        <v>40</v>
      </c>
      <c r="BDR53" s="61" t="s">
        <v>465</v>
      </c>
      <c r="BDS53" s="139" t="s">
        <v>466</v>
      </c>
      <c r="BDT53" s="84" t="s">
        <v>467</v>
      </c>
      <c r="BDU53" s="11">
        <v>342</v>
      </c>
      <c r="BDV53" s="99" t="s">
        <v>16</v>
      </c>
      <c r="BDW53" s="13">
        <v>44837</v>
      </c>
      <c r="BDX53" s="14">
        <v>44837</v>
      </c>
      <c r="BDY53" s="7">
        <v>40</v>
      </c>
      <c r="BDZ53" s="61" t="s">
        <v>465</v>
      </c>
      <c r="BEA53" s="139" t="s">
        <v>466</v>
      </c>
      <c r="BEB53" s="84" t="s">
        <v>467</v>
      </c>
      <c r="BEC53" s="11">
        <v>342</v>
      </c>
      <c r="BED53" s="99" t="s">
        <v>16</v>
      </c>
      <c r="BEE53" s="13">
        <v>44837</v>
      </c>
      <c r="BEF53" s="14">
        <v>44837</v>
      </c>
      <c r="BEG53" s="7">
        <v>40</v>
      </c>
      <c r="BEH53" s="61" t="s">
        <v>465</v>
      </c>
      <c r="BEI53" s="139" t="s">
        <v>466</v>
      </c>
      <c r="BEJ53" s="84" t="s">
        <v>467</v>
      </c>
      <c r="BEK53" s="11">
        <v>342</v>
      </c>
      <c r="BEL53" s="99" t="s">
        <v>16</v>
      </c>
      <c r="BEM53" s="13">
        <v>44837</v>
      </c>
      <c r="BEN53" s="14">
        <v>44837</v>
      </c>
      <c r="BEO53" s="7">
        <v>40</v>
      </c>
      <c r="BEP53" s="61" t="s">
        <v>465</v>
      </c>
      <c r="BEQ53" s="139" t="s">
        <v>466</v>
      </c>
      <c r="BER53" s="84" t="s">
        <v>467</v>
      </c>
      <c r="BES53" s="11">
        <v>342</v>
      </c>
      <c r="BET53" s="99" t="s">
        <v>16</v>
      </c>
      <c r="BEU53" s="13">
        <v>44837</v>
      </c>
      <c r="BEV53" s="14">
        <v>44837</v>
      </c>
      <c r="BEW53" s="7">
        <v>40</v>
      </c>
      <c r="BEX53" s="61" t="s">
        <v>465</v>
      </c>
      <c r="BEY53" s="139" t="s">
        <v>466</v>
      </c>
      <c r="BEZ53" s="84" t="s">
        <v>467</v>
      </c>
      <c r="BFA53" s="11">
        <v>342</v>
      </c>
      <c r="BFB53" s="99" t="s">
        <v>16</v>
      </c>
      <c r="BFC53" s="13">
        <v>44837</v>
      </c>
      <c r="BFD53" s="14">
        <v>44837</v>
      </c>
      <c r="BFE53" s="7">
        <v>40</v>
      </c>
      <c r="BFF53" s="61" t="s">
        <v>465</v>
      </c>
      <c r="BFG53" s="139" t="s">
        <v>466</v>
      </c>
      <c r="BFH53" s="84" t="s">
        <v>467</v>
      </c>
      <c r="BFI53" s="11">
        <v>342</v>
      </c>
      <c r="BFJ53" s="99" t="s">
        <v>16</v>
      </c>
      <c r="BFK53" s="13">
        <v>44837</v>
      </c>
      <c r="BFL53" s="14">
        <v>44837</v>
      </c>
      <c r="BFM53" s="7">
        <v>40</v>
      </c>
      <c r="BFN53" s="61" t="s">
        <v>465</v>
      </c>
      <c r="BFO53" s="139" t="s">
        <v>466</v>
      </c>
      <c r="BFP53" s="84" t="s">
        <v>467</v>
      </c>
      <c r="BFQ53" s="11">
        <v>342</v>
      </c>
      <c r="BFR53" s="99" t="s">
        <v>16</v>
      </c>
      <c r="BFS53" s="13">
        <v>44837</v>
      </c>
      <c r="BFT53" s="14">
        <v>44837</v>
      </c>
      <c r="BFU53" s="7">
        <v>40</v>
      </c>
      <c r="BFV53" s="61" t="s">
        <v>465</v>
      </c>
      <c r="BFW53" s="139" t="s">
        <v>466</v>
      </c>
      <c r="BFX53" s="84" t="s">
        <v>467</v>
      </c>
      <c r="BFY53" s="11">
        <v>342</v>
      </c>
      <c r="BFZ53" s="99" t="s">
        <v>16</v>
      </c>
      <c r="BGA53" s="13">
        <v>44837</v>
      </c>
      <c r="BGB53" s="14">
        <v>44837</v>
      </c>
      <c r="BGC53" s="7">
        <v>40</v>
      </c>
      <c r="BGD53" s="61" t="s">
        <v>465</v>
      </c>
      <c r="BGE53" s="139" t="s">
        <v>466</v>
      </c>
      <c r="BGF53" s="84" t="s">
        <v>467</v>
      </c>
      <c r="BGG53" s="11">
        <v>342</v>
      </c>
      <c r="BGH53" s="99" t="s">
        <v>16</v>
      </c>
      <c r="BGI53" s="13">
        <v>44837</v>
      </c>
      <c r="BGJ53" s="14">
        <v>44837</v>
      </c>
      <c r="BGK53" s="7">
        <v>40</v>
      </c>
      <c r="BGL53" s="61" t="s">
        <v>465</v>
      </c>
      <c r="BGM53" s="139" t="s">
        <v>466</v>
      </c>
      <c r="BGN53" s="84" t="s">
        <v>467</v>
      </c>
      <c r="BGO53" s="11">
        <v>342</v>
      </c>
      <c r="BGP53" s="99" t="s">
        <v>16</v>
      </c>
      <c r="BGQ53" s="13">
        <v>44837</v>
      </c>
      <c r="BGR53" s="14">
        <v>44837</v>
      </c>
      <c r="BGS53" s="7">
        <v>40</v>
      </c>
      <c r="BGT53" s="61" t="s">
        <v>465</v>
      </c>
      <c r="BGU53" s="139" t="s">
        <v>466</v>
      </c>
      <c r="BGV53" s="84" t="s">
        <v>467</v>
      </c>
      <c r="BGW53" s="11">
        <v>342</v>
      </c>
      <c r="BGX53" s="99" t="s">
        <v>16</v>
      </c>
      <c r="BGY53" s="13">
        <v>44837</v>
      </c>
      <c r="BGZ53" s="14">
        <v>44837</v>
      </c>
      <c r="BHA53" s="7">
        <v>40</v>
      </c>
      <c r="BHB53" s="61" t="s">
        <v>465</v>
      </c>
      <c r="BHC53" s="139" t="s">
        <v>466</v>
      </c>
      <c r="BHD53" s="84" t="s">
        <v>467</v>
      </c>
      <c r="BHE53" s="11">
        <v>342</v>
      </c>
      <c r="BHF53" s="99" t="s">
        <v>16</v>
      </c>
      <c r="BHG53" s="13">
        <v>44837</v>
      </c>
      <c r="BHH53" s="14">
        <v>44837</v>
      </c>
      <c r="BHI53" s="7">
        <v>40</v>
      </c>
      <c r="BHJ53" s="61" t="s">
        <v>465</v>
      </c>
      <c r="BHK53" s="139" t="s">
        <v>466</v>
      </c>
      <c r="BHL53" s="84" t="s">
        <v>467</v>
      </c>
      <c r="BHM53" s="11">
        <v>342</v>
      </c>
      <c r="BHN53" s="99" t="s">
        <v>16</v>
      </c>
      <c r="BHO53" s="13">
        <v>44837</v>
      </c>
      <c r="BHP53" s="14">
        <v>44837</v>
      </c>
      <c r="BHQ53" s="7">
        <v>40</v>
      </c>
      <c r="BHR53" s="61" t="s">
        <v>465</v>
      </c>
      <c r="BHS53" s="139" t="s">
        <v>466</v>
      </c>
      <c r="BHT53" s="84" t="s">
        <v>467</v>
      </c>
      <c r="BHU53" s="11">
        <v>342</v>
      </c>
      <c r="BHV53" s="99" t="s">
        <v>16</v>
      </c>
      <c r="BHW53" s="13">
        <v>44837</v>
      </c>
      <c r="BHX53" s="14">
        <v>44837</v>
      </c>
      <c r="BHY53" s="7">
        <v>40</v>
      </c>
      <c r="BHZ53" s="61" t="s">
        <v>465</v>
      </c>
      <c r="BIA53" s="139" t="s">
        <v>466</v>
      </c>
      <c r="BIB53" s="84" t="s">
        <v>467</v>
      </c>
      <c r="BIC53" s="11">
        <v>342</v>
      </c>
      <c r="BID53" s="99" t="s">
        <v>16</v>
      </c>
      <c r="BIE53" s="13">
        <v>44837</v>
      </c>
      <c r="BIF53" s="14">
        <v>44837</v>
      </c>
      <c r="BIG53" s="7">
        <v>40</v>
      </c>
      <c r="BIH53" s="61" t="s">
        <v>465</v>
      </c>
      <c r="BII53" s="139" t="s">
        <v>466</v>
      </c>
      <c r="BIJ53" s="84" t="s">
        <v>467</v>
      </c>
      <c r="BIK53" s="11">
        <v>342</v>
      </c>
      <c r="BIL53" s="99" t="s">
        <v>16</v>
      </c>
      <c r="BIM53" s="13">
        <v>44837</v>
      </c>
      <c r="BIN53" s="14">
        <v>44837</v>
      </c>
      <c r="BIO53" s="7">
        <v>40</v>
      </c>
      <c r="BIP53" s="61" t="s">
        <v>465</v>
      </c>
      <c r="BIQ53" s="139" t="s">
        <v>466</v>
      </c>
      <c r="BIR53" s="84" t="s">
        <v>467</v>
      </c>
      <c r="BIS53" s="11">
        <v>342</v>
      </c>
      <c r="BIT53" s="99" t="s">
        <v>16</v>
      </c>
      <c r="BIU53" s="13">
        <v>44837</v>
      </c>
      <c r="BIV53" s="14">
        <v>44837</v>
      </c>
      <c r="BIW53" s="7">
        <v>40</v>
      </c>
      <c r="BIX53" s="61" t="s">
        <v>465</v>
      </c>
      <c r="BIY53" s="139" t="s">
        <v>466</v>
      </c>
      <c r="BIZ53" s="84" t="s">
        <v>467</v>
      </c>
      <c r="BJA53" s="11">
        <v>342</v>
      </c>
      <c r="BJB53" s="99" t="s">
        <v>16</v>
      </c>
      <c r="BJC53" s="13">
        <v>44837</v>
      </c>
      <c r="BJD53" s="14">
        <v>44837</v>
      </c>
      <c r="BJE53" s="7">
        <v>40</v>
      </c>
      <c r="BJF53" s="61" t="s">
        <v>465</v>
      </c>
      <c r="BJG53" s="139" t="s">
        <v>466</v>
      </c>
      <c r="BJH53" s="84" t="s">
        <v>467</v>
      </c>
      <c r="BJI53" s="11">
        <v>342</v>
      </c>
      <c r="BJJ53" s="99" t="s">
        <v>16</v>
      </c>
      <c r="BJK53" s="13">
        <v>44837</v>
      </c>
      <c r="BJL53" s="14">
        <v>44837</v>
      </c>
      <c r="BJM53" s="7">
        <v>40</v>
      </c>
      <c r="BJN53" s="61" t="s">
        <v>465</v>
      </c>
      <c r="BJO53" s="139" t="s">
        <v>466</v>
      </c>
      <c r="BJP53" s="84" t="s">
        <v>467</v>
      </c>
      <c r="BJQ53" s="11">
        <v>342</v>
      </c>
      <c r="BJR53" s="99" t="s">
        <v>16</v>
      </c>
      <c r="BJS53" s="13">
        <v>44837</v>
      </c>
      <c r="BJT53" s="14">
        <v>44837</v>
      </c>
      <c r="BJU53" s="7">
        <v>40</v>
      </c>
      <c r="BJV53" s="61" t="s">
        <v>465</v>
      </c>
      <c r="BJW53" s="139" t="s">
        <v>466</v>
      </c>
      <c r="BJX53" s="84" t="s">
        <v>467</v>
      </c>
      <c r="BJY53" s="11">
        <v>342</v>
      </c>
      <c r="BJZ53" s="99" t="s">
        <v>16</v>
      </c>
      <c r="BKA53" s="13">
        <v>44837</v>
      </c>
      <c r="BKB53" s="14">
        <v>44837</v>
      </c>
      <c r="BKC53" s="7">
        <v>40</v>
      </c>
      <c r="BKD53" s="61" t="s">
        <v>465</v>
      </c>
      <c r="BKE53" s="139" t="s">
        <v>466</v>
      </c>
      <c r="BKF53" s="84" t="s">
        <v>467</v>
      </c>
      <c r="BKG53" s="11">
        <v>342</v>
      </c>
      <c r="BKH53" s="99" t="s">
        <v>16</v>
      </c>
      <c r="BKI53" s="13">
        <v>44837</v>
      </c>
      <c r="BKJ53" s="14">
        <v>44837</v>
      </c>
      <c r="BKK53" s="7">
        <v>40</v>
      </c>
      <c r="BKL53" s="61" t="s">
        <v>465</v>
      </c>
      <c r="BKM53" s="139" t="s">
        <v>466</v>
      </c>
      <c r="BKN53" s="84" t="s">
        <v>467</v>
      </c>
      <c r="BKO53" s="11">
        <v>342</v>
      </c>
      <c r="BKP53" s="99" t="s">
        <v>16</v>
      </c>
      <c r="BKQ53" s="13">
        <v>44837</v>
      </c>
      <c r="BKR53" s="14">
        <v>44837</v>
      </c>
      <c r="BKS53" s="7">
        <v>40</v>
      </c>
      <c r="BKT53" s="61" t="s">
        <v>465</v>
      </c>
      <c r="BKU53" s="139" t="s">
        <v>466</v>
      </c>
      <c r="BKV53" s="84" t="s">
        <v>467</v>
      </c>
      <c r="BKW53" s="11">
        <v>342</v>
      </c>
      <c r="BKX53" s="99" t="s">
        <v>16</v>
      </c>
      <c r="BKY53" s="13">
        <v>44837</v>
      </c>
      <c r="BKZ53" s="14">
        <v>44837</v>
      </c>
      <c r="BLA53" s="7">
        <v>40</v>
      </c>
      <c r="BLB53" s="61" t="s">
        <v>465</v>
      </c>
      <c r="BLC53" s="139" t="s">
        <v>466</v>
      </c>
      <c r="BLD53" s="84" t="s">
        <v>467</v>
      </c>
      <c r="BLE53" s="11">
        <v>342</v>
      </c>
      <c r="BLF53" s="99" t="s">
        <v>16</v>
      </c>
      <c r="BLG53" s="13">
        <v>44837</v>
      </c>
      <c r="BLH53" s="14">
        <v>44837</v>
      </c>
      <c r="BLI53" s="7">
        <v>40</v>
      </c>
      <c r="BLJ53" s="61" t="s">
        <v>465</v>
      </c>
      <c r="BLK53" s="139" t="s">
        <v>466</v>
      </c>
      <c r="BLL53" s="84" t="s">
        <v>467</v>
      </c>
      <c r="BLM53" s="11">
        <v>342</v>
      </c>
      <c r="BLN53" s="99" t="s">
        <v>16</v>
      </c>
      <c r="BLO53" s="13">
        <v>44837</v>
      </c>
      <c r="BLP53" s="14">
        <v>44837</v>
      </c>
      <c r="BLQ53" s="7">
        <v>40</v>
      </c>
      <c r="BLR53" s="61" t="s">
        <v>465</v>
      </c>
      <c r="BLS53" s="139" t="s">
        <v>466</v>
      </c>
      <c r="BLT53" s="84" t="s">
        <v>467</v>
      </c>
      <c r="BLU53" s="11">
        <v>342</v>
      </c>
      <c r="BLV53" s="99" t="s">
        <v>16</v>
      </c>
      <c r="BLW53" s="13">
        <v>44837</v>
      </c>
      <c r="BLX53" s="14">
        <v>44837</v>
      </c>
      <c r="BLY53" s="7">
        <v>40</v>
      </c>
      <c r="BLZ53" s="61" t="s">
        <v>465</v>
      </c>
      <c r="BMA53" s="139" t="s">
        <v>466</v>
      </c>
      <c r="BMB53" s="84" t="s">
        <v>467</v>
      </c>
      <c r="BMC53" s="11">
        <v>342</v>
      </c>
      <c r="BMD53" s="99" t="s">
        <v>16</v>
      </c>
      <c r="BME53" s="13">
        <v>44837</v>
      </c>
      <c r="BMF53" s="14">
        <v>44837</v>
      </c>
      <c r="BMG53" s="7">
        <v>40</v>
      </c>
      <c r="BMH53" s="61" t="s">
        <v>465</v>
      </c>
      <c r="BMI53" s="139" t="s">
        <v>466</v>
      </c>
      <c r="BMJ53" s="84" t="s">
        <v>467</v>
      </c>
      <c r="BMK53" s="11">
        <v>342</v>
      </c>
      <c r="BML53" s="99" t="s">
        <v>16</v>
      </c>
      <c r="BMM53" s="13">
        <v>44837</v>
      </c>
      <c r="BMN53" s="14">
        <v>44837</v>
      </c>
      <c r="BMO53" s="7">
        <v>40</v>
      </c>
      <c r="BMP53" s="61" t="s">
        <v>465</v>
      </c>
      <c r="BMQ53" s="139" t="s">
        <v>466</v>
      </c>
      <c r="BMR53" s="84" t="s">
        <v>467</v>
      </c>
      <c r="BMS53" s="11">
        <v>342</v>
      </c>
      <c r="BMT53" s="99" t="s">
        <v>16</v>
      </c>
      <c r="BMU53" s="13">
        <v>44837</v>
      </c>
      <c r="BMV53" s="14">
        <v>44837</v>
      </c>
      <c r="BMW53" s="7">
        <v>40</v>
      </c>
      <c r="BMX53" s="61" t="s">
        <v>465</v>
      </c>
      <c r="BMY53" s="139" t="s">
        <v>466</v>
      </c>
      <c r="BMZ53" s="84" t="s">
        <v>467</v>
      </c>
      <c r="BNA53" s="11">
        <v>342</v>
      </c>
      <c r="BNB53" s="99" t="s">
        <v>16</v>
      </c>
      <c r="BNC53" s="13">
        <v>44837</v>
      </c>
      <c r="BND53" s="14">
        <v>44837</v>
      </c>
      <c r="BNE53" s="7">
        <v>40</v>
      </c>
      <c r="BNF53" s="61" t="s">
        <v>465</v>
      </c>
      <c r="BNG53" s="139" t="s">
        <v>466</v>
      </c>
      <c r="BNH53" s="84" t="s">
        <v>467</v>
      </c>
      <c r="BNI53" s="11">
        <v>342</v>
      </c>
      <c r="BNJ53" s="99" t="s">
        <v>16</v>
      </c>
      <c r="BNK53" s="13">
        <v>44837</v>
      </c>
      <c r="BNL53" s="14">
        <v>44837</v>
      </c>
      <c r="BNM53" s="7">
        <v>40</v>
      </c>
      <c r="BNN53" s="61" t="s">
        <v>465</v>
      </c>
      <c r="BNO53" s="139" t="s">
        <v>466</v>
      </c>
      <c r="BNP53" s="84" t="s">
        <v>467</v>
      </c>
      <c r="BNQ53" s="11">
        <v>342</v>
      </c>
      <c r="BNR53" s="99" t="s">
        <v>16</v>
      </c>
      <c r="BNS53" s="13">
        <v>44837</v>
      </c>
      <c r="BNT53" s="14">
        <v>44837</v>
      </c>
      <c r="BNU53" s="7">
        <v>40</v>
      </c>
      <c r="BNV53" s="61" t="s">
        <v>465</v>
      </c>
      <c r="BNW53" s="139" t="s">
        <v>466</v>
      </c>
      <c r="BNX53" s="84" t="s">
        <v>467</v>
      </c>
      <c r="BNY53" s="11">
        <v>342</v>
      </c>
      <c r="BNZ53" s="99" t="s">
        <v>16</v>
      </c>
      <c r="BOA53" s="13">
        <v>44837</v>
      </c>
      <c r="BOB53" s="14">
        <v>44837</v>
      </c>
      <c r="BOC53" s="7">
        <v>40</v>
      </c>
      <c r="BOD53" s="61" t="s">
        <v>465</v>
      </c>
      <c r="BOE53" s="139" t="s">
        <v>466</v>
      </c>
      <c r="BOF53" s="84" t="s">
        <v>467</v>
      </c>
      <c r="BOG53" s="11">
        <v>342</v>
      </c>
      <c r="BOH53" s="99" t="s">
        <v>16</v>
      </c>
      <c r="BOI53" s="13">
        <v>44837</v>
      </c>
      <c r="BOJ53" s="14">
        <v>44837</v>
      </c>
      <c r="BOK53" s="7">
        <v>40</v>
      </c>
      <c r="BOL53" s="61" t="s">
        <v>465</v>
      </c>
      <c r="BOM53" s="139" t="s">
        <v>466</v>
      </c>
      <c r="BON53" s="84" t="s">
        <v>467</v>
      </c>
      <c r="BOO53" s="11">
        <v>342</v>
      </c>
      <c r="BOP53" s="99" t="s">
        <v>16</v>
      </c>
      <c r="BOQ53" s="13">
        <v>44837</v>
      </c>
      <c r="BOR53" s="14">
        <v>44837</v>
      </c>
      <c r="BOS53" s="7">
        <v>40</v>
      </c>
      <c r="BOT53" s="61" t="s">
        <v>465</v>
      </c>
      <c r="BOU53" s="139" t="s">
        <v>466</v>
      </c>
      <c r="BOV53" s="84" t="s">
        <v>467</v>
      </c>
      <c r="BOW53" s="11">
        <v>342</v>
      </c>
      <c r="BOX53" s="99" t="s">
        <v>16</v>
      </c>
      <c r="BOY53" s="13">
        <v>44837</v>
      </c>
      <c r="BOZ53" s="14">
        <v>44837</v>
      </c>
      <c r="BPA53" s="7">
        <v>40</v>
      </c>
      <c r="BPB53" s="61" t="s">
        <v>465</v>
      </c>
      <c r="BPC53" s="139" t="s">
        <v>466</v>
      </c>
      <c r="BPD53" s="84" t="s">
        <v>467</v>
      </c>
      <c r="BPE53" s="11">
        <v>342</v>
      </c>
      <c r="BPF53" s="99" t="s">
        <v>16</v>
      </c>
      <c r="BPG53" s="13">
        <v>44837</v>
      </c>
      <c r="BPH53" s="14">
        <v>44837</v>
      </c>
      <c r="BPI53" s="7">
        <v>40</v>
      </c>
      <c r="BPJ53" s="61" t="s">
        <v>465</v>
      </c>
      <c r="BPK53" s="139" t="s">
        <v>466</v>
      </c>
      <c r="BPL53" s="84" t="s">
        <v>467</v>
      </c>
      <c r="BPM53" s="11">
        <v>342</v>
      </c>
      <c r="BPN53" s="99" t="s">
        <v>16</v>
      </c>
      <c r="BPO53" s="13">
        <v>44837</v>
      </c>
      <c r="BPP53" s="14">
        <v>44837</v>
      </c>
      <c r="BPQ53" s="7">
        <v>40</v>
      </c>
      <c r="BPR53" s="61" t="s">
        <v>465</v>
      </c>
      <c r="BPS53" s="139" t="s">
        <v>466</v>
      </c>
      <c r="BPT53" s="84" t="s">
        <v>467</v>
      </c>
      <c r="BPU53" s="11">
        <v>342</v>
      </c>
      <c r="BPV53" s="99" t="s">
        <v>16</v>
      </c>
      <c r="BPW53" s="13">
        <v>44837</v>
      </c>
      <c r="BPX53" s="14">
        <v>44837</v>
      </c>
      <c r="BPY53" s="7">
        <v>40</v>
      </c>
      <c r="BPZ53" s="61" t="s">
        <v>465</v>
      </c>
      <c r="BQA53" s="139" t="s">
        <v>466</v>
      </c>
      <c r="BQB53" s="84" t="s">
        <v>467</v>
      </c>
      <c r="BQC53" s="11">
        <v>342</v>
      </c>
      <c r="BQD53" s="99" t="s">
        <v>16</v>
      </c>
      <c r="BQE53" s="13">
        <v>44837</v>
      </c>
      <c r="BQF53" s="14">
        <v>44837</v>
      </c>
      <c r="BQG53" s="7">
        <v>40</v>
      </c>
      <c r="BQH53" s="61" t="s">
        <v>465</v>
      </c>
      <c r="BQI53" s="139" t="s">
        <v>466</v>
      </c>
      <c r="BQJ53" s="84" t="s">
        <v>467</v>
      </c>
      <c r="BQK53" s="11">
        <v>342</v>
      </c>
      <c r="BQL53" s="99" t="s">
        <v>16</v>
      </c>
      <c r="BQM53" s="13">
        <v>44837</v>
      </c>
      <c r="BQN53" s="14">
        <v>44837</v>
      </c>
      <c r="BQO53" s="7">
        <v>40</v>
      </c>
      <c r="BQP53" s="61" t="s">
        <v>465</v>
      </c>
      <c r="BQQ53" s="139" t="s">
        <v>466</v>
      </c>
      <c r="BQR53" s="84" t="s">
        <v>467</v>
      </c>
      <c r="BQS53" s="11">
        <v>342</v>
      </c>
      <c r="BQT53" s="99" t="s">
        <v>16</v>
      </c>
      <c r="BQU53" s="13">
        <v>44837</v>
      </c>
      <c r="BQV53" s="14">
        <v>44837</v>
      </c>
      <c r="BQW53" s="7">
        <v>40</v>
      </c>
      <c r="BQX53" s="61" t="s">
        <v>465</v>
      </c>
      <c r="BQY53" s="139" t="s">
        <v>466</v>
      </c>
      <c r="BQZ53" s="84" t="s">
        <v>467</v>
      </c>
      <c r="BRA53" s="11">
        <v>342</v>
      </c>
      <c r="BRB53" s="99" t="s">
        <v>16</v>
      </c>
      <c r="BRC53" s="13">
        <v>44837</v>
      </c>
      <c r="BRD53" s="14">
        <v>44837</v>
      </c>
      <c r="BRE53" s="7">
        <v>40</v>
      </c>
      <c r="BRF53" s="61" t="s">
        <v>465</v>
      </c>
      <c r="BRG53" s="139" t="s">
        <v>466</v>
      </c>
      <c r="BRH53" s="84" t="s">
        <v>467</v>
      </c>
      <c r="BRI53" s="11">
        <v>342</v>
      </c>
      <c r="BRJ53" s="99" t="s">
        <v>16</v>
      </c>
      <c r="BRK53" s="13">
        <v>44837</v>
      </c>
      <c r="BRL53" s="14">
        <v>44837</v>
      </c>
      <c r="BRM53" s="7">
        <v>40</v>
      </c>
      <c r="BRN53" s="61" t="s">
        <v>465</v>
      </c>
      <c r="BRO53" s="139" t="s">
        <v>466</v>
      </c>
      <c r="BRP53" s="84" t="s">
        <v>467</v>
      </c>
      <c r="BRQ53" s="11">
        <v>342</v>
      </c>
      <c r="BRR53" s="99" t="s">
        <v>16</v>
      </c>
      <c r="BRS53" s="13">
        <v>44837</v>
      </c>
      <c r="BRT53" s="14">
        <v>44837</v>
      </c>
      <c r="BRU53" s="7">
        <v>40</v>
      </c>
      <c r="BRV53" s="61" t="s">
        <v>465</v>
      </c>
      <c r="BRW53" s="139" t="s">
        <v>466</v>
      </c>
      <c r="BRX53" s="84" t="s">
        <v>467</v>
      </c>
      <c r="BRY53" s="11">
        <v>342</v>
      </c>
      <c r="BRZ53" s="99" t="s">
        <v>16</v>
      </c>
      <c r="BSA53" s="13">
        <v>44837</v>
      </c>
      <c r="BSB53" s="14">
        <v>44837</v>
      </c>
      <c r="BSC53" s="7">
        <v>40</v>
      </c>
      <c r="BSD53" s="61" t="s">
        <v>465</v>
      </c>
      <c r="BSE53" s="139" t="s">
        <v>466</v>
      </c>
      <c r="BSF53" s="84" t="s">
        <v>467</v>
      </c>
      <c r="BSG53" s="11">
        <v>342</v>
      </c>
      <c r="BSH53" s="99" t="s">
        <v>16</v>
      </c>
      <c r="BSI53" s="13">
        <v>44837</v>
      </c>
      <c r="BSJ53" s="14">
        <v>44837</v>
      </c>
      <c r="BSK53" s="7">
        <v>40</v>
      </c>
      <c r="BSL53" s="61" t="s">
        <v>465</v>
      </c>
      <c r="BSM53" s="139" t="s">
        <v>466</v>
      </c>
      <c r="BSN53" s="84" t="s">
        <v>467</v>
      </c>
      <c r="BSO53" s="11">
        <v>342</v>
      </c>
      <c r="BSP53" s="99" t="s">
        <v>16</v>
      </c>
      <c r="BSQ53" s="13">
        <v>44837</v>
      </c>
      <c r="BSR53" s="14">
        <v>44837</v>
      </c>
      <c r="BSS53" s="7">
        <v>40</v>
      </c>
      <c r="BST53" s="61" t="s">
        <v>465</v>
      </c>
      <c r="BSU53" s="139" t="s">
        <v>466</v>
      </c>
      <c r="BSV53" s="84" t="s">
        <v>467</v>
      </c>
      <c r="BSW53" s="11">
        <v>342</v>
      </c>
      <c r="BSX53" s="99" t="s">
        <v>16</v>
      </c>
      <c r="BSY53" s="13">
        <v>44837</v>
      </c>
      <c r="BSZ53" s="14">
        <v>44837</v>
      </c>
      <c r="BTA53" s="7">
        <v>40</v>
      </c>
      <c r="BTB53" s="61" t="s">
        <v>465</v>
      </c>
      <c r="BTC53" s="139" t="s">
        <v>466</v>
      </c>
      <c r="BTD53" s="84" t="s">
        <v>467</v>
      </c>
      <c r="BTE53" s="11">
        <v>342</v>
      </c>
      <c r="BTF53" s="99" t="s">
        <v>16</v>
      </c>
      <c r="BTG53" s="13">
        <v>44837</v>
      </c>
      <c r="BTH53" s="14">
        <v>44837</v>
      </c>
      <c r="BTI53" s="7">
        <v>40</v>
      </c>
      <c r="BTJ53" s="61" t="s">
        <v>465</v>
      </c>
      <c r="BTK53" s="139" t="s">
        <v>466</v>
      </c>
      <c r="BTL53" s="84" t="s">
        <v>467</v>
      </c>
      <c r="BTM53" s="11">
        <v>342</v>
      </c>
      <c r="BTN53" s="99" t="s">
        <v>16</v>
      </c>
      <c r="BTO53" s="13">
        <v>44837</v>
      </c>
      <c r="BTP53" s="14">
        <v>44837</v>
      </c>
      <c r="BTQ53" s="7">
        <v>40</v>
      </c>
      <c r="BTR53" s="61" t="s">
        <v>465</v>
      </c>
      <c r="BTS53" s="139" t="s">
        <v>466</v>
      </c>
      <c r="BTT53" s="84" t="s">
        <v>467</v>
      </c>
      <c r="BTU53" s="11">
        <v>342</v>
      </c>
      <c r="BTV53" s="99" t="s">
        <v>16</v>
      </c>
      <c r="BTW53" s="13">
        <v>44837</v>
      </c>
      <c r="BTX53" s="14">
        <v>44837</v>
      </c>
      <c r="BTY53" s="7">
        <v>40</v>
      </c>
      <c r="BTZ53" s="61" t="s">
        <v>465</v>
      </c>
      <c r="BUA53" s="139" t="s">
        <v>466</v>
      </c>
      <c r="BUB53" s="84" t="s">
        <v>467</v>
      </c>
      <c r="BUC53" s="11">
        <v>342</v>
      </c>
      <c r="BUD53" s="99" t="s">
        <v>16</v>
      </c>
      <c r="BUE53" s="13">
        <v>44837</v>
      </c>
      <c r="BUF53" s="14">
        <v>44837</v>
      </c>
      <c r="BUG53" s="7">
        <v>40</v>
      </c>
      <c r="BUH53" s="61" t="s">
        <v>465</v>
      </c>
      <c r="BUI53" s="139" t="s">
        <v>466</v>
      </c>
      <c r="BUJ53" s="84" t="s">
        <v>467</v>
      </c>
      <c r="BUK53" s="11">
        <v>342</v>
      </c>
      <c r="BUL53" s="99" t="s">
        <v>16</v>
      </c>
      <c r="BUM53" s="13">
        <v>44837</v>
      </c>
      <c r="BUN53" s="14">
        <v>44837</v>
      </c>
      <c r="BUO53" s="7">
        <v>40</v>
      </c>
      <c r="BUP53" s="61" t="s">
        <v>465</v>
      </c>
      <c r="BUQ53" s="139" t="s">
        <v>466</v>
      </c>
      <c r="BUR53" s="84" t="s">
        <v>467</v>
      </c>
      <c r="BUS53" s="11">
        <v>342</v>
      </c>
      <c r="BUT53" s="99" t="s">
        <v>16</v>
      </c>
      <c r="BUU53" s="13">
        <v>44837</v>
      </c>
      <c r="BUV53" s="14">
        <v>44837</v>
      </c>
      <c r="BUW53" s="7">
        <v>40</v>
      </c>
      <c r="BUX53" s="61" t="s">
        <v>465</v>
      </c>
      <c r="BUY53" s="139" t="s">
        <v>466</v>
      </c>
      <c r="BUZ53" s="84" t="s">
        <v>467</v>
      </c>
      <c r="BVA53" s="11">
        <v>342</v>
      </c>
      <c r="BVB53" s="99" t="s">
        <v>16</v>
      </c>
      <c r="BVC53" s="13">
        <v>44837</v>
      </c>
      <c r="BVD53" s="14">
        <v>44837</v>
      </c>
      <c r="BVE53" s="7">
        <v>40</v>
      </c>
      <c r="BVF53" s="61" t="s">
        <v>465</v>
      </c>
      <c r="BVG53" s="139" t="s">
        <v>466</v>
      </c>
      <c r="BVH53" s="84" t="s">
        <v>467</v>
      </c>
      <c r="BVI53" s="11">
        <v>342</v>
      </c>
      <c r="BVJ53" s="99" t="s">
        <v>16</v>
      </c>
      <c r="BVK53" s="13">
        <v>44837</v>
      </c>
      <c r="BVL53" s="14">
        <v>44837</v>
      </c>
      <c r="BVM53" s="7">
        <v>40</v>
      </c>
      <c r="BVN53" s="61" t="s">
        <v>465</v>
      </c>
      <c r="BVO53" s="139" t="s">
        <v>466</v>
      </c>
      <c r="BVP53" s="84" t="s">
        <v>467</v>
      </c>
      <c r="BVQ53" s="11">
        <v>342</v>
      </c>
      <c r="BVR53" s="99" t="s">
        <v>16</v>
      </c>
      <c r="BVS53" s="13">
        <v>44837</v>
      </c>
      <c r="BVT53" s="14">
        <v>44837</v>
      </c>
      <c r="BVU53" s="7">
        <v>40</v>
      </c>
      <c r="BVV53" s="61" t="s">
        <v>465</v>
      </c>
      <c r="BVW53" s="139" t="s">
        <v>466</v>
      </c>
      <c r="BVX53" s="84" t="s">
        <v>467</v>
      </c>
      <c r="BVY53" s="11">
        <v>342</v>
      </c>
      <c r="BVZ53" s="99" t="s">
        <v>16</v>
      </c>
      <c r="BWA53" s="13">
        <v>44837</v>
      </c>
      <c r="BWB53" s="14">
        <v>44837</v>
      </c>
      <c r="BWC53" s="7">
        <v>40</v>
      </c>
      <c r="BWD53" s="61" t="s">
        <v>465</v>
      </c>
      <c r="BWE53" s="139" t="s">
        <v>466</v>
      </c>
      <c r="BWF53" s="84" t="s">
        <v>467</v>
      </c>
      <c r="BWG53" s="11">
        <v>342</v>
      </c>
      <c r="BWH53" s="99" t="s">
        <v>16</v>
      </c>
      <c r="BWI53" s="13">
        <v>44837</v>
      </c>
      <c r="BWJ53" s="14">
        <v>44837</v>
      </c>
      <c r="BWK53" s="7">
        <v>40</v>
      </c>
      <c r="BWL53" s="61" t="s">
        <v>465</v>
      </c>
      <c r="BWM53" s="139" t="s">
        <v>466</v>
      </c>
      <c r="BWN53" s="84" t="s">
        <v>467</v>
      </c>
      <c r="BWO53" s="11">
        <v>342</v>
      </c>
      <c r="BWP53" s="99" t="s">
        <v>16</v>
      </c>
      <c r="BWQ53" s="13">
        <v>44837</v>
      </c>
      <c r="BWR53" s="14">
        <v>44837</v>
      </c>
      <c r="BWS53" s="7">
        <v>40</v>
      </c>
      <c r="BWT53" s="61" t="s">
        <v>465</v>
      </c>
      <c r="BWU53" s="139" t="s">
        <v>466</v>
      </c>
      <c r="BWV53" s="84" t="s">
        <v>467</v>
      </c>
      <c r="BWW53" s="11">
        <v>342</v>
      </c>
      <c r="BWX53" s="99" t="s">
        <v>16</v>
      </c>
      <c r="BWY53" s="13">
        <v>44837</v>
      </c>
      <c r="BWZ53" s="14">
        <v>44837</v>
      </c>
      <c r="BXA53" s="7">
        <v>40</v>
      </c>
      <c r="BXB53" s="61" t="s">
        <v>465</v>
      </c>
      <c r="BXC53" s="139" t="s">
        <v>466</v>
      </c>
      <c r="BXD53" s="84" t="s">
        <v>467</v>
      </c>
      <c r="BXE53" s="11">
        <v>342</v>
      </c>
      <c r="BXF53" s="99" t="s">
        <v>16</v>
      </c>
      <c r="BXG53" s="13">
        <v>44837</v>
      </c>
      <c r="BXH53" s="14">
        <v>44837</v>
      </c>
      <c r="BXI53" s="7">
        <v>40</v>
      </c>
      <c r="BXJ53" s="61" t="s">
        <v>465</v>
      </c>
      <c r="BXK53" s="139" t="s">
        <v>466</v>
      </c>
      <c r="BXL53" s="84" t="s">
        <v>467</v>
      </c>
      <c r="BXM53" s="11">
        <v>342</v>
      </c>
      <c r="BXN53" s="99" t="s">
        <v>16</v>
      </c>
      <c r="BXO53" s="13">
        <v>44837</v>
      </c>
      <c r="BXP53" s="14">
        <v>44837</v>
      </c>
      <c r="BXQ53" s="7">
        <v>40</v>
      </c>
      <c r="BXR53" s="61" t="s">
        <v>465</v>
      </c>
      <c r="BXS53" s="139" t="s">
        <v>466</v>
      </c>
      <c r="BXT53" s="84" t="s">
        <v>467</v>
      </c>
      <c r="BXU53" s="11">
        <v>342</v>
      </c>
      <c r="BXV53" s="99" t="s">
        <v>16</v>
      </c>
      <c r="BXW53" s="13">
        <v>44837</v>
      </c>
      <c r="BXX53" s="14">
        <v>44837</v>
      </c>
      <c r="BXY53" s="7">
        <v>40</v>
      </c>
      <c r="BXZ53" s="61" t="s">
        <v>465</v>
      </c>
      <c r="BYA53" s="139" t="s">
        <v>466</v>
      </c>
      <c r="BYB53" s="84" t="s">
        <v>467</v>
      </c>
      <c r="BYC53" s="11">
        <v>342</v>
      </c>
      <c r="BYD53" s="99" t="s">
        <v>16</v>
      </c>
      <c r="BYE53" s="13">
        <v>44837</v>
      </c>
      <c r="BYF53" s="14">
        <v>44837</v>
      </c>
      <c r="BYG53" s="7">
        <v>40</v>
      </c>
      <c r="BYH53" s="61" t="s">
        <v>465</v>
      </c>
      <c r="BYI53" s="139" t="s">
        <v>466</v>
      </c>
      <c r="BYJ53" s="84" t="s">
        <v>467</v>
      </c>
      <c r="BYK53" s="11">
        <v>342</v>
      </c>
      <c r="BYL53" s="99" t="s">
        <v>16</v>
      </c>
      <c r="BYM53" s="13">
        <v>44837</v>
      </c>
      <c r="BYN53" s="14">
        <v>44837</v>
      </c>
      <c r="BYO53" s="7">
        <v>40</v>
      </c>
      <c r="BYP53" s="61" t="s">
        <v>465</v>
      </c>
      <c r="BYQ53" s="139" t="s">
        <v>466</v>
      </c>
      <c r="BYR53" s="84" t="s">
        <v>467</v>
      </c>
      <c r="BYS53" s="11">
        <v>342</v>
      </c>
      <c r="BYT53" s="99" t="s">
        <v>16</v>
      </c>
      <c r="BYU53" s="13">
        <v>44837</v>
      </c>
      <c r="BYV53" s="14">
        <v>44837</v>
      </c>
      <c r="BYW53" s="7">
        <v>40</v>
      </c>
      <c r="BYX53" s="61" t="s">
        <v>465</v>
      </c>
      <c r="BYY53" s="139" t="s">
        <v>466</v>
      </c>
      <c r="BYZ53" s="84" t="s">
        <v>467</v>
      </c>
      <c r="BZA53" s="11">
        <v>342</v>
      </c>
      <c r="BZB53" s="99" t="s">
        <v>16</v>
      </c>
      <c r="BZC53" s="13">
        <v>44837</v>
      </c>
      <c r="BZD53" s="14">
        <v>44837</v>
      </c>
      <c r="BZE53" s="7">
        <v>40</v>
      </c>
      <c r="BZF53" s="61" t="s">
        <v>465</v>
      </c>
      <c r="BZG53" s="139" t="s">
        <v>466</v>
      </c>
      <c r="BZH53" s="84" t="s">
        <v>467</v>
      </c>
      <c r="BZI53" s="11">
        <v>342</v>
      </c>
      <c r="BZJ53" s="99" t="s">
        <v>16</v>
      </c>
      <c r="BZK53" s="13">
        <v>44837</v>
      </c>
      <c r="BZL53" s="14">
        <v>44837</v>
      </c>
      <c r="BZM53" s="7">
        <v>40</v>
      </c>
      <c r="BZN53" s="61" t="s">
        <v>465</v>
      </c>
      <c r="BZO53" s="139" t="s">
        <v>466</v>
      </c>
      <c r="BZP53" s="84" t="s">
        <v>467</v>
      </c>
      <c r="BZQ53" s="11">
        <v>342</v>
      </c>
      <c r="BZR53" s="99" t="s">
        <v>16</v>
      </c>
      <c r="BZS53" s="13">
        <v>44837</v>
      </c>
      <c r="BZT53" s="14">
        <v>44837</v>
      </c>
      <c r="BZU53" s="7">
        <v>40</v>
      </c>
      <c r="BZV53" s="61" t="s">
        <v>465</v>
      </c>
      <c r="BZW53" s="139" t="s">
        <v>466</v>
      </c>
      <c r="BZX53" s="84" t="s">
        <v>467</v>
      </c>
      <c r="BZY53" s="11">
        <v>342</v>
      </c>
      <c r="BZZ53" s="99" t="s">
        <v>16</v>
      </c>
      <c r="CAA53" s="13">
        <v>44837</v>
      </c>
      <c r="CAB53" s="14">
        <v>44837</v>
      </c>
      <c r="CAC53" s="7">
        <v>40</v>
      </c>
      <c r="CAD53" s="61" t="s">
        <v>465</v>
      </c>
      <c r="CAE53" s="139" t="s">
        <v>466</v>
      </c>
      <c r="CAF53" s="84" t="s">
        <v>467</v>
      </c>
      <c r="CAG53" s="11">
        <v>342</v>
      </c>
      <c r="CAH53" s="99" t="s">
        <v>16</v>
      </c>
      <c r="CAI53" s="13">
        <v>44837</v>
      </c>
      <c r="CAJ53" s="14">
        <v>44837</v>
      </c>
      <c r="CAK53" s="7">
        <v>40</v>
      </c>
      <c r="CAL53" s="61" t="s">
        <v>465</v>
      </c>
      <c r="CAM53" s="139" t="s">
        <v>466</v>
      </c>
      <c r="CAN53" s="84" t="s">
        <v>467</v>
      </c>
      <c r="CAO53" s="11">
        <v>342</v>
      </c>
      <c r="CAP53" s="99" t="s">
        <v>16</v>
      </c>
      <c r="CAQ53" s="13">
        <v>44837</v>
      </c>
      <c r="CAR53" s="14">
        <v>44837</v>
      </c>
      <c r="CAS53" s="7">
        <v>40</v>
      </c>
      <c r="CAT53" s="61" t="s">
        <v>465</v>
      </c>
      <c r="CAU53" s="139" t="s">
        <v>466</v>
      </c>
      <c r="CAV53" s="84" t="s">
        <v>467</v>
      </c>
      <c r="CAW53" s="11">
        <v>342</v>
      </c>
      <c r="CAX53" s="99" t="s">
        <v>16</v>
      </c>
      <c r="CAY53" s="13">
        <v>44837</v>
      </c>
      <c r="CAZ53" s="14">
        <v>44837</v>
      </c>
      <c r="CBA53" s="7">
        <v>40</v>
      </c>
      <c r="CBB53" s="61" t="s">
        <v>465</v>
      </c>
      <c r="CBC53" s="139" t="s">
        <v>466</v>
      </c>
      <c r="CBD53" s="84" t="s">
        <v>467</v>
      </c>
      <c r="CBE53" s="11">
        <v>342</v>
      </c>
      <c r="CBF53" s="99" t="s">
        <v>16</v>
      </c>
      <c r="CBG53" s="13">
        <v>44837</v>
      </c>
      <c r="CBH53" s="14">
        <v>44837</v>
      </c>
      <c r="CBI53" s="7">
        <v>40</v>
      </c>
      <c r="CBJ53" s="61" t="s">
        <v>465</v>
      </c>
      <c r="CBK53" s="139" t="s">
        <v>466</v>
      </c>
      <c r="CBL53" s="84" t="s">
        <v>467</v>
      </c>
      <c r="CBM53" s="11">
        <v>342</v>
      </c>
      <c r="CBN53" s="99" t="s">
        <v>16</v>
      </c>
      <c r="CBO53" s="13">
        <v>44837</v>
      </c>
      <c r="CBP53" s="14">
        <v>44837</v>
      </c>
      <c r="CBQ53" s="7">
        <v>40</v>
      </c>
      <c r="CBR53" s="61" t="s">
        <v>465</v>
      </c>
      <c r="CBS53" s="139" t="s">
        <v>466</v>
      </c>
      <c r="CBT53" s="84" t="s">
        <v>467</v>
      </c>
      <c r="CBU53" s="11">
        <v>342</v>
      </c>
      <c r="CBV53" s="99" t="s">
        <v>16</v>
      </c>
      <c r="CBW53" s="13">
        <v>44837</v>
      </c>
      <c r="CBX53" s="14">
        <v>44837</v>
      </c>
      <c r="CBY53" s="7">
        <v>40</v>
      </c>
      <c r="CBZ53" s="61" t="s">
        <v>465</v>
      </c>
      <c r="CCA53" s="139" t="s">
        <v>466</v>
      </c>
      <c r="CCB53" s="84" t="s">
        <v>467</v>
      </c>
      <c r="CCC53" s="11">
        <v>342</v>
      </c>
      <c r="CCD53" s="99" t="s">
        <v>16</v>
      </c>
      <c r="CCE53" s="13">
        <v>44837</v>
      </c>
      <c r="CCF53" s="14">
        <v>44837</v>
      </c>
      <c r="CCG53" s="7">
        <v>40</v>
      </c>
      <c r="CCH53" s="61" t="s">
        <v>465</v>
      </c>
      <c r="CCI53" s="139" t="s">
        <v>466</v>
      </c>
      <c r="CCJ53" s="84" t="s">
        <v>467</v>
      </c>
      <c r="CCK53" s="11">
        <v>342</v>
      </c>
      <c r="CCL53" s="99" t="s">
        <v>16</v>
      </c>
      <c r="CCM53" s="13">
        <v>44837</v>
      </c>
      <c r="CCN53" s="14">
        <v>44837</v>
      </c>
      <c r="CCO53" s="7">
        <v>40</v>
      </c>
      <c r="CCP53" s="61" t="s">
        <v>465</v>
      </c>
      <c r="CCQ53" s="139" t="s">
        <v>466</v>
      </c>
      <c r="CCR53" s="84" t="s">
        <v>467</v>
      </c>
      <c r="CCS53" s="11">
        <v>342</v>
      </c>
      <c r="CCT53" s="99" t="s">
        <v>16</v>
      </c>
      <c r="CCU53" s="13">
        <v>44837</v>
      </c>
      <c r="CCV53" s="14">
        <v>44837</v>
      </c>
      <c r="CCW53" s="7">
        <v>40</v>
      </c>
      <c r="CCX53" s="61" t="s">
        <v>465</v>
      </c>
      <c r="CCY53" s="139" t="s">
        <v>466</v>
      </c>
      <c r="CCZ53" s="84" t="s">
        <v>467</v>
      </c>
      <c r="CDA53" s="11">
        <v>342</v>
      </c>
      <c r="CDB53" s="99" t="s">
        <v>16</v>
      </c>
      <c r="CDC53" s="13">
        <v>44837</v>
      </c>
      <c r="CDD53" s="14">
        <v>44837</v>
      </c>
      <c r="CDE53" s="7">
        <v>40</v>
      </c>
      <c r="CDF53" s="61" t="s">
        <v>465</v>
      </c>
      <c r="CDG53" s="139" t="s">
        <v>466</v>
      </c>
      <c r="CDH53" s="84" t="s">
        <v>467</v>
      </c>
      <c r="CDI53" s="11">
        <v>342</v>
      </c>
      <c r="CDJ53" s="99" t="s">
        <v>16</v>
      </c>
      <c r="CDK53" s="13">
        <v>44837</v>
      </c>
      <c r="CDL53" s="14">
        <v>44837</v>
      </c>
      <c r="CDM53" s="7">
        <v>40</v>
      </c>
      <c r="CDN53" s="61" t="s">
        <v>465</v>
      </c>
      <c r="CDO53" s="139" t="s">
        <v>466</v>
      </c>
      <c r="CDP53" s="84" t="s">
        <v>467</v>
      </c>
      <c r="CDQ53" s="11">
        <v>342</v>
      </c>
      <c r="CDR53" s="99" t="s">
        <v>16</v>
      </c>
      <c r="CDS53" s="13">
        <v>44837</v>
      </c>
      <c r="CDT53" s="14">
        <v>44837</v>
      </c>
      <c r="CDU53" s="7">
        <v>40</v>
      </c>
      <c r="CDV53" s="61" t="s">
        <v>465</v>
      </c>
      <c r="CDW53" s="139" t="s">
        <v>466</v>
      </c>
      <c r="CDX53" s="84" t="s">
        <v>467</v>
      </c>
      <c r="CDY53" s="11">
        <v>342</v>
      </c>
      <c r="CDZ53" s="99" t="s">
        <v>16</v>
      </c>
      <c r="CEA53" s="13">
        <v>44837</v>
      </c>
      <c r="CEB53" s="14">
        <v>44837</v>
      </c>
      <c r="CEC53" s="7">
        <v>40</v>
      </c>
      <c r="CED53" s="61" t="s">
        <v>465</v>
      </c>
      <c r="CEE53" s="139" t="s">
        <v>466</v>
      </c>
      <c r="CEF53" s="84" t="s">
        <v>467</v>
      </c>
      <c r="CEG53" s="11">
        <v>342</v>
      </c>
      <c r="CEH53" s="99" t="s">
        <v>16</v>
      </c>
      <c r="CEI53" s="13">
        <v>44837</v>
      </c>
      <c r="CEJ53" s="14">
        <v>44837</v>
      </c>
      <c r="CEK53" s="7">
        <v>40</v>
      </c>
      <c r="CEL53" s="61" t="s">
        <v>465</v>
      </c>
      <c r="CEM53" s="139" t="s">
        <v>466</v>
      </c>
      <c r="CEN53" s="84" t="s">
        <v>467</v>
      </c>
      <c r="CEO53" s="11">
        <v>342</v>
      </c>
      <c r="CEP53" s="99" t="s">
        <v>16</v>
      </c>
      <c r="CEQ53" s="13">
        <v>44837</v>
      </c>
      <c r="CER53" s="14">
        <v>44837</v>
      </c>
      <c r="CES53" s="7">
        <v>40</v>
      </c>
      <c r="CET53" s="61" t="s">
        <v>465</v>
      </c>
      <c r="CEU53" s="139" t="s">
        <v>466</v>
      </c>
      <c r="CEV53" s="84" t="s">
        <v>467</v>
      </c>
      <c r="CEW53" s="11">
        <v>342</v>
      </c>
      <c r="CEX53" s="99" t="s">
        <v>16</v>
      </c>
      <c r="CEY53" s="13">
        <v>44837</v>
      </c>
      <c r="CEZ53" s="14">
        <v>44837</v>
      </c>
      <c r="CFA53" s="7">
        <v>40</v>
      </c>
      <c r="CFB53" s="61" t="s">
        <v>465</v>
      </c>
      <c r="CFC53" s="139" t="s">
        <v>466</v>
      </c>
      <c r="CFD53" s="84" t="s">
        <v>467</v>
      </c>
      <c r="CFE53" s="11">
        <v>342</v>
      </c>
      <c r="CFF53" s="99" t="s">
        <v>16</v>
      </c>
      <c r="CFG53" s="13">
        <v>44837</v>
      </c>
      <c r="CFH53" s="14">
        <v>44837</v>
      </c>
      <c r="CFI53" s="7">
        <v>40</v>
      </c>
      <c r="CFJ53" s="61" t="s">
        <v>465</v>
      </c>
      <c r="CFK53" s="139" t="s">
        <v>466</v>
      </c>
      <c r="CFL53" s="84" t="s">
        <v>467</v>
      </c>
      <c r="CFM53" s="11">
        <v>342</v>
      </c>
      <c r="CFN53" s="99" t="s">
        <v>16</v>
      </c>
      <c r="CFO53" s="13">
        <v>44837</v>
      </c>
      <c r="CFP53" s="14">
        <v>44837</v>
      </c>
      <c r="CFQ53" s="7">
        <v>40</v>
      </c>
      <c r="CFR53" s="61" t="s">
        <v>465</v>
      </c>
      <c r="CFS53" s="139" t="s">
        <v>466</v>
      </c>
      <c r="CFT53" s="84" t="s">
        <v>467</v>
      </c>
      <c r="CFU53" s="11">
        <v>342</v>
      </c>
      <c r="CFV53" s="99" t="s">
        <v>16</v>
      </c>
      <c r="CFW53" s="13">
        <v>44837</v>
      </c>
      <c r="CFX53" s="14">
        <v>44837</v>
      </c>
      <c r="CFY53" s="7">
        <v>40</v>
      </c>
      <c r="CFZ53" s="61" t="s">
        <v>465</v>
      </c>
      <c r="CGA53" s="139" t="s">
        <v>466</v>
      </c>
      <c r="CGB53" s="84" t="s">
        <v>467</v>
      </c>
      <c r="CGC53" s="11">
        <v>342</v>
      </c>
      <c r="CGD53" s="99" t="s">
        <v>16</v>
      </c>
      <c r="CGE53" s="13">
        <v>44837</v>
      </c>
      <c r="CGF53" s="14">
        <v>44837</v>
      </c>
      <c r="CGG53" s="7">
        <v>40</v>
      </c>
      <c r="CGH53" s="61" t="s">
        <v>465</v>
      </c>
      <c r="CGI53" s="139" t="s">
        <v>466</v>
      </c>
      <c r="CGJ53" s="84" t="s">
        <v>467</v>
      </c>
      <c r="CGK53" s="11">
        <v>342</v>
      </c>
      <c r="CGL53" s="99" t="s">
        <v>16</v>
      </c>
      <c r="CGM53" s="13">
        <v>44837</v>
      </c>
      <c r="CGN53" s="14">
        <v>44837</v>
      </c>
      <c r="CGO53" s="7">
        <v>40</v>
      </c>
      <c r="CGP53" s="61" t="s">
        <v>465</v>
      </c>
      <c r="CGQ53" s="139" t="s">
        <v>466</v>
      </c>
      <c r="CGR53" s="84" t="s">
        <v>467</v>
      </c>
      <c r="CGS53" s="11">
        <v>342</v>
      </c>
      <c r="CGT53" s="99" t="s">
        <v>16</v>
      </c>
      <c r="CGU53" s="13">
        <v>44837</v>
      </c>
      <c r="CGV53" s="14">
        <v>44837</v>
      </c>
      <c r="CGW53" s="7">
        <v>40</v>
      </c>
      <c r="CGX53" s="61" t="s">
        <v>465</v>
      </c>
      <c r="CGY53" s="139" t="s">
        <v>466</v>
      </c>
      <c r="CGZ53" s="84" t="s">
        <v>467</v>
      </c>
      <c r="CHA53" s="11">
        <v>342</v>
      </c>
      <c r="CHB53" s="99" t="s">
        <v>16</v>
      </c>
      <c r="CHC53" s="13">
        <v>44837</v>
      </c>
      <c r="CHD53" s="14">
        <v>44837</v>
      </c>
      <c r="CHE53" s="7">
        <v>40</v>
      </c>
      <c r="CHF53" s="61" t="s">
        <v>465</v>
      </c>
      <c r="CHG53" s="139" t="s">
        <v>466</v>
      </c>
      <c r="CHH53" s="84" t="s">
        <v>467</v>
      </c>
      <c r="CHI53" s="11">
        <v>342</v>
      </c>
      <c r="CHJ53" s="99" t="s">
        <v>16</v>
      </c>
      <c r="CHK53" s="13">
        <v>44837</v>
      </c>
      <c r="CHL53" s="14">
        <v>44837</v>
      </c>
      <c r="CHM53" s="7">
        <v>40</v>
      </c>
      <c r="CHN53" s="61" t="s">
        <v>465</v>
      </c>
      <c r="CHO53" s="139" t="s">
        <v>466</v>
      </c>
      <c r="CHP53" s="84" t="s">
        <v>467</v>
      </c>
      <c r="CHQ53" s="11">
        <v>342</v>
      </c>
      <c r="CHR53" s="99" t="s">
        <v>16</v>
      </c>
      <c r="CHS53" s="13">
        <v>44837</v>
      </c>
      <c r="CHT53" s="14">
        <v>44837</v>
      </c>
      <c r="CHU53" s="7">
        <v>40</v>
      </c>
      <c r="CHV53" s="61" t="s">
        <v>465</v>
      </c>
      <c r="CHW53" s="139" t="s">
        <v>466</v>
      </c>
      <c r="CHX53" s="84" t="s">
        <v>467</v>
      </c>
      <c r="CHY53" s="11">
        <v>342</v>
      </c>
      <c r="CHZ53" s="99" t="s">
        <v>16</v>
      </c>
      <c r="CIA53" s="13">
        <v>44837</v>
      </c>
      <c r="CIB53" s="14">
        <v>44837</v>
      </c>
      <c r="CIC53" s="7">
        <v>40</v>
      </c>
      <c r="CID53" s="61" t="s">
        <v>465</v>
      </c>
      <c r="CIE53" s="139" t="s">
        <v>466</v>
      </c>
      <c r="CIF53" s="84" t="s">
        <v>467</v>
      </c>
      <c r="CIG53" s="11">
        <v>342</v>
      </c>
      <c r="CIH53" s="99" t="s">
        <v>16</v>
      </c>
      <c r="CII53" s="13">
        <v>44837</v>
      </c>
      <c r="CIJ53" s="14">
        <v>44837</v>
      </c>
      <c r="CIK53" s="7">
        <v>40</v>
      </c>
      <c r="CIL53" s="61" t="s">
        <v>465</v>
      </c>
      <c r="CIM53" s="139" t="s">
        <v>466</v>
      </c>
      <c r="CIN53" s="84" t="s">
        <v>467</v>
      </c>
      <c r="CIO53" s="11">
        <v>342</v>
      </c>
      <c r="CIP53" s="99" t="s">
        <v>16</v>
      </c>
      <c r="CIQ53" s="13">
        <v>44837</v>
      </c>
      <c r="CIR53" s="14">
        <v>44837</v>
      </c>
      <c r="CIS53" s="7">
        <v>40</v>
      </c>
      <c r="CIT53" s="61" t="s">
        <v>465</v>
      </c>
      <c r="CIU53" s="139" t="s">
        <v>466</v>
      </c>
      <c r="CIV53" s="84" t="s">
        <v>467</v>
      </c>
      <c r="CIW53" s="11">
        <v>342</v>
      </c>
      <c r="CIX53" s="99" t="s">
        <v>16</v>
      </c>
      <c r="CIY53" s="13">
        <v>44837</v>
      </c>
      <c r="CIZ53" s="14">
        <v>44837</v>
      </c>
      <c r="CJA53" s="7">
        <v>40</v>
      </c>
      <c r="CJB53" s="61" t="s">
        <v>465</v>
      </c>
      <c r="CJC53" s="139" t="s">
        <v>466</v>
      </c>
      <c r="CJD53" s="84" t="s">
        <v>467</v>
      </c>
      <c r="CJE53" s="11">
        <v>342</v>
      </c>
      <c r="CJF53" s="99" t="s">
        <v>16</v>
      </c>
      <c r="CJG53" s="13">
        <v>44837</v>
      </c>
      <c r="CJH53" s="14">
        <v>44837</v>
      </c>
      <c r="CJI53" s="7">
        <v>40</v>
      </c>
      <c r="CJJ53" s="61" t="s">
        <v>465</v>
      </c>
      <c r="CJK53" s="139" t="s">
        <v>466</v>
      </c>
      <c r="CJL53" s="84" t="s">
        <v>467</v>
      </c>
      <c r="CJM53" s="11">
        <v>342</v>
      </c>
      <c r="CJN53" s="99" t="s">
        <v>16</v>
      </c>
      <c r="CJO53" s="13">
        <v>44837</v>
      </c>
      <c r="CJP53" s="14">
        <v>44837</v>
      </c>
      <c r="CJQ53" s="7">
        <v>40</v>
      </c>
      <c r="CJR53" s="61" t="s">
        <v>465</v>
      </c>
      <c r="CJS53" s="139" t="s">
        <v>466</v>
      </c>
      <c r="CJT53" s="84" t="s">
        <v>467</v>
      </c>
      <c r="CJU53" s="11">
        <v>342</v>
      </c>
      <c r="CJV53" s="99" t="s">
        <v>16</v>
      </c>
      <c r="CJW53" s="13">
        <v>44837</v>
      </c>
      <c r="CJX53" s="14">
        <v>44837</v>
      </c>
      <c r="CJY53" s="7">
        <v>40</v>
      </c>
      <c r="CJZ53" s="61" t="s">
        <v>465</v>
      </c>
      <c r="CKA53" s="139" t="s">
        <v>466</v>
      </c>
      <c r="CKB53" s="84" t="s">
        <v>467</v>
      </c>
      <c r="CKC53" s="11">
        <v>342</v>
      </c>
      <c r="CKD53" s="99" t="s">
        <v>16</v>
      </c>
      <c r="CKE53" s="13">
        <v>44837</v>
      </c>
      <c r="CKF53" s="14">
        <v>44837</v>
      </c>
      <c r="CKG53" s="7">
        <v>40</v>
      </c>
      <c r="CKH53" s="61" t="s">
        <v>465</v>
      </c>
      <c r="CKI53" s="139" t="s">
        <v>466</v>
      </c>
      <c r="CKJ53" s="84" t="s">
        <v>467</v>
      </c>
      <c r="CKK53" s="11">
        <v>342</v>
      </c>
      <c r="CKL53" s="99" t="s">
        <v>16</v>
      </c>
      <c r="CKM53" s="13">
        <v>44837</v>
      </c>
      <c r="CKN53" s="14">
        <v>44837</v>
      </c>
      <c r="CKO53" s="7">
        <v>40</v>
      </c>
      <c r="CKP53" s="61" t="s">
        <v>465</v>
      </c>
      <c r="CKQ53" s="139" t="s">
        <v>466</v>
      </c>
      <c r="CKR53" s="84" t="s">
        <v>467</v>
      </c>
      <c r="CKS53" s="11">
        <v>342</v>
      </c>
      <c r="CKT53" s="99" t="s">
        <v>16</v>
      </c>
      <c r="CKU53" s="13">
        <v>44837</v>
      </c>
      <c r="CKV53" s="14">
        <v>44837</v>
      </c>
      <c r="CKW53" s="7">
        <v>40</v>
      </c>
      <c r="CKX53" s="61" t="s">
        <v>465</v>
      </c>
      <c r="CKY53" s="139" t="s">
        <v>466</v>
      </c>
      <c r="CKZ53" s="84" t="s">
        <v>467</v>
      </c>
      <c r="CLA53" s="11">
        <v>342</v>
      </c>
      <c r="CLB53" s="99" t="s">
        <v>16</v>
      </c>
      <c r="CLC53" s="13">
        <v>44837</v>
      </c>
      <c r="CLD53" s="14">
        <v>44837</v>
      </c>
      <c r="CLE53" s="7">
        <v>40</v>
      </c>
      <c r="CLF53" s="61" t="s">
        <v>465</v>
      </c>
      <c r="CLG53" s="139" t="s">
        <v>466</v>
      </c>
      <c r="CLH53" s="84" t="s">
        <v>467</v>
      </c>
      <c r="CLI53" s="11">
        <v>342</v>
      </c>
      <c r="CLJ53" s="99" t="s">
        <v>16</v>
      </c>
      <c r="CLK53" s="13">
        <v>44837</v>
      </c>
      <c r="CLL53" s="14">
        <v>44837</v>
      </c>
      <c r="CLM53" s="7">
        <v>40</v>
      </c>
      <c r="CLN53" s="61" t="s">
        <v>465</v>
      </c>
      <c r="CLO53" s="139" t="s">
        <v>466</v>
      </c>
      <c r="CLP53" s="84" t="s">
        <v>467</v>
      </c>
      <c r="CLQ53" s="11">
        <v>342</v>
      </c>
      <c r="CLR53" s="99" t="s">
        <v>16</v>
      </c>
      <c r="CLS53" s="13">
        <v>44837</v>
      </c>
      <c r="CLT53" s="14">
        <v>44837</v>
      </c>
      <c r="CLU53" s="7">
        <v>40</v>
      </c>
      <c r="CLV53" s="61" t="s">
        <v>465</v>
      </c>
      <c r="CLW53" s="139" t="s">
        <v>466</v>
      </c>
      <c r="CLX53" s="84" t="s">
        <v>467</v>
      </c>
      <c r="CLY53" s="11">
        <v>342</v>
      </c>
      <c r="CLZ53" s="99" t="s">
        <v>16</v>
      </c>
      <c r="CMA53" s="13">
        <v>44837</v>
      </c>
      <c r="CMB53" s="14">
        <v>44837</v>
      </c>
      <c r="CMC53" s="7">
        <v>40</v>
      </c>
      <c r="CMD53" s="61" t="s">
        <v>465</v>
      </c>
      <c r="CME53" s="139" t="s">
        <v>466</v>
      </c>
      <c r="CMF53" s="84" t="s">
        <v>467</v>
      </c>
      <c r="CMG53" s="11">
        <v>342</v>
      </c>
      <c r="CMH53" s="99" t="s">
        <v>16</v>
      </c>
      <c r="CMI53" s="13">
        <v>44837</v>
      </c>
      <c r="CMJ53" s="14">
        <v>44837</v>
      </c>
      <c r="CMK53" s="7">
        <v>40</v>
      </c>
      <c r="CML53" s="61" t="s">
        <v>465</v>
      </c>
      <c r="CMM53" s="139" t="s">
        <v>466</v>
      </c>
      <c r="CMN53" s="84" t="s">
        <v>467</v>
      </c>
      <c r="CMO53" s="11">
        <v>342</v>
      </c>
      <c r="CMP53" s="99" t="s">
        <v>16</v>
      </c>
      <c r="CMQ53" s="13">
        <v>44837</v>
      </c>
      <c r="CMR53" s="14">
        <v>44837</v>
      </c>
      <c r="CMS53" s="7">
        <v>40</v>
      </c>
      <c r="CMT53" s="61" t="s">
        <v>465</v>
      </c>
      <c r="CMU53" s="139" t="s">
        <v>466</v>
      </c>
      <c r="CMV53" s="84" t="s">
        <v>467</v>
      </c>
      <c r="CMW53" s="11">
        <v>342</v>
      </c>
      <c r="CMX53" s="99" t="s">
        <v>16</v>
      </c>
      <c r="CMY53" s="13">
        <v>44837</v>
      </c>
      <c r="CMZ53" s="14">
        <v>44837</v>
      </c>
      <c r="CNA53" s="7">
        <v>40</v>
      </c>
      <c r="CNB53" s="61" t="s">
        <v>465</v>
      </c>
      <c r="CNC53" s="139" t="s">
        <v>466</v>
      </c>
      <c r="CND53" s="84" t="s">
        <v>467</v>
      </c>
      <c r="CNE53" s="11">
        <v>342</v>
      </c>
      <c r="CNF53" s="99" t="s">
        <v>16</v>
      </c>
      <c r="CNG53" s="13">
        <v>44837</v>
      </c>
      <c r="CNH53" s="14">
        <v>44837</v>
      </c>
      <c r="CNI53" s="7">
        <v>40</v>
      </c>
      <c r="CNJ53" s="61" t="s">
        <v>465</v>
      </c>
      <c r="CNK53" s="139" t="s">
        <v>466</v>
      </c>
      <c r="CNL53" s="84" t="s">
        <v>467</v>
      </c>
      <c r="CNM53" s="11">
        <v>342</v>
      </c>
      <c r="CNN53" s="99" t="s">
        <v>16</v>
      </c>
      <c r="CNO53" s="13">
        <v>44837</v>
      </c>
      <c r="CNP53" s="14">
        <v>44837</v>
      </c>
      <c r="CNQ53" s="7">
        <v>40</v>
      </c>
      <c r="CNR53" s="61" t="s">
        <v>465</v>
      </c>
      <c r="CNS53" s="139" t="s">
        <v>466</v>
      </c>
      <c r="CNT53" s="84" t="s">
        <v>467</v>
      </c>
      <c r="CNU53" s="11">
        <v>342</v>
      </c>
      <c r="CNV53" s="99" t="s">
        <v>16</v>
      </c>
      <c r="CNW53" s="13">
        <v>44837</v>
      </c>
      <c r="CNX53" s="14">
        <v>44837</v>
      </c>
      <c r="CNY53" s="7">
        <v>40</v>
      </c>
      <c r="CNZ53" s="61" t="s">
        <v>465</v>
      </c>
      <c r="COA53" s="139" t="s">
        <v>466</v>
      </c>
      <c r="COB53" s="84" t="s">
        <v>467</v>
      </c>
      <c r="COC53" s="11">
        <v>342</v>
      </c>
      <c r="COD53" s="99" t="s">
        <v>16</v>
      </c>
      <c r="COE53" s="13">
        <v>44837</v>
      </c>
      <c r="COF53" s="14">
        <v>44837</v>
      </c>
      <c r="COG53" s="7">
        <v>40</v>
      </c>
      <c r="COH53" s="61" t="s">
        <v>465</v>
      </c>
      <c r="COI53" s="139" t="s">
        <v>466</v>
      </c>
      <c r="COJ53" s="84" t="s">
        <v>467</v>
      </c>
      <c r="COK53" s="11">
        <v>342</v>
      </c>
      <c r="COL53" s="99" t="s">
        <v>16</v>
      </c>
      <c r="COM53" s="13">
        <v>44837</v>
      </c>
      <c r="CON53" s="14">
        <v>44837</v>
      </c>
      <c r="COO53" s="7">
        <v>40</v>
      </c>
      <c r="COP53" s="61" t="s">
        <v>465</v>
      </c>
      <c r="COQ53" s="139" t="s">
        <v>466</v>
      </c>
      <c r="COR53" s="84" t="s">
        <v>467</v>
      </c>
      <c r="COS53" s="11">
        <v>342</v>
      </c>
      <c r="COT53" s="99" t="s">
        <v>16</v>
      </c>
      <c r="COU53" s="13">
        <v>44837</v>
      </c>
      <c r="COV53" s="14">
        <v>44837</v>
      </c>
      <c r="COW53" s="7">
        <v>40</v>
      </c>
      <c r="COX53" s="61" t="s">
        <v>465</v>
      </c>
      <c r="COY53" s="139" t="s">
        <v>466</v>
      </c>
      <c r="COZ53" s="84" t="s">
        <v>467</v>
      </c>
      <c r="CPA53" s="11">
        <v>342</v>
      </c>
      <c r="CPB53" s="99" t="s">
        <v>16</v>
      </c>
      <c r="CPC53" s="13">
        <v>44837</v>
      </c>
      <c r="CPD53" s="14">
        <v>44837</v>
      </c>
      <c r="CPE53" s="7">
        <v>40</v>
      </c>
      <c r="CPF53" s="61" t="s">
        <v>465</v>
      </c>
      <c r="CPG53" s="139" t="s">
        <v>466</v>
      </c>
      <c r="CPH53" s="84" t="s">
        <v>467</v>
      </c>
      <c r="CPI53" s="11">
        <v>342</v>
      </c>
      <c r="CPJ53" s="99" t="s">
        <v>16</v>
      </c>
      <c r="CPK53" s="13">
        <v>44837</v>
      </c>
      <c r="CPL53" s="14">
        <v>44837</v>
      </c>
      <c r="CPM53" s="7">
        <v>40</v>
      </c>
      <c r="CPN53" s="61" t="s">
        <v>465</v>
      </c>
      <c r="CPO53" s="139" t="s">
        <v>466</v>
      </c>
      <c r="CPP53" s="84" t="s">
        <v>467</v>
      </c>
      <c r="CPQ53" s="11">
        <v>342</v>
      </c>
      <c r="CPR53" s="99" t="s">
        <v>16</v>
      </c>
      <c r="CPS53" s="13">
        <v>44837</v>
      </c>
      <c r="CPT53" s="14">
        <v>44837</v>
      </c>
      <c r="CPU53" s="7">
        <v>40</v>
      </c>
      <c r="CPV53" s="61" t="s">
        <v>465</v>
      </c>
      <c r="CPW53" s="139" t="s">
        <v>466</v>
      </c>
      <c r="CPX53" s="84" t="s">
        <v>467</v>
      </c>
      <c r="CPY53" s="11">
        <v>342</v>
      </c>
      <c r="CPZ53" s="99" t="s">
        <v>16</v>
      </c>
      <c r="CQA53" s="13">
        <v>44837</v>
      </c>
      <c r="CQB53" s="14">
        <v>44837</v>
      </c>
      <c r="CQC53" s="7">
        <v>40</v>
      </c>
      <c r="CQD53" s="61" t="s">
        <v>465</v>
      </c>
      <c r="CQE53" s="139" t="s">
        <v>466</v>
      </c>
      <c r="CQF53" s="84" t="s">
        <v>467</v>
      </c>
      <c r="CQG53" s="11">
        <v>342</v>
      </c>
      <c r="CQH53" s="99" t="s">
        <v>16</v>
      </c>
      <c r="CQI53" s="13">
        <v>44837</v>
      </c>
      <c r="CQJ53" s="14">
        <v>44837</v>
      </c>
      <c r="CQK53" s="7">
        <v>40</v>
      </c>
      <c r="CQL53" s="61" t="s">
        <v>465</v>
      </c>
      <c r="CQM53" s="139" t="s">
        <v>466</v>
      </c>
      <c r="CQN53" s="84" t="s">
        <v>467</v>
      </c>
      <c r="CQO53" s="11">
        <v>342</v>
      </c>
      <c r="CQP53" s="99" t="s">
        <v>16</v>
      </c>
      <c r="CQQ53" s="13">
        <v>44837</v>
      </c>
      <c r="CQR53" s="14">
        <v>44837</v>
      </c>
      <c r="CQS53" s="7">
        <v>40</v>
      </c>
      <c r="CQT53" s="61" t="s">
        <v>465</v>
      </c>
      <c r="CQU53" s="139" t="s">
        <v>466</v>
      </c>
      <c r="CQV53" s="84" t="s">
        <v>467</v>
      </c>
      <c r="CQW53" s="11">
        <v>342</v>
      </c>
      <c r="CQX53" s="99" t="s">
        <v>16</v>
      </c>
      <c r="CQY53" s="13">
        <v>44837</v>
      </c>
      <c r="CQZ53" s="14">
        <v>44837</v>
      </c>
      <c r="CRA53" s="7">
        <v>40</v>
      </c>
      <c r="CRB53" s="61" t="s">
        <v>465</v>
      </c>
      <c r="CRC53" s="139" t="s">
        <v>466</v>
      </c>
      <c r="CRD53" s="84" t="s">
        <v>467</v>
      </c>
      <c r="CRE53" s="11">
        <v>342</v>
      </c>
      <c r="CRF53" s="99" t="s">
        <v>16</v>
      </c>
      <c r="CRG53" s="13">
        <v>44837</v>
      </c>
      <c r="CRH53" s="14">
        <v>44837</v>
      </c>
      <c r="CRI53" s="7">
        <v>40</v>
      </c>
      <c r="CRJ53" s="61" t="s">
        <v>465</v>
      </c>
      <c r="CRK53" s="139" t="s">
        <v>466</v>
      </c>
      <c r="CRL53" s="84" t="s">
        <v>467</v>
      </c>
      <c r="CRM53" s="11">
        <v>342</v>
      </c>
      <c r="CRN53" s="99" t="s">
        <v>16</v>
      </c>
      <c r="CRO53" s="13">
        <v>44837</v>
      </c>
      <c r="CRP53" s="14">
        <v>44837</v>
      </c>
      <c r="CRQ53" s="7">
        <v>40</v>
      </c>
      <c r="CRR53" s="61" t="s">
        <v>465</v>
      </c>
      <c r="CRS53" s="139" t="s">
        <v>466</v>
      </c>
      <c r="CRT53" s="84" t="s">
        <v>467</v>
      </c>
      <c r="CRU53" s="11">
        <v>342</v>
      </c>
      <c r="CRV53" s="99" t="s">
        <v>16</v>
      </c>
      <c r="CRW53" s="13">
        <v>44837</v>
      </c>
      <c r="CRX53" s="14">
        <v>44837</v>
      </c>
      <c r="CRY53" s="7">
        <v>40</v>
      </c>
      <c r="CRZ53" s="61" t="s">
        <v>465</v>
      </c>
      <c r="CSA53" s="139" t="s">
        <v>466</v>
      </c>
      <c r="CSB53" s="84" t="s">
        <v>467</v>
      </c>
      <c r="CSC53" s="11">
        <v>342</v>
      </c>
      <c r="CSD53" s="99" t="s">
        <v>16</v>
      </c>
      <c r="CSE53" s="13">
        <v>44837</v>
      </c>
      <c r="CSF53" s="14">
        <v>44837</v>
      </c>
      <c r="CSG53" s="7">
        <v>40</v>
      </c>
      <c r="CSH53" s="61" t="s">
        <v>465</v>
      </c>
      <c r="CSI53" s="139" t="s">
        <v>466</v>
      </c>
      <c r="CSJ53" s="84" t="s">
        <v>467</v>
      </c>
      <c r="CSK53" s="11">
        <v>342</v>
      </c>
      <c r="CSL53" s="99" t="s">
        <v>16</v>
      </c>
      <c r="CSM53" s="13">
        <v>44837</v>
      </c>
      <c r="CSN53" s="14">
        <v>44837</v>
      </c>
      <c r="CSO53" s="7">
        <v>40</v>
      </c>
      <c r="CSP53" s="61" t="s">
        <v>465</v>
      </c>
      <c r="CSQ53" s="139" t="s">
        <v>466</v>
      </c>
      <c r="CSR53" s="84" t="s">
        <v>467</v>
      </c>
      <c r="CSS53" s="11">
        <v>342</v>
      </c>
      <c r="CST53" s="99" t="s">
        <v>16</v>
      </c>
      <c r="CSU53" s="13">
        <v>44837</v>
      </c>
      <c r="CSV53" s="14">
        <v>44837</v>
      </c>
      <c r="CSW53" s="7">
        <v>40</v>
      </c>
      <c r="CSX53" s="61" t="s">
        <v>465</v>
      </c>
      <c r="CSY53" s="139" t="s">
        <v>466</v>
      </c>
      <c r="CSZ53" s="84" t="s">
        <v>467</v>
      </c>
      <c r="CTA53" s="11">
        <v>342</v>
      </c>
      <c r="CTB53" s="99" t="s">
        <v>16</v>
      </c>
      <c r="CTC53" s="13">
        <v>44837</v>
      </c>
      <c r="CTD53" s="14">
        <v>44837</v>
      </c>
      <c r="CTE53" s="7">
        <v>40</v>
      </c>
      <c r="CTF53" s="61" t="s">
        <v>465</v>
      </c>
      <c r="CTG53" s="139" t="s">
        <v>466</v>
      </c>
      <c r="CTH53" s="84" t="s">
        <v>467</v>
      </c>
      <c r="CTI53" s="11">
        <v>342</v>
      </c>
      <c r="CTJ53" s="99" t="s">
        <v>16</v>
      </c>
      <c r="CTK53" s="13">
        <v>44837</v>
      </c>
      <c r="CTL53" s="14">
        <v>44837</v>
      </c>
      <c r="CTM53" s="7">
        <v>40</v>
      </c>
      <c r="CTN53" s="61" t="s">
        <v>465</v>
      </c>
      <c r="CTO53" s="139" t="s">
        <v>466</v>
      </c>
      <c r="CTP53" s="84" t="s">
        <v>467</v>
      </c>
      <c r="CTQ53" s="11">
        <v>342</v>
      </c>
      <c r="CTR53" s="99" t="s">
        <v>16</v>
      </c>
      <c r="CTS53" s="13">
        <v>44837</v>
      </c>
      <c r="CTT53" s="14">
        <v>44837</v>
      </c>
      <c r="CTU53" s="7">
        <v>40</v>
      </c>
      <c r="CTV53" s="61" t="s">
        <v>465</v>
      </c>
      <c r="CTW53" s="139" t="s">
        <v>466</v>
      </c>
      <c r="CTX53" s="84" t="s">
        <v>467</v>
      </c>
      <c r="CTY53" s="11">
        <v>342</v>
      </c>
      <c r="CTZ53" s="99" t="s">
        <v>16</v>
      </c>
      <c r="CUA53" s="13">
        <v>44837</v>
      </c>
      <c r="CUB53" s="14">
        <v>44837</v>
      </c>
      <c r="CUC53" s="7">
        <v>40</v>
      </c>
      <c r="CUD53" s="61" t="s">
        <v>465</v>
      </c>
      <c r="CUE53" s="139" t="s">
        <v>466</v>
      </c>
      <c r="CUF53" s="84" t="s">
        <v>467</v>
      </c>
      <c r="CUG53" s="11">
        <v>342</v>
      </c>
      <c r="CUH53" s="99" t="s">
        <v>16</v>
      </c>
      <c r="CUI53" s="13">
        <v>44837</v>
      </c>
      <c r="CUJ53" s="14">
        <v>44837</v>
      </c>
      <c r="CUK53" s="7">
        <v>40</v>
      </c>
      <c r="CUL53" s="61" t="s">
        <v>465</v>
      </c>
      <c r="CUM53" s="139" t="s">
        <v>466</v>
      </c>
      <c r="CUN53" s="84" t="s">
        <v>467</v>
      </c>
      <c r="CUO53" s="11">
        <v>342</v>
      </c>
      <c r="CUP53" s="99" t="s">
        <v>16</v>
      </c>
      <c r="CUQ53" s="13">
        <v>44837</v>
      </c>
      <c r="CUR53" s="14">
        <v>44837</v>
      </c>
      <c r="CUS53" s="7">
        <v>40</v>
      </c>
      <c r="CUT53" s="61" t="s">
        <v>465</v>
      </c>
      <c r="CUU53" s="139" t="s">
        <v>466</v>
      </c>
      <c r="CUV53" s="84" t="s">
        <v>467</v>
      </c>
      <c r="CUW53" s="11">
        <v>342</v>
      </c>
      <c r="CUX53" s="99" t="s">
        <v>16</v>
      </c>
      <c r="CUY53" s="13">
        <v>44837</v>
      </c>
      <c r="CUZ53" s="14">
        <v>44837</v>
      </c>
      <c r="CVA53" s="7">
        <v>40</v>
      </c>
      <c r="CVB53" s="61" t="s">
        <v>465</v>
      </c>
      <c r="CVC53" s="139" t="s">
        <v>466</v>
      </c>
      <c r="CVD53" s="84" t="s">
        <v>467</v>
      </c>
      <c r="CVE53" s="11">
        <v>342</v>
      </c>
      <c r="CVF53" s="99" t="s">
        <v>16</v>
      </c>
      <c r="CVG53" s="13">
        <v>44837</v>
      </c>
      <c r="CVH53" s="14">
        <v>44837</v>
      </c>
      <c r="CVI53" s="7">
        <v>40</v>
      </c>
      <c r="CVJ53" s="61" t="s">
        <v>465</v>
      </c>
      <c r="CVK53" s="139" t="s">
        <v>466</v>
      </c>
      <c r="CVL53" s="84" t="s">
        <v>467</v>
      </c>
      <c r="CVM53" s="11">
        <v>342</v>
      </c>
      <c r="CVN53" s="99" t="s">
        <v>16</v>
      </c>
      <c r="CVO53" s="13">
        <v>44837</v>
      </c>
      <c r="CVP53" s="14">
        <v>44837</v>
      </c>
      <c r="CVQ53" s="7">
        <v>40</v>
      </c>
      <c r="CVR53" s="61" t="s">
        <v>465</v>
      </c>
      <c r="CVS53" s="139" t="s">
        <v>466</v>
      </c>
      <c r="CVT53" s="84" t="s">
        <v>467</v>
      </c>
      <c r="CVU53" s="11">
        <v>342</v>
      </c>
      <c r="CVV53" s="99" t="s">
        <v>16</v>
      </c>
      <c r="CVW53" s="13">
        <v>44837</v>
      </c>
      <c r="CVX53" s="14">
        <v>44837</v>
      </c>
      <c r="CVY53" s="7">
        <v>40</v>
      </c>
      <c r="CVZ53" s="61" t="s">
        <v>465</v>
      </c>
      <c r="CWA53" s="139" t="s">
        <v>466</v>
      </c>
      <c r="CWB53" s="84" t="s">
        <v>467</v>
      </c>
      <c r="CWC53" s="11">
        <v>342</v>
      </c>
      <c r="CWD53" s="99" t="s">
        <v>16</v>
      </c>
      <c r="CWE53" s="13">
        <v>44837</v>
      </c>
      <c r="CWF53" s="14">
        <v>44837</v>
      </c>
      <c r="CWG53" s="7">
        <v>40</v>
      </c>
      <c r="CWH53" s="61" t="s">
        <v>465</v>
      </c>
      <c r="CWI53" s="139" t="s">
        <v>466</v>
      </c>
      <c r="CWJ53" s="84" t="s">
        <v>467</v>
      </c>
      <c r="CWK53" s="11">
        <v>342</v>
      </c>
      <c r="CWL53" s="99" t="s">
        <v>16</v>
      </c>
      <c r="CWM53" s="13">
        <v>44837</v>
      </c>
      <c r="CWN53" s="14">
        <v>44837</v>
      </c>
      <c r="CWO53" s="7">
        <v>40</v>
      </c>
      <c r="CWP53" s="61" t="s">
        <v>465</v>
      </c>
      <c r="CWQ53" s="139" t="s">
        <v>466</v>
      </c>
      <c r="CWR53" s="84" t="s">
        <v>467</v>
      </c>
      <c r="CWS53" s="11">
        <v>342</v>
      </c>
      <c r="CWT53" s="99" t="s">
        <v>16</v>
      </c>
      <c r="CWU53" s="13">
        <v>44837</v>
      </c>
      <c r="CWV53" s="14">
        <v>44837</v>
      </c>
      <c r="CWW53" s="7">
        <v>40</v>
      </c>
      <c r="CWX53" s="61" t="s">
        <v>465</v>
      </c>
      <c r="CWY53" s="139" t="s">
        <v>466</v>
      </c>
      <c r="CWZ53" s="84" t="s">
        <v>467</v>
      </c>
      <c r="CXA53" s="11">
        <v>342</v>
      </c>
      <c r="CXB53" s="99" t="s">
        <v>16</v>
      </c>
      <c r="CXC53" s="13">
        <v>44837</v>
      </c>
      <c r="CXD53" s="14">
        <v>44837</v>
      </c>
      <c r="CXE53" s="7">
        <v>40</v>
      </c>
      <c r="CXF53" s="61" t="s">
        <v>465</v>
      </c>
      <c r="CXG53" s="139" t="s">
        <v>466</v>
      </c>
      <c r="CXH53" s="84" t="s">
        <v>467</v>
      </c>
      <c r="CXI53" s="11">
        <v>342</v>
      </c>
      <c r="CXJ53" s="99" t="s">
        <v>16</v>
      </c>
      <c r="CXK53" s="13">
        <v>44837</v>
      </c>
      <c r="CXL53" s="14">
        <v>44837</v>
      </c>
      <c r="CXM53" s="7">
        <v>40</v>
      </c>
      <c r="CXN53" s="61" t="s">
        <v>465</v>
      </c>
      <c r="CXO53" s="139" t="s">
        <v>466</v>
      </c>
      <c r="CXP53" s="84" t="s">
        <v>467</v>
      </c>
      <c r="CXQ53" s="11">
        <v>342</v>
      </c>
      <c r="CXR53" s="99" t="s">
        <v>16</v>
      </c>
      <c r="CXS53" s="13">
        <v>44837</v>
      </c>
      <c r="CXT53" s="14">
        <v>44837</v>
      </c>
      <c r="CXU53" s="7">
        <v>40</v>
      </c>
      <c r="CXV53" s="61" t="s">
        <v>465</v>
      </c>
      <c r="CXW53" s="139" t="s">
        <v>466</v>
      </c>
      <c r="CXX53" s="84" t="s">
        <v>467</v>
      </c>
      <c r="CXY53" s="11">
        <v>342</v>
      </c>
      <c r="CXZ53" s="99" t="s">
        <v>16</v>
      </c>
      <c r="CYA53" s="13">
        <v>44837</v>
      </c>
      <c r="CYB53" s="14">
        <v>44837</v>
      </c>
      <c r="CYC53" s="7">
        <v>40</v>
      </c>
      <c r="CYD53" s="61" t="s">
        <v>465</v>
      </c>
      <c r="CYE53" s="139" t="s">
        <v>466</v>
      </c>
      <c r="CYF53" s="84" t="s">
        <v>467</v>
      </c>
      <c r="CYG53" s="11">
        <v>342</v>
      </c>
      <c r="CYH53" s="99" t="s">
        <v>16</v>
      </c>
      <c r="CYI53" s="13">
        <v>44837</v>
      </c>
      <c r="CYJ53" s="14">
        <v>44837</v>
      </c>
      <c r="CYK53" s="7">
        <v>40</v>
      </c>
      <c r="CYL53" s="61" t="s">
        <v>465</v>
      </c>
      <c r="CYM53" s="139" t="s">
        <v>466</v>
      </c>
      <c r="CYN53" s="84" t="s">
        <v>467</v>
      </c>
      <c r="CYO53" s="11">
        <v>342</v>
      </c>
      <c r="CYP53" s="99" t="s">
        <v>16</v>
      </c>
      <c r="CYQ53" s="13">
        <v>44837</v>
      </c>
      <c r="CYR53" s="14">
        <v>44837</v>
      </c>
      <c r="CYS53" s="7">
        <v>40</v>
      </c>
      <c r="CYT53" s="61" t="s">
        <v>465</v>
      </c>
      <c r="CYU53" s="139" t="s">
        <v>466</v>
      </c>
      <c r="CYV53" s="84" t="s">
        <v>467</v>
      </c>
      <c r="CYW53" s="11">
        <v>342</v>
      </c>
      <c r="CYX53" s="99" t="s">
        <v>16</v>
      </c>
      <c r="CYY53" s="13">
        <v>44837</v>
      </c>
      <c r="CYZ53" s="14">
        <v>44837</v>
      </c>
      <c r="CZA53" s="7">
        <v>40</v>
      </c>
      <c r="CZB53" s="61" t="s">
        <v>465</v>
      </c>
      <c r="CZC53" s="139" t="s">
        <v>466</v>
      </c>
      <c r="CZD53" s="84" t="s">
        <v>467</v>
      </c>
      <c r="CZE53" s="11">
        <v>342</v>
      </c>
      <c r="CZF53" s="99" t="s">
        <v>16</v>
      </c>
      <c r="CZG53" s="13">
        <v>44837</v>
      </c>
      <c r="CZH53" s="14">
        <v>44837</v>
      </c>
      <c r="CZI53" s="7">
        <v>40</v>
      </c>
      <c r="CZJ53" s="61" t="s">
        <v>465</v>
      </c>
      <c r="CZK53" s="139" t="s">
        <v>466</v>
      </c>
      <c r="CZL53" s="84" t="s">
        <v>467</v>
      </c>
      <c r="CZM53" s="11">
        <v>342</v>
      </c>
      <c r="CZN53" s="99" t="s">
        <v>16</v>
      </c>
      <c r="CZO53" s="13">
        <v>44837</v>
      </c>
      <c r="CZP53" s="14">
        <v>44837</v>
      </c>
      <c r="CZQ53" s="7">
        <v>40</v>
      </c>
      <c r="CZR53" s="61" t="s">
        <v>465</v>
      </c>
      <c r="CZS53" s="139" t="s">
        <v>466</v>
      </c>
      <c r="CZT53" s="84" t="s">
        <v>467</v>
      </c>
      <c r="CZU53" s="11">
        <v>342</v>
      </c>
      <c r="CZV53" s="99" t="s">
        <v>16</v>
      </c>
      <c r="CZW53" s="13">
        <v>44837</v>
      </c>
      <c r="CZX53" s="14">
        <v>44837</v>
      </c>
      <c r="CZY53" s="7">
        <v>40</v>
      </c>
      <c r="CZZ53" s="61" t="s">
        <v>465</v>
      </c>
      <c r="DAA53" s="139" t="s">
        <v>466</v>
      </c>
      <c r="DAB53" s="84" t="s">
        <v>467</v>
      </c>
      <c r="DAC53" s="11">
        <v>342</v>
      </c>
      <c r="DAD53" s="99" t="s">
        <v>16</v>
      </c>
      <c r="DAE53" s="13">
        <v>44837</v>
      </c>
      <c r="DAF53" s="14">
        <v>44837</v>
      </c>
      <c r="DAG53" s="7">
        <v>40</v>
      </c>
      <c r="DAH53" s="61" t="s">
        <v>465</v>
      </c>
      <c r="DAI53" s="139" t="s">
        <v>466</v>
      </c>
      <c r="DAJ53" s="84" t="s">
        <v>467</v>
      </c>
      <c r="DAK53" s="11">
        <v>342</v>
      </c>
      <c r="DAL53" s="99" t="s">
        <v>16</v>
      </c>
      <c r="DAM53" s="13">
        <v>44837</v>
      </c>
      <c r="DAN53" s="14">
        <v>44837</v>
      </c>
      <c r="DAO53" s="7">
        <v>40</v>
      </c>
      <c r="DAP53" s="61" t="s">
        <v>465</v>
      </c>
      <c r="DAQ53" s="139" t="s">
        <v>466</v>
      </c>
      <c r="DAR53" s="84" t="s">
        <v>467</v>
      </c>
      <c r="DAS53" s="11">
        <v>342</v>
      </c>
      <c r="DAT53" s="99" t="s">
        <v>16</v>
      </c>
      <c r="DAU53" s="13">
        <v>44837</v>
      </c>
      <c r="DAV53" s="14">
        <v>44837</v>
      </c>
      <c r="DAW53" s="7">
        <v>40</v>
      </c>
      <c r="DAX53" s="61" t="s">
        <v>465</v>
      </c>
      <c r="DAY53" s="139" t="s">
        <v>466</v>
      </c>
      <c r="DAZ53" s="84" t="s">
        <v>467</v>
      </c>
      <c r="DBA53" s="11">
        <v>342</v>
      </c>
      <c r="DBB53" s="99" t="s">
        <v>16</v>
      </c>
      <c r="DBC53" s="13">
        <v>44837</v>
      </c>
      <c r="DBD53" s="14">
        <v>44837</v>
      </c>
      <c r="DBE53" s="7">
        <v>40</v>
      </c>
      <c r="DBF53" s="61" t="s">
        <v>465</v>
      </c>
      <c r="DBG53" s="139" t="s">
        <v>466</v>
      </c>
      <c r="DBH53" s="84" t="s">
        <v>467</v>
      </c>
      <c r="DBI53" s="11">
        <v>342</v>
      </c>
      <c r="DBJ53" s="99" t="s">
        <v>16</v>
      </c>
      <c r="DBK53" s="13">
        <v>44837</v>
      </c>
      <c r="DBL53" s="14">
        <v>44837</v>
      </c>
      <c r="DBM53" s="7">
        <v>40</v>
      </c>
      <c r="DBN53" s="61" t="s">
        <v>465</v>
      </c>
      <c r="DBO53" s="139" t="s">
        <v>466</v>
      </c>
      <c r="DBP53" s="84" t="s">
        <v>467</v>
      </c>
      <c r="DBQ53" s="11">
        <v>342</v>
      </c>
      <c r="DBR53" s="99" t="s">
        <v>16</v>
      </c>
      <c r="DBS53" s="13">
        <v>44837</v>
      </c>
      <c r="DBT53" s="14">
        <v>44837</v>
      </c>
      <c r="DBU53" s="7">
        <v>40</v>
      </c>
      <c r="DBV53" s="61" t="s">
        <v>465</v>
      </c>
      <c r="DBW53" s="139" t="s">
        <v>466</v>
      </c>
      <c r="DBX53" s="84" t="s">
        <v>467</v>
      </c>
      <c r="DBY53" s="11">
        <v>342</v>
      </c>
      <c r="DBZ53" s="99" t="s">
        <v>16</v>
      </c>
      <c r="DCA53" s="13">
        <v>44837</v>
      </c>
      <c r="DCB53" s="14">
        <v>44837</v>
      </c>
      <c r="DCC53" s="7">
        <v>40</v>
      </c>
      <c r="DCD53" s="61" t="s">
        <v>465</v>
      </c>
      <c r="DCE53" s="139" t="s">
        <v>466</v>
      </c>
      <c r="DCF53" s="84" t="s">
        <v>467</v>
      </c>
      <c r="DCG53" s="11">
        <v>342</v>
      </c>
      <c r="DCH53" s="99" t="s">
        <v>16</v>
      </c>
      <c r="DCI53" s="13">
        <v>44837</v>
      </c>
      <c r="DCJ53" s="14">
        <v>44837</v>
      </c>
      <c r="DCK53" s="7">
        <v>40</v>
      </c>
      <c r="DCL53" s="61" t="s">
        <v>465</v>
      </c>
      <c r="DCM53" s="139" t="s">
        <v>466</v>
      </c>
      <c r="DCN53" s="84" t="s">
        <v>467</v>
      </c>
      <c r="DCO53" s="11">
        <v>342</v>
      </c>
      <c r="DCP53" s="99" t="s">
        <v>16</v>
      </c>
      <c r="DCQ53" s="13">
        <v>44837</v>
      </c>
      <c r="DCR53" s="14">
        <v>44837</v>
      </c>
      <c r="DCS53" s="7">
        <v>40</v>
      </c>
      <c r="DCT53" s="61" t="s">
        <v>465</v>
      </c>
      <c r="DCU53" s="139" t="s">
        <v>466</v>
      </c>
      <c r="DCV53" s="84" t="s">
        <v>467</v>
      </c>
      <c r="DCW53" s="11">
        <v>342</v>
      </c>
      <c r="DCX53" s="99" t="s">
        <v>16</v>
      </c>
      <c r="DCY53" s="13">
        <v>44837</v>
      </c>
      <c r="DCZ53" s="14">
        <v>44837</v>
      </c>
      <c r="DDA53" s="7">
        <v>40</v>
      </c>
      <c r="DDB53" s="61" t="s">
        <v>465</v>
      </c>
      <c r="DDC53" s="139" t="s">
        <v>466</v>
      </c>
      <c r="DDD53" s="84" t="s">
        <v>467</v>
      </c>
      <c r="DDE53" s="11">
        <v>342</v>
      </c>
      <c r="DDF53" s="99" t="s">
        <v>16</v>
      </c>
      <c r="DDG53" s="13">
        <v>44837</v>
      </c>
      <c r="DDH53" s="14">
        <v>44837</v>
      </c>
      <c r="DDI53" s="7">
        <v>40</v>
      </c>
      <c r="DDJ53" s="61" t="s">
        <v>465</v>
      </c>
      <c r="DDK53" s="139" t="s">
        <v>466</v>
      </c>
      <c r="DDL53" s="84" t="s">
        <v>467</v>
      </c>
      <c r="DDM53" s="11">
        <v>342</v>
      </c>
      <c r="DDN53" s="99" t="s">
        <v>16</v>
      </c>
      <c r="DDO53" s="13">
        <v>44837</v>
      </c>
      <c r="DDP53" s="14">
        <v>44837</v>
      </c>
      <c r="DDQ53" s="7">
        <v>40</v>
      </c>
      <c r="DDR53" s="61" t="s">
        <v>465</v>
      </c>
      <c r="DDS53" s="139" t="s">
        <v>466</v>
      </c>
      <c r="DDT53" s="84" t="s">
        <v>467</v>
      </c>
      <c r="DDU53" s="11">
        <v>342</v>
      </c>
      <c r="DDV53" s="99" t="s">
        <v>16</v>
      </c>
      <c r="DDW53" s="13">
        <v>44837</v>
      </c>
      <c r="DDX53" s="14">
        <v>44837</v>
      </c>
      <c r="DDY53" s="7">
        <v>40</v>
      </c>
      <c r="DDZ53" s="61" t="s">
        <v>465</v>
      </c>
      <c r="DEA53" s="139" t="s">
        <v>466</v>
      </c>
      <c r="DEB53" s="84" t="s">
        <v>467</v>
      </c>
      <c r="DEC53" s="11">
        <v>342</v>
      </c>
      <c r="DED53" s="99" t="s">
        <v>16</v>
      </c>
      <c r="DEE53" s="13">
        <v>44837</v>
      </c>
      <c r="DEF53" s="14">
        <v>44837</v>
      </c>
      <c r="DEG53" s="7">
        <v>40</v>
      </c>
      <c r="DEH53" s="61" t="s">
        <v>465</v>
      </c>
      <c r="DEI53" s="139" t="s">
        <v>466</v>
      </c>
      <c r="DEJ53" s="84" t="s">
        <v>467</v>
      </c>
      <c r="DEK53" s="11">
        <v>342</v>
      </c>
      <c r="DEL53" s="99" t="s">
        <v>16</v>
      </c>
      <c r="DEM53" s="13">
        <v>44837</v>
      </c>
      <c r="DEN53" s="14">
        <v>44837</v>
      </c>
      <c r="DEO53" s="7">
        <v>40</v>
      </c>
      <c r="DEP53" s="61" t="s">
        <v>465</v>
      </c>
      <c r="DEQ53" s="139" t="s">
        <v>466</v>
      </c>
      <c r="DER53" s="84" t="s">
        <v>467</v>
      </c>
      <c r="DES53" s="11">
        <v>342</v>
      </c>
      <c r="DET53" s="99" t="s">
        <v>16</v>
      </c>
      <c r="DEU53" s="13">
        <v>44837</v>
      </c>
      <c r="DEV53" s="14">
        <v>44837</v>
      </c>
      <c r="DEW53" s="7">
        <v>40</v>
      </c>
      <c r="DEX53" s="61" t="s">
        <v>465</v>
      </c>
      <c r="DEY53" s="139" t="s">
        <v>466</v>
      </c>
      <c r="DEZ53" s="84" t="s">
        <v>467</v>
      </c>
      <c r="DFA53" s="11">
        <v>342</v>
      </c>
      <c r="DFB53" s="99" t="s">
        <v>16</v>
      </c>
      <c r="DFC53" s="13">
        <v>44837</v>
      </c>
      <c r="DFD53" s="14">
        <v>44837</v>
      </c>
      <c r="DFE53" s="7">
        <v>40</v>
      </c>
      <c r="DFF53" s="61" t="s">
        <v>465</v>
      </c>
      <c r="DFG53" s="139" t="s">
        <v>466</v>
      </c>
      <c r="DFH53" s="84" t="s">
        <v>467</v>
      </c>
      <c r="DFI53" s="11">
        <v>342</v>
      </c>
      <c r="DFJ53" s="99" t="s">
        <v>16</v>
      </c>
      <c r="DFK53" s="13">
        <v>44837</v>
      </c>
      <c r="DFL53" s="14">
        <v>44837</v>
      </c>
      <c r="DFM53" s="7">
        <v>40</v>
      </c>
      <c r="DFN53" s="61" t="s">
        <v>465</v>
      </c>
      <c r="DFO53" s="139" t="s">
        <v>466</v>
      </c>
      <c r="DFP53" s="84" t="s">
        <v>467</v>
      </c>
      <c r="DFQ53" s="11">
        <v>342</v>
      </c>
      <c r="DFR53" s="99" t="s">
        <v>16</v>
      </c>
      <c r="DFS53" s="13">
        <v>44837</v>
      </c>
      <c r="DFT53" s="14">
        <v>44837</v>
      </c>
      <c r="DFU53" s="7">
        <v>40</v>
      </c>
      <c r="DFV53" s="61" t="s">
        <v>465</v>
      </c>
      <c r="DFW53" s="139" t="s">
        <v>466</v>
      </c>
      <c r="DFX53" s="84" t="s">
        <v>467</v>
      </c>
      <c r="DFY53" s="11">
        <v>342</v>
      </c>
      <c r="DFZ53" s="99" t="s">
        <v>16</v>
      </c>
      <c r="DGA53" s="13">
        <v>44837</v>
      </c>
      <c r="DGB53" s="14">
        <v>44837</v>
      </c>
      <c r="DGC53" s="7">
        <v>40</v>
      </c>
      <c r="DGD53" s="61" t="s">
        <v>465</v>
      </c>
      <c r="DGE53" s="139" t="s">
        <v>466</v>
      </c>
      <c r="DGF53" s="84" t="s">
        <v>467</v>
      </c>
      <c r="DGG53" s="11">
        <v>342</v>
      </c>
      <c r="DGH53" s="99" t="s">
        <v>16</v>
      </c>
      <c r="DGI53" s="13">
        <v>44837</v>
      </c>
      <c r="DGJ53" s="14">
        <v>44837</v>
      </c>
      <c r="DGK53" s="7">
        <v>40</v>
      </c>
      <c r="DGL53" s="61" t="s">
        <v>465</v>
      </c>
      <c r="DGM53" s="139" t="s">
        <v>466</v>
      </c>
      <c r="DGN53" s="84" t="s">
        <v>467</v>
      </c>
      <c r="DGO53" s="11">
        <v>342</v>
      </c>
      <c r="DGP53" s="99" t="s">
        <v>16</v>
      </c>
      <c r="DGQ53" s="13">
        <v>44837</v>
      </c>
      <c r="DGR53" s="14">
        <v>44837</v>
      </c>
      <c r="DGS53" s="7">
        <v>40</v>
      </c>
      <c r="DGT53" s="61" t="s">
        <v>465</v>
      </c>
      <c r="DGU53" s="139" t="s">
        <v>466</v>
      </c>
      <c r="DGV53" s="84" t="s">
        <v>467</v>
      </c>
      <c r="DGW53" s="11">
        <v>342</v>
      </c>
      <c r="DGX53" s="99" t="s">
        <v>16</v>
      </c>
      <c r="DGY53" s="13">
        <v>44837</v>
      </c>
      <c r="DGZ53" s="14">
        <v>44837</v>
      </c>
      <c r="DHA53" s="7">
        <v>40</v>
      </c>
      <c r="DHB53" s="61" t="s">
        <v>465</v>
      </c>
      <c r="DHC53" s="139" t="s">
        <v>466</v>
      </c>
      <c r="DHD53" s="84" t="s">
        <v>467</v>
      </c>
      <c r="DHE53" s="11">
        <v>342</v>
      </c>
      <c r="DHF53" s="99" t="s">
        <v>16</v>
      </c>
      <c r="DHG53" s="13">
        <v>44837</v>
      </c>
      <c r="DHH53" s="14">
        <v>44837</v>
      </c>
      <c r="DHI53" s="7">
        <v>40</v>
      </c>
      <c r="DHJ53" s="61" t="s">
        <v>465</v>
      </c>
      <c r="DHK53" s="139" t="s">
        <v>466</v>
      </c>
      <c r="DHL53" s="84" t="s">
        <v>467</v>
      </c>
      <c r="DHM53" s="11">
        <v>342</v>
      </c>
      <c r="DHN53" s="99" t="s">
        <v>16</v>
      </c>
      <c r="DHO53" s="13">
        <v>44837</v>
      </c>
      <c r="DHP53" s="14">
        <v>44837</v>
      </c>
      <c r="DHQ53" s="7">
        <v>40</v>
      </c>
      <c r="DHR53" s="61" t="s">
        <v>465</v>
      </c>
      <c r="DHS53" s="139" t="s">
        <v>466</v>
      </c>
      <c r="DHT53" s="84" t="s">
        <v>467</v>
      </c>
      <c r="DHU53" s="11">
        <v>342</v>
      </c>
      <c r="DHV53" s="99" t="s">
        <v>16</v>
      </c>
      <c r="DHW53" s="13">
        <v>44837</v>
      </c>
      <c r="DHX53" s="14">
        <v>44837</v>
      </c>
      <c r="DHY53" s="7">
        <v>40</v>
      </c>
      <c r="DHZ53" s="61" t="s">
        <v>465</v>
      </c>
      <c r="DIA53" s="139" t="s">
        <v>466</v>
      </c>
      <c r="DIB53" s="84" t="s">
        <v>467</v>
      </c>
      <c r="DIC53" s="11">
        <v>342</v>
      </c>
      <c r="DID53" s="99" t="s">
        <v>16</v>
      </c>
      <c r="DIE53" s="13">
        <v>44837</v>
      </c>
      <c r="DIF53" s="14">
        <v>44837</v>
      </c>
      <c r="DIG53" s="7">
        <v>40</v>
      </c>
      <c r="DIH53" s="61" t="s">
        <v>465</v>
      </c>
      <c r="DII53" s="139" t="s">
        <v>466</v>
      </c>
      <c r="DIJ53" s="84" t="s">
        <v>467</v>
      </c>
      <c r="DIK53" s="11">
        <v>342</v>
      </c>
      <c r="DIL53" s="99" t="s">
        <v>16</v>
      </c>
      <c r="DIM53" s="13">
        <v>44837</v>
      </c>
      <c r="DIN53" s="14">
        <v>44837</v>
      </c>
      <c r="DIO53" s="7">
        <v>40</v>
      </c>
      <c r="DIP53" s="61" t="s">
        <v>465</v>
      </c>
      <c r="DIQ53" s="139" t="s">
        <v>466</v>
      </c>
      <c r="DIR53" s="84" t="s">
        <v>467</v>
      </c>
      <c r="DIS53" s="11">
        <v>342</v>
      </c>
      <c r="DIT53" s="99" t="s">
        <v>16</v>
      </c>
      <c r="DIU53" s="13">
        <v>44837</v>
      </c>
      <c r="DIV53" s="14">
        <v>44837</v>
      </c>
      <c r="DIW53" s="7">
        <v>40</v>
      </c>
      <c r="DIX53" s="61" t="s">
        <v>465</v>
      </c>
      <c r="DIY53" s="139" t="s">
        <v>466</v>
      </c>
      <c r="DIZ53" s="84" t="s">
        <v>467</v>
      </c>
      <c r="DJA53" s="11">
        <v>342</v>
      </c>
      <c r="DJB53" s="99" t="s">
        <v>16</v>
      </c>
      <c r="DJC53" s="13">
        <v>44837</v>
      </c>
      <c r="DJD53" s="14">
        <v>44837</v>
      </c>
      <c r="DJE53" s="7">
        <v>40</v>
      </c>
      <c r="DJF53" s="61" t="s">
        <v>465</v>
      </c>
      <c r="DJG53" s="139" t="s">
        <v>466</v>
      </c>
      <c r="DJH53" s="84" t="s">
        <v>467</v>
      </c>
      <c r="DJI53" s="11">
        <v>342</v>
      </c>
      <c r="DJJ53" s="99" t="s">
        <v>16</v>
      </c>
      <c r="DJK53" s="13">
        <v>44837</v>
      </c>
      <c r="DJL53" s="14">
        <v>44837</v>
      </c>
      <c r="DJM53" s="7">
        <v>40</v>
      </c>
      <c r="DJN53" s="61" t="s">
        <v>465</v>
      </c>
      <c r="DJO53" s="139" t="s">
        <v>466</v>
      </c>
      <c r="DJP53" s="84" t="s">
        <v>467</v>
      </c>
      <c r="DJQ53" s="11">
        <v>342</v>
      </c>
      <c r="DJR53" s="99" t="s">
        <v>16</v>
      </c>
      <c r="DJS53" s="13">
        <v>44837</v>
      </c>
      <c r="DJT53" s="14">
        <v>44837</v>
      </c>
      <c r="DJU53" s="7">
        <v>40</v>
      </c>
      <c r="DJV53" s="61" t="s">
        <v>465</v>
      </c>
      <c r="DJW53" s="139" t="s">
        <v>466</v>
      </c>
      <c r="DJX53" s="84" t="s">
        <v>467</v>
      </c>
      <c r="DJY53" s="11">
        <v>342</v>
      </c>
      <c r="DJZ53" s="99" t="s">
        <v>16</v>
      </c>
      <c r="DKA53" s="13">
        <v>44837</v>
      </c>
      <c r="DKB53" s="14">
        <v>44837</v>
      </c>
      <c r="DKC53" s="7">
        <v>40</v>
      </c>
      <c r="DKD53" s="61" t="s">
        <v>465</v>
      </c>
      <c r="DKE53" s="139" t="s">
        <v>466</v>
      </c>
      <c r="DKF53" s="84" t="s">
        <v>467</v>
      </c>
      <c r="DKG53" s="11">
        <v>342</v>
      </c>
      <c r="DKH53" s="99" t="s">
        <v>16</v>
      </c>
      <c r="DKI53" s="13">
        <v>44837</v>
      </c>
      <c r="DKJ53" s="14">
        <v>44837</v>
      </c>
      <c r="DKK53" s="7">
        <v>40</v>
      </c>
      <c r="DKL53" s="61" t="s">
        <v>465</v>
      </c>
      <c r="DKM53" s="139" t="s">
        <v>466</v>
      </c>
      <c r="DKN53" s="84" t="s">
        <v>467</v>
      </c>
      <c r="DKO53" s="11">
        <v>342</v>
      </c>
      <c r="DKP53" s="99" t="s">
        <v>16</v>
      </c>
      <c r="DKQ53" s="13">
        <v>44837</v>
      </c>
      <c r="DKR53" s="14">
        <v>44837</v>
      </c>
      <c r="DKS53" s="7">
        <v>40</v>
      </c>
      <c r="DKT53" s="61" t="s">
        <v>465</v>
      </c>
      <c r="DKU53" s="139" t="s">
        <v>466</v>
      </c>
      <c r="DKV53" s="84" t="s">
        <v>467</v>
      </c>
      <c r="DKW53" s="11">
        <v>342</v>
      </c>
      <c r="DKX53" s="99" t="s">
        <v>16</v>
      </c>
      <c r="DKY53" s="13">
        <v>44837</v>
      </c>
      <c r="DKZ53" s="14">
        <v>44837</v>
      </c>
      <c r="DLA53" s="7">
        <v>40</v>
      </c>
      <c r="DLB53" s="61" t="s">
        <v>465</v>
      </c>
      <c r="DLC53" s="139" t="s">
        <v>466</v>
      </c>
      <c r="DLD53" s="84" t="s">
        <v>467</v>
      </c>
      <c r="DLE53" s="11">
        <v>342</v>
      </c>
      <c r="DLF53" s="99" t="s">
        <v>16</v>
      </c>
      <c r="DLG53" s="13">
        <v>44837</v>
      </c>
      <c r="DLH53" s="14">
        <v>44837</v>
      </c>
      <c r="DLI53" s="7">
        <v>40</v>
      </c>
      <c r="DLJ53" s="61" t="s">
        <v>465</v>
      </c>
      <c r="DLK53" s="139" t="s">
        <v>466</v>
      </c>
      <c r="DLL53" s="84" t="s">
        <v>467</v>
      </c>
      <c r="DLM53" s="11">
        <v>342</v>
      </c>
      <c r="DLN53" s="99" t="s">
        <v>16</v>
      </c>
      <c r="DLO53" s="13">
        <v>44837</v>
      </c>
      <c r="DLP53" s="14">
        <v>44837</v>
      </c>
      <c r="DLQ53" s="7">
        <v>40</v>
      </c>
      <c r="DLR53" s="61" t="s">
        <v>465</v>
      </c>
      <c r="DLS53" s="139" t="s">
        <v>466</v>
      </c>
      <c r="DLT53" s="84" t="s">
        <v>467</v>
      </c>
      <c r="DLU53" s="11">
        <v>342</v>
      </c>
      <c r="DLV53" s="99" t="s">
        <v>16</v>
      </c>
      <c r="DLW53" s="13">
        <v>44837</v>
      </c>
      <c r="DLX53" s="14">
        <v>44837</v>
      </c>
      <c r="DLY53" s="7">
        <v>40</v>
      </c>
      <c r="DLZ53" s="61" t="s">
        <v>465</v>
      </c>
      <c r="DMA53" s="139" t="s">
        <v>466</v>
      </c>
      <c r="DMB53" s="84" t="s">
        <v>467</v>
      </c>
      <c r="DMC53" s="11">
        <v>342</v>
      </c>
      <c r="DMD53" s="99" t="s">
        <v>16</v>
      </c>
      <c r="DME53" s="13">
        <v>44837</v>
      </c>
      <c r="DMF53" s="14">
        <v>44837</v>
      </c>
      <c r="DMG53" s="7">
        <v>40</v>
      </c>
      <c r="DMH53" s="61" t="s">
        <v>465</v>
      </c>
      <c r="DMI53" s="139" t="s">
        <v>466</v>
      </c>
      <c r="DMJ53" s="84" t="s">
        <v>467</v>
      </c>
      <c r="DMK53" s="11">
        <v>342</v>
      </c>
      <c r="DML53" s="99" t="s">
        <v>16</v>
      </c>
      <c r="DMM53" s="13">
        <v>44837</v>
      </c>
      <c r="DMN53" s="14">
        <v>44837</v>
      </c>
      <c r="DMO53" s="7">
        <v>40</v>
      </c>
      <c r="DMP53" s="61" t="s">
        <v>465</v>
      </c>
      <c r="DMQ53" s="139" t="s">
        <v>466</v>
      </c>
      <c r="DMR53" s="84" t="s">
        <v>467</v>
      </c>
      <c r="DMS53" s="11">
        <v>342</v>
      </c>
      <c r="DMT53" s="99" t="s">
        <v>16</v>
      </c>
      <c r="DMU53" s="13">
        <v>44837</v>
      </c>
      <c r="DMV53" s="14">
        <v>44837</v>
      </c>
      <c r="DMW53" s="7">
        <v>40</v>
      </c>
      <c r="DMX53" s="61" t="s">
        <v>465</v>
      </c>
      <c r="DMY53" s="139" t="s">
        <v>466</v>
      </c>
      <c r="DMZ53" s="84" t="s">
        <v>467</v>
      </c>
      <c r="DNA53" s="11">
        <v>342</v>
      </c>
      <c r="DNB53" s="99" t="s">
        <v>16</v>
      </c>
      <c r="DNC53" s="13">
        <v>44837</v>
      </c>
      <c r="DND53" s="14">
        <v>44837</v>
      </c>
      <c r="DNE53" s="7">
        <v>40</v>
      </c>
      <c r="DNF53" s="61" t="s">
        <v>465</v>
      </c>
      <c r="DNG53" s="139" t="s">
        <v>466</v>
      </c>
      <c r="DNH53" s="84" t="s">
        <v>467</v>
      </c>
      <c r="DNI53" s="11">
        <v>342</v>
      </c>
      <c r="DNJ53" s="99" t="s">
        <v>16</v>
      </c>
      <c r="DNK53" s="13">
        <v>44837</v>
      </c>
      <c r="DNL53" s="14">
        <v>44837</v>
      </c>
      <c r="DNM53" s="7">
        <v>40</v>
      </c>
      <c r="DNN53" s="61" t="s">
        <v>465</v>
      </c>
      <c r="DNO53" s="139" t="s">
        <v>466</v>
      </c>
      <c r="DNP53" s="84" t="s">
        <v>467</v>
      </c>
      <c r="DNQ53" s="11">
        <v>342</v>
      </c>
      <c r="DNR53" s="99" t="s">
        <v>16</v>
      </c>
      <c r="DNS53" s="13">
        <v>44837</v>
      </c>
      <c r="DNT53" s="14">
        <v>44837</v>
      </c>
      <c r="DNU53" s="7">
        <v>40</v>
      </c>
      <c r="DNV53" s="61" t="s">
        <v>465</v>
      </c>
      <c r="DNW53" s="139" t="s">
        <v>466</v>
      </c>
      <c r="DNX53" s="84" t="s">
        <v>467</v>
      </c>
      <c r="DNY53" s="11">
        <v>342</v>
      </c>
      <c r="DNZ53" s="99" t="s">
        <v>16</v>
      </c>
      <c r="DOA53" s="13">
        <v>44837</v>
      </c>
      <c r="DOB53" s="14">
        <v>44837</v>
      </c>
      <c r="DOC53" s="7">
        <v>40</v>
      </c>
      <c r="DOD53" s="61" t="s">
        <v>465</v>
      </c>
      <c r="DOE53" s="139" t="s">
        <v>466</v>
      </c>
      <c r="DOF53" s="84" t="s">
        <v>467</v>
      </c>
      <c r="DOG53" s="11">
        <v>342</v>
      </c>
      <c r="DOH53" s="99" t="s">
        <v>16</v>
      </c>
      <c r="DOI53" s="13">
        <v>44837</v>
      </c>
      <c r="DOJ53" s="14">
        <v>44837</v>
      </c>
      <c r="DOK53" s="7">
        <v>40</v>
      </c>
      <c r="DOL53" s="61" t="s">
        <v>465</v>
      </c>
      <c r="DOM53" s="139" t="s">
        <v>466</v>
      </c>
      <c r="DON53" s="84" t="s">
        <v>467</v>
      </c>
      <c r="DOO53" s="11">
        <v>342</v>
      </c>
      <c r="DOP53" s="99" t="s">
        <v>16</v>
      </c>
      <c r="DOQ53" s="13">
        <v>44837</v>
      </c>
      <c r="DOR53" s="14">
        <v>44837</v>
      </c>
      <c r="DOS53" s="7">
        <v>40</v>
      </c>
      <c r="DOT53" s="61" t="s">
        <v>465</v>
      </c>
      <c r="DOU53" s="139" t="s">
        <v>466</v>
      </c>
      <c r="DOV53" s="84" t="s">
        <v>467</v>
      </c>
      <c r="DOW53" s="11">
        <v>342</v>
      </c>
      <c r="DOX53" s="99" t="s">
        <v>16</v>
      </c>
      <c r="DOY53" s="13">
        <v>44837</v>
      </c>
      <c r="DOZ53" s="14">
        <v>44837</v>
      </c>
      <c r="DPA53" s="7">
        <v>40</v>
      </c>
      <c r="DPB53" s="61" t="s">
        <v>465</v>
      </c>
      <c r="DPC53" s="139" t="s">
        <v>466</v>
      </c>
      <c r="DPD53" s="84" t="s">
        <v>467</v>
      </c>
      <c r="DPE53" s="11">
        <v>342</v>
      </c>
      <c r="DPF53" s="99" t="s">
        <v>16</v>
      </c>
      <c r="DPG53" s="13">
        <v>44837</v>
      </c>
      <c r="DPH53" s="14">
        <v>44837</v>
      </c>
      <c r="DPI53" s="7">
        <v>40</v>
      </c>
      <c r="DPJ53" s="61" t="s">
        <v>465</v>
      </c>
      <c r="DPK53" s="139" t="s">
        <v>466</v>
      </c>
      <c r="DPL53" s="84" t="s">
        <v>467</v>
      </c>
      <c r="DPM53" s="11">
        <v>342</v>
      </c>
      <c r="DPN53" s="99" t="s">
        <v>16</v>
      </c>
      <c r="DPO53" s="13">
        <v>44837</v>
      </c>
      <c r="DPP53" s="14">
        <v>44837</v>
      </c>
      <c r="DPQ53" s="7">
        <v>40</v>
      </c>
      <c r="DPR53" s="61" t="s">
        <v>465</v>
      </c>
      <c r="DPS53" s="139" t="s">
        <v>466</v>
      </c>
      <c r="DPT53" s="84" t="s">
        <v>467</v>
      </c>
      <c r="DPU53" s="11">
        <v>342</v>
      </c>
      <c r="DPV53" s="99" t="s">
        <v>16</v>
      </c>
      <c r="DPW53" s="13">
        <v>44837</v>
      </c>
      <c r="DPX53" s="14">
        <v>44837</v>
      </c>
      <c r="DPY53" s="7">
        <v>40</v>
      </c>
      <c r="DPZ53" s="61" t="s">
        <v>465</v>
      </c>
      <c r="DQA53" s="139" t="s">
        <v>466</v>
      </c>
      <c r="DQB53" s="84" t="s">
        <v>467</v>
      </c>
      <c r="DQC53" s="11">
        <v>342</v>
      </c>
      <c r="DQD53" s="99" t="s">
        <v>16</v>
      </c>
      <c r="DQE53" s="13">
        <v>44837</v>
      </c>
      <c r="DQF53" s="14">
        <v>44837</v>
      </c>
      <c r="DQG53" s="7">
        <v>40</v>
      </c>
      <c r="DQH53" s="61" t="s">
        <v>465</v>
      </c>
      <c r="DQI53" s="139" t="s">
        <v>466</v>
      </c>
      <c r="DQJ53" s="84" t="s">
        <v>467</v>
      </c>
      <c r="DQK53" s="11">
        <v>342</v>
      </c>
      <c r="DQL53" s="99" t="s">
        <v>16</v>
      </c>
      <c r="DQM53" s="13">
        <v>44837</v>
      </c>
      <c r="DQN53" s="14">
        <v>44837</v>
      </c>
      <c r="DQO53" s="7">
        <v>40</v>
      </c>
      <c r="DQP53" s="61" t="s">
        <v>465</v>
      </c>
      <c r="DQQ53" s="139" t="s">
        <v>466</v>
      </c>
      <c r="DQR53" s="84" t="s">
        <v>467</v>
      </c>
      <c r="DQS53" s="11">
        <v>342</v>
      </c>
      <c r="DQT53" s="99" t="s">
        <v>16</v>
      </c>
      <c r="DQU53" s="13">
        <v>44837</v>
      </c>
      <c r="DQV53" s="14">
        <v>44837</v>
      </c>
      <c r="DQW53" s="7">
        <v>40</v>
      </c>
      <c r="DQX53" s="61" t="s">
        <v>465</v>
      </c>
      <c r="DQY53" s="139" t="s">
        <v>466</v>
      </c>
      <c r="DQZ53" s="84" t="s">
        <v>467</v>
      </c>
      <c r="DRA53" s="11">
        <v>342</v>
      </c>
      <c r="DRB53" s="99" t="s">
        <v>16</v>
      </c>
      <c r="DRC53" s="13">
        <v>44837</v>
      </c>
      <c r="DRD53" s="14">
        <v>44837</v>
      </c>
      <c r="DRE53" s="7">
        <v>40</v>
      </c>
      <c r="DRF53" s="61" t="s">
        <v>465</v>
      </c>
      <c r="DRG53" s="139" t="s">
        <v>466</v>
      </c>
      <c r="DRH53" s="84" t="s">
        <v>467</v>
      </c>
      <c r="DRI53" s="11">
        <v>342</v>
      </c>
      <c r="DRJ53" s="99" t="s">
        <v>16</v>
      </c>
      <c r="DRK53" s="13">
        <v>44837</v>
      </c>
      <c r="DRL53" s="14">
        <v>44837</v>
      </c>
      <c r="DRM53" s="7">
        <v>40</v>
      </c>
      <c r="DRN53" s="61" t="s">
        <v>465</v>
      </c>
      <c r="DRO53" s="139" t="s">
        <v>466</v>
      </c>
      <c r="DRP53" s="84" t="s">
        <v>467</v>
      </c>
      <c r="DRQ53" s="11">
        <v>342</v>
      </c>
      <c r="DRR53" s="99" t="s">
        <v>16</v>
      </c>
      <c r="DRS53" s="13">
        <v>44837</v>
      </c>
      <c r="DRT53" s="14">
        <v>44837</v>
      </c>
      <c r="DRU53" s="7">
        <v>40</v>
      </c>
      <c r="DRV53" s="61" t="s">
        <v>465</v>
      </c>
      <c r="DRW53" s="139" t="s">
        <v>466</v>
      </c>
      <c r="DRX53" s="84" t="s">
        <v>467</v>
      </c>
      <c r="DRY53" s="11">
        <v>342</v>
      </c>
      <c r="DRZ53" s="99" t="s">
        <v>16</v>
      </c>
      <c r="DSA53" s="13">
        <v>44837</v>
      </c>
      <c r="DSB53" s="14">
        <v>44837</v>
      </c>
      <c r="DSC53" s="7">
        <v>40</v>
      </c>
      <c r="DSD53" s="61" t="s">
        <v>465</v>
      </c>
      <c r="DSE53" s="139" t="s">
        <v>466</v>
      </c>
      <c r="DSF53" s="84" t="s">
        <v>467</v>
      </c>
      <c r="DSG53" s="11">
        <v>342</v>
      </c>
      <c r="DSH53" s="99" t="s">
        <v>16</v>
      </c>
      <c r="DSI53" s="13">
        <v>44837</v>
      </c>
      <c r="DSJ53" s="14">
        <v>44837</v>
      </c>
      <c r="DSK53" s="7">
        <v>40</v>
      </c>
      <c r="DSL53" s="61" t="s">
        <v>465</v>
      </c>
      <c r="DSM53" s="139" t="s">
        <v>466</v>
      </c>
      <c r="DSN53" s="84" t="s">
        <v>467</v>
      </c>
      <c r="DSO53" s="11">
        <v>342</v>
      </c>
      <c r="DSP53" s="99" t="s">
        <v>16</v>
      </c>
      <c r="DSQ53" s="13">
        <v>44837</v>
      </c>
      <c r="DSR53" s="14">
        <v>44837</v>
      </c>
      <c r="DSS53" s="7">
        <v>40</v>
      </c>
      <c r="DST53" s="61" t="s">
        <v>465</v>
      </c>
      <c r="DSU53" s="139" t="s">
        <v>466</v>
      </c>
      <c r="DSV53" s="84" t="s">
        <v>467</v>
      </c>
      <c r="DSW53" s="11">
        <v>342</v>
      </c>
      <c r="DSX53" s="99" t="s">
        <v>16</v>
      </c>
      <c r="DSY53" s="13">
        <v>44837</v>
      </c>
      <c r="DSZ53" s="14">
        <v>44837</v>
      </c>
      <c r="DTA53" s="7">
        <v>40</v>
      </c>
      <c r="DTB53" s="61" t="s">
        <v>465</v>
      </c>
      <c r="DTC53" s="139" t="s">
        <v>466</v>
      </c>
      <c r="DTD53" s="84" t="s">
        <v>467</v>
      </c>
      <c r="DTE53" s="11">
        <v>342</v>
      </c>
      <c r="DTF53" s="99" t="s">
        <v>16</v>
      </c>
      <c r="DTG53" s="13">
        <v>44837</v>
      </c>
      <c r="DTH53" s="14">
        <v>44837</v>
      </c>
      <c r="DTI53" s="7">
        <v>40</v>
      </c>
      <c r="DTJ53" s="61" t="s">
        <v>465</v>
      </c>
      <c r="DTK53" s="139" t="s">
        <v>466</v>
      </c>
      <c r="DTL53" s="84" t="s">
        <v>467</v>
      </c>
      <c r="DTM53" s="11">
        <v>342</v>
      </c>
      <c r="DTN53" s="99" t="s">
        <v>16</v>
      </c>
      <c r="DTO53" s="13">
        <v>44837</v>
      </c>
      <c r="DTP53" s="14">
        <v>44837</v>
      </c>
      <c r="DTQ53" s="7">
        <v>40</v>
      </c>
      <c r="DTR53" s="61" t="s">
        <v>465</v>
      </c>
      <c r="DTS53" s="139" t="s">
        <v>466</v>
      </c>
      <c r="DTT53" s="84" t="s">
        <v>467</v>
      </c>
      <c r="DTU53" s="11">
        <v>342</v>
      </c>
      <c r="DTV53" s="99" t="s">
        <v>16</v>
      </c>
      <c r="DTW53" s="13">
        <v>44837</v>
      </c>
      <c r="DTX53" s="14">
        <v>44837</v>
      </c>
      <c r="DTY53" s="7">
        <v>40</v>
      </c>
      <c r="DTZ53" s="61" t="s">
        <v>465</v>
      </c>
      <c r="DUA53" s="139" t="s">
        <v>466</v>
      </c>
      <c r="DUB53" s="84" t="s">
        <v>467</v>
      </c>
      <c r="DUC53" s="11">
        <v>342</v>
      </c>
      <c r="DUD53" s="99" t="s">
        <v>16</v>
      </c>
      <c r="DUE53" s="13">
        <v>44837</v>
      </c>
      <c r="DUF53" s="14">
        <v>44837</v>
      </c>
      <c r="DUG53" s="7">
        <v>40</v>
      </c>
      <c r="DUH53" s="61" t="s">
        <v>465</v>
      </c>
      <c r="DUI53" s="139" t="s">
        <v>466</v>
      </c>
      <c r="DUJ53" s="84" t="s">
        <v>467</v>
      </c>
      <c r="DUK53" s="11">
        <v>342</v>
      </c>
      <c r="DUL53" s="99" t="s">
        <v>16</v>
      </c>
      <c r="DUM53" s="13">
        <v>44837</v>
      </c>
      <c r="DUN53" s="14">
        <v>44837</v>
      </c>
      <c r="DUO53" s="7">
        <v>40</v>
      </c>
      <c r="DUP53" s="61" t="s">
        <v>465</v>
      </c>
      <c r="DUQ53" s="139" t="s">
        <v>466</v>
      </c>
      <c r="DUR53" s="84" t="s">
        <v>467</v>
      </c>
      <c r="DUS53" s="11">
        <v>342</v>
      </c>
      <c r="DUT53" s="99" t="s">
        <v>16</v>
      </c>
      <c r="DUU53" s="13">
        <v>44837</v>
      </c>
      <c r="DUV53" s="14">
        <v>44837</v>
      </c>
      <c r="DUW53" s="7">
        <v>40</v>
      </c>
      <c r="DUX53" s="61" t="s">
        <v>465</v>
      </c>
      <c r="DUY53" s="139" t="s">
        <v>466</v>
      </c>
      <c r="DUZ53" s="84" t="s">
        <v>467</v>
      </c>
      <c r="DVA53" s="11">
        <v>342</v>
      </c>
      <c r="DVB53" s="99" t="s">
        <v>16</v>
      </c>
      <c r="DVC53" s="13">
        <v>44837</v>
      </c>
      <c r="DVD53" s="14">
        <v>44837</v>
      </c>
      <c r="DVE53" s="7">
        <v>40</v>
      </c>
      <c r="DVF53" s="61" t="s">
        <v>465</v>
      </c>
      <c r="DVG53" s="139" t="s">
        <v>466</v>
      </c>
      <c r="DVH53" s="84" t="s">
        <v>467</v>
      </c>
      <c r="DVI53" s="11">
        <v>342</v>
      </c>
      <c r="DVJ53" s="99" t="s">
        <v>16</v>
      </c>
      <c r="DVK53" s="13">
        <v>44837</v>
      </c>
      <c r="DVL53" s="14">
        <v>44837</v>
      </c>
      <c r="DVM53" s="7">
        <v>40</v>
      </c>
      <c r="DVN53" s="61" t="s">
        <v>465</v>
      </c>
      <c r="DVO53" s="139" t="s">
        <v>466</v>
      </c>
      <c r="DVP53" s="84" t="s">
        <v>467</v>
      </c>
      <c r="DVQ53" s="11">
        <v>342</v>
      </c>
      <c r="DVR53" s="99" t="s">
        <v>16</v>
      </c>
      <c r="DVS53" s="13">
        <v>44837</v>
      </c>
      <c r="DVT53" s="14">
        <v>44837</v>
      </c>
      <c r="DVU53" s="7">
        <v>40</v>
      </c>
      <c r="DVV53" s="61" t="s">
        <v>465</v>
      </c>
      <c r="DVW53" s="139" t="s">
        <v>466</v>
      </c>
      <c r="DVX53" s="84" t="s">
        <v>467</v>
      </c>
      <c r="DVY53" s="11">
        <v>342</v>
      </c>
      <c r="DVZ53" s="99" t="s">
        <v>16</v>
      </c>
      <c r="DWA53" s="13">
        <v>44837</v>
      </c>
      <c r="DWB53" s="14">
        <v>44837</v>
      </c>
      <c r="DWC53" s="7">
        <v>40</v>
      </c>
      <c r="DWD53" s="61" t="s">
        <v>465</v>
      </c>
      <c r="DWE53" s="139" t="s">
        <v>466</v>
      </c>
      <c r="DWF53" s="84" t="s">
        <v>467</v>
      </c>
      <c r="DWG53" s="11">
        <v>342</v>
      </c>
      <c r="DWH53" s="99" t="s">
        <v>16</v>
      </c>
      <c r="DWI53" s="13">
        <v>44837</v>
      </c>
      <c r="DWJ53" s="14">
        <v>44837</v>
      </c>
      <c r="DWK53" s="7">
        <v>40</v>
      </c>
      <c r="DWL53" s="61" t="s">
        <v>465</v>
      </c>
      <c r="DWM53" s="139" t="s">
        <v>466</v>
      </c>
      <c r="DWN53" s="84" t="s">
        <v>467</v>
      </c>
      <c r="DWO53" s="11">
        <v>342</v>
      </c>
      <c r="DWP53" s="99" t="s">
        <v>16</v>
      </c>
      <c r="DWQ53" s="13">
        <v>44837</v>
      </c>
      <c r="DWR53" s="14">
        <v>44837</v>
      </c>
      <c r="DWS53" s="7">
        <v>40</v>
      </c>
      <c r="DWT53" s="61" t="s">
        <v>465</v>
      </c>
      <c r="DWU53" s="139" t="s">
        <v>466</v>
      </c>
      <c r="DWV53" s="84" t="s">
        <v>467</v>
      </c>
      <c r="DWW53" s="11">
        <v>342</v>
      </c>
      <c r="DWX53" s="99" t="s">
        <v>16</v>
      </c>
      <c r="DWY53" s="13">
        <v>44837</v>
      </c>
      <c r="DWZ53" s="14">
        <v>44837</v>
      </c>
      <c r="DXA53" s="7">
        <v>40</v>
      </c>
      <c r="DXB53" s="61" t="s">
        <v>465</v>
      </c>
      <c r="DXC53" s="139" t="s">
        <v>466</v>
      </c>
      <c r="DXD53" s="84" t="s">
        <v>467</v>
      </c>
      <c r="DXE53" s="11">
        <v>342</v>
      </c>
      <c r="DXF53" s="99" t="s">
        <v>16</v>
      </c>
      <c r="DXG53" s="13">
        <v>44837</v>
      </c>
      <c r="DXH53" s="14">
        <v>44837</v>
      </c>
      <c r="DXI53" s="7">
        <v>40</v>
      </c>
      <c r="DXJ53" s="61" t="s">
        <v>465</v>
      </c>
      <c r="DXK53" s="139" t="s">
        <v>466</v>
      </c>
      <c r="DXL53" s="84" t="s">
        <v>467</v>
      </c>
      <c r="DXM53" s="11">
        <v>342</v>
      </c>
      <c r="DXN53" s="99" t="s">
        <v>16</v>
      </c>
      <c r="DXO53" s="13">
        <v>44837</v>
      </c>
      <c r="DXP53" s="14">
        <v>44837</v>
      </c>
      <c r="DXQ53" s="7">
        <v>40</v>
      </c>
      <c r="DXR53" s="61" t="s">
        <v>465</v>
      </c>
      <c r="DXS53" s="139" t="s">
        <v>466</v>
      </c>
      <c r="DXT53" s="84" t="s">
        <v>467</v>
      </c>
      <c r="DXU53" s="11">
        <v>342</v>
      </c>
      <c r="DXV53" s="99" t="s">
        <v>16</v>
      </c>
      <c r="DXW53" s="13">
        <v>44837</v>
      </c>
      <c r="DXX53" s="14">
        <v>44837</v>
      </c>
      <c r="DXY53" s="7">
        <v>40</v>
      </c>
      <c r="DXZ53" s="61" t="s">
        <v>465</v>
      </c>
      <c r="DYA53" s="139" t="s">
        <v>466</v>
      </c>
      <c r="DYB53" s="84" t="s">
        <v>467</v>
      </c>
      <c r="DYC53" s="11">
        <v>342</v>
      </c>
      <c r="DYD53" s="99" t="s">
        <v>16</v>
      </c>
      <c r="DYE53" s="13">
        <v>44837</v>
      </c>
      <c r="DYF53" s="14">
        <v>44837</v>
      </c>
      <c r="DYG53" s="7">
        <v>40</v>
      </c>
      <c r="DYH53" s="61" t="s">
        <v>465</v>
      </c>
      <c r="DYI53" s="139" t="s">
        <v>466</v>
      </c>
      <c r="DYJ53" s="84" t="s">
        <v>467</v>
      </c>
      <c r="DYK53" s="11">
        <v>342</v>
      </c>
      <c r="DYL53" s="99" t="s">
        <v>16</v>
      </c>
      <c r="DYM53" s="13">
        <v>44837</v>
      </c>
      <c r="DYN53" s="14">
        <v>44837</v>
      </c>
      <c r="DYO53" s="7">
        <v>40</v>
      </c>
      <c r="DYP53" s="61" t="s">
        <v>465</v>
      </c>
      <c r="DYQ53" s="139" t="s">
        <v>466</v>
      </c>
      <c r="DYR53" s="84" t="s">
        <v>467</v>
      </c>
      <c r="DYS53" s="11">
        <v>342</v>
      </c>
      <c r="DYT53" s="99" t="s">
        <v>16</v>
      </c>
      <c r="DYU53" s="13">
        <v>44837</v>
      </c>
      <c r="DYV53" s="14">
        <v>44837</v>
      </c>
      <c r="DYW53" s="7">
        <v>40</v>
      </c>
      <c r="DYX53" s="61" t="s">
        <v>465</v>
      </c>
      <c r="DYY53" s="139" t="s">
        <v>466</v>
      </c>
      <c r="DYZ53" s="84" t="s">
        <v>467</v>
      </c>
      <c r="DZA53" s="11">
        <v>342</v>
      </c>
      <c r="DZB53" s="99" t="s">
        <v>16</v>
      </c>
      <c r="DZC53" s="13">
        <v>44837</v>
      </c>
      <c r="DZD53" s="14">
        <v>44837</v>
      </c>
      <c r="DZE53" s="7">
        <v>40</v>
      </c>
      <c r="DZF53" s="61" t="s">
        <v>465</v>
      </c>
      <c r="DZG53" s="139" t="s">
        <v>466</v>
      </c>
      <c r="DZH53" s="84" t="s">
        <v>467</v>
      </c>
      <c r="DZI53" s="11">
        <v>342</v>
      </c>
      <c r="DZJ53" s="99" t="s">
        <v>16</v>
      </c>
      <c r="DZK53" s="13">
        <v>44837</v>
      </c>
      <c r="DZL53" s="14">
        <v>44837</v>
      </c>
      <c r="DZM53" s="7">
        <v>40</v>
      </c>
      <c r="DZN53" s="61" t="s">
        <v>465</v>
      </c>
      <c r="DZO53" s="139" t="s">
        <v>466</v>
      </c>
      <c r="DZP53" s="84" t="s">
        <v>467</v>
      </c>
      <c r="DZQ53" s="11">
        <v>342</v>
      </c>
      <c r="DZR53" s="99" t="s">
        <v>16</v>
      </c>
      <c r="DZS53" s="13">
        <v>44837</v>
      </c>
      <c r="DZT53" s="14">
        <v>44837</v>
      </c>
      <c r="DZU53" s="7">
        <v>40</v>
      </c>
      <c r="DZV53" s="61" t="s">
        <v>465</v>
      </c>
      <c r="DZW53" s="139" t="s">
        <v>466</v>
      </c>
      <c r="DZX53" s="84" t="s">
        <v>467</v>
      </c>
      <c r="DZY53" s="11">
        <v>342</v>
      </c>
      <c r="DZZ53" s="99" t="s">
        <v>16</v>
      </c>
      <c r="EAA53" s="13">
        <v>44837</v>
      </c>
      <c r="EAB53" s="14">
        <v>44837</v>
      </c>
      <c r="EAC53" s="7">
        <v>40</v>
      </c>
      <c r="EAD53" s="61" t="s">
        <v>465</v>
      </c>
      <c r="EAE53" s="139" t="s">
        <v>466</v>
      </c>
      <c r="EAF53" s="84" t="s">
        <v>467</v>
      </c>
      <c r="EAG53" s="11">
        <v>342</v>
      </c>
      <c r="EAH53" s="99" t="s">
        <v>16</v>
      </c>
      <c r="EAI53" s="13">
        <v>44837</v>
      </c>
      <c r="EAJ53" s="14">
        <v>44837</v>
      </c>
      <c r="EAK53" s="7">
        <v>40</v>
      </c>
      <c r="EAL53" s="61" t="s">
        <v>465</v>
      </c>
      <c r="EAM53" s="139" t="s">
        <v>466</v>
      </c>
      <c r="EAN53" s="84" t="s">
        <v>467</v>
      </c>
      <c r="EAO53" s="11">
        <v>342</v>
      </c>
      <c r="EAP53" s="99" t="s">
        <v>16</v>
      </c>
      <c r="EAQ53" s="13">
        <v>44837</v>
      </c>
      <c r="EAR53" s="14">
        <v>44837</v>
      </c>
      <c r="EAS53" s="7">
        <v>40</v>
      </c>
      <c r="EAT53" s="61" t="s">
        <v>465</v>
      </c>
      <c r="EAU53" s="139" t="s">
        <v>466</v>
      </c>
      <c r="EAV53" s="84" t="s">
        <v>467</v>
      </c>
      <c r="EAW53" s="11">
        <v>342</v>
      </c>
      <c r="EAX53" s="99" t="s">
        <v>16</v>
      </c>
      <c r="EAY53" s="13">
        <v>44837</v>
      </c>
      <c r="EAZ53" s="14">
        <v>44837</v>
      </c>
      <c r="EBA53" s="7">
        <v>40</v>
      </c>
      <c r="EBB53" s="61" t="s">
        <v>465</v>
      </c>
      <c r="EBC53" s="139" t="s">
        <v>466</v>
      </c>
      <c r="EBD53" s="84" t="s">
        <v>467</v>
      </c>
      <c r="EBE53" s="11">
        <v>342</v>
      </c>
      <c r="EBF53" s="99" t="s">
        <v>16</v>
      </c>
      <c r="EBG53" s="13">
        <v>44837</v>
      </c>
      <c r="EBH53" s="14">
        <v>44837</v>
      </c>
      <c r="EBI53" s="7">
        <v>40</v>
      </c>
      <c r="EBJ53" s="61" t="s">
        <v>465</v>
      </c>
      <c r="EBK53" s="139" t="s">
        <v>466</v>
      </c>
      <c r="EBL53" s="84" t="s">
        <v>467</v>
      </c>
      <c r="EBM53" s="11">
        <v>342</v>
      </c>
      <c r="EBN53" s="99" t="s">
        <v>16</v>
      </c>
      <c r="EBO53" s="13">
        <v>44837</v>
      </c>
      <c r="EBP53" s="14">
        <v>44837</v>
      </c>
      <c r="EBQ53" s="7">
        <v>40</v>
      </c>
      <c r="EBR53" s="61" t="s">
        <v>465</v>
      </c>
      <c r="EBS53" s="139" t="s">
        <v>466</v>
      </c>
      <c r="EBT53" s="84" t="s">
        <v>467</v>
      </c>
      <c r="EBU53" s="11">
        <v>342</v>
      </c>
      <c r="EBV53" s="99" t="s">
        <v>16</v>
      </c>
      <c r="EBW53" s="13">
        <v>44837</v>
      </c>
      <c r="EBX53" s="14">
        <v>44837</v>
      </c>
      <c r="EBY53" s="7">
        <v>40</v>
      </c>
      <c r="EBZ53" s="61" t="s">
        <v>465</v>
      </c>
      <c r="ECA53" s="139" t="s">
        <v>466</v>
      </c>
      <c r="ECB53" s="84" t="s">
        <v>467</v>
      </c>
      <c r="ECC53" s="11">
        <v>342</v>
      </c>
      <c r="ECD53" s="99" t="s">
        <v>16</v>
      </c>
      <c r="ECE53" s="13">
        <v>44837</v>
      </c>
      <c r="ECF53" s="14">
        <v>44837</v>
      </c>
      <c r="ECG53" s="7">
        <v>40</v>
      </c>
      <c r="ECH53" s="61" t="s">
        <v>465</v>
      </c>
      <c r="ECI53" s="139" t="s">
        <v>466</v>
      </c>
      <c r="ECJ53" s="84" t="s">
        <v>467</v>
      </c>
      <c r="ECK53" s="11">
        <v>342</v>
      </c>
      <c r="ECL53" s="99" t="s">
        <v>16</v>
      </c>
      <c r="ECM53" s="13">
        <v>44837</v>
      </c>
      <c r="ECN53" s="14">
        <v>44837</v>
      </c>
      <c r="ECO53" s="7">
        <v>40</v>
      </c>
      <c r="ECP53" s="61" t="s">
        <v>465</v>
      </c>
      <c r="ECQ53" s="139" t="s">
        <v>466</v>
      </c>
      <c r="ECR53" s="84" t="s">
        <v>467</v>
      </c>
      <c r="ECS53" s="11">
        <v>342</v>
      </c>
      <c r="ECT53" s="99" t="s">
        <v>16</v>
      </c>
      <c r="ECU53" s="13">
        <v>44837</v>
      </c>
      <c r="ECV53" s="14">
        <v>44837</v>
      </c>
      <c r="ECW53" s="7">
        <v>40</v>
      </c>
      <c r="ECX53" s="61" t="s">
        <v>465</v>
      </c>
      <c r="ECY53" s="139" t="s">
        <v>466</v>
      </c>
      <c r="ECZ53" s="84" t="s">
        <v>467</v>
      </c>
      <c r="EDA53" s="11">
        <v>342</v>
      </c>
      <c r="EDB53" s="99" t="s">
        <v>16</v>
      </c>
      <c r="EDC53" s="13">
        <v>44837</v>
      </c>
      <c r="EDD53" s="14">
        <v>44837</v>
      </c>
      <c r="EDE53" s="7">
        <v>40</v>
      </c>
      <c r="EDF53" s="61" t="s">
        <v>465</v>
      </c>
      <c r="EDG53" s="139" t="s">
        <v>466</v>
      </c>
      <c r="EDH53" s="84" t="s">
        <v>467</v>
      </c>
      <c r="EDI53" s="11">
        <v>342</v>
      </c>
      <c r="EDJ53" s="99" t="s">
        <v>16</v>
      </c>
      <c r="EDK53" s="13">
        <v>44837</v>
      </c>
      <c r="EDL53" s="14">
        <v>44837</v>
      </c>
      <c r="EDM53" s="7">
        <v>40</v>
      </c>
      <c r="EDN53" s="61" t="s">
        <v>465</v>
      </c>
      <c r="EDO53" s="139" t="s">
        <v>466</v>
      </c>
      <c r="EDP53" s="84" t="s">
        <v>467</v>
      </c>
      <c r="EDQ53" s="11">
        <v>342</v>
      </c>
      <c r="EDR53" s="99" t="s">
        <v>16</v>
      </c>
      <c r="EDS53" s="13">
        <v>44837</v>
      </c>
      <c r="EDT53" s="14">
        <v>44837</v>
      </c>
      <c r="EDU53" s="7">
        <v>40</v>
      </c>
      <c r="EDV53" s="61" t="s">
        <v>465</v>
      </c>
      <c r="EDW53" s="139" t="s">
        <v>466</v>
      </c>
      <c r="EDX53" s="84" t="s">
        <v>467</v>
      </c>
      <c r="EDY53" s="11">
        <v>342</v>
      </c>
      <c r="EDZ53" s="99" t="s">
        <v>16</v>
      </c>
      <c r="EEA53" s="13">
        <v>44837</v>
      </c>
      <c r="EEB53" s="14">
        <v>44837</v>
      </c>
      <c r="EEC53" s="7">
        <v>40</v>
      </c>
      <c r="EED53" s="61" t="s">
        <v>465</v>
      </c>
      <c r="EEE53" s="139" t="s">
        <v>466</v>
      </c>
      <c r="EEF53" s="84" t="s">
        <v>467</v>
      </c>
      <c r="EEG53" s="11">
        <v>342</v>
      </c>
      <c r="EEH53" s="99" t="s">
        <v>16</v>
      </c>
      <c r="EEI53" s="13">
        <v>44837</v>
      </c>
      <c r="EEJ53" s="14">
        <v>44837</v>
      </c>
      <c r="EEK53" s="7">
        <v>40</v>
      </c>
      <c r="EEL53" s="61" t="s">
        <v>465</v>
      </c>
      <c r="EEM53" s="139" t="s">
        <v>466</v>
      </c>
      <c r="EEN53" s="84" t="s">
        <v>467</v>
      </c>
      <c r="EEO53" s="11">
        <v>342</v>
      </c>
      <c r="EEP53" s="99" t="s">
        <v>16</v>
      </c>
      <c r="EEQ53" s="13">
        <v>44837</v>
      </c>
      <c r="EER53" s="14">
        <v>44837</v>
      </c>
      <c r="EES53" s="7">
        <v>40</v>
      </c>
      <c r="EET53" s="61" t="s">
        <v>465</v>
      </c>
      <c r="EEU53" s="139" t="s">
        <v>466</v>
      </c>
      <c r="EEV53" s="84" t="s">
        <v>467</v>
      </c>
      <c r="EEW53" s="11">
        <v>342</v>
      </c>
      <c r="EEX53" s="99" t="s">
        <v>16</v>
      </c>
      <c r="EEY53" s="13">
        <v>44837</v>
      </c>
      <c r="EEZ53" s="14">
        <v>44837</v>
      </c>
      <c r="EFA53" s="7">
        <v>40</v>
      </c>
      <c r="EFB53" s="61" t="s">
        <v>465</v>
      </c>
      <c r="EFC53" s="139" t="s">
        <v>466</v>
      </c>
      <c r="EFD53" s="84" t="s">
        <v>467</v>
      </c>
      <c r="EFE53" s="11">
        <v>342</v>
      </c>
      <c r="EFF53" s="99" t="s">
        <v>16</v>
      </c>
      <c r="EFG53" s="13">
        <v>44837</v>
      </c>
      <c r="EFH53" s="14">
        <v>44837</v>
      </c>
      <c r="EFI53" s="7">
        <v>40</v>
      </c>
      <c r="EFJ53" s="61" t="s">
        <v>465</v>
      </c>
      <c r="EFK53" s="139" t="s">
        <v>466</v>
      </c>
      <c r="EFL53" s="84" t="s">
        <v>467</v>
      </c>
      <c r="EFM53" s="11">
        <v>342</v>
      </c>
      <c r="EFN53" s="99" t="s">
        <v>16</v>
      </c>
      <c r="EFO53" s="13">
        <v>44837</v>
      </c>
      <c r="EFP53" s="14">
        <v>44837</v>
      </c>
      <c r="EFQ53" s="7">
        <v>40</v>
      </c>
      <c r="EFR53" s="61" t="s">
        <v>465</v>
      </c>
      <c r="EFS53" s="139" t="s">
        <v>466</v>
      </c>
      <c r="EFT53" s="84" t="s">
        <v>467</v>
      </c>
      <c r="EFU53" s="11">
        <v>342</v>
      </c>
      <c r="EFV53" s="99" t="s">
        <v>16</v>
      </c>
      <c r="EFW53" s="13">
        <v>44837</v>
      </c>
      <c r="EFX53" s="14">
        <v>44837</v>
      </c>
      <c r="EFY53" s="7">
        <v>40</v>
      </c>
      <c r="EFZ53" s="61" t="s">
        <v>465</v>
      </c>
      <c r="EGA53" s="139" t="s">
        <v>466</v>
      </c>
      <c r="EGB53" s="84" t="s">
        <v>467</v>
      </c>
      <c r="EGC53" s="11">
        <v>342</v>
      </c>
      <c r="EGD53" s="99" t="s">
        <v>16</v>
      </c>
      <c r="EGE53" s="13">
        <v>44837</v>
      </c>
      <c r="EGF53" s="14">
        <v>44837</v>
      </c>
      <c r="EGG53" s="7">
        <v>40</v>
      </c>
      <c r="EGH53" s="61" t="s">
        <v>465</v>
      </c>
      <c r="EGI53" s="139" t="s">
        <v>466</v>
      </c>
      <c r="EGJ53" s="84" t="s">
        <v>467</v>
      </c>
      <c r="EGK53" s="11">
        <v>342</v>
      </c>
      <c r="EGL53" s="99" t="s">
        <v>16</v>
      </c>
      <c r="EGM53" s="13">
        <v>44837</v>
      </c>
      <c r="EGN53" s="14">
        <v>44837</v>
      </c>
      <c r="EGO53" s="7">
        <v>40</v>
      </c>
      <c r="EGP53" s="61" t="s">
        <v>465</v>
      </c>
      <c r="EGQ53" s="139" t="s">
        <v>466</v>
      </c>
      <c r="EGR53" s="84" t="s">
        <v>467</v>
      </c>
      <c r="EGS53" s="11">
        <v>342</v>
      </c>
      <c r="EGT53" s="99" t="s">
        <v>16</v>
      </c>
      <c r="EGU53" s="13">
        <v>44837</v>
      </c>
      <c r="EGV53" s="14">
        <v>44837</v>
      </c>
      <c r="EGW53" s="7">
        <v>40</v>
      </c>
      <c r="EGX53" s="61" t="s">
        <v>465</v>
      </c>
      <c r="EGY53" s="139" t="s">
        <v>466</v>
      </c>
      <c r="EGZ53" s="84" t="s">
        <v>467</v>
      </c>
      <c r="EHA53" s="11">
        <v>342</v>
      </c>
      <c r="EHB53" s="99" t="s">
        <v>16</v>
      </c>
      <c r="EHC53" s="13">
        <v>44837</v>
      </c>
      <c r="EHD53" s="14">
        <v>44837</v>
      </c>
      <c r="EHE53" s="7">
        <v>40</v>
      </c>
      <c r="EHF53" s="61" t="s">
        <v>465</v>
      </c>
      <c r="EHG53" s="139" t="s">
        <v>466</v>
      </c>
      <c r="EHH53" s="84" t="s">
        <v>467</v>
      </c>
      <c r="EHI53" s="11">
        <v>342</v>
      </c>
      <c r="EHJ53" s="99" t="s">
        <v>16</v>
      </c>
      <c r="EHK53" s="13">
        <v>44837</v>
      </c>
      <c r="EHL53" s="14">
        <v>44837</v>
      </c>
      <c r="EHM53" s="7">
        <v>40</v>
      </c>
      <c r="EHN53" s="61" t="s">
        <v>465</v>
      </c>
      <c r="EHO53" s="139" t="s">
        <v>466</v>
      </c>
      <c r="EHP53" s="84" t="s">
        <v>467</v>
      </c>
      <c r="EHQ53" s="11">
        <v>342</v>
      </c>
      <c r="EHR53" s="99" t="s">
        <v>16</v>
      </c>
      <c r="EHS53" s="13">
        <v>44837</v>
      </c>
      <c r="EHT53" s="14">
        <v>44837</v>
      </c>
      <c r="EHU53" s="7">
        <v>40</v>
      </c>
      <c r="EHV53" s="61" t="s">
        <v>465</v>
      </c>
      <c r="EHW53" s="139" t="s">
        <v>466</v>
      </c>
      <c r="EHX53" s="84" t="s">
        <v>467</v>
      </c>
      <c r="EHY53" s="11">
        <v>342</v>
      </c>
      <c r="EHZ53" s="99" t="s">
        <v>16</v>
      </c>
      <c r="EIA53" s="13">
        <v>44837</v>
      </c>
      <c r="EIB53" s="14">
        <v>44837</v>
      </c>
      <c r="EIC53" s="7">
        <v>40</v>
      </c>
      <c r="EID53" s="61" t="s">
        <v>465</v>
      </c>
      <c r="EIE53" s="139" t="s">
        <v>466</v>
      </c>
      <c r="EIF53" s="84" t="s">
        <v>467</v>
      </c>
      <c r="EIG53" s="11">
        <v>342</v>
      </c>
      <c r="EIH53" s="99" t="s">
        <v>16</v>
      </c>
      <c r="EII53" s="13">
        <v>44837</v>
      </c>
      <c r="EIJ53" s="14">
        <v>44837</v>
      </c>
      <c r="EIK53" s="7">
        <v>40</v>
      </c>
      <c r="EIL53" s="61" t="s">
        <v>465</v>
      </c>
      <c r="EIM53" s="139" t="s">
        <v>466</v>
      </c>
      <c r="EIN53" s="84" t="s">
        <v>467</v>
      </c>
      <c r="EIO53" s="11">
        <v>342</v>
      </c>
      <c r="EIP53" s="99" t="s">
        <v>16</v>
      </c>
      <c r="EIQ53" s="13">
        <v>44837</v>
      </c>
      <c r="EIR53" s="14">
        <v>44837</v>
      </c>
      <c r="EIS53" s="7">
        <v>40</v>
      </c>
      <c r="EIT53" s="61" t="s">
        <v>465</v>
      </c>
      <c r="EIU53" s="139" t="s">
        <v>466</v>
      </c>
      <c r="EIV53" s="84" t="s">
        <v>467</v>
      </c>
      <c r="EIW53" s="11">
        <v>342</v>
      </c>
      <c r="EIX53" s="99" t="s">
        <v>16</v>
      </c>
      <c r="EIY53" s="13">
        <v>44837</v>
      </c>
      <c r="EIZ53" s="14">
        <v>44837</v>
      </c>
      <c r="EJA53" s="7">
        <v>40</v>
      </c>
      <c r="EJB53" s="61" t="s">
        <v>465</v>
      </c>
      <c r="EJC53" s="139" t="s">
        <v>466</v>
      </c>
      <c r="EJD53" s="84" t="s">
        <v>467</v>
      </c>
      <c r="EJE53" s="11">
        <v>342</v>
      </c>
      <c r="EJF53" s="99" t="s">
        <v>16</v>
      </c>
      <c r="EJG53" s="13">
        <v>44837</v>
      </c>
      <c r="EJH53" s="14">
        <v>44837</v>
      </c>
      <c r="EJI53" s="7">
        <v>40</v>
      </c>
      <c r="EJJ53" s="61" t="s">
        <v>465</v>
      </c>
      <c r="EJK53" s="139" t="s">
        <v>466</v>
      </c>
      <c r="EJL53" s="84" t="s">
        <v>467</v>
      </c>
      <c r="EJM53" s="11">
        <v>342</v>
      </c>
      <c r="EJN53" s="99" t="s">
        <v>16</v>
      </c>
      <c r="EJO53" s="13">
        <v>44837</v>
      </c>
      <c r="EJP53" s="14">
        <v>44837</v>
      </c>
      <c r="EJQ53" s="7">
        <v>40</v>
      </c>
      <c r="EJR53" s="61" t="s">
        <v>465</v>
      </c>
      <c r="EJS53" s="139" t="s">
        <v>466</v>
      </c>
      <c r="EJT53" s="84" t="s">
        <v>467</v>
      </c>
      <c r="EJU53" s="11">
        <v>342</v>
      </c>
      <c r="EJV53" s="99" t="s">
        <v>16</v>
      </c>
      <c r="EJW53" s="13">
        <v>44837</v>
      </c>
      <c r="EJX53" s="14">
        <v>44837</v>
      </c>
      <c r="EJY53" s="7">
        <v>40</v>
      </c>
      <c r="EJZ53" s="61" t="s">
        <v>465</v>
      </c>
      <c r="EKA53" s="139" t="s">
        <v>466</v>
      </c>
      <c r="EKB53" s="84" t="s">
        <v>467</v>
      </c>
      <c r="EKC53" s="11">
        <v>342</v>
      </c>
      <c r="EKD53" s="99" t="s">
        <v>16</v>
      </c>
      <c r="EKE53" s="13">
        <v>44837</v>
      </c>
      <c r="EKF53" s="14">
        <v>44837</v>
      </c>
      <c r="EKG53" s="7">
        <v>40</v>
      </c>
      <c r="EKH53" s="61" t="s">
        <v>465</v>
      </c>
      <c r="EKI53" s="139" t="s">
        <v>466</v>
      </c>
      <c r="EKJ53" s="84" t="s">
        <v>467</v>
      </c>
      <c r="EKK53" s="11">
        <v>342</v>
      </c>
      <c r="EKL53" s="99" t="s">
        <v>16</v>
      </c>
      <c r="EKM53" s="13">
        <v>44837</v>
      </c>
      <c r="EKN53" s="14">
        <v>44837</v>
      </c>
      <c r="EKO53" s="7">
        <v>40</v>
      </c>
      <c r="EKP53" s="61" t="s">
        <v>465</v>
      </c>
      <c r="EKQ53" s="139" t="s">
        <v>466</v>
      </c>
      <c r="EKR53" s="84" t="s">
        <v>467</v>
      </c>
      <c r="EKS53" s="11">
        <v>342</v>
      </c>
      <c r="EKT53" s="99" t="s">
        <v>16</v>
      </c>
      <c r="EKU53" s="13">
        <v>44837</v>
      </c>
      <c r="EKV53" s="14">
        <v>44837</v>
      </c>
      <c r="EKW53" s="7">
        <v>40</v>
      </c>
      <c r="EKX53" s="61" t="s">
        <v>465</v>
      </c>
      <c r="EKY53" s="139" t="s">
        <v>466</v>
      </c>
      <c r="EKZ53" s="84" t="s">
        <v>467</v>
      </c>
      <c r="ELA53" s="11">
        <v>342</v>
      </c>
      <c r="ELB53" s="99" t="s">
        <v>16</v>
      </c>
      <c r="ELC53" s="13">
        <v>44837</v>
      </c>
      <c r="ELD53" s="14">
        <v>44837</v>
      </c>
      <c r="ELE53" s="7">
        <v>40</v>
      </c>
      <c r="ELF53" s="61" t="s">
        <v>465</v>
      </c>
      <c r="ELG53" s="139" t="s">
        <v>466</v>
      </c>
      <c r="ELH53" s="84" t="s">
        <v>467</v>
      </c>
      <c r="ELI53" s="11">
        <v>342</v>
      </c>
      <c r="ELJ53" s="99" t="s">
        <v>16</v>
      </c>
      <c r="ELK53" s="13">
        <v>44837</v>
      </c>
      <c r="ELL53" s="14">
        <v>44837</v>
      </c>
      <c r="ELM53" s="7">
        <v>40</v>
      </c>
      <c r="ELN53" s="61" t="s">
        <v>465</v>
      </c>
      <c r="ELO53" s="139" t="s">
        <v>466</v>
      </c>
      <c r="ELP53" s="84" t="s">
        <v>467</v>
      </c>
      <c r="ELQ53" s="11">
        <v>342</v>
      </c>
      <c r="ELR53" s="99" t="s">
        <v>16</v>
      </c>
      <c r="ELS53" s="13">
        <v>44837</v>
      </c>
      <c r="ELT53" s="14">
        <v>44837</v>
      </c>
      <c r="ELU53" s="7">
        <v>40</v>
      </c>
      <c r="ELV53" s="61" t="s">
        <v>465</v>
      </c>
      <c r="ELW53" s="139" t="s">
        <v>466</v>
      </c>
      <c r="ELX53" s="84" t="s">
        <v>467</v>
      </c>
      <c r="ELY53" s="11">
        <v>342</v>
      </c>
      <c r="ELZ53" s="99" t="s">
        <v>16</v>
      </c>
      <c r="EMA53" s="13">
        <v>44837</v>
      </c>
      <c r="EMB53" s="14">
        <v>44837</v>
      </c>
      <c r="EMC53" s="7">
        <v>40</v>
      </c>
      <c r="EMD53" s="61" t="s">
        <v>465</v>
      </c>
      <c r="EME53" s="139" t="s">
        <v>466</v>
      </c>
      <c r="EMF53" s="84" t="s">
        <v>467</v>
      </c>
      <c r="EMG53" s="11">
        <v>342</v>
      </c>
      <c r="EMH53" s="99" t="s">
        <v>16</v>
      </c>
      <c r="EMI53" s="13">
        <v>44837</v>
      </c>
      <c r="EMJ53" s="14">
        <v>44837</v>
      </c>
      <c r="EMK53" s="7">
        <v>40</v>
      </c>
      <c r="EML53" s="61" t="s">
        <v>465</v>
      </c>
      <c r="EMM53" s="139" t="s">
        <v>466</v>
      </c>
      <c r="EMN53" s="84" t="s">
        <v>467</v>
      </c>
      <c r="EMO53" s="11">
        <v>342</v>
      </c>
      <c r="EMP53" s="99" t="s">
        <v>16</v>
      </c>
      <c r="EMQ53" s="13">
        <v>44837</v>
      </c>
      <c r="EMR53" s="14">
        <v>44837</v>
      </c>
      <c r="EMS53" s="7">
        <v>40</v>
      </c>
      <c r="EMT53" s="61" t="s">
        <v>465</v>
      </c>
      <c r="EMU53" s="139" t="s">
        <v>466</v>
      </c>
      <c r="EMV53" s="84" t="s">
        <v>467</v>
      </c>
      <c r="EMW53" s="11">
        <v>342</v>
      </c>
      <c r="EMX53" s="99" t="s">
        <v>16</v>
      </c>
      <c r="EMY53" s="13">
        <v>44837</v>
      </c>
      <c r="EMZ53" s="14">
        <v>44837</v>
      </c>
      <c r="ENA53" s="7">
        <v>40</v>
      </c>
      <c r="ENB53" s="61" t="s">
        <v>465</v>
      </c>
      <c r="ENC53" s="139" t="s">
        <v>466</v>
      </c>
      <c r="END53" s="84" t="s">
        <v>467</v>
      </c>
      <c r="ENE53" s="11">
        <v>342</v>
      </c>
      <c r="ENF53" s="99" t="s">
        <v>16</v>
      </c>
      <c r="ENG53" s="13">
        <v>44837</v>
      </c>
      <c r="ENH53" s="14">
        <v>44837</v>
      </c>
      <c r="ENI53" s="7">
        <v>40</v>
      </c>
      <c r="ENJ53" s="61" t="s">
        <v>465</v>
      </c>
      <c r="ENK53" s="139" t="s">
        <v>466</v>
      </c>
      <c r="ENL53" s="84" t="s">
        <v>467</v>
      </c>
      <c r="ENM53" s="11">
        <v>342</v>
      </c>
      <c r="ENN53" s="99" t="s">
        <v>16</v>
      </c>
      <c r="ENO53" s="13">
        <v>44837</v>
      </c>
      <c r="ENP53" s="14">
        <v>44837</v>
      </c>
      <c r="ENQ53" s="7">
        <v>40</v>
      </c>
      <c r="ENR53" s="61" t="s">
        <v>465</v>
      </c>
      <c r="ENS53" s="139" t="s">
        <v>466</v>
      </c>
      <c r="ENT53" s="84" t="s">
        <v>467</v>
      </c>
      <c r="ENU53" s="11">
        <v>342</v>
      </c>
      <c r="ENV53" s="99" t="s">
        <v>16</v>
      </c>
      <c r="ENW53" s="13">
        <v>44837</v>
      </c>
      <c r="ENX53" s="14">
        <v>44837</v>
      </c>
      <c r="ENY53" s="7">
        <v>40</v>
      </c>
      <c r="ENZ53" s="61" t="s">
        <v>465</v>
      </c>
      <c r="EOA53" s="139" t="s">
        <v>466</v>
      </c>
      <c r="EOB53" s="84" t="s">
        <v>467</v>
      </c>
      <c r="EOC53" s="11">
        <v>342</v>
      </c>
      <c r="EOD53" s="99" t="s">
        <v>16</v>
      </c>
      <c r="EOE53" s="13">
        <v>44837</v>
      </c>
      <c r="EOF53" s="14">
        <v>44837</v>
      </c>
      <c r="EOG53" s="7">
        <v>40</v>
      </c>
      <c r="EOH53" s="61" t="s">
        <v>465</v>
      </c>
      <c r="EOI53" s="139" t="s">
        <v>466</v>
      </c>
      <c r="EOJ53" s="84" t="s">
        <v>467</v>
      </c>
      <c r="EOK53" s="11">
        <v>342</v>
      </c>
      <c r="EOL53" s="99" t="s">
        <v>16</v>
      </c>
      <c r="EOM53" s="13">
        <v>44837</v>
      </c>
      <c r="EON53" s="14">
        <v>44837</v>
      </c>
      <c r="EOO53" s="7">
        <v>40</v>
      </c>
      <c r="EOP53" s="61" t="s">
        <v>465</v>
      </c>
      <c r="EOQ53" s="139" t="s">
        <v>466</v>
      </c>
      <c r="EOR53" s="84" t="s">
        <v>467</v>
      </c>
      <c r="EOS53" s="11">
        <v>342</v>
      </c>
      <c r="EOT53" s="99" t="s">
        <v>16</v>
      </c>
      <c r="EOU53" s="13">
        <v>44837</v>
      </c>
      <c r="EOV53" s="14">
        <v>44837</v>
      </c>
      <c r="EOW53" s="7">
        <v>40</v>
      </c>
      <c r="EOX53" s="61" t="s">
        <v>465</v>
      </c>
      <c r="EOY53" s="139" t="s">
        <v>466</v>
      </c>
      <c r="EOZ53" s="84" t="s">
        <v>467</v>
      </c>
      <c r="EPA53" s="11">
        <v>342</v>
      </c>
      <c r="EPB53" s="99" t="s">
        <v>16</v>
      </c>
      <c r="EPC53" s="13">
        <v>44837</v>
      </c>
      <c r="EPD53" s="14">
        <v>44837</v>
      </c>
      <c r="EPE53" s="7">
        <v>40</v>
      </c>
      <c r="EPF53" s="61" t="s">
        <v>465</v>
      </c>
      <c r="EPG53" s="139" t="s">
        <v>466</v>
      </c>
      <c r="EPH53" s="84" t="s">
        <v>467</v>
      </c>
      <c r="EPI53" s="11">
        <v>342</v>
      </c>
      <c r="EPJ53" s="99" t="s">
        <v>16</v>
      </c>
      <c r="EPK53" s="13">
        <v>44837</v>
      </c>
      <c r="EPL53" s="14">
        <v>44837</v>
      </c>
      <c r="EPM53" s="7">
        <v>40</v>
      </c>
      <c r="EPN53" s="61" t="s">
        <v>465</v>
      </c>
      <c r="EPO53" s="139" t="s">
        <v>466</v>
      </c>
      <c r="EPP53" s="84" t="s">
        <v>467</v>
      </c>
      <c r="EPQ53" s="11">
        <v>342</v>
      </c>
      <c r="EPR53" s="99" t="s">
        <v>16</v>
      </c>
      <c r="EPS53" s="13">
        <v>44837</v>
      </c>
      <c r="EPT53" s="14">
        <v>44837</v>
      </c>
      <c r="EPU53" s="7">
        <v>40</v>
      </c>
      <c r="EPV53" s="61" t="s">
        <v>465</v>
      </c>
      <c r="EPW53" s="139" t="s">
        <v>466</v>
      </c>
      <c r="EPX53" s="84" t="s">
        <v>467</v>
      </c>
      <c r="EPY53" s="11">
        <v>342</v>
      </c>
      <c r="EPZ53" s="99" t="s">
        <v>16</v>
      </c>
      <c r="EQA53" s="13">
        <v>44837</v>
      </c>
      <c r="EQB53" s="14">
        <v>44837</v>
      </c>
      <c r="EQC53" s="7">
        <v>40</v>
      </c>
      <c r="EQD53" s="61" t="s">
        <v>465</v>
      </c>
      <c r="EQE53" s="139" t="s">
        <v>466</v>
      </c>
      <c r="EQF53" s="84" t="s">
        <v>467</v>
      </c>
      <c r="EQG53" s="11">
        <v>342</v>
      </c>
      <c r="EQH53" s="99" t="s">
        <v>16</v>
      </c>
      <c r="EQI53" s="13">
        <v>44837</v>
      </c>
      <c r="EQJ53" s="14">
        <v>44837</v>
      </c>
      <c r="EQK53" s="7">
        <v>40</v>
      </c>
      <c r="EQL53" s="61" t="s">
        <v>465</v>
      </c>
      <c r="EQM53" s="139" t="s">
        <v>466</v>
      </c>
      <c r="EQN53" s="84" t="s">
        <v>467</v>
      </c>
      <c r="EQO53" s="11">
        <v>342</v>
      </c>
      <c r="EQP53" s="99" t="s">
        <v>16</v>
      </c>
      <c r="EQQ53" s="13">
        <v>44837</v>
      </c>
      <c r="EQR53" s="14">
        <v>44837</v>
      </c>
      <c r="EQS53" s="7">
        <v>40</v>
      </c>
      <c r="EQT53" s="61" t="s">
        <v>465</v>
      </c>
      <c r="EQU53" s="139" t="s">
        <v>466</v>
      </c>
      <c r="EQV53" s="84" t="s">
        <v>467</v>
      </c>
      <c r="EQW53" s="11">
        <v>342</v>
      </c>
      <c r="EQX53" s="99" t="s">
        <v>16</v>
      </c>
      <c r="EQY53" s="13">
        <v>44837</v>
      </c>
      <c r="EQZ53" s="14">
        <v>44837</v>
      </c>
      <c r="ERA53" s="7">
        <v>40</v>
      </c>
      <c r="ERB53" s="61" t="s">
        <v>465</v>
      </c>
      <c r="ERC53" s="139" t="s">
        <v>466</v>
      </c>
      <c r="ERD53" s="84" t="s">
        <v>467</v>
      </c>
      <c r="ERE53" s="11">
        <v>342</v>
      </c>
      <c r="ERF53" s="99" t="s">
        <v>16</v>
      </c>
      <c r="ERG53" s="13">
        <v>44837</v>
      </c>
      <c r="ERH53" s="14">
        <v>44837</v>
      </c>
      <c r="ERI53" s="7">
        <v>40</v>
      </c>
      <c r="ERJ53" s="61" t="s">
        <v>465</v>
      </c>
      <c r="ERK53" s="139" t="s">
        <v>466</v>
      </c>
      <c r="ERL53" s="84" t="s">
        <v>467</v>
      </c>
      <c r="ERM53" s="11">
        <v>342</v>
      </c>
      <c r="ERN53" s="99" t="s">
        <v>16</v>
      </c>
      <c r="ERO53" s="13">
        <v>44837</v>
      </c>
      <c r="ERP53" s="14">
        <v>44837</v>
      </c>
      <c r="ERQ53" s="7">
        <v>40</v>
      </c>
      <c r="ERR53" s="61" t="s">
        <v>465</v>
      </c>
      <c r="ERS53" s="139" t="s">
        <v>466</v>
      </c>
      <c r="ERT53" s="84" t="s">
        <v>467</v>
      </c>
      <c r="ERU53" s="11">
        <v>342</v>
      </c>
      <c r="ERV53" s="99" t="s">
        <v>16</v>
      </c>
      <c r="ERW53" s="13">
        <v>44837</v>
      </c>
      <c r="ERX53" s="14">
        <v>44837</v>
      </c>
      <c r="ERY53" s="7">
        <v>40</v>
      </c>
      <c r="ERZ53" s="61" t="s">
        <v>465</v>
      </c>
      <c r="ESA53" s="139" t="s">
        <v>466</v>
      </c>
      <c r="ESB53" s="84" t="s">
        <v>467</v>
      </c>
      <c r="ESC53" s="11">
        <v>342</v>
      </c>
      <c r="ESD53" s="99" t="s">
        <v>16</v>
      </c>
      <c r="ESE53" s="13">
        <v>44837</v>
      </c>
      <c r="ESF53" s="14">
        <v>44837</v>
      </c>
      <c r="ESG53" s="7">
        <v>40</v>
      </c>
      <c r="ESH53" s="61" t="s">
        <v>465</v>
      </c>
      <c r="ESI53" s="139" t="s">
        <v>466</v>
      </c>
      <c r="ESJ53" s="84" t="s">
        <v>467</v>
      </c>
      <c r="ESK53" s="11">
        <v>342</v>
      </c>
      <c r="ESL53" s="99" t="s">
        <v>16</v>
      </c>
      <c r="ESM53" s="13">
        <v>44837</v>
      </c>
      <c r="ESN53" s="14">
        <v>44837</v>
      </c>
      <c r="ESO53" s="7">
        <v>40</v>
      </c>
      <c r="ESP53" s="61" t="s">
        <v>465</v>
      </c>
      <c r="ESQ53" s="139" t="s">
        <v>466</v>
      </c>
      <c r="ESR53" s="84" t="s">
        <v>467</v>
      </c>
      <c r="ESS53" s="11">
        <v>342</v>
      </c>
      <c r="EST53" s="99" t="s">
        <v>16</v>
      </c>
      <c r="ESU53" s="13">
        <v>44837</v>
      </c>
      <c r="ESV53" s="14">
        <v>44837</v>
      </c>
      <c r="ESW53" s="7">
        <v>40</v>
      </c>
      <c r="ESX53" s="61" t="s">
        <v>465</v>
      </c>
      <c r="ESY53" s="139" t="s">
        <v>466</v>
      </c>
      <c r="ESZ53" s="84" t="s">
        <v>467</v>
      </c>
      <c r="ETA53" s="11">
        <v>342</v>
      </c>
      <c r="ETB53" s="99" t="s">
        <v>16</v>
      </c>
      <c r="ETC53" s="13">
        <v>44837</v>
      </c>
      <c r="ETD53" s="14">
        <v>44837</v>
      </c>
      <c r="ETE53" s="7">
        <v>40</v>
      </c>
      <c r="ETF53" s="61" t="s">
        <v>465</v>
      </c>
      <c r="ETG53" s="139" t="s">
        <v>466</v>
      </c>
      <c r="ETH53" s="84" t="s">
        <v>467</v>
      </c>
      <c r="ETI53" s="11">
        <v>342</v>
      </c>
      <c r="ETJ53" s="99" t="s">
        <v>16</v>
      </c>
      <c r="ETK53" s="13">
        <v>44837</v>
      </c>
      <c r="ETL53" s="14">
        <v>44837</v>
      </c>
      <c r="ETM53" s="7">
        <v>40</v>
      </c>
      <c r="ETN53" s="61" t="s">
        <v>465</v>
      </c>
      <c r="ETO53" s="139" t="s">
        <v>466</v>
      </c>
      <c r="ETP53" s="84" t="s">
        <v>467</v>
      </c>
      <c r="ETQ53" s="11">
        <v>342</v>
      </c>
      <c r="ETR53" s="99" t="s">
        <v>16</v>
      </c>
      <c r="ETS53" s="13">
        <v>44837</v>
      </c>
      <c r="ETT53" s="14">
        <v>44837</v>
      </c>
      <c r="ETU53" s="7">
        <v>40</v>
      </c>
      <c r="ETV53" s="61" t="s">
        <v>465</v>
      </c>
      <c r="ETW53" s="139" t="s">
        <v>466</v>
      </c>
      <c r="ETX53" s="84" t="s">
        <v>467</v>
      </c>
      <c r="ETY53" s="11">
        <v>342</v>
      </c>
      <c r="ETZ53" s="99" t="s">
        <v>16</v>
      </c>
      <c r="EUA53" s="13">
        <v>44837</v>
      </c>
      <c r="EUB53" s="14">
        <v>44837</v>
      </c>
      <c r="EUC53" s="7">
        <v>40</v>
      </c>
      <c r="EUD53" s="61" t="s">
        <v>465</v>
      </c>
      <c r="EUE53" s="139" t="s">
        <v>466</v>
      </c>
      <c r="EUF53" s="84" t="s">
        <v>467</v>
      </c>
      <c r="EUG53" s="11">
        <v>342</v>
      </c>
      <c r="EUH53" s="99" t="s">
        <v>16</v>
      </c>
      <c r="EUI53" s="13">
        <v>44837</v>
      </c>
      <c r="EUJ53" s="14">
        <v>44837</v>
      </c>
      <c r="EUK53" s="7">
        <v>40</v>
      </c>
      <c r="EUL53" s="61" t="s">
        <v>465</v>
      </c>
      <c r="EUM53" s="139" t="s">
        <v>466</v>
      </c>
      <c r="EUN53" s="84" t="s">
        <v>467</v>
      </c>
      <c r="EUO53" s="11">
        <v>342</v>
      </c>
      <c r="EUP53" s="99" t="s">
        <v>16</v>
      </c>
      <c r="EUQ53" s="13">
        <v>44837</v>
      </c>
      <c r="EUR53" s="14">
        <v>44837</v>
      </c>
      <c r="EUS53" s="7">
        <v>40</v>
      </c>
      <c r="EUT53" s="61" t="s">
        <v>465</v>
      </c>
      <c r="EUU53" s="139" t="s">
        <v>466</v>
      </c>
      <c r="EUV53" s="84" t="s">
        <v>467</v>
      </c>
      <c r="EUW53" s="11">
        <v>342</v>
      </c>
      <c r="EUX53" s="99" t="s">
        <v>16</v>
      </c>
      <c r="EUY53" s="13">
        <v>44837</v>
      </c>
      <c r="EUZ53" s="14">
        <v>44837</v>
      </c>
      <c r="EVA53" s="7">
        <v>40</v>
      </c>
      <c r="EVB53" s="61" t="s">
        <v>465</v>
      </c>
      <c r="EVC53" s="139" t="s">
        <v>466</v>
      </c>
      <c r="EVD53" s="84" t="s">
        <v>467</v>
      </c>
      <c r="EVE53" s="11">
        <v>342</v>
      </c>
      <c r="EVF53" s="99" t="s">
        <v>16</v>
      </c>
      <c r="EVG53" s="13">
        <v>44837</v>
      </c>
      <c r="EVH53" s="14">
        <v>44837</v>
      </c>
      <c r="EVI53" s="7">
        <v>40</v>
      </c>
      <c r="EVJ53" s="61" t="s">
        <v>465</v>
      </c>
      <c r="EVK53" s="139" t="s">
        <v>466</v>
      </c>
      <c r="EVL53" s="84" t="s">
        <v>467</v>
      </c>
      <c r="EVM53" s="11">
        <v>342</v>
      </c>
      <c r="EVN53" s="99" t="s">
        <v>16</v>
      </c>
      <c r="EVO53" s="13">
        <v>44837</v>
      </c>
      <c r="EVP53" s="14">
        <v>44837</v>
      </c>
      <c r="EVQ53" s="7">
        <v>40</v>
      </c>
      <c r="EVR53" s="61" t="s">
        <v>465</v>
      </c>
      <c r="EVS53" s="139" t="s">
        <v>466</v>
      </c>
      <c r="EVT53" s="84" t="s">
        <v>467</v>
      </c>
      <c r="EVU53" s="11">
        <v>342</v>
      </c>
      <c r="EVV53" s="99" t="s">
        <v>16</v>
      </c>
      <c r="EVW53" s="13">
        <v>44837</v>
      </c>
      <c r="EVX53" s="14">
        <v>44837</v>
      </c>
      <c r="EVY53" s="7">
        <v>40</v>
      </c>
      <c r="EVZ53" s="61" t="s">
        <v>465</v>
      </c>
      <c r="EWA53" s="139" t="s">
        <v>466</v>
      </c>
      <c r="EWB53" s="84" t="s">
        <v>467</v>
      </c>
      <c r="EWC53" s="11">
        <v>342</v>
      </c>
      <c r="EWD53" s="99" t="s">
        <v>16</v>
      </c>
      <c r="EWE53" s="13">
        <v>44837</v>
      </c>
      <c r="EWF53" s="14">
        <v>44837</v>
      </c>
      <c r="EWG53" s="7">
        <v>40</v>
      </c>
      <c r="EWH53" s="61" t="s">
        <v>465</v>
      </c>
      <c r="EWI53" s="139" t="s">
        <v>466</v>
      </c>
      <c r="EWJ53" s="84" t="s">
        <v>467</v>
      </c>
      <c r="EWK53" s="11">
        <v>342</v>
      </c>
      <c r="EWL53" s="99" t="s">
        <v>16</v>
      </c>
      <c r="EWM53" s="13">
        <v>44837</v>
      </c>
      <c r="EWN53" s="14">
        <v>44837</v>
      </c>
      <c r="EWO53" s="7">
        <v>40</v>
      </c>
      <c r="EWP53" s="61" t="s">
        <v>465</v>
      </c>
      <c r="EWQ53" s="139" t="s">
        <v>466</v>
      </c>
      <c r="EWR53" s="84" t="s">
        <v>467</v>
      </c>
      <c r="EWS53" s="11">
        <v>342</v>
      </c>
      <c r="EWT53" s="99" t="s">
        <v>16</v>
      </c>
      <c r="EWU53" s="13">
        <v>44837</v>
      </c>
      <c r="EWV53" s="14">
        <v>44837</v>
      </c>
      <c r="EWW53" s="7">
        <v>40</v>
      </c>
      <c r="EWX53" s="61" t="s">
        <v>465</v>
      </c>
      <c r="EWY53" s="139" t="s">
        <v>466</v>
      </c>
      <c r="EWZ53" s="84" t="s">
        <v>467</v>
      </c>
      <c r="EXA53" s="11">
        <v>342</v>
      </c>
      <c r="EXB53" s="99" t="s">
        <v>16</v>
      </c>
      <c r="EXC53" s="13">
        <v>44837</v>
      </c>
      <c r="EXD53" s="14">
        <v>44837</v>
      </c>
      <c r="EXE53" s="7">
        <v>40</v>
      </c>
      <c r="EXF53" s="61" t="s">
        <v>465</v>
      </c>
      <c r="EXG53" s="139" t="s">
        <v>466</v>
      </c>
      <c r="EXH53" s="84" t="s">
        <v>467</v>
      </c>
      <c r="EXI53" s="11">
        <v>342</v>
      </c>
      <c r="EXJ53" s="99" t="s">
        <v>16</v>
      </c>
      <c r="EXK53" s="13">
        <v>44837</v>
      </c>
      <c r="EXL53" s="14">
        <v>44837</v>
      </c>
      <c r="EXM53" s="7">
        <v>40</v>
      </c>
      <c r="EXN53" s="61" t="s">
        <v>465</v>
      </c>
      <c r="EXO53" s="139" t="s">
        <v>466</v>
      </c>
      <c r="EXP53" s="84" t="s">
        <v>467</v>
      </c>
      <c r="EXQ53" s="11">
        <v>342</v>
      </c>
      <c r="EXR53" s="99" t="s">
        <v>16</v>
      </c>
      <c r="EXS53" s="13">
        <v>44837</v>
      </c>
      <c r="EXT53" s="14">
        <v>44837</v>
      </c>
      <c r="EXU53" s="7">
        <v>40</v>
      </c>
      <c r="EXV53" s="61" t="s">
        <v>465</v>
      </c>
      <c r="EXW53" s="139" t="s">
        <v>466</v>
      </c>
      <c r="EXX53" s="84" t="s">
        <v>467</v>
      </c>
      <c r="EXY53" s="11">
        <v>342</v>
      </c>
      <c r="EXZ53" s="99" t="s">
        <v>16</v>
      </c>
      <c r="EYA53" s="13">
        <v>44837</v>
      </c>
      <c r="EYB53" s="14">
        <v>44837</v>
      </c>
      <c r="EYC53" s="7">
        <v>40</v>
      </c>
      <c r="EYD53" s="61" t="s">
        <v>465</v>
      </c>
      <c r="EYE53" s="139" t="s">
        <v>466</v>
      </c>
      <c r="EYF53" s="84" t="s">
        <v>467</v>
      </c>
      <c r="EYG53" s="11">
        <v>342</v>
      </c>
      <c r="EYH53" s="99" t="s">
        <v>16</v>
      </c>
      <c r="EYI53" s="13">
        <v>44837</v>
      </c>
      <c r="EYJ53" s="14">
        <v>44837</v>
      </c>
      <c r="EYK53" s="7">
        <v>40</v>
      </c>
      <c r="EYL53" s="61" t="s">
        <v>465</v>
      </c>
      <c r="EYM53" s="139" t="s">
        <v>466</v>
      </c>
      <c r="EYN53" s="84" t="s">
        <v>467</v>
      </c>
      <c r="EYO53" s="11">
        <v>342</v>
      </c>
      <c r="EYP53" s="99" t="s">
        <v>16</v>
      </c>
      <c r="EYQ53" s="13">
        <v>44837</v>
      </c>
      <c r="EYR53" s="14">
        <v>44837</v>
      </c>
      <c r="EYS53" s="7">
        <v>40</v>
      </c>
      <c r="EYT53" s="61" t="s">
        <v>465</v>
      </c>
      <c r="EYU53" s="139" t="s">
        <v>466</v>
      </c>
      <c r="EYV53" s="84" t="s">
        <v>467</v>
      </c>
      <c r="EYW53" s="11">
        <v>342</v>
      </c>
      <c r="EYX53" s="99" t="s">
        <v>16</v>
      </c>
      <c r="EYY53" s="13">
        <v>44837</v>
      </c>
      <c r="EYZ53" s="14">
        <v>44837</v>
      </c>
      <c r="EZA53" s="7">
        <v>40</v>
      </c>
      <c r="EZB53" s="61" t="s">
        <v>465</v>
      </c>
      <c r="EZC53" s="139" t="s">
        <v>466</v>
      </c>
      <c r="EZD53" s="84" t="s">
        <v>467</v>
      </c>
      <c r="EZE53" s="11">
        <v>342</v>
      </c>
      <c r="EZF53" s="99" t="s">
        <v>16</v>
      </c>
      <c r="EZG53" s="13">
        <v>44837</v>
      </c>
      <c r="EZH53" s="14">
        <v>44837</v>
      </c>
      <c r="EZI53" s="7">
        <v>40</v>
      </c>
      <c r="EZJ53" s="61" t="s">
        <v>465</v>
      </c>
      <c r="EZK53" s="139" t="s">
        <v>466</v>
      </c>
      <c r="EZL53" s="84" t="s">
        <v>467</v>
      </c>
      <c r="EZM53" s="11">
        <v>342</v>
      </c>
      <c r="EZN53" s="99" t="s">
        <v>16</v>
      </c>
      <c r="EZO53" s="13">
        <v>44837</v>
      </c>
      <c r="EZP53" s="14">
        <v>44837</v>
      </c>
      <c r="EZQ53" s="7">
        <v>40</v>
      </c>
      <c r="EZR53" s="61" t="s">
        <v>465</v>
      </c>
      <c r="EZS53" s="139" t="s">
        <v>466</v>
      </c>
      <c r="EZT53" s="84" t="s">
        <v>467</v>
      </c>
      <c r="EZU53" s="11">
        <v>342</v>
      </c>
      <c r="EZV53" s="99" t="s">
        <v>16</v>
      </c>
      <c r="EZW53" s="13">
        <v>44837</v>
      </c>
      <c r="EZX53" s="14">
        <v>44837</v>
      </c>
      <c r="EZY53" s="7">
        <v>40</v>
      </c>
      <c r="EZZ53" s="61" t="s">
        <v>465</v>
      </c>
      <c r="FAA53" s="139" t="s">
        <v>466</v>
      </c>
      <c r="FAB53" s="84" t="s">
        <v>467</v>
      </c>
      <c r="FAC53" s="11">
        <v>342</v>
      </c>
      <c r="FAD53" s="99" t="s">
        <v>16</v>
      </c>
      <c r="FAE53" s="13">
        <v>44837</v>
      </c>
      <c r="FAF53" s="14">
        <v>44837</v>
      </c>
      <c r="FAG53" s="7">
        <v>40</v>
      </c>
      <c r="FAH53" s="61" t="s">
        <v>465</v>
      </c>
      <c r="FAI53" s="139" t="s">
        <v>466</v>
      </c>
      <c r="FAJ53" s="84" t="s">
        <v>467</v>
      </c>
      <c r="FAK53" s="11">
        <v>342</v>
      </c>
      <c r="FAL53" s="99" t="s">
        <v>16</v>
      </c>
      <c r="FAM53" s="13">
        <v>44837</v>
      </c>
      <c r="FAN53" s="14">
        <v>44837</v>
      </c>
      <c r="FAO53" s="7">
        <v>40</v>
      </c>
      <c r="FAP53" s="61" t="s">
        <v>465</v>
      </c>
      <c r="FAQ53" s="139" t="s">
        <v>466</v>
      </c>
      <c r="FAR53" s="84" t="s">
        <v>467</v>
      </c>
      <c r="FAS53" s="11">
        <v>342</v>
      </c>
      <c r="FAT53" s="99" t="s">
        <v>16</v>
      </c>
      <c r="FAU53" s="13">
        <v>44837</v>
      </c>
      <c r="FAV53" s="14">
        <v>44837</v>
      </c>
      <c r="FAW53" s="7">
        <v>40</v>
      </c>
      <c r="FAX53" s="61" t="s">
        <v>465</v>
      </c>
      <c r="FAY53" s="139" t="s">
        <v>466</v>
      </c>
      <c r="FAZ53" s="84" t="s">
        <v>467</v>
      </c>
      <c r="FBA53" s="11">
        <v>342</v>
      </c>
      <c r="FBB53" s="99" t="s">
        <v>16</v>
      </c>
      <c r="FBC53" s="13">
        <v>44837</v>
      </c>
      <c r="FBD53" s="14">
        <v>44837</v>
      </c>
      <c r="FBE53" s="7">
        <v>40</v>
      </c>
      <c r="FBF53" s="61" t="s">
        <v>465</v>
      </c>
      <c r="FBG53" s="139" t="s">
        <v>466</v>
      </c>
      <c r="FBH53" s="84" t="s">
        <v>467</v>
      </c>
      <c r="FBI53" s="11">
        <v>342</v>
      </c>
      <c r="FBJ53" s="99" t="s">
        <v>16</v>
      </c>
      <c r="FBK53" s="13">
        <v>44837</v>
      </c>
      <c r="FBL53" s="14">
        <v>44837</v>
      </c>
      <c r="FBM53" s="7">
        <v>40</v>
      </c>
      <c r="FBN53" s="61" t="s">
        <v>465</v>
      </c>
      <c r="FBO53" s="139" t="s">
        <v>466</v>
      </c>
      <c r="FBP53" s="84" t="s">
        <v>467</v>
      </c>
      <c r="FBQ53" s="11">
        <v>342</v>
      </c>
      <c r="FBR53" s="99" t="s">
        <v>16</v>
      </c>
      <c r="FBS53" s="13">
        <v>44837</v>
      </c>
      <c r="FBT53" s="14">
        <v>44837</v>
      </c>
      <c r="FBU53" s="7">
        <v>40</v>
      </c>
      <c r="FBV53" s="61" t="s">
        <v>465</v>
      </c>
      <c r="FBW53" s="139" t="s">
        <v>466</v>
      </c>
      <c r="FBX53" s="84" t="s">
        <v>467</v>
      </c>
      <c r="FBY53" s="11">
        <v>342</v>
      </c>
      <c r="FBZ53" s="99" t="s">
        <v>16</v>
      </c>
      <c r="FCA53" s="13">
        <v>44837</v>
      </c>
      <c r="FCB53" s="14">
        <v>44837</v>
      </c>
      <c r="FCC53" s="7">
        <v>40</v>
      </c>
      <c r="FCD53" s="61" t="s">
        <v>465</v>
      </c>
      <c r="FCE53" s="139" t="s">
        <v>466</v>
      </c>
      <c r="FCF53" s="84" t="s">
        <v>467</v>
      </c>
      <c r="FCG53" s="11">
        <v>342</v>
      </c>
      <c r="FCH53" s="99" t="s">
        <v>16</v>
      </c>
      <c r="FCI53" s="13">
        <v>44837</v>
      </c>
      <c r="FCJ53" s="14">
        <v>44837</v>
      </c>
      <c r="FCK53" s="7">
        <v>40</v>
      </c>
      <c r="FCL53" s="61" t="s">
        <v>465</v>
      </c>
      <c r="FCM53" s="139" t="s">
        <v>466</v>
      </c>
      <c r="FCN53" s="84" t="s">
        <v>467</v>
      </c>
      <c r="FCO53" s="11">
        <v>342</v>
      </c>
      <c r="FCP53" s="99" t="s">
        <v>16</v>
      </c>
      <c r="FCQ53" s="13">
        <v>44837</v>
      </c>
      <c r="FCR53" s="14">
        <v>44837</v>
      </c>
      <c r="FCS53" s="7">
        <v>40</v>
      </c>
      <c r="FCT53" s="61" t="s">
        <v>465</v>
      </c>
      <c r="FCU53" s="139" t="s">
        <v>466</v>
      </c>
      <c r="FCV53" s="84" t="s">
        <v>467</v>
      </c>
      <c r="FCW53" s="11">
        <v>342</v>
      </c>
      <c r="FCX53" s="99" t="s">
        <v>16</v>
      </c>
      <c r="FCY53" s="13">
        <v>44837</v>
      </c>
      <c r="FCZ53" s="14">
        <v>44837</v>
      </c>
      <c r="FDA53" s="7">
        <v>40</v>
      </c>
      <c r="FDB53" s="61" t="s">
        <v>465</v>
      </c>
      <c r="FDC53" s="139" t="s">
        <v>466</v>
      </c>
      <c r="FDD53" s="84" t="s">
        <v>467</v>
      </c>
      <c r="FDE53" s="11">
        <v>342</v>
      </c>
      <c r="FDF53" s="99" t="s">
        <v>16</v>
      </c>
      <c r="FDG53" s="13">
        <v>44837</v>
      </c>
      <c r="FDH53" s="14">
        <v>44837</v>
      </c>
      <c r="FDI53" s="7">
        <v>40</v>
      </c>
      <c r="FDJ53" s="61" t="s">
        <v>465</v>
      </c>
      <c r="FDK53" s="139" t="s">
        <v>466</v>
      </c>
      <c r="FDL53" s="84" t="s">
        <v>467</v>
      </c>
      <c r="FDM53" s="11">
        <v>342</v>
      </c>
      <c r="FDN53" s="99" t="s">
        <v>16</v>
      </c>
      <c r="FDO53" s="13">
        <v>44837</v>
      </c>
      <c r="FDP53" s="14">
        <v>44837</v>
      </c>
      <c r="FDQ53" s="7">
        <v>40</v>
      </c>
      <c r="FDR53" s="61" t="s">
        <v>465</v>
      </c>
      <c r="FDS53" s="139" t="s">
        <v>466</v>
      </c>
      <c r="FDT53" s="84" t="s">
        <v>467</v>
      </c>
      <c r="FDU53" s="11">
        <v>342</v>
      </c>
      <c r="FDV53" s="99" t="s">
        <v>16</v>
      </c>
      <c r="FDW53" s="13">
        <v>44837</v>
      </c>
      <c r="FDX53" s="14">
        <v>44837</v>
      </c>
      <c r="FDY53" s="7">
        <v>40</v>
      </c>
      <c r="FDZ53" s="61" t="s">
        <v>465</v>
      </c>
      <c r="FEA53" s="139" t="s">
        <v>466</v>
      </c>
      <c r="FEB53" s="84" t="s">
        <v>467</v>
      </c>
      <c r="FEC53" s="11">
        <v>342</v>
      </c>
      <c r="FED53" s="99" t="s">
        <v>16</v>
      </c>
      <c r="FEE53" s="13">
        <v>44837</v>
      </c>
      <c r="FEF53" s="14">
        <v>44837</v>
      </c>
      <c r="FEG53" s="7">
        <v>40</v>
      </c>
      <c r="FEH53" s="61" t="s">
        <v>465</v>
      </c>
      <c r="FEI53" s="139" t="s">
        <v>466</v>
      </c>
      <c r="FEJ53" s="84" t="s">
        <v>467</v>
      </c>
      <c r="FEK53" s="11">
        <v>342</v>
      </c>
      <c r="FEL53" s="99" t="s">
        <v>16</v>
      </c>
      <c r="FEM53" s="13">
        <v>44837</v>
      </c>
      <c r="FEN53" s="14">
        <v>44837</v>
      </c>
      <c r="FEO53" s="7">
        <v>40</v>
      </c>
      <c r="FEP53" s="61" t="s">
        <v>465</v>
      </c>
      <c r="FEQ53" s="139" t="s">
        <v>466</v>
      </c>
      <c r="FER53" s="84" t="s">
        <v>467</v>
      </c>
      <c r="FES53" s="11">
        <v>342</v>
      </c>
      <c r="FET53" s="99" t="s">
        <v>16</v>
      </c>
      <c r="FEU53" s="13">
        <v>44837</v>
      </c>
      <c r="FEV53" s="14">
        <v>44837</v>
      </c>
      <c r="FEW53" s="7">
        <v>40</v>
      </c>
      <c r="FEX53" s="61" t="s">
        <v>465</v>
      </c>
      <c r="FEY53" s="139" t="s">
        <v>466</v>
      </c>
      <c r="FEZ53" s="84" t="s">
        <v>467</v>
      </c>
      <c r="FFA53" s="11">
        <v>342</v>
      </c>
      <c r="FFB53" s="99" t="s">
        <v>16</v>
      </c>
      <c r="FFC53" s="13">
        <v>44837</v>
      </c>
      <c r="FFD53" s="14">
        <v>44837</v>
      </c>
      <c r="FFE53" s="7">
        <v>40</v>
      </c>
      <c r="FFF53" s="61" t="s">
        <v>465</v>
      </c>
      <c r="FFG53" s="139" t="s">
        <v>466</v>
      </c>
      <c r="FFH53" s="84" t="s">
        <v>467</v>
      </c>
      <c r="FFI53" s="11">
        <v>342</v>
      </c>
      <c r="FFJ53" s="99" t="s">
        <v>16</v>
      </c>
      <c r="FFK53" s="13">
        <v>44837</v>
      </c>
      <c r="FFL53" s="14">
        <v>44837</v>
      </c>
      <c r="FFM53" s="7">
        <v>40</v>
      </c>
      <c r="FFN53" s="61" t="s">
        <v>465</v>
      </c>
      <c r="FFO53" s="139" t="s">
        <v>466</v>
      </c>
      <c r="FFP53" s="84" t="s">
        <v>467</v>
      </c>
      <c r="FFQ53" s="11">
        <v>342</v>
      </c>
      <c r="FFR53" s="99" t="s">
        <v>16</v>
      </c>
      <c r="FFS53" s="13">
        <v>44837</v>
      </c>
      <c r="FFT53" s="14">
        <v>44837</v>
      </c>
      <c r="FFU53" s="7">
        <v>40</v>
      </c>
      <c r="FFV53" s="61" t="s">
        <v>465</v>
      </c>
      <c r="FFW53" s="139" t="s">
        <v>466</v>
      </c>
      <c r="FFX53" s="84" t="s">
        <v>467</v>
      </c>
      <c r="FFY53" s="11">
        <v>342</v>
      </c>
      <c r="FFZ53" s="99" t="s">
        <v>16</v>
      </c>
      <c r="FGA53" s="13">
        <v>44837</v>
      </c>
      <c r="FGB53" s="14">
        <v>44837</v>
      </c>
      <c r="FGC53" s="7">
        <v>40</v>
      </c>
      <c r="FGD53" s="61" t="s">
        <v>465</v>
      </c>
      <c r="FGE53" s="139" t="s">
        <v>466</v>
      </c>
      <c r="FGF53" s="84" t="s">
        <v>467</v>
      </c>
      <c r="FGG53" s="11">
        <v>342</v>
      </c>
      <c r="FGH53" s="99" t="s">
        <v>16</v>
      </c>
      <c r="FGI53" s="13">
        <v>44837</v>
      </c>
      <c r="FGJ53" s="14">
        <v>44837</v>
      </c>
      <c r="FGK53" s="7">
        <v>40</v>
      </c>
      <c r="FGL53" s="61" t="s">
        <v>465</v>
      </c>
      <c r="FGM53" s="139" t="s">
        <v>466</v>
      </c>
      <c r="FGN53" s="84" t="s">
        <v>467</v>
      </c>
      <c r="FGO53" s="11">
        <v>342</v>
      </c>
      <c r="FGP53" s="99" t="s">
        <v>16</v>
      </c>
      <c r="FGQ53" s="13">
        <v>44837</v>
      </c>
      <c r="FGR53" s="14">
        <v>44837</v>
      </c>
      <c r="FGS53" s="7">
        <v>40</v>
      </c>
      <c r="FGT53" s="61" t="s">
        <v>465</v>
      </c>
      <c r="FGU53" s="139" t="s">
        <v>466</v>
      </c>
      <c r="FGV53" s="84" t="s">
        <v>467</v>
      </c>
      <c r="FGW53" s="11">
        <v>342</v>
      </c>
      <c r="FGX53" s="99" t="s">
        <v>16</v>
      </c>
      <c r="FGY53" s="13">
        <v>44837</v>
      </c>
      <c r="FGZ53" s="14">
        <v>44837</v>
      </c>
      <c r="FHA53" s="7">
        <v>40</v>
      </c>
      <c r="FHB53" s="61" t="s">
        <v>465</v>
      </c>
      <c r="FHC53" s="139" t="s">
        <v>466</v>
      </c>
      <c r="FHD53" s="84" t="s">
        <v>467</v>
      </c>
      <c r="FHE53" s="11">
        <v>342</v>
      </c>
      <c r="FHF53" s="99" t="s">
        <v>16</v>
      </c>
      <c r="FHG53" s="13">
        <v>44837</v>
      </c>
      <c r="FHH53" s="14">
        <v>44837</v>
      </c>
      <c r="FHI53" s="7">
        <v>40</v>
      </c>
      <c r="FHJ53" s="61" t="s">
        <v>465</v>
      </c>
      <c r="FHK53" s="139" t="s">
        <v>466</v>
      </c>
      <c r="FHL53" s="84" t="s">
        <v>467</v>
      </c>
      <c r="FHM53" s="11">
        <v>342</v>
      </c>
      <c r="FHN53" s="99" t="s">
        <v>16</v>
      </c>
      <c r="FHO53" s="13">
        <v>44837</v>
      </c>
      <c r="FHP53" s="14">
        <v>44837</v>
      </c>
      <c r="FHQ53" s="7">
        <v>40</v>
      </c>
      <c r="FHR53" s="61" t="s">
        <v>465</v>
      </c>
      <c r="FHS53" s="139" t="s">
        <v>466</v>
      </c>
      <c r="FHT53" s="84" t="s">
        <v>467</v>
      </c>
      <c r="FHU53" s="11">
        <v>342</v>
      </c>
      <c r="FHV53" s="99" t="s">
        <v>16</v>
      </c>
      <c r="FHW53" s="13">
        <v>44837</v>
      </c>
      <c r="FHX53" s="14">
        <v>44837</v>
      </c>
      <c r="FHY53" s="7">
        <v>40</v>
      </c>
      <c r="FHZ53" s="61" t="s">
        <v>465</v>
      </c>
      <c r="FIA53" s="139" t="s">
        <v>466</v>
      </c>
      <c r="FIB53" s="84" t="s">
        <v>467</v>
      </c>
      <c r="FIC53" s="11">
        <v>342</v>
      </c>
      <c r="FID53" s="99" t="s">
        <v>16</v>
      </c>
      <c r="FIE53" s="13">
        <v>44837</v>
      </c>
      <c r="FIF53" s="14">
        <v>44837</v>
      </c>
      <c r="FIG53" s="7">
        <v>40</v>
      </c>
      <c r="FIH53" s="61" t="s">
        <v>465</v>
      </c>
      <c r="FII53" s="139" t="s">
        <v>466</v>
      </c>
      <c r="FIJ53" s="84" t="s">
        <v>467</v>
      </c>
      <c r="FIK53" s="11">
        <v>342</v>
      </c>
      <c r="FIL53" s="99" t="s">
        <v>16</v>
      </c>
      <c r="FIM53" s="13">
        <v>44837</v>
      </c>
      <c r="FIN53" s="14">
        <v>44837</v>
      </c>
      <c r="FIO53" s="7">
        <v>40</v>
      </c>
      <c r="FIP53" s="61" t="s">
        <v>465</v>
      </c>
      <c r="FIQ53" s="139" t="s">
        <v>466</v>
      </c>
      <c r="FIR53" s="84" t="s">
        <v>467</v>
      </c>
      <c r="FIS53" s="11">
        <v>342</v>
      </c>
      <c r="FIT53" s="99" t="s">
        <v>16</v>
      </c>
      <c r="FIU53" s="13">
        <v>44837</v>
      </c>
      <c r="FIV53" s="14">
        <v>44837</v>
      </c>
      <c r="FIW53" s="7">
        <v>40</v>
      </c>
      <c r="FIX53" s="61" t="s">
        <v>465</v>
      </c>
      <c r="FIY53" s="139" t="s">
        <v>466</v>
      </c>
      <c r="FIZ53" s="84" t="s">
        <v>467</v>
      </c>
      <c r="FJA53" s="11">
        <v>342</v>
      </c>
      <c r="FJB53" s="99" t="s">
        <v>16</v>
      </c>
      <c r="FJC53" s="13">
        <v>44837</v>
      </c>
      <c r="FJD53" s="14">
        <v>44837</v>
      </c>
      <c r="FJE53" s="7">
        <v>40</v>
      </c>
      <c r="FJF53" s="61" t="s">
        <v>465</v>
      </c>
      <c r="FJG53" s="139" t="s">
        <v>466</v>
      </c>
      <c r="FJH53" s="84" t="s">
        <v>467</v>
      </c>
      <c r="FJI53" s="11">
        <v>342</v>
      </c>
      <c r="FJJ53" s="99" t="s">
        <v>16</v>
      </c>
      <c r="FJK53" s="13">
        <v>44837</v>
      </c>
      <c r="FJL53" s="14">
        <v>44837</v>
      </c>
      <c r="FJM53" s="7">
        <v>40</v>
      </c>
      <c r="FJN53" s="61" t="s">
        <v>465</v>
      </c>
      <c r="FJO53" s="139" t="s">
        <v>466</v>
      </c>
      <c r="FJP53" s="84" t="s">
        <v>467</v>
      </c>
      <c r="FJQ53" s="11">
        <v>342</v>
      </c>
      <c r="FJR53" s="99" t="s">
        <v>16</v>
      </c>
      <c r="FJS53" s="13">
        <v>44837</v>
      </c>
      <c r="FJT53" s="14">
        <v>44837</v>
      </c>
      <c r="FJU53" s="7">
        <v>40</v>
      </c>
      <c r="FJV53" s="61" t="s">
        <v>465</v>
      </c>
      <c r="FJW53" s="139" t="s">
        <v>466</v>
      </c>
      <c r="FJX53" s="84" t="s">
        <v>467</v>
      </c>
      <c r="FJY53" s="11">
        <v>342</v>
      </c>
      <c r="FJZ53" s="99" t="s">
        <v>16</v>
      </c>
      <c r="FKA53" s="13">
        <v>44837</v>
      </c>
      <c r="FKB53" s="14">
        <v>44837</v>
      </c>
      <c r="FKC53" s="7">
        <v>40</v>
      </c>
      <c r="FKD53" s="61" t="s">
        <v>465</v>
      </c>
      <c r="FKE53" s="139" t="s">
        <v>466</v>
      </c>
      <c r="FKF53" s="84" t="s">
        <v>467</v>
      </c>
      <c r="FKG53" s="11">
        <v>342</v>
      </c>
      <c r="FKH53" s="99" t="s">
        <v>16</v>
      </c>
      <c r="FKI53" s="13">
        <v>44837</v>
      </c>
      <c r="FKJ53" s="14">
        <v>44837</v>
      </c>
      <c r="FKK53" s="7">
        <v>40</v>
      </c>
      <c r="FKL53" s="61" t="s">
        <v>465</v>
      </c>
      <c r="FKM53" s="139" t="s">
        <v>466</v>
      </c>
      <c r="FKN53" s="84" t="s">
        <v>467</v>
      </c>
      <c r="FKO53" s="11">
        <v>342</v>
      </c>
      <c r="FKP53" s="99" t="s">
        <v>16</v>
      </c>
      <c r="FKQ53" s="13">
        <v>44837</v>
      </c>
      <c r="FKR53" s="14">
        <v>44837</v>
      </c>
      <c r="FKS53" s="7">
        <v>40</v>
      </c>
      <c r="FKT53" s="61" t="s">
        <v>465</v>
      </c>
      <c r="FKU53" s="139" t="s">
        <v>466</v>
      </c>
      <c r="FKV53" s="84" t="s">
        <v>467</v>
      </c>
      <c r="FKW53" s="11">
        <v>342</v>
      </c>
      <c r="FKX53" s="99" t="s">
        <v>16</v>
      </c>
      <c r="FKY53" s="13">
        <v>44837</v>
      </c>
      <c r="FKZ53" s="14">
        <v>44837</v>
      </c>
      <c r="FLA53" s="7">
        <v>40</v>
      </c>
      <c r="FLB53" s="61" t="s">
        <v>465</v>
      </c>
      <c r="FLC53" s="139" t="s">
        <v>466</v>
      </c>
      <c r="FLD53" s="84" t="s">
        <v>467</v>
      </c>
      <c r="FLE53" s="11">
        <v>342</v>
      </c>
      <c r="FLF53" s="99" t="s">
        <v>16</v>
      </c>
      <c r="FLG53" s="13">
        <v>44837</v>
      </c>
      <c r="FLH53" s="14">
        <v>44837</v>
      </c>
      <c r="FLI53" s="7">
        <v>40</v>
      </c>
      <c r="FLJ53" s="61" t="s">
        <v>465</v>
      </c>
      <c r="FLK53" s="139" t="s">
        <v>466</v>
      </c>
      <c r="FLL53" s="84" t="s">
        <v>467</v>
      </c>
      <c r="FLM53" s="11">
        <v>342</v>
      </c>
      <c r="FLN53" s="99" t="s">
        <v>16</v>
      </c>
      <c r="FLO53" s="13">
        <v>44837</v>
      </c>
      <c r="FLP53" s="14">
        <v>44837</v>
      </c>
      <c r="FLQ53" s="7">
        <v>40</v>
      </c>
      <c r="FLR53" s="61" t="s">
        <v>465</v>
      </c>
      <c r="FLS53" s="139" t="s">
        <v>466</v>
      </c>
      <c r="FLT53" s="84" t="s">
        <v>467</v>
      </c>
      <c r="FLU53" s="11">
        <v>342</v>
      </c>
      <c r="FLV53" s="99" t="s">
        <v>16</v>
      </c>
      <c r="FLW53" s="13">
        <v>44837</v>
      </c>
      <c r="FLX53" s="14">
        <v>44837</v>
      </c>
      <c r="FLY53" s="7">
        <v>40</v>
      </c>
      <c r="FLZ53" s="61" t="s">
        <v>465</v>
      </c>
      <c r="FMA53" s="139" t="s">
        <v>466</v>
      </c>
      <c r="FMB53" s="84" t="s">
        <v>467</v>
      </c>
      <c r="FMC53" s="11">
        <v>342</v>
      </c>
      <c r="FMD53" s="99" t="s">
        <v>16</v>
      </c>
      <c r="FME53" s="13">
        <v>44837</v>
      </c>
      <c r="FMF53" s="14">
        <v>44837</v>
      </c>
      <c r="FMG53" s="7">
        <v>40</v>
      </c>
      <c r="FMH53" s="61" t="s">
        <v>465</v>
      </c>
      <c r="FMI53" s="139" t="s">
        <v>466</v>
      </c>
      <c r="FMJ53" s="84" t="s">
        <v>467</v>
      </c>
      <c r="FMK53" s="11">
        <v>342</v>
      </c>
      <c r="FML53" s="99" t="s">
        <v>16</v>
      </c>
      <c r="FMM53" s="13">
        <v>44837</v>
      </c>
      <c r="FMN53" s="14">
        <v>44837</v>
      </c>
      <c r="FMO53" s="7">
        <v>40</v>
      </c>
      <c r="FMP53" s="61" t="s">
        <v>465</v>
      </c>
      <c r="FMQ53" s="139" t="s">
        <v>466</v>
      </c>
      <c r="FMR53" s="84" t="s">
        <v>467</v>
      </c>
      <c r="FMS53" s="11">
        <v>342</v>
      </c>
      <c r="FMT53" s="99" t="s">
        <v>16</v>
      </c>
      <c r="FMU53" s="13">
        <v>44837</v>
      </c>
      <c r="FMV53" s="14">
        <v>44837</v>
      </c>
      <c r="FMW53" s="7">
        <v>40</v>
      </c>
      <c r="FMX53" s="61" t="s">
        <v>465</v>
      </c>
      <c r="FMY53" s="139" t="s">
        <v>466</v>
      </c>
      <c r="FMZ53" s="84" t="s">
        <v>467</v>
      </c>
      <c r="FNA53" s="11">
        <v>342</v>
      </c>
      <c r="FNB53" s="99" t="s">
        <v>16</v>
      </c>
      <c r="FNC53" s="13">
        <v>44837</v>
      </c>
      <c r="FND53" s="14">
        <v>44837</v>
      </c>
      <c r="FNE53" s="7">
        <v>40</v>
      </c>
      <c r="FNF53" s="61" t="s">
        <v>465</v>
      </c>
      <c r="FNG53" s="139" t="s">
        <v>466</v>
      </c>
      <c r="FNH53" s="84" t="s">
        <v>467</v>
      </c>
      <c r="FNI53" s="11">
        <v>342</v>
      </c>
      <c r="FNJ53" s="99" t="s">
        <v>16</v>
      </c>
      <c r="FNK53" s="13">
        <v>44837</v>
      </c>
      <c r="FNL53" s="14">
        <v>44837</v>
      </c>
      <c r="FNM53" s="7">
        <v>40</v>
      </c>
      <c r="FNN53" s="61" t="s">
        <v>465</v>
      </c>
      <c r="FNO53" s="139" t="s">
        <v>466</v>
      </c>
      <c r="FNP53" s="84" t="s">
        <v>467</v>
      </c>
      <c r="FNQ53" s="11">
        <v>342</v>
      </c>
      <c r="FNR53" s="99" t="s">
        <v>16</v>
      </c>
      <c r="FNS53" s="13">
        <v>44837</v>
      </c>
      <c r="FNT53" s="14">
        <v>44837</v>
      </c>
      <c r="FNU53" s="7">
        <v>40</v>
      </c>
      <c r="FNV53" s="61" t="s">
        <v>465</v>
      </c>
      <c r="FNW53" s="139" t="s">
        <v>466</v>
      </c>
      <c r="FNX53" s="84" t="s">
        <v>467</v>
      </c>
      <c r="FNY53" s="11">
        <v>342</v>
      </c>
      <c r="FNZ53" s="99" t="s">
        <v>16</v>
      </c>
      <c r="FOA53" s="13">
        <v>44837</v>
      </c>
      <c r="FOB53" s="14">
        <v>44837</v>
      </c>
      <c r="FOC53" s="7">
        <v>40</v>
      </c>
      <c r="FOD53" s="61" t="s">
        <v>465</v>
      </c>
      <c r="FOE53" s="139" t="s">
        <v>466</v>
      </c>
      <c r="FOF53" s="84" t="s">
        <v>467</v>
      </c>
      <c r="FOG53" s="11">
        <v>342</v>
      </c>
      <c r="FOH53" s="99" t="s">
        <v>16</v>
      </c>
      <c r="FOI53" s="13">
        <v>44837</v>
      </c>
      <c r="FOJ53" s="14">
        <v>44837</v>
      </c>
      <c r="FOK53" s="7">
        <v>40</v>
      </c>
      <c r="FOL53" s="61" t="s">
        <v>465</v>
      </c>
      <c r="FOM53" s="139" t="s">
        <v>466</v>
      </c>
      <c r="FON53" s="84" t="s">
        <v>467</v>
      </c>
      <c r="FOO53" s="11">
        <v>342</v>
      </c>
      <c r="FOP53" s="99" t="s">
        <v>16</v>
      </c>
      <c r="FOQ53" s="13">
        <v>44837</v>
      </c>
      <c r="FOR53" s="14">
        <v>44837</v>
      </c>
      <c r="FOS53" s="7">
        <v>40</v>
      </c>
      <c r="FOT53" s="61" t="s">
        <v>465</v>
      </c>
      <c r="FOU53" s="139" t="s">
        <v>466</v>
      </c>
      <c r="FOV53" s="84" t="s">
        <v>467</v>
      </c>
      <c r="FOW53" s="11">
        <v>342</v>
      </c>
      <c r="FOX53" s="99" t="s">
        <v>16</v>
      </c>
      <c r="FOY53" s="13">
        <v>44837</v>
      </c>
      <c r="FOZ53" s="14">
        <v>44837</v>
      </c>
      <c r="FPA53" s="7">
        <v>40</v>
      </c>
      <c r="FPB53" s="61" t="s">
        <v>465</v>
      </c>
      <c r="FPC53" s="139" t="s">
        <v>466</v>
      </c>
      <c r="FPD53" s="84" t="s">
        <v>467</v>
      </c>
      <c r="FPE53" s="11">
        <v>342</v>
      </c>
      <c r="FPF53" s="99" t="s">
        <v>16</v>
      </c>
      <c r="FPG53" s="13">
        <v>44837</v>
      </c>
      <c r="FPH53" s="14">
        <v>44837</v>
      </c>
      <c r="FPI53" s="7">
        <v>40</v>
      </c>
      <c r="FPJ53" s="61" t="s">
        <v>465</v>
      </c>
      <c r="FPK53" s="139" t="s">
        <v>466</v>
      </c>
      <c r="FPL53" s="84" t="s">
        <v>467</v>
      </c>
      <c r="FPM53" s="11">
        <v>342</v>
      </c>
      <c r="FPN53" s="99" t="s">
        <v>16</v>
      </c>
      <c r="FPO53" s="13">
        <v>44837</v>
      </c>
      <c r="FPP53" s="14">
        <v>44837</v>
      </c>
      <c r="FPQ53" s="7">
        <v>40</v>
      </c>
      <c r="FPR53" s="61" t="s">
        <v>465</v>
      </c>
      <c r="FPS53" s="139" t="s">
        <v>466</v>
      </c>
      <c r="FPT53" s="84" t="s">
        <v>467</v>
      </c>
      <c r="FPU53" s="11">
        <v>342</v>
      </c>
      <c r="FPV53" s="99" t="s">
        <v>16</v>
      </c>
      <c r="FPW53" s="13">
        <v>44837</v>
      </c>
      <c r="FPX53" s="14">
        <v>44837</v>
      </c>
      <c r="FPY53" s="7">
        <v>40</v>
      </c>
      <c r="FPZ53" s="61" t="s">
        <v>465</v>
      </c>
      <c r="FQA53" s="139" t="s">
        <v>466</v>
      </c>
      <c r="FQB53" s="84" t="s">
        <v>467</v>
      </c>
      <c r="FQC53" s="11">
        <v>342</v>
      </c>
      <c r="FQD53" s="99" t="s">
        <v>16</v>
      </c>
      <c r="FQE53" s="13">
        <v>44837</v>
      </c>
      <c r="FQF53" s="14">
        <v>44837</v>
      </c>
      <c r="FQG53" s="7">
        <v>40</v>
      </c>
      <c r="FQH53" s="61" t="s">
        <v>465</v>
      </c>
      <c r="FQI53" s="139" t="s">
        <v>466</v>
      </c>
      <c r="FQJ53" s="84" t="s">
        <v>467</v>
      </c>
      <c r="FQK53" s="11">
        <v>342</v>
      </c>
      <c r="FQL53" s="99" t="s">
        <v>16</v>
      </c>
      <c r="FQM53" s="13">
        <v>44837</v>
      </c>
      <c r="FQN53" s="14">
        <v>44837</v>
      </c>
      <c r="FQO53" s="7">
        <v>40</v>
      </c>
      <c r="FQP53" s="61" t="s">
        <v>465</v>
      </c>
      <c r="FQQ53" s="139" t="s">
        <v>466</v>
      </c>
      <c r="FQR53" s="84" t="s">
        <v>467</v>
      </c>
      <c r="FQS53" s="11">
        <v>342</v>
      </c>
      <c r="FQT53" s="99" t="s">
        <v>16</v>
      </c>
      <c r="FQU53" s="13">
        <v>44837</v>
      </c>
      <c r="FQV53" s="14">
        <v>44837</v>
      </c>
      <c r="FQW53" s="7">
        <v>40</v>
      </c>
      <c r="FQX53" s="61" t="s">
        <v>465</v>
      </c>
      <c r="FQY53" s="139" t="s">
        <v>466</v>
      </c>
      <c r="FQZ53" s="84" t="s">
        <v>467</v>
      </c>
      <c r="FRA53" s="11">
        <v>342</v>
      </c>
      <c r="FRB53" s="99" t="s">
        <v>16</v>
      </c>
      <c r="FRC53" s="13">
        <v>44837</v>
      </c>
      <c r="FRD53" s="14">
        <v>44837</v>
      </c>
      <c r="FRE53" s="7">
        <v>40</v>
      </c>
      <c r="FRF53" s="61" t="s">
        <v>465</v>
      </c>
      <c r="FRG53" s="139" t="s">
        <v>466</v>
      </c>
      <c r="FRH53" s="84" t="s">
        <v>467</v>
      </c>
      <c r="FRI53" s="11">
        <v>342</v>
      </c>
      <c r="FRJ53" s="99" t="s">
        <v>16</v>
      </c>
      <c r="FRK53" s="13">
        <v>44837</v>
      </c>
      <c r="FRL53" s="14">
        <v>44837</v>
      </c>
      <c r="FRM53" s="7">
        <v>40</v>
      </c>
      <c r="FRN53" s="61" t="s">
        <v>465</v>
      </c>
      <c r="FRO53" s="139" t="s">
        <v>466</v>
      </c>
      <c r="FRP53" s="84" t="s">
        <v>467</v>
      </c>
      <c r="FRQ53" s="11">
        <v>342</v>
      </c>
      <c r="FRR53" s="99" t="s">
        <v>16</v>
      </c>
      <c r="FRS53" s="13">
        <v>44837</v>
      </c>
      <c r="FRT53" s="14">
        <v>44837</v>
      </c>
      <c r="FRU53" s="7">
        <v>40</v>
      </c>
      <c r="FRV53" s="61" t="s">
        <v>465</v>
      </c>
      <c r="FRW53" s="139" t="s">
        <v>466</v>
      </c>
      <c r="FRX53" s="84" t="s">
        <v>467</v>
      </c>
      <c r="FRY53" s="11">
        <v>342</v>
      </c>
      <c r="FRZ53" s="99" t="s">
        <v>16</v>
      </c>
      <c r="FSA53" s="13">
        <v>44837</v>
      </c>
      <c r="FSB53" s="14">
        <v>44837</v>
      </c>
      <c r="FSC53" s="7">
        <v>40</v>
      </c>
      <c r="FSD53" s="61" t="s">
        <v>465</v>
      </c>
      <c r="FSE53" s="139" t="s">
        <v>466</v>
      </c>
      <c r="FSF53" s="84" t="s">
        <v>467</v>
      </c>
      <c r="FSG53" s="11">
        <v>342</v>
      </c>
      <c r="FSH53" s="99" t="s">
        <v>16</v>
      </c>
      <c r="FSI53" s="13">
        <v>44837</v>
      </c>
      <c r="FSJ53" s="14">
        <v>44837</v>
      </c>
      <c r="FSK53" s="7">
        <v>40</v>
      </c>
      <c r="FSL53" s="61" t="s">
        <v>465</v>
      </c>
      <c r="FSM53" s="139" t="s">
        <v>466</v>
      </c>
      <c r="FSN53" s="84" t="s">
        <v>467</v>
      </c>
      <c r="FSO53" s="11">
        <v>342</v>
      </c>
      <c r="FSP53" s="99" t="s">
        <v>16</v>
      </c>
      <c r="FSQ53" s="13">
        <v>44837</v>
      </c>
      <c r="FSR53" s="14">
        <v>44837</v>
      </c>
      <c r="FSS53" s="7">
        <v>40</v>
      </c>
      <c r="FST53" s="61" t="s">
        <v>465</v>
      </c>
      <c r="FSU53" s="139" t="s">
        <v>466</v>
      </c>
      <c r="FSV53" s="84" t="s">
        <v>467</v>
      </c>
      <c r="FSW53" s="11">
        <v>342</v>
      </c>
      <c r="FSX53" s="99" t="s">
        <v>16</v>
      </c>
      <c r="FSY53" s="13">
        <v>44837</v>
      </c>
      <c r="FSZ53" s="14">
        <v>44837</v>
      </c>
      <c r="FTA53" s="7">
        <v>40</v>
      </c>
      <c r="FTB53" s="61" t="s">
        <v>465</v>
      </c>
      <c r="FTC53" s="139" t="s">
        <v>466</v>
      </c>
      <c r="FTD53" s="84" t="s">
        <v>467</v>
      </c>
      <c r="FTE53" s="11">
        <v>342</v>
      </c>
      <c r="FTF53" s="99" t="s">
        <v>16</v>
      </c>
      <c r="FTG53" s="13">
        <v>44837</v>
      </c>
      <c r="FTH53" s="14">
        <v>44837</v>
      </c>
      <c r="FTI53" s="7">
        <v>40</v>
      </c>
      <c r="FTJ53" s="61" t="s">
        <v>465</v>
      </c>
      <c r="FTK53" s="139" t="s">
        <v>466</v>
      </c>
      <c r="FTL53" s="84" t="s">
        <v>467</v>
      </c>
      <c r="FTM53" s="11">
        <v>342</v>
      </c>
      <c r="FTN53" s="99" t="s">
        <v>16</v>
      </c>
      <c r="FTO53" s="13">
        <v>44837</v>
      </c>
      <c r="FTP53" s="14">
        <v>44837</v>
      </c>
      <c r="FTQ53" s="7">
        <v>40</v>
      </c>
      <c r="FTR53" s="61" t="s">
        <v>465</v>
      </c>
      <c r="FTS53" s="139" t="s">
        <v>466</v>
      </c>
      <c r="FTT53" s="84" t="s">
        <v>467</v>
      </c>
      <c r="FTU53" s="11">
        <v>342</v>
      </c>
      <c r="FTV53" s="99" t="s">
        <v>16</v>
      </c>
      <c r="FTW53" s="13">
        <v>44837</v>
      </c>
      <c r="FTX53" s="14">
        <v>44837</v>
      </c>
      <c r="FTY53" s="7">
        <v>40</v>
      </c>
      <c r="FTZ53" s="61" t="s">
        <v>465</v>
      </c>
      <c r="FUA53" s="139" t="s">
        <v>466</v>
      </c>
      <c r="FUB53" s="84" t="s">
        <v>467</v>
      </c>
      <c r="FUC53" s="11">
        <v>342</v>
      </c>
      <c r="FUD53" s="99" t="s">
        <v>16</v>
      </c>
      <c r="FUE53" s="13">
        <v>44837</v>
      </c>
      <c r="FUF53" s="14">
        <v>44837</v>
      </c>
      <c r="FUG53" s="7">
        <v>40</v>
      </c>
      <c r="FUH53" s="61" t="s">
        <v>465</v>
      </c>
      <c r="FUI53" s="139" t="s">
        <v>466</v>
      </c>
      <c r="FUJ53" s="84" t="s">
        <v>467</v>
      </c>
      <c r="FUK53" s="11">
        <v>342</v>
      </c>
      <c r="FUL53" s="99" t="s">
        <v>16</v>
      </c>
      <c r="FUM53" s="13">
        <v>44837</v>
      </c>
      <c r="FUN53" s="14">
        <v>44837</v>
      </c>
      <c r="FUO53" s="7">
        <v>40</v>
      </c>
      <c r="FUP53" s="61" t="s">
        <v>465</v>
      </c>
      <c r="FUQ53" s="139" t="s">
        <v>466</v>
      </c>
      <c r="FUR53" s="84" t="s">
        <v>467</v>
      </c>
      <c r="FUS53" s="11">
        <v>342</v>
      </c>
      <c r="FUT53" s="99" t="s">
        <v>16</v>
      </c>
      <c r="FUU53" s="13">
        <v>44837</v>
      </c>
      <c r="FUV53" s="14">
        <v>44837</v>
      </c>
      <c r="FUW53" s="7">
        <v>40</v>
      </c>
      <c r="FUX53" s="61" t="s">
        <v>465</v>
      </c>
      <c r="FUY53" s="139" t="s">
        <v>466</v>
      </c>
      <c r="FUZ53" s="84" t="s">
        <v>467</v>
      </c>
      <c r="FVA53" s="11">
        <v>342</v>
      </c>
      <c r="FVB53" s="99" t="s">
        <v>16</v>
      </c>
      <c r="FVC53" s="13">
        <v>44837</v>
      </c>
      <c r="FVD53" s="14">
        <v>44837</v>
      </c>
      <c r="FVE53" s="7">
        <v>40</v>
      </c>
      <c r="FVF53" s="61" t="s">
        <v>465</v>
      </c>
      <c r="FVG53" s="139" t="s">
        <v>466</v>
      </c>
      <c r="FVH53" s="84" t="s">
        <v>467</v>
      </c>
      <c r="FVI53" s="11">
        <v>342</v>
      </c>
      <c r="FVJ53" s="99" t="s">
        <v>16</v>
      </c>
      <c r="FVK53" s="13">
        <v>44837</v>
      </c>
      <c r="FVL53" s="14">
        <v>44837</v>
      </c>
      <c r="FVM53" s="7">
        <v>40</v>
      </c>
      <c r="FVN53" s="61" t="s">
        <v>465</v>
      </c>
      <c r="FVO53" s="139" t="s">
        <v>466</v>
      </c>
      <c r="FVP53" s="84" t="s">
        <v>467</v>
      </c>
      <c r="FVQ53" s="11">
        <v>342</v>
      </c>
      <c r="FVR53" s="99" t="s">
        <v>16</v>
      </c>
      <c r="FVS53" s="13">
        <v>44837</v>
      </c>
      <c r="FVT53" s="14">
        <v>44837</v>
      </c>
      <c r="FVU53" s="7">
        <v>40</v>
      </c>
      <c r="FVV53" s="61" t="s">
        <v>465</v>
      </c>
      <c r="FVW53" s="139" t="s">
        <v>466</v>
      </c>
      <c r="FVX53" s="84" t="s">
        <v>467</v>
      </c>
      <c r="FVY53" s="11">
        <v>342</v>
      </c>
      <c r="FVZ53" s="99" t="s">
        <v>16</v>
      </c>
      <c r="FWA53" s="13">
        <v>44837</v>
      </c>
      <c r="FWB53" s="14">
        <v>44837</v>
      </c>
      <c r="FWC53" s="7">
        <v>40</v>
      </c>
      <c r="FWD53" s="61" t="s">
        <v>465</v>
      </c>
      <c r="FWE53" s="139" t="s">
        <v>466</v>
      </c>
      <c r="FWF53" s="84" t="s">
        <v>467</v>
      </c>
      <c r="FWG53" s="11">
        <v>342</v>
      </c>
      <c r="FWH53" s="99" t="s">
        <v>16</v>
      </c>
      <c r="FWI53" s="13">
        <v>44837</v>
      </c>
      <c r="FWJ53" s="14">
        <v>44837</v>
      </c>
      <c r="FWK53" s="7">
        <v>40</v>
      </c>
      <c r="FWL53" s="61" t="s">
        <v>465</v>
      </c>
      <c r="FWM53" s="139" t="s">
        <v>466</v>
      </c>
      <c r="FWN53" s="84" t="s">
        <v>467</v>
      </c>
      <c r="FWO53" s="11">
        <v>342</v>
      </c>
      <c r="FWP53" s="99" t="s">
        <v>16</v>
      </c>
      <c r="FWQ53" s="13">
        <v>44837</v>
      </c>
      <c r="FWR53" s="14">
        <v>44837</v>
      </c>
      <c r="FWS53" s="7">
        <v>40</v>
      </c>
      <c r="FWT53" s="61" t="s">
        <v>465</v>
      </c>
      <c r="FWU53" s="139" t="s">
        <v>466</v>
      </c>
      <c r="FWV53" s="84" t="s">
        <v>467</v>
      </c>
      <c r="FWW53" s="11">
        <v>342</v>
      </c>
      <c r="FWX53" s="99" t="s">
        <v>16</v>
      </c>
      <c r="FWY53" s="13">
        <v>44837</v>
      </c>
      <c r="FWZ53" s="14">
        <v>44837</v>
      </c>
      <c r="FXA53" s="7">
        <v>40</v>
      </c>
      <c r="FXB53" s="61" t="s">
        <v>465</v>
      </c>
      <c r="FXC53" s="139" t="s">
        <v>466</v>
      </c>
      <c r="FXD53" s="84" t="s">
        <v>467</v>
      </c>
      <c r="FXE53" s="11">
        <v>342</v>
      </c>
      <c r="FXF53" s="99" t="s">
        <v>16</v>
      </c>
      <c r="FXG53" s="13">
        <v>44837</v>
      </c>
      <c r="FXH53" s="14">
        <v>44837</v>
      </c>
      <c r="FXI53" s="7">
        <v>40</v>
      </c>
      <c r="FXJ53" s="61" t="s">
        <v>465</v>
      </c>
      <c r="FXK53" s="139" t="s">
        <v>466</v>
      </c>
      <c r="FXL53" s="84" t="s">
        <v>467</v>
      </c>
      <c r="FXM53" s="11">
        <v>342</v>
      </c>
      <c r="FXN53" s="99" t="s">
        <v>16</v>
      </c>
      <c r="FXO53" s="13">
        <v>44837</v>
      </c>
      <c r="FXP53" s="14">
        <v>44837</v>
      </c>
      <c r="FXQ53" s="7">
        <v>40</v>
      </c>
      <c r="FXR53" s="61" t="s">
        <v>465</v>
      </c>
      <c r="FXS53" s="139" t="s">
        <v>466</v>
      </c>
      <c r="FXT53" s="84" t="s">
        <v>467</v>
      </c>
      <c r="FXU53" s="11">
        <v>342</v>
      </c>
      <c r="FXV53" s="99" t="s">
        <v>16</v>
      </c>
      <c r="FXW53" s="13">
        <v>44837</v>
      </c>
      <c r="FXX53" s="14">
        <v>44837</v>
      </c>
      <c r="FXY53" s="7">
        <v>40</v>
      </c>
      <c r="FXZ53" s="61" t="s">
        <v>465</v>
      </c>
      <c r="FYA53" s="139" t="s">
        <v>466</v>
      </c>
      <c r="FYB53" s="84" t="s">
        <v>467</v>
      </c>
      <c r="FYC53" s="11">
        <v>342</v>
      </c>
      <c r="FYD53" s="99" t="s">
        <v>16</v>
      </c>
      <c r="FYE53" s="13">
        <v>44837</v>
      </c>
      <c r="FYF53" s="14">
        <v>44837</v>
      </c>
      <c r="FYG53" s="7">
        <v>40</v>
      </c>
      <c r="FYH53" s="61" t="s">
        <v>465</v>
      </c>
      <c r="FYI53" s="139" t="s">
        <v>466</v>
      </c>
      <c r="FYJ53" s="84" t="s">
        <v>467</v>
      </c>
      <c r="FYK53" s="11">
        <v>342</v>
      </c>
      <c r="FYL53" s="99" t="s">
        <v>16</v>
      </c>
      <c r="FYM53" s="13">
        <v>44837</v>
      </c>
      <c r="FYN53" s="14">
        <v>44837</v>
      </c>
      <c r="FYO53" s="7">
        <v>40</v>
      </c>
      <c r="FYP53" s="61" t="s">
        <v>465</v>
      </c>
      <c r="FYQ53" s="139" t="s">
        <v>466</v>
      </c>
      <c r="FYR53" s="84" t="s">
        <v>467</v>
      </c>
      <c r="FYS53" s="11">
        <v>342</v>
      </c>
      <c r="FYT53" s="99" t="s">
        <v>16</v>
      </c>
      <c r="FYU53" s="13">
        <v>44837</v>
      </c>
      <c r="FYV53" s="14">
        <v>44837</v>
      </c>
      <c r="FYW53" s="7">
        <v>40</v>
      </c>
      <c r="FYX53" s="61" t="s">
        <v>465</v>
      </c>
      <c r="FYY53" s="139" t="s">
        <v>466</v>
      </c>
      <c r="FYZ53" s="84" t="s">
        <v>467</v>
      </c>
      <c r="FZA53" s="11">
        <v>342</v>
      </c>
      <c r="FZB53" s="99" t="s">
        <v>16</v>
      </c>
      <c r="FZC53" s="13">
        <v>44837</v>
      </c>
      <c r="FZD53" s="14">
        <v>44837</v>
      </c>
      <c r="FZE53" s="7">
        <v>40</v>
      </c>
      <c r="FZF53" s="61" t="s">
        <v>465</v>
      </c>
      <c r="FZG53" s="139" t="s">
        <v>466</v>
      </c>
      <c r="FZH53" s="84" t="s">
        <v>467</v>
      </c>
      <c r="FZI53" s="11">
        <v>342</v>
      </c>
      <c r="FZJ53" s="99" t="s">
        <v>16</v>
      </c>
      <c r="FZK53" s="13">
        <v>44837</v>
      </c>
      <c r="FZL53" s="14">
        <v>44837</v>
      </c>
      <c r="FZM53" s="7">
        <v>40</v>
      </c>
      <c r="FZN53" s="61" t="s">
        <v>465</v>
      </c>
      <c r="FZO53" s="139" t="s">
        <v>466</v>
      </c>
      <c r="FZP53" s="84" t="s">
        <v>467</v>
      </c>
      <c r="FZQ53" s="11">
        <v>342</v>
      </c>
      <c r="FZR53" s="99" t="s">
        <v>16</v>
      </c>
      <c r="FZS53" s="13">
        <v>44837</v>
      </c>
      <c r="FZT53" s="14">
        <v>44837</v>
      </c>
      <c r="FZU53" s="7">
        <v>40</v>
      </c>
      <c r="FZV53" s="61" t="s">
        <v>465</v>
      </c>
      <c r="FZW53" s="139" t="s">
        <v>466</v>
      </c>
      <c r="FZX53" s="84" t="s">
        <v>467</v>
      </c>
      <c r="FZY53" s="11">
        <v>342</v>
      </c>
      <c r="FZZ53" s="99" t="s">
        <v>16</v>
      </c>
      <c r="GAA53" s="13">
        <v>44837</v>
      </c>
      <c r="GAB53" s="14">
        <v>44837</v>
      </c>
      <c r="GAC53" s="7">
        <v>40</v>
      </c>
      <c r="GAD53" s="61" t="s">
        <v>465</v>
      </c>
      <c r="GAE53" s="139" t="s">
        <v>466</v>
      </c>
      <c r="GAF53" s="84" t="s">
        <v>467</v>
      </c>
      <c r="GAG53" s="11">
        <v>342</v>
      </c>
      <c r="GAH53" s="99" t="s">
        <v>16</v>
      </c>
      <c r="GAI53" s="13">
        <v>44837</v>
      </c>
      <c r="GAJ53" s="14">
        <v>44837</v>
      </c>
      <c r="GAK53" s="7">
        <v>40</v>
      </c>
      <c r="GAL53" s="61" t="s">
        <v>465</v>
      </c>
      <c r="GAM53" s="139" t="s">
        <v>466</v>
      </c>
      <c r="GAN53" s="84" t="s">
        <v>467</v>
      </c>
      <c r="GAO53" s="11">
        <v>342</v>
      </c>
      <c r="GAP53" s="99" t="s">
        <v>16</v>
      </c>
      <c r="GAQ53" s="13">
        <v>44837</v>
      </c>
      <c r="GAR53" s="14">
        <v>44837</v>
      </c>
      <c r="GAS53" s="7">
        <v>40</v>
      </c>
      <c r="GAT53" s="61" t="s">
        <v>465</v>
      </c>
      <c r="GAU53" s="139" t="s">
        <v>466</v>
      </c>
      <c r="GAV53" s="84" t="s">
        <v>467</v>
      </c>
      <c r="GAW53" s="11">
        <v>342</v>
      </c>
      <c r="GAX53" s="99" t="s">
        <v>16</v>
      </c>
      <c r="GAY53" s="13">
        <v>44837</v>
      </c>
      <c r="GAZ53" s="14">
        <v>44837</v>
      </c>
      <c r="GBA53" s="7">
        <v>40</v>
      </c>
      <c r="GBB53" s="61" t="s">
        <v>465</v>
      </c>
      <c r="GBC53" s="139" t="s">
        <v>466</v>
      </c>
      <c r="GBD53" s="84" t="s">
        <v>467</v>
      </c>
      <c r="GBE53" s="11">
        <v>342</v>
      </c>
      <c r="GBF53" s="99" t="s">
        <v>16</v>
      </c>
      <c r="GBG53" s="13">
        <v>44837</v>
      </c>
      <c r="GBH53" s="14">
        <v>44837</v>
      </c>
      <c r="GBI53" s="7">
        <v>40</v>
      </c>
      <c r="GBJ53" s="61" t="s">
        <v>465</v>
      </c>
      <c r="GBK53" s="139" t="s">
        <v>466</v>
      </c>
      <c r="GBL53" s="84" t="s">
        <v>467</v>
      </c>
      <c r="GBM53" s="11">
        <v>342</v>
      </c>
      <c r="GBN53" s="99" t="s">
        <v>16</v>
      </c>
      <c r="GBO53" s="13">
        <v>44837</v>
      </c>
      <c r="GBP53" s="14">
        <v>44837</v>
      </c>
      <c r="GBQ53" s="7">
        <v>40</v>
      </c>
      <c r="GBR53" s="61" t="s">
        <v>465</v>
      </c>
      <c r="GBS53" s="139" t="s">
        <v>466</v>
      </c>
      <c r="GBT53" s="84" t="s">
        <v>467</v>
      </c>
      <c r="GBU53" s="11">
        <v>342</v>
      </c>
      <c r="GBV53" s="99" t="s">
        <v>16</v>
      </c>
      <c r="GBW53" s="13">
        <v>44837</v>
      </c>
      <c r="GBX53" s="14">
        <v>44837</v>
      </c>
      <c r="GBY53" s="7">
        <v>40</v>
      </c>
      <c r="GBZ53" s="61" t="s">
        <v>465</v>
      </c>
      <c r="GCA53" s="139" t="s">
        <v>466</v>
      </c>
      <c r="GCB53" s="84" t="s">
        <v>467</v>
      </c>
      <c r="GCC53" s="11">
        <v>342</v>
      </c>
      <c r="GCD53" s="99" t="s">
        <v>16</v>
      </c>
      <c r="GCE53" s="13">
        <v>44837</v>
      </c>
      <c r="GCF53" s="14">
        <v>44837</v>
      </c>
      <c r="GCG53" s="7">
        <v>40</v>
      </c>
      <c r="GCH53" s="61" t="s">
        <v>465</v>
      </c>
      <c r="GCI53" s="139" t="s">
        <v>466</v>
      </c>
      <c r="GCJ53" s="84" t="s">
        <v>467</v>
      </c>
      <c r="GCK53" s="11">
        <v>342</v>
      </c>
      <c r="GCL53" s="99" t="s">
        <v>16</v>
      </c>
      <c r="GCM53" s="13">
        <v>44837</v>
      </c>
      <c r="GCN53" s="14">
        <v>44837</v>
      </c>
      <c r="GCO53" s="7">
        <v>40</v>
      </c>
      <c r="GCP53" s="61" t="s">
        <v>465</v>
      </c>
      <c r="GCQ53" s="139" t="s">
        <v>466</v>
      </c>
      <c r="GCR53" s="84" t="s">
        <v>467</v>
      </c>
      <c r="GCS53" s="11">
        <v>342</v>
      </c>
      <c r="GCT53" s="99" t="s">
        <v>16</v>
      </c>
      <c r="GCU53" s="13">
        <v>44837</v>
      </c>
      <c r="GCV53" s="14">
        <v>44837</v>
      </c>
      <c r="GCW53" s="7">
        <v>40</v>
      </c>
      <c r="GCX53" s="61" t="s">
        <v>465</v>
      </c>
      <c r="GCY53" s="139" t="s">
        <v>466</v>
      </c>
      <c r="GCZ53" s="84" t="s">
        <v>467</v>
      </c>
      <c r="GDA53" s="11">
        <v>342</v>
      </c>
      <c r="GDB53" s="99" t="s">
        <v>16</v>
      </c>
      <c r="GDC53" s="13">
        <v>44837</v>
      </c>
      <c r="GDD53" s="14">
        <v>44837</v>
      </c>
      <c r="GDE53" s="7">
        <v>40</v>
      </c>
      <c r="GDF53" s="61" t="s">
        <v>465</v>
      </c>
      <c r="GDG53" s="139" t="s">
        <v>466</v>
      </c>
      <c r="GDH53" s="84" t="s">
        <v>467</v>
      </c>
      <c r="GDI53" s="11">
        <v>342</v>
      </c>
      <c r="GDJ53" s="99" t="s">
        <v>16</v>
      </c>
      <c r="GDK53" s="13">
        <v>44837</v>
      </c>
      <c r="GDL53" s="14">
        <v>44837</v>
      </c>
      <c r="GDM53" s="7">
        <v>40</v>
      </c>
      <c r="GDN53" s="61" t="s">
        <v>465</v>
      </c>
      <c r="GDO53" s="139" t="s">
        <v>466</v>
      </c>
      <c r="GDP53" s="84" t="s">
        <v>467</v>
      </c>
      <c r="GDQ53" s="11">
        <v>342</v>
      </c>
      <c r="GDR53" s="99" t="s">
        <v>16</v>
      </c>
      <c r="GDS53" s="13">
        <v>44837</v>
      </c>
      <c r="GDT53" s="14">
        <v>44837</v>
      </c>
      <c r="GDU53" s="7">
        <v>40</v>
      </c>
      <c r="GDV53" s="61" t="s">
        <v>465</v>
      </c>
      <c r="GDW53" s="139" t="s">
        <v>466</v>
      </c>
      <c r="GDX53" s="84" t="s">
        <v>467</v>
      </c>
      <c r="GDY53" s="11">
        <v>342</v>
      </c>
      <c r="GDZ53" s="99" t="s">
        <v>16</v>
      </c>
      <c r="GEA53" s="13">
        <v>44837</v>
      </c>
      <c r="GEB53" s="14">
        <v>44837</v>
      </c>
      <c r="GEC53" s="7">
        <v>40</v>
      </c>
      <c r="GED53" s="61" t="s">
        <v>465</v>
      </c>
      <c r="GEE53" s="139" t="s">
        <v>466</v>
      </c>
      <c r="GEF53" s="84" t="s">
        <v>467</v>
      </c>
      <c r="GEG53" s="11">
        <v>342</v>
      </c>
      <c r="GEH53" s="99" t="s">
        <v>16</v>
      </c>
      <c r="GEI53" s="13">
        <v>44837</v>
      </c>
      <c r="GEJ53" s="14">
        <v>44837</v>
      </c>
      <c r="GEK53" s="7">
        <v>40</v>
      </c>
      <c r="GEL53" s="61" t="s">
        <v>465</v>
      </c>
      <c r="GEM53" s="139" t="s">
        <v>466</v>
      </c>
      <c r="GEN53" s="84" t="s">
        <v>467</v>
      </c>
      <c r="GEO53" s="11">
        <v>342</v>
      </c>
      <c r="GEP53" s="99" t="s">
        <v>16</v>
      </c>
      <c r="GEQ53" s="13">
        <v>44837</v>
      </c>
      <c r="GER53" s="14">
        <v>44837</v>
      </c>
      <c r="GES53" s="7">
        <v>40</v>
      </c>
      <c r="GET53" s="61" t="s">
        <v>465</v>
      </c>
      <c r="GEU53" s="139" t="s">
        <v>466</v>
      </c>
      <c r="GEV53" s="84" t="s">
        <v>467</v>
      </c>
      <c r="GEW53" s="11">
        <v>342</v>
      </c>
      <c r="GEX53" s="99" t="s">
        <v>16</v>
      </c>
      <c r="GEY53" s="13">
        <v>44837</v>
      </c>
      <c r="GEZ53" s="14">
        <v>44837</v>
      </c>
      <c r="GFA53" s="7">
        <v>40</v>
      </c>
      <c r="GFB53" s="61" t="s">
        <v>465</v>
      </c>
      <c r="GFC53" s="139" t="s">
        <v>466</v>
      </c>
      <c r="GFD53" s="84" t="s">
        <v>467</v>
      </c>
      <c r="GFE53" s="11">
        <v>342</v>
      </c>
      <c r="GFF53" s="99" t="s">
        <v>16</v>
      </c>
      <c r="GFG53" s="13">
        <v>44837</v>
      </c>
      <c r="GFH53" s="14">
        <v>44837</v>
      </c>
      <c r="GFI53" s="7">
        <v>40</v>
      </c>
      <c r="GFJ53" s="61" t="s">
        <v>465</v>
      </c>
      <c r="GFK53" s="139" t="s">
        <v>466</v>
      </c>
      <c r="GFL53" s="84" t="s">
        <v>467</v>
      </c>
      <c r="GFM53" s="11">
        <v>342</v>
      </c>
      <c r="GFN53" s="99" t="s">
        <v>16</v>
      </c>
      <c r="GFO53" s="13">
        <v>44837</v>
      </c>
      <c r="GFP53" s="14">
        <v>44837</v>
      </c>
      <c r="GFQ53" s="7">
        <v>40</v>
      </c>
      <c r="GFR53" s="61" t="s">
        <v>465</v>
      </c>
      <c r="GFS53" s="139" t="s">
        <v>466</v>
      </c>
      <c r="GFT53" s="84" t="s">
        <v>467</v>
      </c>
      <c r="GFU53" s="11">
        <v>342</v>
      </c>
      <c r="GFV53" s="99" t="s">
        <v>16</v>
      </c>
      <c r="GFW53" s="13">
        <v>44837</v>
      </c>
      <c r="GFX53" s="14">
        <v>44837</v>
      </c>
      <c r="GFY53" s="7">
        <v>40</v>
      </c>
      <c r="GFZ53" s="61" t="s">
        <v>465</v>
      </c>
      <c r="GGA53" s="139" t="s">
        <v>466</v>
      </c>
      <c r="GGB53" s="84" t="s">
        <v>467</v>
      </c>
      <c r="GGC53" s="11">
        <v>342</v>
      </c>
      <c r="GGD53" s="99" t="s">
        <v>16</v>
      </c>
      <c r="GGE53" s="13">
        <v>44837</v>
      </c>
      <c r="GGF53" s="14">
        <v>44837</v>
      </c>
      <c r="GGG53" s="7">
        <v>40</v>
      </c>
      <c r="GGH53" s="61" t="s">
        <v>465</v>
      </c>
      <c r="GGI53" s="139" t="s">
        <v>466</v>
      </c>
      <c r="GGJ53" s="84" t="s">
        <v>467</v>
      </c>
      <c r="GGK53" s="11">
        <v>342</v>
      </c>
      <c r="GGL53" s="99" t="s">
        <v>16</v>
      </c>
      <c r="GGM53" s="13">
        <v>44837</v>
      </c>
      <c r="GGN53" s="14">
        <v>44837</v>
      </c>
      <c r="GGO53" s="7">
        <v>40</v>
      </c>
      <c r="GGP53" s="61" t="s">
        <v>465</v>
      </c>
      <c r="GGQ53" s="139" t="s">
        <v>466</v>
      </c>
      <c r="GGR53" s="84" t="s">
        <v>467</v>
      </c>
      <c r="GGS53" s="11">
        <v>342</v>
      </c>
      <c r="GGT53" s="99" t="s">
        <v>16</v>
      </c>
      <c r="GGU53" s="13">
        <v>44837</v>
      </c>
      <c r="GGV53" s="14">
        <v>44837</v>
      </c>
      <c r="GGW53" s="7">
        <v>40</v>
      </c>
      <c r="GGX53" s="61" t="s">
        <v>465</v>
      </c>
      <c r="GGY53" s="139" t="s">
        <v>466</v>
      </c>
      <c r="GGZ53" s="84" t="s">
        <v>467</v>
      </c>
      <c r="GHA53" s="11">
        <v>342</v>
      </c>
      <c r="GHB53" s="99" t="s">
        <v>16</v>
      </c>
      <c r="GHC53" s="13">
        <v>44837</v>
      </c>
      <c r="GHD53" s="14">
        <v>44837</v>
      </c>
      <c r="GHE53" s="7">
        <v>40</v>
      </c>
      <c r="GHF53" s="61" t="s">
        <v>465</v>
      </c>
      <c r="GHG53" s="139" t="s">
        <v>466</v>
      </c>
      <c r="GHH53" s="84" t="s">
        <v>467</v>
      </c>
      <c r="GHI53" s="11">
        <v>342</v>
      </c>
      <c r="GHJ53" s="99" t="s">
        <v>16</v>
      </c>
      <c r="GHK53" s="13">
        <v>44837</v>
      </c>
      <c r="GHL53" s="14">
        <v>44837</v>
      </c>
      <c r="GHM53" s="7">
        <v>40</v>
      </c>
      <c r="GHN53" s="61" t="s">
        <v>465</v>
      </c>
      <c r="GHO53" s="139" t="s">
        <v>466</v>
      </c>
      <c r="GHP53" s="84" t="s">
        <v>467</v>
      </c>
      <c r="GHQ53" s="11">
        <v>342</v>
      </c>
      <c r="GHR53" s="99" t="s">
        <v>16</v>
      </c>
      <c r="GHS53" s="13">
        <v>44837</v>
      </c>
      <c r="GHT53" s="14">
        <v>44837</v>
      </c>
      <c r="GHU53" s="7">
        <v>40</v>
      </c>
      <c r="GHV53" s="61" t="s">
        <v>465</v>
      </c>
      <c r="GHW53" s="139" t="s">
        <v>466</v>
      </c>
      <c r="GHX53" s="84" t="s">
        <v>467</v>
      </c>
      <c r="GHY53" s="11">
        <v>342</v>
      </c>
      <c r="GHZ53" s="99" t="s">
        <v>16</v>
      </c>
      <c r="GIA53" s="13">
        <v>44837</v>
      </c>
      <c r="GIB53" s="14">
        <v>44837</v>
      </c>
      <c r="GIC53" s="7">
        <v>40</v>
      </c>
      <c r="GID53" s="61" t="s">
        <v>465</v>
      </c>
      <c r="GIE53" s="139" t="s">
        <v>466</v>
      </c>
      <c r="GIF53" s="84" t="s">
        <v>467</v>
      </c>
      <c r="GIG53" s="11">
        <v>342</v>
      </c>
      <c r="GIH53" s="99" t="s">
        <v>16</v>
      </c>
      <c r="GII53" s="13">
        <v>44837</v>
      </c>
      <c r="GIJ53" s="14">
        <v>44837</v>
      </c>
      <c r="GIK53" s="7">
        <v>40</v>
      </c>
      <c r="GIL53" s="61" t="s">
        <v>465</v>
      </c>
      <c r="GIM53" s="139" t="s">
        <v>466</v>
      </c>
      <c r="GIN53" s="84" t="s">
        <v>467</v>
      </c>
      <c r="GIO53" s="11">
        <v>342</v>
      </c>
      <c r="GIP53" s="99" t="s">
        <v>16</v>
      </c>
      <c r="GIQ53" s="13">
        <v>44837</v>
      </c>
      <c r="GIR53" s="14">
        <v>44837</v>
      </c>
      <c r="GIS53" s="7">
        <v>40</v>
      </c>
      <c r="GIT53" s="61" t="s">
        <v>465</v>
      </c>
      <c r="GIU53" s="139" t="s">
        <v>466</v>
      </c>
      <c r="GIV53" s="84" t="s">
        <v>467</v>
      </c>
      <c r="GIW53" s="11">
        <v>342</v>
      </c>
      <c r="GIX53" s="99" t="s">
        <v>16</v>
      </c>
      <c r="GIY53" s="13">
        <v>44837</v>
      </c>
      <c r="GIZ53" s="14">
        <v>44837</v>
      </c>
      <c r="GJA53" s="7">
        <v>40</v>
      </c>
      <c r="GJB53" s="61" t="s">
        <v>465</v>
      </c>
      <c r="GJC53" s="139" t="s">
        <v>466</v>
      </c>
      <c r="GJD53" s="84" t="s">
        <v>467</v>
      </c>
      <c r="GJE53" s="11">
        <v>342</v>
      </c>
      <c r="GJF53" s="99" t="s">
        <v>16</v>
      </c>
      <c r="GJG53" s="13">
        <v>44837</v>
      </c>
      <c r="GJH53" s="14">
        <v>44837</v>
      </c>
      <c r="GJI53" s="7">
        <v>40</v>
      </c>
      <c r="GJJ53" s="61" t="s">
        <v>465</v>
      </c>
      <c r="GJK53" s="139" t="s">
        <v>466</v>
      </c>
      <c r="GJL53" s="84" t="s">
        <v>467</v>
      </c>
      <c r="GJM53" s="11">
        <v>342</v>
      </c>
      <c r="GJN53" s="99" t="s">
        <v>16</v>
      </c>
      <c r="GJO53" s="13">
        <v>44837</v>
      </c>
      <c r="GJP53" s="14">
        <v>44837</v>
      </c>
      <c r="GJQ53" s="7">
        <v>40</v>
      </c>
      <c r="GJR53" s="61" t="s">
        <v>465</v>
      </c>
      <c r="GJS53" s="139" t="s">
        <v>466</v>
      </c>
      <c r="GJT53" s="84" t="s">
        <v>467</v>
      </c>
      <c r="GJU53" s="11">
        <v>342</v>
      </c>
      <c r="GJV53" s="99" t="s">
        <v>16</v>
      </c>
      <c r="GJW53" s="13">
        <v>44837</v>
      </c>
      <c r="GJX53" s="14">
        <v>44837</v>
      </c>
      <c r="GJY53" s="7">
        <v>40</v>
      </c>
      <c r="GJZ53" s="61" t="s">
        <v>465</v>
      </c>
      <c r="GKA53" s="139" t="s">
        <v>466</v>
      </c>
      <c r="GKB53" s="84" t="s">
        <v>467</v>
      </c>
      <c r="GKC53" s="11">
        <v>342</v>
      </c>
      <c r="GKD53" s="99" t="s">
        <v>16</v>
      </c>
      <c r="GKE53" s="13">
        <v>44837</v>
      </c>
      <c r="GKF53" s="14">
        <v>44837</v>
      </c>
      <c r="GKG53" s="7">
        <v>40</v>
      </c>
      <c r="GKH53" s="61" t="s">
        <v>465</v>
      </c>
      <c r="GKI53" s="139" t="s">
        <v>466</v>
      </c>
      <c r="GKJ53" s="84" t="s">
        <v>467</v>
      </c>
      <c r="GKK53" s="11">
        <v>342</v>
      </c>
      <c r="GKL53" s="99" t="s">
        <v>16</v>
      </c>
      <c r="GKM53" s="13">
        <v>44837</v>
      </c>
      <c r="GKN53" s="14">
        <v>44837</v>
      </c>
      <c r="GKO53" s="7">
        <v>40</v>
      </c>
      <c r="GKP53" s="61" t="s">
        <v>465</v>
      </c>
      <c r="GKQ53" s="139" t="s">
        <v>466</v>
      </c>
      <c r="GKR53" s="84" t="s">
        <v>467</v>
      </c>
      <c r="GKS53" s="11">
        <v>342</v>
      </c>
      <c r="GKT53" s="99" t="s">
        <v>16</v>
      </c>
      <c r="GKU53" s="13">
        <v>44837</v>
      </c>
      <c r="GKV53" s="14">
        <v>44837</v>
      </c>
      <c r="GKW53" s="7">
        <v>40</v>
      </c>
      <c r="GKX53" s="61" t="s">
        <v>465</v>
      </c>
      <c r="GKY53" s="139" t="s">
        <v>466</v>
      </c>
      <c r="GKZ53" s="84" t="s">
        <v>467</v>
      </c>
      <c r="GLA53" s="11">
        <v>342</v>
      </c>
      <c r="GLB53" s="99" t="s">
        <v>16</v>
      </c>
      <c r="GLC53" s="13">
        <v>44837</v>
      </c>
      <c r="GLD53" s="14">
        <v>44837</v>
      </c>
      <c r="GLE53" s="7">
        <v>40</v>
      </c>
      <c r="GLF53" s="61" t="s">
        <v>465</v>
      </c>
      <c r="GLG53" s="139" t="s">
        <v>466</v>
      </c>
      <c r="GLH53" s="84" t="s">
        <v>467</v>
      </c>
      <c r="GLI53" s="11">
        <v>342</v>
      </c>
      <c r="GLJ53" s="99" t="s">
        <v>16</v>
      </c>
      <c r="GLK53" s="13">
        <v>44837</v>
      </c>
      <c r="GLL53" s="14">
        <v>44837</v>
      </c>
      <c r="GLM53" s="7">
        <v>40</v>
      </c>
      <c r="GLN53" s="61" t="s">
        <v>465</v>
      </c>
      <c r="GLO53" s="139" t="s">
        <v>466</v>
      </c>
      <c r="GLP53" s="84" t="s">
        <v>467</v>
      </c>
      <c r="GLQ53" s="11">
        <v>342</v>
      </c>
      <c r="GLR53" s="99" t="s">
        <v>16</v>
      </c>
      <c r="GLS53" s="13">
        <v>44837</v>
      </c>
      <c r="GLT53" s="14">
        <v>44837</v>
      </c>
      <c r="GLU53" s="7">
        <v>40</v>
      </c>
      <c r="GLV53" s="61" t="s">
        <v>465</v>
      </c>
      <c r="GLW53" s="139" t="s">
        <v>466</v>
      </c>
      <c r="GLX53" s="84" t="s">
        <v>467</v>
      </c>
      <c r="GLY53" s="11">
        <v>342</v>
      </c>
      <c r="GLZ53" s="99" t="s">
        <v>16</v>
      </c>
      <c r="GMA53" s="13">
        <v>44837</v>
      </c>
      <c r="GMB53" s="14">
        <v>44837</v>
      </c>
      <c r="GMC53" s="7">
        <v>40</v>
      </c>
      <c r="GMD53" s="61" t="s">
        <v>465</v>
      </c>
      <c r="GME53" s="139" t="s">
        <v>466</v>
      </c>
      <c r="GMF53" s="84" t="s">
        <v>467</v>
      </c>
      <c r="GMG53" s="11">
        <v>342</v>
      </c>
      <c r="GMH53" s="99" t="s">
        <v>16</v>
      </c>
      <c r="GMI53" s="13">
        <v>44837</v>
      </c>
      <c r="GMJ53" s="14">
        <v>44837</v>
      </c>
      <c r="GMK53" s="7">
        <v>40</v>
      </c>
      <c r="GML53" s="61" t="s">
        <v>465</v>
      </c>
      <c r="GMM53" s="139" t="s">
        <v>466</v>
      </c>
      <c r="GMN53" s="84" t="s">
        <v>467</v>
      </c>
      <c r="GMO53" s="11">
        <v>342</v>
      </c>
      <c r="GMP53" s="99" t="s">
        <v>16</v>
      </c>
      <c r="GMQ53" s="13">
        <v>44837</v>
      </c>
      <c r="GMR53" s="14">
        <v>44837</v>
      </c>
      <c r="GMS53" s="7">
        <v>40</v>
      </c>
      <c r="GMT53" s="61" t="s">
        <v>465</v>
      </c>
      <c r="GMU53" s="139" t="s">
        <v>466</v>
      </c>
      <c r="GMV53" s="84" t="s">
        <v>467</v>
      </c>
      <c r="GMW53" s="11">
        <v>342</v>
      </c>
      <c r="GMX53" s="99" t="s">
        <v>16</v>
      </c>
      <c r="GMY53" s="13">
        <v>44837</v>
      </c>
      <c r="GMZ53" s="14">
        <v>44837</v>
      </c>
      <c r="GNA53" s="7">
        <v>40</v>
      </c>
      <c r="GNB53" s="61" t="s">
        <v>465</v>
      </c>
      <c r="GNC53" s="139" t="s">
        <v>466</v>
      </c>
      <c r="GND53" s="84" t="s">
        <v>467</v>
      </c>
      <c r="GNE53" s="11">
        <v>342</v>
      </c>
      <c r="GNF53" s="99" t="s">
        <v>16</v>
      </c>
      <c r="GNG53" s="13">
        <v>44837</v>
      </c>
      <c r="GNH53" s="14">
        <v>44837</v>
      </c>
      <c r="GNI53" s="7">
        <v>40</v>
      </c>
      <c r="GNJ53" s="61" t="s">
        <v>465</v>
      </c>
      <c r="GNK53" s="139" t="s">
        <v>466</v>
      </c>
      <c r="GNL53" s="84" t="s">
        <v>467</v>
      </c>
      <c r="GNM53" s="11">
        <v>342</v>
      </c>
      <c r="GNN53" s="99" t="s">
        <v>16</v>
      </c>
      <c r="GNO53" s="13">
        <v>44837</v>
      </c>
      <c r="GNP53" s="14">
        <v>44837</v>
      </c>
      <c r="GNQ53" s="7">
        <v>40</v>
      </c>
      <c r="GNR53" s="61" t="s">
        <v>465</v>
      </c>
      <c r="GNS53" s="139" t="s">
        <v>466</v>
      </c>
      <c r="GNT53" s="84" t="s">
        <v>467</v>
      </c>
      <c r="GNU53" s="11">
        <v>342</v>
      </c>
      <c r="GNV53" s="99" t="s">
        <v>16</v>
      </c>
      <c r="GNW53" s="13">
        <v>44837</v>
      </c>
      <c r="GNX53" s="14">
        <v>44837</v>
      </c>
      <c r="GNY53" s="7">
        <v>40</v>
      </c>
      <c r="GNZ53" s="61" t="s">
        <v>465</v>
      </c>
      <c r="GOA53" s="139" t="s">
        <v>466</v>
      </c>
      <c r="GOB53" s="84" t="s">
        <v>467</v>
      </c>
      <c r="GOC53" s="11">
        <v>342</v>
      </c>
      <c r="GOD53" s="99" t="s">
        <v>16</v>
      </c>
      <c r="GOE53" s="13">
        <v>44837</v>
      </c>
      <c r="GOF53" s="14">
        <v>44837</v>
      </c>
      <c r="GOG53" s="7">
        <v>40</v>
      </c>
      <c r="GOH53" s="61" t="s">
        <v>465</v>
      </c>
      <c r="GOI53" s="139" t="s">
        <v>466</v>
      </c>
      <c r="GOJ53" s="84" t="s">
        <v>467</v>
      </c>
      <c r="GOK53" s="11">
        <v>342</v>
      </c>
      <c r="GOL53" s="99" t="s">
        <v>16</v>
      </c>
      <c r="GOM53" s="13">
        <v>44837</v>
      </c>
      <c r="GON53" s="14">
        <v>44837</v>
      </c>
      <c r="GOO53" s="7">
        <v>40</v>
      </c>
      <c r="GOP53" s="61" t="s">
        <v>465</v>
      </c>
      <c r="GOQ53" s="139" t="s">
        <v>466</v>
      </c>
      <c r="GOR53" s="84" t="s">
        <v>467</v>
      </c>
      <c r="GOS53" s="11">
        <v>342</v>
      </c>
      <c r="GOT53" s="99" t="s">
        <v>16</v>
      </c>
      <c r="GOU53" s="13">
        <v>44837</v>
      </c>
      <c r="GOV53" s="14">
        <v>44837</v>
      </c>
      <c r="GOW53" s="7">
        <v>40</v>
      </c>
      <c r="GOX53" s="61" t="s">
        <v>465</v>
      </c>
      <c r="GOY53" s="139" t="s">
        <v>466</v>
      </c>
      <c r="GOZ53" s="84" t="s">
        <v>467</v>
      </c>
      <c r="GPA53" s="11">
        <v>342</v>
      </c>
      <c r="GPB53" s="99" t="s">
        <v>16</v>
      </c>
      <c r="GPC53" s="13">
        <v>44837</v>
      </c>
      <c r="GPD53" s="14">
        <v>44837</v>
      </c>
      <c r="GPE53" s="7">
        <v>40</v>
      </c>
      <c r="GPF53" s="61" t="s">
        <v>465</v>
      </c>
      <c r="GPG53" s="139" t="s">
        <v>466</v>
      </c>
      <c r="GPH53" s="84" t="s">
        <v>467</v>
      </c>
      <c r="GPI53" s="11">
        <v>342</v>
      </c>
      <c r="GPJ53" s="99" t="s">
        <v>16</v>
      </c>
      <c r="GPK53" s="13">
        <v>44837</v>
      </c>
      <c r="GPL53" s="14">
        <v>44837</v>
      </c>
      <c r="GPM53" s="7">
        <v>40</v>
      </c>
      <c r="GPN53" s="61" t="s">
        <v>465</v>
      </c>
      <c r="GPO53" s="139" t="s">
        <v>466</v>
      </c>
      <c r="GPP53" s="84" t="s">
        <v>467</v>
      </c>
      <c r="GPQ53" s="11">
        <v>342</v>
      </c>
      <c r="GPR53" s="99" t="s">
        <v>16</v>
      </c>
      <c r="GPS53" s="13">
        <v>44837</v>
      </c>
      <c r="GPT53" s="14">
        <v>44837</v>
      </c>
      <c r="GPU53" s="7">
        <v>40</v>
      </c>
      <c r="GPV53" s="61" t="s">
        <v>465</v>
      </c>
      <c r="GPW53" s="139" t="s">
        <v>466</v>
      </c>
      <c r="GPX53" s="84" t="s">
        <v>467</v>
      </c>
      <c r="GPY53" s="11">
        <v>342</v>
      </c>
      <c r="GPZ53" s="99" t="s">
        <v>16</v>
      </c>
      <c r="GQA53" s="13">
        <v>44837</v>
      </c>
      <c r="GQB53" s="14">
        <v>44837</v>
      </c>
      <c r="GQC53" s="7">
        <v>40</v>
      </c>
      <c r="GQD53" s="61" t="s">
        <v>465</v>
      </c>
      <c r="GQE53" s="139" t="s">
        <v>466</v>
      </c>
      <c r="GQF53" s="84" t="s">
        <v>467</v>
      </c>
      <c r="GQG53" s="11">
        <v>342</v>
      </c>
      <c r="GQH53" s="99" t="s">
        <v>16</v>
      </c>
      <c r="GQI53" s="13">
        <v>44837</v>
      </c>
      <c r="GQJ53" s="14">
        <v>44837</v>
      </c>
      <c r="GQK53" s="7">
        <v>40</v>
      </c>
      <c r="GQL53" s="61" t="s">
        <v>465</v>
      </c>
      <c r="GQM53" s="139" t="s">
        <v>466</v>
      </c>
      <c r="GQN53" s="84" t="s">
        <v>467</v>
      </c>
      <c r="GQO53" s="11">
        <v>342</v>
      </c>
      <c r="GQP53" s="99" t="s">
        <v>16</v>
      </c>
      <c r="GQQ53" s="13">
        <v>44837</v>
      </c>
      <c r="GQR53" s="14">
        <v>44837</v>
      </c>
      <c r="GQS53" s="7">
        <v>40</v>
      </c>
      <c r="GQT53" s="61" t="s">
        <v>465</v>
      </c>
      <c r="GQU53" s="139" t="s">
        <v>466</v>
      </c>
      <c r="GQV53" s="84" t="s">
        <v>467</v>
      </c>
      <c r="GQW53" s="11">
        <v>342</v>
      </c>
      <c r="GQX53" s="99" t="s">
        <v>16</v>
      </c>
      <c r="GQY53" s="13">
        <v>44837</v>
      </c>
      <c r="GQZ53" s="14">
        <v>44837</v>
      </c>
      <c r="GRA53" s="7">
        <v>40</v>
      </c>
      <c r="GRB53" s="61" t="s">
        <v>465</v>
      </c>
      <c r="GRC53" s="139" t="s">
        <v>466</v>
      </c>
      <c r="GRD53" s="84" t="s">
        <v>467</v>
      </c>
      <c r="GRE53" s="11">
        <v>342</v>
      </c>
      <c r="GRF53" s="99" t="s">
        <v>16</v>
      </c>
      <c r="GRG53" s="13">
        <v>44837</v>
      </c>
      <c r="GRH53" s="14">
        <v>44837</v>
      </c>
      <c r="GRI53" s="7">
        <v>40</v>
      </c>
      <c r="GRJ53" s="61" t="s">
        <v>465</v>
      </c>
      <c r="GRK53" s="139" t="s">
        <v>466</v>
      </c>
      <c r="GRL53" s="84" t="s">
        <v>467</v>
      </c>
      <c r="GRM53" s="11">
        <v>342</v>
      </c>
      <c r="GRN53" s="99" t="s">
        <v>16</v>
      </c>
      <c r="GRO53" s="13">
        <v>44837</v>
      </c>
      <c r="GRP53" s="14">
        <v>44837</v>
      </c>
      <c r="GRQ53" s="7">
        <v>40</v>
      </c>
      <c r="GRR53" s="61" t="s">
        <v>465</v>
      </c>
      <c r="GRS53" s="139" t="s">
        <v>466</v>
      </c>
      <c r="GRT53" s="84" t="s">
        <v>467</v>
      </c>
      <c r="GRU53" s="11">
        <v>342</v>
      </c>
      <c r="GRV53" s="99" t="s">
        <v>16</v>
      </c>
      <c r="GRW53" s="13">
        <v>44837</v>
      </c>
      <c r="GRX53" s="14">
        <v>44837</v>
      </c>
      <c r="GRY53" s="7">
        <v>40</v>
      </c>
      <c r="GRZ53" s="61" t="s">
        <v>465</v>
      </c>
      <c r="GSA53" s="139" t="s">
        <v>466</v>
      </c>
      <c r="GSB53" s="84" t="s">
        <v>467</v>
      </c>
      <c r="GSC53" s="11">
        <v>342</v>
      </c>
      <c r="GSD53" s="99" t="s">
        <v>16</v>
      </c>
      <c r="GSE53" s="13">
        <v>44837</v>
      </c>
      <c r="GSF53" s="14">
        <v>44837</v>
      </c>
      <c r="GSG53" s="7">
        <v>40</v>
      </c>
      <c r="GSH53" s="61" t="s">
        <v>465</v>
      </c>
      <c r="GSI53" s="139" t="s">
        <v>466</v>
      </c>
      <c r="GSJ53" s="84" t="s">
        <v>467</v>
      </c>
      <c r="GSK53" s="11">
        <v>342</v>
      </c>
      <c r="GSL53" s="99" t="s">
        <v>16</v>
      </c>
      <c r="GSM53" s="13">
        <v>44837</v>
      </c>
      <c r="GSN53" s="14">
        <v>44837</v>
      </c>
      <c r="GSO53" s="7">
        <v>40</v>
      </c>
      <c r="GSP53" s="61" t="s">
        <v>465</v>
      </c>
      <c r="GSQ53" s="139" t="s">
        <v>466</v>
      </c>
      <c r="GSR53" s="84" t="s">
        <v>467</v>
      </c>
      <c r="GSS53" s="11">
        <v>342</v>
      </c>
      <c r="GST53" s="99" t="s">
        <v>16</v>
      </c>
      <c r="GSU53" s="13">
        <v>44837</v>
      </c>
      <c r="GSV53" s="14">
        <v>44837</v>
      </c>
      <c r="GSW53" s="7">
        <v>40</v>
      </c>
      <c r="GSX53" s="61" t="s">
        <v>465</v>
      </c>
      <c r="GSY53" s="139" t="s">
        <v>466</v>
      </c>
      <c r="GSZ53" s="84" t="s">
        <v>467</v>
      </c>
      <c r="GTA53" s="11">
        <v>342</v>
      </c>
      <c r="GTB53" s="99" t="s">
        <v>16</v>
      </c>
      <c r="GTC53" s="13">
        <v>44837</v>
      </c>
      <c r="GTD53" s="14">
        <v>44837</v>
      </c>
      <c r="GTE53" s="7">
        <v>40</v>
      </c>
      <c r="GTF53" s="61" t="s">
        <v>465</v>
      </c>
      <c r="GTG53" s="139" t="s">
        <v>466</v>
      </c>
      <c r="GTH53" s="84" t="s">
        <v>467</v>
      </c>
      <c r="GTI53" s="11">
        <v>342</v>
      </c>
      <c r="GTJ53" s="99" t="s">
        <v>16</v>
      </c>
      <c r="GTK53" s="13">
        <v>44837</v>
      </c>
      <c r="GTL53" s="14">
        <v>44837</v>
      </c>
      <c r="GTM53" s="7">
        <v>40</v>
      </c>
      <c r="GTN53" s="61" t="s">
        <v>465</v>
      </c>
      <c r="GTO53" s="139" t="s">
        <v>466</v>
      </c>
      <c r="GTP53" s="84" t="s">
        <v>467</v>
      </c>
      <c r="GTQ53" s="11">
        <v>342</v>
      </c>
      <c r="GTR53" s="99" t="s">
        <v>16</v>
      </c>
      <c r="GTS53" s="13">
        <v>44837</v>
      </c>
      <c r="GTT53" s="14">
        <v>44837</v>
      </c>
      <c r="GTU53" s="7">
        <v>40</v>
      </c>
      <c r="GTV53" s="61" t="s">
        <v>465</v>
      </c>
      <c r="GTW53" s="139" t="s">
        <v>466</v>
      </c>
      <c r="GTX53" s="84" t="s">
        <v>467</v>
      </c>
      <c r="GTY53" s="11">
        <v>342</v>
      </c>
      <c r="GTZ53" s="99" t="s">
        <v>16</v>
      </c>
      <c r="GUA53" s="13">
        <v>44837</v>
      </c>
      <c r="GUB53" s="14">
        <v>44837</v>
      </c>
      <c r="GUC53" s="7">
        <v>40</v>
      </c>
      <c r="GUD53" s="61" t="s">
        <v>465</v>
      </c>
      <c r="GUE53" s="139" t="s">
        <v>466</v>
      </c>
      <c r="GUF53" s="84" t="s">
        <v>467</v>
      </c>
      <c r="GUG53" s="11">
        <v>342</v>
      </c>
      <c r="GUH53" s="99" t="s">
        <v>16</v>
      </c>
      <c r="GUI53" s="13">
        <v>44837</v>
      </c>
      <c r="GUJ53" s="14">
        <v>44837</v>
      </c>
      <c r="GUK53" s="7">
        <v>40</v>
      </c>
      <c r="GUL53" s="61" t="s">
        <v>465</v>
      </c>
      <c r="GUM53" s="139" t="s">
        <v>466</v>
      </c>
      <c r="GUN53" s="84" t="s">
        <v>467</v>
      </c>
      <c r="GUO53" s="11">
        <v>342</v>
      </c>
      <c r="GUP53" s="99" t="s">
        <v>16</v>
      </c>
      <c r="GUQ53" s="13">
        <v>44837</v>
      </c>
      <c r="GUR53" s="14">
        <v>44837</v>
      </c>
      <c r="GUS53" s="7">
        <v>40</v>
      </c>
      <c r="GUT53" s="61" t="s">
        <v>465</v>
      </c>
      <c r="GUU53" s="139" t="s">
        <v>466</v>
      </c>
      <c r="GUV53" s="84" t="s">
        <v>467</v>
      </c>
      <c r="GUW53" s="11">
        <v>342</v>
      </c>
      <c r="GUX53" s="99" t="s">
        <v>16</v>
      </c>
      <c r="GUY53" s="13">
        <v>44837</v>
      </c>
      <c r="GUZ53" s="14">
        <v>44837</v>
      </c>
      <c r="GVA53" s="7">
        <v>40</v>
      </c>
      <c r="GVB53" s="61" t="s">
        <v>465</v>
      </c>
      <c r="GVC53" s="139" t="s">
        <v>466</v>
      </c>
      <c r="GVD53" s="84" t="s">
        <v>467</v>
      </c>
      <c r="GVE53" s="11">
        <v>342</v>
      </c>
      <c r="GVF53" s="99" t="s">
        <v>16</v>
      </c>
      <c r="GVG53" s="13">
        <v>44837</v>
      </c>
      <c r="GVH53" s="14">
        <v>44837</v>
      </c>
      <c r="GVI53" s="7">
        <v>40</v>
      </c>
      <c r="GVJ53" s="61" t="s">
        <v>465</v>
      </c>
      <c r="GVK53" s="139" t="s">
        <v>466</v>
      </c>
      <c r="GVL53" s="84" t="s">
        <v>467</v>
      </c>
      <c r="GVM53" s="11">
        <v>342</v>
      </c>
      <c r="GVN53" s="99" t="s">
        <v>16</v>
      </c>
      <c r="GVO53" s="13">
        <v>44837</v>
      </c>
      <c r="GVP53" s="14">
        <v>44837</v>
      </c>
      <c r="GVQ53" s="7">
        <v>40</v>
      </c>
      <c r="GVR53" s="61" t="s">
        <v>465</v>
      </c>
      <c r="GVS53" s="139" t="s">
        <v>466</v>
      </c>
      <c r="GVT53" s="84" t="s">
        <v>467</v>
      </c>
      <c r="GVU53" s="11">
        <v>342</v>
      </c>
      <c r="GVV53" s="99" t="s">
        <v>16</v>
      </c>
      <c r="GVW53" s="13">
        <v>44837</v>
      </c>
      <c r="GVX53" s="14">
        <v>44837</v>
      </c>
      <c r="GVY53" s="7">
        <v>40</v>
      </c>
      <c r="GVZ53" s="61" t="s">
        <v>465</v>
      </c>
      <c r="GWA53" s="139" t="s">
        <v>466</v>
      </c>
      <c r="GWB53" s="84" t="s">
        <v>467</v>
      </c>
      <c r="GWC53" s="11">
        <v>342</v>
      </c>
      <c r="GWD53" s="99" t="s">
        <v>16</v>
      </c>
      <c r="GWE53" s="13">
        <v>44837</v>
      </c>
      <c r="GWF53" s="14">
        <v>44837</v>
      </c>
      <c r="GWG53" s="7">
        <v>40</v>
      </c>
      <c r="GWH53" s="61" t="s">
        <v>465</v>
      </c>
      <c r="GWI53" s="139" t="s">
        <v>466</v>
      </c>
      <c r="GWJ53" s="84" t="s">
        <v>467</v>
      </c>
      <c r="GWK53" s="11">
        <v>342</v>
      </c>
      <c r="GWL53" s="99" t="s">
        <v>16</v>
      </c>
      <c r="GWM53" s="13">
        <v>44837</v>
      </c>
      <c r="GWN53" s="14">
        <v>44837</v>
      </c>
      <c r="GWO53" s="7">
        <v>40</v>
      </c>
      <c r="GWP53" s="61" t="s">
        <v>465</v>
      </c>
      <c r="GWQ53" s="139" t="s">
        <v>466</v>
      </c>
      <c r="GWR53" s="84" t="s">
        <v>467</v>
      </c>
      <c r="GWS53" s="11">
        <v>342</v>
      </c>
      <c r="GWT53" s="99" t="s">
        <v>16</v>
      </c>
      <c r="GWU53" s="13">
        <v>44837</v>
      </c>
      <c r="GWV53" s="14">
        <v>44837</v>
      </c>
      <c r="GWW53" s="7">
        <v>40</v>
      </c>
      <c r="GWX53" s="61" t="s">
        <v>465</v>
      </c>
      <c r="GWY53" s="139" t="s">
        <v>466</v>
      </c>
      <c r="GWZ53" s="84" t="s">
        <v>467</v>
      </c>
      <c r="GXA53" s="11">
        <v>342</v>
      </c>
      <c r="GXB53" s="99" t="s">
        <v>16</v>
      </c>
      <c r="GXC53" s="13">
        <v>44837</v>
      </c>
      <c r="GXD53" s="14">
        <v>44837</v>
      </c>
      <c r="GXE53" s="7">
        <v>40</v>
      </c>
      <c r="GXF53" s="61" t="s">
        <v>465</v>
      </c>
      <c r="GXG53" s="139" t="s">
        <v>466</v>
      </c>
      <c r="GXH53" s="84" t="s">
        <v>467</v>
      </c>
      <c r="GXI53" s="11">
        <v>342</v>
      </c>
      <c r="GXJ53" s="99" t="s">
        <v>16</v>
      </c>
      <c r="GXK53" s="13">
        <v>44837</v>
      </c>
      <c r="GXL53" s="14">
        <v>44837</v>
      </c>
      <c r="GXM53" s="7">
        <v>40</v>
      </c>
      <c r="GXN53" s="61" t="s">
        <v>465</v>
      </c>
      <c r="GXO53" s="139" t="s">
        <v>466</v>
      </c>
      <c r="GXP53" s="84" t="s">
        <v>467</v>
      </c>
      <c r="GXQ53" s="11">
        <v>342</v>
      </c>
      <c r="GXR53" s="99" t="s">
        <v>16</v>
      </c>
      <c r="GXS53" s="13">
        <v>44837</v>
      </c>
      <c r="GXT53" s="14">
        <v>44837</v>
      </c>
      <c r="GXU53" s="7">
        <v>40</v>
      </c>
      <c r="GXV53" s="61" t="s">
        <v>465</v>
      </c>
      <c r="GXW53" s="139" t="s">
        <v>466</v>
      </c>
      <c r="GXX53" s="84" t="s">
        <v>467</v>
      </c>
      <c r="GXY53" s="11">
        <v>342</v>
      </c>
      <c r="GXZ53" s="99" t="s">
        <v>16</v>
      </c>
      <c r="GYA53" s="13">
        <v>44837</v>
      </c>
      <c r="GYB53" s="14">
        <v>44837</v>
      </c>
      <c r="GYC53" s="7">
        <v>40</v>
      </c>
      <c r="GYD53" s="61" t="s">
        <v>465</v>
      </c>
      <c r="GYE53" s="139" t="s">
        <v>466</v>
      </c>
      <c r="GYF53" s="84" t="s">
        <v>467</v>
      </c>
      <c r="GYG53" s="11">
        <v>342</v>
      </c>
      <c r="GYH53" s="99" t="s">
        <v>16</v>
      </c>
      <c r="GYI53" s="13">
        <v>44837</v>
      </c>
      <c r="GYJ53" s="14">
        <v>44837</v>
      </c>
      <c r="GYK53" s="7">
        <v>40</v>
      </c>
      <c r="GYL53" s="61" t="s">
        <v>465</v>
      </c>
      <c r="GYM53" s="139" t="s">
        <v>466</v>
      </c>
      <c r="GYN53" s="84" t="s">
        <v>467</v>
      </c>
      <c r="GYO53" s="11">
        <v>342</v>
      </c>
      <c r="GYP53" s="99" t="s">
        <v>16</v>
      </c>
      <c r="GYQ53" s="13">
        <v>44837</v>
      </c>
      <c r="GYR53" s="14">
        <v>44837</v>
      </c>
      <c r="GYS53" s="7">
        <v>40</v>
      </c>
      <c r="GYT53" s="61" t="s">
        <v>465</v>
      </c>
      <c r="GYU53" s="139" t="s">
        <v>466</v>
      </c>
      <c r="GYV53" s="84" t="s">
        <v>467</v>
      </c>
      <c r="GYW53" s="11">
        <v>342</v>
      </c>
      <c r="GYX53" s="99" t="s">
        <v>16</v>
      </c>
      <c r="GYY53" s="13">
        <v>44837</v>
      </c>
      <c r="GYZ53" s="14">
        <v>44837</v>
      </c>
      <c r="GZA53" s="7">
        <v>40</v>
      </c>
      <c r="GZB53" s="61" t="s">
        <v>465</v>
      </c>
      <c r="GZC53" s="139" t="s">
        <v>466</v>
      </c>
      <c r="GZD53" s="84" t="s">
        <v>467</v>
      </c>
      <c r="GZE53" s="11">
        <v>342</v>
      </c>
      <c r="GZF53" s="99" t="s">
        <v>16</v>
      </c>
      <c r="GZG53" s="13">
        <v>44837</v>
      </c>
      <c r="GZH53" s="14">
        <v>44837</v>
      </c>
      <c r="GZI53" s="7">
        <v>40</v>
      </c>
      <c r="GZJ53" s="61" t="s">
        <v>465</v>
      </c>
      <c r="GZK53" s="139" t="s">
        <v>466</v>
      </c>
      <c r="GZL53" s="84" t="s">
        <v>467</v>
      </c>
      <c r="GZM53" s="11">
        <v>342</v>
      </c>
      <c r="GZN53" s="99" t="s">
        <v>16</v>
      </c>
      <c r="GZO53" s="13">
        <v>44837</v>
      </c>
      <c r="GZP53" s="14">
        <v>44837</v>
      </c>
      <c r="GZQ53" s="7">
        <v>40</v>
      </c>
      <c r="GZR53" s="61" t="s">
        <v>465</v>
      </c>
      <c r="GZS53" s="139" t="s">
        <v>466</v>
      </c>
      <c r="GZT53" s="84" t="s">
        <v>467</v>
      </c>
      <c r="GZU53" s="11">
        <v>342</v>
      </c>
      <c r="GZV53" s="99" t="s">
        <v>16</v>
      </c>
      <c r="GZW53" s="13">
        <v>44837</v>
      </c>
      <c r="GZX53" s="14">
        <v>44837</v>
      </c>
      <c r="GZY53" s="7">
        <v>40</v>
      </c>
      <c r="GZZ53" s="61" t="s">
        <v>465</v>
      </c>
      <c r="HAA53" s="139" t="s">
        <v>466</v>
      </c>
      <c r="HAB53" s="84" t="s">
        <v>467</v>
      </c>
      <c r="HAC53" s="11">
        <v>342</v>
      </c>
      <c r="HAD53" s="99" t="s">
        <v>16</v>
      </c>
      <c r="HAE53" s="13">
        <v>44837</v>
      </c>
      <c r="HAF53" s="14">
        <v>44837</v>
      </c>
      <c r="HAG53" s="7">
        <v>40</v>
      </c>
      <c r="HAH53" s="61" t="s">
        <v>465</v>
      </c>
      <c r="HAI53" s="139" t="s">
        <v>466</v>
      </c>
      <c r="HAJ53" s="84" t="s">
        <v>467</v>
      </c>
      <c r="HAK53" s="11">
        <v>342</v>
      </c>
      <c r="HAL53" s="99" t="s">
        <v>16</v>
      </c>
      <c r="HAM53" s="13">
        <v>44837</v>
      </c>
      <c r="HAN53" s="14">
        <v>44837</v>
      </c>
      <c r="HAO53" s="7">
        <v>40</v>
      </c>
      <c r="HAP53" s="61" t="s">
        <v>465</v>
      </c>
      <c r="HAQ53" s="139" t="s">
        <v>466</v>
      </c>
      <c r="HAR53" s="84" t="s">
        <v>467</v>
      </c>
      <c r="HAS53" s="11">
        <v>342</v>
      </c>
      <c r="HAT53" s="99" t="s">
        <v>16</v>
      </c>
      <c r="HAU53" s="13">
        <v>44837</v>
      </c>
      <c r="HAV53" s="14">
        <v>44837</v>
      </c>
      <c r="HAW53" s="7">
        <v>40</v>
      </c>
      <c r="HAX53" s="61" t="s">
        <v>465</v>
      </c>
      <c r="HAY53" s="139" t="s">
        <v>466</v>
      </c>
      <c r="HAZ53" s="84" t="s">
        <v>467</v>
      </c>
      <c r="HBA53" s="11">
        <v>342</v>
      </c>
      <c r="HBB53" s="99" t="s">
        <v>16</v>
      </c>
      <c r="HBC53" s="13">
        <v>44837</v>
      </c>
      <c r="HBD53" s="14">
        <v>44837</v>
      </c>
      <c r="HBE53" s="7">
        <v>40</v>
      </c>
      <c r="HBF53" s="61" t="s">
        <v>465</v>
      </c>
      <c r="HBG53" s="139" t="s">
        <v>466</v>
      </c>
      <c r="HBH53" s="84" t="s">
        <v>467</v>
      </c>
      <c r="HBI53" s="11">
        <v>342</v>
      </c>
      <c r="HBJ53" s="99" t="s">
        <v>16</v>
      </c>
      <c r="HBK53" s="13">
        <v>44837</v>
      </c>
      <c r="HBL53" s="14">
        <v>44837</v>
      </c>
      <c r="HBM53" s="7">
        <v>40</v>
      </c>
      <c r="HBN53" s="61" t="s">
        <v>465</v>
      </c>
      <c r="HBO53" s="139" t="s">
        <v>466</v>
      </c>
      <c r="HBP53" s="84" t="s">
        <v>467</v>
      </c>
      <c r="HBQ53" s="11">
        <v>342</v>
      </c>
      <c r="HBR53" s="99" t="s">
        <v>16</v>
      </c>
      <c r="HBS53" s="13">
        <v>44837</v>
      </c>
      <c r="HBT53" s="14">
        <v>44837</v>
      </c>
      <c r="HBU53" s="7">
        <v>40</v>
      </c>
      <c r="HBV53" s="61" t="s">
        <v>465</v>
      </c>
      <c r="HBW53" s="139" t="s">
        <v>466</v>
      </c>
      <c r="HBX53" s="84" t="s">
        <v>467</v>
      </c>
      <c r="HBY53" s="11">
        <v>342</v>
      </c>
      <c r="HBZ53" s="99" t="s">
        <v>16</v>
      </c>
      <c r="HCA53" s="13">
        <v>44837</v>
      </c>
      <c r="HCB53" s="14">
        <v>44837</v>
      </c>
      <c r="HCC53" s="7">
        <v>40</v>
      </c>
      <c r="HCD53" s="61" t="s">
        <v>465</v>
      </c>
      <c r="HCE53" s="139" t="s">
        <v>466</v>
      </c>
      <c r="HCF53" s="84" t="s">
        <v>467</v>
      </c>
      <c r="HCG53" s="11">
        <v>342</v>
      </c>
      <c r="HCH53" s="99" t="s">
        <v>16</v>
      </c>
      <c r="HCI53" s="13">
        <v>44837</v>
      </c>
      <c r="HCJ53" s="14">
        <v>44837</v>
      </c>
      <c r="HCK53" s="7">
        <v>40</v>
      </c>
      <c r="HCL53" s="61" t="s">
        <v>465</v>
      </c>
      <c r="HCM53" s="139" t="s">
        <v>466</v>
      </c>
      <c r="HCN53" s="84" t="s">
        <v>467</v>
      </c>
      <c r="HCO53" s="11">
        <v>342</v>
      </c>
      <c r="HCP53" s="99" t="s">
        <v>16</v>
      </c>
      <c r="HCQ53" s="13">
        <v>44837</v>
      </c>
      <c r="HCR53" s="14">
        <v>44837</v>
      </c>
      <c r="HCS53" s="7">
        <v>40</v>
      </c>
      <c r="HCT53" s="61" t="s">
        <v>465</v>
      </c>
      <c r="HCU53" s="139" t="s">
        <v>466</v>
      </c>
      <c r="HCV53" s="84" t="s">
        <v>467</v>
      </c>
      <c r="HCW53" s="11">
        <v>342</v>
      </c>
      <c r="HCX53" s="99" t="s">
        <v>16</v>
      </c>
      <c r="HCY53" s="13">
        <v>44837</v>
      </c>
      <c r="HCZ53" s="14">
        <v>44837</v>
      </c>
      <c r="HDA53" s="7">
        <v>40</v>
      </c>
      <c r="HDB53" s="61" t="s">
        <v>465</v>
      </c>
      <c r="HDC53" s="139" t="s">
        <v>466</v>
      </c>
      <c r="HDD53" s="84" t="s">
        <v>467</v>
      </c>
      <c r="HDE53" s="11">
        <v>342</v>
      </c>
      <c r="HDF53" s="99" t="s">
        <v>16</v>
      </c>
      <c r="HDG53" s="13">
        <v>44837</v>
      </c>
      <c r="HDH53" s="14">
        <v>44837</v>
      </c>
      <c r="HDI53" s="7">
        <v>40</v>
      </c>
      <c r="HDJ53" s="61" t="s">
        <v>465</v>
      </c>
      <c r="HDK53" s="139" t="s">
        <v>466</v>
      </c>
      <c r="HDL53" s="84" t="s">
        <v>467</v>
      </c>
      <c r="HDM53" s="11">
        <v>342</v>
      </c>
      <c r="HDN53" s="99" t="s">
        <v>16</v>
      </c>
      <c r="HDO53" s="13">
        <v>44837</v>
      </c>
      <c r="HDP53" s="14">
        <v>44837</v>
      </c>
      <c r="HDQ53" s="7">
        <v>40</v>
      </c>
      <c r="HDR53" s="61" t="s">
        <v>465</v>
      </c>
      <c r="HDS53" s="139" t="s">
        <v>466</v>
      </c>
      <c r="HDT53" s="84" t="s">
        <v>467</v>
      </c>
      <c r="HDU53" s="11">
        <v>342</v>
      </c>
      <c r="HDV53" s="99" t="s">
        <v>16</v>
      </c>
      <c r="HDW53" s="13">
        <v>44837</v>
      </c>
      <c r="HDX53" s="14">
        <v>44837</v>
      </c>
      <c r="HDY53" s="7">
        <v>40</v>
      </c>
      <c r="HDZ53" s="61" t="s">
        <v>465</v>
      </c>
      <c r="HEA53" s="139" t="s">
        <v>466</v>
      </c>
      <c r="HEB53" s="84" t="s">
        <v>467</v>
      </c>
      <c r="HEC53" s="11">
        <v>342</v>
      </c>
      <c r="HED53" s="99" t="s">
        <v>16</v>
      </c>
      <c r="HEE53" s="13">
        <v>44837</v>
      </c>
      <c r="HEF53" s="14">
        <v>44837</v>
      </c>
      <c r="HEG53" s="7">
        <v>40</v>
      </c>
      <c r="HEH53" s="61" t="s">
        <v>465</v>
      </c>
      <c r="HEI53" s="139" t="s">
        <v>466</v>
      </c>
      <c r="HEJ53" s="84" t="s">
        <v>467</v>
      </c>
      <c r="HEK53" s="11">
        <v>342</v>
      </c>
      <c r="HEL53" s="99" t="s">
        <v>16</v>
      </c>
      <c r="HEM53" s="13">
        <v>44837</v>
      </c>
      <c r="HEN53" s="14">
        <v>44837</v>
      </c>
      <c r="HEO53" s="7">
        <v>40</v>
      </c>
      <c r="HEP53" s="61" t="s">
        <v>465</v>
      </c>
      <c r="HEQ53" s="139" t="s">
        <v>466</v>
      </c>
      <c r="HER53" s="84" t="s">
        <v>467</v>
      </c>
      <c r="HES53" s="11">
        <v>342</v>
      </c>
      <c r="HET53" s="99" t="s">
        <v>16</v>
      </c>
      <c r="HEU53" s="13">
        <v>44837</v>
      </c>
      <c r="HEV53" s="14">
        <v>44837</v>
      </c>
      <c r="HEW53" s="7">
        <v>40</v>
      </c>
      <c r="HEX53" s="61" t="s">
        <v>465</v>
      </c>
      <c r="HEY53" s="139" t="s">
        <v>466</v>
      </c>
      <c r="HEZ53" s="84" t="s">
        <v>467</v>
      </c>
      <c r="HFA53" s="11">
        <v>342</v>
      </c>
      <c r="HFB53" s="99" t="s">
        <v>16</v>
      </c>
      <c r="HFC53" s="13">
        <v>44837</v>
      </c>
      <c r="HFD53" s="14">
        <v>44837</v>
      </c>
      <c r="HFE53" s="7">
        <v>40</v>
      </c>
      <c r="HFF53" s="61" t="s">
        <v>465</v>
      </c>
      <c r="HFG53" s="139" t="s">
        <v>466</v>
      </c>
      <c r="HFH53" s="84" t="s">
        <v>467</v>
      </c>
      <c r="HFI53" s="11">
        <v>342</v>
      </c>
      <c r="HFJ53" s="99" t="s">
        <v>16</v>
      </c>
      <c r="HFK53" s="13">
        <v>44837</v>
      </c>
      <c r="HFL53" s="14">
        <v>44837</v>
      </c>
      <c r="HFM53" s="7">
        <v>40</v>
      </c>
      <c r="HFN53" s="61" t="s">
        <v>465</v>
      </c>
      <c r="HFO53" s="139" t="s">
        <v>466</v>
      </c>
      <c r="HFP53" s="84" t="s">
        <v>467</v>
      </c>
      <c r="HFQ53" s="11">
        <v>342</v>
      </c>
      <c r="HFR53" s="99" t="s">
        <v>16</v>
      </c>
      <c r="HFS53" s="13">
        <v>44837</v>
      </c>
      <c r="HFT53" s="14">
        <v>44837</v>
      </c>
      <c r="HFU53" s="7">
        <v>40</v>
      </c>
      <c r="HFV53" s="61" t="s">
        <v>465</v>
      </c>
      <c r="HFW53" s="139" t="s">
        <v>466</v>
      </c>
      <c r="HFX53" s="84" t="s">
        <v>467</v>
      </c>
      <c r="HFY53" s="11">
        <v>342</v>
      </c>
      <c r="HFZ53" s="99" t="s">
        <v>16</v>
      </c>
      <c r="HGA53" s="13">
        <v>44837</v>
      </c>
      <c r="HGB53" s="14">
        <v>44837</v>
      </c>
      <c r="HGC53" s="7">
        <v>40</v>
      </c>
      <c r="HGD53" s="61" t="s">
        <v>465</v>
      </c>
      <c r="HGE53" s="139" t="s">
        <v>466</v>
      </c>
      <c r="HGF53" s="84" t="s">
        <v>467</v>
      </c>
      <c r="HGG53" s="11">
        <v>342</v>
      </c>
      <c r="HGH53" s="99" t="s">
        <v>16</v>
      </c>
      <c r="HGI53" s="13">
        <v>44837</v>
      </c>
      <c r="HGJ53" s="14">
        <v>44837</v>
      </c>
      <c r="HGK53" s="7">
        <v>40</v>
      </c>
      <c r="HGL53" s="61" t="s">
        <v>465</v>
      </c>
      <c r="HGM53" s="139" t="s">
        <v>466</v>
      </c>
      <c r="HGN53" s="84" t="s">
        <v>467</v>
      </c>
      <c r="HGO53" s="11">
        <v>342</v>
      </c>
      <c r="HGP53" s="99" t="s">
        <v>16</v>
      </c>
      <c r="HGQ53" s="13">
        <v>44837</v>
      </c>
      <c r="HGR53" s="14">
        <v>44837</v>
      </c>
      <c r="HGS53" s="7">
        <v>40</v>
      </c>
      <c r="HGT53" s="61" t="s">
        <v>465</v>
      </c>
      <c r="HGU53" s="139" t="s">
        <v>466</v>
      </c>
      <c r="HGV53" s="84" t="s">
        <v>467</v>
      </c>
      <c r="HGW53" s="11">
        <v>342</v>
      </c>
      <c r="HGX53" s="99" t="s">
        <v>16</v>
      </c>
      <c r="HGY53" s="13">
        <v>44837</v>
      </c>
      <c r="HGZ53" s="14">
        <v>44837</v>
      </c>
      <c r="HHA53" s="7">
        <v>40</v>
      </c>
      <c r="HHB53" s="61" t="s">
        <v>465</v>
      </c>
      <c r="HHC53" s="139" t="s">
        <v>466</v>
      </c>
      <c r="HHD53" s="84" t="s">
        <v>467</v>
      </c>
      <c r="HHE53" s="11">
        <v>342</v>
      </c>
      <c r="HHF53" s="99" t="s">
        <v>16</v>
      </c>
      <c r="HHG53" s="13">
        <v>44837</v>
      </c>
      <c r="HHH53" s="14">
        <v>44837</v>
      </c>
      <c r="HHI53" s="7">
        <v>40</v>
      </c>
      <c r="HHJ53" s="61" t="s">
        <v>465</v>
      </c>
      <c r="HHK53" s="139" t="s">
        <v>466</v>
      </c>
      <c r="HHL53" s="84" t="s">
        <v>467</v>
      </c>
      <c r="HHM53" s="11">
        <v>342</v>
      </c>
      <c r="HHN53" s="99" t="s">
        <v>16</v>
      </c>
      <c r="HHO53" s="13">
        <v>44837</v>
      </c>
      <c r="HHP53" s="14">
        <v>44837</v>
      </c>
      <c r="HHQ53" s="7">
        <v>40</v>
      </c>
      <c r="HHR53" s="61" t="s">
        <v>465</v>
      </c>
      <c r="HHS53" s="139" t="s">
        <v>466</v>
      </c>
      <c r="HHT53" s="84" t="s">
        <v>467</v>
      </c>
      <c r="HHU53" s="11">
        <v>342</v>
      </c>
      <c r="HHV53" s="99" t="s">
        <v>16</v>
      </c>
      <c r="HHW53" s="13">
        <v>44837</v>
      </c>
      <c r="HHX53" s="14">
        <v>44837</v>
      </c>
      <c r="HHY53" s="7">
        <v>40</v>
      </c>
      <c r="HHZ53" s="61" t="s">
        <v>465</v>
      </c>
      <c r="HIA53" s="139" t="s">
        <v>466</v>
      </c>
      <c r="HIB53" s="84" t="s">
        <v>467</v>
      </c>
      <c r="HIC53" s="11">
        <v>342</v>
      </c>
      <c r="HID53" s="99" t="s">
        <v>16</v>
      </c>
      <c r="HIE53" s="13">
        <v>44837</v>
      </c>
      <c r="HIF53" s="14">
        <v>44837</v>
      </c>
      <c r="HIG53" s="7">
        <v>40</v>
      </c>
      <c r="HIH53" s="61" t="s">
        <v>465</v>
      </c>
      <c r="HII53" s="139" t="s">
        <v>466</v>
      </c>
      <c r="HIJ53" s="84" t="s">
        <v>467</v>
      </c>
      <c r="HIK53" s="11">
        <v>342</v>
      </c>
      <c r="HIL53" s="99" t="s">
        <v>16</v>
      </c>
      <c r="HIM53" s="13">
        <v>44837</v>
      </c>
      <c r="HIN53" s="14">
        <v>44837</v>
      </c>
      <c r="HIO53" s="7">
        <v>40</v>
      </c>
      <c r="HIP53" s="61" t="s">
        <v>465</v>
      </c>
      <c r="HIQ53" s="139" t="s">
        <v>466</v>
      </c>
      <c r="HIR53" s="84" t="s">
        <v>467</v>
      </c>
      <c r="HIS53" s="11">
        <v>342</v>
      </c>
      <c r="HIT53" s="99" t="s">
        <v>16</v>
      </c>
      <c r="HIU53" s="13">
        <v>44837</v>
      </c>
      <c r="HIV53" s="14">
        <v>44837</v>
      </c>
      <c r="HIW53" s="7">
        <v>40</v>
      </c>
      <c r="HIX53" s="61" t="s">
        <v>465</v>
      </c>
      <c r="HIY53" s="139" t="s">
        <v>466</v>
      </c>
      <c r="HIZ53" s="84" t="s">
        <v>467</v>
      </c>
      <c r="HJA53" s="11">
        <v>342</v>
      </c>
      <c r="HJB53" s="99" t="s">
        <v>16</v>
      </c>
      <c r="HJC53" s="13">
        <v>44837</v>
      </c>
      <c r="HJD53" s="14">
        <v>44837</v>
      </c>
      <c r="HJE53" s="7">
        <v>40</v>
      </c>
      <c r="HJF53" s="61" t="s">
        <v>465</v>
      </c>
      <c r="HJG53" s="139" t="s">
        <v>466</v>
      </c>
      <c r="HJH53" s="84" t="s">
        <v>467</v>
      </c>
      <c r="HJI53" s="11">
        <v>342</v>
      </c>
      <c r="HJJ53" s="99" t="s">
        <v>16</v>
      </c>
      <c r="HJK53" s="13">
        <v>44837</v>
      </c>
      <c r="HJL53" s="14">
        <v>44837</v>
      </c>
      <c r="HJM53" s="7">
        <v>40</v>
      </c>
      <c r="HJN53" s="61" t="s">
        <v>465</v>
      </c>
      <c r="HJO53" s="139" t="s">
        <v>466</v>
      </c>
      <c r="HJP53" s="84" t="s">
        <v>467</v>
      </c>
      <c r="HJQ53" s="11">
        <v>342</v>
      </c>
      <c r="HJR53" s="99" t="s">
        <v>16</v>
      </c>
      <c r="HJS53" s="13">
        <v>44837</v>
      </c>
      <c r="HJT53" s="14">
        <v>44837</v>
      </c>
      <c r="HJU53" s="7">
        <v>40</v>
      </c>
      <c r="HJV53" s="61" t="s">
        <v>465</v>
      </c>
      <c r="HJW53" s="139" t="s">
        <v>466</v>
      </c>
      <c r="HJX53" s="84" t="s">
        <v>467</v>
      </c>
      <c r="HJY53" s="11">
        <v>342</v>
      </c>
      <c r="HJZ53" s="99" t="s">
        <v>16</v>
      </c>
      <c r="HKA53" s="13">
        <v>44837</v>
      </c>
      <c r="HKB53" s="14">
        <v>44837</v>
      </c>
      <c r="HKC53" s="7">
        <v>40</v>
      </c>
      <c r="HKD53" s="61" t="s">
        <v>465</v>
      </c>
      <c r="HKE53" s="139" t="s">
        <v>466</v>
      </c>
      <c r="HKF53" s="84" t="s">
        <v>467</v>
      </c>
      <c r="HKG53" s="11">
        <v>342</v>
      </c>
      <c r="HKH53" s="99" t="s">
        <v>16</v>
      </c>
      <c r="HKI53" s="13">
        <v>44837</v>
      </c>
      <c r="HKJ53" s="14">
        <v>44837</v>
      </c>
      <c r="HKK53" s="7">
        <v>40</v>
      </c>
      <c r="HKL53" s="61" t="s">
        <v>465</v>
      </c>
      <c r="HKM53" s="139" t="s">
        <v>466</v>
      </c>
      <c r="HKN53" s="84" t="s">
        <v>467</v>
      </c>
      <c r="HKO53" s="11">
        <v>342</v>
      </c>
      <c r="HKP53" s="99" t="s">
        <v>16</v>
      </c>
      <c r="HKQ53" s="13">
        <v>44837</v>
      </c>
      <c r="HKR53" s="14">
        <v>44837</v>
      </c>
      <c r="HKS53" s="7">
        <v>40</v>
      </c>
      <c r="HKT53" s="61" t="s">
        <v>465</v>
      </c>
      <c r="HKU53" s="139" t="s">
        <v>466</v>
      </c>
      <c r="HKV53" s="84" t="s">
        <v>467</v>
      </c>
      <c r="HKW53" s="11">
        <v>342</v>
      </c>
      <c r="HKX53" s="99" t="s">
        <v>16</v>
      </c>
      <c r="HKY53" s="13">
        <v>44837</v>
      </c>
      <c r="HKZ53" s="14">
        <v>44837</v>
      </c>
      <c r="HLA53" s="7">
        <v>40</v>
      </c>
      <c r="HLB53" s="61" t="s">
        <v>465</v>
      </c>
      <c r="HLC53" s="139" t="s">
        <v>466</v>
      </c>
      <c r="HLD53" s="84" t="s">
        <v>467</v>
      </c>
      <c r="HLE53" s="11">
        <v>342</v>
      </c>
      <c r="HLF53" s="99" t="s">
        <v>16</v>
      </c>
      <c r="HLG53" s="13">
        <v>44837</v>
      </c>
      <c r="HLH53" s="14">
        <v>44837</v>
      </c>
      <c r="HLI53" s="7">
        <v>40</v>
      </c>
      <c r="HLJ53" s="61" t="s">
        <v>465</v>
      </c>
      <c r="HLK53" s="139" t="s">
        <v>466</v>
      </c>
      <c r="HLL53" s="84" t="s">
        <v>467</v>
      </c>
      <c r="HLM53" s="11">
        <v>342</v>
      </c>
      <c r="HLN53" s="99" t="s">
        <v>16</v>
      </c>
      <c r="HLO53" s="13">
        <v>44837</v>
      </c>
      <c r="HLP53" s="14">
        <v>44837</v>
      </c>
      <c r="HLQ53" s="7">
        <v>40</v>
      </c>
      <c r="HLR53" s="61" t="s">
        <v>465</v>
      </c>
      <c r="HLS53" s="139" t="s">
        <v>466</v>
      </c>
      <c r="HLT53" s="84" t="s">
        <v>467</v>
      </c>
      <c r="HLU53" s="11">
        <v>342</v>
      </c>
      <c r="HLV53" s="99" t="s">
        <v>16</v>
      </c>
      <c r="HLW53" s="13">
        <v>44837</v>
      </c>
      <c r="HLX53" s="14">
        <v>44837</v>
      </c>
      <c r="HLY53" s="7">
        <v>40</v>
      </c>
      <c r="HLZ53" s="61" t="s">
        <v>465</v>
      </c>
      <c r="HMA53" s="139" t="s">
        <v>466</v>
      </c>
      <c r="HMB53" s="84" t="s">
        <v>467</v>
      </c>
      <c r="HMC53" s="11">
        <v>342</v>
      </c>
      <c r="HMD53" s="99" t="s">
        <v>16</v>
      </c>
      <c r="HME53" s="13">
        <v>44837</v>
      </c>
      <c r="HMF53" s="14">
        <v>44837</v>
      </c>
      <c r="HMG53" s="7">
        <v>40</v>
      </c>
      <c r="HMH53" s="61" t="s">
        <v>465</v>
      </c>
      <c r="HMI53" s="139" t="s">
        <v>466</v>
      </c>
      <c r="HMJ53" s="84" t="s">
        <v>467</v>
      </c>
      <c r="HMK53" s="11">
        <v>342</v>
      </c>
      <c r="HML53" s="99" t="s">
        <v>16</v>
      </c>
      <c r="HMM53" s="13">
        <v>44837</v>
      </c>
      <c r="HMN53" s="14">
        <v>44837</v>
      </c>
      <c r="HMO53" s="7">
        <v>40</v>
      </c>
      <c r="HMP53" s="61" t="s">
        <v>465</v>
      </c>
      <c r="HMQ53" s="139" t="s">
        <v>466</v>
      </c>
      <c r="HMR53" s="84" t="s">
        <v>467</v>
      </c>
      <c r="HMS53" s="11">
        <v>342</v>
      </c>
      <c r="HMT53" s="99" t="s">
        <v>16</v>
      </c>
      <c r="HMU53" s="13">
        <v>44837</v>
      </c>
      <c r="HMV53" s="14">
        <v>44837</v>
      </c>
      <c r="HMW53" s="7">
        <v>40</v>
      </c>
      <c r="HMX53" s="61" t="s">
        <v>465</v>
      </c>
      <c r="HMY53" s="139" t="s">
        <v>466</v>
      </c>
      <c r="HMZ53" s="84" t="s">
        <v>467</v>
      </c>
      <c r="HNA53" s="11">
        <v>342</v>
      </c>
      <c r="HNB53" s="99" t="s">
        <v>16</v>
      </c>
      <c r="HNC53" s="13">
        <v>44837</v>
      </c>
      <c r="HND53" s="14">
        <v>44837</v>
      </c>
      <c r="HNE53" s="7">
        <v>40</v>
      </c>
      <c r="HNF53" s="61" t="s">
        <v>465</v>
      </c>
      <c r="HNG53" s="139" t="s">
        <v>466</v>
      </c>
      <c r="HNH53" s="84" t="s">
        <v>467</v>
      </c>
      <c r="HNI53" s="11">
        <v>342</v>
      </c>
      <c r="HNJ53" s="99" t="s">
        <v>16</v>
      </c>
      <c r="HNK53" s="13">
        <v>44837</v>
      </c>
      <c r="HNL53" s="14">
        <v>44837</v>
      </c>
      <c r="HNM53" s="7">
        <v>40</v>
      </c>
      <c r="HNN53" s="61" t="s">
        <v>465</v>
      </c>
      <c r="HNO53" s="139" t="s">
        <v>466</v>
      </c>
      <c r="HNP53" s="84" t="s">
        <v>467</v>
      </c>
      <c r="HNQ53" s="11">
        <v>342</v>
      </c>
      <c r="HNR53" s="99" t="s">
        <v>16</v>
      </c>
      <c r="HNS53" s="13">
        <v>44837</v>
      </c>
      <c r="HNT53" s="14">
        <v>44837</v>
      </c>
      <c r="HNU53" s="7">
        <v>40</v>
      </c>
      <c r="HNV53" s="61" t="s">
        <v>465</v>
      </c>
      <c r="HNW53" s="139" t="s">
        <v>466</v>
      </c>
      <c r="HNX53" s="84" t="s">
        <v>467</v>
      </c>
      <c r="HNY53" s="11">
        <v>342</v>
      </c>
      <c r="HNZ53" s="99" t="s">
        <v>16</v>
      </c>
      <c r="HOA53" s="13">
        <v>44837</v>
      </c>
      <c r="HOB53" s="14">
        <v>44837</v>
      </c>
      <c r="HOC53" s="7">
        <v>40</v>
      </c>
      <c r="HOD53" s="61" t="s">
        <v>465</v>
      </c>
      <c r="HOE53" s="139" t="s">
        <v>466</v>
      </c>
      <c r="HOF53" s="84" t="s">
        <v>467</v>
      </c>
      <c r="HOG53" s="11">
        <v>342</v>
      </c>
      <c r="HOH53" s="99" t="s">
        <v>16</v>
      </c>
      <c r="HOI53" s="13">
        <v>44837</v>
      </c>
      <c r="HOJ53" s="14">
        <v>44837</v>
      </c>
      <c r="HOK53" s="7">
        <v>40</v>
      </c>
      <c r="HOL53" s="61" t="s">
        <v>465</v>
      </c>
      <c r="HOM53" s="139" t="s">
        <v>466</v>
      </c>
      <c r="HON53" s="84" t="s">
        <v>467</v>
      </c>
      <c r="HOO53" s="11">
        <v>342</v>
      </c>
      <c r="HOP53" s="99" t="s">
        <v>16</v>
      </c>
      <c r="HOQ53" s="13">
        <v>44837</v>
      </c>
      <c r="HOR53" s="14">
        <v>44837</v>
      </c>
      <c r="HOS53" s="7">
        <v>40</v>
      </c>
      <c r="HOT53" s="61" t="s">
        <v>465</v>
      </c>
      <c r="HOU53" s="139" t="s">
        <v>466</v>
      </c>
      <c r="HOV53" s="84" t="s">
        <v>467</v>
      </c>
      <c r="HOW53" s="11">
        <v>342</v>
      </c>
      <c r="HOX53" s="99" t="s">
        <v>16</v>
      </c>
      <c r="HOY53" s="13">
        <v>44837</v>
      </c>
      <c r="HOZ53" s="14">
        <v>44837</v>
      </c>
      <c r="HPA53" s="7">
        <v>40</v>
      </c>
      <c r="HPB53" s="61" t="s">
        <v>465</v>
      </c>
      <c r="HPC53" s="139" t="s">
        <v>466</v>
      </c>
      <c r="HPD53" s="84" t="s">
        <v>467</v>
      </c>
      <c r="HPE53" s="11">
        <v>342</v>
      </c>
      <c r="HPF53" s="99" t="s">
        <v>16</v>
      </c>
      <c r="HPG53" s="13">
        <v>44837</v>
      </c>
      <c r="HPH53" s="14">
        <v>44837</v>
      </c>
      <c r="HPI53" s="7">
        <v>40</v>
      </c>
      <c r="HPJ53" s="61" t="s">
        <v>465</v>
      </c>
      <c r="HPK53" s="139" t="s">
        <v>466</v>
      </c>
      <c r="HPL53" s="84" t="s">
        <v>467</v>
      </c>
      <c r="HPM53" s="11">
        <v>342</v>
      </c>
      <c r="HPN53" s="99" t="s">
        <v>16</v>
      </c>
      <c r="HPO53" s="13">
        <v>44837</v>
      </c>
      <c r="HPP53" s="14">
        <v>44837</v>
      </c>
      <c r="HPQ53" s="7">
        <v>40</v>
      </c>
      <c r="HPR53" s="61" t="s">
        <v>465</v>
      </c>
      <c r="HPS53" s="139" t="s">
        <v>466</v>
      </c>
      <c r="HPT53" s="84" t="s">
        <v>467</v>
      </c>
      <c r="HPU53" s="11">
        <v>342</v>
      </c>
      <c r="HPV53" s="99" t="s">
        <v>16</v>
      </c>
      <c r="HPW53" s="13">
        <v>44837</v>
      </c>
      <c r="HPX53" s="14">
        <v>44837</v>
      </c>
      <c r="HPY53" s="7">
        <v>40</v>
      </c>
      <c r="HPZ53" s="61" t="s">
        <v>465</v>
      </c>
      <c r="HQA53" s="139" t="s">
        <v>466</v>
      </c>
      <c r="HQB53" s="84" t="s">
        <v>467</v>
      </c>
      <c r="HQC53" s="11">
        <v>342</v>
      </c>
      <c r="HQD53" s="99" t="s">
        <v>16</v>
      </c>
      <c r="HQE53" s="13">
        <v>44837</v>
      </c>
      <c r="HQF53" s="14">
        <v>44837</v>
      </c>
      <c r="HQG53" s="7">
        <v>40</v>
      </c>
      <c r="HQH53" s="61" t="s">
        <v>465</v>
      </c>
      <c r="HQI53" s="139" t="s">
        <v>466</v>
      </c>
      <c r="HQJ53" s="84" t="s">
        <v>467</v>
      </c>
      <c r="HQK53" s="11">
        <v>342</v>
      </c>
      <c r="HQL53" s="99" t="s">
        <v>16</v>
      </c>
      <c r="HQM53" s="13">
        <v>44837</v>
      </c>
      <c r="HQN53" s="14">
        <v>44837</v>
      </c>
      <c r="HQO53" s="7">
        <v>40</v>
      </c>
      <c r="HQP53" s="61" t="s">
        <v>465</v>
      </c>
      <c r="HQQ53" s="139" t="s">
        <v>466</v>
      </c>
      <c r="HQR53" s="84" t="s">
        <v>467</v>
      </c>
      <c r="HQS53" s="11">
        <v>342</v>
      </c>
      <c r="HQT53" s="99" t="s">
        <v>16</v>
      </c>
      <c r="HQU53" s="13">
        <v>44837</v>
      </c>
      <c r="HQV53" s="14">
        <v>44837</v>
      </c>
      <c r="HQW53" s="7">
        <v>40</v>
      </c>
      <c r="HQX53" s="61" t="s">
        <v>465</v>
      </c>
      <c r="HQY53" s="139" t="s">
        <v>466</v>
      </c>
      <c r="HQZ53" s="84" t="s">
        <v>467</v>
      </c>
      <c r="HRA53" s="11">
        <v>342</v>
      </c>
      <c r="HRB53" s="99" t="s">
        <v>16</v>
      </c>
      <c r="HRC53" s="13">
        <v>44837</v>
      </c>
      <c r="HRD53" s="14">
        <v>44837</v>
      </c>
      <c r="HRE53" s="7">
        <v>40</v>
      </c>
      <c r="HRF53" s="61" t="s">
        <v>465</v>
      </c>
      <c r="HRG53" s="139" t="s">
        <v>466</v>
      </c>
      <c r="HRH53" s="84" t="s">
        <v>467</v>
      </c>
      <c r="HRI53" s="11">
        <v>342</v>
      </c>
      <c r="HRJ53" s="99" t="s">
        <v>16</v>
      </c>
      <c r="HRK53" s="13">
        <v>44837</v>
      </c>
      <c r="HRL53" s="14">
        <v>44837</v>
      </c>
      <c r="HRM53" s="7">
        <v>40</v>
      </c>
      <c r="HRN53" s="61" t="s">
        <v>465</v>
      </c>
      <c r="HRO53" s="139" t="s">
        <v>466</v>
      </c>
      <c r="HRP53" s="84" t="s">
        <v>467</v>
      </c>
      <c r="HRQ53" s="11">
        <v>342</v>
      </c>
      <c r="HRR53" s="99" t="s">
        <v>16</v>
      </c>
      <c r="HRS53" s="13">
        <v>44837</v>
      </c>
      <c r="HRT53" s="14">
        <v>44837</v>
      </c>
      <c r="HRU53" s="7">
        <v>40</v>
      </c>
      <c r="HRV53" s="61" t="s">
        <v>465</v>
      </c>
      <c r="HRW53" s="139" t="s">
        <v>466</v>
      </c>
      <c r="HRX53" s="84" t="s">
        <v>467</v>
      </c>
      <c r="HRY53" s="11">
        <v>342</v>
      </c>
      <c r="HRZ53" s="99" t="s">
        <v>16</v>
      </c>
      <c r="HSA53" s="13">
        <v>44837</v>
      </c>
      <c r="HSB53" s="14">
        <v>44837</v>
      </c>
      <c r="HSC53" s="7">
        <v>40</v>
      </c>
      <c r="HSD53" s="61" t="s">
        <v>465</v>
      </c>
      <c r="HSE53" s="139" t="s">
        <v>466</v>
      </c>
      <c r="HSF53" s="84" t="s">
        <v>467</v>
      </c>
      <c r="HSG53" s="11">
        <v>342</v>
      </c>
      <c r="HSH53" s="99" t="s">
        <v>16</v>
      </c>
      <c r="HSI53" s="13">
        <v>44837</v>
      </c>
      <c r="HSJ53" s="14">
        <v>44837</v>
      </c>
      <c r="HSK53" s="7">
        <v>40</v>
      </c>
      <c r="HSL53" s="61" t="s">
        <v>465</v>
      </c>
      <c r="HSM53" s="139" t="s">
        <v>466</v>
      </c>
      <c r="HSN53" s="84" t="s">
        <v>467</v>
      </c>
      <c r="HSO53" s="11">
        <v>342</v>
      </c>
      <c r="HSP53" s="99" t="s">
        <v>16</v>
      </c>
      <c r="HSQ53" s="13">
        <v>44837</v>
      </c>
      <c r="HSR53" s="14">
        <v>44837</v>
      </c>
      <c r="HSS53" s="7">
        <v>40</v>
      </c>
      <c r="HST53" s="61" t="s">
        <v>465</v>
      </c>
      <c r="HSU53" s="139" t="s">
        <v>466</v>
      </c>
      <c r="HSV53" s="84" t="s">
        <v>467</v>
      </c>
      <c r="HSW53" s="11">
        <v>342</v>
      </c>
      <c r="HSX53" s="99" t="s">
        <v>16</v>
      </c>
      <c r="HSY53" s="13">
        <v>44837</v>
      </c>
      <c r="HSZ53" s="14">
        <v>44837</v>
      </c>
      <c r="HTA53" s="7">
        <v>40</v>
      </c>
      <c r="HTB53" s="61" t="s">
        <v>465</v>
      </c>
      <c r="HTC53" s="139" t="s">
        <v>466</v>
      </c>
      <c r="HTD53" s="84" t="s">
        <v>467</v>
      </c>
      <c r="HTE53" s="11">
        <v>342</v>
      </c>
      <c r="HTF53" s="99" t="s">
        <v>16</v>
      </c>
      <c r="HTG53" s="13">
        <v>44837</v>
      </c>
      <c r="HTH53" s="14">
        <v>44837</v>
      </c>
      <c r="HTI53" s="7">
        <v>40</v>
      </c>
      <c r="HTJ53" s="61" t="s">
        <v>465</v>
      </c>
      <c r="HTK53" s="139" t="s">
        <v>466</v>
      </c>
      <c r="HTL53" s="84" t="s">
        <v>467</v>
      </c>
      <c r="HTM53" s="11">
        <v>342</v>
      </c>
      <c r="HTN53" s="99" t="s">
        <v>16</v>
      </c>
      <c r="HTO53" s="13">
        <v>44837</v>
      </c>
      <c r="HTP53" s="14">
        <v>44837</v>
      </c>
      <c r="HTQ53" s="7">
        <v>40</v>
      </c>
      <c r="HTR53" s="61" t="s">
        <v>465</v>
      </c>
      <c r="HTS53" s="139" t="s">
        <v>466</v>
      </c>
      <c r="HTT53" s="84" t="s">
        <v>467</v>
      </c>
      <c r="HTU53" s="11">
        <v>342</v>
      </c>
      <c r="HTV53" s="99" t="s">
        <v>16</v>
      </c>
      <c r="HTW53" s="13">
        <v>44837</v>
      </c>
      <c r="HTX53" s="14">
        <v>44837</v>
      </c>
      <c r="HTY53" s="7">
        <v>40</v>
      </c>
      <c r="HTZ53" s="61" t="s">
        <v>465</v>
      </c>
      <c r="HUA53" s="139" t="s">
        <v>466</v>
      </c>
      <c r="HUB53" s="84" t="s">
        <v>467</v>
      </c>
      <c r="HUC53" s="11">
        <v>342</v>
      </c>
      <c r="HUD53" s="99" t="s">
        <v>16</v>
      </c>
      <c r="HUE53" s="13">
        <v>44837</v>
      </c>
      <c r="HUF53" s="14">
        <v>44837</v>
      </c>
      <c r="HUG53" s="7">
        <v>40</v>
      </c>
      <c r="HUH53" s="61" t="s">
        <v>465</v>
      </c>
      <c r="HUI53" s="139" t="s">
        <v>466</v>
      </c>
      <c r="HUJ53" s="84" t="s">
        <v>467</v>
      </c>
      <c r="HUK53" s="11">
        <v>342</v>
      </c>
      <c r="HUL53" s="99" t="s">
        <v>16</v>
      </c>
      <c r="HUM53" s="13">
        <v>44837</v>
      </c>
      <c r="HUN53" s="14">
        <v>44837</v>
      </c>
      <c r="HUO53" s="7">
        <v>40</v>
      </c>
      <c r="HUP53" s="61" t="s">
        <v>465</v>
      </c>
      <c r="HUQ53" s="139" t="s">
        <v>466</v>
      </c>
      <c r="HUR53" s="84" t="s">
        <v>467</v>
      </c>
      <c r="HUS53" s="11">
        <v>342</v>
      </c>
      <c r="HUT53" s="99" t="s">
        <v>16</v>
      </c>
      <c r="HUU53" s="13">
        <v>44837</v>
      </c>
      <c r="HUV53" s="14">
        <v>44837</v>
      </c>
      <c r="HUW53" s="7">
        <v>40</v>
      </c>
      <c r="HUX53" s="61" t="s">
        <v>465</v>
      </c>
      <c r="HUY53" s="139" t="s">
        <v>466</v>
      </c>
      <c r="HUZ53" s="84" t="s">
        <v>467</v>
      </c>
      <c r="HVA53" s="11">
        <v>342</v>
      </c>
      <c r="HVB53" s="99" t="s">
        <v>16</v>
      </c>
      <c r="HVC53" s="13">
        <v>44837</v>
      </c>
      <c r="HVD53" s="14">
        <v>44837</v>
      </c>
      <c r="HVE53" s="7">
        <v>40</v>
      </c>
      <c r="HVF53" s="61" t="s">
        <v>465</v>
      </c>
      <c r="HVG53" s="139" t="s">
        <v>466</v>
      </c>
      <c r="HVH53" s="84" t="s">
        <v>467</v>
      </c>
      <c r="HVI53" s="11">
        <v>342</v>
      </c>
      <c r="HVJ53" s="99" t="s">
        <v>16</v>
      </c>
      <c r="HVK53" s="13">
        <v>44837</v>
      </c>
      <c r="HVL53" s="14">
        <v>44837</v>
      </c>
      <c r="HVM53" s="7">
        <v>40</v>
      </c>
      <c r="HVN53" s="61" t="s">
        <v>465</v>
      </c>
      <c r="HVO53" s="139" t="s">
        <v>466</v>
      </c>
      <c r="HVP53" s="84" t="s">
        <v>467</v>
      </c>
      <c r="HVQ53" s="11">
        <v>342</v>
      </c>
      <c r="HVR53" s="99" t="s">
        <v>16</v>
      </c>
      <c r="HVS53" s="13">
        <v>44837</v>
      </c>
      <c r="HVT53" s="14">
        <v>44837</v>
      </c>
      <c r="HVU53" s="7">
        <v>40</v>
      </c>
      <c r="HVV53" s="61" t="s">
        <v>465</v>
      </c>
      <c r="HVW53" s="139" t="s">
        <v>466</v>
      </c>
      <c r="HVX53" s="84" t="s">
        <v>467</v>
      </c>
      <c r="HVY53" s="11">
        <v>342</v>
      </c>
      <c r="HVZ53" s="99" t="s">
        <v>16</v>
      </c>
      <c r="HWA53" s="13">
        <v>44837</v>
      </c>
      <c r="HWB53" s="14">
        <v>44837</v>
      </c>
      <c r="HWC53" s="7">
        <v>40</v>
      </c>
      <c r="HWD53" s="61" t="s">
        <v>465</v>
      </c>
      <c r="HWE53" s="139" t="s">
        <v>466</v>
      </c>
      <c r="HWF53" s="84" t="s">
        <v>467</v>
      </c>
      <c r="HWG53" s="11">
        <v>342</v>
      </c>
      <c r="HWH53" s="99" t="s">
        <v>16</v>
      </c>
      <c r="HWI53" s="13">
        <v>44837</v>
      </c>
      <c r="HWJ53" s="14">
        <v>44837</v>
      </c>
      <c r="HWK53" s="7">
        <v>40</v>
      </c>
      <c r="HWL53" s="61" t="s">
        <v>465</v>
      </c>
      <c r="HWM53" s="139" t="s">
        <v>466</v>
      </c>
      <c r="HWN53" s="84" t="s">
        <v>467</v>
      </c>
      <c r="HWO53" s="11">
        <v>342</v>
      </c>
      <c r="HWP53" s="99" t="s">
        <v>16</v>
      </c>
      <c r="HWQ53" s="13">
        <v>44837</v>
      </c>
      <c r="HWR53" s="14">
        <v>44837</v>
      </c>
      <c r="HWS53" s="7">
        <v>40</v>
      </c>
      <c r="HWT53" s="61" t="s">
        <v>465</v>
      </c>
      <c r="HWU53" s="139" t="s">
        <v>466</v>
      </c>
      <c r="HWV53" s="84" t="s">
        <v>467</v>
      </c>
      <c r="HWW53" s="11">
        <v>342</v>
      </c>
      <c r="HWX53" s="99" t="s">
        <v>16</v>
      </c>
      <c r="HWY53" s="13">
        <v>44837</v>
      </c>
      <c r="HWZ53" s="14">
        <v>44837</v>
      </c>
      <c r="HXA53" s="7">
        <v>40</v>
      </c>
      <c r="HXB53" s="61" t="s">
        <v>465</v>
      </c>
      <c r="HXC53" s="139" t="s">
        <v>466</v>
      </c>
      <c r="HXD53" s="84" t="s">
        <v>467</v>
      </c>
      <c r="HXE53" s="11">
        <v>342</v>
      </c>
      <c r="HXF53" s="99" t="s">
        <v>16</v>
      </c>
      <c r="HXG53" s="13">
        <v>44837</v>
      </c>
      <c r="HXH53" s="14">
        <v>44837</v>
      </c>
      <c r="HXI53" s="7">
        <v>40</v>
      </c>
      <c r="HXJ53" s="61" t="s">
        <v>465</v>
      </c>
      <c r="HXK53" s="139" t="s">
        <v>466</v>
      </c>
      <c r="HXL53" s="84" t="s">
        <v>467</v>
      </c>
      <c r="HXM53" s="11">
        <v>342</v>
      </c>
      <c r="HXN53" s="99" t="s">
        <v>16</v>
      </c>
      <c r="HXO53" s="13">
        <v>44837</v>
      </c>
      <c r="HXP53" s="14">
        <v>44837</v>
      </c>
      <c r="HXQ53" s="7">
        <v>40</v>
      </c>
      <c r="HXR53" s="61" t="s">
        <v>465</v>
      </c>
      <c r="HXS53" s="139" t="s">
        <v>466</v>
      </c>
      <c r="HXT53" s="84" t="s">
        <v>467</v>
      </c>
      <c r="HXU53" s="11">
        <v>342</v>
      </c>
      <c r="HXV53" s="99" t="s">
        <v>16</v>
      </c>
      <c r="HXW53" s="13">
        <v>44837</v>
      </c>
      <c r="HXX53" s="14">
        <v>44837</v>
      </c>
      <c r="HXY53" s="7">
        <v>40</v>
      </c>
      <c r="HXZ53" s="61" t="s">
        <v>465</v>
      </c>
      <c r="HYA53" s="139" t="s">
        <v>466</v>
      </c>
      <c r="HYB53" s="84" t="s">
        <v>467</v>
      </c>
      <c r="HYC53" s="11">
        <v>342</v>
      </c>
      <c r="HYD53" s="99" t="s">
        <v>16</v>
      </c>
      <c r="HYE53" s="13">
        <v>44837</v>
      </c>
      <c r="HYF53" s="14">
        <v>44837</v>
      </c>
      <c r="HYG53" s="7">
        <v>40</v>
      </c>
      <c r="HYH53" s="61" t="s">
        <v>465</v>
      </c>
      <c r="HYI53" s="139" t="s">
        <v>466</v>
      </c>
      <c r="HYJ53" s="84" t="s">
        <v>467</v>
      </c>
      <c r="HYK53" s="11">
        <v>342</v>
      </c>
      <c r="HYL53" s="99" t="s">
        <v>16</v>
      </c>
      <c r="HYM53" s="13">
        <v>44837</v>
      </c>
      <c r="HYN53" s="14">
        <v>44837</v>
      </c>
      <c r="HYO53" s="7">
        <v>40</v>
      </c>
      <c r="HYP53" s="61" t="s">
        <v>465</v>
      </c>
      <c r="HYQ53" s="139" t="s">
        <v>466</v>
      </c>
      <c r="HYR53" s="84" t="s">
        <v>467</v>
      </c>
      <c r="HYS53" s="11">
        <v>342</v>
      </c>
      <c r="HYT53" s="99" t="s">
        <v>16</v>
      </c>
      <c r="HYU53" s="13">
        <v>44837</v>
      </c>
      <c r="HYV53" s="14">
        <v>44837</v>
      </c>
      <c r="HYW53" s="7">
        <v>40</v>
      </c>
      <c r="HYX53" s="61" t="s">
        <v>465</v>
      </c>
      <c r="HYY53" s="139" t="s">
        <v>466</v>
      </c>
      <c r="HYZ53" s="84" t="s">
        <v>467</v>
      </c>
      <c r="HZA53" s="11">
        <v>342</v>
      </c>
      <c r="HZB53" s="99" t="s">
        <v>16</v>
      </c>
      <c r="HZC53" s="13">
        <v>44837</v>
      </c>
      <c r="HZD53" s="14">
        <v>44837</v>
      </c>
      <c r="HZE53" s="7">
        <v>40</v>
      </c>
      <c r="HZF53" s="61" t="s">
        <v>465</v>
      </c>
      <c r="HZG53" s="139" t="s">
        <v>466</v>
      </c>
      <c r="HZH53" s="84" t="s">
        <v>467</v>
      </c>
      <c r="HZI53" s="11">
        <v>342</v>
      </c>
      <c r="HZJ53" s="99" t="s">
        <v>16</v>
      </c>
      <c r="HZK53" s="13">
        <v>44837</v>
      </c>
      <c r="HZL53" s="14">
        <v>44837</v>
      </c>
      <c r="HZM53" s="7">
        <v>40</v>
      </c>
      <c r="HZN53" s="61" t="s">
        <v>465</v>
      </c>
      <c r="HZO53" s="139" t="s">
        <v>466</v>
      </c>
      <c r="HZP53" s="84" t="s">
        <v>467</v>
      </c>
      <c r="HZQ53" s="11">
        <v>342</v>
      </c>
      <c r="HZR53" s="99" t="s">
        <v>16</v>
      </c>
      <c r="HZS53" s="13">
        <v>44837</v>
      </c>
      <c r="HZT53" s="14">
        <v>44837</v>
      </c>
      <c r="HZU53" s="7">
        <v>40</v>
      </c>
      <c r="HZV53" s="61" t="s">
        <v>465</v>
      </c>
      <c r="HZW53" s="139" t="s">
        <v>466</v>
      </c>
      <c r="HZX53" s="84" t="s">
        <v>467</v>
      </c>
      <c r="HZY53" s="11">
        <v>342</v>
      </c>
      <c r="HZZ53" s="99" t="s">
        <v>16</v>
      </c>
      <c r="IAA53" s="13">
        <v>44837</v>
      </c>
      <c r="IAB53" s="14">
        <v>44837</v>
      </c>
      <c r="IAC53" s="7">
        <v>40</v>
      </c>
      <c r="IAD53" s="61" t="s">
        <v>465</v>
      </c>
      <c r="IAE53" s="139" t="s">
        <v>466</v>
      </c>
      <c r="IAF53" s="84" t="s">
        <v>467</v>
      </c>
      <c r="IAG53" s="11">
        <v>342</v>
      </c>
      <c r="IAH53" s="99" t="s">
        <v>16</v>
      </c>
      <c r="IAI53" s="13">
        <v>44837</v>
      </c>
      <c r="IAJ53" s="14">
        <v>44837</v>
      </c>
      <c r="IAK53" s="7">
        <v>40</v>
      </c>
      <c r="IAL53" s="61" t="s">
        <v>465</v>
      </c>
      <c r="IAM53" s="139" t="s">
        <v>466</v>
      </c>
      <c r="IAN53" s="84" t="s">
        <v>467</v>
      </c>
      <c r="IAO53" s="11">
        <v>342</v>
      </c>
      <c r="IAP53" s="99" t="s">
        <v>16</v>
      </c>
      <c r="IAQ53" s="13">
        <v>44837</v>
      </c>
      <c r="IAR53" s="14">
        <v>44837</v>
      </c>
      <c r="IAS53" s="7">
        <v>40</v>
      </c>
      <c r="IAT53" s="61" t="s">
        <v>465</v>
      </c>
      <c r="IAU53" s="139" t="s">
        <v>466</v>
      </c>
      <c r="IAV53" s="84" t="s">
        <v>467</v>
      </c>
      <c r="IAW53" s="11">
        <v>342</v>
      </c>
      <c r="IAX53" s="99" t="s">
        <v>16</v>
      </c>
      <c r="IAY53" s="13">
        <v>44837</v>
      </c>
      <c r="IAZ53" s="14">
        <v>44837</v>
      </c>
      <c r="IBA53" s="7">
        <v>40</v>
      </c>
      <c r="IBB53" s="61" t="s">
        <v>465</v>
      </c>
      <c r="IBC53" s="139" t="s">
        <v>466</v>
      </c>
      <c r="IBD53" s="84" t="s">
        <v>467</v>
      </c>
      <c r="IBE53" s="11">
        <v>342</v>
      </c>
      <c r="IBF53" s="99" t="s">
        <v>16</v>
      </c>
      <c r="IBG53" s="13">
        <v>44837</v>
      </c>
      <c r="IBH53" s="14">
        <v>44837</v>
      </c>
      <c r="IBI53" s="7">
        <v>40</v>
      </c>
      <c r="IBJ53" s="61" t="s">
        <v>465</v>
      </c>
      <c r="IBK53" s="139" t="s">
        <v>466</v>
      </c>
      <c r="IBL53" s="84" t="s">
        <v>467</v>
      </c>
      <c r="IBM53" s="11">
        <v>342</v>
      </c>
      <c r="IBN53" s="99" t="s">
        <v>16</v>
      </c>
      <c r="IBO53" s="13">
        <v>44837</v>
      </c>
      <c r="IBP53" s="14">
        <v>44837</v>
      </c>
      <c r="IBQ53" s="7">
        <v>40</v>
      </c>
      <c r="IBR53" s="61" t="s">
        <v>465</v>
      </c>
      <c r="IBS53" s="139" t="s">
        <v>466</v>
      </c>
      <c r="IBT53" s="84" t="s">
        <v>467</v>
      </c>
      <c r="IBU53" s="11">
        <v>342</v>
      </c>
      <c r="IBV53" s="99" t="s">
        <v>16</v>
      </c>
      <c r="IBW53" s="13">
        <v>44837</v>
      </c>
      <c r="IBX53" s="14">
        <v>44837</v>
      </c>
      <c r="IBY53" s="7">
        <v>40</v>
      </c>
      <c r="IBZ53" s="61" t="s">
        <v>465</v>
      </c>
      <c r="ICA53" s="139" t="s">
        <v>466</v>
      </c>
      <c r="ICB53" s="84" t="s">
        <v>467</v>
      </c>
      <c r="ICC53" s="11">
        <v>342</v>
      </c>
      <c r="ICD53" s="99" t="s">
        <v>16</v>
      </c>
      <c r="ICE53" s="13">
        <v>44837</v>
      </c>
      <c r="ICF53" s="14">
        <v>44837</v>
      </c>
      <c r="ICG53" s="7">
        <v>40</v>
      </c>
      <c r="ICH53" s="61" t="s">
        <v>465</v>
      </c>
      <c r="ICI53" s="139" t="s">
        <v>466</v>
      </c>
      <c r="ICJ53" s="84" t="s">
        <v>467</v>
      </c>
      <c r="ICK53" s="11">
        <v>342</v>
      </c>
      <c r="ICL53" s="99" t="s">
        <v>16</v>
      </c>
      <c r="ICM53" s="13">
        <v>44837</v>
      </c>
      <c r="ICN53" s="14">
        <v>44837</v>
      </c>
      <c r="ICO53" s="7">
        <v>40</v>
      </c>
      <c r="ICP53" s="61" t="s">
        <v>465</v>
      </c>
      <c r="ICQ53" s="139" t="s">
        <v>466</v>
      </c>
      <c r="ICR53" s="84" t="s">
        <v>467</v>
      </c>
      <c r="ICS53" s="11">
        <v>342</v>
      </c>
      <c r="ICT53" s="99" t="s">
        <v>16</v>
      </c>
      <c r="ICU53" s="13">
        <v>44837</v>
      </c>
      <c r="ICV53" s="14">
        <v>44837</v>
      </c>
      <c r="ICW53" s="7">
        <v>40</v>
      </c>
      <c r="ICX53" s="61" t="s">
        <v>465</v>
      </c>
      <c r="ICY53" s="139" t="s">
        <v>466</v>
      </c>
      <c r="ICZ53" s="84" t="s">
        <v>467</v>
      </c>
      <c r="IDA53" s="11">
        <v>342</v>
      </c>
      <c r="IDB53" s="99" t="s">
        <v>16</v>
      </c>
      <c r="IDC53" s="13">
        <v>44837</v>
      </c>
      <c r="IDD53" s="14">
        <v>44837</v>
      </c>
      <c r="IDE53" s="7">
        <v>40</v>
      </c>
      <c r="IDF53" s="61" t="s">
        <v>465</v>
      </c>
      <c r="IDG53" s="139" t="s">
        <v>466</v>
      </c>
      <c r="IDH53" s="84" t="s">
        <v>467</v>
      </c>
      <c r="IDI53" s="11">
        <v>342</v>
      </c>
      <c r="IDJ53" s="99" t="s">
        <v>16</v>
      </c>
      <c r="IDK53" s="13">
        <v>44837</v>
      </c>
      <c r="IDL53" s="14">
        <v>44837</v>
      </c>
      <c r="IDM53" s="7">
        <v>40</v>
      </c>
      <c r="IDN53" s="61" t="s">
        <v>465</v>
      </c>
      <c r="IDO53" s="139" t="s">
        <v>466</v>
      </c>
      <c r="IDP53" s="84" t="s">
        <v>467</v>
      </c>
      <c r="IDQ53" s="11">
        <v>342</v>
      </c>
      <c r="IDR53" s="99" t="s">
        <v>16</v>
      </c>
      <c r="IDS53" s="13">
        <v>44837</v>
      </c>
      <c r="IDT53" s="14">
        <v>44837</v>
      </c>
      <c r="IDU53" s="7">
        <v>40</v>
      </c>
      <c r="IDV53" s="61" t="s">
        <v>465</v>
      </c>
      <c r="IDW53" s="139" t="s">
        <v>466</v>
      </c>
      <c r="IDX53" s="84" t="s">
        <v>467</v>
      </c>
      <c r="IDY53" s="11">
        <v>342</v>
      </c>
      <c r="IDZ53" s="99" t="s">
        <v>16</v>
      </c>
      <c r="IEA53" s="13">
        <v>44837</v>
      </c>
      <c r="IEB53" s="14">
        <v>44837</v>
      </c>
      <c r="IEC53" s="7">
        <v>40</v>
      </c>
      <c r="IED53" s="61" t="s">
        <v>465</v>
      </c>
      <c r="IEE53" s="139" t="s">
        <v>466</v>
      </c>
      <c r="IEF53" s="84" t="s">
        <v>467</v>
      </c>
      <c r="IEG53" s="11">
        <v>342</v>
      </c>
      <c r="IEH53" s="99" t="s">
        <v>16</v>
      </c>
      <c r="IEI53" s="13">
        <v>44837</v>
      </c>
      <c r="IEJ53" s="14">
        <v>44837</v>
      </c>
      <c r="IEK53" s="7">
        <v>40</v>
      </c>
      <c r="IEL53" s="61" t="s">
        <v>465</v>
      </c>
      <c r="IEM53" s="139" t="s">
        <v>466</v>
      </c>
      <c r="IEN53" s="84" t="s">
        <v>467</v>
      </c>
      <c r="IEO53" s="11">
        <v>342</v>
      </c>
      <c r="IEP53" s="99" t="s">
        <v>16</v>
      </c>
      <c r="IEQ53" s="13">
        <v>44837</v>
      </c>
      <c r="IER53" s="14">
        <v>44837</v>
      </c>
      <c r="IES53" s="7">
        <v>40</v>
      </c>
      <c r="IET53" s="61" t="s">
        <v>465</v>
      </c>
      <c r="IEU53" s="139" t="s">
        <v>466</v>
      </c>
      <c r="IEV53" s="84" t="s">
        <v>467</v>
      </c>
      <c r="IEW53" s="11">
        <v>342</v>
      </c>
      <c r="IEX53" s="99" t="s">
        <v>16</v>
      </c>
      <c r="IEY53" s="13">
        <v>44837</v>
      </c>
      <c r="IEZ53" s="14">
        <v>44837</v>
      </c>
      <c r="IFA53" s="7">
        <v>40</v>
      </c>
      <c r="IFB53" s="61" t="s">
        <v>465</v>
      </c>
      <c r="IFC53" s="139" t="s">
        <v>466</v>
      </c>
      <c r="IFD53" s="84" t="s">
        <v>467</v>
      </c>
      <c r="IFE53" s="11">
        <v>342</v>
      </c>
      <c r="IFF53" s="99" t="s">
        <v>16</v>
      </c>
      <c r="IFG53" s="13">
        <v>44837</v>
      </c>
      <c r="IFH53" s="14">
        <v>44837</v>
      </c>
      <c r="IFI53" s="7">
        <v>40</v>
      </c>
      <c r="IFJ53" s="61" t="s">
        <v>465</v>
      </c>
      <c r="IFK53" s="139" t="s">
        <v>466</v>
      </c>
      <c r="IFL53" s="84" t="s">
        <v>467</v>
      </c>
      <c r="IFM53" s="11">
        <v>342</v>
      </c>
      <c r="IFN53" s="99" t="s">
        <v>16</v>
      </c>
      <c r="IFO53" s="13">
        <v>44837</v>
      </c>
      <c r="IFP53" s="14">
        <v>44837</v>
      </c>
      <c r="IFQ53" s="7">
        <v>40</v>
      </c>
      <c r="IFR53" s="61" t="s">
        <v>465</v>
      </c>
      <c r="IFS53" s="139" t="s">
        <v>466</v>
      </c>
      <c r="IFT53" s="84" t="s">
        <v>467</v>
      </c>
      <c r="IFU53" s="11">
        <v>342</v>
      </c>
      <c r="IFV53" s="99" t="s">
        <v>16</v>
      </c>
      <c r="IFW53" s="13">
        <v>44837</v>
      </c>
      <c r="IFX53" s="14">
        <v>44837</v>
      </c>
      <c r="IFY53" s="7">
        <v>40</v>
      </c>
      <c r="IFZ53" s="61" t="s">
        <v>465</v>
      </c>
      <c r="IGA53" s="139" t="s">
        <v>466</v>
      </c>
      <c r="IGB53" s="84" t="s">
        <v>467</v>
      </c>
      <c r="IGC53" s="11">
        <v>342</v>
      </c>
      <c r="IGD53" s="99" t="s">
        <v>16</v>
      </c>
      <c r="IGE53" s="13">
        <v>44837</v>
      </c>
      <c r="IGF53" s="14">
        <v>44837</v>
      </c>
      <c r="IGG53" s="7">
        <v>40</v>
      </c>
      <c r="IGH53" s="61" t="s">
        <v>465</v>
      </c>
      <c r="IGI53" s="139" t="s">
        <v>466</v>
      </c>
      <c r="IGJ53" s="84" t="s">
        <v>467</v>
      </c>
      <c r="IGK53" s="11">
        <v>342</v>
      </c>
      <c r="IGL53" s="99" t="s">
        <v>16</v>
      </c>
      <c r="IGM53" s="13">
        <v>44837</v>
      </c>
      <c r="IGN53" s="14">
        <v>44837</v>
      </c>
      <c r="IGO53" s="7">
        <v>40</v>
      </c>
      <c r="IGP53" s="61" t="s">
        <v>465</v>
      </c>
      <c r="IGQ53" s="139" t="s">
        <v>466</v>
      </c>
      <c r="IGR53" s="84" t="s">
        <v>467</v>
      </c>
      <c r="IGS53" s="11">
        <v>342</v>
      </c>
      <c r="IGT53" s="99" t="s">
        <v>16</v>
      </c>
      <c r="IGU53" s="13">
        <v>44837</v>
      </c>
      <c r="IGV53" s="14">
        <v>44837</v>
      </c>
      <c r="IGW53" s="7">
        <v>40</v>
      </c>
      <c r="IGX53" s="61" t="s">
        <v>465</v>
      </c>
      <c r="IGY53" s="139" t="s">
        <v>466</v>
      </c>
      <c r="IGZ53" s="84" t="s">
        <v>467</v>
      </c>
      <c r="IHA53" s="11">
        <v>342</v>
      </c>
      <c r="IHB53" s="99" t="s">
        <v>16</v>
      </c>
      <c r="IHC53" s="13">
        <v>44837</v>
      </c>
      <c r="IHD53" s="14">
        <v>44837</v>
      </c>
      <c r="IHE53" s="7">
        <v>40</v>
      </c>
      <c r="IHF53" s="61" t="s">
        <v>465</v>
      </c>
      <c r="IHG53" s="139" t="s">
        <v>466</v>
      </c>
      <c r="IHH53" s="84" t="s">
        <v>467</v>
      </c>
      <c r="IHI53" s="11">
        <v>342</v>
      </c>
      <c r="IHJ53" s="99" t="s">
        <v>16</v>
      </c>
      <c r="IHK53" s="13">
        <v>44837</v>
      </c>
      <c r="IHL53" s="14">
        <v>44837</v>
      </c>
      <c r="IHM53" s="7">
        <v>40</v>
      </c>
      <c r="IHN53" s="61" t="s">
        <v>465</v>
      </c>
      <c r="IHO53" s="139" t="s">
        <v>466</v>
      </c>
      <c r="IHP53" s="84" t="s">
        <v>467</v>
      </c>
      <c r="IHQ53" s="11">
        <v>342</v>
      </c>
      <c r="IHR53" s="99" t="s">
        <v>16</v>
      </c>
      <c r="IHS53" s="13">
        <v>44837</v>
      </c>
      <c r="IHT53" s="14">
        <v>44837</v>
      </c>
      <c r="IHU53" s="7">
        <v>40</v>
      </c>
      <c r="IHV53" s="61" t="s">
        <v>465</v>
      </c>
      <c r="IHW53" s="139" t="s">
        <v>466</v>
      </c>
      <c r="IHX53" s="84" t="s">
        <v>467</v>
      </c>
      <c r="IHY53" s="11">
        <v>342</v>
      </c>
      <c r="IHZ53" s="99" t="s">
        <v>16</v>
      </c>
      <c r="IIA53" s="13">
        <v>44837</v>
      </c>
      <c r="IIB53" s="14">
        <v>44837</v>
      </c>
      <c r="IIC53" s="7">
        <v>40</v>
      </c>
      <c r="IID53" s="61" t="s">
        <v>465</v>
      </c>
      <c r="IIE53" s="139" t="s">
        <v>466</v>
      </c>
      <c r="IIF53" s="84" t="s">
        <v>467</v>
      </c>
      <c r="IIG53" s="11">
        <v>342</v>
      </c>
      <c r="IIH53" s="99" t="s">
        <v>16</v>
      </c>
      <c r="III53" s="13">
        <v>44837</v>
      </c>
      <c r="IIJ53" s="14">
        <v>44837</v>
      </c>
      <c r="IIK53" s="7">
        <v>40</v>
      </c>
      <c r="IIL53" s="61" t="s">
        <v>465</v>
      </c>
      <c r="IIM53" s="139" t="s">
        <v>466</v>
      </c>
      <c r="IIN53" s="84" t="s">
        <v>467</v>
      </c>
      <c r="IIO53" s="11">
        <v>342</v>
      </c>
      <c r="IIP53" s="99" t="s">
        <v>16</v>
      </c>
      <c r="IIQ53" s="13">
        <v>44837</v>
      </c>
      <c r="IIR53" s="14">
        <v>44837</v>
      </c>
      <c r="IIS53" s="7">
        <v>40</v>
      </c>
      <c r="IIT53" s="61" t="s">
        <v>465</v>
      </c>
      <c r="IIU53" s="139" t="s">
        <v>466</v>
      </c>
      <c r="IIV53" s="84" t="s">
        <v>467</v>
      </c>
      <c r="IIW53" s="11">
        <v>342</v>
      </c>
      <c r="IIX53" s="99" t="s">
        <v>16</v>
      </c>
      <c r="IIY53" s="13">
        <v>44837</v>
      </c>
      <c r="IIZ53" s="14">
        <v>44837</v>
      </c>
      <c r="IJA53" s="7">
        <v>40</v>
      </c>
      <c r="IJB53" s="61" t="s">
        <v>465</v>
      </c>
      <c r="IJC53" s="139" t="s">
        <v>466</v>
      </c>
      <c r="IJD53" s="84" t="s">
        <v>467</v>
      </c>
      <c r="IJE53" s="11">
        <v>342</v>
      </c>
      <c r="IJF53" s="99" t="s">
        <v>16</v>
      </c>
      <c r="IJG53" s="13">
        <v>44837</v>
      </c>
      <c r="IJH53" s="14">
        <v>44837</v>
      </c>
      <c r="IJI53" s="7">
        <v>40</v>
      </c>
      <c r="IJJ53" s="61" t="s">
        <v>465</v>
      </c>
      <c r="IJK53" s="139" t="s">
        <v>466</v>
      </c>
      <c r="IJL53" s="84" t="s">
        <v>467</v>
      </c>
      <c r="IJM53" s="11">
        <v>342</v>
      </c>
      <c r="IJN53" s="99" t="s">
        <v>16</v>
      </c>
      <c r="IJO53" s="13">
        <v>44837</v>
      </c>
      <c r="IJP53" s="14">
        <v>44837</v>
      </c>
      <c r="IJQ53" s="7">
        <v>40</v>
      </c>
      <c r="IJR53" s="61" t="s">
        <v>465</v>
      </c>
      <c r="IJS53" s="139" t="s">
        <v>466</v>
      </c>
      <c r="IJT53" s="84" t="s">
        <v>467</v>
      </c>
      <c r="IJU53" s="11">
        <v>342</v>
      </c>
      <c r="IJV53" s="99" t="s">
        <v>16</v>
      </c>
      <c r="IJW53" s="13">
        <v>44837</v>
      </c>
      <c r="IJX53" s="14">
        <v>44837</v>
      </c>
      <c r="IJY53" s="7">
        <v>40</v>
      </c>
      <c r="IJZ53" s="61" t="s">
        <v>465</v>
      </c>
      <c r="IKA53" s="139" t="s">
        <v>466</v>
      </c>
      <c r="IKB53" s="84" t="s">
        <v>467</v>
      </c>
      <c r="IKC53" s="11">
        <v>342</v>
      </c>
      <c r="IKD53" s="99" t="s">
        <v>16</v>
      </c>
      <c r="IKE53" s="13">
        <v>44837</v>
      </c>
      <c r="IKF53" s="14">
        <v>44837</v>
      </c>
      <c r="IKG53" s="7">
        <v>40</v>
      </c>
      <c r="IKH53" s="61" t="s">
        <v>465</v>
      </c>
      <c r="IKI53" s="139" t="s">
        <v>466</v>
      </c>
      <c r="IKJ53" s="84" t="s">
        <v>467</v>
      </c>
      <c r="IKK53" s="11">
        <v>342</v>
      </c>
      <c r="IKL53" s="99" t="s">
        <v>16</v>
      </c>
      <c r="IKM53" s="13">
        <v>44837</v>
      </c>
      <c r="IKN53" s="14">
        <v>44837</v>
      </c>
      <c r="IKO53" s="7">
        <v>40</v>
      </c>
      <c r="IKP53" s="61" t="s">
        <v>465</v>
      </c>
      <c r="IKQ53" s="139" t="s">
        <v>466</v>
      </c>
      <c r="IKR53" s="84" t="s">
        <v>467</v>
      </c>
      <c r="IKS53" s="11">
        <v>342</v>
      </c>
      <c r="IKT53" s="99" t="s">
        <v>16</v>
      </c>
      <c r="IKU53" s="13">
        <v>44837</v>
      </c>
      <c r="IKV53" s="14">
        <v>44837</v>
      </c>
      <c r="IKW53" s="7">
        <v>40</v>
      </c>
      <c r="IKX53" s="61" t="s">
        <v>465</v>
      </c>
      <c r="IKY53" s="139" t="s">
        <v>466</v>
      </c>
      <c r="IKZ53" s="84" t="s">
        <v>467</v>
      </c>
      <c r="ILA53" s="11">
        <v>342</v>
      </c>
      <c r="ILB53" s="99" t="s">
        <v>16</v>
      </c>
      <c r="ILC53" s="13">
        <v>44837</v>
      </c>
      <c r="ILD53" s="14">
        <v>44837</v>
      </c>
      <c r="ILE53" s="7">
        <v>40</v>
      </c>
      <c r="ILF53" s="61" t="s">
        <v>465</v>
      </c>
      <c r="ILG53" s="139" t="s">
        <v>466</v>
      </c>
      <c r="ILH53" s="84" t="s">
        <v>467</v>
      </c>
      <c r="ILI53" s="11">
        <v>342</v>
      </c>
      <c r="ILJ53" s="99" t="s">
        <v>16</v>
      </c>
      <c r="ILK53" s="13">
        <v>44837</v>
      </c>
      <c r="ILL53" s="14">
        <v>44837</v>
      </c>
      <c r="ILM53" s="7">
        <v>40</v>
      </c>
      <c r="ILN53" s="61" t="s">
        <v>465</v>
      </c>
      <c r="ILO53" s="139" t="s">
        <v>466</v>
      </c>
      <c r="ILP53" s="84" t="s">
        <v>467</v>
      </c>
      <c r="ILQ53" s="11">
        <v>342</v>
      </c>
      <c r="ILR53" s="99" t="s">
        <v>16</v>
      </c>
      <c r="ILS53" s="13">
        <v>44837</v>
      </c>
      <c r="ILT53" s="14">
        <v>44837</v>
      </c>
      <c r="ILU53" s="7">
        <v>40</v>
      </c>
      <c r="ILV53" s="61" t="s">
        <v>465</v>
      </c>
      <c r="ILW53" s="139" t="s">
        <v>466</v>
      </c>
      <c r="ILX53" s="84" t="s">
        <v>467</v>
      </c>
      <c r="ILY53" s="11">
        <v>342</v>
      </c>
      <c r="ILZ53" s="99" t="s">
        <v>16</v>
      </c>
      <c r="IMA53" s="13">
        <v>44837</v>
      </c>
      <c r="IMB53" s="14">
        <v>44837</v>
      </c>
      <c r="IMC53" s="7">
        <v>40</v>
      </c>
      <c r="IMD53" s="61" t="s">
        <v>465</v>
      </c>
      <c r="IME53" s="139" t="s">
        <v>466</v>
      </c>
      <c r="IMF53" s="84" t="s">
        <v>467</v>
      </c>
      <c r="IMG53" s="11">
        <v>342</v>
      </c>
      <c r="IMH53" s="99" t="s">
        <v>16</v>
      </c>
      <c r="IMI53" s="13">
        <v>44837</v>
      </c>
      <c r="IMJ53" s="14">
        <v>44837</v>
      </c>
      <c r="IMK53" s="7">
        <v>40</v>
      </c>
      <c r="IML53" s="61" t="s">
        <v>465</v>
      </c>
      <c r="IMM53" s="139" t="s">
        <v>466</v>
      </c>
      <c r="IMN53" s="84" t="s">
        <v>467</v>
      </c>
      <c r="IMO53" s="11">
        <v>342</v>
      </c>
      <c r="IMP53" s="99" t="s">
        <v>16</v>
      </c>
      <c r="IMQ53" s="13">
        <v>44837</v>
      </c>
      <c r="IMR53" s="14">
        <v>44837</v>
      </c>
      <c r="IMS53" s="7">
        <v>40</v>
      </c>
      <c r="IMT53" s="61" t="s">
        <v>465</v>
      </c>
      <c r="IMU53" s="139" t="s">
        <v>466</v>
      </c>
      <c r="IMV53" s="84" t="s">
        <v>467</v>
      </c>
      <c r="IMW53" s="11">
        <v>342</v>
      </c>
      <c r="IMX53" s="99" t="s">
        <v>16</v>
      </c>
      <c r="IMY53" s="13">
        <v>44837</v>
      </c>
      <c r="IMZ53" s="14">
        <v>44837</v>
      </c>
      <c r="INA53" s="7">
        <v>40</v>
      </c>
      <c r="INB53" s="61" t="s">
        <v>465</v>
      </c>
      <c r="INC53" s="139" t="s">
        <v>466</v>
      </c>
      <c r="IND53" s="84" t="s">
        <v>467</v>
      </c>
      <c r="INE53" s="11">
        <v>342</v>
      </c>
      <c r="INF53" s="99" t="s">
        <v>16</v>
      </c>
      <c r="ING53" s="13">
        <v>44837</v>
      </c>
      <c r="INH53" s="14">
        <v>44837</v>
      </c>
      <c r="INI53" s="7">
        <v>40</v>
      </c>
      <c r="INJ53" s="61" t="s">
        <v>465</v>
      </c>
      <c r="INK53" s="139" t="s">
        <v>466</v>
      </c>
      <c r="INL53" s="84" t="s">
        <v>467</v>
      </c>
      <c r="INM53" s="11">
        <v>342</v>
      </c>
      <c r="INN53" s="99" t="s">
        <v>16</v>
      </c>
      <c r="INO53" s="13">
        <v>44837</v>
      </c>
      <c r="INP53" s="14">
        <v>44837</v>
      </c>
      <c r="INQ53" s="7">
        <v>40</v>
      </c>
      <c r="INR53" s="61" t="s">
        <v>465</v>
      </c>
      <c r="INS53" s="139" t="s">
        <v>466</v>
      </c>
      <c r="INT53" s="84" t="s">
        <v>467</v>
      </c>
      <c r="INU53" s="11">
        <v>342</v>
      </c>
      <c r="INV53" s="99" t="s">
        <v>16</v>
      </c>
      <c r="INW53" s="13">
        <v>44837</v>
      </c>
      <c r="INX53" s="14">
        <v>44837</v>
      </c>
      <c r="INY53" s="7">
        <v>40</v>
      </c>
      <c r="INZ53" s="61" t="s">
        <v>465</v>
      </c>
      <c r="IOA53" s="139" t="s">
        <v>466</v>
      </c>
      <c r="IOB53" s="84" t="s">
        <v>467</v>
      </c>
      <c r="IOC53" s="11">
        <v>342</v>
      </c>
      <c r="IOD53" s="99" t="s">
        <v>16</v>
      </c>
      <c r="IOE53" s="13">
        <v>44837</v>
      </c>
      <c r="IOF53" s="14">
        <v>44837</v>
      </c>
      <c r="IOG53" s="7">
        <v>40</v>
      </c>
      <c r="IOH53" s="61" t="s">
        <v>465</v>
      </c>
      <c r="IOI53" s="139" t="s">
        <v>466</v>
      </c>
      <c r="IOJ53" s="84" t="s">
        <v>467</v>
      </c>
      <c r="IOK53" s="11">
        <v>342</v>
      </c>
      <c r="IOL53" s="99" t="s">
        <v>16</v>
      </c>
      <c r="IOM53" s="13">
        <v>44837</v>
      </c>
      <c r="ION53" s="14">
        <v>44837</v>
      </c>
      <c r="IOO53" s="7">
        <v>40</v>
      </c>
      <c r="IOP53" s="61" t="s">
        <v>465</v>
      </c>
      <c r="IOQ53" s="139" t="s">
        <v>466</v>
      </c>
      <c r="IOR53" s="84" t="s">
        <v>467</v>
      </c>
      <c r="IOS53" s="11">
        <v>342</v>
      </c>
      <c r="IOT53" s="99" t="s">
        <v>16</v>
      </c>
      <c r="IOU53" s="13">
        <v>44837</v>
      </c>
      <c r="IOV53" s="14">
        <v>44837</v>
      </c>
      <c r="IOW53" s="7">
        <v>40</v>
      </c>
      <c r="IOX53" s="61" t="s">
        <v>465</v>
      </c>
      <c r="IOY53" s="139" t="s">
        <v>466</v>
      </c>
      <c r="IOZ53" s="84" t="s">
        <v>467</v>
      </c>
      <c r="IPA53" s="11">
        <v>342</v>
      </c>
      <c r="IPB53" s="99" t="s">
        <v>16</v>
      </c>
      <c r="IPC53" s="13">
        <v>44837</v>
      </c>
      <c r="IPD53" s="14">
        <v>44837</v>
      </c>
      <c r="IPE53" s="7">
        <v>40</v>
      </c>
      <c r="IPF53" s="61" t="s">
        <v>465</v>
      </c>
      <c r="IPG53" s="139" t="s">
        <v>466</v>
      </c>
      <c r="IPH53" s="84" t="s">
        <v>467</v>
      </c>
      <c r="IPI53" s="11">
        <v>342</v>
      </c>
      <c r="IPJ53" s="99" t="s">
        <v>16</v>
      </c>
      <c r="IPK53" s="13">
        <v>44837</v>
      </c>
      <c r="IPL53" s="14">
        <v>44837</v>
      </c>
      <c r="IPM53" s="7">
        <v>40</v>
      </c>
      <c r="IPN53" s="61" t="s">
        <v>465</v>
      </c>
      <c r="IPO53" s="139" t="s">
        <v>466</v>
      </c>
      <c r="IPP53" s="84" t="s">
        <v>467</v>
      </c>
      <c r="IPQ53" s="11">
        <v>342</v>
      </c>
      <c r="IPR53" s="99" t="s">
        <v>16</v>
      </c>
      <c r="IPS53" s="13">
        <v>44837</v>
      </c>
      <c r="IPT53" s="14">
        <v>44837</v>
      </c>
      <c r="IPU53" s="7">
        <v>40</v>
      </c>
      <c r="IPV53" s="61" t="s">
        <v>465</v>
      </c>
      <c r="IPW53" s="139" t="s">
        <v>466</v>
      </c>
      <c r="IPX53" s="84" t="s">
        <v>467</v>
      </c>
      <c r="IPY53" s="11">
        <v>342</v>
      </c>
      <c r="IPZ53" s="99" t="s">
        <v>16</v>
      </c>
      <c r="IQA53" s="13">
        <v>44837</v>
      </c>
      <c r="IQB53" s="14">
        <v>44837</v>
      </c>
      <c r="IQC53" s="7">
        <v>40</v>
      </c>
      <c r="IQD53" s="61" t="s">
        <v>465</v>
      </c>
      <c r="IQE53" s="139" t="s">
        <v>466</v>
      </c>
      <c r="IQF53" s="84" t="s">
        <v>467</v>
      </c>
      <c r="IQG53" s="11">
        <v>342</v>
      </c>
      <c r="IQH53" s="99" t="s">
        <v>16</v>
      </c>
      <c r="IQI53" s="13">
        <v>44837</v>
      </c>
      <c r="IQJ53" s="14">
        <v>44837</v>
      </c>
      <c r="IQK53" s="7">
        <v>40</v>
      </c>
      <c r="IQL53" s="61" t="s">
        <v>465</v>
      </c>
      <c r="IQM53" s="139" t="s">
        <v>466</v>
      </c>
      <c r="IQN53" s="84" t="s">
        <v>467</v>
      </c>
      <c r="IQO53" s="11">
        <v>342</v>
      </c>
      <c r="IQP53" s="99" t="s">
        <v>16</v>
      </c>
      <c r="IQQ53" s="13">
        <v>44837</v>
      </c>
      <c r="IQR53" s="14">
        <v>44837</v>
      </c>
      <c r="IQS53" s="7">
        <v>40</v>
      </c>
      <c r="IQT53" s="61" t="s">
        <v>465</v>
      </c>
      <c r="IQU53" s="139" t="s">
        <v>466</v>
      </c>
      <c r="IQV53" s="84" t="s">
        <v>467</v>
      </c>
      <c r="IQW53" s="11">
        <v>342</v>
      </c>
      <c r="IQX53" s="99" t="s">
        <v>16</v>
      </c>
      <c r="IQY53" s="13">
        <v>44837</v>
      </c>
      <c r="IQZ53" s="14">
        <v>44837</v>
      </c>
      <c r="IRA53" s="7">
        <v>40</v>
      </c>
      <c r="IRB53" s="61" t="s">
        <v>465</v>
      </c>
      <c r="IRC53" s="139" t="s">
        <v>466</v>
      </c>
      <c r="IRD53" s="84" t="s">
        <v>467</v>
      </c>
      <c r="IRE53" s="11">
        <v>342</v>
      </c>
      <c r="IRF53" s="99" t="s">
        <v>16</v>
      </c>
      <c r="IRG53" s="13">
        <v>44837</v>
      </c>
      <c r="IRH53" s="14">
        <v>44837</v>
      </c>
      <c r="IRI53" s="7">
        <v>40</v>
      </c>
      <c r="IRJ53" s="61" t="s">
        <v>465</v>
      </c>
      <c r="IRK53" s="139" t="s">
        <v>466</v>
      </c>
      <c r="IRL53" s="84" t="s">
        <v>467</v>
      </c>
      <c r="IRM53" s="11">
        <v>342</v>
      </c>
      <c r="IRN53" s="99" t="s">
        <v>16</v>
      </c>
      <c r="IRO53" s="13">
        <v>44837</v>
      </c>
      <c r="IRP53" s="14">
        <v>44837</v>
      </c>
      <c r="IRQ53" s="7">
        <v>40</v>
      </c>
      <c r="IRR53" s="61" t="s">
        <v>465</v>
      </c>
      <c r="IRS53" s="139" t="s">
        <v>466</v>
      </c>
      <c r="IRT53" s="84" t="s">
        <v>467</v>
      </c>
      <c r="IRU53" s="11">
        <v>342</v>
      </c>
      <c r="IRV53" s="99" t="s">
        <v>16</v>
      </c>
      <c r="IRW53" s="13">
        <v>44837</v>
      </c>
      <c r="IRX53" s="14">
        <v>44837</v>
      </c>
      <c r="IRY53" s="7">
        <v>40</v>
      </c>
      <c r="IRZ53" s="61" t="s">
        <v>465</v>
      </c>
      <c r="ISA53" s="139" t="s">
        <v>466</v>
      </c>
      <c r="ISB53" s="84" t="s">
        <v>467</v>
      </c>
      <c r="ISC53" s="11">
        <v>342</v>
      </c>
      <c r="ISD53" s="99" t="s">
        <v>16</v>
      </c>
      <c r="ISE53" s="13">
        <v>44837</v>
      </c>
      <c r="ISF53" s="14">
        <v>44837</v>
      </c>
      <c r="ISG53" s="7">
        <v>40</v>
      </c>
      <c r="ISH53" s="61" t="s">
        <v>465</v>
      </c>
      <c r="ISI53" s="139" t="s">
        <v>466</v>
      </c>
      <c r="ISJ53" s="84" t="s">
        <v>467</v>
      </c>
      <c r="ISK53" s="11">
        <v>342</v>
      </c>
      <c r="ISL53" s="99" t="s">
        <v>16</v>
      </c>
      <c r="ISM53" s="13">
        <v>44837</v>
      </c>
      <c r="ISN53" s="14">
        <v>44837</v>
      </c>
      <c r="ISO53" s="7">
        <v>40</v>
      </c>
      <c r="ISP53" s="61" t="s">
        <v>465</v>
      </c>
      <c r="ISQ53" s="139" t="s">
        <v>466</v>
      </c>
      <c r="ISR53" s="84" t="s">
        <v>467</v>
      </c>
      <c r="ISS53" s="11">
        <v>342</v>
      </c>
      <c r="IST53" s="99" t="s">
        <v>16</v>
      </c>
      <c r="ISU53" s="13">
        <v>44837</v>
      </c>
      <c r="ISV53" s="14">
        <v>44837</v>
      </c>
      <c r="ISW53" s="7">
        <v>40</v>
      </c>
      <c r="ISX53" s="61" t="s">
        <v>465</v>
      </c>
      <c r="ISY53" s="139" t="s">
        <v>466</v>
      </c>
      <c r="ISZ53" s="84" t="s">
        <v>467</v>
      </c>
      <c r="ITA53" s="11">
        <v>342</v>
      </c>
      <c r="ITB53" s="99" t="s">
        <v>16</v>
      </c>
      <c r="ITC53" s="13">
        <v>44837</v>
      </c>
      <c r="ITD53" s="14">
        <v>44837</v>
      </c>
      <c r="ITE53" s="7">
        <v>40</v>
      </c>
      <c r="ITF53" s="61" t="s">
        <v>465</v>
      </c>
      <c r="ITG53" s="139" t="s">
        <v>466</v>
      </c>
      <c r="ITH53" s="84" t="s">
        <v>467</v>
      </c>
      <c r="ITI53" s="11">
        <v>342</v>
      </c>
      <c r="ITJ53" s="99" t="s">
        <v>16</v>
      </c>
      <c r="ITK53" s="13">
        <v>44837</v>
      </c>
      <c r="ITL53" s="14">
        <v>44837</v>
      </c>
      <c r="ITM53" s="7">
        <v>40</v>
      </c>
      <c r="ITN53" s="61" t="s">
        <v>465</v>
      </c>
      <c r="ITO53" s="139" t="s">
        <v>466</v>
      </c>
      <c r="ITP53" s="84" t="s">
        <v>467</v>
      </c>
      <c r="ITQ53" s="11">
        <v>342</v>
      </c>
      <c r="ITR53" s="99" t="s">
        <v>16</v>
      </c>
      <c r="ITS53" s="13">
        <v>44837</v>
      </c>
      <c r="ITT53" s="14">
        <v>44837</v>
      </c>
      <c r="ITU53" s="7">
        <v>40</v>
      </c>
      <c r="ITV53" s="61" t="s">
        <v>465</v>
      </c>
      <c r="ITW53" s="139" t="s">
        <v>466</v>
      </c>
      <c r="ITX53" s="84" t="s">
        <v>467</v>
      </c>
      <c r="ITY53" s="11">
        <v>342</v>
      </c>
      <c r="ITZ53" s="99" t="s">
        <v>16</v>
      </c>
      <c r="IUA53" s="13">
        <v>44837</v>
      </c>
      <c r="IUB53" s="14">
        <v>44837</v>
      </c>
      <c r="IUC53" s="7">
        <v>40</v>
      </c>
      <c r="IUD53" s="61" t="s">
        <v>465</v>
      </c>
      <c r="IUE53" s="139" t="s">
        <v>466</v>
      </c>
      <c r="IUF53" s="84" t="s">
        <v>467</v>
      </c>
      <c r="IUG53" s="11">
        <v>342</v>
      </c>
      <c r="IUH53" s="99" t="s">
        <v>16</v>
      </c>
      <c r="IUI53" s="13">
        <v>44837</v>
      </c>
      <c r="IUJ53" s="14">
        <v>44837</v>
      </c>
      <c r="IUK53" s="7">
        <v>40</v>
      </c>
      <c r="IUL53" s="61" t="s">
        <v>465</v>
      </c>
      <c r="IUM53" s="139" t="s">
        <v>466</v>
      </c>
      <c r="IUN53" s="84" t="s">
        <v>467</v>
      </c>
      <c r="IUO53" s="11">
        <v>342</v>
      </c>
      <c r="IUP53" s="99" t="s">
        <v>16</v>
      </c>
      <c r="IUQ53" s="13">
        <v>44837</v>
      </c>
      <c r="IUR53" s="14">
        <v>44837</v>
      </c>
      <c r="IUS53" s="7">
        <v>40</v>
      </c>
      <c r="IUT53" s="61" t="s">
        <v>465</v>
      </c>
      <c r="IUU53" s="139" t="s">
        <v>466</v>
      </c>
      <c r="IUV53" s="84" t="s">
        <v>467</v>
      </c>
      <c r="IUW53" s="11">
        <v>342</v>
      </c>
      <c r="IUX53" s="99" t="s">
        <v>16</v>
      </c>
      <c r="IUY53" s="13">
        <v>44837</v>
      </c>
      <c r="IUZ53" s="14">
        <v>44837</v>
      </c>
      <c r="IVA53" s="7">
        <v>40</v>
      </c>
      <c r="IVB53" s="61" t="s">
        <v>465</v>
      </c>
      <c r="IVC53" s="139" t="s">
        <v>466</v>
      </c>
      <c r="IVD53" s="84" t="s">
        <v>467</v>
      </c>
      <c r="IVE53" s="11">
        <v>342</v>
      </c>
      <c r="IVF53" s="99" t="s">
        <v>16</v>
      </c>
      <c r="IVG53" s="13">
        <v>44837</v>
      </c>
      <c r="IVH53" s="14">
        <v>44837</v>
      </c>
      <c r="IVI53" s="7">
        <v>40</v>
      </c>
      <c r="IVJ53" s="61" t="s">
        <v>465</v>
      </c>
      <c r="IVK53" s="139" t="s">
        <v>466</v>
      </c>
      <c r="IVL53" s="84" t="s">
        <v>467</v>
      </c>
      <c r="IVM53" s="11">
        <v>342</v>
      </c>
      <c r="IVN53" s="99" t="s">
        <v>16</v>
      </c>
      <c r="IVO53" s="13">
        <v>44837</v>
      </c>
      <c r="IVP53" s="14">
        <v>44837</v>
      </c>
      <c r="IVQ53" s="7">
        <v>40</v>
      </c>
      <c r="IVR53" s="61" t="s">
        <v>465</v>
      </c>
      <c r="IVS53" s="139" t="s">
        <v>466</v>
      </c>
      <c r="IVT53" s="84" t="s">
        <v>467</v>
      </c>
      <c r="IVU53" s="11">
        <v>342</v>
      </c>
      <c r="IVV53" s="99" t="s">
        <v>16</v>
      </c>
      <c r="IVW53" s="13">
        <v>44837</v>
      </c>
      <c r="IVX53" s="14">
        <v>44837</v>
      </c>
      <c r="IVY53" s="7">
        <v>40</v>
      </c>
      <c r="IVZ53" s="61" t="s">
        <v>465</v>
      </c>
      <c r="IWA53" s="139" t="s">
        <v>466</v>
      </c>
      <c r="IWB53" s="84" t="s">
        <v>467</v>
      </c>
      <c r="IWC53" s="11">
        <v>342</v>
      </c>
      <c r="IWD53" s="99" t="s">
        <v>16</v>
      </c>
      <c r="IWE53" s="13">
        <v>44837</v>
      </c>
      <c r="IWF53" s="14">
        <v>44837</v>
      </c>
      <c r="IWG53" s="7">
        <v>40</v>
      </c>
      <c r="IWH53" s="61" t="s">
        <v>465</v>
      </c>
      <c r="IWI53" s="139" t="s">
        <v>466</v>
      </c>
      <c r="IWJ53" s="84" t="s">
        <v>467</v>
      </c>
      <c r="IWK53" s="11">
        <v>342</v>
      </c>
      <c r="IWL53" s="99" t="s">
        <v>16</v>
      </c>
      <c r="IWM53" s="13">
        <v>44837</v>
      </c>
      <c r="IWN53" s="14">
        <v>44837</v>
      </c>
      <c r="IWO53" s="7">
        <v>40</v>
      </c>
      <c r="IWP53" s="61" t="s">
        <v>465</v>
      </c>
      <c r="IWQ53" s="139" t="s">
        <v>466</v>
      </c>
      <c r="IWR53" s="84" t="s">
        <v>467</v>
      </c>
      <c r="IWS53" s="11">
        <v>342</v>
      </c>
      <c r="IWT53" s="99" t="s">
        <v>16</v>
      </c>
      <c r="IWU53" s="13">
        <v>44837</v>
      </c>
      <c r="IWV53" s="14">
        <v>44837</v>
      </c>
      <c r="IWW53" s="7">
        <v>40</v>
      </c>
      <c r="IWX53" s="61" t="s">
        <v>465</v>
      </c>
      <c r="IWY53" s="139" t="s">
        <v>466</v>
      </c>
      <c r="IWZ53" s="84" t="s">
        <v>467</v>
      </c>
      <c r="IXA53" s="11">
        <v>342</v>
      </c>
      <c r="IXB53" s="99" t="s">
        <v>16</v>
      </c>
      <c r="IXC53" s="13">
        <v>44837</v>
      </c>
      <c r="IXD53" s="14">
        <v>44837</v>
      </c>
      <c r="IXE53" s="7">
        <v>40</v>
      </c>
      <c r="IXF53" s="61" t="s">
        <v>465</v>
      </c>
      <c r="IXG53" s="139" t="s">
        <v>466</v>
      </c>
      <c r="IXH53" s="84" t="s">
        <v>467</v>
      </c>
      <c r="IXI53" s="11">
        <v>342</v>
      </c>
      <c r="IXJ53" s="99" t="s">
        <v>16</v>
      </c>
      <c r="IXK53" s="13">
        <v>44837</v>
      </c>
      <c r="IXL53" s="14">
        <v>44837</v>
      </c>
      <c r="IXM53" s="7">
        <v>40</v>
      </c>
      <c r="IXN53" s="61" t="s">
        <v>465</v>
      </c>
      <c r="IXO53" s="139" t="s">
        <v>466</v>
      </c>
      <c r="IXP53" s="84" t="s">
        <v>467</v>
      </c>
      <c r="IXQ53" s="11">
        <v>342</v>
      </c>
      <c r="IXR53" s="99" t="s">
        <v>16</v>
      </c>
      <c r="IXS53" s="13">
        <v>44837</v>
      </c>
      <c r="IXT53" s="14">
        <v>44837</v>
      </c>
      <c r="IXU53" s="7">
        <v>40</v>
      </c>
      <c r="IXV53" s="61" t="s">
        <v>465</v>
      </c>
      <c r="IXW53" s="139" t="s">
        <v>466</v>
      </c>
      <c r="IXX53" s="84" t="s">
        <v>467</v>
      </c>
      <c r="IXY53" s="11">
        <v>342</v>
      </c>
      <c r="IXZ53" s="99" t="s">
        <v>16</v>
      </c>
      <c r="IYA53" s="13">
        <v>44837</v>
      </c>
      <c r="IYB53" s="14">
        <v>44837</v>
      </c>
      <c r="IYC53" s="7">
        <v>40</v>
      </c>
      <c r="IYD53" s="61" t="s">
        <v>465</v>
      </c>
      <c r="IYE53" s="139" t="s">
        <v>466</v>
      </c>
      <c r="IYF53" s="84" t="s">
        <v>467</v>
      </c>
      <c r="IYG53" s="11">
        <v>342</v>
      </c>
      <c r="IYH53" s="99" t="s">
        <v>16</v>
      </c>
      <c r="IYI53" s="13">
        <v>44837</v>
      </c>
      <c r="IYJ53" s="14">
        <v>44837</v>
      </c>
      <c r="IYK53" s="7">
        <v>40</v>
      </c>
      <c r="IYL53" s="61" t="s">
        <v>465</v>
      </c>
      <c r="IYM53" s="139" t="s">
        <v>466</v>
      </c>
      <c r="IYN53" s="84" t="s">
        <v>467</v>
      </c>
      <c r="IYO53" s="11">
        <v>342</v>
      </c>
      <c r="IYP53" s="99" t="s">
        <v>16</v>
      </c>
      <c r="IYQ53" s="13">
        <v>44837</v>
      </c>
      <c r="IYR53" s="14">
        <v>44837</v>
      </c>
      <c r="IYS53" s="7">
        <v>40</v>
      </c>
      <c r="IYT53" s="61" t="s">
        <v>465</v>
      </c>
      <c r="IYU53" s="139" t="s">
        <v>466</v>
      </c>
      <c r="IYV53" s="84" t="s">
        <v>467</v>
      </c>
      <c r="IYW53" s="11">
        <v>342</v>
      </c>
      <c r="IYX53" s="99" t="s">
        <v>16</v>
      </c>
      <c r="IYY53" s="13">
        <v>44837</v>
      </c>
      <c r="IYZ53" s="14">
        <v>44837</v>
      </c>
      <c r="IZA53" s="7">
        <v>40</v>
      </c>
      <c r="IZB53" s="61" t="s">
        <v>465</v>
      </c>
      <c r="IZC53" s="139" t="s">
        <v>466</v>
      </c>
      <c r="IZD53" s="84" t="s">
        <v>467</v>
      </c>
      <c r="IZE53" s="11">
        <v>342</v>
      </c>
      <c r="IZF53" s="99" t="s">
        <v>16</v>
      </c>
      <c r="IZG53" s="13">
        <v>44837</v>
      </c>
      <c r="IZH53" s="14">
        <v>44837</v>
      </c>
      <c r="IZI53" s="7">
        <v>40</v>
      </c>
      <c r="IZJ53" s="61" t="s">
        <v>465</v>
      </c>
      <c r="IZK53" s="139" t="s">
        <v>466</v>
      </c>
      <c r="IZL53" s="84" t="s">
        <v>467</v>
      </c>
      <c r="IZM53" s="11">
        <v>342</v>
      </c>
      <c r="IZN53" s="99" t="s">
        <v>16</v>
      </c>
      <c r="IZO53" s="13">
        <v>44837</v>
      </c>
      <c r="IZP53" s="14">
        <v>44837</v>
      </c>
      <c r="IZQ53" s="7">
        <v>40</v>
      </c>
      <c r="IZR53" s="61" t="s">
        <v>465</v>
      </c>
      <c r="IZS53" s="139" t="s">
        <v>466</v>
      </c>
      <c r="IZT53" s="84" t="s">
        <v>467</v>
      </c>
      <c r="IZU53" s="11">
        <v>342</v>
      </c>
      <c r="IZV53" s="99" t="s">
        <v>16</v>
      </c>
      <c r="IZW53" s="13">
        <v>44837</v>
      </c>
      <c r="IZX53" s="14">
        <v>44837</v>
      </c>
      <c r="IZY53" s="7">
        <v>40</v>
      </c>
      <c r="IZZ53" s="61" t="s">
        <v>465</v>
      </c>
      <c r="JAA53" s="139" t="s">
        <v>466</v>
      </c>
      <c r="JAB53" s="84" t="s">
        <v>467</v>
      </c>
      <c r="JAC53" s="11">
        <v>342</v>
      </c>
      <c r="JAD53" s="99" t="s">
        <v>16</v>
      </c>
      <c r="JAE53" s="13">
        <v>44837</v>
      </c>
      <c r="JAF53" s="14">
        <v>44837</v>
      </c>
      <c r="JAG53" s="7">
        <v>40</v>
      </c>
      <c r="JAH53" s="61" t="s">
        <v>465</v>
      </c>
      <c r="JAI53" s="139" t="s">
        <v>466</v>
      </c>
      <c r="JAJ53" s="84" t="s">
        <v>467</v>
      </c>
      <c r="JAK53" s="11">
        <v>342</v>
      </c>
      <c r="JAL53" s="99" t="s">
        <v>16</v>
      </c>
      <c r="JAM53" s="13">
        <v>44837</v>
      </c>
      <c r="JAN53" s="14">
        <v>44837</v>
      </c>
      <c r="JAO53" s="7">
        <v>40</v>
      </c>
      <c r="JAP53" s="61" t="s">
        <v>465</v>
      </c>
      <c r="JAQ53" s="139" t="s">
        <v>466</v>
      </c>
      <c r="JAR53" s="84" t="s">
        <v>467</v>
      </c>
      <c r="JAS53" s="11">
        <v>342</v>
      </c>
      <c r="JAT53" s="99" t="s">
        <v>16</v>
      </c>
      <c r="JAU53" s="13">
        <v>44837</v>
      </c>
      <c r="JAV53" s="14">
        <v>44837</v>
      </c>
      <c r="JAW53" s="7">
        <v>40</v>
      </c>
      <c r="JAX53" s="61" t="s">
        <v>465</v>
      </c>
      <c r="JAY53" s="139" t="s">
        <v>466</v>
      </c>
      <c r="JAZ53" s="84" t="s">
        <v>467</v>
      </c>
      <c r="JBA53" s="11">
        <v>342</v>
      </c>
      <c r="JBB53" s="99" t="s">
        <v>16</v>
      </c>
      <c r="JBC53" s="13">
        <v>44837</v>
      </c>
      <c r="JBD53" s="14">
        <v>44837</v>
      </c>
      <c r="JBE53" s="7">
        <v>40</v>
      </c>
      <c r="JBF53" s="61" t="s">
        <v>465</v>
      </c>
      <c r="JBG53" s="139" t="s">
        <v>466</v>
      </c>
      <c r="JBH53" s="84" t="s">
        <v>467</v>
      </c>
      <c r="JBI53" s="11">
        <v>342</v>
      </c>
      <c r="JBJ53" s="99" t="s">
        <v>16</v>
      </c>
      <c r="JBK53" s="13">
        <v>44837</v>
      </c>
      <c r="JBL53" s="14">
        <v>44837</v>
      </c>
      <c r="JBM53" s="7">
        <v>40</v>
      </c>
      <c r="JBN53" s="61" t="s">
        <v>465</v>
      </c>
      <c r="JBO53" s="139" t="s">
        <v>466</v>
      </c>
      <c r="JBP53" s="84" t="s">
        <v>467</v>
      </c>
      <c r="JBQ53" s="11">
        <v>342</v>
      </c>
      <c r="JBR53" s="99" t="s">
        <v>16</v>
      </c>
      <c r="JBS53" s="13">
        <v>44837</v>
      </c>
      <c r="JBT53" s="14">
        <v>44837</v>
      </c>
      <c r="JBU53" s="7">
        <v>40</v>
      </c>
      <c r="JBV53" s="61" t="s">
        <v>465</v>
      </c>
      <c r="JBW53" s="139" t="s">
        <v>466</v>
      </c>
      <c r="JBX53" s="84" t="s">
        <v>467</v>
      </c>
      <c r="JBY53" s="11">
        <v>342</v>
      </c>
      <c r="JBZ53" s="99" t="s">
        <v>16</v>
      </c>
      <c r="JCA53" s="13">
        <v>44837</v>
      </c>
      <c r="JCB53" s="14">
        <v>44837</v>
      </c>
      <c r="JCC53" s="7">
        <v>40</v>
      </c>
      <c r="JCD53" s="61" t="s">
        <v>465</v>
      </c>
      <c r="JCE53" s="139" t="s">
        <v>466</v>
      </c>
      <c r="JCF53" s="84" t="s">
        <v>467</v>
      </c>
      <c r="JCG53" s="11">
        <v>342</v>
      </c>
      <c r="JCH53" s="99" t="s">
        <v>16</v>
      </c>
      <c r="JCI53" s="13">
        <v>44837</v>
      </c>
      <c r="JCJ53" s="14">
        <v>44837</v>
      </c>
      <c r="JCK53" s="7">
        <v>40</v>
      </c>
      <c r="JCL53" s="61" t="s">
        <v>465</v>
      </c>
      <c r="JCM53" s="139" t="s">
        <v>466</v>
      </c>
      <c r="JCN53" s="84" t="s">
        <v>467</v>
      </c>
      <c r="JCO53" s="11">
        <v>342</v>
      </c>
      <c r="JCP53" s="99" t="s">
        <v>16</v>
      </c>
      <c r="JCQ53" s="13">
        <v>44837</v>
      </c>
      <c r="JCR53" s="14">
        <v>44837</v>
      </c>
      <c r="JCS53" s="7">
        <v>40</v>
      </c>
      <c r="JCT53" s="61" t="s">
        <v>465</v>
      </c>
      <c r="JCU53" s="139" t="s">
        <v>466</v>
      </c>
      <c r="JCV53" s="84" t="s">
        <v>467</v>
      </c>
      <c r="JCW53" s="11">
        <v>342</v>
      </c>
      <c r="JCX53" s="99" t="s">
        <v>16</v>
      </c>
      <c r="JCY53" s="13">
        <v>44837</v>
      </c>
      <c r="JCZ53" s="14">
        <v>44837</v>
      </c>
      <c r="JDA53" s="7">
        <v>40</v>
      </c>
      <c r="JDB53" s="61" t="s">
        <v>465</v>
      </c>
      <c r="JDC53" s="139" t="s">
        <v>466</v>
      </c>
      <c r="JDD53" s="84" t="s">
        <v>467</v>
      </c>
      <c r="JDE53" s="11">
        <v>342</v>
      </c>
      <c r="JDF53" s="99" t="s">
        <v>16</v>
      </c>
      <c r="JDG53" s="13">
        <v>44837</v>
      </c>
      <c r="JDH53" s="14">
        <v>44837</v>
      </c>
      <c r="JDI53" s="7">
        <v>40</v>
      </c>
      <c r="JDJ53" s="61" t="s">
        <v>465</v>
      </c>
      <c r="JDK53" s="139" t="s">
        <v>466</v>
      </c>
      <c r="JDL53" s="84" t="s">
        <v>467</v>
      </c>
      <c r="JDM53" s="11">
        <v>342</v>
      </c>
      <c r="JDN53" s="99" t="s">
        <v>16</v>
      </c>
      <c r="JDO53" s="13">
        <v>44837</v>
      </c>
      <c r="JDP53" s="14">
        <v>44837</v>
      </c>
      <c r="JDQ53" s="7">
        <v>40</v>
      </c>
      <c r="JDR53" s="61" t="s">
        <v>465</v>
      </c>
      <c r="JDS53" s="139" t="s">
        <v>466</v>
      </c>
      <c r="JDT53" s="84" t="s">
        <v>467</v>
      </c>
      <c r="JDU53" s="11">
        <v>342</v>
      </c>
      <c r="JDV53" s="99" t="s">
        <v>16</v>
      </c>
      <c r="JDW53" s="13">
        <v>44837</v>
      </c>
      <c r="JDX53" s="14">
        <v>44837</v>
      </c>
      <c r="JDY53" s="7">
        <v>40</v>
      </c>
      <c r="JDZ53" s="61" t="s">
        <v>465</v>
      </c>
      <c r="JEA53" s="139" t="s">
        <v>466</v>
      </c>
      <c r="JEB53" s="84" t="s">
        <v>467</v>
      </c>
      <c r="JEC53" s="11">
        <v>342</v>
      </c>
      <c r="JED53" s="99" t="s">
        <v>16</v>
      </c>
      <c r="JEE53" s="13">
        <v>44837</v>
      </c>
      <c r="JEF53" s="14">
        <v>44837</v>
      </c>
      <c r="JEG53" s="7">
        <v>40</v>
      </c>
      <c r="JEH53" s="61" t="s">
        <v>465</v>
      </c>
      <c r="JEI53" s="139" t="s">
        <v>466</v>
      </c>
      <c r="JEJ53" s="84" t="s">
        <v>467</v>
      </c>
      <c r="JEK53" s="11">
        <v>342</v>
      </c>
      <c r="JEL53" s="99" t="s">
        <v>16</v>
      </c>
      <c r="JEM53" s="13">
        <v>44837</v>
      </c>
      <c r="JEN53" s="14">
        <v>44837</v>
      </c>
      <c r="JEO53" s="7">
        <v>40</v>
      </c>
      <c r="JEP53" s="61" t="s">
        <v>465</v>
      </c>
      <c r="JEQ53" s="139" t="s">
        <v>466</v>
      </c>
      <c r="JER53" s="84" t="s">
        <v>467</v>
      </c>
      <c r="JES53" s="11">
        <v>342</v>
      </c>
      <c r="JET53" s="99" t="s">
        <v>16</v>
      </c>
      <c r="JEU53" s="13">
        <v>44837</v>
      </c>
      <c r="JEV53" s="14">
        <v>44837</v>
      </c>
      <c r="JEW53" s="7">
        <v>40</v>
      </c>
      <c r="JEX53" s="61" t="s">
        <v>465</v>
      </c>
      <c r="JEY53" s="139" t="s">
        <v>466</v>
      </c>
      <c r="JEZ53" s="84" t="s">
        <v>467</v>
      </c>
      <c r="JFA53" s="11">
        <v>342</v>
      </c>
      <c r="JFB53" s="99" t="s">
        <v>16</v>
      </c>
      <c r="JFC53" s="13">
        <v>44837</v>
      </c>
      <c r="JFD53" s="14">
        <v>44837</v>
      </c>
      <c r="JFE53" s="7">
        <v>40</v>
      </c>
      <c r="JFF53" s="61" t="s">
        <v>465</v>
      </c>
      <c r="JFG53" s="139" t="s">
        <v>466</v>
      </c>
      <c r="JFH53" s="84" t="s">
        <v>467</v>
      </c>
      <c r="JFI53" s="11">
        <v>342</v>
      </c>
      <c r="JFJ53" s="99" t="s">
        <v>16</v>
      </c>
      <c r="JFK53" s="13">
        <v>44837</v>
      </c>
      <c r="JFL53" s="14">
        <v>44837</v>
      </c>
      <c r="JFM53" s="7">
        <v>40</v>
      </c>
      <c r="JFN53" s="61" t="s">
        <v>465</v>
      </c>
      <c r="JFO53" s="139" t="s">
        <v>466</v>
      </c>
      <c r="JFP53" s="84" t="s">
        <v>467</v>
      </c>
      <c r="JFQ53" s="11">
        <v>342</v>
      </c>
      <c r="JFR53" s="99" t="s">
        <v>16</v>
      </c>
      <c r="JFS53" s="13">
        <v>44837</v>
      </c>
      <c r="JFT53" s="14">
        <v>44837</v>
      </c>
      <c r="JFU53" s="7">
        <v>40</v>
      </c>
      <c r="JFV53" s="61" t="s">
        <v>465</v>
      </c>
      <c r="JFW53" s="139" t="s">
        <v>466</v>
      </c>
      <c r="JFX53" s="84" t="s">
        <v>467</v>
      </c>
      <c r="JFY53" s="11">
        <v>342</v>
      </c>
      <c r="JFZ53" s="99" t="s">
        <v>16</v>
      </c>
      <c r="JGA53" s="13">
        <v>44837</v>
      </c>
      <c r="JGB53" s="14">
        <v>44837</v>
      </c>
      <c r="JGC53" s="7">
        <v>40</v>
      </c>
      <c r="JGD53" s="61" t="s">
        <v>465</v>
      </c>
      <c r="JGE53" s="139" t="s">
        <v>466</v>
      </c>
      <c r="JGF53" s="84" t="s">
        <v>467</v>
      </c>
      <c r="JGG53" s="11">
        <v>342</v>
      </c>
      <c r="JGH53" s="99" t="s">
        <v>16</v>
      </c>
      <c r="JGI53" s="13">
        <v>44837</v>
      </c>
      <c r="JGJ53" s="14">
        <v>44837</v>
      </c>
      <c r="JGK53" s="7">
        <v>40</v>
      </c>
      <c r="JGL53" s="61" t="s">
        <v>465</v>
      </c>
      <c r="JGM53" s="139" t="s">
        <v>466</v>
      </c>
      <c r="JGN53" s="84" t="s">
        <v>467</v>
      </c>
      <c r="JGO53" s="11">
        <v>342</v>
      </c>
      <c r="JGP53" s="99" t="s">
        <v>16</v>
      </c>
      <c r="JGQ53" s="13">
        <v>44837</v>
      </c>
      <c r="JGR53" s="14">
        <v>44837</v>
      </c>
      <c r="JGS53" s="7">
        <v>40</v>
      </c>
      <c r="JGT53" s="61" t="s">
        <v>465</v>
      </c>
      <c r="JGU53" s="139" t="s">
        <v>466</v>
      </c>
      <c r="JGV53" s="84" t="s">
        <v>467</v>
      </c>
      <c r="JGW53" s="11">
        <v>342</v>
      </c>
      <c r="JGX53" s="99" t="s">
        <v>16</v>
      </c>
      <c r="JGY53" s="13">
        <v>44837</v>
      </c>
      <c r="JGZ53" s="14">
        <v>44837</v>
      </c>
      <c r="JHA53" s="7">
        <v>40</v>
      </c>
      <c r="JHB53" s="61" t="s">
        <v>465</v>
      </c>
      <c r="JHC53" s="139" t="s">
        <v>466</v>
      </c>
      <c r="JHD53" s="84" t="s">
        <v>467</v>
      </c>
      <c r="JHE53" s="11">
        <v>342</v>
      </c>
      <c r="JHF53" s="99" t="s">
        <v>16</v>
      </c>
      <c r="JHG53" s="13">
        <v>44837</v>
      </c>
      <c r="JHH53" s="14">
        <v>44837</v>
      </c>
      <c r="JHI53" s="7">
        <v>40</v>
      </c>
      <c r="JHJ53" s="61" t="s">
        <v>465</v>
      </c>
      <c r="JHK53" s="139" t="s">
        <v>466</v>
      </c>
      <c r="JHL53" s="84" t="s">
        <v>467</v>
      </c>
      <c r="JHM53" s="11">
        <v>342</v>
      </c>
      <c r="JHN53" s="99" t="s">
        <v>16</v>
      </c>
      <c r="JHO53" s="13">
        <v>44837</v>
      </c>
      <c r="JHP53" s="14">
        <v>44837</v>
      </c>
      <c r="JHQ53" s="7">
        <v>40</v>
      </c>
      <c r="JHR53" s="61" t="s">
        <v>465</v>
      </c>
      <c r="JHS53" s="139" t="s">
        <v>466</v>
      </c>
      <c r="JHT53" s="84" t="s">
        <v>467</v>
      </c>
      <c r="JHU53" s="11">
        <v>342</v>
      </c>
      <c r="JHV53" s="99" t="s">
        <v>16</v>
      </c>
      <c r="JHW53" s="13">
        <v>44837</v>
      </c>
      <c r="JHX53" s="14">
        <v>44837</v>
      </c>
      <c r="JHY53" s="7">
        <v>40</v>
      </c>
      <c r="JHZ53" s="61" t="s">
        <v>465</v>
      </c>
      <c r="JIA53" s="139" t="s">
        <v>466</v>
      </c>
      <c r="JIB53" s="84" t="s">
        <v>467</v>
      </c>
      <c r="JIC53" s="11">
        <v>342</v>
      </c>
      <c r="JID53" s="99" t="s">
        <v>16</v>
      </c>
      <c r="JIE53" s="13">
        <v>44837</v>
      </c>
      <c r="JIF53" s="14">
        <v>44837</v>
      </c>
      <c r="JIG53" s="7">
        <v>40</v>
      </c>
      <c r="JIH53" s="61" t="s">
        <v>465</v>
      </c>
      <c r="JII53" s="139" t="s">
        <v>466</v>
      </c>
      <c r="JIJ53" s="84" t="s">
        <v>467</v>
      </c>
      <c r="JIK53" s="11">
        <v>342</v>
      </c>
      <c r="JIL53" s="99" t="s">
        <v>16</v>
      </c>
      <c r="JIM53" s="13">
        <v>44837</v>
      </c>
      <c r="JIN53" s="14">
        <v>44837</v>
      </c>
      <c r="JIO53" s="7">
        <v>40</v>
      </c>
      <c r="JIP53" s="61" t="s">
        <v>465</v>
      </c>
      <c r="JIQ53" s="139" t="s">
        <v>466</v>
      </c>
      <c r="JIR53" s="84" t="s">
        <v>467</v>
      </c>
      <c r="JIS53" s="11">
        <v>342</v>
      </c>
      <c r="JIT53" s="99" t="s">
        <v>16</v>
      </c>
      <c r="JIU53" s="13">
        <v>44837</v>
      </c>
      <c r="JIV53" s="14">
        <v>44837</v>
      </c>
      <c r="JIW53" s="7">
        <v>40</v>
      </c>
      <c r="JIX53" s="61" t="s">
        <v>465</v>
      </c>
      <c r="JIY53" s="139" t="s">
        <v>466</v>
      </c>
      <c r="JIZ53" s="84" t="s">
        <v>467</v>
      </c>
      <c r="JJA53" s="11">
        <v>342</v>
      </c>
      <c r="JJB53" s="99" t="s">
        <v>16</v>
      </c>
      <c r="JJC53" s="13">
        <v>44837</v>
      </c>
      <c r="JJD53" s="14">
        <v>44837</v>
      </c>
      <c r="JJE53" s="7">
        <v>40</v>
      </c>
      <c r="JJF53" s="61" t="s">
        <v>465</v>
      </c>
      <c r="JJG53" s="139" t="s">
        <v>466</v>
      </c>
      <c r="JJH53" s="84" t="s">
        <v>467</v>
      </c>
      <c r="JJI53" s="11">
        <v>342</v>
      </c>
      <c r="JJJ53" s="99" t="s">
        <v>16</v>
      </c>
      <c r="JJK53" s="13">
        <v>44837</v>
      </c>
      <c r="JJL53" s="14">
        <v>44837</v>
      </c>
      <c r="JJM53" s="7">
        <v>40</v>
      </c>
      <c r="JJN53" s="61" t="s">
        <v>465</v>
      </c>
      <c r="JJO53" s="139" t="s">
        <v>466</v>
      </c>
      <c r="JJP53" s="84" t="s">
        <v>467</v>
      </c>
      <c r="JJQ53" s="11">
        <v>342</v>
      </c>
      <c r="JJR53" s="99" t="s">
        <v>16</v>
      </c>
      <c r="JJS53" s="13">
        <v>44837</v>
      </c>
      <c r="JJT53" s="14">
        <v>44837</v>
      </c>
      <c r="JJU53" s="7">
        <v>40</v>
      </c>
      <c r="JJV53" s="61" t="s">
        <v>465</v>
      </c>
      <c r="JJW53" s="139" t="s">
        <v>466</v>
      </c>
      <c r="JJX53" s="84" t="s">
        <v>467</v>
      </c>
      <c r="JJY53" s="11">
        <v>342</v>
      </c>
      <c r="JJZ53" s="99" t="s">
        <v>16</v>
      </c>
      <c r="JKA53" s="13">
        <v>44837</v>
      </c>
      <c r="JKB53" s="14">
        <v>44837</v>
      </c>
      <c r="JKC53" s="7">
        <v>40</v>
      </c>
      <c r="JKD53" s="61" t="s">
        <v>465</v>
      </c>
      <c r="JKE53" s="139" t="s">
        <v>466</v>
      </c>
      <c r="JKF53" s="84" t="s">
        <v>467</v>
      </c>
      <c r="JKG53" s="11">
        <v>342</v>
      </c>
      <c r="JKH53" s="99" t="s">
        <v>16</v>
      </c>
      <c r="JKI53" s="13">
        <v>44837</v>
      </c>
      <c r="JKJ53" s="14">
        <v>44837</v>
      </c>
      <c r="JKK53" s="7">
        <v>40</v>
      </c>
      <c r="JKL53" s="61" t="s">
        <v>465</v>
      </c>
      <c r="JKM53" s="139" t="s">
        <v>466</v>
      </c>
      <c r="JKN53" s="84" t="s">
        <v>467</v>
      </c>
      <c r="JKO53" s="11">
        <v>342</v>
      </c>
      <c r="JKP53" s="99" t="s">
        <v>16</v>
      </c>
      <c r="JKQ53" s="13">
        <v>44837</v>
      </c>
      <c r="JKR53" s="14">
        <v>44837</v>
      </c>
      <c r="JKS53" s="7">
        <v>40</v>
      </c>
      <c r="JKT53" s="61" t="s">
        <v>465</v>
      </c>
      <c r="JKU53" s="139" t="s">
        <v>466</v>
      </c>
      <c r="JKV53" s="84" t="s">
        <v>467</v>
      </c>
      <c r="JKW53" s="11">
        <v>342</v>
      </c>
      <c r="JKX53" s="99" t="s">
        <v>16</v>
      </c>
      <c r="JKY53" s="13">
        <v>44837</v>
      </c>
      <c r="JKZ53" s="14">
        <v>44837</v>
      </c>
      <c r="JLA53" s="7">
        <v>40</v>
      </c>
      <c r="JLB53" s="61" t="s">
        <v>465</v>
      </c>
      <c r="JLC53" s="139" t="s">
        <v>466</v>
      </c>
      <c r="JLD53" s="84" t="s">
        <v>467</v>
      </c>
      <c r="JLE53" s="11">
        <v>342</v>
      </c>
      <c r="JLF53" s="99" t="s">
        <v>16</v>
      </c>
      <c r="JLG53" s="13">
        <v>44837</v>
      </c>
      <c r="JLH53" s="14">
        <v>44837</v>
      </c>
      <c r="JLI53" s="7">
        <v>40</v>
      </c>
      <c r="JLJ53" s="61" t="s">
        <v>465</v>
      </c>
      <c r="JLK53" s="139" t="s">
        <v>466</v>
      </c>
      <c r="JLL53" s="84" t="s">
        <v>467</v>
      </c>
      <c r="JLM53" s="11">
        <v>342</v>
      </c>
      <c r="JLN53" s="99" t="s">
        <v>16</v>
      </c>
      <c r="JLO53" s="13">
        <v>44837</v>
      </c>
      <c r="JLP53" s="14">
        <v>44837</v>
      </c>
      <c r="JLQ53" s="7">
        <v>40</v>
      </c>
      <c r="JLR53" s="61" t="s">
        <v>465</v>
      </c>
      <c r="JLS53" s="139" t="s">
        <v>466</v>
      </c>
      <c r="JLT53" s="84" t="s">
        <v>467</v>
      </c>
      <c r="JLU53" s="11">
        <v>342</v>
      </c>
      <c r="JLV53" s="99" t="s">
        <v>16</v>
      </c>
      <c r="JLW53" s="13">
        <v>44837</v>
      </c>
      <c r="JLX53" s="14">
        <v>44837</v>
      </c>
      <c r="JLY53" s="7">
        <v>40</v>
      </c>
      <c r="JLZ53" s="61" t="s">
        <v>465</v>
      </c>
      <c r="JMA53" s="139" t="s">
        <v>466</v>
      </c>
      <c r="JMB53" s="84" t="s">
        <v>467</v>
      </c>
      <c r="JMC53" s="11">
        <v>342</v>
      </c>
      <c r="JMD53" s="99" t="s">
        <v>16</v>
      </c>
      <c r="JME53" s="13">
        <v>44837</v>
      </c>
      <c r="JMF53" s="14">
        <v>44837</v>
      </c>
      <c r="JMG53" s="7">
        <v>40</v>
      </c>
      <c r="JMH53" s="61" t="s">
        <v>465</v>
      </c>
      <c r="JMI53" s="139" t="s">
        <v>466</v>
      </c>
      <c r="JMJ53" s="84" t="s">
        <v>467</v>
      </c>
      <c r="JMK53" s="11">
        <v>342</v>
      </c>
      <c r="JML53" s="99" t="s">
        <v>16</v>
      </c>
      <c r="JMM53" s="13">
        <v>44837</v>
      </c>
      <c r="JMN53" s="14">
        <v>44837</v>
      </c>
      <c r="JMO53" s="7">
        <v>40</v>
      </c>
      <c r="JMP53" s="61" t="s">
        <v>465</v>
      </c>
      <c r="JMQ53" s="139" t="s">
        <v>466</v>
      </c>
      <c r="JMR53" s="84" t="s">
        <v>467</v>
      </c>
      <c r="JMS53" s="11">
        <v>342</v>
      </c>
      <c r="JMT53" s="99" t="s">
        <v>16</v>
      </c>
      <c r="JMU53" s="13">
        <v>44837</v>
      </c>
      <c r="JMV53" s="14">
        <v>44837</v>
      </c>
      <c r="JMW53" s="7">
        <v>40</v>
      </c>
      <c r="JMX53" s="61" t="s">
        <v>465</v>
      </c>
      <c r="JMY53" s="139" t="s">
        <v>466</v>
      </c>
      <c r="JMZ53" s="84" t="s">
        <v>467</v>
      </c>
      <c r="JNA53" s="11">
        <v>342</v>
      </c>
      <c r="JNB53" s="99" t="s">
        <v>16</v>
      </c>
      <c r="JNC53" s="13">
        <v>44837</v>
      </c>
      <c r="JND53" s="14">
        <v>44837</v>
      </c>
      <c r="JNE53" s="7">
        <v>40</v>
      </c>
      <c r="JNF53" s="61" t="s">
        <v>465</v>
      </c>
      <c r="JNG53" s="139" t="s">
        <v>466</v>
      </c>
      <c r="JNH53" s="84" t="s">
        <v>467</v>
      </c>
      <c r="JNI53" s="11">
        <v>342</v>
      </c>
      <c r="JNJ53" s="99" t="s">
        <v>16</v>
      </c>
      <c r="JNK53" s="13">
        <v>44837</v>
      </c>
      <c r="JNL53" s="14">
        <v>44837</v>
      </c>
      <c r="JNM53" s="7">
        <v>40</v>
      </c>
      <c r="JNN53" s="61" t="s">
        <v>465</v>
      </c>
      <c r="JNO53" s="139" t="s">
        <v>466</v>
      </c>
      <c r="JNP53" s="84" t="s">
        <v>467</v>
      </c>
      <c r="JNQ53" s="11">
        <v>342</v>
      </c>
      <c r="JNR53" s="99" t="s">
        <v>16</v>
      </c>
      <c r="JNS53" s="13">
        <v>44837</v>
      </c>
      <c r="JNT53" s="14">
        <v>44837</v>
      </c>
      <c r="JNU53" s="7">
        <v>40</v>
      </c>
      <c r="JNV53" s="61" t="s">
        <v>465</v>
      </c>
      <c r="JNW53" s="139" t="s">
        <v>466</v>
      </c>
      <c r="JNX53" s="84" t="s">
        <v>467</v>
      </c>
      <c r="JNY53" s="11">
        <v>342</v>
      </c>
      <c r="JNZ53" s="99" t="s">
        <v>16</v>
      </c>
      <c r="JOA53" s="13">
        <v>44837</v>
      </c>
      <c r="JOB53" s="14">
        <v>44837</v>
      </c>
      <c r="JOC53" s="7">
        <v>40</v>
      </c>
      <c r="JOD53" s="61" t="s">
        <v>465</v>
      </c>
      <c r="JOE53" s="139" t="s">
        <v>466</v>
      </c>
      <c r="JOF53" s="84" t="s">
        <v>467</v>
      </c>
      <c r="JOG53" s="11">
        <v>342</v>
      </c>
      <c r="JOH53" s="99" t="s">
        <v>16</v>
      </c>
      <c r="JOI53" s="13">
        <v>44837</v>
      </c>
      <c r="JOJ53" s="14">
        <v>44837</v>
      </c>
      <c r="JOK53" s="7">
        <v>40</v>
      </c>
      <c r="JOL53" s="61" t="s">
        <v>465</v>
      </c>
      <c r="JOM53" s="139" t="s">
        <v>466</v>
      </c>
      <c r="JON53" s="84" t="s">
        <v>467</v>
      </c>
      <c r="JOO53" s="11">
        <v>342</v>
      </c>
      <c r="JOP53" s="99" t="s">
        <v>16</v>
      </c>
      <c r="JOQ53" s="13">
        <v>44837</v>
      </c>
      <c r="JOR53" s="14">
        <v>44837</v>
      </c>
      <c r="JOS53" s="7">
        <v>40</v>
      </c>
      <c r="JOT53" s="61" t="s">
        <v>465</v>
      </c>
      <c r="JOU53" s="139" t="s">
        <v>466</v>
      </c>
      <c r="JOV53" s="84" t="s">
        <v>467</v>
      </c>
      <c r="JOW53" s="11">
        <v>342</v>
      </c>
      <c r="JOX53" s="99" t="s">
        <v>16</v>
      </c>
      <c r="JOY53" s="13">
        <v>44837</v>
      </c>
      <c r="JOZ53" s="14">
        <v>44837</v>
      </c>
      <c r="JPA53" s="7">
        <v>40</v>
      </c>
      <c r="JPB53" s="61" t="s">
        <v>465</v>
      </c>
      <c r="JPC53" s="139" t="s">
        <v>466</v>
      </c>
      <c r="JPD53" s="84" t="s">
        <v>467</v>
      </c>
      <c r="JPE53" s="11">
        <v>342</v>
      </c>
      <c r="JPF53" s="99" t="s">
        <v>16</v>
      </c>
      <c r="JPG53" s="13">
        <v>44837</v>
      </c>
      <c r="JPH53" s="14">
        <v>44837</v>
      </c>
      <c r="JPI53" s="7">
        <v>40</v>
      </c>
      <c r="JPJ53" s="61" t="s">
        <v>465</v>
      </c>
      <c r="JPK53" s="139" t="s">
        <v>466</v>
      </c>
      <c r="JPL53" s="84" t="s">
        <v>467</v>
      </c>
      <c r="JPM53" s="11">
        <v>342</v>
      </c>
      <c r="JPN53" s="99" t="s">
        <v>16</v>
      </c>
      <c r="JPO53" s="13">
        <v>44837</v>
      </c>
      <c r="JPP53" s="14">
        <v>44837</v>
      </c>
      <c r="JPQ53" s="7">
        <v>40</v>
      </c>
      <c r="JPR53" s="61" t="s">
        <v>465</v>
      </c>
      <c r="JPS53" s="139" t="s">
        <v>466</v>
      </c>
      <c r="JPT53" s="84" t="s">
        <v>467</v>
      </c>
      <c r="JPU53" s="11">
        <v>342</v>
      </c>
      <c r="JPV53" s="99" t="s">
        <v>16</v>
      </c>
      <c r="JPW53" s="13">
        <v>44837</v>
      </c>
      <c r="JPX53" s="14">
        <v>44837</v>
      </c>
      <c r="JPY53" s="7">
        <v>40</v>
      </c>
      <c r="JPZ53" s="61" t="s">
        <v>465</v>
      </c>
      <c r="JQA53" s="139" t="s">
        <v>466</v>
      </c>
      <c r="JQB53" s="84" t="s">
        <v>467</v>
      </c>
      <c r="JQC53" s="11">
        <v>342</v>
      </c>
      <c r="JQD53" s="99" t="s">
        <v>16</v>
      </c>
      <c r="JQE53" s="13">
        <v>44837</v>
      </c>
      <c r="JQF53" s="14">
        <v>44837</v>
      </c>
      <c r="JQG53" s="7">
        <v>40</v>
      </c>
      <c r="JQH53" s="61" t="s">
        <v>465</v>
      </c>
      <c r="JQI53" s="139" t="s">
        <v>466</v>
      </c>
      <c r="JQJ53" s="84" t="s">
        <v>467</v>
      </c>
      <c r="JQK53" s="11">
        <v>342</v>
      </c>
      <c r="JQL53" s="99" t="s">
        <v>16</v>
      </c>
      <c r="JQM53" s="13">
        <v>44837</v>
      </c>
      <c r="JQN53" s="14">
        <v>44837</v>
      </c>
      <c r="JQO53" s="7">
        <v>40</v>
      </c>
      <c r="JQP53" s="61" t="s">
        <v>465</v>
      </c>
      <c r="JQQ53" s="139" t="s">
        <v>466</v>
      </c>
      <c r="JQR53" s="84" t="s">
        <v>467</v>
      </c>
      <c r="JQS53" s="11">
        <v>342</v>
      </c>
      <c r="JQT53" s="99" t="s">
        <v>16</v>
      </c>
      <c r="JQU53" s="13">
        <v>44837</v>
      </c>
      <c r="JQV53" s="14">
        <v>44837</v>
      </c>
      <c r="JQW53" s="7">
        <v>40</v>
      </c>
      <c r="JQX53" s="61" t="s">
        <v>465</v>
      </c>
      <c r="JQY53" s="139" t="s">
        <v>466</v>
      </c>
      <c r="JQZ53" s="84" t="s">
        <v>467</v>
      </c>
      <c r="JRA53" s="11">
        <v>342</v>
      </c>
      <c r="JRB53" s="99" t="s">
        <v>16</v>
      </c>
      <c r="JRC53" s="13">
        <v>44837</v>
      </c>
      <c r="JRD53" s="14">
        <v>44837</v>
      </c>
      <c r="JRE53" s="7">
        <v>40</v>
      </c>
      <c r="JRF53" s="61" t="s">
        <v>465</v>
      </c>
      <c r="JRG53" s="139" t="s">
        <v>466</v>
      </c>
      <c r="JRH53" s="84" t="s">
        <v>467</v>
      </c>
      <c r="JRI53" s="11">
        <v>342</v>
      </c>
      <c r="JRJ53" s="99" t="s">
        <v>16</v>
      </c>
      <c r="JRK53" s="13">
        <v>44837</v>
      </c>
      <c r="JRL53" s="14">
        <v>44837</v>
      </c>
      <c r="JRM53" s="7">
        <v>40</v>
      </c>
      <c r="JRN53" s="61" t="s">
        <v>465</v>
      </c>
      <c r="JRO53" s="139" t="s">
        <v>466</v>
      </c>
      <c r="JRP53" s="84" t="s">
        <v>467</v>
      </c>
      <c r="JRQ53" s="11">
        <v>342</v>
      </c>
      <c r="JRR53" s="99" t="s">
        <v>16</v>
      </c>
      <c r="JRS53" s="13">
        <v>44837</v>
      </c>
      <c r="JRT53" s="14">
        <v>44837</v>
      </c>
      <c r="JRU53" s="7">
        <v>40</v>
      </c>
      <c r="JRV53" s="61" t="s">
        <v>465</v>
      </c>
      <c r="JRW53" s="139" t="s">
        <v>466</v>
      </c>
      <c r="JRX53" s="84" t="s">
        <v>467</v>
      </c>
      <c r="JRY53" s="11">
        <v>342</v>
      </c>
      <c r="JRZ53" s="99" t="s">
        <v>16</v>
      </c>
      <c r="JSA53" s="13">
        <v>44837</v>
      </c>
      <c r="JSB53" s="14">
        <v>44837</v>
      </c>
      <c r="JSC53" s="7">
        <v>40</v>
      </c>
      <c r="JSD53" s="61" t="s">
        <v>465</v>
      </c>
      <c r="JSE53" s="139" t="s">
        <v>466</v>
      </c>
      <c r="JSF53" s="84" t="s">
        <v>467</v>
      </c>
      <c r="JSG53" s="11">
        <v>342</v>
      </c>
      <c r="JSH53" s="99" t="s">
        <v>16</v>
      </c>
      <c r="JSI53" s="13">
        <v>44837</v>
      </c>
      <c r="JSJ53" s="14">
        <v>44837</v>
      </c>
      <c r="JSK53" s="7">
        <v>40</v>
      </c>
      <c r="JSL53" s="61" t="s">
        <v>465</v>
      </c>
      <c r="JSM53" s="139" t="s">
        <v>466</v>
      </c>
      <c r="JSN53" s="84" t="s">
        <v>467</v>
      </c>
      <c r="JSO53" s="11">
        <v>342</v>
      </c>
      <c r="JSP53" s="99" t="s">
        <v>16</v>
      </c>
      <c r="JSQ53" s="13">
        <v>44837</v>
      </c>
      <c r="JSR53" s="14">
        <v>44837</v>
      </c>
      <c r="JSS53" s="7">
        <v>40</v>
      </c>
      <c r="JST53" s="61" t="s">
        <v>465</v>
      </c>
      <c r="JSU53" s="139" t="s">
        <v>466</v>
      </c>
      <c r="JSV53" s="84" t="s">
        <v>467</v>
      </c>
      <c r="JSW53" s="11">
        <v>342</v>
      </c>
      <c r="JSX53" s="99" t="s">
        <v>16</v>
      </c>
      <c r="JSY53" s="13">
        <v>44837</v>
      </c>
      <c r="JSZ53" s="14">
        <v>44837</v>
      </c>
      <c r="JTA53" s="7">
        <v>40</v>
      </c>
      <c r="JTB53" s="61" t="s">
        <v>465</v>
      </c>
      <c r="JTC53" s="139" t="s">
        <v>466</v>
      </c>
      <c r="JTD53" s="84" t="s">
        <v>467</v>
      </c>
      <c r="JTE53" s="11">
        <v>342</v>
      </c>
      <c r="JTF53" s="99" t="s">
        <v>16</v>
      </c>
      <c r="JTG53" s="13">
        <v>44837</v>
      </c>
      <c r="JTH53" s="14">
        <v>44837</v>
      </c>
      <c r="JTI53" s="7">
        <v>40</v>
      </c>
      <c r="JTJ53" s="61" t="s">
        <v>465</v>
      </c>
      <c r="JTK53" s="139" t="s">
        <v>466</v>
      </c>
      <c r="JTL53" s="84" t="s">
        <v>467</v>
      </c>
      <c r="JTM53" s="11">
        <v>342</v>
      </c>
      <c r="JTN53" s="99" t="s">
        <v>16</v>
      </c>
      <c r="JTO53" s="13">
        <v>44837</v>
      </c>
      <c r="JTP53" s="14">
        <v>44837</v>
      </c>
      <c r="JTQ53" s="7">
        <v>40</v>
      </c>
      <c r="JTR53" s="61" t="s">
        <v>465</v>
      </c>
      <c r="JTS53" s="139" t="s">
        <v>466</v>
      </c>
      <c r="JTT53" s="84" t="s">
        <v>467</v>
      </c>
      <c r="JTU53" s="11">
        <v>342</v>
      </c>
      <c r="JTV53" s="99" t="s">
        <v>16</v>
      </c>
      <c r="JTW53" s="13">
        <v>44837</v>
      </c>
      <c r="JTX53" s="14">
        <v>44837</v>
      </c>
      <c r="JTY53" s="7">
        <v>40</v>
      </c>
      <c r="JTZ53" s="61" t="s">
        <v>465</v>
      </c>
      <c r="JUA53" s="139" t="s">
        <v>466</v>
      </c>
      <c r="JUB53" s="84" t="s">
        <v>467</v>
      </c>
      <c r="JUC53" s="11">
        <v>342</v>
      </c>
      <c r="JUD53" s="99" t="s">
        <v>16</v>
      </c>
      <c r="JUE53" s="13">
        <v>44837</v>
      </c>
      <c r="JUF53" s="14">
        <v>44837</v>
      </c>
      <c r="JUG53" s="7">
        <v>40</v>
      </c>
      <c r="JUH53" s="61" t="s">
        <v>465</v>
      </c>
      <c r="JUI53" s="139" t="s">
        <v>466</v>
      </c>
      <c r="JUJ53" s="84" t="s">
        <v>467</v>
      </c>
      <c r="JUK53" s="11">
        <v>342</v>
      </c>
      <c r="JUL53" s="99" t="s">
        <v>16</v>
      </c>
      <c r="JUM53" s="13">
        <v>44837</v>
      </c>
      <c r="JUN53" s="14">
        <v>44837</v>
      </c>
      <c r="JUO53" s="7">
        <v>40</v>
      </c>
      <c r="JUP53" s="61" t="s">
        <v>465</v>
      </c>
      <c r="JUQ53" s="139" t="s">
        <v>466</v>
      </c>
      <c r="JUR53" s="84" t="s">
        <v>467</v>
      </c>
      <c r="JUS53" s="11">
        <v>342</v>
      </c>
      <c r="JUT53" s="99" t="s">
        <v>16</v>
      </c>
      <c r="JUU53" s="13">
        <v>44837</v>
      </c>
      <c r="JUV53" s="14">
        <v>44837</v>
      </c>
      <c r="JUW53" s="7">
        <v>40</v>
      </c>
      <c r="JUX53" s="61" t="s">
        <v>465</v>
      </c>
      <c r="JUY53" s="139" t="s">
        <v>466</v>
      </c>
      <c r="JUZ53" s="84" t="s">
        <v>467</v>
      </c>
      <c r="JVA53" s="11">
        <v>342</v>
      </c>
      <c r="JVB53" s="99" t="s">
        <v>16</v>
      </c>
      <c r="JVC53" s="13">
        <v>44837</v>
      </c>
      <c r="JVD53" s="14">
        <v>44837</v>
      </c>
      <c r="JVE53" s="7">
        <v>40</v>
      </c>
      <c r="JVF53" s="61" t="s">
        <v>465</v>
      </c>
      <c r="JVG53" s="139" t="s">
        <v>466</v>
      </c>
      <c r="JVH53" s="84" t="s">
        <v>467</v>
      </c>
      <c r="JVI53" s="11">
        <v>342</v>
      </c>
      <c r="JVJ53" s="99" t="s">
        <v>16</v>
      </c>
      <c r="JVK53" s="13">
        <v>44837</v>
      </c>
      <c r="JVL53" s="14">
        <v>44837</v>
      </c>
      <c r="JVM53" s="7">
        <v>40</v>
      </c>
      <c r="JVN53" s="61" t="s">
        <v>465</v>
      </c>
      <c r="JVO53" s="139" t="s">
        <v>466</v>
      </c>
      <c r="JVP53" s="84" t="s">
        <v>467</v>
      </c>
      <c r="JVQ53" s="11">
        <v>342</v>
      </c>
      <c r="JVR53" s="99" t="s">
        <v>16</v>
      </c>
      <c r="JVS53" s="13">
        <v>44837</v>
      </c>
      <c r="JVT53" s="14">
        <v>44837</v>
      </c>
      <c r="JVU53" s="7">
        <v>40</v>
      </c>
      <c r="JVV53" s="61" t="s">
        <v>465</v>
      </c>
      <c r="JVW53" s="139" t="s">
        <v>466</v>
      </c>
      <c r="JVX53" s="84" t="s">
        <v>467</v>
      </c>
      <c r="JVY53" s="11">
        <v>342</v>
      </c>
      <c r="JVZ53" s="99" t="s">
        <v>16</v>
      </c>
      <c r="JWA53" s="13">
        <v>44837</v>
      </c>
      <c r="JWB53" s="14">
        <v>44837</v>
      </c>
      <c r="JWC53" s="7">
        <v>40</v>
      </c>
      <c r="JWD53" s="61" t="s">
        <v>465</v>
      </c>
      <c r="JWE53" s="139" t="s">
        <v>466</v>
      </c>
      <c r="JWF53" s="84" t="s">
        <v>467</v>
      </c>
      <c r="JWG53" s="11">
        <v>342</v>
      </c>
      <c r="JWH53" s="99" t="s">
        <v>16</v>
      </c>
      <c r="JWI53" s="13">
        <v>44837</v>
      </c>
      <c r="JWJ53" s="14">
        <v>44837</v>
      </c>
      <c r="JWK53" s="7">
        <v>40</v>
      </c>
      <c r="JWL53" s="61" t="s">
        <v>465</v>
      </c>
      <c r="JWM53" s="139" t="s">
        <v>466</v>
      </c>
      <c r="JWN53" s="84" t="s">
        <v>467</v>
      </c>
      <c r="JWO53" s="11">
        <v>342</v>
      </c>
      <c r="JWP53" s="99" t="s">
        <v>16</v>
      </c>
      <c r="JWQ53" s="13">
        <v>44837</v>
      </c>
      <c r="JWR53" s="14">
        <v>44837</v>
      </c>
      <c r="JWS53" s="7">
        <v>40</v>
      </c>
      <c r="JWT53" s="61" t="s">
        <v>465</v>
      </c>
      <c r="JWU53" s="139" t="s">
        <v>466</v>
      </c>
      <c r="JWV53" s="84" t="s">
        <v>467</v>
      </c>
      <c r="JWW53" s="11">
        <v>342</v>
      </c>
      <c r="JWX53" s="99" t="s">
        <v>16</v>
      </c>
      <c r="JWY53" s="13">
        <v>44837</v>
      </c>
      <c r="JWZ53" s="14">
        <v>44837</v>
      </c>
      <c r="JXA53" s="7">
        <v>40</v>
      </c>
      <c r="JXB53" s="61" t="s">
        <v>465</v>
      </c>
      <c r="JXC53" s="139" t="s">
        <v>466</v>
      </c>
      <c r="JXD53" s="84" t="s">
        <v>467</v>
      </c>
      <c r="JXE53" s="11">
        <v>342</v>
      </c>
      <c r="JXF53" s="99" t="s">
        <v>16</v>
      </c>
      <c r="JXG53" s="13">
        <v>44837</v>
      </c>
      <c r="JXH53" s="14">
        <v>44837</v>
      </c>
      <c r="JXI53" s="7">
        <v>40</v>
      </c>
      <c r="JXJ53" s="61" t="s">
        <v>465</v>
      </c>
      <c r="JXK53" s="139" t="s">
        <v>466</v>
      </c>
      <c r="JXL53" s="84" t="s">
        <v>467</v>
      </c>
      <c r="JXM53" s="11">
        <v>342</v>
      </c>
      <c r="JXN53" s="99" t="s">
        <v>16</v>
      </c>
      <c r="JXO53" s="13">
        <v>44837</v>
      </c>
      <c r="JXP53" s="14">
        <v>44837</v>
      </c>
      <c r="JXQ53" s="7">
        <v>40</v>
      </c>
      <c r="JXR53" s="61" t="s">
        <v>465</v>
      </c>
      <c r="JXS53" s="139" t="s">
        <v>466</v>
      </c>
      <c r="JXT53" s="84" t="s">
        <v>467</v>
      </c>
      <c r="JXU53" s="11">
        <v>342</v>
      </c>
      <c r="JXV53" s="99" t="s">
        <v>16</v>
      </c>
      <c r="JXW53" s="13">
        <v>44837</v>
      </c>
      <c r="JXX53" s="14">
        <v>44837</v>
      </c>
      <c r="JXY53" s="7">
        <v>40</v>
      </c>
      <c r="JXZ53" s="61" t="s">
        <v>465</v>
      </c>
      <c r="JYA53" s="139" t="s">
        <v>466</v>
      </c>
      <c r="JYB53" s="84" t="s">
        <v>467</v>
      </c>
      <c r="JYC53" s="11">
        <v>342</v>
      </c>
      <c r="JYD53" s="99" t="s">
        <v>16</v>
      </c>
      <c r="JYE53" s="13">
        <v>44837</v>
      </c>
      <c r="JYF53" s="14">
        <v>44837</v>
      </c>
      <c r="JYG53" s="7">
        <v>40</v>
      </c>
      <c r="JYH53" s="61" t="s">
        <v>465</v>
      </c>
      <c r="JYI53" s="139" t="s">
        <v>466</v>
      </c>
      <c r="JYJ53" s="84" t="s">
        <v>467</v>
      </c>
      <c r="JYK53" s="11">
        <v>342</v>
      </c>
      <c r="JYL53" s="99" t="s">
        <v>16</v>
      </c>
      <c r="JYM53" s="13">
        <v>44837</v>
      </c>
      <c r="JYN53" s="14">
        <v>44837</v>
      </c>
      <c r="JYO53" s="7">
        <v>40</v>
      </c>
      <c r="JYP53" s="61" t="s">
        <v>465</v>
      </c>
      <c r="JYQ53" s="139" t="s">
        <v>466</v>
      </c>
      <c r="JYR53" s="84" t="s">
        <v>467</v>
      </c>
      <c r="JYS53" s="11">
        <v>342</v>
      </c>
      <c r="JYT53" s="99" t="s">
        <v>16</v>
      </c>
      <c r="JYU53" s="13">
        <v>44837</v>
      </c>
      <c r="JYV53" s="14">
        <v>44837</v>
      </c>
      <c r="JYW53" s="7">
        <v>40</v>
      </c>
      <c r="JYX53" s="61" t="s">
        <v>465</v>
      </c>
      <c r="JYY53" s="139" t="s">
        <v>466</v>
      </c>
      <c r="JYZ53" s="84" t="s">
        <v>467</v>
      </c>
      <c r="JZA53" s="11">
        <v>342</v>
      </c>
      <c r="JZB53" s="99" t="s">
        <v>16</v>
      </c>
      <c r="JZC53" s="13">
        <v>44837</v>
      </c>
      <c r="JZD53" s="14">
        <v>44837</v>
      </c>
      <c r="JZE53" s="7">
        <v>40</v>
      </c>
      <c r="JZF53" s="61" t="s">
        <v>465</v>
      </c>
      <c r="JZG53" s="139" t="s">
        <v>466</v>
      </c>
      <c r="JZH53" s="84" t="s">
        <v>467</v>
      </c>
      <c r="JZI53" s="11">
        <v>342</v>
      </c>
      <c r="JZJ53" s="99" t="s">
        <v>16</v>
      </c>
      <c r="JZK53" s="13">
        <v>44837</v>
      </c>
      <c r="JZL53" s="14">
        <v>44837</v>
      </c>
      <c r="JZM53" s="7">
        <v>40</v>
      </c>
      <c r="JZN53" s="61" t="s">
        <v>465</v>
      </c>
      <c r="JZO53" s="139" t="s">
        <v>466</v>
      </c>
      <c r="JZP53" s="84" t="s">
        <v>467</v>
      </c>
      <c r="JZQ53" s="11">
        <v>342</v>
      </c>
      <c r="JZR53" s="99" t="s">
        <v>16</v>
      </c>
      <c r="JZS53" s="13">
        <v>44837</v>
      </c>
      <c r="JZT53" s="14">
        <v>44837</v>
      </c>
      <c r="JZU53" s="7">
        <v>40</v>
      </c>
      <c r="JZV53" s="61" t="s">
        <v>465</v>
      </c>
      <c r="JZW53" s="139" t="s">
        <v>466</v>
      </c>
      <c r="JZX53" s="84" t="s">
        <v>467</v>
      </c>
      <c r="JZY53" s="11">
        <v>342</v>
      </c>
      <c r="JZZ53" s="99" t="s">
        <v>16</v>
      </c>
      <c r="KAA53" s="13">
        <v>44837</v>
      </c>
      <c r="KAB53" s="14">
        <v>44837</v>
      </c>
      <c r="KAC53" s="7">
        <v>40</v>
      </c>
      <c r="KAD53" s="61" t="s">
        <v>465</v>
      </c>
      <c r="KAE53" s="139" t="s">
        <v>466</v>
      </c>
      <c r="KAF53" s="84" t="s">
        <v>467</v>
      </c>
      <c r="KAG53" s="11">
        <v>342</v>
      </c>
      <c r="KAH53" s="99" t="s">
        <v>16</v>
      </c>
      <c r="KAI53" s="13">
        <v>44837</v>
      </c>
      <c r="KAJ53" s="14">
        <v>44837</v>
      </c>
      <c r="KAK53" s="7">
        <v>40</v>
      </c>
      <c r="KAL53" s="61" t="s">
        <v>465</v>
      </c>
      <c r="KAM53" s="139" t="s">
        <v>466</v>
      </c>
      <c r="KAN53" s="84" t="s">
        <v>467</v>
      </c>
      <c r="KAO53" s="11">
        <v>342</v>
      </c>
      <c r="KAP53" s="99" t="s">
        <v>16</v>
      </c>
      <c r="KAQ53" s="13">
        <v>44837</v>
      </c>
      <c r="KAR53" s="14">
        <v>44837</v>
      </c>
      <c r="KAS53" s="7">
        <v>40</v>
      </c>
      <c r="KAT53" s="61" t="s">
        <v>465</v>
      </c>
      <c r="KAU53" s="139" t="s">
        <v>466</v>
      </c>
      <c r="KAV53" s="84" t="s">
        <v>467</v>
      </c>
      <c r="KAW53" s="11">
        <v>342</v>
      </c>
      <c r="KAX53" s="99" t="s">
        <v>16</v>
      </c>
      <c r="KAY53" s="13">
        <v>44837</v>
      </c>
      <c r="KAZ53" s="14">
        <v>44837</v>
      </c>
      <c r="KBA53" s="7">
        <v>40</v>
      </c>
      <c r="KBB53" s="61" t="s">
        <v>465</v>
      </c>
      <c r="KBC53" s="139" t="s">
        <v>466</v>
      </c>
      <c r="KBD53" s="84" t="s">
        <v>467</v>
      </c>
      <c r="KBE53" s="11">
        <v>342</v>
      </c>
      <c r="KBF53" s="99" t="s">
        <v>16</v>
      </c>
      <c r="KBG53" s="13">
        <v>44837</v>
      </c>
      <c r="KBH53" s="14">
        <v>44837</v>
      </c>
      <c r="KBI53" s="7">
        <v>40</v>
      </c>
      <c r="KBJ53" s="61" t="s">
        <v>465</v>
      </c>
      <c r="KBK53" s="139" t="s">
        <v>466</v>
      </c>
      <c r="KBL53" s="84" t="s">
        <v>467</v>
      </c>
      <c r="KBM53" s="11">
        <v>342</v>
      </c>
      <c r="KBN53" s="99" t="s">
        <v>16</v>
      </c>
      <c r="KBO53" s="13">
        <v>44837</v>
      </c>
      <c r="KBP53" s="14">
        <v>44837</v>
      </c>
      <c r="KBQ53" s="7">
        <v>40</v>
      </c>
      <c r="KBR53" s="61" t="s">
        <v>465</v>
      </c>
      <c r="KBS53" s="139" t="s">
        <v>466</v>
      </c>
      <c r="KBT53" s="84" t="s">
        <v>467</v>
      </c>
      <c r="KBU53" s="11">
        <v>342</v>
      </c>
      <c r="KBV53" s="99" t="s">
        <v>16</v>
      </c>
      <c r="KBW53" s="13">
        <v>44837</v>
      </c>
      <c r="KBX53" s="14">
        <v>44837</v>
      </c>
      <c r="KBY53" s="7">
        <v>40</v>
      </c>
      <c r="KBZ53" s="61" t="s">
        <v>465</v>
      </c>
      <c r="KCA53" s="139" t="s">
        <v>466</v>
      </c>
      <c r="KCB53" s="84" t="s">
        <v>467</v>
      </c>
      <c r="KCC53" s="11">
        <v>342</v>
      </c>
      <c r="KCD53" s="99" t="s">
        <v>16</v>
      </c>
      <c r="KCE53" s="13">
        <v>44837</v>
      </c>
      <c r="KCF53" s="14">
        <v>44837</v>
      </c>
      <c r="KCG53" s="7">
        <v>40</v>
      </c>
      <c r="KCH53" s="61" t="s">
        <v>465</v>
      </c>
      <c r="KCI53" s="139" t="s">
        <v>466</v>
      </c>
      <c r="KCJ53" s="84" t="s">
        <v>467</v>
      </c>
      <c r="KCK53" s="11">
        <v>342</v>
      </c>
      <c r="KCL53" s="99" t="s">
        <v>16</v>
      </c>
      <c r="KCM53" s="13">
        <v>44837</v>
      </c>
      <c r="KCN53" s="14">
        <v>44837</v>
      </c>
      <c r="KCO53" s="7">
        <v>40</v>
      </c>
      <c r="KCP53" s="61" t="s">
        <v>465</v>
      </c>
      <c r="KCQ53" s="139" t="s">
        <v>466</v>
      </c>
      <c r="KCR53" s="84" t="s">
        <v>467</v>
      </c>
      <c r="KCS53" s="11">
        <v>342</v>
      </c>
      <c r="KCT53" s="99" t="s">
        <v>16</v>
      </c>
      <c r="KCU53" s="13">
        <v>44837</v>
      </c>
      <c r="KCV53" s="14">
        <v>44837</v>
      </c>
      <c r="KCW53" s="7">
        <v>40</v>
      </c>
      <c r="KCX53" s="61" t="s">
        <v>465</v>
      </c>
      <c r="KCY53" s="139" t="s">
        <v>466</v>
      </c>
      <c r="KCZ53" s="84" t="s">
        <v>467</v>
      </c>
      <c r="KDA53" s="11">
        <v>342</v>
      </c>
      <c r="KDB53" s="99" t="s">
        <v>16</v>
      </c>
      <c r="KDC53" s="13">
        <v>44837</v>
      </c>
      <c r="KDD53" s="14">
        <v>44837</v>
      </c>
      <c r="KDE53" s="7">
        <v>40</v>
      </c>
      <c r="KDF53" s="61" t="s">
        <v>465</v>
      </c>
      <c r="KDG53" s="139" t="s">
        <v>466</v>
      </c>
      <c r="KDH53" s="84" t="s">
        <v>467</v>
      </c>
      <c r="KDI53" s="11">
        <v>342</v>
      </c>
      <c r="KDJ53" s="99" t="s">
        <v>16</v>
      </c>
      <c r="KDK53" s="13">
        <v>44837</v>
      </c>
      <c r="KDL53" s="14">
        <v>44837</v>
      </c>
      <c r="KDM53" s="7">
        <v>40</v>
      </c>
      <c r="KDN53" s="61" t="s">
        <v>465</v>
      </c>
      <c r="KDO53" s="139" t="s">
        <v>466</v>
      </c>
      <c r="KDP53" s="84" t="s">
        <v>467</v>
      </c>
      <c r="KDQ53" s="11">
        <v>342</v>
      </c>
      <c r="KDR53" s="99" t="s">
        <v>16</v>
      </c>
      <c r="KDS53" s="13">
        <v>44837</v>
      </c>
      <c r="KDT53" s="14">
        <v>44837</v>
      </c>
      <c r="KDU53" s="7">
        <v>40</v>
      </c>
      <c r="KDV53" s="61" t="s">
        <v>465</v>
      </c>
      <c r="KDW53" s="139" t="s">
        <v>466</v>
      </c>
      <c r="KDX53" s="84" t="s">
        <v>467</v>
      </c>
      <c r="KDY53" s="11">
        <v>342</v>
      </c>
      <c r="KDZ53" s="99" t="s">
        <v>16</v>
      </c>
      <c r="KEA53" s="13">
        <v>44837</v>
      </c>
      <c r="KEB53" s="14">
        <v>44837</v>
      </c>
      <c r="KEC53" s="7">
        <v>40</v>
      </c>
      <c r="KED53" s="61" t="s">
        <v>465</v>
      </c>
      <c r="KEE53" s="139" t="s">
        <v>466</v>
      </c>
      <c r="KEF53" s="84" t="s">
        <v>467</v>
      </c>
      <c r="KEG53" s="11">
        <v>342</v>
      </c>
      <c r="KEH53" s="99" t="s">
        <v>16</v>
      </c>
      <c r="KEI53" s="13">
        <v>44837</v>
      </c>
      <c r="KEJ53" s="14">
        <v>44837</v>
      </c>
      <c r="KEK53" s="7">
        <v>40</v>
      </c>
      <c r="KEL53" s="61" t="s">
        <v>465</v>
      </c>
      <c r="KEM53" s="139" t="s">
        <v>466</v>
      </c>
      <c r="KEN53" s="84" t="s">
        <v>467</v>
      </c>
      <c r="KEO53" s="11">
        <v>342</v>
      </c>
      <c r="KEP53" s="99" t="s">
        <v>16</v>
      </c>
      <c r="KEQ53" s="13">
        <v>44837</v>
      </c>
      <c r="KER53" s="14">
        <v>44837</v>
      </c>
      <c r="KES53" s="7">
        <v>40</v>
      </c>
      <c r="KET53" s="61" t="s">
        <v>465</v>
      </c>
      <c r="KEU53" s="139" t="s">
        <v>466</v>
      </c>
      <c r="KEV53" s="84" t="s">
        <v>467</v>
      </c>
      <c r="KEW53" s="11">
        <v>342</v>
      </c>
      <c r="KEX53" s="99" t="s">
        <v>16</v>
      </c>
      <c r="KEY53" s="13">
        <v>44837</v>
      </c>
      <c r="KEZ53" s="14">
        <v>44837</v>
      </c>
      <c r="KFA53" s="7">
        <v>40</v>
      </c>
      <c r="KFB53" s="61" t="s">
        <v>465</v>
      </c>
      <c r="KFC53" s="139" t="s">
        <v>466</v>
      </c>
      <c r="KFD53" s="84" t="s">
        <v>467</v>
      </c>
      <c r="KFE53" s="11">
        <v>342</v>
      </c>
      <c r="KFF53" s="99" t="s">
        <v>16</v>
      </c>
      <c r="KFG53" s="13">
        <v>44837</v>
      </c>
      <c r="KFH53" s="14">
        <v>44837</v>
      </c>
      <c r="KFI53" s="7">
        <v>40</v>
      </c>
      <c r="KFJ53" s="61" t="s">
        <v>465</v>
      </c>
      <c r="KFK53" s="139" t="s">
        <v>466</v>
      </c>
      <c r="KFL53" s="84" t="s">
        <v>467</v>
      </c>
      <c r="KFM53" s="11">
        <v>342</v>
      </c>
      <c r="KFN53" s="99" t="s">
        <v>16</v>
      </c>
      <c r="KFO53" s="13">
        <v>44837</v>
      </c>
      <c r="KFP53" s="14">
        <v>44837</v>
      </c>
      <c r="KFQ53" s="7">
        <v>40</v>
      </c>
      <c r="KFR53" s="61" t="s">
        <v>465</v>
      </c>
      <c r="KFS53" s="139" t="s">
        <v>466</v>
      </c>
      <c r="KFT53" s="84" t="s">
        <v>467</v>
      </c>
      <c r="KFU53" s="11">
        <v>342</v>
      </c>
      <c r="KFV53" s="99" t="s">
        <v>16</v>
      </c>
      <c r="KFW53" s="13">
        <v>44837</v>
      </c>
      <c r="KFX53" s="14">
        <v>44837</v>
      </c>
      <c r="KFY53" s="7">
        <v>40</v>
      </c>
      <c r="KFZ53" s="61" t="s">
        <v>465</v>
      </c>
      <c r="KGA53" s="139" t="s">
        <v>466</v>
      </c>
      <c r="KGB53" s="84" t="s">
        <v>467</v>
      </c>
      <c r="KGC53" s="11">
        <v>342</v>
      </c>
      <c r="KGD53" s="99" t="s">
        <v>16</v>
      </c>
      <c r="KGE53" s="13">
        <v>44837</v>
      </c>
      <c r="KGF53" s="14">
        <v>44837</v>
      </c>
      <c r="KGG53" s="7">
        <v>40</v>
      </c>
      <c r="KGH53" s="61" t="s">
        <v>465</v>
      </c>
      <c r="KGI53" s="139" t="s">
        <v>466</v>
      </c>
      <c r="KGJ53" s="84" t="s">
        <v>467</v>
      </c>
      <c r="KGK53" s="11">
        <v>342</v>
      </c>
      <c r="KGL53" s="99" t="s">
        <v>16</v>
      </c>
      <c r="KGM53" s="13">
        <v>44837</v>
      </c>
      <c r="KGN53" s="14">
        <v>44837</v>
      </c>
      <c r="KGO53" s="7">
        <v>40</v>
      </c>
      <c r="KGP53" s="61" t="s">
        <v>465</v>
      </c>
      <c r="KGQ53" s="139" t="s">
        <v>466</v>
      </c>
      <c r="KGR53" s="84" t="s">
        <v>467</v>
      </c>
      <c r="KGS53" s="11">
        <v>342</v>
      </c>
      <c r="KGT53" s="99" t="s">
        <v>16</v>
      </c>
      <c r="KGU53" s="13">
        <v>44837</v>
      </c>
      <c r="KGV53" s="14">
        <v>44837</v>
      </c>
      <c r="KGW53" s="7">
        <v>40</v>
      </c>
      <c r="KGX53" s="61" t="s">
        <v>465</v>
      </c>
      <c r="KGY53" s="139" t="s">
        <v>466</v>
      </c>
      <c r="KGZ53" s="84" t="s">
        <v>467</v>
      </c>
      <c r="KHA53" s="11">
        <v>342</v>
      </c>
      <c r="KHB53" s="99" t="s">
        <v>16</v>
      </c>
      <c r="KHC53" s="13">
        <v>44837</v>
      </c>
      <c r="KHD53" s="14">
        <v>44837</v>
      </c>
      <c r="KHE53" s="7">
        <v>40</v>
      </c>
      <c r="KHF53" s="61" t="s">
        <v>465</v>
      </c>
      <c r="KHG53" s="139" t="s">
        <v>466</v>
      </c>
      <c r="KHH53" s="84" t="s">
        <v>467</v>
      </c>
      <c r="KHI53" s="11">
        <v>342</v>
      </c>
      <c r="KHJ53" s="99" t="s">
        <v>16</v>
      </c>
      <c r="KHK53" s="13">
        <v>44837</v>
      </c>
      <c r="KHL53" s="14">
        <v>44837</v>
      </c>
      <c r="KHM53" s="7">
        <v>40</v>
      </c>
      <c r="KHN53" s="61" t="s">
        <v>465</v>
      </c>
      <c r="KHO53" s="139" t="s">
        <v>466</v>
      </c>
      <c r="KHP53" s="84" t="s">
        <v>467</v>
      </c>
      <c r="KHQ53" s="11">
        <v>342</v>
      </c>
      <c r="KHR53" s="99" t="s">
        <v>16</v>
      </c>
      <c r="KHS53" s="13">
        <v>44837</v>
      </c>
      <c r="KHT53" s="14">
        <v>44837</v>
      </c>
      <c r="KHU53" s="7">
        <v>40</v>
      </c>
      <c r="KHV53" s="61" t="s">
        <v>465</v>
      </c>
      <c r="KHW53" s="139" t="s">
        <v>466</v>
      </c>
      <c r="KHX53" s="84" t="s">
        <v>467</v>
      </c>
      <c r="KHY53" s="11">
        <v>342</v>
      </c>
      <c r="KHZ53" s="99" t="s">
        <v>16</v>
      </c>
      <c r="KIA53" s="13">
        <v>44837</v>
      </c>
      <c r="KIB53" s="14">
        <v>44837</v>
      </c>
      <c r="KIC53" s="7">
        <v>40</v>
      </c>
      <c r="KID53" s="61" t="s">
        <v>465</v>
      </c>
      <c r="KIE53" s="139" t="s">
        <v>466</v>
      </c>
      <c r="KIF53" s="84" t="s">
        <v>467</v>
      </c>
      <c r="KIG53" s="11">
        <v>342</v>
      </c>
      <c r="KIH53" s="99" t="s">
        <v>16</v>
      </c>
      <c r="KII53" s="13">
        <v>44837</v>
      </c>
      <c r="KIJ53" s="14">
        <v>44837</v>
      </c>
      <c r="KIK53" s="7">
        <v>40</v>
      </c>
      <c r="KIL53" s="61" t="s">
        <v>465</v>
      </c>
      <c r="KIM53" s="139" t="s">
        <v>466</v>
      </c>
      <c r="KIN53" s="84" t="s">
        <v>467</v>
      </c>
      <c r="KIO53" s="11">
        <v>342</v>
      </c>
      <c r="KIP53" s="99" t="s">
        <v>16</v>
      </c>
      <c r="KIQ53" s="13">
        <v>44837</v>
      </c>
      <c r="KIR53" s="14">
        <v>44837</v>
      </c>
      <c r="KIS53" s="7">
        <v>40</v>
      </c>
      <c r="KIT53" s="61" t="s">
        <v>465</v>
      </c>
      <c r="KIU53" s="139" t="s">
        <v>466</v>
      </c>
      <c r="KIV53" s="84" t="s">
        <v>467</v>
      </c>
      <c r="KIW53" s="11">
        <v>342</v>
      </c>
      <c r="KIX53" s="99" t="s">
        <v>16</v>
      </c>
      <c r="KIY53" s="13">
        <v>44837</v>
      </c>
      <c r="KIZ53" s="14">
        <v>44837</v>
      </c>
      <c r="KJA53" s="7">
        <v>40</v>
      </c>
      <c r="KJB53" s="61" t="s">
        <v>465</v>
      </c>
      <c r="KJC53" s="139" t="s">
        <v>466</v>
      </c>
      <c r="KJD53" s="84" t="s">
        <v>467</v>
      </c>
      <c r="KJE53" s="11">
        <v>342</v>
      </c>
      <c r="KJF53" s="99" t="s">
        <v>16</v>
      </c>
      <c r="KJG53" s="13">
        <v>44837</v>
      </c>
      <c r="KJH53" s="14">
        <v>44837</v>
      </c>
      <c r="KJI53" s="7">
        <v>40</v>
      </c>
      <c r="KJJ53" s="61" t="s">
        <v>465</v>
      </c>
      <c r="KJK53" s="139" t="s">
        <v>466</v>
      </c>
      <c r="KJL53" s="84" t="s">
        <v>467</v>
      </c>
      <c r="KJM53" s="11">
        <v>342</v>
      </c>
      <c r="KJN53" s="99" t="s">
        <v>16</v>
      </c>
      <c r="KJO53" s="13">
        <v>44837</v>
      </c>
      <c r="KJP53" s="14">
        <v>44837</v>
      </c>
      <c r="KJQ53" s="7">
        <v>40</v>
      </c>
      <c r="KJR53" s="61" t="s">
        <v>465</v>
      </c>
      <c r="KJS53" s="139" t="s">
        <v>466</v>
      </c>
      <c r="KJT53" s="84" t="s">
        <v>467</v>
      </c>
      <c r="KJU53" s="11">
        <v>342</v>
      </c>
      <c r="KJV53" s="99" t="s">
        <v>16</v>
      </c>
      <c r="KJW53" s="13">
        <v>44837</v>
      </c>
      <c r="KJX53" s="14">
        <v>44837</v>
      </c>
      <c r="KJY53" s="7">
        <v>40</v>
      </c>
      <c r="KJZ53" s="61" t="s">
        <v>465</v>
      </c>
      <c r="KKA53" s="139" t="s">
        <v>466</v>
      </c>
      <c r="KKB53" s="84" t="s">
        <v>467</v>
      </c>
      <c r="KKC53" s="11">
        <v>342</v>
      </c>
      <c r="KKD53" s="99" t="s">
        <v>16</v>
      </c>
      <c r="KKE53" s="13">
        <v>44837</v>
      </c>
      <c r="KKF53" s="14">
        <v>44837</v>
      </c>
      <c r="KKG53" s="7">
        <v>40</v>
      </c>
      <c r="KKH53" s="61" t="s">
        <v>465</v>
      </c>
      <c r="KKI53" s="139" t="s">
        <v>466</v>
      </c>
      <c r="KKJ53" s="84" t="s">
        <v>467</v>
      </c>
      <c r="KKK53" s="11">
        <v>342</v>
      </c>
      <c r="KKL53" s="99" t="s">
        <v>16</v>
      </c>
      <c r="KKM53" s="13">
        <v>44837</v>
      </c>
      <c r="KKN53" s="14">
        <v>44837</v>
      </c>
      <c r="KKO53" s="7">
        <v>40</v>
      </c>
      <c r="KKP53" s="61" t="s">
        <v>465</v>
      </c>
      <c r="KKQ53" s="139" t="s">
        <v>466</v>
      </c>
      <c r="KKR53" s="84" t="s">
        <v>467</v>
      </c>
      <c r="KKS53" s="11">
        <v>342</v>
      </c>
      <c r="KKT53" s="99" t="s">
        <v>16</v>
      </c>
      <c r="KKU53" s="13">
        <v>44837</v>
      </c>
      <c r="KKV53" s="14">
        <v>44837</v>
      </c>
      <c r="KKW53" s="7">
        <v>40</v>
      </c>
      <c r="KKX53" s="61" t="s">
        <v>465</v>
      </c>
      <c r="KKY53" s="139" t="s">
        <v>466</v>
      </c>
      <c r="KKZ53" s="84" t="s">
        <v>467</v>
      </c>
      <c r="KLA53" s="11">
        <v>342</v>
      </c>
      <c r="KLB53" s="99" t="s">
        <v>16</v>
      </c>
      <c r="KLC53" s="13">
        <v>44837</v>
      </c>
      <c r="KLD53" s="14">
        <v>44837</v>
      </c>
      <c r="KLE53" s="7">
        <v>40</v>
      </c>
      <c r="KLF53" s="61" t="s">
        <v>465</v>
      </c>
      <c r="KLG53" s="139" t="s">
        <v>466</v>
      </c>
      <c r="KLH53" s="84" t="s">
        <v>467</v>
      </c>
      <c r="KLI53" s="11">
        <v>342</v>
      </c>
      <c r="KLJ53" s="99" t="s">
        <v>16</v>
      </c>
      <c r="KLK53" s="13">
        <v>44837</v>
      </c>
      <c r="KLL53" s="14">
        <v>44837</v>
      </c>
      <c r="KLM53" s="7">
        <v>40</v>
      </c>
      <c r="KLN53" s="61" t="s">
        <v>465</v>
      </c>
      <c r="KLO53" s="139" t="s">
        <v>466</v>
      </c>
      <c r="KLP53" s="84" t="s">
        <v>467</v>
      </c>
      <c r="KLQ53" s="11">
        <v>342</v>
      </c>
      <c r="KLR53" s="99" t="s">
        <v>16</v>
      </c>
      <c r="KLS53" s="13">
        <v>44837</v>
      </c>
      <c r="KLT53" s="14">
        <v>44837</v>
      </c>
      <c r="KLU53" s="7">
        <v>40</v>
      </c>
      <c r="KLV53" s="61" t="s">
        <v>465</v>
      </c>
      <c r="KLW53" s="139" t="s">
        <v>466</v>
      </c>
      <c r="KLX53" s="84" t="s">
        <v>467</v>
      </c>
      <c r="KLY53" s="11">
        <v>342</v>
      </c>
      <c r="KLZ53" s="99" t="s">
        <v>16</v>
      </c>
      <c r="KMA53" s="13">
        <v>44837</v>
      </c>
      <c r="KMB53" s="14">
        <v>44837</v>
      </c>
      <c r="KMC53" s="7">
        <v>40</v>
      </c>
      <c r="KMD53" s="61" t="s">
        <v>465</v>
      </c>
      <c r="KME53" s="139" t="s">
        <v>466</v>
      </c>
      <c r="KMF53" s="84" t="s">
        <v>467</v>
      </c>
      <c r="KMG53" s="11">
        <v>342</v>
      </c>
      <c r="KMH53" s="99" t="s">
        <v>16</v>
      </c>
      <c r="KMI53" s="13">
        <v>44837</v>
      </c>
      <c r="KMJ53" s="14">
        <v>44837</v>
      </c>
      <c r="KMK53" s="7">
        <v>40</v>
      </c>
      <c r="KML53" s="61" t="s">
        <v>465</v>
      </c>
      <c r="KMM53" s="139" t="s">
        <v>466</v>
      </c>
      <c r="KMN53" s="84" t="s">
        <v>467</v>
      </c>
      <c r="KMO53" s="11">
        <v>342</v>
      </c>
      <c r="KMP53" s="99" t="s">
        <v>16</v>
      </c>
      <c r="KMQ53" s="13">
        <v>44837</v>
      </c>
      <c r="KMR53" s="14">
        <v>44837</v>
      </c>
      <c r="KMS53" s="7">
        <v>40</v>
      </c>
      <c r="KMT53" s="61" t="s">
        <v>465</v>
      </c>
      <c r="KMU53" s="139" t="s">
        <v>466</v>
      </c>
      <c r="KMV53" s="84" t="s">
        <v>467</v>
      </c>
      <c r="KMW53" s="11">
        <v>342</v>
      </c>
      <c r="KMX53" s="99" t="s">
        <v>16</v>
      </c>
      <c r="KMY53" s="13">
        <v>44837</v>
      </c>
      <c r="KMZ53" s="14">
        <v>44837</v>
      </c>
      <c r="KNA53" s="7">
        <v>40</v>
      </c>
      <c r="KNB53" s="61" t="s">
        <v>465</v>
      </c>
      <c r="KNC53" s="139" t="s">
        <v>466</v>
      </c>
      <c r="KND53" s="84" t="s">
        <v>467</v>
      </c>
      <c r="KNE53" s="11">
        <v>342</v>
      </c>
      <c r="KNF53" s="99" t="s">
        <v>16</v>
      </c>
      <c r="KNG53" s="13">
        <v>44837</v>
      </c>
      <c r="KNH53" s="14">
        <v>44837</v>
      </c>
      <c r="KNI53" s="7">
        <v>40</v>
      </c>
      <c r="KNJ53" s="61" t="s">
        <v>465</v>
      </c>
      <c r="KNK53" s="139" t="s">
        <v>466</v>
      </c>
      <c r="KNL53" s="84" t="s">
        <v>467</v>
      </c>
      <c r="KNM53" s="11">
        <v>342</v>
      </c>
      <c r="KNN53" s="99" t="s">
        <v>16</v>
      </c>
      <c r="KNO53" s="13">
        <v>44837</v>
      </c>
      <c r="KNP53" s="14">
        <v>44837</v>
      </c>
      <c r="KNQ53" s="7">
        <v>40</v>
      </c>
      <c r="KNR53" s="61" t="s">
        <v>465</v>
      </c>
      <c r="KNS53" s="139" t="s">
        <v>466</v>
      </c>
      <c r="KNT53" s="84" t="s">
        <v>467</v>
      </c>
      <c r="KNU53" s="11">
        <v>342</v>
      </c>
      <c r="KNV53" s="99" t="s">
        <v>16</v>
      </c>
      <c r="KNW53" s="13">
        <v>44837</v>
      </c>
      <c r="KNX53" s="14">
        <v>44837</v>
      </c>
      <c r="KNY53" s="7">
        <v>40</v>
      </c>
      <c r="KNZ53" s="61" t="s">
        <v>465</v>
      </c>
      <c r="KOA53" s="139" t="s">
        <v>466</v>
      </c>
      <c r="KOB53" s="84" t="s">
        <v>467</v>
      </c>
      <c r="KOC53" s="11">
        <v>342</v>
      </c>
      <c r="KOD53" s="99" t="s">
        <v>16</v>
      </c>
      <c r="KOE53" s="13">
        <v>44837</v>
      </c>
      <c r="KOF53" s="14">
        <v>44837</v>
      </c>
      <c r="KOG53" s="7">
        <v>40</v>
      </c>
      <c r="KOH53" s="61" t="s">
        <v>465</v>
      </c>
      <c r="KOI53" s="139" t="s">
        <v>466</v>
      </c>
      <c r="KOJ53" s="84" t="s">
        <v>467</v>
      </c>
      <c r="KOK53" s="11">
        <v>342</v>
      </c>
      <c r="KOL53" s="99" t="s">
        <v>16</v>
      </c>
      <c r="KOM53" s="13">
        <v>44837</v>
      </c>
      <c r="KON53" s="14">
        <v>44837</v>
      </c>
      <c r="KOO53" s="7">
        <v>40</v>
      </c>
      <c r="KOP53" s="61" t="s">
        <v>465</v>
      </c>
      <c r="KOQ53" s="139" t="s">
        <v>466</v>
      </c>
      <c r="KOR53" s="84" t="s">
        <v>467</v>
      </c>
      <c r="KOS53" s="11">
        <v>342</v>
      </c>
      <c r="KOT53" s="99" t="s">
        <v>16</v>
      </c>
      <c r="KOU53" s="13">
        <v>44837</v>
      </c>
      <c r="KOV53" s="14">
        <v>44837</v>
      </c>
      <c r="KOW53" s="7">
        <v>40</v>
      </c>
      <c r="KOX53" s="61" t="s">
        <v>465</v>
      </c>
      <c r="KOY53" s="139" t="s">
        <v>466</v>
      </c>
      <c r="KOZ53" s="84" t="s">
        <v>467</v>
      </c>
      <c r="KPA53" s="11">
        <v>342</v>
      </c>
      <c r="KPB53" s="99" t="s">
        <v>16</v>
      </c>
      <c r="KPC53" s="13">
        <v>44837</v>
      </c>
      <c r="KPD53" s="14">
        <v>44837</v>
      </c>
      <c r="KPE53" s="7">
        <v>40</v>
      </c>
      <c r="KPF53" s="61" t="s">
        <v>465</v>
      </c>
      <c r="KPG53" s="139" t="s">
        <v>466</v>
      </c>
      <c r="KPH53" s="84" t="s">
        <v>467</v>
      </c>
      <c r="KPI53" s="11">
        <v>342</v>
      </c>
      <c r="KPJ53" s="99" t="s">
        <v>16</v>
      </c>
      <c r="KPK53" s="13">
        <v>44837</v>
      </c>
      <c r="KPL53" s="14">
        <v>44837</v>
      </c>
      <c r="KPM53" s="7">
        <v>40</v>
      </c>
      <c r="KPN53" s="61" t="s">
        <v>465</v>
      </c>
      <c r="KPO53" s="139" t="s">
        <v>466</v>
      </c>
      <c r="KPP53" s="84" t="s">
        <v>467</v>
      </c>
      <c r="KPQ53" s="11">
        <v>342</v>
      </c>
      <c r="KPR53" s="99" t="s">
        <v>16</v>
      </c>
      <c r="KPS53" s="13">
        <v>44837</v>
      </c>
      <c r="KPT53" s="14">
        <v>44837</v>
      </c>
      <c r="KPU53" s="7">
        <v>40</v>
      </c>
      <c r="KPV53" s="61" t="s">
        <v>465</v>
      </c>
      <c r="KPW53" s="139" t="s">
        <v>466</v>
      </c>
      <c r="KPX53" s="84" t="s">
        <v>467</v>
      </c>
      <c r="KPY53" s="11">
        <v>342</v>
      </c>
      <c r="KPZ53" s="99" t="s">
        <v>16</v>
      </c>
      <c r="KQA53" s="13">
        <v>44837</v>
      </c>
      <c r="KQB53" s="14">
        <v>44837</v>
      </c>
      <c r="KQC53" s="7">
        <v>40</v>
      </c>
      <c r="KQD53" s="61" t="s">
        <v>465</v>
      </c>
      <c r="KQE53" s="139" t="s">
        <v>466</v>
      </c>
      <c r="KQF53" s="84" t="s">
        <v>467</v>
      </c>
      <c r="KQG53" s="11">
        <v>342</v>
      </c>
      <c r="KQH53" s="99" t="s">
        <v>16</v>
      </c>
      <c r="KQI53" s="13">
        <v>44837</v>
      </c>
      <c r="KQJ53" s="14">
        <v>44837</v>
      </c>
      <c r="KQK53" s="7">
        <v>40</v>
      </c>
      <c r="KQL53" s="61" t="s">
        <v>465</v>
      </c>
      <c r="KQM53" s="139" t="s">
        <v>466</v>
      </c>
      <c r="KQN53" s="84" t="s">
        <v>467</v>
      </c>
      <c r="KQO53" s="11">
        <v>342</v>
      </c>
      <c r="KQP53" s="99" t="s">
        <v>16</v>
      </c>
      <c r="KQQ53" s="13">
        <v>44837</v>
      </c>
      <c r="KQR53" s="14">
        <v>44837</v>
      </c>
      <c r="KQS53" s="7">
        <v>40</v>
      </c>
      <c r="KQT53" s="61" t="s">
        <v>465</v>
      </c>
      <c r="KQU53" s="139" t="s">
        <v>466</v>
      </c>
      <c r="KQV53" s="84" t="s">
        <v>467</v>
      </c>
      <c r="KQW53" s="11">
        <v>342</v>
      </c>
      <c r="KQX53" s="99" t="s">
        <v>16</v>
      </c>
      <c r="KQY53" s="13">
        <v>44837</v>
      </c>
      <c r="KQZ53" s="14">
        <v>44837</v>
      </c>
      <c r="KRA53" s="7">
        <v>40</v>
      </c>
      <c r="KRB53" s="61" t="s">
        <v>465</v>
      </c>
      <c r="KRC53" s="139" t="s">
        <v>466</v>
      </c>
      <c r="KRD53" s="84" t="s">
        <v>467</v>
      </c>
      <c r="KRE53" s="11">
        <v>342</v>
      </c>
      <c r="KRF53" s="99" t="s">
        <v>16</v>
      </c>
      <c r="KRG53" s="13">
        <v>44837</v>
      </c>
      <c r="KRH53" s="14">
        <v>44837</v>
      </c>
      <c r="KRI53" s="7">
        <v>40</v>
      </c>
      <c r="KRJ53" s="61" t="s">
        <v>465</v>
      </c>
      <c r="KRK53" s="139" t="s">
        <v>466</v>
      </c>
      <c r="KRL53" s="84" t="s">
        <v>467</v>
      </c>
      <c r="KRM53" s="11">
        <v>342</v>
      </c>
      <c r="KRN53" s="99" t="s">
        <v>16</v>
      </c>
      <c r="KRO53" s="13">
        <v>44837</v>
      </c>
      <c r="KRP53" s="14">
        <v>44837</v>
      </c>
      <c r="KRQ53" s="7">
        <v>40</v>
      </c>
      <c r="KRR53" s="61" t="s">
        <v>465</v>
      </c>
      <c r="KRS53" s="139" t="s">
        <v>466</v>
      </c>
      <c r="KRT53" s="84" t="s">
        <v>467</v>
      </c>
      <c r="KRU53" s="11">
        <v>342</v>
      </c>
      <c r="KRV53" s="99" t="s">
        <v>16</v>
      </c>
      <c r="KRW53" s="13">
        <v>44837</v>
      </c>
      <c r="KRX53" s="14">
        <v>44837</v>
      </c>
      <c r="KRY53" s="7">
        <v>40</v>
      </c>
      <c r="KRZ53" s="61" t="s">
        <v>465</v>
      </c>
      <c r="KSA53" s="139" t="s">
        <v>466</v>
      </c>
      <c r="KSB53" s="84" t="s">
        <v>467</v>
      </c>
      <c r="KSC53" s="11">
        <v>342</v>
      </c>
      <c r="KSD53" s="99" t="s">
        <v>16</v>
      </c>
      <c r="KSE53" s="13">
        <v>44837</v>
      </c>
      <c r="KSF53" s="14">
        <v>44837</v>
      </c>
      <c r="KSG53" s="7">
        <v>40</v>
      </c>
      <c r="KSH53" s="61" t="s">
        <v>465</v>
      </c>
      <c r="KSI53" s="139" t="s">
        <v>466</v>
      </c>
      <c r="KSJ53" s="84" t="s">
        <v>467</v>
      </c>
      <c r="KSK53" s="11">
        <v>342</v>
      </c>
      <c r="KSL53" s="99" t="s">
        <v>16</v>
      </c>
      <c r="KSM53" s="13">
        <v>44837</v>
      </c>
      <c r="KSN53" s="14">
        <v>44837</v>
      </c>
      <c r="KSO53" s="7">
        <v>40</v>
      </c>
      <c r="KSP53" s="61" t="s">
        <v>465</v>
      </c>
      <c r="KSQ53" s="139" t="s">
        <v>466</v>
      </c>
      <c r="KSR53" s="84" t="s">
        <v>467</v>
      </c>
      <c r="KSS53" s="11">
        <v>342</v>
      </c>
      <c r="KST53" s="99" t="s">
        <v>16</v>
      </c>
      <c r="KSU53" s="13">
        <v>44837</v>
      </c>
      <c r="KSV53" s="14">
        <v>44837</v>
      </c>
      <c r="KSW53" s="7">
        <v>40</v>
      </c>
      <c r="KSX53" s="61" t="s">
        <v>465</v>
      </c>
      <c r="KSY53" s="139" t="s">
        <v>466</v>
      </c>
      <c r="KSZ53" s="84" t="s">
        <v>467</v>
      </c>
      <c r="KTA53" s="11">
        <v>342</v>
      </c>
      <c r="KTB53" s="99" t="s">
        <v>16</v>
      </c>
      <c r="KTC53" s="13">
        <v>44837</v>
      </c>
      <c r="KTD53" s="14">
        <v>44837</v>
      </c>
      <c r="KTE53" s="7">
        <v>40</v>
      </c>
      <c r="KTF53" s="61" t="s">
        <v>465</v>
      </c>
      <c r="KTG53" s="139" t="s">
        <v>466</v>
      </c>
      <c r="KTH53" s="84" t="s">
        <v>467</v>
      </c>
      <c r="KTI53" s="11">
        <v>342</v>
      </c>
      <c r="KTJ53" s="99" t="s">
        <v>16</v>
      </c>
      <c r="KTK53" s="13">
        <v>44837</v>
      </c>
      <c r="KTL53" s="14">
        <v>44837</v>
      </c>
      <c r="KTM53" s="7">
        <v>40</v>
      </c>
      <c r="KTN53" s="61" t="s">
        <v>465</v>
      </c>
      <c r="KTO53" s="139" t="s">
        <v>466</v>
      </c>
      <c r="KTP53" s="84" t="s">
        <v>467</v>
      </c>
      <c r="KTQ53" s="11">
        <v>342</v>
      </c>
      <c r="KTR53" s="99" t="s">
        <v>16</v>
      </c>
      <c r="KTS53" s="13">
        <v>44837</v>
      </c>
      <c r="KTT53" s="14">
        <v>44837</v>
      </c>
      <c r="KTU53" s="7">
        <v>40</v>
      </c>
      <c r="KTV53" s="61" t="s">
        <v>465</v>
      </c>
      <c r="KTW53" s="139" t="s">
        <v>466</v>
      </c>
      <c r="KTX53" s="84" t="s">
        <v>467</v>
      </c>
      <c r="KTY53" s="11">
        <v>342</v>
      </c>
      <c r="KTZ53" s="99" t="s">
        <v>16</v>
      </c>
      <c r="KUA53" s="13">
        <v>44837</v>
      </c>
      <c r="KUB53" s="14">
        <v>44837</v>
      </c>
      <c r="KUC53" s="7">
        <v>40</v>
      </c>
      <c r="KUD53" s="61" t="s">
        <v>465</v>
      </c>
      <c r="KUE53" s="139" t="s">
        <v>466</v>
      </c>
      <c r="KUF53" s="84" t="s">
        <v>467</v>
      </c>
      <c r="KUG53" s="11">
        <v>342</v>
      </c>
      <c r="KUH53" s="99" t="s">
        <v>16</v>
      </c>
      <c r="KUI53" s="13">
        <v>44837</v>
      </c>
      <c r="KUJ53" s="14">
        <v>44837</v>
      </c>
      <c r="KUK53" s="7">
        <v>40</v>
      </c>
      <c r="KUL53" s="61" t="s">
        <v>465</v>
      </c>
      <c r="KUM53" s="139" t="s">
        <v>466</v>
      </c>
      <c r="KUN53" s="84" t="s">
        <v>467</v>
      </c>
      <c r="KUO53" s="11">
        <v>342</v>
      </c>
      <c r="KUP53" s="99" t="s">
        <v>16</v>
      </c>
      <c r="KUQ53" s="13">
        <v>44837</v>
      </c>
      <c r="KUR53" s="14">
        <v>44837</v>
      </c>
      <c r="KUS53" s="7">
        <v>40</v>
      </c>
      <c r="KUT53" s="61" t="s">
        <v>465</v>
      </c>
      <c r="KUU53" s="139" t="s">
        <v>466</v>
      </c>
      <c r="KUV53" s="84" t="s">
        <v>467</v>
      </c>
      <c r="KUW53" s="11">
        <v>342</v>
      </c>
      <c r="KUX53" s="99" t="s">
        <v>16</v>
      </c>
      <c r="KUY53" s="13">
        <v>44837</v>
      </c>
      <c r="KUZ53" s="14">
        <v>44837</v>
      </c>
      <c r="KVA53" s="7">
        <v>40</v>
      </c>
      <c r="KVB53" s="61" t="s">
        <v>465</v>
      </c>
      <c r="KVC53" s="139" t="s">
        <v>466</v>
      </c>
      <c r="KVD53" s="84" t="s">
        <v>467</v>
      </c>
      <c r="KVE53" s="11">
        <v>342</v>
      </c>
      <c r="KVF53" s="99" t="s">
        <v>16</v>
      </c>
      <c r="KVG53" s="13">
        <v>44837</v>
      </c>
      <c r="KVH53" s="14">
        <v>44837</v>
      </c>
      <c r="KVI53" s="7">
        <v>40</v>
      </c>
      <c r="KVJ53" s="61" t="s">
        <v>465</v>
      </c>
      <c r="KVK53" s="139" t="s">
        <v>466</v>
      </c>
      <c r="KVL53" s="84" t="s">
        <v>467</v>
      </c>
      <c r="KVM53" s="11">
        <v>342</v>
      </c>
      <c r="KVN53" s="99" t="s">
        <v>16</v>
      </c>
      <c r="KVO53" s="13">
        <v>44837</v>
      </c>
      <c r="KVP53" s="14">
        <v>44837</v>
      </c>
      <c r="KVQ53" s="7">
        <v>40</v>
      </c>
      <c r="KVR53" s="61" t="s">
        <v>465</v>
      </c>
      <c r="KVS53" s="139" t="s">
        <v>466</v>
      </c>
      <c r="KVT53" s="84" t="s">
        <v>467</v>
      </c>
      <c r="KVU53" s="11">
        <v>342</v>
      </c>
      <c r="KVV53" s="99" t="s">
        <v>16</v>
      </c>
      <c r="KVW53" s="13">
        <v>44837</v>
      </c>
      <c r="KVX53" s="14">
        <v>44837</v>
      </c>
      <c r="KVY53" s="7">
        <v>40</v>
      </c>
      <c r="KVZ53" s="61" t="s">
        <v>465</v>
      </c>
      <c r="KWA53" s="139" t="s">
        <v>466</v>
      </c>
      <c r="KWB53" s="84" t="s">
        <v>467</v>
      </c>
      <c r="KWC53" s="11">
        <v>342</v>
      </c>
      <c r="KWD53" s="99" t="s">
        <v>16</v>
      </c>
      <c r="KWE53" s="13">
        <v>44837</v>
      </c>
      <c r="KWF53" s="14">
        <v>44837</v>
      </c>
      <c r="KWG53" s="7">
        <v>40</v>
      </c>
      <c r="KWH53" s="61" t="s">
        <v>465</v>
      </c>
      <c r="KWI53" s="139" t="s">
        <v>466</v>
      </c>
      <c r="KWJ53" s="84" t="s">
        <v>467</v>
      </c>
      <c r="KWK53" s="11">
        <v>342</v>
      </c>
      <c r="KWL53" s="99" t="s">
        <v>16</v>
      </c>
      <c r="KWM53" s="13">
        <v>44837</v>
      </c>
      <c r="KWN53" s="14">
        <v>44837</v>
      </c>
      <c r="KWO53" s="7">
        <v>40</v>
      </c>
      <c r="KWP53" s="61" t="s">
        <v>465</v>
      </c>
      <c r="KWQ53" s="139" t="s">
        <v>466</v>
      </c>
      <c r="KWR53" s="84" t="s">
        <v>467</v>
      </c>
      <c r="KWS53" s="11">
        <v>342</v>
      </c>
      <c r="KWT53" s="99" t="s">
        <v>16</v>
      </c>
      <c r="KWU53" s="13">
        <v>44837</v>
      </c>
      <c r="KWV53" s="14">
        <v>44837</v>
      </c>
      <c r="KWW53" s="7">
        <v>40</v>
      </c>
      <c r="KWX53" s="61" t="s">
        <v>465</v>
      </c>
      <c r="KWY53" s="139" t="s">
        <v>466</v>
      </c>
      <c r="KWZ53" s="84" t="s">
        <v>467</v>
      </c>
      <c r="KXA53" s="11">
        <v>342</v>
      </c>
      <c r="KXB53" s="99" t="s">
        <v>16</v>
      </c>
      <c r="KXC53" s="13">
        <v>44837</v>
      </c>
      <c r="KXD53" s="14">
        <v>44837</v>
      </c>
      <c r="KXE53" s="7">
        <v>40</v>
      </c>
      <c r="KXF53" s="61" t="s">
        <v>465</v>
      </c>
      <c r="KXG53" s="139" t="s">
        <v>466</v>
      </c>
      <c r="KXH53" s="84" t="s">
        <v>467</v>
      </c>
      <c r="KXI53" s="11">
        <v>342</v>
      </c>
      <c r="KXJ53" s="99" t="s">
        <v>16</v>
      </c>
      <c r="KXK53" s="13">
        <v>44837</v>
      </c>
      <c r="KXL53" s="14">
        <v>44837</v>
      </c>
      <c r="KXM53" s="7">
        <v>40</v>
      </c>
      <c r="KXN53" s="61" t="s">
        <v>465</v>
      </c>
      <c r="KXO53" s="139" t="s">
        <v>466</v>
      </c>
      <c r="KXP53" s="84" t="s">
        <v>467</v>
      </c>
      <c r="KXQ53" s="11">
        <v>342</v>
      </c>
      <c r="KXR53" s="99" t="s">
        <v>16</v>
      </c>
      <c r="KXS53" s="13">
        <v>44837</v>
      </c>
      <c r="KXT53" s="14">
        <v>44837</v>
      </c>
      <c r="KXU53" s="7">
        <v>40</v>
      </c>
      <c r="KXV53" s="61" t="s">
        <v>465</v>
      </c>
      <c r="KXW53" s="139" t="s">
        <v>466</v>
      </c>
      <c r="KXX53" s="84" t="s">
        <v>467</v>
      </c>
      <c r="KXY53" s="11">
        <v>342</v>
      </c>
      <c r="KXZ53" s="99" t="s">
        <v>16</v>
      </c>
      <c r="KYA53" s="13">
        <v>44837</v>
      </c>
      <c r="KYB53" s="14">
        <v>44837</v>
      </c>
      <c r="KYC53" s="7">
        <v>40</v>
      </c>
      <c r="KYD53" s="61" t="s">
        <v>465</v>
      </c>
      <c r="KYE53" s="139" t="s">
        <v>466</v>
      </c>
      <c r="KYF53" s="84" t="s">
        <v>467</v>
      </c>
      <c r="KYG53" s="11">
        <v>342</v>
      </c>
      <c r="KYH53" s="99" t="s">
        <v>16</v>
      </c>
      <c r="KYI53" s="13">
        <v>44837</v>
      </c>
      <c r="KYJ53" s="14">
        <v>44837</v>
      </c>
      <c r="KYK53" s="7">
        <v>40</v>
      </c>
      <c r="KYL53" s="61" t="s">
        <v>465</v>
      </c>
      <c r="KYM53" s="139" t="s">
        <v>466</v>
      </c>
      <c r="KYN53" s="84" t="s">
        <v>467</v>
      </c>
      <c r="KYO53" s="11">
        <v>342</v>
      </c>
      <c r="KYP53" s="99" t="s">
        <v>16</v>
      </c>
      <c r="KYQ53" s="13">
        <v>44837</v>
      </c>
      <c r="KYR53" s="14">
        <v>44837</v>
      </c>
      <c r="KYS53" s="7">
        <v>40</v>
      </c>
      <c r="KYT53" s="61" t="s">
        <v>465</v>
      </c>
      <c r="KYU53" s="139" t="s">
        <v>466</v>
      </c>
      <c r="KYV53" s="84" t="s">
        <v>467</v>
      </c>
      <c r="KYW53" s="11">
        <v>342</v>
      </c>
      <c r="KYX53" s="99" t="s">
        <v>16</v>
      </c>
      <c r="KYY53" s="13">
        <v>44837</v>
      </c>
      <c r="KYZ53" s="14">
        <v>44837</v>
      </c>
      <c r="KZA53" s="7">
        <v>40</v>
      </c>
      <c r="KZB53" s="61" t="s">
        <v>465</v>
      </c>
      <c r="KZC53" s="139" t="s">
        <v>466</v>
      </c>
      <c r="KZD53" s="84" t="s">
        <v>467</v>
      </c>
      <c r="KZE53" s="11">
        <v>342</v>
      </c>
      <c r="KZF53" s="99" t="s">
        <v>16</v>
      </c>
      <c r="KZG53" s="13">
        <v>44837</v>
      </c>
      <c r="KZH53" s="14">
        <v>44837</v>
      </c>
      <c r="KZI53" s="7">
        <v>40</v>
      </c>
      <c r="KZJ53" s="61" t="s">
        <v>465</v>
      </c>
      <c r="KZK53" s="139" t="s">
        <v>466</v>
      </c>
      <c r="KZL53" s="84" t="s">
        <v>467</v>
      </c>
      <c r="KZM53" s="11">
        <v>342</v>
      </c>
      <c r="KZN53" s="99" t="s">
        <v>16</v>
      </c>
      <c r="KZO53" s="13">
        <v>44837</v>
      </c>
      <c r="KZP53" s="14">
        <v>44837</v>
      </c>
      <c r="KZQ53" s="7">
        <v>40</v>
      </c>
      <c r="KZR53" s="61" t="s">
        <v>465</v>
      </c>
      <c r="KZS53" s="139" t="s">
        <v>466</v>
      </c>
      <c r="KZT53" s="84" t="s">
        <v>467</v>
      </c>
      <c r="KZU53" s="11">
        <v>342</v>
      </c>
      <c r="KZV53" s="99" t="s">
        <v>16</v>
      </c>
      <c r="KZW53" s="13">
        <v>44837</v>
      </c>
      <c r="KZX53" s="14">
        <v>44837</v>
      </c>
      <c r="KZY53" s="7">
        <v>40</v>
      </c>
      <c r="KZZ53" s="61" t="s">
        <v>465</v>
      </c>
      <c r="LAA53" s="139" t="s">
        <v>466</v>
      </c>
      <c r="LAB53" s="84" t="s">
        <v>467</v>
      </c>
      <c r="LAC53" s="11">
        <v>342</v>
      </c>
      <c r="LAD53" s="99" t="s">
        <v>16</v>
      </c>
      <c r="LAE53" s="13">
        <v>44837</v>
      </c>
      <c r="LAF53" s="14">
        <v>44837</v>
      </c>
      <c r="LAG53" s="7">
        <v>40</v>
      </c>
      <c r="LAH53" s="61" t="s">
        <v>465</v>
      </c>
      <c r="LAI53" s="139" t="s">
        <v>466</v>
      </c>
      <c r="LAJ53" s="84" t="s">
        <v>467</v>
      </c>
      <c r="LAK53" s="11">
        <v>342</v>
      </c>
      <c r="LAL53" s="99" t="s">
        <v>16</v>
      </c>
      <c r="LAM53" s="13">
        <v>44837</v>
      </c>
      <c r="LAN53" s="14">
        <v>44837</v>
      </c>
      <c r="LAO53" s="7">
        <v>40</v>
      </c>
      <c r="LAP53" s="61" t="s">
        <v>465</v>
      </c>
      <c r="LAQ53" s="139" t="s">
        <v>466</v>
      </c>
      <c r="LAR53" s="84" t="s">
        <v>467</v>
      </c>
      <c r="LAS53" s="11">
        <v>342</v>
      </c>
      <c r="LAT53" s="99" t="s">
        <v>16</v>
      </c>
      <c r="LAU53" s="13">
        <v>44837</v>
      </c>
      <c r="LAV53" s="14">
        <v>44837</v>
      </c>
      <c r="LAW53" s="7">
        <v>40</v>
      </c>
      <c r="LAX53" s="61" t="s">
        <v>465</v>
      </c>
      <c r="LAY53" s="139" t="s">
        <v>466</v>
      </c>
      <c r="LAZ53" s="84" t="s">
        <v>467</v>
      </c>
      <c r="LBA53" s="11">
        <v>342</v>
      </c>
      <c r="LBB53" s="99" t="s">
        <v>16</v>
      </c>
      <c r="LBC53" s="13">
        <v>44837</v>
      </c>
      <c r="LBD53" s="14">
        <v>44837</v>
      </c>
      <c r="LBE53" s="7">
        <v>40</v>
      </c>
      <c r="LBF53" s="61" t="s">
        <v>465</v>
      </c>
      <c r="LBG53" s="139" t="s">
        <v>466</v>
      </c>
      <c r="LBH53" s="84" t="s">
        <v>467</v>
      </c>
      <c r="LBI53" s="11">
        <v>342</v>
      </c>
      <c r="LBJ53" s="99" t="s">
        <v>16</v>
      </c>
      <c r="LBK53" s="13">
        <v>44837</v>
      </c>
      <c r="LBL53" s="14">
        <v>44837</v>
      </c>
      <c r="LBM53" s="7">
        <v>40</v>
      </c>
      <c r="LBN53" s="61" t="s">
        <v>465</v>
      </c>
      <c r="LBO53" s="139" t="s">
        <v>466</v>
      </c>
      <c r="LBP53" s="84" t="s">
        <v>467</v>
      </c>
      <c r="LBQ53" s="11">
        <v>342</v>
      </c>
      <c r="LBR53" s="99" t="s">
        <v>16</v>
      </c>
      <c r="LBS53" s="13">
        <v>44837</v>
      </c>
      <c r="LBT53" s="14">
        <v>44837</v>
      </c>
      <c r="LBU53" s="7">
        <v>40</v>
      </c>
      <c r="LBV53" s="61" t="s">
        <v>465</v>
      </c>
      <c r="LBW53" s="139" t="s">
        <v>466</v>
      </c>
      <c r="LBX53" s="84" t="s">
        <v>467</v>
      </c>
      <c r="LBY53" s="11">
        <v>342</v>
      </c>
      <c r="LBZ53" s="99" t="s">
        <v>16</v>
      </c>
      <c r="LCA53" s="13">
        <v>44837</v>
      </c>
      <c r="LCB53" s="14">
        <v>44837</v>
      </c>
      <c r="LCC53" s="7">
        <v>40</v>
      </c>
      <c r="LCD53" s="61" t="s">
        <v>465</v>
      </c>
      <c r="LCE53" s="139" t="s">
        <v>466</v>
      </c>
      <c r="LCF53" s="84" t="s">
        <v>467</v>
      </c>
      <c r="LCG53" s="11">
        <v>342</v>
      </c>
      <c r="LCH53" s="99" t="s">
        <v>16</v>
      </c>
      <c r="LCI53" s="13">
        <v>44837</v>
      </c>
      <c r="LCJ53" s="14">
        <v>44837</v>
      </c>
      <c r="LCK53" s="7">
        <v>40</v>
      </c>
      <c r="LCL53" s="61" t="s">
        <v>465</v>
      </c>
      <c r="LCM53" s="139" t="s">
        <v>466</v>
      </c>
      <c r="LCN53" s="84" t="s">
        <v>467</v>
      </c>
      <c r="LCO53" s="11">
        <v>342</v>
      </c>
      <c r="LCP53" s="99" t="s">
        <v>16</v>
      </c>
      <c r="LCQ53" s="13">
        <v>44837</v>
      </c>
      <c r="LCR53" s="14">
        <v>44837</v>
      </c>
      <c r="LCS53" s="7">
        <v>40</v>
      </c>
      <c r="LCT53" s="61" t="s">
        <v>465</v>
      </c>
      <c r="LCU53" s="139" t="s">
        <v>466</v>
      </c>
      <c r="LCV53" s="84" t="s">
        <v>467</v>
      </c>
      <c r="LCW53" s="11">
        <v>342</v>
      </c>
      <c r="LCX53" s="99" t="s">
        <v>16</v>
      </c>
      <c r="LCY53" s="13">
        <v>44837</v>
      </c>
      <c r="LCZ53" s="14">
        <v>44837</v>
      </c>
      <c r="LDA53" s="7">
        <v>40</v>
      </c>
      <c r="LDB53" s="61" t="s">
        <v>465</v>
      </c>
      <c r="LDC53" s="139" t="s">
        <v>466</v>
      </c>
      <c r="LDD53" s="84" t="s">
        <v>467</v>
      </c>
      <c r="LDE53" s="11">
        <v>342</v>
      </c>
      <c r="LDF53" s="99" t="s">
        <v>16</v>
      </c>
      <c r="LDG53" s="13">
        <v>44837</v>
      </c>
      <c r="LDH53" s="14">
        <v>44837</v>
      </c>
      <c r="LDI53" s="7">
        <v>40</v>
      </c>
      <c r="LDJ53" s="61" t="s">
        <v>465</v>
      </c>
      <c r="LDK53" s="139" t="s">
        <v>466</v>
      </c>
      <c r="LDL53" s="84" t="s">
        <v>467</v>
      </c>
      <c r="LDM53" s="11">
        <v>342</v>
      </c>
      <c r="LDN53" s="99" t="s">
        <v>16</v>
      </c>
      <c r="LDO53" s="13">
        <v>44837</v>
      </c>
      <c r="LDP53" s="14">
        <v>44837</v>
      </c>
      <c r="LDQ53" s="7">
        <v>40</v>
      </c>
      <c r="LDR53" s="61" t="s">
        <v>465</v>
      </c>
      <c r="LDS53" s="139" t="s">
        <v>466</v>
      </c>
      <c r="LDT53" s="84" t="s">
        <v>467</v>
      </c>
      <c r="LDU53" s="11">
        <v>342</v>
      </c>
      <c r="LDV53" s="99" t="s">
        <v>16</v>
      </c>
      <c r="LDW53" s="13">
        <v>44837</v>
      </c>
      <c r="LDX53" s="14">
        <v>44837</v>
      </c>
      <c r="LDY53" s="7">
        <v>40</v>
      </c>
      <c r="LDZ53" s="61" t="s">
        <v>465</v>
      </c>
      <c r="LEA53" s="139" t="s">
        <v>466</v>
      </c>
      <c r="LEB53" s="84" t="s">
        <v>467</v>
      </c>
      <c r="LEC53" s="11">
        <v>342</v>
      </c>
      <c r="LED53" s="99" t="s">
        <v>16</v>
      </c>
      <c r="LEE53" s="13">
        <v>44837</v>
      </c>
      <c r="LEF53" s="14">
        <v>44837</v>
      </c>
      <c r="LEG53" s="7">
        <v>40</v>
      </c>
      <c r="LEH53" s="61" t="s">
        <v>465</v>
      </c>
      <c r="LEI53" s="139" t="s">
        <v>466</v>
      </c>
      <c r="LEJ53" s="84" t="s">
        <v>467</v>
      </c>
      <c r="LEK53" s="11">
        <v>342</v>
      </c>
      <c r="LEL53" s="99" t="s">
        <v>16</v>
      </c>
      <c r="LEM53" s="13">
        <v>44837</v>
      </c>
      <c r="LEN53" s="14">
        <v>44837</v>
      </c>
      <c r="LEO53" s="7">
        <v>40</v>
      </c>
      <c r="LEP53" s="61" t="s">
        <v>465</v>
      </c>
      <c r="LEQ53" s="139" t="s">
        <v>466</v>
      </c>
      <c r="LER53" s="84" t="s">
        <v>467</v>
      </c>
      <c r="LES53" s="11">
        <v>342</v>
      </c>
      <c r="LET53" s="99" t="s">
        <v>16</v>
      </c>
      <c r="LEU53" s="13">
        <v>44837</v>
      </c>
      <c r="LEV53" s="14">
        <v>44837</v>
      </c>
      <c r="LEW53" s="7">
        <v>40</v>
      </c>
      <c r="LEX53" s="61" t="s">
        <v>465</v>
      </c>
      <c r="LEY53" s="139" t="s">
        <v>466</v>
      </c>
      <c r="LEZ53" s="84" t="s">
        <v>467</v>
      </c>
      <c r="LFA53" s="11">
        <v>342</v>
      </c>
      <c r="LFB53" s="99" t="s">
        <v>16</v>
      </c>
      <c r="LFC53" s="13">
        <v>44837</v>
      </c>
      <c r="LFD53" s="14">
        <v>44837</v>
      </c>
      <c r="LFE53" s="7">
        <v>40</v>
      </c>
      <c r="LFF53" s="61" t="s">
        <v>465</v>
      </c>
      <c r="LFG53" s="139" t="s">
        <v>466</v>
      </c>
      <c r="LFH53" s="84" t="s">
        <v>467</v>
      </c>
      <c r="LFI53" s="11">
        <v>342</v>
      </c>
      <c r="LFJ53" s="99" t="s">
        <v>16</v>
      </c>
      <c r="LFK53" s="13">
        <v>44837</v>
      </c>
      <c r="LFL53" s="14">
        <v>44837</v>
      </c>
      <c r="LFM53" s="7">
        <v>40</v>
      </c>
      <c r="LFN53" s="61" t="s">
        <v>465</v>
      </c>
      <c r="LFO53" s="139" t="s">
        <v>466</v>
      </c>
      <c r="LFP53" s="84" t="s">
        <v>467</v>
      </c>
      <c r="LFQ53" s="11">
        <v>342</v>
      </c>
      <c r="LFR53" s="99" t="s">
        <v>16</v>
      </c>
      <c r="LFS53" s="13">
        <v>44837</v>
      </c>
      <c r="LFT53" s="14">
        <v>44837</v>
      </c>
      <c r="LFU53" s="7">
        <v>40</v>
      </c>
      <c r="LFV53" s="61" t="s">
        <v>465</v>
      </c>
      <c r="LFW53" s="139" t="s">
        <v>466</v>
      </c>
      <c r="LFX53" s="84" t="s">
        <v>467</v>
      </c>
      <c r="LFY53" s="11">
        <v>342</v>
      </c>
      <c r="LFZ53" s="99" t="s">
        <v>16</v>
      </c>
      <c r="LGA53" s="13">
        <v>44837</v>
      </c>
      <c r="LGB53" s="14">
        <v>44837</v>
      </c>
      <c r="LGC53" s="7">
        <v>40</v>
      </c>
      <c r="LGD53" s="61" t="s">
        <v>465</v>
      </c>
      <c r="LGE53" s="139" t="s">
        <v>466</v>
      </c>
      <c r="LGF53" s="84" t="s">
        <v>467</v>
      </c>
      <c r="LGG53" s="11">
        <v>342</v>
      </c>
      <c r="LGH53" s="99" t="s">
        <v>16</v>
      </c>
      <c r="LGI53" s="13">
        <v>44837</v>
      </c>
      <c r="LGJ53" s="14">
        <v>44837</v>
      </c>
      <c r="LGK53" s="7">
        <v>40</v>
      </c>
      <c r="LGL53" s="61" t="s">
        <v>465</v>
      </c>
      <c r="LGM53" s="139" t="s">
        <v>466</v>
      </c>
      <c r="LGN53" s="84" t="s">
        <v>467</v>
      </c>
      <c r="LGO53" s="11">
        <v>342</v>
      </c>
      <c r="LGP53" s="99" t="s">
        <v>16</v>
      </c>
      <c r="LGQ53" s="13">
        <v>44837</v>
      </c>
      <c r="LGR53" s="14">
        <v>44837</v>
      </c>
      <c r="LGS53" s="7">
        <v>40</v>
      </c>
      <c r="LGT53" s="61" t="s">
        <v>465</v>
      </c>
      <c r="LGU53" s="139" t="s">
        <v>466</v>
      </c>
      <c r="LGV53" s="84" t="s">
        <v>467</v>
      </c>
      <c r="LGW53" s="11">
        <v>342</v>
      </c>
      <c r="LGX53" s="99" t="s">
        <v>16</v>
      </c>
      <c r="LGY53" s="13">
        <v>44837</v>
      </c>
      <c r="LGZ53" s="14">
        <v>44837</v>
      </c>
      <c r="LHA53" s="7">
        <v>40</v>
      </c>
      <c r="LHB53" s="61" t="s">
        <v>465</v>
      </c>
      <c r="LHC53" s="139" t="s">
        <v>466</v>
      </c>
      <c r="LHD53" s="84" t="s">
        <v>467</v>
      </c>
      <c r="LHE53" s="11">
        <v>342</v>
      </c>
      <c r="LHF53" s="99" t="s">
        <v>16</v>
      </c>
      <c r="LHG53" s="13">
        <v>44837</v>
      </c>
      <c r="LHH53" s="14">
        <v>44837</v>
      </c>
      <c r="LHI53" s="7">
        <v>40</v>
      </c>
      <c r="LHJ53" s="61" t="s">
        <v>465</v>
      </c>
      <c r="LHK53" s="139" t="s">
        <v>466</v>
      </c>
      <c r="LHL53" s="84" t="s">
        <v>467</v>
      </c>
      <c r="LHM53" s="11">
        <v>342</v>
      </c>
      <c r="LHN53" s="99" t="s">
        <v>16</v>
      </c>
      <c r="LHO53" s="13">
        <v>44837</v>
      </c>
      <c r="LHP53" s="14">
        <v>44837</v>
      </c>
      <c r="LHQ53" s="7">
        <v>40</v>
      </c>
      <c r="LHR53" s="61" t="s">
        <v>465</v>
      </c>
      <c r="LHS53" s="139" t="s">
        <v>466</v>
      </c>
      <c r="LHT53" s="84" t="s">
        <v>467</v>
      </c>
      <c r="LHU53" s="11">
        <v>342</v>
      </c>
      <c r="LHV53" s="99" t="s">
        <v>16</v>
      </c>
      <c r="LHW53" s="13">
        <v>44837</v>
      </c>
      <c r="LHX53" s="14">
        <v>44837</v>
      </c>
      <c r="LHY53" s="7">
        <v>40</v>
      </c>
      <c r="LHZ53" s="61" t="s">
        <v>465</v>
      </c>
      <c r="LIA53" s="139" t="s">
        <v>466</v>
      </c>
      <c r="LIB53" s="84" t="s">
        <v>467</v>
      </c>
      <c r="LIC53" s="11">
        <v>342</v>
      </c>
      <c r="LID53" s="99" t="s">
        <v>16</v>
      </c>
      <c r="LIE53" s="13">
        <v>44837</v>
      </c>
      <c r="LIF53" s="14">
        <v>44837</v>
      </c>
      <c r="LIG53" s="7">
        <v>40</v>
      </c>
      <c r="LIH53" s="61" t="s">
        <v>465</v>
      </c>
      <c r="LII53" s="139" t="s">
        <v>466</v>
      </c>
      <c r="LIJ53" s="84" t="s">
        <v>467</v>
      </c>
      <c r="LIK53" s="11">
        <v>342</v>
      </c>
      <c r="LIL53" s="99" t="s">
        <v>16</v>
      </c>
      <c r="LIM53" s="13">
        <v>44837</v>
      </c>
      <c r="LIN53" s="14">
        <v>44837</v>
      </c>
      <c r="LIO53" s="7">
        <v>40</v>
      </c>
      <c r="LIP53" s="61" t="s">
        <v>465</v>
      </c>
      <c r="LIQ53" s="139" t="s">
        <v>466</v>
      </c>
      <c r="LIR53" s="84" t="s">
        <v>467</v>
      </c>
      <c r="LIS53" s="11">
        <v>342</v>
      </c>
      <c r="LIT53" s="99" t="s">
        <v>16</v>
      </c>
      <c r="LIU53" s="13">
        <v>44837</v>
      </c>
      <c r="LIV53" s="14">
        <v>44837</v>
      </c>
      <c r="LIW53" s="7">
        <v>40</v>
      </c>
      <c r="LIX53" s="61" t="s">
        <v>465</v>
      </c>
      <c r="LIY53" s="139" t="s">
        <v>466</v>
      </c>
      <c r="LIZ53" s="84" t="s">
        <v>467</v>
      </c>
      <c r="LJA53" s="11">
        <v>342</v>
      </c>
      <c r="LJB53" s="99" t="s">
        <v>16</v>
      </c>
      <c r="LJC53" s="13">
        <v>44837</v>
      </c>
      <c r="LJD53" s="14">
        <v>44837</v>
      </c>
      <c r="LJE53" s="7">
        <v>40</v>
      </c>
      <c r="LJF53" s="61" t="s">
        <v>465</v>
      </c>
      <c r="LJG53" s="139" t="s">
        <v>466</v>
      </c>
      <c r="LJH53" s="84" t="s">
        <v>467</v>
      </c>
      <c r="LJI53" s="11">
        <v>342</v>
      </c>
      <c r="LJJ53" s="99" t="s">
        <v>16</v>
      </c>
      <c r="LJK53" s="13">
        <v>44837</v>
      </c>
      <c r="LJL53" s="14">
        <v>44837</v>
      </c>
      <c r="LJM53" s="7">
        <v>40</v>
      </c>
      <c r="LJN53" s="61" t="s">
        <v>465</v>
      </c>
      <c r="LJO53" s="139" t="s">
        <v>466</v>
      </c>
      <c r="LJP53" s="84" t="s">
        <v>467</v>
      </c>
      <c r="LJQ53" s="11">
        <v>342</v>
      </c>
      <c r="LJR53" s="99" t="s">
        <v>16</v>
      </c>
      <c r="LJS53" s="13">
        <v>44837</v>
      </c>
      <c r="LJT53" s="14">
        <v>44837</v>
      </c>
      <c r="LJU53" s="7">
        <v>40</v>
      </c>
      <c r="LJV53" s="61" t="s">
        <v>465</v>
      </c>
      <c r="LJW53" s="139" t="s">
        <v>466</v>
      </c>
      <c r="LJX53" s="84" t="s">
        <v>467</v>
      </c>
      <c r="LJY53" s="11">
        <v>342</v>
      </c>
      <c r="LJZ53" s="99" t="s">
        <v>16</v>
      </c>
      <c r="LKA53" s="13">
        <v>44837</v>
      </c>
      <c r="LKB53" s="14">
        <v>44837</v>
      </c>
      <c r="LKC53" s="7">
        <v>40</v>
      </c>
      <c r="LKD53" s="61" t="s">
        <v>465</v>
      </c>
      <c r="LKE53" s="139" t="s">
        <v>466</v>
      </c>
      <c r="LKF53" s="84" t="s">
        <v>467</v>
      </c>
      <c r="LKG53" s="11">
        <v>342</v>
      </c>
      <c r="LKH53" s="99" t="s">
        <v>16</v>
      </c>
      <c r="LKI53" s="13">
        <v>44837</v>
      </c>
      <c r="LKJ53" s="14">
        <v>44837</v>
      </c>
      <c r="LKK53" s="7">
        <v>40</v>
      </c>
      <c r="LKL53" s="61" t="s">
        <v>465</v>
      </c>
      <c r="LKM53" s="139" t="s">
        <v>466</v>
      </c>
      <c r="LKN53" s="84" t="s">
        <v>467</v>
      </c>
      <c r="LKO53" s="11">
        <v>342</v>
      </c>
      <c r="LKP53" s="99" t="s">
        <v>16</v>
      </c>
      <c r="LKQ53" s="13">
        <v>44837</v>
      </c>
      <c r="LKR53" s="14">
        <v>44837</v>
      </c>
      <c r="LKS53" s="7">
        <v>40</v>
      </c>
      <c r="LKT53" s="61" t="s">
        <v>465</v>
      </c>
      <c r="LKU53" s="139" t="s">
        <v>466</v>
      </c>
      <c r="LKV53" s="84" t="s">
        <v>467</v>
      </c>
      <c r="LKW53" s="11">
        <v>342</v>
      </c>
      <c r="LKX53" s="99" t="s">
        <v>16</v>
      </c>
      <c r="LKY53" s="13">
        <v>44837</v>
      </c>
      <c r="LKZ53" s="14">
        <v>44837</v>
      </c>
      <c r="LLA53" s="7">
        <v>40</v>
      </c>
      <c r="LLB53" s="61" t="s">
        <v>465</v>
      </c>
      <c r="LLC53" s="139" t="s">
        <v>466</v>
      </c>
      <c r="LLD53" s="84" t="s">
        <v>467</v>
      </c>
      <c r="LLE53" s="11">
        <v>342</v>
      </c>
      <c r="LLF53" s="99" t="s">
        <v>16</v>
      </c>
      <c r="LLG53" s="13">
        <v>44837</v>
      </c>
      <c r="LLH53" s="14">
        <v>44837</v>
      </c>
      <c r="LLI53" s="7">
        <v>40</v>
      </c>
      <c r="LLJ53" s="61" t="s">
        <v>465</v>
      </c>
      <c r="LLK53" s="139" t="s">
        <v>466</v>
      </c>
      <c r="LLL53" s="84" t="s">
        <v>467</v>
      </c>
      <c r="LLM53" s="11">
        <v>342</v>
      </c>
      <c r="LLN53" s="99" t="s">
        <v>16</v>
      </c>
      <c r="LLO53" s="13">
        <v>44837</v>
      </c>
      <c r="LLP53" s="14">
        <v>44837</v>
      </c>
      <c r="LLQ53" s="7">
        <v>40</v>
      </c>
      <c r="LLR53" s="61" t="s">
        <v>465</v>
      </c>
      <c r="LLS53" s="139" t="s">
        <v>466</v>
      </c>
      <c r="LLT53" s="84" t="s">
        <v>467</v>
      </c>
      <c r="LLU53" s="11">
        <v>342</v>
      </c>
      <c r="LLV53" s="99" t="s">
        <v>16</v>
      </c>
      <c r="LLW53" s="13">
        <v>44837</v>
      </c>
      <c r="LLX53" s="14">
        <v>44837</v>
      </c>
      <c r="LLY53" s="7">
        <v>40</v>
      </c>
      <c r="LLZ53" s="61" t="s">
        <v>465</v>
      </c>
      <c r="LMA53" s="139" t="s">
        <v>466</v>
      </c>
      <c r="LMB53" s="84" t="s">
        <v>467</v>
      </c>
      <c r="LMC53" s="11">
        <v>342</v>
      </c>
      <c r="LMD53" s="99" t="s">
        <v>16</v>
      </c>
      <c r="LME53" s="13">
        <v>44837</v>
      </c>
      <c r="LMF53" s="14">
        <v>44837</v>
      </c>
      <c r="LMG53" s="7">
        <v>40</v>
      </c>
      <c r="LMH53" s="61" t="s">
        <v>465</v>
      </c>
      <c r="LMI53" s="139" t="s">
        <v>466</v>
      </c>
      <c r="LMJ53" s="84" t="s">
        <v>467</v>
      </c>
      <c r="LMK53" s="11">
        <v>342</v>
      </c>
      <c r="LML53" s="99" t="s">
        <v>16</v>
      </c>
      <c r="LMM53" s="13">
        <v>44837</v>
      </c>
      <c r="LMN53" s="14">
        <v>44837</v>
      </c>
      <c r="LMO53" s="7">
        <v>40</v>
      </c>
      <c r="LMP53" s="61" t="s">
        <v>465</v>
      </c>
      <c r="LMQ53" s="139" t="s">
        <v>466</v>
      </c>
      <c r="LMR53" s="84" t="s">
        <v>467</v>
      </c>
      <c r="LMS53" s="11">
        <v>342</v>
      </c>
      <c r="LMT53" s="99" t="s">
        <v>16</v>
      </c>
      <c r="LMU53" s="13">
        <v>44837</v>
      </c>
      <c r="LMV53" s="14">
        <v>44837</v>
      </c>
      <c r="LMW53" s="7">
        <v>40</v>
      </c>
      <c r="LMX53" s="61" t="s">
        <v>465</v>
      </c>
      <c r="LMY53" s="139" t="s">
        <v>466</v>
      </c>
      <c r="LMZ53" s="84" t="s">
        <v>467</v>
      </c>
      <c r="LNA53" s="11">
        <v>342</v>
      </c>
      <c r="LNB53" s="99" t="s">
        <v>16</v>
      </c>
      <c r="LNC53" s="13">
        <v>44837</v>
      </c>
      <c r="LND53" s="14">
        <v>44837</v>
      </c>
      <c r="LNE53" s="7">
        <v>40</v>
      </c>
      <c r="LNF53" s="61" t="s">
        <v>465</v>
      </c>
      <c r="LNG53" s="139" t="s">
        <v>466</v>
      </c>
      <c r="LNH53" s="84" t="s">
        <v>467</v>
      </c>
      <c r="LNI53" s="11">
        <v>342</v>
      </c>
      <c r="LNJ53" s="99" t="s">
        <v>16</v>
      </c>
      <c r="LNK53" s="13">
        <v>44837</v>
      </c>
      <c r="LNL53" s="14">
        <v>44837</v>
      </c>
      <c r="LNM53" s="7">
        <v>40</v>
      </c>
      <c r="LNN53" s="61" t="s">
        <v>465</v>
      </c>
      <c r="LNO53" s="139" t="s">
        <v>466</v>
      </c>
      <c r="LNP53" s="84" t="s">
        <v>467</v>
      </c>
      <c r="LNQ53" s="11">
        <v>342</v>
      </c>
      <c r="LNR53" s="99" t="s">
        <v>16</v>
      </c>
      <c r="LNS53" s="13">
        <v>44837</v>
      </c>
      <c r="LNT53" s="14">
        <v>44837</v>
      </c>
      <c r="LNU53" s="7">
        <v>40</v>
      </c>
      <c r="LNV53" s="61" t="s">
        <v>465</v>
      </c>
      <c r="LNW53" s="139" t="s">
        <v>466</v>
      </c>
      <c r="LNX53" s="84" t="s">
        <v>467</v>
      </c>
      <c r="LNY53" s="11">
        <v>342</v>
      </c>
      <c r="LNZ53" s="99" t="s">
        <v>16</v>
      </c>
      <c r="LOA53" s="13">
        <v>44837</v>
      </c>
      <c r="LOB53" s="14">
        <v>44837</v>
      </c>
      <c r="LOC53" s="7">
        <v>40</v>
      </c>
      <c r="LOD53" s="61" t="s">
        <v>465</v>
      </c>
      <c r="LOE53" s="139" t="s">
        <v>466</v>
      </c>
      <c r="LOF53" s="84" t="s">
        <v>467</v>
      </c>
      <c r="LOG53" s="11">
        <v>342</v>
      </c>
      <c r="LOH53" s="99" t="s">
        <v>16</v>
      </c>
      <c r="LOI53" s="13">
        <v>44837</v>
      </c>
      <c r="LOJ53" s="14">
        <v>44837</v>
      </c>
      <c r="LOK53" s="7">
        <v>40</v>
      </c>
      <c r="LOL53" s="61" t="s">
        <v>465</v>
      </c>
      <c r="LOM53" s="139" t="s">
        <v>466</v>
      </c>
      <c r="LON53" s="84" t="s">
        <v>467</v>
      </c>
      <c r="LOO53" s="11">
        <v>342</v>
      </c>
      <c r="LOP53" s="99" t="s">
        <v>16</v>
      </c>
      <c r="LOQ53" s="13">
        <v>44837</v>
      </c>
      <c r="LOR53" s="14">
        <v>44837</v>
      </c>
      <c r="LOS53" s="7">
        <v>40</v>
      </c>
      <c r="LOT53" s="61" t="s">
        <v>465</v>
      </c>
      <c r="LOU53" s="139" t="s">
        <v>466</v>
      </c>
      <c r="LOV53" s="84" t="s">
        <v>467</v>
      </c>
      <c r="LOW53" s="11">
        <v>342</v>
      </c>
      <c r="LOX53" s="99" t="s">
        <v>16</v>
      </c>
      <c r="LOY53" s="13">
        <v>44837</v>
      </c>
      <c r="LOZ53" s="14">
        <v>44837</v>
      </c>
      <c r="LPA53" s="7">
        <v>40</v>
      </c>
      <c r="LPB53" s="61" t="s">
        <v>465</v>
      </c>
      <c r="LPC53" s="139" t="s">
        <v>466</v>
      </c>
      <c r="LPD53" s="84" t="s">
        <v>467</v>
      </c>
      <c r="LPE53" s="11">
        <v>342</v>
      </c>
      <c r="LPF53" s="99" t="s">
        <v>16</v>
      </c>
      <c r="LPG53" s="13">
        <v>44837</v>
      </c>
      <c r="LPH53" s="14">
        <v>44837</v>
      </c>
      <c r="LPI53" s="7">
        <v>40</v>
      </c>
      <c r="LPJ53" s="61" t="s">
        <v>465</v>
      </c>
      <c r="LPK53" s="139" t="s">
        <v>466</v>
      </c>
      <c r="LPL53" s="84" t="s">
        <v>467</v>
      </c>
      <c r="LPM53" s="11">
        <v>342</v>
      </c>
      <c r="LPN53" s="99" t="s">
        <v>16</v>
      </c>
      <c r="LPO53" s="13">
        <v>44837</v>
      </c>
      <c r="LPP53" s="14">
        <v>44837</v>
      </c>
      <c r="LPQ53" s="7">
        <v>40</v>
      </c>
      <c r="LPR53" s="61" t="s">
        <v>465</v>
      </c>
      <c r="LPS53" s="139" t="s">
        <v>466</v>
      </c>
      <c r="LPT53" s="84" t="s">
        <v>467</v>
      </c>
      <c r="LPU53" s="11">
        <v>342</v>
      </c>
      <c r="LPV53" s="99" t="s">
        <v>16</v>
      </c>
      <c r="LPW53" s="13">
        <v>44837</v>
      </c>
      <c r="LPX53" s="14">
        <v>44837</v>
      </c>
      <c r="LPY53" s="7">
        <v>40</v>
      </c>
      <c r="LPZ53" s="61" t="s">
        <v>465</v>
      </c>
      <c r="LQA53" s="139" t="s">
        <v>466</v>
      </c>
      <c r="LQB53" s="84" t="s">
        <v>467</v>
      </c>
      <c r="LQC53" s="11">
        <v>342</v>
      </c>
      <c r="LQD53" s="99" t="s">
        <v>16</v>
      </c>
      <c r="LQE53" s="13">
        <v>44837</v>
      </c>
      <c r="LQF53" s="14">
        <v>44837</v>
      </c>
      <c r="LQG53" s="7">
        <v>40</v>
      </c>
      <c r="LQH53" s="61" t="s">
        <v>465</v>
      </c>
      <c r="LQI53" s="139" t="s">
        <v>466</v>
      </c>
      <c r="LQJ53" s="84" t="s">
        <v>467</v>
      </c>
      <c r="LQK53" s="11">
        <v>342</v>
      </c>
      <c r="LQL53" s="99" t="s">
        <v>16</v>
      </c>
      <c r="LQM53" s="13">
        <v>44837</v>
      </c>
      <c r="LQN53" s="14">
        <v>44837</v>
      </c>
      <c r="LQO53" s="7">
        <v>40</v>
      </c>
      <c r="LQP53" s="61" t="s">
        <v>465</v>
      </c>
      <c r="LQQ53" s="139" t="s">
        <v>466</v>
      </c>
      <c r="LQR53" s="84" t="s">
        <v>467</v>
      </c>
      <c r="LQS53" s="11">
        <v>342</v>
      </c>
      <c r="LQT53" s="99" t="s">
        <v>16</v>
      </c>
      <c r="LQU53" s="13">
        <v>44837</v>
      </c>
      <c r="LQV53" s="14">
        <v>44837</v>
      </c>
      <c r="LQW53" s="7">
        <v>40</v>
      </c>
      <c r="LQX53" s="61" t="s">
        <v>465</v>
      </c>
      <c r="LQY53" s="139" t="s">
        <v>466</v>
      </c>
      <c r="LQZ53" s="84" t="s">
        <v>467</v>
      </c>
      <c r="LRA53" s="11">
        <v>342</v>
      </c>
      <c r="LRB53" s="99" t="s">
        <v>16</v>
      </c>
      <c r="LRC53" s="13">
        <v>44837</v>
      </c>
      <c r="LRD53" s="14">
        <v>44837</v>
      </c>
      <c r="LRE53" s="7">
        <v>40</v>
      </c>
      <c r="LRF53" s="61" t="s">
        <v>465</v>
      </c>
      <c r="LRG53" s="139" t="s">
        <v>466</v>
      </c>
      <c r="LRH53" s="84" t="s">
        <v>467</v>
      </c>
      <c r="LRI53" s="11">
        <v>342</v>
      </c>
      <c r="LRJ53" s="99" t="s">
        <v>16</v>
      </c>
      <c r="LRK53" s="13">
        <v>44837</v>
      </c>
      <c r="LRL53" s="14">
        <v>44837</v>
      </c>
      <c r="LRM53" s="7">
        <v>40</v>
      </c>
      <c r="LRN53" s="61" t="s">
        <v>465</v>
      </c>
      <c r="LRO53" s="139" t="s">
        <v>466</v>
      </c>
      <c r="LRP53" s="84" t="s">
        <v>467</v>
      </c>
      <c r="LRQ53" s="11">
        <v>342</v>
      </c>
      <c r="LRR53" s="99" t="s">
        <v>16</v>
      </c>
      <c r="LRS53" s="13">
        <v>44837</v>
      </c>
      <c r="LRT53" s="14">
        <v>44837</v>
      </c>
      <c r="LRU53" s="7">
        <v>40</v>
      </c>
      <c r="LRV53" s="61" t="s">
        <v>465</v>
      </c>
      <c r="LRW53" s="139" t="s">
        <v>466</v>
      </c>
      <c r="LRX53" s="84" t="s">
        <v>467</v>
      </c>
      <c r="LRY53" s="11">
        <v>342</v>
      </c>
      <c r="LRZ53" s="99" t="s">
        <v>16</v>
      </c>
      <c r="LSA53" s="13">
        <v>44837</v>
      </c>
      <c r="LSB53" s="14">
        <v>44837</v>
      </c>
      <c r="LSC53" s="7">
        <v>40</v>
      </c>
      <c r="LSD53" s="61" t="s">
        <v>465</v>
      </c>
      <c r="LSE53" s="139" t="s">
        <v>466</v>
      </c>
      <c r="LSF53" s="84" t="s">
        <v>467</v>
      </c>
      <c r="LSG53" s="11">
        <v>342</v>
      </c>
      <c r="LSH53" s="99" t="s">
        <v>16</v>
      </c>
      <c r="LSI53" s="13">
        <v>44837</v>
      </c>
      <c r="LSJ53" s="14">
        <v>44837</v>
      </c>
      <c r="LSK53" s="7">
        <v>40</v>
      </c>
      <c r="LSL53" s="61" t="s">
        <v>465</v>
      </c>
      <c r="LSM53" s="139" t="s">
        <v>466</v>
      </c>
      <c r="LSN53" s="84" t="s">
        <v>467</v>
      </c>
      <c r="LSO53" s="11">
        <v>342</v>
      </c>
      <c r="LSP53" s="99" t="s">
        <v>16</v>
      </c>
      <c r="LSQ53" s="13">
        <v>44837</v>
      </c>
      <c r="LSR53" s="14">
        <v>44837</v>
      </c>
      <c r="LSS53" s="7">
        <v>40</v>
      </c>
      <c r="LST53" s="61" t="s">
        <v>465</v>
      </c>
      <c r="LSU53" s="139" t="s">
        <v>466</v>
      </c>
      <c r="LSV53" s="84" t="s">
        <v>467</v>
      </c>
      <c r="LSW53" s="11">
        <v>342</v>
      </c>
      <c r="LSX53" s="99" t="s">
        <v>16</v>
      </c>
      <c r="LSY53" s="13">
        <v>44837</v>
      </c>
      <c r="LSZ53" s="14">
        <v>44837</v>
      </c>
      <c r="LTA53" s="7">
        <v>40</v>
      </c>
      <c r="LTB53" s="61" t="s">
        <v>465</v>
      </c>
      <c r="LTC53" s="139" t="s">
        <v>466</v>
      </c>
      <c r="LTD53" s="84" t="s">
        <v>467</v>
      </c>
      <c r="LTE53" s="11">
        <v>342</v>
      </c>
      <c r="LTF53" s="99" t="s">
        <v>16</v>
      </c>
      <c r="LTG53" s="13">
        <v>44837</v>
      </c>
      <c r="LTH53" s="14">
        <v>44837</v>
      </c>
      <c r="LTI53" s="7">
        <v>40</v>
      </c>
      <c r="LTJ53" s="61" t="s">
        <v>465</v>
      </c>
      <c r="LTK53" s="139" t="s">
        <v>466</v>
      </c>
      <c r="LTL53" s="84" t="s">
        <v>467</v>
      </c>
      <c r="LTM53" s="11">
        <v>342</v>
      </c>
      <c r="LTN53" s="99" t="s">
        <v>16</v>
      </c>
      <c r="LTO53" s="13">
        <v>44837</v>
      </c>
      <c r="LTP53" s="14">
        <v>44837</v>
      </c>
      <c r="LTQ53" s="7">
        <v>40</v>
      </c>
      <c r="LTR53" s="61" t="s">
        <v>465</v>
      </c>
      <c r="LTS53" s="139" t="s">
        <v>466</v>
      </c>
      <c r="LTT53" s="84" t="s">
        <v>467</v>
      </c>
      <c r="LTU53" s="11">
        <v>342</v>
      </c>
      <c r="LTV53" s="99" t="s">
        <v>16</v>
      </c>
      <c r="LTW53" s="13">
        <v>44837</v>
      </c>
      <c r="LTX53" s="14">
        <v>44837</v>
      </c>
      <c r="LTY53" s="7">
        <v>40</v>
      </c>
      <c r="LTZ53" s="61" t="s">
        <v>465</v>
      </c>
      <c r="LUA53" s="139" t="s">
        <v>466</v>
      </c>
      <c r="LUB53" s="84" t="s">
        <v>467</v>
      </c>
      <c r="LUC53" s="11">
        <v>342</v>
      </c>
      <c r="LUD53" s="99" t="s">
        <v>16</v>
      </c>
      <c r="LUE53" s="13">
        <v>44837</v>
      </c>
      <c r="LUF53" s="14">
        <v>44837</v>
      </c>
      <c r="LUG53" s="7">
        <v>40</v>
      </c>
      <c r="LUH53" s="61" t="s">
        <v>465</v>
      </c>
      <c r="LUI53" s="139" t="s">
        <v>466</v>
      </c>
      <c r="LUJ53" s="84" t="s">
        <v>467</v>
      </c>
      <c r="LUK53" s="11">
        <v>342</v>
      </c>
      <c r="LUL53" s="99" t="s">
        <v>16</v>
      </c>
      <c r="LUM53" s="13">
        <v>44837</v>
      </c>
      <c r="LUN53" s="14">
        <v>44837</v>
      </c>
      <c r="LUO53" s="7">
        <v>40</v>
      </c>
      <c r="LUP53" s="61" t="s">
        <v>465</v>
      </c>
      <c r="LUQ53" s="139" t="s">
        <v>466</v>
      </c>
      <c r="LUR53" s="84" t="s">
        <v>467</v>
      </c>
      <c r="LUS53" s="11">
        <v>342</v>
      </c>
      <c r="LUT53" s="99" t="s">
        <v>16</v>
      </c>
      <c r="LUU53" s="13">
        <v>44837</v>
      </c>
      <c r="LUV53" s="14">
        <v>44837</v>
      </c>
      <c r="LUW53" s="7">
        <v>40</v>
      </c>
      <c r="LUX53" s="61" t="s">
        <v>465</v>
      </c>
      <c r="LUY53" s="139" t="s">
        <v>466</v>
      </c>
      <c r="LUZ53" s="84" t="s">
        <v>467</v>
      </c>
      <c r="LVA53" s="11">
        <v>342</v>
      </c>
      <c r="LVB53" s="99" t="s">
        <v>16</v>
      </c>
      <c r="LVC53" s="13">
        <v>44837</v>
      </c>
      <c r="LVD53" s="14">
        <v>44837</v>
      </c>
      <c r="LVE53" s="7">
        <v>40</v>
      </c>
      <c r="LVF53" s="61" t="s">
        <v>465</v>
      </c>
      <c r="LVG53" s="139" t="s">
        <v>466</v>
      </c>
      <c r="LVH53" s="84" t="s">
        <v>467</v>
      </c>
      <c r="LVI53" s="11">
        <v>342</v>
      </c>
      <c r="LVJ53" s="99" t="s">
        <v>16</v>
      </c>
      <c r="LVK53" s="13">
        <v>44837</v>
      </c>
      <c r="LVL53" s="14">
        <v>44837</v>
      </c>
      <c r="LVM53" s="7">
        <v>40</v>
      </c>
      <c r="LVN53" s="61" t="s">
        <v>465</v>
      </c>
      <c r="LVO53" s="139" t="s">
        <v>466</v>
      </c>
      <c r="LVP53" s="84" t="s">
        <v>467</v>
      </c>
      <c r="LVQ53" s="11">
        <v>342</v>
      </c>
      <c r="LVR53" s="99" t="s">
        <v>16</v>
      </c>
      <c r="LVS53" s="13">
        <v>44837</v>
      </c>
      <c r="LVT53" s="14">
        <v>44837</v>
      </c>
      <c r="LVU53" s="7">
        <v>40</v>
      </c>
      <c r="LVV53" s="61" t="s">
        <v>465</v>
      </c>
      <c r="LVW53" s="139" t="s">
        <v>466</v>
      </c>
      <c r="LVX53" s="84" t="s">
        <v>467</v>
      </c>
      <c r="LVY53" s="11">
        <v>342</v>
      </c>
      <c r="LVZ53" s="99" t="s">
        <v>16</v>
      </c>
      <c r="LWA53" s="13">
        <v>44837</v>
      </c>
      <c r="LWB53" s="14">
        <v>44837</v>
      </c>
      <c r="LWC53" s="7">
        <v>40</v>
      </c>
      <c r="LWD53" s="61" t="s">
        <v>465</v>
      </c>
      <c r="LWE53" s="139" t="s">
        <v>466</v>
      </c>
      <c r="LWF53" s="84" t="s">
        <v>467</v>
      </c>
      <c r="LWG53" s="11">
        <v>342</v>
      </c>
      <c r="LWH53" s="99" t="s">
        <v>16</v>
      </c>
      <c r="LWI53" s="13">
        <v>44837</v>
      </c>
      <c r="LWJ53" s="14">
        <v>44837</v>
      </c>
      <c r="LWK53" s="7">
        <v>40</v>
      </c>
      <c r="LWL53" s="61" t="s">
        <v>465</v>
      </c>
      <c r="LWM53" s="139" t="s">
        <v>466</v>
      </c>
      <c r="LWN53" s="84" t="s">
        <v>467</v>
      </c>
      <c r="LWO53" s="11">
        <v>342</v>
      </c>
      <c r="LWP53" s="99" t="s">
        <v>16</v>
      </c>
      <c r="LWQ53" s="13">
        <v>44837</v>
      </c>
      <c r="LWR53" s="14">
        <v>44837</v>
      </c>
      <c r="LWS53" s="7">
        <v>40</v>
      </c>
      <c r="LWT53" s="61" t="s">
        <v>465</v>
      </c>
      <c r="LWU53" s="139" t="s">
        <v>466</v>
      </c>
      <c r="LWV53" s="84" t="s">
        <v>467</v>
      </c>
      <c r="LWW53" s="11">
        <v>342</v>
      </c>
      <c r="LWX53" s="99" t="s">
        <v>16</v>
      </c>
      <c r="LWY53" s="13">
        <v>44837</v>
      </c>
      <c r="LWZ53" s="14">
        <v>44837</v>
      </c>
      <c r="LXA53" s="7">
        <v>40</v>
      </c>
      <c r="LXB53" s="61" t="s">
        <v>465</v>
      </c>
      <c r="LXC53" s="139" t="s">
        <v>466</v>
      </c>
      <c r="LXD53" s="84" t="s">
        <v>467</v>
      </c>
      <c r="LXE53" s="11">
        <v>342</v>
      </c>
      <c r="LXF53" s="99" t="s">
        <v>16</v>
      </c>
      <c r="LXG53" s="13">
        <v>44837</v>
      </c>
      <c r="LXH53" s="14">
        <v>44837</v>
      </c>
      <c r="LXI53" s="7">
        <v>40</v>
      </c>
      <c r="LXJ53" s="61" t="s">
        <v>465</v>
      </c>
      <c r="LXK53" s="139" t="s">
        <v>466</v>
      </c>
      <c r="LXL53" s="84" t="s">
        <v>467</v>
      </c>
      <c r="LXM53" s="11">
        <v>342</v>
      </c>
      <c r="LXN53" s="99" t="s">
        <v>16</v>
      </c>
      <c r="LXO53" s="13">
        <v>44837</v>
      </c>
      <c r="LXP53" s="14">
        <v>44837</v>
      </c>
      <c r="LXQ53" s="7">
        <v>40</v>
      </c>
      <c r="LXR53" s="61" t="s">
        <v>465</v>
      </c>
      <c r="LXS53" s="139" t="s">
        <v>466</v>
      </c>
      <c r="LXT53" s="84" t="s">
        <v>467</v>
      </c>
      <c r="LXU53" s="11">
        <v>342</v>
      </c>
      <c r="LXV53" s="99" t="s">
        <v>16</v>
      </c>
      <c r="LXW53" s="13">
        <v>44837</v>
      </c>
      <c r="LXX53" s="14">
        <v>44837</v>
      </c>
      <c r="LXY53" s="7">
        <v>40</v>
      </c>
      <c r="LXZ53" s="61" t="s">
        <v>465</v>
      </c>
      <c r="LYA53" s="139" t="s">
        <v>466</v>
      </c>
      <c r="LYB53" s="84" t="s">
        <v>467</v>
      </c>
      <c r="LYC53" s="11">
        <v>342</v>
      </c>
      <c r="LYD53" s="99" t="s">
        <v>16</v>
      </c>
      <c r="LYE53" s="13">
        <v>44837</v>
      </c>
      <c r="LYF53" s="14">
        <v>44837</v>
      </c>
      <c r="LYG53" s="7">
        <v>40</v>
      </c>
      <c r="LYH53" s="61" t="s">
        <v>465</v>
      </c>
      <c r="LYI53" s="139" t="s">
        <v>466</v>
      </c>
      <c r="LYJ53" s="84" t="s">
        <v>467</v>
      </c>
      <c r="LYK53" s="11">
        <v>342</v>
      </c>
      <c r="LYL53" s="99" t="s">
        <v>16</v>
      </c>
      <c r="LYM53" s="13">
        <v>44837</v>
      </c>
      <c r="LYN53" s="14">
        <v>44837</v>
      </c>
      <c r="LYO53" s="7">
        <v>40</v>
      </c>
      <c r="LYP53" s="61" t="s">
        <v>465</v>
      </c>
      <c r="LYQ53" s="139" t="s">
        <v>466</v>
      </c>
      <c r="LYR53" s="84" t="s">
        <v>467</v>
      </c>
      <c r="LYS53" s="11">
        <v>342</v>
      </c>
      <c r="LYT53" s="99" t="s">
        <v>16</v>
      </c>
      <c r="LYU53" s="13">
        <v>44837</v>
      </c>
      <c r="LYV53" s="14">
        <v>44837</v>
      </c>
      <c r="LYW53" s="7">
        <v>40</v>
      </c>
      <c r="LYX53" s="61" t="s">
        <v>465</v>
      </c>
      <c r="LYY53" s="139" t="s">
        <v>466</v>
      </c>
      <c r="LYZ53" s="84" t="s">
        <v>467</v>
      </c>
      <c r="LZA53" s="11">
        <v>342</v>
      </c>
      <c r="LZB53" s="99" t="s">
        <v>16</v>
      </c>
      <c r="LZC53" s="13">
        <v>44837</v>
      </c>
      <c r="LZD53" s="14">
        <v>44837</v>
      </c>
      <c r="LZE53" s="7">
        <v>40</v>
      </c>
      <c r="LZF53" s="61" t="s">
        <v>465</v>
      </c>
      <c r="LZG53" s="139" t="s">
        <v>466</v>
      </c>
      <c r="LZH53" s="84" t="s">
        <v>467</v>
      </c>
      <c r="LZI53" s="11">
        <v>342</v>
      </c>
      <c r="LZJ53" s="99" t="s">
        <v>16</v>
      </c>
      <c r="LZK53" s="13">
        <v>44837</v>
      </c>
      <c r="LZL53" s="14">
        <v>44837</v>
      </c>
      <c r="LZM53" s="7">
        <v>40</v>
      </c>
      <c r="LZN53" s="61" t="s">
        <v>465</v>
      </c>
      <c r="LZO53" s="139" t="s">
        <v>466</v>
      </c>
      <c r="LZP53" s="84" t="s">
        <v>467</v>
      </c>
      <c r="LZQ53" s="11">
        <v>342</v>
      </c>
      <c r="LZR53" s="99" t="s">
        <v>16</v>
      </c>
      <c r="LZS53" s="13">
        <v>44837</v>
      </c>
      <c r="LZT53" s="14">
        <v>44837</v>
      </c>
      <c r="LZU53" s="7">
        <v>40</v>
      </c>
      <c r="LZV53" s="61" t="s">
        <v>465</v>
      </c>
      <c r="LZW53" s="139" t="s">
        <v>466</v>
      </c>
      <c r="LZX53" s="84" t="s">
        <v>467</v>
      </c>
      <c r="LZY53" s="11">
        <v>342</v>
      </c>
      <c r="LZZ53" s="99" t="s">
        <v>16</v>
      </c>
      <c r="MAA53" s="13">
        <v>44837</v>
      </c>
      <c r="MAB53" s="14">
        <v>44837</v>
      </c>
      <c r="MAC53" s="7">
        <v>40</v>
      </c>
      <c r="MAD53" s="61" t="s">
        <v>465</v>
      </c>
      <c r="MAE53" s="139" t="s">
        <v>466</v>
      </c>
      <c r="MAF53" s="84" t="s">
        <v>467</v>
      </c>
      <c r="MAG53" s="11">
        <v>342</v>
      </c>
      <c r="MAH53" s="99" t="s">
        <v>16</v>
      </c>
      <c r="MAI53" s="13">
        <v>44837</v>
      </c>
      <c r="MAJ53" s="14">
        <v>44837</v>
      </c>
      <c r="MAK53" s="7">
        <v>40</v>
      </c>
      <c r="MAL53" s="61" t="s">
        <v>465</v>
      </c>
      <c r="MAM53" s="139" t="s">
        <v>466</v>
      </c>
      <c r="MAN53" s="84" t="s">
        <v>467</v>
      </c>
      <c r="MAO53" s="11">
        <v>342</v>
      </c>
      <c r="MAP53" s="99" t="s">
        <v>16</v>
      </c>
      <c r="MAQ53" s="13">
        <v>44837</v>
      </c>
      <c r="MAR53" s="14">
        <v>44837</v>
      </c>
      <c r="MAS53" s="7">
        <v>40</v>
      </c>
      <c r="MAT53" s="61" t="s">
        <v>465</v>
      </c>
      <c r="MAU53" s="139" t="s">
        <v>466</v>
      </c>
      <c r="MAV53" s="84" t="s">
        <v>467</v>
      </c>
      <c r="MAW53" s="11">
        <v>342</v>
      </c>
      <c r="MAX53" s="99" t="s">
        <v>16</v>
      </c>
      <c r="MAY53" s="13">
        <v>44837</v>
      </c>
      <c r="MAZ53" s="14">
        <v>44837</v>
      </c>
      <c r="MBA53" s="7">
        <v>40</v>
      </c>
      <c r="MBB53" s="61" t="s">
        <v>465</v>
      </c>
      <c r="MBC53" s="139" t="s">
        <v>466</v>
      </c>
      <c r="MBD53" s="84" t="s">
        <v>467</v>
      </c>
      <c r="MBE53" s="11">
        <v>342</v>
      </c>
      <c r="MBF53" s="99" t="s">
        <v>16</v>
      </c>
      <c r="MBG53" s="13">
        <v>44837</v>
      </c>
      <c r="MBH53" s="14">
        <v>44837</v>
      </c>
      <c r="MBI53" s="7">
        <v>40</v>
      </c>
      <c r="MBJ53" s="61" t="s">
        <v>465</v>
      </c>
      <c r="MBK53" s="139" t="s">
        <v>466</v>
      </c>
      <c r="MBL53" s="84" t="s">
        <v>467</v>
      </c>
      <c r="MBM53" s="11">
        <v>342</v>
      </c>
      <c r="MBN53" s="99" t="s">
        <v>16</v>
      </c>
      <c r="MBO53" s="13">
        <v>44837</v>
      </c>
      <c r="MBP53" s="14">
        <v>44837</v>
      </c>
      <c r="MBQ53" s="7">
        <v>40</v>
      </c>
      <c r="MBR53" s="61" t="s">
        <v>465</v>
      </c>
      <c r="MBS53" s="139" t="s">
        <v>466</v>
      </c>
      <c r="MBT53" s="84" t="s">
        <v>467</v>
      </c>
      <c r="MBU53" s="11">
        <v>342</v>
      </c>
      <c r="MBV53" s="99" t="s">
        <v>16</v>
      </c>
      <c r="MBW53" s="13">
        <v>44837</v>
      </c>
      <c r="MBX53" s="14">
        <v>44837</v>
      </c>
      <c r="MBY53" s="7">
        <v>40</v>
      </c>
      <c r="MBZ53" s="61" t="s">
        <v>465</v>
      </c>
      <c r="MCA53" s="139" t="s">
        <v>466</v>
      </c>
      <c r="MCB53" s="84" t="s">
        <v>467</v>
      </c>
      <c r="MCC53" s="11">
        <v>342</v>
      </c>
      <c r="MCD53" s="99" t="s">
        <v>16</v>
      </c>
      <c r="MCE53" s="13">
        <v>44837</v>
      </c>
      <c r="MCF53" s="14">
        <v>44837</v>
      </c>
      <c r="MCG53" s="7">
        <v>40</v>
      </c>
      <c r="MCH53" s="61" t="s">
        <v>465</v>
      </c>
      <c r="MCI53" s="139" t="s">
        <v>466</v>
      </c>
      <c r="MCJ53" s="84" t="s">
        <v>467</v>
      </c>
      <c r="MCK53" s="11">
        <v>342</v>
      </c>
      <c r="MCL53" s="99" t="s">
        <v>16</v>
      </c>
      <c r="MCM53" s="13">
        <v>44837</v>
      </c>
      <c r="MCN53" s="14">
        <v>44837</v>
      </c>
      <c r="MCO53" s="7">
        <v>40</v>
      </c>
      <c r="MCP53" s="61" t="s">
        <v>465</v>
      </c>
      <c r="MCQ53" s="139" t="s">
        <v>466</v>
      </c>
      <c r="MCR53" s="84" t="s">
        <v>467</v>
      </c>
      <c r="MCS53" s="11">
        <v>342</v>
      </c>
      <c r="MCT53" s="99" t="s">
        <v>16</v>
      </c>
      <c r="MCU53" s="13">
        <v>44837</v>
      </c>
      <c r="MCV53" s="14">
        <v>44837</v>
      </c>
      <c r="MCW53" s="7">
        <v>40</v>
      </c>
      <c r="MCX53" s="61" t="s">
        <v>465</v>
      </c>
      <c r="MCY53" s="139" t="s">
        <v>466</v>
      </c>
      <c r="MCZ53" s="84" t="s">
        <v>467</v>
      </c>
      <c r="MDA53" s="11">
        <v>342</v>
      </c>
      <c r="MDB53" s="99" t="s">
        <v>16</v>
      </c>
      <c r="MDC53" s="13">
        <v>44837</v>
      </c>
      <c r="MDD53" s="14">
        <v>44837</v>
      </c>
      <c r="MDE53" s="7">
        <v>40</v>
      </c>
      <c r="MDF53" s="61" t="s">
        <v>465</v>
      </c>
      <c r="MDG53" s="139" t="s">
        <v>466</v>
      </c>
      <c r="MDH53" s="84" t="s">
        <v>467</v>
      </c>
      <c r="MDI53" s="11">
        <v>342</v>
      </c>
      <c r="MDJ53" s="99" t="s">
        <v>16</v>
      </c>
      <c r="MDK53" s="13">
        <v>44837</v>
      </c>
      <c r="MDL53" s="14">
        <v>44837</v>
      </c>
      <c r="MDM53" s="7">
        <v>40</v>
      </c>
      <c r="MDN53" s="61" t="s">
        <v>465</v>
      </c>
      <c r="MDO53" s="139" t="s">
        <v>466</v>
      </c>
      <c r="MDP53" s="84" t="s">
        <v>467</v>
      </c>
      <c r="MDQ53" s="11">
        <v>342</v>
      </c>
      <c r="MDR53" s="99" t="s">
        <v>16</v>
      </c>
      <c r="MDS53" s="13">
        <v>44837</v>
      </c>
      <c r="MDT53" s="14">
        <v>44837</v>
      </c>
      <c r="MDU53" s="7">
        <v>40</v>
      </c>
      <c r="MDV53" s="61" t="s">
        <v>465</v>
      </c>
      <c r="MDW53" s="139" t="s">
        <v>466</v>
      </c>
      <c r="MDX53" s="84" t="s">
        <v>467</v>
      </c>
      <c r="MDY53" s="11">
        <v>342</v>
      </c>
      <c r="MDZ53" s="99" t="s">
        <v>16</v>
      </c>
      <c r="MEA53" s="13">
        <v>44837</v>
      </c>
      <c r="MEB53" s="14">
        <v>44837</v>
      </c>
      <c r="MEC53" s="7">
        <v>40</v>
      </c>
      <c r="MED53" s="61" t="s">
        <v>465</v>
      </c>
      <c r="MEE53" s="139" t="s">
        <v>466</v>
      </c>
      <c r="MEF53" s="84" t="s">
        <v>467</v>
      </c>
      <c r="MEG53" s="11">
        <v>342</v>
      </c>
      <c r="MEH53" s="99" t="s">
        <v>16</v>
      </c>
      <c r="MEI53" s="13">
        <v>44837</v>
      </c>
      <c r="MEJ53" s="14">
        <v>44837</v>
      </c>
      <c r="MEK53" s="7">
        <v>40</v>
      </c>
      <c r="MEL53" s="61" t="s">
        <v>465</v>
      </c>
      <c r="MEM53" s="139" t="s">
        <v>466</v>
      </c>
      <c r="MEN53" s="84" t="s">
        <v>467</v>
      </c>
      <c r="MEO53" s="11">
        <v>342</v>
      </c>
      <c r="MEP53" s="99" t="s">
        <v>16</v>
      </c>
      <c r="MEQ53" s="13">
        <v>44837</v>
      </c>
      <c r="MER53" s="14">
        <v>44837</v>
      </c>
      <c r="MES53" s="7">
        <v>40</v>
      </c>
      <c r="MET53" s="61" t="s">
        <v>465</v>
      </c>
      <c r="MEU53" s="139" t="s">
        <v>466</v>
      </c>
      <c r="MEV53" s="84" t="s">
        <v>467</v>
      </c>
      <c r="MEW53" s="11">
        <v>342</v>
      </c>
      <c r="MEX53" s="99" t="s">
        <v>16</v>
      </c>
      <c r="MEY53" s="13">
        <v>44837</v>
      </c>
      <c r="MEZ53" s="14">
        <v>44837</v>
      </c>
      <c r="MFA53" s="7">
        <v>40</v>
      </c>
      <c r="MFB53" s="61" t="s">
        <v>465</v>
      </c>
      <c r="MFC53" s="139" t="s">
        <v>466</v>
      </c>
      <c r="MFD53" s="84" t="s">
        <v>467</v>
      </c>
      <c r="MFE53" s="11">
        <v>342</v>
      </c>
      <c r="MFF53" s="99" t="s">
        <v>16</v>
      </c>
      <c r="MFG53" s="13">
        <v>44837</v>
      </c>
      <c r="MFH53" s="14">
        <v>44837</v>
      </c>
      <c r="MFI53" s="7">
        <v>40</v>
      </c>
      <c r="MFJ53" s="61" t="s">
        <v>465</v>
      </c>
      <c r="MFK53" s="139" t="s">
        <v>466</v>
      </c>
      <c r="MFL53" s="84" t="s">
        <v>467</v>
      </c>
      <c r="MFM53" s="11">
        <v>342</v>
      </c>
      <c r="MFN53" s="99" t="s">
        <v>16</v>
      </c>
      <c r="MFO53" s="13">
        <v>44837</v>
      </c>
      <c r="MFP53" s="14">
        <v>44837</v>
      </c>
      <c r="MFQ53" s="7">
        <v>40</v>
      </c>
      <c r="MFR53" s="61" t="s">
        <v>465</v>
      </c>
      <c r="MFS53" s="139" t="s">
        <v>466</v>
      </c>
      <c r="MFT53" s="84" t="s">
        <v>467</v>
      </c>
      <c r="MFU53" s="11">
        <v>342</v>
      </c>
      <c r="MFV53" s="99" t="s">
        <v>16</v>
      </c>
      <c r="MFW53" s="13">
        <v>44837</v>
      </c>
      <c r="MFX53" s="14">
        <v>44837</v>
      </c>
      <c r="MFY53" s="7">
        <v>40</v>
      </c>
      <c r="MFZ53" s="61" t="s">
        <v>465</v>
      </c>
      <c r="MGA53" s="139" t="s">
        <v>466</v>
      </c>
      <c r="MGB53" s="84" t="s">
        <v>467</v>
      </c>
      <c r="MGC53" s="11">
        <v>342</v>
      </c>
      <c r="MGD53" s="99" t="s">
        <v>16</v>
      </c>
      <c r="MGE53" s="13">
        <v>44837</v>
      </c>
      <c r="MGF53" s="14">
        <v>44837</v>
      </c>
      <c r="MGG53" s="7">
        <v>40</v>
      </c>
      <c r="MGH53" s="61" t="s">
        <v>465</v>
      </c>
      <c r="MGI53" s="139" t="s">
        <v>466</v>
      </c>
      <c r="MGJ53" s="84" t="s">
        <v>467</v>
      </c>
      <c r="MGK53" s="11">
        <v>342</v>
      </c>
      <c r="MGL53" s="99" t="s">
        <v>16</v>
      </c>
      <c r="MGM53" s="13">
        <v>44837</v>
      </c>
      <c r="MGN53" s="14">
        <v>44837</v>
      </c>
      <c r="MGO53" s="7">
        <v>40</v>
      </c>
      <c r="MGP53" s="61" t="s">
        <v>465</v>
      </c>
      <c r="MGQ53" s="139" t="s">
        <v>466</v>
      </c>
      <c r="MGR53" s="84" t="s">
        <v>467</v>
      </c>
      <c r="MGS53" s="11">
        <v>342</v>
      </c>
      <c r="MGT53" s="99" t="s">
        <v>16</v>
      </c>
      <c r="MGU53" s="13">
        <v>44837</v>
      </c>
      <c r="MGV53" s="14">
        <v>44837</v>
      </c>
      <c r="MGW53" s="7">
        <v>40</v>
      </c>
      <c r="MGX53" s="61" t="s">
        <v>465</v>
      </c>
      <c r="MGY53" s="139" t="s">
        <v>466</v>
      </c>
      <c r="MGZ53" s="84" t="s">
        <v>467</v>
      </c>
      <c r="MHA53" s="11">
        <v>342</v>
      </c>
      <c r="MHB53" s="99" t="s">
        <v>16</v>
      </c>
      <c r="MHC53" s="13">
        <v>44837</v>
      </c>
      <c r="MHD53" s="14">
        <v>44837</v>
      </c>
      <c r="MHE53" s="7">
        <v>40</v>
      </c>
      <c r="MHF53" s="61" t="s">
        <v>465</v>
      </c>
      <c r="MHG53" s="139" t="s">
        <v>466</v>
      </c>
      <c r="MHH53" s="84" t="s">
        <v>467</v>
      </c>
      <c r="MHI53" s="11">
        <v>342</v>
      </c>
      <c r="MHJ53" s="99" t="s">
        <v>16</v>
      </c>
      <c r="MHK53" s="13">
        <v>44837</v>
      </c>
      <c r="MHL53" s="14">
        <v>44837</v>
      </c>
      <c r="MHM53" s="7">
        <v>40</v>
      </c>
      <c r="MHN53" s="61" t="s">
        <v>465</v>
      </c>
      <c r="MHO53" s="139" t="s">
        <v>466</v>
      </c>
      <c r="MHP53" s="84" t="s">
        <v>467</v>
      </c>
      <c r="MHQ53" s="11">
        <v>342</v>
      </c>
      <c r="MHR53" s="99" t="s">
        <v>16</v>
      </c>
      <c r="MHS53" s="13">
        <v>44837</v>
      </c>
      <c r="MHT53" s="14">
        <v>44837</v>
      </c>
      <c r="MHU53" s="7">
        <v>40</v>
      </c>
      <c r="MHV53" s="61" t="s">
        <v>465</v>
      </c>
      <c r="MHW53" s="139" t="s">
        <v>466</v>
      </c>
      <c r="MHX53" s="84" t="s">
        <v>467</v>
      </c>
      <c r="MHY53" s="11">
        <v>342</v>
      </c>
      <c r="MHZ53" s="99" t="s">
        <v>16</v>
      </c>
      <c r="MIA53" s="13">
        <v>44837</v>
      </c>
      <c r="MIB53" s="14">
        <v>44837</v>
      </c>
      <c r="MIC53" s="7">
        <v>40</v>
      </c>
      <c r="MID53" s="61" t="s">
        <v>465</v>
      </c>
      <c r="MIE53" s="139" t="s">
        <v>466</v>
      </c>
      <c r="MIF53" s="84" t="s">
        <v>467</v>
      </c>
      <c r="MIG53" s="11">
        <v>342</v>
      </c>
      <c r="MIH53" s="99" t="s">
        <v>16</v>
      </c>
      <c r="MII53" s="13">
        <v>44837</v>
      </c>
      <c r="MIJ53" s="14">
        <v>44837</v>
      </c>
      <c r="MIK53" s="7">
        <v>40</v>
      </c>
      <c r="MIL53" s="61" t="s">
        <v>465</v>
      </c>
      <c r="MIM53" s="139" t="s">
        <v>466</v>
      </c>
      <c r="MIN53" s="84" t="s">
        <v>467</v>
      </c>
      <c r="MIO53" s="11">
        <v>342</v>
      </c>
      <c r="MIP53" s="99" t="s">
        <v>16</v>
      </c>
      <c r="MIQ53" s="13">
        <v>44837</v>
      </c>
      <c r="MIR53" s="14">
        <v>44837</v>
      </c>
      <c r="MIS53" s="7">
        <v>40</v>
      </c>
      <c r="MIT53" s="61" t="s">
        <v>465</v>
      </c>
      <c r="MIU53" s="139" t="s">
        <v>466</v>
      </c>
      <c r="MIV53" s="84" t="s">
        <v>467</v>
      </c>
      <c r="MIW53" s="11">
        <v>342</v>
      </c>
      <c r="MIX53" s="99" t="s">
        <v>16</v>
      </c>
      <c r="MIY53" s="13">
        <v>44837</v>
      </c>
      <c r="MIZ53" s="14">
        <v>44837</v>
      </c>
      <c r="MJA53" s="7">
        <v>40</v>
      </c>
      <c r="MJB53" s="61" t="s">
        <v>465</v>
      </c>
      <c r="MJC53" s="139" t="s">
        <v>466</v>
      </c>
      <c r="MJD53" s="84" t="s">
        <v>467</v>
      </c>
      <c r="MJE53" s="11">
        <v>342</v>
      </c>
      <c r="MJF53" s="99" t="s">
        <v>16</v>
      </c>
      <c r="MJG53" s="13">
        <v>44837</v>
      </c>
      <c r="MJH53" s="14">
        <v>44837</v>
      </c>
      <c r="MJI53" s="7">
        <v>40</v>
      </c>
      <c r="MJJ53" s="61" t="s">
        <v>465</v>
      </c>
      <c r="MJK53" s="139" t="s">
        <v>466</v>
      </c>
      <c r="MJL53" s="84" t="s">
        <v>467</v>
      </c>
      <c r="MJM53" s="11">
        <v>342</v>
      </c>
      <c r="MJN53" s="99" t="s">
        <v>16</v>
      </c>
      <c r="MJO53" s="13">
        <v>44837</v>
      </c>
      <c r="MJP53" s="14">
        <v>44837</v>
      </c>
      <c r="MJQ53" s="7">
        <v>40</v>
      </c>
      <c r="MJR53" s="61" t="s">
        <v>465</v>
      </c>
      <c r="MJS53" s="139" t="s">
        <v>466</v>
      </c>
      <c r="MJT53" s="84" t="s">
        <v>467</v>
      </c>
      <c r="MJU53" s="11">
        <v>342</v>
      </c>
      <c r="MJV53" s="99" t="s">
        <v>16</v>
      </c>
      <c r="MJW53" s="13">
        <v>44837</v>
      </c>
      <c r="MJX53" s="14">
        <v>44837</v>
      </c>
      <c r="MJY53" s="7">
        <v>40</v>
      </c>
      <c r="MJZ53" s="61" t="s">
        <v>465</v>
      </c>
      <c r="MKA53" s="139" t="s">
        <v>466</v>
      </c>
      <c r="MKB53" s="84" t="s">
        <v>467</v>
      </c>
      <c r="MKC53" s="11">
        <v>342</v>
      </c>
      <c r="MKD53" s="99" t="s">
        <v>16</v>
      </c>
      <c r="MKE53" s="13">
        <v>44837</v>
      </c>
      <c r="MKF53" s="14">
        <v>44837</v>
      </c>
      <c r="MKG53" s="7">
        <v>40</v>
      </c>
      <c r="MKH53" s="61" t="s">
        <v>465</v>
      </c>
      <c r="MKI53" s="139" t="s">
        <v>466</v>
      </c>
      <c r="MKJ53" s="84" t="s">
        <v>467</v>
      </c>
      <c r="MKK53" s="11">
        <v>342</v>
      </c>
      <c r="MKL53" s="99" t="s">
        <v>16</v>
      </c>
      <c r="MKM53" s="13">
        <v>44837</v>
      </c>
      <c r="MKN53" s="14">
        <v>44837</v>
      </c>
      <c r="MKO53" s="7">
        <v>40</v>
      </c>
      <c r="MKP53" s="61" t="s">
        <v>465</v>
      </c>
      <c r="MKQ53" s="139" t="s">
        <v>466</v>
      </c>
      <c r="MKR53" s="84" t="s">
        <v>467</v>
      </c>
      <c r="MKS53" s="11">
        <v>342</v>
      </c>
      <c r="MKT53" s="99" t="s">
        <v>16</v>
      </c>
      <c r="MKU53" s="13">
        <v>44837</v>
      </c>
      <c r="MKV53" s="14">
        <v>44837</v>
      </c>
      <c r="MKW53" s="7">
        <v>40</v>
      </c>
      <c r="MKX53" s="61" t="s">
        <v>465</v>
      </c>
      <c r="MKY53" s="139" t="s">
        <v>466</v>
      </c>
      <c r="MKZ53" s="84" t="s">
        <v>467</v>
      </c>
      <c r="MLA53" s="11">
        <v>342</v>
      </c>
      <c r="MLB53" s="99" t="s">
        <v>16</v>
      </c>
      <c r="MLC53" s="13">
        <v>44837</v>
      </c>
      <c r="MLD53" s="14">
        <v>44837</v>
      </c>
      <c r="MLE53" s="7">
        <v>40</v>
      </c>
      <c r="MLF53" s="61" t="s">
        <v>465</v>
      </c>
      <c r="MLG53" s="139" t="s">
        <v>466</v>
      </c>
      <c r="MLH53" s="84" t="s">
        <v>467</v>
      </c>
      <c r="MLI53" s="11">
        <v>342</v>
      </c>
      <c r="MLJ53" s="99" t="s">
        <v>16</v>
      </c>
      <c r="MLK53" s="13">
        <v>44837</v>
      </c>
      <c r="MLL53" s="14">
        <v>44837</v>
      </c>
      <c r="MLM53" s="7">
        <v>40</v>
      </c>
      <c r="MLN53" s="61" t="s">
        <v>465</v>
      </c>
      <c r="MLO53" s="139" t="s">
        <v>466</v>
      </c>
      <c r="MLP53" s="84" t="s">
        <v>467</v>
      </c>
      <c r="MLQ53" s="11">
        <v>342</v>
      </c>
      <c r="MLR53" s="99" t="s">
        <v>16</v>
      </c>
      <c r="MLS53" s="13">
        <v>44837</v>
      </c>
      <c r="MLT53" s="14">
        <v>44837</v>
      </c>
      <c r="MLU53" s="7">
        <v>40</v>
      </c>
      <c r="MLV53" s="61" t="s">
        <v>465</v>
      </c>
      <c r="MLW53" s="139" t="s">
        <v>466</v>
      </c>
      <c r="MLX53" s="84" t="s">
        <v>467</v>
      </c>
      <c r="MLY53" s="11">
        <v>342</v>
      </c>
      <c r="MLZ53" s="99" t="s">
        <v>16</v>
      </c>
      <c r="MMA53" s="13">
        <v>44837</v>
      </c>
      <c r="MMB53" s="14">
        <v>44837</v>
      </c>
      <c r="MMC53" s="7">
        <v>40</v>
      </c>
      <c r="MMD53" s="61" t="s">
        <v>465</v>
      </c>
      <c r="MME53" s="139" t="s">
        <v>466</v>
      </c>
      <c r="MMF53" s="84" t="s">
        <v>467</v>
      </c>
      <c r="MMG53" s="11">
        <v>342</v>
      </c>
      <c r="MMH53" s="99" t="s">
        <v>16</v>
      </c>
      <c r="MMI53" s="13">
        <v>44837</v>
      </c>
      <c r="MMJ53" s="14">
        <v>44837</v>
      </c>
      <c r="MMK53" s="7">
        <v>40</v>
      </c>
      <c r="MML53" s="61" t="s">
        <v>465</v>
      </c>
      <c r="MMM53" s="139" t="s">
        <v>466</v>
      </c>
      <c r="MMN53" s="84" t="s">
        <v>467</v>
      </c>
      <c r="MMO53" s="11">
        <v>342</v>
      </c>
      <c r="MMP53" s="99" t="s">
        <v>16</v>
      </c>
      <c r="MMQ53" s="13">
        <v>44837</v>
      </c>
      <c r="MMR53" s="14">
        <v>44837</v>
      </c>
      <c r="MMS53" s="7">
        <v>40</v>
      </c>
      <c r="MMT53" s="61" t="s">
        <v>465</v>
      </c>
      <c r="MMU53" s="139" t="s">
        <v>466</v>
      </c>
      <c r="MMV53" s="84" t="s">
        <v>467</v>
      </c>
      <c r="MMW53" s="11">
        <v>342</v>
      </c>
      <c r="MMX53" s="99" t="s">
        <v>16</v>
      </c>
      <c r="MMY53" s="13">
        <v>44837</v>
      </c>
      <c r="MMZ53" s="14">
        <v>44837</v>
      </c>
      <c r="MNA53" s="7">
        <v>40</v>
      </c>
      <c r="MNB53" s="61" t="s">
        <v>465</v>
      </c>
      <c r="MNC53" s="139" t="s">
        <v>466</v>
      </c>
      <c r="MND53" s="84" t="s">
        <v>467</v>
      </c>
      <c r="MNE53" s="11">
        <v>342</v>
      </c>
      <c r="MNF53" s="99" t="s">
        <v>16</v>
      </c>
      <c r="MNG53" s="13">
        <v>44837</v>
      </c>
      <c r="MNH53" s="14">
        <v>44837</v>
      </c>
      <c r="MNI53" s="7">
        <v>40</v>
      </c>
      <c r="MNJ53" s="61" t="s">
        <v>465</v>
      </c>
      <c r="MNK53" s="139" t="s">
        <v>466</v>
      </c>
      <c r="MNL53" s="84" t="s">
        <v>467</v>
      </c>
      <c r="MNM53" s="11">
        <v>342</v>
      </c>
      <c r="MNN53" s="99" t="s">
        <v>16</v>
      </c>
      <c r="MNO53" s="13">
        <v>44837</v>
      </c>
      <c r="MNP53" s="14">
        <v>44837</v>
      </c>
      <c r="MNQ53" s="7">
        <v>40</v>
      </c>
      <c r="MNR53" s="61" t="s">
        <v>465</v>
      </c>
      <c r="MNS53" s="139" t="s">
        <v>466</v>
      </c>
      <c r="MNT53" s="84" t="s">
        <v>467</v>
      </c>
      <c r="MNU53" s="11">
        <v>342</v>
      </c>
      <c r="MNV53" s="99" t="s">
        <v>16</v>
      </c>
      <c r="MNW53" s="13">
        <v>44837</v>
      </c>
      <c r="MNX53" s="14">
        <v>44837</v>
      </c>
      <c r="MNY53" s="7">
        <v>40</v>
      </c>
      <c r="MNZ53" s="61" t="s">
        <v>465</v>
      </c>
      <c r="MOA53" s="139" t="s">
        <v>466</v>
      </c>
      <c r="MOB53" s="84" t="s">
        <v>467</v>
      </c>
      <c r="MOC53" s="11">
        <v>342</v>
      </c>
      <c r="MOD53" s="99" t="s">
        <v>16</v>
      </c>
      <c r="MOE53" s="13">
        <v>44837</v>
      </c>
      <c r="MOF53" s="14">
        <v>44837</v>
      </c>
      <c r="MOG53" s="7">
        <v>40</v>
      </c>
      <c r="MOH53" s="61" t="s">
        <v>465</v>
      </c>
      <c r="MOI53" s="139" t="s">
        <v>466</v>
      </c>
      <c r="MOJ53" s="84" t="s">
        <v>467</v>
      </c>
      <c r="MOK53" s="11">
        <v>342</v>
      </c>
      <c r="MOL53" s="99" t="s">
        <v>16</v>
      </c>
      <c r="MOM53" s="13">
        <v>44837</v>
      </c>
      <c r="MON53" s="14">
        <v>44837</v>
      </c>
      <c r="MOO53" s="7">
        <v>40</v>
      </c>
      <c r="MOP53" s="61" t="s">
        <v>465</v>
      </c>
      <c r="MOQ53" s="139" t="s">
        <v>466</v>
      </c>
      <c r="MOR53" s="84" t="s">
        <v>467</v>
      </c>
      <c r="MOS53" s="11">
        <v>342</v>
      </c>
      <c r="MOT53" s="99" t="s">
        <v>16</v>
      </c>
      <c r="MOU53" s="13">
        <v>44837</v>
      </c>
      <c r="MOV53" s="14">
        <v>44837</v>
      </c>
      <c r="MOW53" s="7">
        <v>40</v>
      </c>
      <c r="MOX53" s="61" t="s">
        <v>465</v>
      </c>
      <c r="MOY53" s="139" t="s">
        <v>466</v>
      </c>
      <c r="MOZ53" s="84" t="s">
        <v>467</v>
      </c>
      <c r="MPA53" s="11">
        <v>342</v>
      </c>
      <c r="MPB53" s="99" t="s">
        <v>16</v>
      </c>
      <c r="MPC53" s="13">
        <v>44837</v>
      </c>
      <c r="MPD53" s="14">
        <v>44837</v>
      </c>
      <c r="MPE53" s="7">
        <v>40</v>
      </c>
      <c r="MPF53" s="61" t="s">
        <v>465</v>
      </c>
      <c r="MPG53" s="139" t="s">
        <v>466</v>
      </c>
      <c r="MPH53" s="84" t="s">
        <v>467</v>
      </c>
      <c r="MPI53" s="11">
        <v>342</v>
      </c>
      <c r="MPJ53" s="99" t="s">
        <v>16</v>
      </c>
      <c r="MPK53" s="13">
        <v>44837</v>
      </c>
      <c r="MPL53" s="14">
        <v>44837</v>
      </c>
      <c r="MPM53" s="7">
        <v>40</v>
      </c>
      <c r="MPN53" s="61" t="s">
        <v>465</v>
      </c>
      <c r="MPO53" s="139" t="s">
        <v>466</v>
      </c>
      <c r="MPP53" s="84" t="s">
        <v>467</v>
      </c>
      <c r="MPQ53" s="11">
        <v>342</v>
      </c>
      <c r="MPR53" s="99" t="s">
        <v>16</v>
      </c>
      <c r="MPS53" s="13">
        <v>44837</v>
      </c>
      <c r="MPT53" s="14">
        <v>44837</v>
      </c>
      <c r="MPU53" s="7">
        <v>40</v>
      </c>
      <c r="MPV53" s="61" t="s">
        <v>465</v>
      </c>
      <c r="MPW53" s="139" t="s">
        <v>466</v>
      </c>
      <c r="MPX53" s="84" t="s">
        <v>467</v>
      </c>
      <c r="MPY53" s="11">
        <v>342</v>
      </c>
      <c r="MPZ53" s="99" t="s">
        <v>16</v>
      </c>
      <c r="MQA53" s="13">
        <v>44837</v>
      </c>
      <c r="MQB53" s="14">
        <v>44837</v>
      </c>
      <c r="MQC53" s="7">
        <v>40</v>
      </c>
      <c r="MQD53" s="61" t="s">
        <v>465</v>
      </c>
      <c r="MQE53" s="139" t="s">
        <v>466</v>
      </c>
      <c r="MQF53" s="84" t="s">
        <v>467</v>
      </c>
      <c r="MQG53" s="11">
        <v>342</v>
      </c>
      <c r="MQH53" s="99" t="s">
        <v>16</v>
      </c>
      <c r="MQI53" s="13">
        <v>44837</v>
      </c>
      <c r="MQJ53" s="14">
        <v>44837</v>
      </c>
      <c r="MQK53" s="7">
        <v>40</v>
      </c>
      <c r="MQL53" s="61" t="s">
        <v>465</v>
      </c>
      <c r="MQM53" s="139" t="s">
        <v>466</v>
      </c>
      <c r="MQN53" s="84" t="s">
        <v>467</v>
      </c>
      <c r="MQO53" s="11">
        <v>342</v>
      </c>
      <c r="MQP53" s="99" t="s">
        <v>16</v>
      </c>
      <c r="MQQ53" s="13">
        <v>44837</v>
      </c>
      <c r="MQR53" s="14">
        <v>44837</v>
      </c>
      <c r="MQS53" s="7">
        <v>40</v>
      </c>
      <c r="MQT53" s="61" t="s">
        <v>465</v>
      </c>
      <c r="MQU53" s="139" t="s">
        <v>466</v>
      </c>
      <c r="MQV53" s="84" t="s">
        <v>467</v>
      </c>
      <c r="MQW53" s="11">
        <v>342</v>
      </c>
      <c r="MQX53" s="99" t="s">
        <v>16</v>
      </c>
      <c r="MQY53" s="13">
        <v>44837</v>
      </c>
      <c r="MQZ53" s="14">
        <v>44837</v>
      </c>
      <c r="MRA53" s="7">
        <v>40</v>
      </c>
      <c r="MRB53" s="61" t="s">
        <v>465</v>
      </c>
      <c r="MRC53" s="139" t="s">
        <v>466</v>
      </c>
      <c r="MRD53" s="84" t="s">
        <v>467</v>
      </c>
      <c r="MRE53" s="11">
        <v>342</v>
      </c>
      <c r="MRF53" s="99" t="s">
        <v>16</v>
      </c>
      <c r="MRG53" s="13">
        <v>44837</v>
      </c>
      <c r="MRH53" s="14">
        <v>44837</v>
      </c>
      <c r="MRI53" s="7">
        <v>40</v>
      </c>
      <c r="MRJ53" s="61" t="s">
        <v>465</v>
      </c>
      <c r="MRK53" s="139" t="s">
        <v>466</v>
      </c>
      <c r="MRL53" s="84" t="s">
        <v>467</v>
      </c>
      <c r="MRM53" s="11">
        <v>342</v>
      </c>
      <c r="MRN53" s="99" t="s">
        <v>16</v>
      </c>
      <c r="MRO53" s="13">
        <v>44837</v>
      </c>
      <c r="MRP53" s="14">
        <v>44837</v>
      </c>
      <c r="MRQ53" s="7">
        <v>40</v>
      </c>
      <c r="MRR53" s="61" t="s">
        <v>465</v>
      </c>
      <c r="MRS53" s="139" t="s">
        <v>466</v>
      </c>
      <c r="MRT53" s="84" t="s">
        <v>467</v>
      </c>
      <c r="MRU53" s="11">
        <v>342</v>
      </c>
      <c r="MRV53" s="99" t="s">
        <v>16</v>
      </c>
      <c r="MRW53" s="13">
        <v>44837</v>
      </c>
      <c r="MRX53" s="14">
        <v>44837</v>
      </c>
      <c r="MRY53" s="7">
        <v>40</v>
      </c>
      <c r="MRZ53" s="61" t="s">
        <v>465</v>
      </c>
      <c r="MSA53" s="139" t="s">
        <v>466</v>
      </c>
      <c r="MSB53" s="84" t="s">
        <v>467</v>
      </c>
      <c r="MSC53" s="11">
        <v>342</v>
      </c>
      <c r="MSD53" s="99" t="s">
        <v>16</v>
      </c>
      <c r="MSE53" s="13">
        <v>44837</v>
      </c>
      <c r="MSF53" s="14">
        <v>44837</v>
      </c>
      <c r="MSG53" s="7">
        <v>40</v>
      </c>
      <c r="MSH53" s="61" t="s">
        <v>465</v>
      </c>
      <c r="MSI53" s="139" t="s">
        <v>466</v>
      </c>
      <c r="MSJ53" s="84" t="s">
        <v>467</v>
      </c>
      <c r="MSK53" s="11">
        <v>342</v>
      </c>
      <c r="MSL53" s="99" t="s">
        <v>16</v>
      </c>
      <c r="MSM53" s="13">
        <v>44837</v>
      </c>
      <c r="MSN53" s="14">
        <v>44837</v>
      </c>
      <c r="MSO53" s="7">
        <v>40</v>
      </c>
      <c r="MSP53" s="61" t="s">
        <v>465</v>
      </c>
      <c r="MSQ53" s="139" t="s">
        <v>466</v>
      </c>
      <c r="MSR53" s="84" t="s">
        <v>467</v>
      </c>
      <c r="MSS53" s="11">
        <v>342</v>
      </c>
      <c r="MST53" s="99" t="s">
        <v>16</v>
      </c>
      <c r="MSU53" s="13">
        <v>44837</v>
      </c>
      <c r="MSV53" s="14">
        <v>44837</v>
      </c>
      <c r="MSW53" s="7">
        <v>40</v>
      </c>
      <c r="MSX53" s="61" t="s">
        <v>465</v>
      </c>
      <c r="MSY53" s="139" t="s">
        <v>466</v>
      </c>
      <c r="MSZ53" s="84" t="s">
        <v>467</v>
      </c>
      <c r="MTA53" s="11">
        <v>342</v>
      </c>
      <c r="MTB53" s="99" t="s">
        <v>16</v>
      </c>
      <c r="MTC53" s="13">
        <v>44837</v>
      </c>
      <c r="MTD53" s="14">
        <v>44837</v>
      </c>
      <c r="MTE53" s="7">
        <v>40</v>
      </c>
      <c r="MTF53" s="61" t="s">
        <v>465</v>
      </c>
      <c r="MTG53" s="139" t="s">
        <v>466</v>
      </c>
      <c r="MTH53" s="84" t="s">
        <v>467</v>
      </c>
      <c r="MTI53" s="11">
        <v>342</v>
      </c>
      <c r="MTJ53" s="99" t="s">
        <v>16</v>
      </c>
      <c r="MTK53" s="13">
        <v>44837</v>
      </c>
      <c r="MTL53" s="14">
        <v>44837</v>
      </c>
      <c r="MTM53" s="7">
        <v>40</v>
      </c>
      <c r="MTN53" s="61" t="s">
        <v>465</v>
      </c>
      <c r="MTO53" s="139" t="s">
        <v>466</v>
      </c>
      <c r="MTP53" s="84" t="s">
        <v>467</v>
      </c>
      <c r="MTQ53" s="11">
        <v>342</v>
      </c>
      <c r="MTR53" s="99" t="s">
        <v>16</v>
      </c>
      <c r="MTS53" s="13">
        <v>44837</v>
      </c>
      <c r="MTT53" s="14">
        <v>44837</v>
      </c>
      <c r="MTU53" s="7">
        <v>40</v>
      </c>
      <c r="MTV53" s="61" t="s">
        <v>465</v>
      </c>
      <c r="MTW53" s="139" t="s">
        <v>466</v>
      </c>
      <c r="MTX53" s="84" t="s">
        <v>467</v>
      </c>
      <c r="MTY53" s="11">
        <v>342</v>
      </c>
      <c r="MTZ53" s="99" t="s">
        <v>16</v>
      </c>
      <c r="MUA53" s="13">
        <v>44837</v>
      </c>
      <c r="MUB53" s="14">
        <v>44837</v>
      </c>
      <c r="MUC53" s="7">
        <v>40</v>
      </c>
      <c r="MUD53" s="61" t="s">
        <v>465</v>
      </c>
      <c r="MUE53" s="139" t="s">
        <v>466</v>
      </c>
      <c r="MUF53" s="84" t="s">
        <v>467</v>
      </c>
      <c r="MUG53" s="11">
        <v>342</v>
      </c>
      <c r="MUH53" s="99" t="s">
        <v>16</v>
      </c>
      <c r="MUI53" s="13">
        <v>44837</v>
      </c>
      <c r="MUJ53" s="14">
        <v>44837</v>
      </c>
      <c r="MUK53" s="7">
        <v>40</v>
      </c>
      <c r="MUL53" s="61" t="s">
        <v>465</v>
      </c>
      <c r="MUM53" s="139" t="s">
        <v>466</v>
      </c>
      <c r="MUN53" s="84" t="s">
        <v>467</v>
      </c>
      <c r="MUO53" s="11">
        <v>342</v>
      </c>
      <c r="MUP53" s="99" t="s">
        <v>16</v>
      </c>
      <c r="MUQ53" s="13">
        <v>44837</v>
      </c>
      <c r="MUR53" s="14">
        <v>44837</v>
      </c>
      <c r="MUS53" s="7">
        <v>40</v>
      </c>
      <c r="MUT53" s="61" t="s">
        <v>465</v>
      </c>
      <c r="MUU53" s="139" t="s">
        <v>466</v>
      </c>
      <c r="MUV53" s="84" t="s">
        <v>467</v>
      </c>
      <c r="MUW53" s="11">
        <v>342</v>
      </c>
      <c r="MUX53" s="99" t="s">
        <v>16</v>
      </c>
      <c r="MUY53" s="13">
        <v>44837</v>
      </c>
      <c r="MUZ53" s="14">
        <v>44837</v>
      </c>
      <c r="MVA53" s="7">
        <v>40</v>
      </c>
      <c r="MVB53" s="61" t="s">
        <v>465</v>
      </c>
      <c r="MVC53" s="139" t="s">
        <v>466</v>
      </c>
      <c r="MVD53" s="84" t="s">
        <v>467</v>
      </c>
      <c r="MVE53" s="11">
        <v>342</v>
      </c>
      <c r="MVF53" s="99" t="s">
        <v>16</v>
      </c>
      <c r="MVG53" s="13">
        <v>44837</v>
      </c>
      <c r="MVH53" s="14">
        <v>44837</v>
      </c>
      <c r="MVI53" s="7">
        <v>40</v>
      </c>
      <c r="MVJ53" s="61" t="s">
        <v>465</v>
      </c>
      <c r="MVK53" s="139" t="s">
        <v>466</v>
      </c>
      <c r="MVL53" s="84" t="s">
        <v>467</v>
      </c>
      <c r="MVM53" s="11">
        <v>342</v>
      </c>
      <c r="MVN53" s="99" t="s">
        <v>16</v>
      </c>
      <c r="MVO53" s="13">
        <v>44837</v>
      </c>
      <c r="MVP53" s="14">
        <v>44837</v>
      </c>
      <c r="MVQ53" s="7">
        <v>40</v>
      </c>
      <c r="MVR53" s="61" t="s">
        <v>465</v>
      </c>
      <c r="MVS53" s="139" t="s">
        <v>466</v>
      </c>
      <c r="MVT53" s="84" t="s">
        <v>467</v>
      </c>
      <c r="MVU53" s="11">
        <v>342</v>
      </c>
      <c r="MVV53" s="99" t="s">
        <v>16</v>
      </c>
      <c r="MVW53" s="13">
        <v>44837</v>
      </c>
      <c r="MVX53" s="14">
        <v>44837</v>
      </c>
      <c r="MVY53" s="7">
        <v>40</v>
      </c>
      <c r="MVZ53" s="61" t="s">
        <v>465</v>
      </c>
      <c r="MWA53" s="139" t="s">
        <v>466</v>
      </c>
      <c r="MWB53" s="84" t="s">
        <v>467</v>
      </c>
      <c r="MWC53" s="11">
        <v>342</v>
      </c>
      <c r="MWD53" s="99" t="s">
        <v>16</v>
      </c>
      <c r="MWE53" s="13">
        <v>44837</v>
      </c>
      <c r="MWF53" s="14">
        <v>44837</v>
      </c>
      <c r="MWG53" s="7">
        <v>40</v>
      </c>
      <c r="MWH53" s="61" t="s">
        <v>465</v>
      </c>
      <c r="MWI53" s="139" t="s">
        <v>466</v>
      </c>
      <c r="MWJ53" s="84" t="s">
        <v>467</v>
      </c>
      <c r="MWK53" s="11">
        <v>342</v>
      </c>
      <c r="MWL53" s="99" t="s">
        <v>16</v>
      </c>
      <c r="MWM53" s="13">
        <v>44837</v>
      </c>
      <c r="MWN53" s="14">
        <v>44837</v>
      </c>
      <c r="MWO53" s="7">
        <v>40</v>
      </c>
      <c r="MWP53" s="61" t="s">
        <v>465</v>
      </c>
      <c r="MWQ53" s="139" t="s">
        <v>466</v>
      </c>
      <c r="MWR53" s="84" t="s">
        <v>467</v>
      </c>
      <c r="MWS53" s="11">
        <v>342</v>
      </c>
      <c r="MWT53" s="99" t="s">
        <v>16</v>
      </c>
      <c r="MWU53" s="13">
        <v>44837</v>
      </c>
      <c r="MWV53" s="14">
        <v>44837</v>
      </c>
      <c r="MWW53" s="7">
        <v>40</v>
      </c>
      <c r="MWX53" s="61" t="s">
        <v>465</v>
      </c>
      <c r="MWY53" s="139" t="s">
        <v>466</v>
      </c>
      <c r="MWZ53" s="84" t="s">
        <v>467</v>
      </c>
      <c r="MXA53" s="11">
        <v>342</v>
      </c>
      <c r="MXB53" s="99" t="s">
        <v>16</v>
      </c>
      <c r="MXC53" s="13">
        <v>44837</v>
      </c>
      <c r="MXD53" s="14">
        <v>44837</v>
      </c>
      <c r="MXE53" s="7">
        <v>40</v>
      </c>
      <c r="MXF53" s="61" t="s">
        <v>465</v>
      </c>
      <c r="MXG53" s="139" t="s">
        <v>466</v>
      </c>
      <c r="MXH53" s="84" t="s">
        <v>467</v>
      </c>
      <c r="MXI53" s="11">
        <v>342</v>
      </c>
      <c r="MXJ53" s="99" t="s">
        <v>16</v>
      </c>
      <c r="MXK53" s="13">
        <v>44837</v>
      </c>
      <c r="MXL53" s="14">
        <v>44837</v>
      </c>
      <c r="MXM53" s="7">
        <v>40</v>
      </c>
      <c r="MXN53" s="61" t="s">
        <v>465</v>
      </c>
      <c r="MXO53" s="139" t="s">
        <v>466</v>
      </c>
      <c r="MXP53" s="84" t="s">
        <v>467</v>
      </c>
      <c r="MXQ53" s="11">
        <v>342</v>
      </c>
      <c r="MXR53" s="99" t="s">
        <v>16</v>
      </c>
      <c r="MXS53" s="13">
        <v>44837</v>
      </c>
      <c r="MXT53" s="14">
        <v>44837</v>
      </c>
      <c r="MXU53" s="7">
        <v>40</v>
      </c>
      <c r="MXV53" s="61" t="s">
        <v>465</v>
      </c>
      <c r="MXW53" s="139" t="s">
        <v>466</v>
      </c>
      <c r="MXX53" s="84" t="s">
        <v>467</v>
      </c>
      <c r="MXY53" s="11">
        <v>342</v>
      </c>
      <c r="MXZ53" s="99" t="s">
        <v>16</v>
      </c>
      <c r="MYA53" s="13">
        <v>44837</v>
      </c>
      <c r="MYB53" s="14">
        <v>44837</v>
      </c>
      <c r="MYC53" s="7">
        <v>40</v>
      </c>
      <c r="MYD53" s="61" t="s">
        <v>465</v>
      </c>
      <c r="MYE53" s="139" t="s">
        <v>466</v>
      </c>
      <c r="MYF53" s="84" t="s">
        <v>467</v>
      </c>
      <c r="MYG53" s="11">
        <v>342</v>
      </c>
      <c r="MYH53" s="99" t="s">
        <v>16</v>
      </c>
      <c r="MYI53" s="13">
        <v>44837</v>
      </c>
      <c r="MYJ53" s="14">
        <v>44837</v>
      </c>
      <c r="MYK53" s="7">
        <v>40</v>
      </c>
      <c r="MYL53" s="61" t="s">
        <v>465</v>
      </c>
      <c r="MYM53" s="139" t="s">
        <v>466</v>
      </c>
      <c r="MYN53" s="84" t="s">
        <v>467</v>
      </c>
      <c r="MYO53" s="11">
        <v>342</v>
      </c>
      <c r="MYP53" s="99" t="s">
        <v>16</v>
      </c>
      <c r="MYQ53" s="13">
        <v>44837</v>
      </c>
      <c r="MYR53" s="14">
        <v>44837</v>
      </c>
      <c r="MYS53" s="7">
        <v>40</v>
      </c>
      <c r="MYT53" s="61" t="s">
        <v>465</v>
      </c>
      <c r="MYU53" s="139" t="s">
        <v>466</v>
      </c>
      <c r="MYV53" s="84" t="s">
        <v>467</v>
      </c>
      <c r="MYW53" s="11">
        <v>342</v>
      </c>
      <c r="MYX53" s="99" t="s">
        <v>16</v>
      </c>
      <c r="MYY53" s="13">
        <v>44837</v>
      </c>
      <c r="MYZ53" s="14">
        <v>44837</v>
      </c>
      <c r="MZA53" s="7">
        <v>40</v>
      </c>
      <c r="MZB53" s="61" t="s">
        <v>465</v>
      </c>
      <c r="MZC53" s="139" t="s">
        <v>466</v>
      </c>
      <c r="MZD53" s="84" t="s">
        <v>467</v>
      </c>
      <c r="MZE53" s="11">
        <v>342</v>
      </c>
      <c r="MZF53" s="99" t="s">
        <v>16</v>
      </c>
      <c r="MZG53" s="13">
        <v>44837</v>
      </c>
      <c r="MZH53" s="14">
        <v>44837</v>
      </c>
      <c r="MZI53" s="7">
        <v>40</v>
      </c>
      <c r="MZJ53" s="61" t="s">
        <v>465</v>
      </c>
      <c r="MZK53" s="139" t="s">
        <v>466</v>
      </c>
      <c r="MZL53" s="84" t="s">
        <v>467</v>
      </c>
      <c r="MZM53" s="11">
        <v>342</v>
      </c>
      <c r="MZN53" s="99" t="s">
        <v>16</v>
      </c>
      <c r="MZO53" s="13">
        <v>44837</v>
      </c>
      <c r="MZP53" s="14">
        <v>44837</v>
      </c>
      <c r="MZQ53" s="7">
        <v>40</v>
      </c>
      <c r="MZR53" s="61" t="s">
        <v>465</v>
      </c>
      <c r="MZS53" s="139" t="s">
        <v>466</v>
      </c>
      <c r="MZT53" s="84" t="s">
        <v>467</v>
      </c>
      <c r="MZU53" s="11">
        <v>342</v>
      </c>
      <c r="MZV53" s="99" t="s">
        <v>16</v>
      </c>
      <c r="MZW53" s="13">
        <v>44837</v>
      </c>
      <c r="MZX53" s="14">
        <v>44837</v>
      </c>
      <c r="MZY53" s="7">
        <v>40</v>
      </c>
      <c r="MZZ53" s="61" t="s">
        <v>465</v>
      </c>
      <c r="NAA53" s="139" t="s">
        <v>466</v>
      </c>
      <c r="NAB53" s="84" t="s">
        <v>467</v>
      </c>
      <c r="NAC53" s="11">
        <v>342</v>
      </c>
      <c r="NAD53" s="99" t="s">
        <v>16</v>
      </c>
      <c r="NAE53" s="13">
        <v>44837</v>
      </c>
      <c r="NAF53" s="14">
        <v>44837</v>
      </c>
      <c r="NAG53" s="7">
        <v>40</v>
      </c>
      <c r="NAH53" s="61" t="s">
        <v>465</v>
      </c>
      <c r="NAI53" s="139" t="s">
        <v>466</v>
      </c>
      <c r="NAJ53" s="84" t="s">
        <v>467</v>
      </c>
      <c r="NAK53" s="11">
        <v>342</v>
      </c>
      <c r="NAL53" s="99" t="s">
        <v>16</v>
      </c>
      <c r="NAM53" s="13">
        <v>44837</v>
      </c>
      <c r="NAN53" s="14">
        <v>44837</v>
      </c>
      <c r="NAO53" s="7">
        <v>40</v>
      </c>
      <c r="NAP53" s="61" t="s">
        <v>465</v>
      </c>
      <c r="NAQ53" s="139" t="s">
        <v>466</v>
      </c>
      <c r="NAR53" s="84" t="s">
        <v>467</v>
      </c>
      <c r="NAS53" s="11">
        <v>342</v>
      </c>
      <c r="NAT53" s="99" t="s">
        <v>16</v>
      </c>
      <c r="NAU53" s="13">
        <v>44837</v>
      </c>
      <c r="NAV53" s="14">
        <v>44837</v>
      </c>
      <c r="NAW53" s="7">
        <v>40</v>
      </c>
      <c r="NAX53" s="61" t="s">
        <v>465</v>
      </c>
      <c r="NAY53" s="139" t="s">
        <v>466</v>
      </c>
      <c r="NAZ53" s="84" t="s">
        <v>467</v>
      </c>
      <c r="NBA53" s="11">
        <v>342</v>
      </c>
      <c r="NBB53" s="99" t="s">
        <v>16</v>
      </c>
      <c r="NBC53" s="13">
        <v>44837</v>
      </c>
      <c r="NBD53" s="14">
        <v>44837</v>
      </c>
      <c r="NBE53" s="7">
        <v>40</v>
      </c>
      <c r="NBF53" s="61" t="s">
        <v>465</v>
      </c>
      <c r="NBG53" s="139" t="s">
        <v>466</v>
      </c>
      <c r="NBH53" s="84" t="s">
        <v>467</v>
      </c>
      <c r="NBI53" s="11">
        <v>342</v>
      </c>
      <c r="NBJ53" s="99" t="s">
        <v>16</v>
      </c>
      <c r="NBK53" s="13">
        <v>44837</v>
      </c>
      <c r="NBL53" s="14">
        <v>44837</v>
      </c>
      <c r="NBM53" s="7">
        <v>40</v>
      </c>
      <c r="NBN53" s="61" t="s">
        <v>465</v>
      </c>
      <c r="NBO53" s="139" t="s">
        <v>466</v>
      </c>
      <c r="NBP53" s="84" t="s">
        <v>467</v>
      </c>
      <c r="NBQ53" s="11">
        <v>342</v>
      </c>
      <c r="NBR53" s="99" t="s">
        <v>16</v>
      </c>
      <c r="NBS53" s="13">
        <v>44837</v>
      </c>
      <c r="NBT53" s="14">
        <v>44837</v>
      </c>
      <c r="NBU53" s="7">
        <v>40</v>
      </c>
      <c r="NBV53" s="61" t="s">
        <v>465</v>
      </c>
      <c r="NBW53" s="139" t="s">
        <v>466</v>
      </c>
      <c r="NBX53" s="84" t="s">
        <v>467</v>
      </c>
      <c r="NBY53" s="11">
        <v>342</v>
      </c>
      <c r="NBZ53" s="99" t="s">
        <v>16</v>
      </c>
      <c r="NCA53" s="13">
        <v>44837</v>
      </c>
      <c r="NCB53" s="14">
        <v>44837</v>
      </c>
      <c r="NCC53" s="7">
        <v>40</v>
      </c>
      <c r="NCD53" s="61" t="s">
        <v>465</v>
      </c>
      <c r="NCE53" s="139" t="s">
        <v>466</v>
      </c>
      <c r="NCF53" s="84" t="s">
        <v>467</v>
      </c>
      <c r="NCG53" s="11">
        <v>342</v>
      </c>
      <c r="NCH53" s="99" t="s">
        <v>16</v>
      </c>
      <c r="NCI53" s="13">
        <v>44837</v>
      </c>
      <c r="NCJ53" s="14">
        <v>44837</v>
      </c>
      <c r="NCK53" s="7">
        <v>40</v>
      </c>
      <c r="NCL53" s="61" t="s">
        <v>465</v>
      </c>
      <c r="NCM53" s="139" t="s">
        <v>466</v>
      </c>
      <c r="NCN53" s="84" t="s">
        <v>467</v>
      </c>
      <c r="NCO53" s="11">
        <v>342</v>
      </c>
      <c r="NCP53" s="99" t="s">
        <v>16</v>
      </c>
      <c r="NCQ53" s="13">
        <v>44837</v>
      </c>
      <c r="NCR53" s="14">
        <v>44837</v>
      </c>
      <c r="NCS53" s="7">
        <v>40</v>
      </c>
      <c r="NCT53" s="61" t="s">
        <v>465</v>
      </c>
      <c r="NCU53" s="139" t="s">
        <v>466</v>
      </c>
      <c r="NCV53" s="84" t="s">
        <v>467</v>
      </c>
      <c r="NCW53" s="11">
        <v>342</v>
      </c>
      <c r="NCX53" s="99" t="s">
        <v>16</v>
      </c>
      <c r="NCY53" s="13">
        <v>44837</v>
      </c>
      <c r="NCZ53" s="14">
        <v>44837</v>
      </c>
      <c r="NDA53" s="7">
        <v>40</v>
      </c>
      <c r="NDB53" s="61" t="s">
        <v>465</v>
      </c>
      <c r="NDC53" s="139" t="s">
        <v>466</v>
      </c>
      <c r="NDD53" s="84" t="s">
        <v>467</v>
      </c>
      <c r="NDE53" s="11">
        <v>342</v>
      </c>
      <c r="NDF53" s="99" t="s">
        <v>16</v>
      </c>
      <c r="NDG53" s="13">
        <v>44837</v>
      </c>
      <c r="NDH53" s="14">
        <v>44837</v>
      </c>
      <c r="NDI53" s="7">
        <v>40</v>
      </c>
      <c r="NDJ53" s="61" t="s">
        <v>465</v>
      </c>
      <c r="NDK53" s="139" t="s">
        <v>466</v>
      </c>
      <c r="NDL53" s="84" t="s">
        <v>467</v>
      </c>
      <c r="NDM53" s="11">
        <v>342</v>
      </c>
      <c r="NDN53" s="99" t="s">
        <v>16</v>
      </c>
      <c r="NDO53" s="13">
        <v>44837</v>
      </c>
      <c r="NDP53" s="14">
        <v>44837</v>
      </c>
      <c r="NDQ53" s="7">
        <v>40</v>
      </c>
      <c r="NDR53" s="61" t="s">
        <v>465</v>
      </c>
      <c r="NDS53" s="139" t="s">
        <v>466</v>
      </c>
      <c r="NDT53" s="84" t="s">
        <v>467</v>
      </c>
      <c r="NDU53" s="11">
        <v>342</v>
      </c>
      <c r="NDV53" s="99" t="s">
        <v>16</v>
      </c>
      <c r="NDW53" s="13">
        <v>44837</v>
      </c>
      <c r="NDX53" s="14">
        <v>44837</v>
      </c>
      <c r="NDY53" s="7">
        <v>40</v>
      </c>
      <c r="NDZ53" s="61" t="s">
        <v>465</v>
      </c>
      <c r="NEA53" s="139" t="s">
        <v>466</v>
      </c>
      <c r="NEB53" s="84" t="s">
        <v>467</v>
      </c>
      <c r="NEC53" s="11">
        <v>342</v>
      </c>
      <c r="NED53" s="99" t="s">
        <v>16</v>
      </c>
      <c r="NEE53" s="13">
        <v>44837</v>
      </c>
      <c r="NEF53" s="14">
        <v>44837</v>
      </c>
      <c r="NEG53" s="7">
        <v>40</v>
      </c>
      <c r="NEH53" s="61" t="s">
        <v>465</v>
      </c>
      <c r="NEI53" s="139" t="s">
        <v>466</v>
      </c>
      <c r="NEJ53" s="84" t="s">
        <v>467</v>
      </c>
      <c r="NEK53" s="11">
        <v>342</v>
      </c>
      <c r="NEL53" s="99" t="s">
        <v>16</v>
      </c>
      <c r="NEM53" s="13">
        <v>44837</v>
      </c>
      <c r="NEN53" s="14">
        <v>44837</v>
      </c>
      <c r="NEO53" s="7">
        <v>40</v>
      </c>
      <c r="NEP53" s="61" t="s">
        <v>465</v>
      </c>
      <c r="NEQ53" s="139" t="s">
        <v>466</v>
      </c>
      <c r="NER53" s="84" t="s">
        <v>467</v>
      </c>
      <c r="NES53" s="11">
        <v>342</v>
      </c>
      <c r="NET53" s="99" t="s">
        <v>16</v>
      </c>
      <c r="NEU53" s="13">
        <v>44837</v>
      </c>
      <c r="NEV53" s="14">
        <v>44837</v>
      </c>
      <c r="NEW53" s="7">
        <v>40</v>
      </c>
      <c r="NEX53" s="61" t="s">
        <v>465</v>
      </c>
      <c r="NEY53" s="139" t="s">
        <v>466</v>
      </c>
      <c r="NEZ53" s="84" t="s">
        <v>467</v>
      </c>
      <c r="NFA53" s="11">
        <v>342</v>
      </c>
      <c r="NFB53" s="99" t="s">
        <v>16</v>
      </c>
      <c r="NFC53" s="13">
        <v>44837</v>
      </c>
      <c r="NFD53" s="14">
        <v>44837</v>
      </c>
      <c r="NFE53" s="7">
        <v>40</v>
      </c>
      <c r="NFF53" s="61" t="s">
        <v>465</v>
      </c>
      <c r="NFG53" s="139" t="s">
        <v>466</v>
      </c>
      <c r="NFH53" s="84" t="s">
        <v>467</v>
      </c>
      <c r="NFI53" s="11">
        <v>342</v>
      </c>
      <c r="NFJ53" s="99" t="s">
        <v>16</v>
      </c>
      <c r="NFK53" s="13">
        <v>44837</v>
      </c>
      <c r="NFL53" s="14">
        <v>44837</v>
      </c>
      <c r="NFM53" s="7">
        <v>40</v>
      </c>
      <c r="NFN53" s="61" t="s">
        <v>465</v>
      </c>
      <c r="NFO53" s="139" t="s">
        <v>466</v>
      </c>
      <c r="NFP53" s="84" t="s">
        <v>467</v>
      </c>
      <c r="NFQ53" s="11">
        <v>342</v>
      </c>
      <c r="NFR53" s="99" t="s">
        <v>16</v>
      </c>
      <c r="NFS53" s="13">
        <v>44837</v>
      </c>
      <c r="NFT53" s="14">
        <v>44837</v>
      </c>
      <c r="NFU53" s="7">
        <v>40</v>
      </c>
      <c r="NFV53" s="61" t="s">
        <v>465</v>
      </c>
      <c r="NFW53" s="139" t="s">
        <v>466</v>
      </c>
      <c r="NFX53" s="84" t="s">
        <v>467</v>
      </c>
      <c r="NFY53" s="11">
        <v>342</v>
      </c>
      <c r="NFZ53" s="99" t="s">
        <v>16</v>
      </c>
      <c r="NGA53" s="13">
        <v>44837</v>
      </c>
      <c r="NGB53" s="14">
        <v>44837</v>
      </c>
      <c r="NGC53" s="7">
        <v>40</v>
      </c>
      <c r="NGD53" s="61" t="s">
        <v>465</v>
      </c>
      <c r="NGE53" s="139" t="s">
        <v>466</v>
      </c>
      <c r="NGF53" s="84" t="s">
        <v>467</v>
      </c>
      <c r="NGG53" s="11">
        <v>342</v>
      </c>
      <c r="NGH53" s="99" t="s">
        <v>16</v>
      </c>
      <c r="NGI53" s="13">
        <v>44837</v>
      </c>
      <c r="NGJ53" s="14">
        <v>44837</v>
      </c>
      <c r="NGK53" s="7">
        <v>40</v>
      </c>
      <c r="NGL53" s="61" t="s">
        <v>465</v>
      </c>
      <c r="NGM53" s="139" t="s">
        <v>466</v>
      </c>
      <c r="NGN53" s="84" t="s">
        <v>467</v>
      </c>
      <c r="NGO53" s="11">
        <v>342</v>
      </c>
      <c r="NGP53" s="99" t="s">
        <v>16</v>
      </c>
      <c r="NGQ53" s="13">
        <v>44837</v>
      </c>
      <c r="NGR53" s="14">
        <v>44837</v>
      </c>
      <c r="NGS53" s="7">
        <v>40</v>
      </c>
      <c r="NGT53" s="61" t="s">
        <v>465</v>
      </c>
      <c r="NGU53" s="139" t="s">
        <v>466</v>
      </c>
      <c r="NGV53" s="84" t="s">
        <v>467</v>
      </c>
      <c r="NGW53" s="11">
        <v>342</v>
      </c>
      <c r="NGX53" s="99" t="s">
        <v>16</v>
      </c>
      <c r="NGY53" s="13">
        <v>44837</v>
      </c>
      <c r="NGZ53" s="14">
        <v>44837</v>
      </c>
      <c r="NHA53" s="7">
        <v>40</v>
      </c>
      <c r="NHB53" s="61" t="s">
        <v>465</v>
      </c>
      <c r="NHC53" s="139" t="s">
        <v>466</v>
      </c>
      <c r="NHD53" s="84" t="s">
        <v>467</v>
      </c>
      <c r="NHE53" s="11">
        <v>342</v>
      </c>
      <c r="NHF53" s="99" t="s">
        <v>16</v>
      </c>
      <c r="NHG53" s="13">
        <v>44837</v>
      </c>
      <c r="NHH53" s="14">
        <v>44837</v>
      </c>
      <c r="NHI53" s="7">
        <v>40</v>
      </c>
      <c r="NHJ53" s="61" t="s">
        <v>465</v>
      </c>
      <c r="NHK53" s="139" t="s">
        <v>466</v>
      </c>
      <c r="NHL53" s="84" t="s">
        <v>467</v>
      </c>
      <c r="NHM53" s="11">
        <v>342</v>
      </c>
      <c r="NHN53" s="99" t="s">
        <v>16</v>
      </c>
      <c r="NHO53" s="13">
        <v>44837</v>
      </c>
      <c r="NHP53" s="14">
        <v>44837</v>
      </c>
      <c r="NHQ53" s="7">
        <v>40</v>
      </c>
      <c r="NHR53" s="61" t="s">
        <v>465</v>
      </c>
      <c r="NHS53" s="139" t="s">
        <v>466</v>
      </c>
      <c r="NHT53" s="84" t="s">
        <v>467</v>
      </c>
      <c r="NHU53" s="11">
        <v>342</v>
      </c>
      <c r="NHV53" s="99" t="s">
        <v>16</v>
      </c>
      <c r="NHW53" s="13">
        <v>44837</v>
      </c>
      <c r="NHX53" s="14">
        <v>44837</v>
      </c>
      <c r="NHY53" s="7">
        <v>40</v>
      </c>
      <c r="NHZ53" s="61" t="s">
        <v>465</v>
      </c>
      <c r="NIA53" s="139" t="s">
        <v>466</v>
      </c>
      <c r="NIB53" s="84" t="s">
        <v>467</v>
      </c>
      <c r="NIC53" s="11">
        <v>342</v>
      </c>
      <c r="NID53" s="99" t="s">
        <v>16</v>
      </c>
      <c r="NIE53" s="13">
        <v>44837</v>
      </c>
      <c r="NIF53" s="14">
        <v>44837</v>
      </c>
      <c r="NIG53" s="7">
        <v>40</v>
      </c>
      <c r="NIH53" s="61" t="s">
        <v>465</v>
      </c>
      <c r="NII53" s="139" t="s">
        <v>466</v>
      </c>
      <c r="NIJ53" s="84" t="s">
        <v>467</v>
      </c>
      <c r="NIK53" s="11">
        <v>342</v>
      </c>
      <c r="NIL53" s="99" t="s">
        <v>16</v>
      </c>
      <c r="NIM53" s="13">
        <v>44837</v>
      </c>
      <c r="NIN53" s="14">
        <v>44837</v>
      </c>
      <c r="NIO53" s="7">
        <v>40</v>
      </c>
      <c r="NIP53" s="61" t="s">
        <v>465</v>
      </c>
      <c r="NIQ53" s="139" t="s">
        <v>466</v>
      </c>
      <c r="NIR53" s="84" t="s">
        <v>467</v>
      </c>
      <c r="NIS53" s="11">
        <v>342</v>
      </c>
      <c r="NIT53" s="99" t="s">
        <v>16</v>
      </c>
      <c r="NIU53" s="13">
        <v>44837</v>
      </c>
      <c r="NIV53" s="14">
        <v>44837</v>
      </c>
      <c r="NIW53" s="7">
        <v>40</v>
      </c>
      <c r="NIX53" s="61" t="s">
        <v>465</v>
      </c>
      <c r="NIY53" s="139" t="s">
        <v>466</v>
      </c>
      <c r="NIZ53" s="84" t="s">
        <v>467</v>
      </c>
      <c r="NJA53" s="11">
        <v>342</v>
      </c>
      <c r="NJB53" s="99" t="s">
        <v>16</v>
      </c>
      <c r="NJC53" s="13">
        <v>44837</v>
      </c>
      <c r="NJD53" s="14">
        <v>44837</v>
      </c>
      <c r="NJE53" s="7">
        <v>40</v>
      </c>
      <c r="NJF53" s="61" t="s">
        <v>465</v>
      </c>
      <c r="NJG53" s="139" t="s">
        <v>466</v>
      </c>
      <c r="NJH53" s="84" t="s">
        <v>467</v>
      </c>
      <c r="NJI53" s="11">
        <v>342</v>
      </c>
      <c r="NJJ53" s="99" t="s">
        <v>16</v>
      </c>
      <c r="NJK53" s="13">
        <v>44837</v>
      </c>
      <c r="NJL53" s="14">
        <v>44837</v>
      </c>
      <c r="NJM53" s="7">
        <v>40</v>
      </c>
      <c r="NJN53" s="61" t="s">
        <v>465</v>
      </c>
      <c r="NJO53" s="139" t="s">
        <v>466</v>
      </c>
      <c r="NJP53" s="84" t="s">
        <v>467</v>
      </c>
      <c r="NJQ53" s="11">
        <v>342</v>
      </c>
      <c r="NJR53" s="99" t="s">
        <v>16</v>
      </c>
      <c r="NJS53" s="13">
        <v>44837</v>
      </c>
      <c r="NJT53" s="14">
        <v>44837</v>
      </c>
      <c r="NJU53" s="7">
        <v>40</v>
      </c>
      <c r="NJV53" s="61" t="s">
        <v>465</v>
      </c>
      <c r="NJW53" s="139" t="s">
        <v>466</v>
      </c>
      <c r="NJX53" s="84" t="s">
        <v>467</v>
      </c>
      <c r="NJY53" s="11">
        <v>342</v>
      </c>
      <c r="NJZ53" s="99" t="s">
        <v>16</v>
      </c>
      <c r="NKA53" s="13">
        <v>44837</v>
      </c>
      <c r="NKB53" s="14">
        <v>44837</v>
      </c>
      <c r="NKC53" s="7">
        <v>40</v>
      </c>
      <c r="NKD53" s="61" t="s">
        <v>465</v>
      </c>
      <c r="NKE53" s="139" t="s">
        <v>466</v>
      </c>
      <c r="NKF53" s="84" t="s">
        <v>467</v>
      </c>
      <c r="NKG53" s="11">
        <v>342</v>
      </c>
      <c r="NKH53" s="99" t="s">
        <v>16</v>
      </c>
      <c r="NKI53" s="13">
        <v>44837</v>
      </c>
      <c r="NKJ53" s="14">
        <v>44837</v>
      </c>
      <c r="NKK53" s="7">
        <v>40</v>
      </c>
      <c r="NKL53" s="61" t="s">
        <v>465</v>
      </c>
      <c r="NKM53" s="139" t="s">
        <v>466</v>
      </c>
      <c r="NKN53" s="84" t="s">
        <v>467</v>
      </c>
      <c r="NKO53" s="11">
        <v>342</v>
      </c>
      <c r="NKP53" s="99" t="s">
        <v>16</v>
      </c>
      <c r="NKQ53" s="13">
        <v>44837</v>
      </c>
      <c r="NKR53" s="14">
        <v>44837</v>
      </c>
      <c r="NKS53" s="7">
        <v>40</v>
      </c>
      <c r="NKT53" s="61" t="s">
        <v>465</v>
      </c>
      <c r="NKU53" s="139" t="s">
        <v>466</v>
      </c>
      <c r="NKV53" s="84" t="s">
        <v>467</v>
      </c>
      <c r="NKW53" s="11">
        <v>342</v>
      </c>
      <c r="NKX53" s="99" t="s">
        <v>16</v>
      </c>
      <c r="NKY53" s="13">
        <v>44837</v>
      </c>
      <c r="NKZ53" s="14">
        <v>44837</v>
      </c>
      <c r="NLA53" s="7">
        <v>40</v>
      </c>
      <c r="NLB53" s="61" t="s">
        <v>465</v>
      </c>
      <c r="NLC53" s="139" t="s">
        <v>466</v>
      </c>
      <c r="NLD53" s="84" t="s">
        <v>467</v>
      </c>
      <c r="NLE53" s="11">
        <v>342</v>
      </c>
      <c r="NLF53" s="99" t="s">
        <v>16</v>
      </c>
      <c r="NLG53" s="13">
        <v>44837</v>
      </c>
      <c r="NLH53" s="14">
        <v>44837</v>
      </c>
      <c r="NLI53" s="7">
        <v>40</v>
      </c>
      <c r="NLJ53" s="61" t="s">
        <v>465</v>
      </c>
      <c r="NLK53" s="139" t="s">
        <v>466</v>
      </c>
      <c r="NLL53" s="84" t="s">
        <v>467</v>
      </c>
      <c r="NLM53" s="11">
        <v>342</v>
      </c>
      <c r="NLN53" s="99" t="s">
        <v>16</v>
      </c>
      <c r="NLO53" s="13">
        <v>44837</v>
      </c>
      <c r="NLP53" s="14">
        <v>44837</v>
      </c>
      <c r="NLQ53" s="7">
        <v>40</v>
      </c>
      <c r="NLR53" s="61" t="s">
        <v>465</v>
      </c>
      <c r="NLS53" s="139" t="s">
        <v>466</v>
      </c>
      <c r="NLT53" s="84" t="s">
        <v>467</v>
      </c>
      <c r="NLU53" s="11">
        <v>342</v>
      </c>
      <c r="NLV53" s="99" t="s">
        <v>16</v>
      </c>
      <c r="NLW53" s="13">
        <v>44837</v>
      </c>
      <c r="NLX53" s="14">
        <v>44837</v>
      </c>
      <c r="NLY53" s="7">
        <v>40</v>
      </c>
      <c r="NLZ53" s="61" t="s">
        <v>465</v>
      </c>
      <c r="NMA53" s="139" t="s">
        <v>466</v>
      </c>
      <c r="NMB53" s="84" t="s">
        <v>467</v>
      </c>
      <c r="NMC53" s="11">
        <v>342</v>
      </c>
      <c r="NMD53" s="99" t="s">
        <v>16</v>
      </c>
      <c r="NME53" s="13">
        <v>44837</v>
      </c>
      <c r="NMF53" s="14">
        <v>44837</v>
      </c>
      <c r="NMG53" s="7">
        <v>40</v>
      </c>
      <c r="NMH53" s="61" t="s">
        <v>465</v>
      </c>
      <c r="NMI53" s="139" t="s">
        <v>466</v>
      </c>
      <c r="NMJ53" s="84" t="s">
        <v>467</v>
      </c>
      <c r="NMK53" s="11">
        <v>342</v>
      </c>
      <c r="NML53" s="99" t="s">
        <v>16</v>
      </c>
      <c r="NMM53" s="13">
        <v>44837</v>
      </c>
      <c r="NMN53" s="14">
        <v>44837</v>
      </c>
      <c r="NMO53" s="7">
        <v>40</v>
      </c>
      <c r="NMP53" s="61" t="s">
        <v>465</v>
      </c>
      <c r="NMQ53" s="139" t="s">
        <v>466</v>
      </c>
      <c r="NMR53" s="84" t="s">
        <v>467</v>
      </c>
      <c r="NMS53" s="11">
        <v>342</v>
      </c>
      <c r="NMT53" s="99" t="s">
        <v>16</v>
      </c>
      <c r="NMU53" s="13">
        <v>44837</v>
      </c>
      <c r="NMV53" s="14">
        <v>44837</v>
      </c>
      <c r="NMW53" s="7">
        <v>40</v>
      </c>
      <c r="NMX53" s="61" t="s">
        <v>465</v>
      </c>
      <c r="NMY53" s="139" t="s">
        <v>466</v>
      </c>
      <c r="NMZ53" s="84" t="s">
        <v>467</v>
      </c>
      <c r="NNA53" s="11">
        <v>342</v>
      </c>
      <c r="NNB53" s="99" t="s">
        <v>16</v>
      </c>
      <c r="NNC53" s="13">
        <v>44837</v>
      </c>
      <c r="NND53" s="14">
        <v>44837</v>
      </c>
      <c r="NNE53" s="7">
        <v>40</v>
      </c>
      <c r="NNF53" s="61" t="s">
        <v>465</v>
      </c>
      <c r="NNG53" s="139" t="s">
        <v>466</v>
      </c>
      <c r="NNH53" s="84" t="s">
        <v>467</v>
      </c>
      <c r="NNI53" s="11">
        <v>342</v>
      </c>
      <c r="NNJ53" s="99" t="s">
        <v>16</v>
      </c>
      <c r="NNK53" s="13">
        <v>44837</v>
      </c>
      <c r="NNL53" s="14">
        <v>44837</v>
      </c>
      <c r="NNM53" s="7">
        <v>40</v>
      </c>
      <c r="NNN53" s="61" t="s">
        <v>465</v>
      </c>
      <c r="NNO53" s="139" t="s">
        <v>466</v>
      </c>
      <c r="NNP53" s="84" t="s">
        <v>467</v>
      </c>
      <c r="NNQ53" s="11">
        <v>342</v>
      </c>
      <c r="NNR53" s="99" t="s">
        <v>16</v>
      </c>
      <c r="NNS53" s="13">
        <v>44837</v>
      </c>
      <c r="NNT53" s="14">
        <v>44837</v>
      </c>
      <c r="NNU53" s="7">
        <v>40</v>
      </c>
      <c r="NNV53" s="61" t="s">
        <v>465</v>
      </c>
      <c r="NNW53" s="139" t="s">
        <v>466</v>
      </c>
      <c r="NNX53" s="84" t="s">
        <v>467</v>
      </c>
      <c r="NNY53" s="11">
        <v>342</v>
      </c>
      <c r="NNZ53" s="99" t="s">
        <v>16</v>
      </c>
      <c r="NOA53" s="13">
        <v>44837</v>
      </c>
      <c r="NOB53" s="14">
        <v>44837</v>
      </c>
      <c r="NOC53" s="7">
        <v>40</v>
      </c>
      <c r="NOD53" s="61" t="s">
        <v>465</v>
      </c>
      <c r="NOE53" s="139" t="s">
        <v>466</v>
      </c>
      <c r="NOF53" s="84" t="s">
        <v>467</v>
      </c>
      <c r="NOG53" s="11">
        <v>342</v>
      </c>
      <c r="NOH53" s="99" t="s">
        <v>16</v>
      </c>
      <c r="NOI53" s="13">
        <v>44837</v>
      </c>
      <c r="NOJ53" s="14">
        <v>44837</v>
      </c>
      <c r="NOK53" s="7">
        <v>40</v>
      </c>
      <c r="NOL53" s="61" t="s">
        <v>465</v>
      </c>
      <c r="NOM53" s="139" t="s">
        <v>466</v>
      </c>
      <c r="NON53" s="84" t="s">
        <v>467</v>
      </c>
      <c r="NOO53" s="11">
        <v>342</v>
      </c>
      <c r="NOP53" s="99" t="s">
        <v>16</v>
      </c>
      <c r="NOQ53" s="13">
        <v>44837</v>
      </c>
      <c r="NOR53" s="14">
        <v>44837</v>
      </c>
      <c r="NOS53" s="7">
        <v>40</v>
      </c>
      <c r="NOT53" s="61" t="s">
        <v>465</v>
      </c>
      <c r="NOU53" s="139" t="s">
        <v>466</v>
      </c>
      <c r="NOV53" s="84" t="s">
        <v>467</v>
      </c>
      <c r="NOW53" s="11">
        <v>342</v>
      </c>
      <c r="NOX53" s="99" t="s">
        <v>16</v>
      </c>
      <c r="NOY53" s="13">
        <v>44837</v>
      </c>
      <c r="NOZ53" s="14">
        <v>44837</v>
      </c>
      <c r="NPA53" s="7">
        <v>40</v>
      </c>
      <c r="NPB53" s="61" t="s">
        <v>465</v>
      </c>
      <c r="NPC53" s="139" t="s">
        <v>466</v>
      </c>
      <c r="NPD53" s="84" t="s">
        <v>467</v>
      </c>
      <c r="NPE53" s="11">
        <v>342</v>
      </c>
      <c r="NPF53" s="99" t="s">
        <v>16</v>
      </c>
      <c r="NPG53" s="13">
        <v>44837</v>
      </c>
      <c r="NPH53" s="14">
        <v>44837</v>
      </c>
      <c r="NPI53" s="7">
        <v>40</v>
      </c>
      <c r="NPJ53" s="61" t="s">
        <v>465</v>
      </c>
      <c r="NPK53" s="139" t="s">
        <v>466</v>
      </c>
      <c r="NPL53" s="84" t="s">
        <v>467</v>
      </c>
      <c r="NPM53" s="11">
        <v>342</v>
      </c>
      <c r="NPN53" s="99" t="s">
        <v>16</v>
      </c>
      <c r="NPO53" s="13">
        <v>44837</v>
      </c>
      <c r="NPP53" s="14">
        <v>44837</v>
      </c>
      <c r="NPQ53" s="7">
        <v>40</v>
      </c>
      <c r="NPR53" s="61" t="s">
        <v>465</v>
      </c>
      <c r="NPS53" s="139" t="s">
        <v>466</v>
      </c>
      <c r="NPT53" s="84" t="s">
        <v>467</v>
      </c>
      <c r="NPU53" s="11">
        <v>342</v>
      </c>
      <c r="NPV53" s="99" t="s">
        <v>16</v>
      </c>
      <c r="NPW53" s="13">
        <v>44837</v>
      </c>
      <c r="NPX53" s="14">
        <v>44837</v>
      </c>
      <c r="NPY53" s="7">
        <v>40</v>
      </c>
      <c r="NPZ53" s="61" t="s">
        <v>465</v>
      </c>
      <c r="NQA53" s="139" t="s">
        <v>466</v>
      </c>
      <c r="NQB53" s="84" t="s">
        <v>467</v>
      </c>
      <c r="NQC53" s="11">
        <v>342</v>
      </c>
      <c r="NQD53" s="99" t="s">
        <v>16</v>
      </c>
      <c r="NQE53" s="13">
        <v>44837</v>
      </c>
      <c r="NQF53" s="14">
        <v>44837</v>
      </c>
      <c r="NQG53" s="7">
        <v>40</v>
      </c>
      <c r="NQH53" s="61" t="s">
        <v>465</v>
      </c>
      <c r="NQI53" s="139" t="s">
        <v>466</v>
      </c>
      <c r="NQJ53" s="84" t="s">
        <v>467</v>
      </c>
      <c r="NQK53" s="11">
        <v>342</v>
      </c>
      <c r="NQL53" s="99" t="s">
        <v>16</v>
      </c>
      <c r="NQM53" s="13">
        <v>44837</v>
      </c>
      <c r="NQN53" s="14">
        <v>44837</v>
      </c>
      <c r="NQO53" s="7">
        <v>40</v>
      </c>
      <c r="NQP53" s="61" t="s">
        <v>465</v>
      </c>
      <c r="NQQ53" s="139" t="s">
        <v>466</v>
      </c>
      <c r="NQR53" s="84" t="s">
        <v>467</v>
      </c>
      <c r="NQS53" s="11">
        <v>342</v>
      </c>
      <c r="NQT53" s="99" t="s">
        <v>16</v>
      </c>
      <c r="NQU53" s="13">
        <v>44837</v>
      </c>
      <c r="NQV53" s="14">
        <v>44837</v>
      </c>
      <c r="NQW53" s="7">
        <v>40</v>
      </c>
      <c r="NQX53" s="61" t="s">
        <v>465</v>
      </c>
      <c r="NQY53" s="139" t="s">
        <v>466</v>
      </c>
      <c r="NQZ53" s="84" t="s">
        <v>467</v>
      </c>
      <c r="NRA53" s="11">
        <v>342</v>
      </c>
      <c r="NRB53" s="99" t="s">
        <v>16</v>
      </c>
      <c r="NRC53" s="13">
        <v>44837</v>
      </c>
      <c r="NRD53" s="14">
        <v>44837</v>
      </c>
      <c r="NRE53" s="7">
        <v>40</v>
      </c>
      <c r="NRF53" s="61" t="s">
        <v>465</v>
      </c>
      <c r="NRG53" s="139" t="s">
        <v>466</v>
      </c>
      <c r="NRH53" s="84" t="s">
        <v>467</v>
      </c>
      <c r="NRI53" s="11">
        <v>342</v>
      </c>
      <c r="NRJ53" s="99" t="s">
        <v>16</v>
      </c>
      <c r="NRK53" s="13">
        <v>44837</v>
      </c>
      <c r="NRL53" s="14">
        <v>44837</v>
      </c>
      <c r="NRM53" s="7">
        <v>40</v>
      </c>
      <c r="NRN53" s="61" t="s">
        <v>465</v>
      </c>
      <c r="NRO53" s="139" t="s">
        <v>466</v>
      </c>
      <c r="NRP53" s="84" t="s">
        <v>467</v>
      </c>
      <c r="NRQ53" s="11">
        <v>342</v>
      </c>
      <c r="NRR53" s="99" t="s">
        <v>16</v>
      </c>
      <c r="NRS53" s="13">
        <v>44837</v>
      </c>
      <c r="NRT53" s="14">
        <v>44837</v>
      </c>
      <c r="NRU53" s="7">
        <v>40</v>
      </c>
      <c r="NRV53" s="61" t="s">
        <v>465</v>
      </c>
      <c r="NRW53" s="139" t="s">
        <v>466</v>
      </c>
      <c r="NRX53" s="84" t="s">
        <v>467</v>
      </c>
      <c r="NRY53" s="11">
        <v>342</v>
      </c>
      <c r="NRZ53" s="99" t="s">
        <v>16</v>
      </c>
      <c r="NSA53" s="13">
        <v>44837</v>
      </c>
      <c r="NSB53" s="14">
        <v>44837</v>
      </c>
      <c r="NSC53" s="7">
        <v>40</v>
      </c>
      <c r="NSD53" s="61" t="s">
        <v>465</v>
      </c>
      <c r="NSE53" s="139" t="s">
        <v>466</v>
      </c>
      <c r="NSF53" s="84" t="s">
        <v>467</v>
      </c>
      <c r="NSG53" s="11">
        <v>342</v>
      </c>
      <c r="NSH53" s="99" t="s">
        <v>16</v>
      </c>
      <c r="NSI53" s="13">
        <v>44837</v>
      </c>
      <c r="NSJ53" s="14">
        <v>44837</v>
      </c>
      <c r="NSK53" s="7">
        <v>40</v>
      </c>
      <c r="NSL53" s="61" t="s">
        <v>465</v>
      </c>
      <c r="NSM53" s="139" t="s">
        <v>466</v>
      </c>
      <c r="NSN53" s="84" t="s">
        <v>467</v>
      </c>
      <c r="NSO53" s="11">
        <v>342</v>
      </c>
      <c r="NSP53" s="99" t="s">
        <v>16</v>
      </c>
      <c r="NSQ53" s="13">
        <v>44837</v>
      </c>
      <c r="NSR53" s="14">
        <v>44837</v>
      </c>
      <c r="NSS53" s="7">
        <v>40</v>
      </c>
      <c r="NST53" s="61" t="s">
        <v>465</v>
      </c>
      <c r="NSU53" s="139" t="s">
        <v>466</v>
      </c>
      <c r="NSV53" s="84" t="s">
        <v>467</v>
      </c>
      <c r="NSW53" s="11">
        <v>342</v>
      </c>
      <c r="NSX53" s="99" t="s">
        <v>16</v>
      </c>
      <c r="NSY53" s="13">
        <v>44837</v>
      </c>
      <c r="NSZ53" s="14">
        <v>44837</v>
      </c>
      <c r="NTA53" s="7">
        <v>40</v>
      </c>
      <c r="NTB53" s="61" t="s">
        <v>465</v>
      </c>
      <c r="NTC53" s="139" t="s">
        <v>466</v>
      </c>
      <c r="NTD53" s="84" t="s">
        <v>467</v>
      </c>
      <c r="NTE53" s="11">
        <v>342</v>
      </c>
      <c r="NTF53" s="99" t="s">
        <v>16</v>
      </c>
      <c r="NTG53" s="13">
        <v>44837</v>
      </c>
      <c r="NTH53" s="14">
        <v>44837</v>
      </c>
      <c r="NTI53" s="7">
        <v>40</v>
      </c>
      <c r="NTJ53" s="61" t="s">
        <v>465</v>
      </c>
      <c r="NTK53" s="139" t="s">
        <v>466</v>
      </c>
      <c r="NTL53" s="84" t="s">
        <v>467</v>
      </c>
      <c r="NTM53" s="11">
        <v>342</v>
      </c>
      <c r="NTN53" s="99" t="s">
        <v>16</v>
      </c>
      <c r="NTO53" s="13">
        <v>44837</v>
      </c>
      <c r="NTP53" s="14">
        <v>44837</v>
      </c>
      <c r="NTQ53" s="7">
        <v>40</v>
      </c>
      <c r="NTR53" s="61" t="s">
        <v>465</v>
      </c>
      <c r="NTS53" s="139" t="s">
        <v>466</v>
      </c>
      <c r="NTT53" s="84" t="s">
        <v>467</v>
      </c>
      <c r="NTU53" s="11">
        <v>342</v>
      </c>
      <c r="NTV53" s="99" t="s">
        <v>16</v>
      </c>
      <c r="NTW53" s="13">
        <v>44837</v>
      </c>
      <c r="NTX53" s="14">
        <v>44837</v>
      </c>
      <c r="NTY53" s="7">
        <v>40</v>
      </c>
      <c r="NTZ53" s="61" t="s">
        <v>465</v>
      </c>
      <c r="NUA53" s="139" t="s">
        <v>466</v>
      </c>
      <c r="NUB53" s="84" t="s">
        <v>467</v>
      </c>
      <c r="NUC53" s="11">
        <v>342</v>
      </c>
      <c r="NUD53" s="99" t="s">
        <v>16</v>
      </c>
      <c r="NUE53" s="13">
        <v>44837</v>
      </c>
      <c r="NUF53" s="14">
        <v>44837</v>
      </c>
      <c r="NUG53" s="7">
        <v>40</v>
      </c>
      <c r="NUH53" s="61" t="s">
        <v>465</v>
      </c>
      <c r="NUI53" s="139" t="s">
        <v>466</v>
      </c>
      <c r="NUJ53" s="84" t="s">
        <v>467</v>
      </c>
      <c r="NUK53" s="11">
        <v>342</v>
      </c>
      <c r="NUL53" s="99" t="s">
        <v>16</v>
      </c>
      <c r="NUM53" s="13">
        <v>44837</v>
      </c>
      <c r="NUN53" s="14">
        <v>44837</v>
      </c>
      <c r="NUO53" s="7">
        <v>40</v>
      </c>
      <c r="NUP53" s="61" t="s">
        <v>465</v>
      </c>
      <c r="NUQ53" s="139" t="s">
        <v>466</v>
      </c>
      <c r="NUR53" s="84" t="s">
        <v>467</v>
      </c>
      <c r="NUS53" s="11">
        <v>342</v>
      </c>
      <c r="NUT53" s="99" t="s">
        <v>16</v>
      </c>
      <c r="NUU53" s="13">
        <v>44837</v>
      </c>
      <c r="NUV53" s="14">
        <v>44837</v>
      </c>
      <c r="NUW53" s="7">
        <v>40</v>
      </c>
      <c r="NUX53" s="61" t="s">
        <v>465</v>
      </c>
      <c r="NUY53" s="139" t="s">
        <v>466</v>
      </c>
      <c r="NUZ53" s="84" t="s">
        <v>467</v>
      </c>
      <c r="NVA53" s="11">
        <v>342</v>
      </c>
      <c r="NVB53" s="99" t="s">
        <v>16</v>
      </c>
      <c r="NVC53" s="13">
        <v>44837</v>
      </c>
      <c r="NVD53" s="14">
        <v>44837</v>
      </c>
      <c r="NVE53" s="7">
        <v>40</v>
      </c>
      <c r="NVF53" s="61" t="s">
        <v>465</v>
      </c>
      <c r="NVG53" s="139" t="s">
        <v>466</v>
      </c>
      <c r="NVH53" s="84" t="s">
        <v>467</v>
      </c>
      <c r="NVI53" s="11">
        <v>342</v>
      </c>
      <c r="NVJ53" s="99" t="s">
        <v>16</v>
      </c>
      <c r="NVK53" s="13">
        <v>44837</v>
      </c>
      <c r="NVL53" s="14">
        <v>44837</v>
      </c>
      <c r="NVM53" s="7">
        <v>40</v>
      </c>
      <c r="NVN53" s="61" t="s">
        <v>465</v>
      </c>
      <c r="NVO53" s="139" t="s">
        <v>466</v>
      </c>
      <c r="NVP53" s="84" t="s">
        <v>467</v>
      </c>
      <c r="NVQ53" s="11">
        <v>342</v>
      </c>
      <c r="NVR53" s="99" t="s">
        <v>16</v>
      </c>
      <c r="NVS53" s="13">
        <v>44837</v>
      </c>
      <c r="NVT53" s="14">
        <v>44837</v>
      </c>
      <c r="NVU53" s="7">
        <v>40</v>
      </c>
      <c r="NVV53" s="61" t="s">
        <v>465</v>
      </c>
      <c r="NVW53" s="139" t="s">
        <v>466</v>
      </c>
      <c r="NVX53" s="84" t="s">
        <v>467</v>
      </c>
      <c r="NVY53" s="11">
        <v>342</v>
      </c>
      <c r="NVZ53" s="99" t="s">
        <v>16</v>
      </c>
      <c r="NWA53" s="13">
        <v>44837</v>
      </c>
      <c r="NWB53" s="14">
        <v>44837</v>
      </c>
      <c r="NWC53" s="7">
        <v>40</v>
      </c>
      <c r="NWD53" s="61" t="s">
        <v>465</v>
      </c>
      <c r="NWE53" s="139" t="s">
        <v>466</v>
      </c>
      <c r="NWF53" s="84" t="s">
        <v>467</v>
      </c>
      <c r="NWG53" s="11">
        <v>342</v>
      </c>
      <c r="NWH53" s="99" t="s">
        <v>16</v>
      </c>
      <c r="NWI53" s="13">
        <v>44837</v>
      </c>
      <c r="NWJ53" s="14">
        <v>44837</v>
      </c>
      <c r="NWK53" s="7">
        <v>40</v>
      </c>
      <c r="NWL53" s="61" t="s">
        <v>465</v>
      </c>
      <c r="NWM53" s="139" t="s">
        <v>466</v>
      </c>
      <c r="NWN53" s="84" t="s">
        <v>467</v>
      </c>
      <c r="NWO53" s="11">
        <v>342</v>
      </c>
      <c r="NWP53" s="99" t="s">
        <v>16</v>
      </c>
      <c r="NWQ53" s="13">
        <v>44837</v>
      </c>
      <c r="NWR53" s="14">
        <v>44837</v>
      </c>
      <c r="NWS53" s="7">
        <v>40</v>
      </c>
      <c r="NWT53" s="61" t="s">
        <v>465</v>
      </c>
      <c r="NWU53" s="139" t="s">
        <v>466</v>
      </c>
      <c r="NWV53" s="84" t="s">
        <v>467</v>
      </c>
      <c r="NWW53" s="11">
        <v>342</v>
      </c>
      <c r="NWX53" s="99" t="s">
        <v>16</v>
      </c>
      <c r="NWY53" s="13">
        <v>44837</v>
      </c>
      <c r="NWZ53" s="14">
        <v>44837</v>
      </c>
      <c r="NXA53" s="7">
        <v>40</v>
      </c>
      <c r="NXB53" s="61" t="s">
        <v>465</v>
      </c>
      <c r="NXC53" s="139" t="s">
        <v>466</v>
      </c>
      <c r="NXD53" s="84" t="s">
        <v>467</v>
      </c>
      <c r="NXE53" s="11">
        <v>342</v>
      </c>
      <c r="NXF53" s="99" t="s">
        <v>16</v>
      </c>
      <c r="NXG53" s="13">
        <v>44837</v>
      </c>
      <c r="NXH53" s="14">
        <v>44837</v>
      </c>
      <c r="NXI53" s="7">
        <v>40</v>
      </c>
      <c r="NXJ53" s="61" t="s">
        <v>465</v>
      </c>
      <c r="NXK53" s="139" t="s">
        <v>466</v>
      </c>
      <c r="NXL53" s="84" t="s">
        <v>467</v>
      </c>
      <c r="NXM53" s="11">
        <v>342</v>
      </c>
      <c r="NXN53" s="99" t="s">
        <v>16</v>
      </c>
      <c r="NXO53" s="13">
        <v>44837</v>
      </c>
      <c r="NXP53" s="14">
        <v>44837</v>
      </c>
      <c r="NXQ53" s="7">
        <v>40</v>
      </c>
      <c r="NXR53" s="61" t="s">
        <v>465</v>
      </c>
      <c r="NXS53" s="139" t="s">
        <v>466</v>
      </c>
      <c r="NXT53" s="84" t="s">
        <v>467</v>
      </c>
      <c r="NXU53" s="11">
        <v>342</v>
      </c>
      <c r="NXV53" s="99" t="s">
        <v>16</v>
      </c>
      <c r="NXW53" s="13">
        <v>44837</v>
      </c>
      <c r="NXX53" s="14">
        <v>44837</v>
      </c>
      <c r="NXY53" s="7">
        <v>40</v>
      </c>
      <c r="NXZ53" s="61" t="s">
        <v>465</v>
      </c>
      <c r="NYA53" s="139" t="s">
        <v>466</v>
      </c>
      <c r="NYB53" s="84" t="s">
        <v>467</v>
      </c>
      <c r="NYC53" s="11">
        <v>342</v>
      </c>
      <c r="NYD53" s="99" t="s">
        <v>16</v>
      </c>
      <c r="NYE53" s="13">
        <v>44837</v>
      </c>
      <c r="NYF53" s="14">
        <v>44837</v>
      </c>
      <c r="NYG53" s="7">
        <v>40</v>
      </c>
      <c r="NYH53" s="61" t="s">
        <v>465</v>
      </c>
      <c r="NYI53" s="139" t="s">
        <v>466</v>
      </c>
      <c r="NYJ53" s="84" t="s">
        <v>467</v>
      </c>
      <c r="NYK53" s="11">
        <v>342</v>
      </c>
      <c r="NYL53" s="99" t="s">
        <v>16</v>
      </c>
      <c r="NYM53" s="13">
        <v>44837</v>
      </c>
      <c r="NYN53" s="14">
        <v>44837</v>
      </c>
      <c r="NYO53" s="7">
        <v>40</v>
      </c>
      <c r="NYP53" s="61" t="s">
        <v>465</v>
      </c>
      <c r="NYQ53" s="139" t="s">
        <v>466</v>
      </c>
      <c r="NYR53" s="84" t="s">
        <v>467</v>
      </c>
      <c r="NYS53" s="11">
        <v>342</v>
      </c>
      <c r="NYT53" s="99" t="s">
        <v>16</v>
      </c>
      <c r="NYU53" s="13">
        <v>44837</v>
      </c>
      <c r="NYV53" s="14">
        <v>44837</v>
      </c>
      <c r="NYW53" s="7">
        <v>40</v>
      </c>
      <c r="NYX53" s="61" t="s">
        <v>465</v>
      </c>
      <c r="NYY53" s="139" t="s">
        <v>466</v>
      </c>
      <c r="NYZ53" s="84" t="s">
        <v>467</v>
      </c>
      <c r="NZA53" s="11">
        <v>342</v>
      </c>
      <c r="NZB53" s="99" t="s">
        <v>16</v>
      </c>
      <c r="NZC53" s="13">
        <v>44837</v>
      </c>
      <c r="NZD53" s="14">
        <v>44837</v>
      </c>
      <c r="NZE53" s="7">
        <v>40</v>
      </c>
      <c r="NZF53" s="61" t="s">
        <v>465</v>
      </c>
      <c r="NZG53" s="139" t="s">
        <v>466</v>
      </c>
      <c r="NZH53" s="84" t="s">
        <v>467</v>
      </c>
      <c r="NZI53" s="11">
        <v>342</v>
      </c>
      <c r="NZJ53" s="99" t="s">
        <v>16</v>
      </c>
      <c r="NZK53" s="13">
        <v>44837</v>
      </c>
      <c r="NZL53" s="14">
        <v>44837</v>
      </c>
      <c r="NZM53" s="7">
        <v>40</v>
      </c>
      <c r="NZN53" s="61" t="s">
        <v>465</v>
      </c>
      <c r="NZO53" s="139" t="s">
        <v>466</v>
      </c>
      <c r="NZP53" s="84" t="s">
        <v>467</v>
      </c>
      <c r="NZQ53" s="11">
        <v>342</v>
      </c>
      <c r="NZR53" s="99" t="s">
        <v>16</v>
      </c>
      <c r="NZS53" s="13">
        <v>44837</v>
      </c>
      <c r="NZT53" s="14">
        <v>44837</v>
      </c>
      <c r="NZU53" s="7">
        <v>40</v>
      </c>
      <c r="NZV53" s="61" t="s">
        <v>465</v>
      </c>
      <c r="NZW53" s="139" t="s">
        <v>466</v>
      </c>
      <c r="NZX53" s="84" t="s">
        <v>467</v>
      </c>
      <c r="NZY53" s="11">
        <v>342</v>
      </c>
      <c r="NZZ53" s="99" t="s">
        <v>16</v>
      </c>
      <c r="OAA53" s="13">
        <v>44837</v>
      </c>
      <c r="OAB53" s="14">
        <v>44837</v>
      </c>
      <c r="OAC53" s="7">
        <v>40</v>
      </c>
      <c r="OAD53" s="61" t="s">
        <v>465</v>
      </c>
      <c r="OAE53" s="139" t="s">
        <v>466</v>
      </c>
      <c r="OAF53" s="84" t="s">
        <v>467</v>
      </c>
      <c r="OAG53" s="11">
        <v>342</v>
      </c>
      <c r="OAH53" s="99" t="s">
        <v>16</v>
      </c>
      <c r="OAI53" s="13">
        <v>44837</v>
      </c>
      <c r="OAJ53" s="14">
        <v>44837</v>
      </c>
      <c r="OAK53" s="7">
        <v>40</v>
      </c>
      <c r="OAL53" s="61" t="s">
        <v>465</v>
      </c>
      <c r="OAM53" s="139" t="s">
        <v>466</v>
      </c>
      <c r="OAN53" s="84" t="s">
        <v>467</v>
      </c>
      <c r="OAO53" s="11">
        <v>342</v>
      </c>
      <c r="OAP53" s="99" t="s">
        <v>16</v>
      </c>
      <c r="OAQ53" s="13">
        <v>44837</v>
      </c>
      <c r="OAR53" s="14">
        <v>44837</v>
      </c>
      <c r="OAS53" s="7">
        <v>40</v>
      </c>
      <c r="OAT53" s="61" t="s">
        <v>465</v>
      </c>
      <c r="OAU53" s="139" t="s">
        <v>466</v>
      </c>
      <c r="OAV53" s="84" t="s">
        <v>467</v>
      </c>
      <c r="OAW53" s="11">
        <v>342</v>
      </c>
      <c r="OAX53" s="99" t="s">
        <v>16</v>
      </c>
      <c r="OAY53" s="13">
        <v>44837</v>
      </c>
      <c r="OAZ53" s="14">
        <v>44837</v>
      </c>
      <c r="OBA53" s="7">
        <v>40</v>
      </c>
      <c r="OBB53" s="61" t="s">
        <v>465</v>
      </c>
      <c r="OBC53" s="139" t="s">
        <v>466</v>
      </c>
      <c r="OBD53" s="84" t="s">
        <v>467</v>
      </c>
      <c r="OBE53" s="11">
        <v>342</v>
      </c>
      <c r="OBF53" s="99" t="s">
        <v>16</v>
      </c>
      <c r="OBG53" s="13">
        <v>44837</v>
      </c>
      <c r="OBH53" s="14">
        <v>44837</v>
      </c>
      <c r="OBI53" s="7">
        <v>40</v>
      </c>
      <c r="OBJ53" s="61" t="s">
        <v>465</v>
      </c>
      <c r="OBK53" s="139" t="s">
        <v>466</v>
      </c>
      <c r="OBL53" s="84" t="s">
        <v>467</v>
      </c>
      <c r="OBM53" s="11">
        <v>342</v>
      </c>
      <c r="OBN53" s="99" t="s">
        <v>16</v>
      </c>
      <c r="OBO53" s="13">
        <v>44837</v>
      </c>
      <c r="OBP53" s="14">
        <v>44837</v>
      </c>
      <c r="OBQ53" s="7">
        <v>40</v>
      </c>
      <c r="OBR53" s="61" t="s">
        <v>465</v>
      </c>
      <c r="OBS53" s="139" t="s">
        <v>466</v>
      </c>
      <c r="OBT53" s="84" t="s">
        <v>467</v>
      </c>
      <c r="OBU53" s="11">
        <v>342</v>
      </c>
      <c r="OBV53" s="99" t="s">
        <v>16</v>
      </c>
      <c r="OBW53" s="13">
        <v>44837</v>
      </c>
      <c r="OBX53" s="14">
        <v>44837</v>
      </c>
      <c r="OBY53" s="7">
        <v>40</v>
      </c>
      <c r="OBZ53" s="61" t="s">
        <v>465</v>
      </c>
      <c r="OCA53" s="139" t="s">
        <v>466</v>
      </c>
      <c r="OCB53" s="84" t="s">
        <v>467</v>
      </c>
      <c r="OCC53" s="11">
        <v>342</v>
      </c>
      <c r="OCD53" s="99" t="s">
        <v>16</v>
      </c>
      <c r="OCE53" s="13">
        <v>44837</v>
      </c>
      <c r="OCF53" s="14">
        <v>44837</v>
      </c>
      <c r="OCG53" s="7">
        <v>40</v>
      </c>
      <c r="OCH53" s="61" t="s">
        <v>465</v>
      </c>
      <c r="OCI53" s="139" t="s">
        <v>466</v>
      </c>
      <c r="OCJ53" s="84" t="s">
        <v>467</v>
      </c>
      <c r="OCK53" s="11">
        <v>342</v>
      </c>
      <c r="OCL53" s="99" t="s">
        <v>16</v>
      </c>
      <c r="OCM53" s="13">
        <v>44837</v>
      </c>
      <c r="OCN53" s="14">
        <v>44837</v>
      </c>
      <c r="OCO53" s="7">
        <v>40</v>
      </c>
      <c r="OCP53" s="61" t="s">
        <v>465</v>
      </c>
      <c r="OCQ53" s="139" t="s">
        <v>466</v>
      </c>
      <c r="OCR53" s="84" t="s">
        <v>467</v>
      </c>
      <c r="OCS53" s="11">
        <v>342</v>
      </c>
      <c r="OCT53" s="99" t="s">
        <v>16</v>
      </c>
      <c r="OCU53" s="13">
        <v>44837</v>
      </c>
      <c r="OCV53" s="14">
        <v>44837</v>
      </c>
      <c r="OCW53" s="7">
        <v>40</v>
      </c>
      <c r="OCX53" s="61" t="s">
        <v>465</v>
      </c>
      <c r="OCY53" s="139" t="s">
        <v>466</v>
      </c>
      <c r="OCZ53" s="84" t="s">
        <v>467</v>
      </c>
      <c r="ODA53" s="11">
        <v>342</v>
      </c>
      <c r="ODB53" s="99" t="s">
        <v>16</v>
      </c>
      <c r="ODC53" s="13">
        <v>44837</v>
      </c>
      <c r="ODD53" s="14">
        <v>44837</v>
      </c>
      <c r="ODE53" s="7">
        <v>40</v>
      </c>
      <c r="ODF53" s="61" t="s">
        <v>465</v>
      </c>
      <c r="ODG53" s="139" t="s">
        <v>466</v>
      </c>
      <c r="ODH53" s="84" t="s">
        <v>467</v>
      </c>
      <c r="ODI53" s="11">
        <v>342</v>
      </c>
      <c r="ODJ53" s="99" t="s">
        <v>16</v>
      </c>
      <c r="ODK53" s="13">
        <v>44837</v>
      </c>
      <c r="ODL53" s="14">
        <v>44837</v>
      </c>
      <c r="ODM53" s="7">
        <v>40</v>
      </c>
      <c r="ODN53" s="61" t="s">
        <v>465</v>
      </c>
      <c r="ODO53" s="139" t="s">
        <v>466</v>
      </c>
      <c r="ODP53" s="84" t="s">
        <v>467</v>
      </c>
      <c r="ODQ53" s="11">
        <v>342</v>
      </c>
      <c r="ODR53" s="99" t="s">
        <v>16</v>
      </c>
      <c r="ODS53" s="13">
        <v>44837</v>
      </c>
      <c r="ODT53" s="14">
        <v>44837</v>
      </c>
      <c r="ODU53" s="7">
        <v>40</v>
      </c>
      <c r="ODV53" s="61" t="s">
        <v>465</v>
      </c>
      <c r="ODW53" s="139" t="s">
        <v>466</v>
      </c>
      <c r="ODX53" s="84" t="s">
        <v>467</v>
      </c>
      <c r="ODY53" s="11">
        <v>342</v>
      </c>
      <c r="ODZ53" s="99" t="s">
        <v>16</v>
      </c>
      <c r="OEA53" s="13">
        <v>44837</v>
      </c>
      <c r="OEB53" s="14">
        <v>44837</v>
      </c>
      <c r="OEC53" s="7">
        <v>40</v>
      </c>
      <c r="OED53" s="61" t="s">
        <v>465</v>
      </c>
      <c r="OEE53" s="139" t="s">
        <v>466</v>
      </c>
      <c r="OEF53" s="84" t="s">
        <v>467</v>
      </c>
      <c r="OEG53" s="11">
        <v>342</v>
      </c>
      <c r="OEH53" s="99" t="s">
        <v>16</v>
      </c>
      <c r="OEI53" s="13">
        <v>44837</v>
      </c>
      <c r="OEJ53" s="14">
        <v>44837</v>
      </c>
      <c r="OEK53" s="7">
        <v>40</v>
      </c>
      <c r="OEL53" s="61" t="s">
        <v>465</v>
      </c>
      <c r="OEM53" s="139" t="s">
        <v>466</v>
      </c>
      <c r="OEN53" s="84" t="s">
        <v>467</v>
      </c>
      <c r="OEO53" s="11">
        <v>342</v>
      </c>
      <c r="OEP53" s="99" t="s">
        <v>16</v>
      </c>
      <c r="OEQ53" s="13">
        <v>44837</v>
      </c>
      <c r="OER53" s="14">
        <v>44837</v>
      </c>
      <c r="OES53" s="7">
        <v>40</v>
      </c>
      <c r="OET53" s="61" t="s">
        <v>465</v>
      </c>
      <c r="OEU53" s="139" t="s">
        <v>466</v>
      </c>
      <c r="OEV53" s="84" t="s">
        <v>467</v>
      </c>
      <c r="OEW53" s="11">
        <v>342</v>
      </c>
      <c r="OEX53" s="99" t="s">
        <v>16</v>
      </c>
      <c r="OEY53" s="13">
        <v>44837</v>
      </c>
      <c r="OEZ53" s="14">
        <v>44837</v>
      </c>
      <c r="OFA53" s="7">
        <v>40</v>
      </c>
      <c r="OFB53" s="61" t="s">
        <v>465</v>
      </c>
      <c r="OFC53" s="139" t="s">
        <v>466</v>
      </c>
      <c r="OFD53" s="84" t="s">
        <v>467</v>
      </c>
      <c r="OFE53" s="11">
        <v>342</v>
      </c>
      <c r="OFF53" s="99" t="s">
        <v>16</v>
      </c>
      <c r="OFG53" s="13">
        <v>44837</v>
      </c>
      <c r="OFH53" s="14">
        <v>44837</v>
      </c>
      <c r="OFI53" s="7">
        <v>40</v>
      </c>
      <c r="OFJ53" s="61" t="s">
        <v>465</v>
      </c>
      <c r="OFK53" s="139" t="s">
        <v>466</v>
      </c>
      <c r="OFL53" s="84" t="s">
        <v>467</v>
      </c>
      <c r="OFM53" s="11">
        <v>342</v>
      </c>
      <c r="OFN53" s="99" t="s">
        <v>16</v>
      </c>
      <c r="OFO53" s="13">
        <v>44837</v>
      </c>
      <c r="OFP53" s="14">
        <v>44837</v>
      </c>
      <c r="OFQ53" s="7">
        <v>40</v>
      </c>
      <c r="OFR53" s="61" t="s">
        <v>465</v>
      </c>
      <c r="OFS53" s="139" t="s">
        <v>466</v>
      </c>
      <c r="OFT53" s="84" t="s">
        <v>467</v>
      </c>
      <c r="OFU53" s="11">
        <v>342</v>
      </c>
      <c r="OFV53" s="99" t="s">
        <v>16</v>
      </c>
      <c r="OFW53" s="13">
        <v>44837</v>
      </c>
      <c r="OFX53" s="14">
        <v>44837</v>
      </c>
      <c r="OFY53" s="7">
        <v>40</v>
      </c>
      <c r="OFZ53" s="61" t="s">
        <v>465</v>
      </c>
      <c r="OGA53" s="139" t="s">
        <v>466</v>
      </c>
      <c r="OGB53" s="84" t="s">
        <v>467</v>
      </c>
      <c r="OGC53" s="11">
        <v>342</v>
      </c>
      <c r="OGD53" s="99" t="s">
        <v>16</v>
      </c>
      <c r="OGE53" s="13">
        <v>44837</v>
      </c>
      <c r="OGF53" s="14">
        <v>44837</v>
      </c>
      <c r="OGG53" s="7">
        <v>40</v>
      </c>
      <c r="OGH53" s="61" t="s">
        <v>465</v>
      </c>
      <c r="OGI53" s="139" t="s">
        <v>466</v>
      </c>
      <c r="OGJ53" s="84" t="s">
        <v>467</v>
      </c>
      <c r="OGK53" s="11">
        <v>342</v>
      </c>
      <c r="OGL53" s="99" t="s">
        <v>16</v>
      </c>
      <c r="OGM53" s="13">
        <v>44837</v>
      </c>
      <c r="OGN53" s="14">
        <v>44837</v>
      </c>
      <c r="OGO53" s="7">
        <v>40</v>
      </c>
      <c r="OGP53" s="61" t="s">
        <v>465</v>
      </c>
      <c r="OGQ53" s="139" t="s">
        <v>466</v>
      </c>
      <c r="OGR53" s="84" t="s">
        <v>467</v>
      </c>
      <c r="OGS53" s="11">
        <v>342</v>
      </c>
      <c r="OGT53" s="99" t="s">
        <v>16</v>
      </c>
      <c r="OGU53" s="13">
        <v>44837</v>
      </c>
      <c r="OGV53" s="14">
        <v>44837</v>
      </c>
      <c r="OGW53" s="7">
        <v>40</v>
      </c>
      <c r="OGX53" s="61" t="s">
        <v>465</v>
      </c>
      <c r="OGY53" s="139" t="s">
        <v>466</v>
      </c>
      <c r="OGZ53" s="84" t="s">
        <v>467</v>
      </c>
      <c r="OHA53" s="11">
        <v>342</v>
      </c>
      <c r="OHB53" s="99" t="s">
        <v>16</v>
      </c>
      <c r="OHC53" s="13">
        <v>44837</v>
      </c>
      <c r="OHD53" s="14">
        <v>44837</v>
      </c>
      <c r="OHE53" s="7">
        <v>40</v>
      </c>
      <c r="OHF53" s="61" t="s">
        <v>465</v>
      </c>
      <c r="OHG53" s="139" t="s">
        <v>466</v>
      </c>
      <c r="OHH53" s="84" t="s">
        <v>467</v>
      </c>
      <c r="OHI53" s="11">
        <v>342</v>
      </c>
      <c r="OHJ53" s="99" t="s">
        <v>16</v>
      </c>
      <c r="OHK53" s="13">
        <v>44837</v>
      </c>
      <c r="OHL53" s="14">
        <v>44837</v>
      </c>
      <c r="OHM53" s="7">
        <v>40</v>
      </c>
      <c r="OHN53" s="61" t="s">
        <v>465</v>
      </c>
      <c r="OHO53" s="139" t="s">
        <v>466</v>
      </c>
      <c r="OHP53" s="84" t="s">
        <v>467</v>
      </c>
      <c r="OHQ53" s="11">
        <v>342</v>
      </c>
      <c r="OHR53" s="99" t="s">
        <v>16</v>
      </c>
      <c r="OHS53" s="13">
        <v>44837</v>
      </c>
      <c r="OHT53" s="14">
        <v>44837</v>
      </c>
      <c r="OHU53" s="7">
        <v>40</v>
      </c>
      <c r="OHV53" s="61" t="s">
        <v>465</v>
      </c>
      <c r="OHW53" s="139" t="s">
        <v>466</v>
      </c>
      <c r="OHX53" s="84" t="s">
        <v>467</v>
      </c>
      <c r="OHY53" s="11">
        <v>342</v>
      </c>
      <c r="OHZ53" s="99" t="s">
        <v>16</v>
      </c>
      <c r="OIA53" s="13">
        <v>44837</v>
      </c>
      <c r="OIB53" s="14">
        <v>44837</v>
      </c>
      <c r="OIC53" s="7">
        <v>40</v>
      </c>
      <c r="OID53" s="61" t="s">
        <v>465</v>
      </c>
      <c r="OIE53" s="139" t="s">
        <v>466</v>
      </c>
      <c r="OIF53" s="84" t="s">
        <v>467</v>
      </c>
      <c r="OIG53" s="11">
        <v>342</v>
      </c>
      <c r="OIH53" s="99" t="s">
        <v>16</v>
      </c>
      <c r="OII53" s="13">
        <v>44837</v>
      </c>
      <c r="OIJ53" s="14">
        <v>44837</v>
      </c>
      <c r="OIK53" s="7">
        <v>40</v>
      </c>
      <c r="OIL53" s="61" t="s">
        <v>465</v>
      </c>
      <c r="OIM53" s="139" t="s">
        <v>466</v>
      </c>
      <c r="OIN53" s="84" t="s">
        <v>467</v>
      </c>
      <c r="OIO53" s="11">
        <v>342</v>
      </c>
      <c r="OIP53" s="99" t="s">
        <v>16</v>
      </c>
      <c r="OIQ53" s="13">
        <v>44837</v>
      </c>
      <c r="OIR53" s="14">
        <v>44837</v>
      </c>
      <c r="OIS53" s="7">
        <v>40</v>
      </c>
      <c r="OIT53" s="61" t="s">
        <v>465</v>
      </c>
      <c r="OIU53" s="139" t="s">
        <v>466</v>
      </c>
      <c r="OIV53" s="84" t="s">
        <v>467</v>
      </c>
      <c r="OIW53" s="11">
        <v>342</v>
      </c>
      <c r="OIX53" s="99" t="s">
        <v>16</v>
      </c>
      <c r="OIY53" s="13">
        <v>44837</v>
      </c>
      <c r="OIZ53" s="14">
        <v>44837</v>
      </c>
      <c r="OJA53" s="7">
        <v>40</v>
      </c>
      <c r="OJB53" s="61" t="s">
        <v>465</v>
      </c>
      <c r="OJC53" s="139" t="s">
        <v>466</v>
      </c>
      <c r="OJD53" s="84" t="s">
        <v>467</v>
      </c>
      <c r="OJE53" s="11">
        <v>342</v>
      </c>
      <c r="OJF53" s="99" t="s">
        <v>16</v>
      </c>
      <c r="OJG53" s="13">
        <v>44837</v>
      </c>
      <c r="OJH53" s="14">
        <v>44837</v>
      </c>
      <c r="OJI53" s="7">
        <v>40</v>
      </c>
      <c r="OJJ53" s="61" t="s">
        <v>465</v>
      </c>
      <c r="OJK53" s="139" t="s">
        <v>466</v>
      </c>
      <c r="OJL53" s="84" t="s">
        <v>467</v>
      </c>
      <c r="OJM53" s="11">
        <v>342</v>
      </c>
      <c r="OJN53" s="99" t="s">
        <v>16</v>
      </c>
      <c r="OJO53" s="13">
        <v>44837</v>
      </c>
      <c r="OJP53" s="14">
        <v>44837</v>
      </c>
      <c r="OJQ53" s="7">
        <v>40</v>
      </c>
      <c r="OJR53" s="61" t="s">
        <v>465</v>
      </c>
      <c r="OJS53" s="139" t="s">
        <v>466</v>
      </c>
      <c r="OJT53" s="84" t="s">
        <v>467</v>
      </c>
      <c r="OJU53" s="11">
        <v>342</v>
      </c>
      <c r="OJV53" s="99" t="s">
        <v>16</v>
      </c>
      <c r="OJW53" s="13">
        <v>44837</v>
      </c>
      <c r="OJX53" s="14">
        <v>44837</v>
      </c>
      <c r="OJY53" s="7">
        <v>40</v>
      </c>
      <c r="OJZ53" s="61" t="s">
        <v>465</v>
      </c>
      <c r="OKA53" s="139" t="s">
        <v>466</v>
      </c>
      <c r="OKB53" s="84" t="s">
        <v>467</v>
      </c>
      <c r="OKC53" s="11">
        <v>342</v>
      </c>
      <c r="OKD53" s="99" t="s">
        <v>16</v>
      </c>
      <c r="OKE53" s="13">
        <v>44837</v>
      </c>
      <c r="OKF53" s="14">
        <v>44837</v>
      </c>
      <c r="OKG53" s="7">
        <v>40</v>
      </c>
      <c r="OKH53" s="61" t="s">
        <v>465</v>
      </c>
      <c r="OKI53" s="139" t="s">
        <v>466</v>
      </c>
      <c r="OKJ53" s="84" t="s">
        <v>467</v>
      </c>
      <c r="OKK53" s="11">
        <v>342</v>
      </c>
      <c r="OKL53" s="99" t="s">
        <v>16</v>
      </c>
      <c r="OKM53" s="13">
        <v>44837</v>
      </c>
      <c r="OKN53" s="14">
        <v>44837</v>
      </c>
      <c r="OKO53" s="7">
        <v>40</v>
      </c>
      <c r="OKP53" s="61" t="s">
        <v>465</v>
      </c>
      <c r="OKQ53" s="139" t="s">
        <v>466</v>
      </c>
      <c r="OKR53" s="84" t="s">
        <v>467</v>
      </c>
      <c r="OKS53" s="11">
        <v>342</v>
      </c>
      <c r="OKT53" s="99" t="s">
        <v>16</v>
      </c>
      <c r="OKU53" s="13">
        <v>44837</v>
      </c>
      <c r="OKV53" s="14">
        <v>44837</v>
      </c>
      <c r="OKW53" s="7">
        <v>40</v>
      </c>
      <c r="OKX53" s="61" t="s">
        <v>465</v>
      </c>
      <c r="OKY53" s="139" t="s">
        <v>466</v>
      </c>
      <c r="OKZ53" s="84" t="s">
        <v>467</v>
      </c>
      <c r="OLA53" s="11">
        <v>342</v>
      </c>
      <c r="OLB53" s="99" t="s">
        <v>16</v>
      </c>
      <c r="OLC53" s="13">
        <v>44837</v>
      </c>
      <c r="OLD53" s="14">
        <v>44837</v>
      </c>
      <c r="OLE53" s="7">
        <v>40</v>
      </c>
      <c r="OLF53" s="61" t="s">
        <v>465</v>
      </c>
      <c r="OLG53" s="139" t="s">
        <v>466</v>
      </c>
      <c r="OLH53" s="84" t="s">
        <v>467</v>
      </c>
      <c r="OLI53" s="11">
        <v>342</v>
      </c>
      <c r="OLJ53" s="99" t="s">
        <v>16</v>
      </c>
      <c r="OLK53" s="13">
        <v>44837</v>
      </c>
      <c r="OLL53" s="14">
        <v>44837</v>
      </c>
      <c r="OLM53" s="7">
        <v>40</v>
      </c>
      <c r="OLN53" s="61" t="s">
        <v>465</v>
      </c>
      <c r="OLO53" s="139" t="s">
        <v>466</v>
      </c>
      <c r="OLP53" s="84" t="s">
        <v>467</v>
      </c>
      <c r="OLQ53" s="11">
        <v>342</v>
      </c>
      <c r="OLR53" s="99" t="s">
        <v>16</v>
      </c>
      <c r="OLS53" s="13">
        <v>44837</v>
      </c>
      <c r="OLT53" s="14">
        <v>44837</v>
      </c>
      <c r="OLU53" s="7">
        <v>40</v>
      </c>
      <c r="OLV53" s="61" t="s">
        <v>465</v>
      </c>
      <c r="OLW53" s="139" t="s">
        <v>466</v>
      </c>
      <c r="OLX53" s="84" t="s">
        <v>467</v>
      </c>
      <c r="OLY53" s="11">
        <v>342</v>
      </c>
      <c r="OLZ53" s="99" t="s">
        <v>16</v>
      </c>
      <c r="OMA53" s="13">
        <v>44837</v>
      </c>
      <c r="OMB53" s="14">
        <v>44837</v>
      </c>
      <c r="OMC53" s="7">
        <v>40</v>
      </c>
      <c r="OMD53" s="61" t="s">
        <v>465</v>
      </c>
      <c r="OME53" s="139" t="s">
        <v>466</v>
      </c>
      <c r="OMF53" s="84" t="s">
        <v>467</v>
      </c>
      <c r="OMG53" s="11">
        <v>342</v>
      </c>
      <c r="OMH53" s="99" t="s">
        <v>16</v>
      </c>
      <c r="OMI53" s="13">
        <v>44837</v>
      </c>
      <c r="OMJ53" s="14">
        <v>44837</v>
      </c>
      <c r="OMK53" s="7">
        <v>40</v>
      </c>
      <c r="OML53" s="61" t="s">
        <v>465</v>
      </c>
      <c r="OMM53" s="139" t="s">
        <v>466</v>
      </c>
      <c r="OMN53" s="84" t="s">
        <v>467</v>
      </c>
      <c r="OMO53" s="11">
        <v>342</v>
      </c>
      <c r="OMP53" s="99" t="s">
        <v>16</v>
      </c>
      <c r="OMQ53" s="13">
        <v>44837</v>
      </c>
      <c r="OMR53" s="14">
        <v>44837</v>
      </c>
      <c r="OMS53" s="7">
        <v>40</v>
      </c>
      <c r="OMT53" s="61" t="s">
        <v>465</v>
      </c>
      <c r="OMU53" s="139" t="s">
        <v>466</v>
      </c>
      <c r="OMV53" s="84" t="s">
        <v>467</v>
      </c>
      <c r="OMW53" s="11">
        <v>342</v>
      </c>
      <c r="OMX53" s="99" t="s">
        <v>16</v>
      </c>
      <c r="OMY53" s="13">
        <v>44837</v>
      </c>
      <c r="OMZ53" s="14">
        <v>44837</v>
      </c>
      <c r="ONA53" s="7">
        <v>40</v>
      </c>
      <c r="ONB53" s="61" t="s">
        <v>465</v>
      </c>
      <c r="ONC53" s="139" t="s">
        <v>466</v>
      </c>
      <c r="OND53" s="84" t="s">
        <v>467</v>
      </c>
      <c r="ONE53" s="11">
        <v>342</v>
      </c>
      <c r="ONF53" s="99" t="s">
        <v>16</v>
      </c>
      <c r="ONG53" s="13">
        <v>44837</v>
      </c>
      <c r="ONH53" s="14">
        <v>44837</v>
      </c>
      <c r="ONI53" s="7">
        <v>40</v>
      </c>
      <c r="ONJ53" s="61" t="s">
        <v>465</v>
      </c>
      <c r="ONK53" s="139" t="s">
        <v>466</v>
      </c>
      <c r="ONL53" s="84" t="s">
        <v>467</v>
      </c>
      <c r="ONM53" s="11">
        <v>342</v>
      </c>
      <c r="ONN53" s="99" t="s">
        <v>16</v>
      </c>
      <c r="ONO53" s="13">
        <v>44837</v>
      </c>
      <c r="ONP53" s="14">
        <v>44837</v>
      </c>
      <c r="ONQ53" s="7">
        <v>40</v>
      </c>
      <c r="ONR53" s="61" t="s">
        <v>465</v>
      </c>
      <c r="ONS53" s="139" t="s">
        <v>466</v>
      </c>
      <c r="ONT53" s="84" t="s">
        <v>467</v>
      </c>
      <c r="ONU53" s="11">
        <v>342</v>
      </c>
      <c r="ONV53" s="99" t="s">
        <v>16</v>
      </c>
      <c r="ONW53" s="13">
        <v>44837</v>
      </c>
      <c r="ONX53" s="14">
        <v>44837</v>
      </c>
      <c r="ONY53" s="7">
        <v>40</v>
      </c>
      <c r="ONZ53" s="61" t="s">
        <v>465</v>
      </c>
      <c r="OOA53" s="139" t="s">
        <v>466</v>
      </c>
      <c r="OOB53" s="84" t="s">
        <v>467</v>
      </c>
      <c r="OOC53" s="11">
        <v>342</v>
      </c>
      <c r="OOD53" s="99" t="s">
        <v>16</v>
      </c>
      <c r="OOE53" s="13">
        <v>44837</v>
      </c>
      <c r="OOF53" s="14">
        <v>44837</v>
      </c>
      <c r="OOG53" s="7">
        <v>40</v>
      </c>
      <c r="OOH53" s="61" t="s">
        <v>465</v>
      </c>
      <c r="OOI53" s="139" t="s">
        <v>466</v>
      </c>
      <c r="OOJ53" s="84" t="s">
        <v>467</v>
      </c>
      <c r="OOK53" s="11">
        <v>342</v>
      </c>
      <c r="OOL53" s="99" t="s">
        <v>16</v>
      </c>
      <c r="OOM53" s="13">
        <v>44837</v>
      </c>
      <c r="OON53" s="14">
        <v>44837</v>
      </c>
      <c r="OOO53" s="7">
        <v>40</v>
      </c>
      <c r="OOP53" s="61" t="s">
        <v>465</v>
      </c>
      <c r="OOQ53" s="139" t="s">
        <v>466</v>
      </c>
      <c r="OOR53" s="84" t="s">
        <v>467</v>
      </c>
      <c r="OOS53" s="11">
        <v>342</v>
      </c>
      <c r="OOT53" s="99" t="s">
        <v>16</v>
      </c>
      <c r="OOU53" s="13">
        <v>44837</v>
      </c>
      <c r="OOV53" s="14">
        <v>44837</v>
      </c>
      <c r="OOW53" s="7">
        <v>40</v>
      </c>
      <c r="OOX53" s="61" t="s">
        <v>465</v>
      </c>
      <c r="OOY53" s="139" t="s">
        <v>466</v>
      </c>
      <c r="OOZ53" s="84" t="s">
        <v>467</v>
      </c>
      <c r="OPA53" s="11">
        <v>342</v>
      </c>
      <c r="OPB53" s="99" t="s">
        <v>16</v>
      </c>
      <c r="OPC53" s="13">
        <v>44837</v>
      </c>
      <c r="OPD53" s="14">
        <v>44837</v>
      </c>
      <c r="OPE53" s="7">
        <v>40</v>
      </c>
      <c r="OPF53" s="61" t="s">
        <v>465</v>
      </c>
      <c r="OPG53" s="139" t="s">
        <v>466</v>
      </c>
      <c r="OPH53" s="84" t="s">
        <v>467</v>
      </c>
      <c r="OPI53" s="11">
        <v>342</v>
      </c>
      <c r="OPJ53" s="99" t="s">
        <v>16</v>
      </c>
      <c r="OPK53" s="13">
        <v>44837</v>
      </c>
      <c r="OPL53" s="14">
        <v>44837</v>
      </c>
      <c r="OPM53" s="7">
        <v>40</v>
      </c>
      <c r="OPN53" s="61" t="s">
        <v>465</v>
      </c>
      <c r="OPO53" s="139" t="s">
        <v>466</v>
      </c>
      <c r="OPP53" s="84" t="s">
        <v>467</v>
      </c>
      <c r="OPQ53" s="11">
        <v>342</v>
      </c>
      <c r="OPR53" s="99" t="s">
        <v>16</v>
      </c>
      <c r="OPS53" s="13">
        <v>44837</v>
      </c>
      <c r="OPT53" s="14">
        <v>44837</v>
      </c>
      <c r="OPU53" s="7">
        <v>40</v>
      </c>
      <c r="OPV53" s="61" t="s">
        <v>465</v>
      </c>
      <c r="OPW53" s="139" t="s">
        <v>466</v>
      </c>
      <c r="OPX53" s="84" t="s">
        <v>467</v>
      </c>
      <c r="OPY53" s="11">
        <v>342</v>
      </c>
      <c r="OPZ53" s="99" t="s">
        <v>16</v>
      </c>
      <c r="OQA53" s="13">
        <v>44837</v>
      </c>
      <c r="OQB53" s="14">
        <v>44837</v>
      </c>
      <c r="OQC53" s="7">
        <v>40</v>
      </c>
      <c r="OQD53" s="61" t="s">
        <v>465</v>
      </c>
      <c r="OQE53" s="139" t="s">
        <v>466</v>
      </c>
      <c r="OQF53" s="84" t="s">
        <v>467</v>
      </c>
      <c r="OQG53" s="11">
        <v>342</v>
      </c>
      <c r="OQH53" s="99" t="s">
        <v>16</v>
      </c>
      <c r="OQI53" s="13">
        <v>44837</v>
      </c>
      <c r="OQJ53" s="14">
        <v>44837</v>
      </c>
      <c r="OQK53" s="7">
        <v>40</v>
      </c>
      <c r="OQL53" s="61" t="s">
        <v>465</v>
      </c>
      <c r="OQM53" s="139" t="s">
        <v>466</v>
      </c>
      <c r="OQN53" s="84" t="s">
        <v>467</v>
      </c>
      <c r="OQO53" s="11">
        <v>342</v>
      </c>
      <c r="OQP53" s="99" t="s">
        <v>16</v>
      </c>
      <c r="OQQ53" s="13">
        <v>44837</v>
      </c>
      <c r="OQR53" s="14">
        <v>44837</v>
      </c>
      <c r="OQS53" s="7">
        <v>40</v>
      </c>
      <c r="OQT53" s="61" t="s">
        <v>465</v>
      </c>
      <c r="OQU53" s="139" t="s">
        <v>466</v>
      </c>
      <c r="OQV53" s="84" t="s">
        <v>467</v>
      </c>
      <c r="OQW53" s="11">
        <v>342</v>
      </c>
      <c r="OQX53" s="99" t="s">
        <v>16</v>
      </c>
      <c r="OQY53" s="13">
        <v>44837</v>
      </c>
      <c r="OQZ53" s="14">
        <v>44837</v>
      </c>
      <c r="ORA53" s="7">
        <v>40</v>
      </c>
      <c r="ORB53" s="61" t="s">
        <v>465</v>
      </c>
      <c r="ORC53" s="139" t="s">
        <v>466</v>
      </c>
      <c r="ORD53" s="84" t="s">
        <v>467</v>
      </c>
      <c r="ORE53" s="11">
        <v>342</v>
      </c>
      <c r="ORF53" s="99" t="s">
        <v>16</v>
      </c>
      <c r="ORG53" s="13">
        <v>44837</v>
      </c>
      <c r="ORH53" s="14">
        <v>44837</v>
      </c>
      <c r="ORI53" s="7">
        <v>40</v>
      </c>
      <c r="ORJ53" s="61" t="s">
        <v>465</v>
      </c>
      <c r="ORK53" s="139" t="s">
        <v>466</v>
      </c>
      <c r="ORL53" s="84" t="s">
        <v>467</v>
      </c>
      <c r="ORM53" s="11">
        <v>342</v>
      </c>
      <c r="ORN53" s="99" t="s">
        <v>16</v>
      </c>
      <c r="ORO53" s="13">
        <v>44837</v>
      </c>
      <c r="ORP53" s="14">
        <v>44837</v>
      </c>
      <c r="ORQ53" s="7">
        <v>40</v>
      </c>
      <c r="ORR53" s="61" t="s">
        <v>465</v>
      </c>
      <c r="ORS53" s="139" t="s">
        <v>466</v>
      </c>
      <c r="ORT53" s="84" t="s">
        <v>467</v>
      </c>
      <c r="ORU53" s="11">
        <v>342</v>
      </c>
      <c r="ORV53" s="99" t="s">
        <v>16</v>
      </c>
      <c r="ORW53" s="13">
        <v>44837</v>
      </c>
      <c r="ORX53" s="14">
        <v>44837</v>
      </c>
      <c r="ORY53" s="7">
        <v>40</v>
      </c>
      <c r="ORZ53" s="61" t="s">
        <v>465</v>
      </c>
      <c r="OSA53" s="139" t="s">
        <v>466</v>
      </c>
      <c r="OSB53" s="84" t="s">
        <v>467</v>
      </c>
      <c r="OSC53" s="11">
        <v>342</v>
      </c>
      <c r="OSD53" s="99" t="s">
        <v>16</v>
      </c>
      <c r="OSE53" s="13">
        <v>44837</v>
      </c>
      <c r="OSF53" s="14">
        <v>44837</v>
      </c>
      <c r="OSG53" s="7">
        <v>40</v>
      </c>
      <c r="OSH53" s="61" t="s">
        <v>465</v>
      </c>
      <c r="OSI53" s="139" t="s">
        <v>466</v>
      </c>
      <c r="OSJ53" s="84" t="s">
        <v>467</v>
      </c>
      <c r="OSK53" s="11">
        <v>342</v>
      </c>
      <c r="OSL53" s="99" t="s">
        <v>16</v>
      </c>
      <c r="OSM53" s="13">
        <v>44837</v>
      </c>
      <c r="OSN53" s="14">
        <v>44837</v>
      </c>
      <c r="OSO53" s="7">
        <v>40</v>
      </c>
      <c r="OSP53" s="61" t="s">
        <v>465</v>
      </c>
      <c r="OSQ53" s="139" t="s">
        <v>466</v>
      </c>
      <c r="OSR53" s="84" t="s">
        <v>467</v>
      </c>
      <c r="OSS53" s="11">
        <v>342</v>
      </c>
      <c r="OST53" s="99" t="s">
        <v>16</v>
      </c>
      <c r="OSU53" s="13">
        <v>44837</v>
      </c>
      <c r="OSV53" s="14">
        <v>44837</v>
      </c>
      <c r="OSW53" s="7">
        <v>40</v>
      </c>
      <c r="OSX53" s="61" t="s">
        <v>465</v>
      </c>
      <c r="OSY53" s="139" t="s">
        <v>466</v>
      </c>
      <c r="OSZ53" s="84" t="s">
        <v>467</v>
      </c>
      <c r="OTA53" s="11">
        <v>342</v>
      </c>
      <c r="OTB53" s="99" t="s">
        <v>16</v>
      </c>
      <c r="OTC53" s="13">
        <v>44837</v>
      </c>
      <c r="OTD53" s="14">
        <v>44837</v>
      </c>
      <c r="OTE53" s="7">
        <v>40</v>
      </c>
      <c r="OTF53" s="61" t="s">
        <v>465</v>
      </c>
      <c r="OTG53" s="139" t="s">
        <v>466</v>
      </c>
      <c r="OTH53" s="84" t="s">
        <v>467</v>
      </c>
      <c r="OTI53" s="11">
        <v>342</v>
      </c>
      <c r="OTJ53" s="99" t="s">
        <v>16</v>
      </c>
      <c r="OTK53" s="13">
        <v>44837</v>
      </c>
      <c r="OTL53" s="14">
        <v>44837</v>
      </c>
      <c r="OTM53" s="7">
        <v>40</v>
      </c>
      <c r="OTN53" s="61" t="s">
        <v>465</v>
      </c>
      <c r="OTO53" s="139" t="s">
        <v>466</v>
      </c>
      <c r="OTP53" s="84" t="s">
        <v>467</v>
      </c>
      <c r="OTQ53" s="11">
        <v>342</v>
      </c>
      <c r="OTR53" s="99" t="s">
        <v>16</v>
      </c>
      <c r="OTS53" s="13">
        <v>44837</v>
      </c>
      <c r="OTT53" s="14">
        <v>44837</v>
      </c>
      <c r="OTU53" s="7">
        <v>40</v>
      </c>
      <c r="OTV53" s="61" t="s">
        <v>465</v>
      </c>
      <c r="OTW53" s="139" t="s">
        <v>466</v>
      </c>
      <c r="OTX53" s="84" t="s">
        <v>467</v>
      </c>
      <c r="OTY53" s="11">
        <v>342</v>
      </c>
      <c r="OTZ53" s="99" t="s">
        <v>16</v>
      </c>
      <c r="OUA53" s="13">
        <v>44837</v>
      </c>
      <c r="OUB53" s="14">
        <v>44837</v>
      </c>
      <c r="OUC53" s="7">
        <v>40</v>
      </c>
      <c r="OUD53" s="61" t="s">
        <v>465</v>
      </c>
      <c r="OUE53" s="139" t="s">
        <v>466</v>
      </c>
      <c r="OUF53" s="84" t="s">
        <v>467</v>
      </c>
      <c r="OUG53" s="11">
        <v>342</v>
      </c>
      <c r="OUH53" s="99" t="s">
        <v>16</v>
      </c>
      <c r="OUI53" s="13">
        <v>44837</v>
      </c>
      <c r="OUJ53" s="14">
        <v>44837</v>
      </c>
      <c r="OUK53" s="7">
        <v>40</v>
      </c>
      <c r="OUL53" s="61" t="s">
        <v>465</v>
      </c>
      <c r="OUM53" s="139" t="s">
        <v>466</v>
      </c>
      <c r="OUN53" s="84" t="s">
        <v>467</v>
      </c>
      <c r="OUO53" s="11">
        <v>342</v>
      </c>
      <c r="OUP53" s="99" t="s">
        <v>16</v>
      </c>
      <c r="OUQ53" s="13">
        <v>44837</v>
      </c>
      <c r="OUR53" s="14">
        <v>44837</v>
      </c>
      <c r="OUS53" s="7">
        <v>40</v>
      </c>
      <c r="OUT53" s="61" t="s">
        <v>465</v>
      </c>
      <c r="OUU53" s="139" t="s">
        <v>466</v>
      </c>
      <c r="OUV53" s="84" t="s">
        <v>467</v>
      </c>
      <c r="OUW53" s="11">
        <v>342</v>
      </c>
      <c r="OUX53" s="99" t="s">
        <v>16</v>
      </c>
      <c r="OUY53" s="13">
        <v>44837</v>
      </c>
      <c r="OUZ53" s="14">
        <v>44837</v>
      </c>
      <c r="OVA53" s="7">
        <v>40</v>
      </c>
      <c r="OVB53" s="61" t="s">
        <v>465</v>
      </c>
      <c r="OVC53" s="139" t="s">
        <v>466</v>
      </c>
      <c r="OVD53" s="84" t="s">
        <v>467</v>
      </c>
      <c r="OVE53" s="11">
        <v>342</v>
      </c>
      <c r="OVF53" s="99" t="s">
        <v>16</v>
      </c>
      <c r="OVG53" s="13">
        <v>44837</v>
      </c>
      <c r="OVH53" s="14">
        <v>44837</v>
      </c>
      <c r="OVI53" s="7">
        <v>40</v>
      </c>
      <c r="OVJ53" s="61" t="s">
        <v>465</v>
      </c>
      <c r="OVK53" s="139" t="s">
        <v>466</v>
      </c>
      <c r="OVL53" s="84" t="s">
        <v>467</v>
      </c>
      <c r="OVM53" s="11">
        <v>342</v>
      </c>
      <c r="OVN53" s="99" t="s">
        <v>16</v>
      </c>
      <c r="OVO53" s="13">
        <v>44837</v>
      </c>
      <c r="OVP53" s="14">
        <v>44837</v>
      </c>
      <c r="OVQ53" s="7">
        <v>40</v>
      </c>
      <c r="OVR53" s="61" t="s">
        <v>465</v>
      </c>
      <c r="OVS53" s="139" t="s">
        <v>466</v>
      </c>
      <c r="OVT53" s="84" t="s">
        <v>467</v>
      </c>
      <c r="OVU53" s="11">
        <v>342</v>
      </c>
      <c r="OVV53" s="99" t="s">
        <v>16</v>
      </c>
      <c r="OVW53" s="13">
        <v>44837</v>
      </c>
      <c r="OVX53" s="14">
        <v>44837</v>
      </c>
      <c r="OVY53" s="7">
        <v>40</v>
      </c>
      <c r="OVZ53" s="61" t="s">
        <v>465</v>
      </c>
      <c r="OWA53" s="139" t="s">
        <v>466</v>
      </c>
      <c r="OWB53" s="84" t="s">
        <v>467</v>
      </c>
      <c r="OWC53" s="11">
        <v>342</v>
      </c>
      <c r="OWD53" s="99" t="s">
        <v>16</v>
      </c>
      <c r="OWE53" s="13">
        <v>44837</v>
      </c>
      <c r="OWF53" s="14">
        <v>44837</v>
      </c>
      <c r="OWG53" s="7">
        <v>40</v>
      </c>
      <c r="OWH53" s="61" t="s">
        <v>465</v>
      </c>
      <c r="OWI53" s="139" t="s">
        <v>466</v>
      </c>
      <c r="OWJ53" s="84" t="s">
        <v>467</v>
      </c>
      <c r="OWK53" s="11">
        <v>342</v>
      </c>
      <c r="OWL53" s="99" t="s">
        <v>16</v>
      </c>
      <c r="OWM53" s="13">
        <v>44837</v>
      </c>
      <c r="OWN53" s="14">
        <v>44837</v>
      </c>
      <c r="OWO53" s="7">
        <v>40</v>
      </c>
      <c r="OWP53" s="61" t="s">
        <v>465</v>
      </c>
      <c r="OWQ53" s="139" t="s">
        <v>466</v>
      </c>
      <c r="OWR53" s="84" t="s">
        <v>467</v>
      </c>
      <c r="OWS53" s="11">
        <v>342</v>
      </c>
      <c r="OWT53" s="99" t="s">
        <v>16</v>
      </c>
      <c r="OWU53" s="13">
        <v>44837</v>
      </c>
      <c r="OWV53" s="14">
        <v>44837</v>
      </c>
      <c r="OWW53" s="7">
        <v>40</v>
      </c>
      <c r="OWX53" s="61" t="s">
        <v>465</v>
      </c>
      <c r="OWY53" s="139" t="s">
        <v>466</v>
      </c>
      <c r="OWZ53" s="84" t="s">
        <v>467</v>
      </c>
      <c r="OXA53" s="11">
        <v>342</v>
      </c>
      <c r="OXB53" s="99" t="s">
        <v>16</v>
      </c>
      <c r="OXC53" s="13">
        <v>44837</v>
      </c>
      <c r="OXD53" s="14">
        <v>44837</v>
      </c>
      <c r="OXE53" s="7">
        <v>40</v>
      </c>
      <c r="OXF53" s="61" t="s">
        <v>465</v>
      </c>
      <c r="OXG53" s="139" t="s">
        <v>466</v>
      </c>
      <c r="OXH53" s="84" t="s">
        <v>467</v>
      </c>
      <c r="OXI53" s="11">
        <v>342</v>
      </c>
      <c r="OXJ53" s="99" t="s">
        <v>16</v>
      </c>
      <c r="OXK53" s="13">
        <v>44837</v>
      </c>
      <c r="OXL53" s="14">
        <v>44837</v>
      </c>
      <c r="OXM53" s="7">
        <v>40</v>
      </c>
      <c r="OXN53" s="61" t="s">
        <v>465</v>
      </c>
      <c r="OXO53" s="139" t="s">
        <v>466</v>
      </c>
      <c r="OXP53" s="84" t="s">
        <v>467</v>
      </c>
      <c r="OXQ53" s="11">
        <v>342</v>
      </c>
      <c r="OXR53" s="99" t="s">
        <v>16</v>
      </c>
      <c r="OXS53" s="13">
        <v>44837</v>
      </c>
      <c r="OXT53" s="14">
        <v>44837</v>
      </c>
      <c r="OXU53" s="7">
        <v>40</v>
      </c>
      <c r="OXV53" s="61" t="s">
        <v>465</v>
      </c>
      <c r="OXW53" s="139" t="s">
        <v>466</v>
      </c>
      <c r="OXX53" s="84" t="s">
        <v>467</v>
      </c>
      <c r="OXY53" s="11">
        <v>342</v>
      </c>
      <c r="OXZ53" s="99" t="s">
        <v>16</v>
      </c>
      <c r="OYA53" s="13">
        <v>44837</v>
      </c>
      <c r="OYB53" s="14">
        <v>44837</v>
      </c>
      <c r="OYC53" s="7">
        <v>40</v>
      </c>
      <c r="OYD53" s="61" t="s">
        <v>465</v>
      </c>
      <c r="OYE53" s="139" t="s">
        <v>466</v>
      </c>
      <c r="OYF53" s="84" t="s">
        <v>467</v>
      </c>
      <c r="OYG53" s="11">
        <v>342</v>
      </c>
      <c r="OYH53" s="99" t="s">
        <v>16</v>
      </c>
      <c r="OYI53" s="13">
        <v>44837</v>
      </c>
      <c r="OYJ53" s="14">
        <v>44837</v>
      </c>
      <c r="OYK53" s="7">
        <v>40</v>
      </c>
      <c r="OYL53" s="61" t="s">
        <v>465</v>
      </c>
      <c r="OYM53" s="139" t="s">
        <v>466</v>
      </c>
      <c r="OYN53" s="84" t="s">
        <v>467</v>
      </c>
      <c r="OYO53" s="11">
        <v>342</v>
      </c>
      <c r="OYP53" s="99" t="s">
        <v>16</v>
      </c>
      <c r="OYQ53" s="13">
        <v>44837</v>
      </c>
      <c r="OYR53" s="14">
        <v>44837</v>
      </c>
      <c r="OYS53" s="7">
        <v>40</v>
      </c>
      <c r="OYT53" s="61" t="s">
        <v>465</v>
      </c>
      <c r="OYU53" s="139" t="s">
        <v>466</v>
      </c>
      <c r="OYV53" s="84" t="s">
        <v>467</v>
      </c>
      <c r="OYW53" s="11">
        <v>342</v>
      </c>
      <c r="OYX53" s="99" t="s">
        <v>16</v>
      </c>
      <c r="OYY53" s="13">
        <v>44837</v>
      </c>
      <c r="OYZ53" s="14">
        <v>44837</v>
      </c>
      <c r="OZA53" s="7">
        <v>40</v>
      </c>
      <c r="OZB53" s="61" t="s">
        <v>465</v>
      </c>
      <c r="OZC53" s="139" t="s">
        <v>466</v>
      </c>
      <c r="OZD53" s="84" t="s">
        <v>467</v>
      </c>
      <c r="OZE53" s="11">
        <v>342</v>
      </c>
      <c r="OZF53" s="99" t="s">
        <v>16</v>
      </c>
      <c r="OZG53" s="13">
        <v>44837</v>
      </c>
      <c r="OZH53" s="14">
        <v>44837</v>
      </c>
      <c r="OZI53" s="7">
        <v>40</v>
      </c>
      <c r="OZJ53" s="61" t="s">
        <v>465</v>
      </c>
      <c r="OZK53" s="139" t="s">
        <v>466</v>
      </c>
      <c r="OZL53" s="84" t="s">
        <v>467</v>
      </c>
      <c r="OZM53" s="11">
        <v>342</v>
      </c>
      <c r="OZN53" s="99" t="s">
        <v>16</v>
      </c>
      <c r="OZO53" s="13">
        <v>44837</v>
      </c>
      <c r="OZP53" s="14">
        <v>44837</v>
      </c>
      <c r="OZQ53" s="7">
        <v>40</v>
      </c>
      <c r="OZR53" s="61" t="s">
        <v>465</v>
      </c>
      <c r="OZS53" s="139" t="s">
        <v>466</v>
      </c>
      <c r="OZT53" s="84" t="s">
        <v>467</v>
      </c>
      <c r="OZU53" s="11">
        <v>342</v>
      </c>
      <c r="OZV53" s="99" t="s">
        <v>16</v>
      </c>
      <c r="OZW53" s="13">
        <v>44837</v>
      </c>
      <c r="OZX53" s="14">
        <v>44837</v>
      </c>
      <c r="OZY53" s="7">
        <v>40</v>
      </c>
      <c r="OZZ53" s="61" t="s">
        <v>465</v>
      </c>
      <c r="PAA53" s="139" t="s">
        <v>466</v>
      </c>
      <c r="PAB53" s="84" t="s">
        <v>467</v>
      </c>
      <c r="PAC53" s="11">
        <v>342</v>
      </c>
      <c r="PAD53" s="99" t="s">
        <v>16</v>
      </c>
      <c r="PAE53" s="13">
        <v>44837</v>
      </c>
      <c r="PAF53" s="14">
        <v>44837</v>
      </c>
      <c r="PAG53" s="7">
        <v>40</v>
      </c>
      <c r="PAH53" s="61" t="s">
        <v>465</v>
      </c>
      <c r="PAI53" s="139" t="s">
        <v>466</v>
      </c>
      <c r="PAJ53" s="84" t="s">
        <v>467</v>
      </c>
      <c r="PAK53" s="11">
        <v>342</v>
      </c>
      <c r="PAL53" s="99" t="s">
        <v>16</v>
      </c>
      <c r="PAM53" s="13">
        <v>44837</v>
      </c>
      <c r="PAN53" s="14">
        <v>44837</v>
      </c>
      <c r="PAO53" s="7">
        <v>40</v>
      </c>
      <c r="PAP53" s="61" t="s">
        <v>465</v>
      </c>
      <c r="PAQ53" s="139" t="s">
        <v>466</v>
      </c>
      <c r="PAR53" s="84" t="s">
        <v>467</v>
      </c>
      <c r="PAS53" s="11">
        <v>342</v>
      </c>
      <c r="PAT53" s="99" t="s">
        <v>16</v>
      </c>
      <c r="PAU53" s="13">
        <v>44837</v>
      </c>
      <c r="PAV53" s="14">
        <v>44837</v>
      </c>
      <c r="PAW53" s="7">
        <v>40</v>
      </c>
      <c r="PAX53" s="61" t="s">
        <v>465</v>
      </c>
      <c r="PAY53" s="139" t="s">
        <v>466</v>
      </c>
      <c r="PAZ53" s="84" t="s">
        <v>467</v>
      </c>
      <c r="PBA53" s="11">
        <v>342</v>
      </c>
      <c r="PBB53" s="99" t="s">
        <v>16</v>
      </c>
      <c r="PBC53" s="13">
        <v>44837</v>
      </c>
      <c r="PBD53" s="14">
        <v>44837</v>
      </c>
      <c r="PBE53" s="7">
        <v>40</v>
      </c>
      <c r="PBF53" s="61" t="s">
        <v>465</v>
      </c>
      <c r="PBG53" s="139" t="s">
        <v>466</v>
      </c>
      <c r="PBH53" s="84" t="s">
        <v>467</v>
      </c>
      <c r="PBI53" s="11">
        <v>342</v>
      </c>
      <c r="PBJ53" s="99" t="s">
        <v>16</v>
      </c>
      <c r="PBK53" s="13">
        <v>44837</v>
      </c>
      <c r="PBL53" s="14">
        <v>44837</v>
      </c>
      <c r="PBM53" s="7">
        <v>40</v>
      </c>
      <c r="PBN53" s="61" t="s">
        <v>465</v>
      </c>
      <c r="PBO53" s="139" t="s">
        <v>466</v>
      </c>
      <c r="PBP53" s="84" t="s">
        <v>467</v>
      </c>
      <c r="PBQ53" s="11">
        <v>342</v>
      </c>
      <c r="PBR53" s="99" t="s">
        <v>16</v>
      </c>
      <c r="PBS53" s="13">
        <v>44837</v>
      </c>
      <c r="PBT53" s="14">
        <v>44837</v>
      </c>
      <c r="PBU53" s="7">
        <v>40</v>
      </c>
      <c r="PBV53" s="61" t="s">
        <v>465</v>
      </c>
      <c r="PBW53" s="139" t="s">
        <v>466</v>
      </c>
      <c r="PBX53" s="84" t="s">
        <v>467</v>
      </c>
      <c r="PBY53" s="11">
        <v>342</v>
      </c>
      <c r="PBZ53" s="99" t="s">
        <v>16</v>
      </c>
      <c r="PCA53" s="13">
        <v>44837</v>
      </c>
      <c r="PCB53" s="14">
        <v>44837</v>
      </c>
      <c r="PCC53" s="7">
        <v>40</v>
      </c>
      <c r="PCD53" s="61" t="s">
        <v>465</v>
      </c>
      <c r="PCE53" s="139" t="s">
        <v>466</v>
      </c>
      <c r="PCF53" s="84" t="s">
        <v>467</v>
      </c>
      <c r="PCG53" s="11">
        <v>342</v>
      </c>
      <c r="PCH53" s="99" t="s">
        <v>16</v>
      </c>
      <c r="PCI53" s="13">
        <v>44837</v>
      </c>
      <c r="PCJ53" s="14">
        <v>44837</v>
      </c>
      <c r="PCK53" s="7">
        <v>40</v>
      </c>
      <c r="PCL53" s="61" t="s">
        <v>465</v>
      </c>
      <c r="PCM53" s="139" t="s">
        <v>466</v>
      </c>
      <c r="PCN53" s="84" t="s">
        <v>467</v>
      </c>
      <c r="PCO53" s="11">
        <v>342</v>
      </c>
      <c r="PCP53" s="99" t="s">
        <v>16</v>
      </c>
      <c r="PCQ53" s="13">
        <v>44837</v>
      </c>
      <c r="PCR53" s="14">
        <v>44837</v>
      </c>
      <c r="PCS53" s="7">
        <v>40</v>
      </c>
      <c r="PCT53" s="61" t="s">
        <v>465</v>
      </c>
      <c r="PCU53" s="139" t="s">
        <v>466</v>
      </c>
      <c r="PCV53" s="84" t="s">
        <v>467</v>
      </c>
      <c r="PCW53" s="11">
        <v>342</v>
      </c>
      <c r="PCX53" s="99" t="s">
        <v>16</v>
      </c>
      <c r="PCY53" s="13">
        <v>44837</v>
      </c>
      <c r="PCZ53" s="14">
        <v>44837</v>
      </c>
      <c r="PDA53" s="7">
        <v>40</v>
      </c>
      <c r="PDB53" s="61" t="s">
        <v>465</v>
      </c>
      <c r="PDC53" s="139" t="s">
        <v>466</v>
      </c>
      <c r="PDD53" s="84" t="s">
        <v>467</v>
      </c>
      <c r="PDE53" s="11">
        <v>342</v>
      </c>
      <c r="PDF53" s="99" t="s">
        <v>16</v>
      </c>
      <c r="PDG53" s="13">
        <v>44837</v>
      </c>
      <c r="PDH53" s="14">
        <v>44837</v>
      </c>
      <c r="PDI53" s="7">
        <v>40</v>
      </c>
      <c r="PDJ53" s="61" t="s">
        <v>465</v>
      </c>
      <c r="PDK53" s="139" t="s">
        <v>466</v>
      </c>
      <c r="PDL53" s="84" t="s">
        <v>467</v>
      </c>
      <c r="PDM53" s="11">
        <v>342</v>
      </c>
      <c r="PDN53" s="99" t="s">
        <v>16</v>
      </c>
      <c r="PDO53" s="13">
        <v>44837</v>
      </c>
      <c r="PDP53" s="14">
        <v>44837</v>
      </c>
      <c r="PDQ53" s="7">
        <v>40</v>
      </c>
      <c r="PDR53" s="61" t="s">
        <v>465</v>
      </c>
      <c r="PDS53" s="139" t="s">
        <v>466</v>
      </c>
      <c r="PDT53" s="84" t="s">
        <v>467</v>
      </c>
      <c r="PDU53" s="11">
        <v>342</v>
      </c>
      <c r="PDV53" s="99" t="s">
        <v>16</v>
      </c>
      <c r="PDW53" s="13">
        <v>44837</v>
      </c>
      <c r="PDX53" s="14">
        <v>44837</v>
      </c>
      <c r="PDY53" s="7">
        <v>40</v>
      </c>
      <c r="PDZ53" s="61" t="s">
        <v>465</v>
      </c>
      <c r="PEA53" s="139" t="s">
        <v>466</v>
      </c>
      <c r="PEB53" s="84" t="s">
        <v>467</v>
      </c>
      <c r="PEC53" s="11">
        <v>342</v>
      </c>
      <c r="PED53" s="99" t="s">
        <v>16</v>
      </c>
      <c r="PEE53" s="13">
        <v>44837</v>
      </c>
      <c r="PEF53" s="14">
        <v>44837</v>
      </c>
      <c r="PEG53" s="7">
        <v>40</v>
      </c>
      <c r="PEH53" s="61" t="s">
        <v>465</v>
      </c>
      <c r="PEI53" s="139" t="s">
        <v>466</v>
      </c>
      <c r="PEJ53" s="84" t="s">
        <v>467</v>
      </c>
      <c r="PEK53" s="11">
        <v>342</v>
      </c>
      <c r="PEL53" s="99" t="s">
        <v>16</v>
      </c>
      <c r="PEM53" s="13">
        <v>44837</v>
      </c>
      <c r="PEN53" s="14">
        <v>44837</v>
      </c>
      <c r="PEO53" s="7">
        <v>40</v>
      </c>
      <c r="PEP53" s="61" t="s">
        <v>465</v>
      </c>
      <c r="PEQ53" s="139" t="s">
        <v>466</v>
      </c>
      <c r="PER53" s="84" t="s">
        <v>467</v>
      </c>
      <c r="PES53" s="11">
        <v>342</v>
      </c>
      <c r="PET53" s="99" t="s">
        <v>16</v>
      </c>
      <c r="PEU53" s="13">
        <v>44837</v>
      </c>
      <c r="PEV53" s="14">
        <v>44837</v>
      </c>
      <c r="PEW53" s="7">
        <v>40</v>
      </c>
      <c r="PEX53" s="61" t="s">
        <v>465</v>
      </c>
      <c r="PEY53" s="139" t="s">
        <v>466</v>
      </c>
      <c r="PEZ53" s="84" t="s">
        <v>467</v>
      </c>
      <c r="PFA53" s="11">
        <v>342</v>
      </c>
      <c r="PFB53" s="99" t="s">
        <v>16</v>
      </c>
      <c r="PFC53" s="13">
        <v>44837</v>
      </c>
      <c r="PFD53" s="14">
        <v>44837</v>
      </c>
      <c r="PFE53" s="7">
        <v>40</v>
      </c>
      <c r="PFF53" s="61" t="s">
        <v>465</v>
      </c>
      <c r="PFG53" s="139" t="s">
        <v>466</v>
      </c>
      <c r="PFH53" s="84" t="s">
        <v>467</v>
      </c>
      <c r="PFI53" s="11">
        <v>342</v>
      </c>
      <c r="PFJ53" s="99" t="s">
        <v>16</v>
      </c>
      <c r="PFK53" s="13">
        <v>44837</v>
      </c>
      <c r="PFL53" s="14">
        <v>44837</v>
      </c>
      <c r="PFM53" s="7">
        <v>40</v>
      </c>
      <c r="PFN53" s="61" t="s">
        <v>465</v>
      </c>
      <c r="PFO53" s="139" t="s">
        <v>466</v>
      </c>
      <c r="PFP53" s="84" t="s">
        <v>467</v>
      </c>
      <c r="PFQ53" s="11">
        <v>342</v>
      </c>
      <c r="PFR53" s="99" t="s">
        <v>16</v>
      </c>
      <c r="PFS53" s="13">
        <v>44837</v>
      </c>
      <c r="PFT53" s="14">
        <v>44837</v>
      </c>
      <c r="PFU53" s="7">
        <v>40</v>
      </c>
      <c r="PFV53" s="61" t="s">
        <v>465</v>
      </c>
      <c r="PFW53" s="139" t="s">
        <v>466</v>
      </c>
      <c r="PFX53" s="84" t="s">
        <v>467</v>
      </c>
      <c r="PFY53" s="11">
        <v>342</v>
      </c>
      <c r="PFZ53" s="99" t="s">
        <v>16</v>
      </c>
      <c r="PGA53" s="13">
        <v>44837</v>
      </c>
      <c r="PGB53" s="14">
        <v>44837</v>
      </c>
      <c r="PGC53" s="7">
        <v>40</v>
      </c>
      <c r="PGD53" s="61" t="s">
        <v>465</v>
      </c>
      <c r="PGE53" s="139" t="s">
        <v>466</v>
      </c>
      <c r="PGF53" s="84" t="s">
        <v>467</v>
      </c>
      <c r="PGG53" s="11">
        <v>342</v>
      </c>
      <c r="PGH53" s="99" t="s">
        <v>16</v>
      </c>
      <c r="PGI53" s="13">
        <v>44837</v>
      </c>
      <c r="PGJ53" s="14">
        <v>44837</v>
      </c>
      <c r="PGK53" s="7">
        <v>40</v>
      </c>
      <c r="PGL53" s="61" t="s">
        <v>465</v>
      </c>
      <c r="PGM53" s="139" t="s">
        <v>466</v>
      </c>
      <c r="PGN53" s="84" t="s">
        <v>467</v>
      </c>
      <c r="PGO53" s="11">
        <v>342</v>
      </c>
      <c r="PGP53" s="99" t="s">
        <v>16</v>
      </c>
      <c r="PGQ53" s="13">
        <v>44837</v>
      </c>
      <c r="PGR53" s="14">
        <v>44837</v>
      </c>
      <c r="PGS53" s="7">
        <v>40</v>
      </c>
      <c r="PGT53" s="61" t="s">
        <v>465</v>
      </c>
      <c r="PGU53" s="139" t="s">
        <v>466</v>
      </c>
      <c r="PGV53" s="84" t="s">
        <v>467</v>
      </c>
      <c r="PGW53" s="11">
        <v>342</v>
      </c>
      <c r="PGX53" s="99" t="s">
        <v>16</v>
      </c>
      <c r="PGY53" s="13">
        <v>44837</v>
      </c>
      <c r="PGZ53" s="14">
        <v>44837</v>
      </c>
      <c r="PHA53" s="7">
        <v>40</v>
      </c>
      <c r="PHB53" s="61" t="s">
        <v>465</v>
      </c>
      <c r="PHC53" s="139" t="s">
        <v>466</v>
      </c>
      <c r="PHD53" s="84" t="s">
        <v>467</v>
      </c>
      <c r="PHE53" s="11">
        <v>342</v>
      </c>
      <c r="PHF53" s="99" t="s">
        <v>16</v>
      </c>
      <c r="PHG53" s="13">
        <v>44837</v>
      </c>
      <c r="PHH53" s="14">
        <v>44837</v>
      </c>
      <c r="PHI53" s="7">
        <v>40</v>
      </c>
      <c r="PHJ53" s="61" t="s">
        <v>465</v>
      </c>
      <c r="PHK53" s="139" t="s">
        <v>466</v>
      </c>
      <c r="PHL53" s="84" t="s">
        <v>467</v>
      </c>
      <c r="PHM53" s="11">
        <v>342</v>
      </c>
      <c r="PHN53" s="99" t="s">
        <v>16</v>
      </c>
      <c r="PHO53" s="13">
        <v>44837</v>
      </c>
      <c r="PHP53" s="14">
        <v>44837</v>
      </c>
      <c r="PHQ53" s="7">
        <v>40</v>
      </c>
      <c r="PHR53" s="61" t="s">
        <v>465</v>
      </c>
      <c r="PHS53" s="139" t="s">
        <v>466</v>
      </c>
      <c r="PHT53" s="84" t="s">
        <v>467</v>
      </c>
      <c r="PHU53" s="11">
        <v>342</v>
      </c>
      <c r="PHV53" s="99" t="s">
        <v>16</v>
      </c>
      <c r="PHW53" s="13">
        <v>44837</v>
      </c>
      <c r="PHX53" s="14">
        <v>44837</v>
      </c>
      <c r="PHY53" s="7">
        <v>40</v>
      </c>
      <c r="PHZ53" s="61" t="s">
        <v>465</v>
      </c>
      <c r="PIA53" s="139" t="s">
        <v>466</v>
      </c>
      <c r="PIB53" s="84" t="s">
        <v>467</v>
      </c>
      <c r="PIC53" s="11">
        <v>342</v>
      </c>
      <c r="PID53" s="99" t="s">
        <v>16</v>
      </c>
      <c r="PIE53" s="13">
        <v>44837</v>
      </c>
      <c r="PIF53" s="14">
        <v>44837</v>
      </c>
      <c r="PIG53" s="7">
        <v>40</v>
      </c>
      <c r="PIH53" s="61" t="s">
        <v>465</v>
      </c>
      <c r="PII53" s="139" t="s">
        <v>466</v>
      </c>
      <c r="PIJ53" s="84" t="s">
        <v>467</v>
      </c>
      <c r="PIK53" s="11">
        <v>342</v>
      </c>
      <c r="PIL53" s="99" t="s">
        <v>16</v>
      </c>
      <c r="PIM53" s="13">
        <v>44837</v>
      </c>
      <c r="PIN53" s="14">
        <v>44837</v>
      </c>
      <c r="PIO53" s="7">
        <v>40</v>
      </c>
      <c r="PIP53" s="61" t="s">
        <v>465</v>
      </c>
      <c r="PIQ53" s="139" t="s">
        <v>466</v>
      </c>
      <c r="PIR53" s="84" t="s">
        <v>467</v>
      </c>
      <c r="PIS53" s="11">
        <v>342</v>
      </c>
      <c r="PIT53" s="99" t="s">
        <v>16</v>
      </c>
      <c r="PIU53" s="13">
        <v>44837</v>
      </c>
      <c r="PIV53" s="14">
        <v>44837</v>
      </c>
      <c r="PIW53" s="7">
        <v>40</v>
      </c>
      <c r="PIX53" s="61" t="s">
        <v>465</v>
      </c>
      <c r="PIY53" s="139" t="s">
        <v>466</v>
      </c>
      <c r="PIZ53" s="84" t="s">
        <v>467</v>
      </c>
      <c r="PJA53" s="11">
        <v>342</v>
      </c>
      <c r="PJB53" s="99" t="s">
        <v>16</v>
      </c>
      <c r="PJC53" s="13">
        <v>44837</v>
      </c>
      <c r="PJD53" s="14">
        <v>44837</v>
      </c>
      <c r="PJE53" s="7">
        <v>40</v>
      </c>
      <c r="PJF53" s="61" t="s">
        <v>465</v>
      </c>
      <c r="PJG53" s="139" t="s">
        <v>466</v>
      </c>
      <c r="PJH53" s="84" t="s">
        <v>467</v>
      </c>
      <c r="PJI53" s="11">
        <v>342</v>
      </c>
      <c r="PJJ53" s="99" t="s">
        <v>16</v>
      </c>
      <c r="PJK53" s="13">
        <v>44837</v>
      </c>
      <c r="PJL53" s="14">
        <v>44837</v>
      </c>
      <c r="PJM53" s="7">
        <v>40</v>
      </c>
      <c r="PJN53" s="61" t="s">
        <v>465</v>
      </c>
      <c r="PJO53" s="139" t="s">
        <v>466</v>
      </c>
      <c r="PJP53" s="84" t="s">
        <v>467</v>
      </c>
      <c r="PJQ53" s="11">
        <v>342</v>
      </c>
      <c r="PJR53" s="99" t="s">
        <v>16</v>
      </c>
      <c r="PJS53" s="13">
        <v>44837</v>
      </c>
      <c r="PJT53" s="14">
        <v>44837</v>
      </c>
      <c r="PJU53" s="7">
        <v>40</v>
      </c>
      <c r="PJV53" s="61" t="s">
        <v>465</v>
      </c>
      <c r="PJW53" s="139" t="s">
        <v>466</v>
      </c>
      <c r="PJX53" s="84" t="s">
        <v>467</v>
      </c>
      <c r="PJY53" s="11">
        <v>342</v>
      </c>
      <c r="PJZ53" s="99" t="s">
        <v>16</v>
      </c>
      <c r="PKA53" s="13">
        <v>44837</v>
      </c>
      <c r="PKB53" s="14">
        <v>44837</v>
      </c>
      <c r="PKC53" s="7">
        <v>40</v>
      </c>
      <c r="PKD53" s="61" t="s">
        <v>465</v>
      </c>
      <c r="PKE53" s="139" t="s">
        <v>466</v>
      </c>
      <c r="PKF53" s="84" t="s">
        <v>467</v>
      </c>
      <c r="PKG53" s="11">
        <v>342</v>
      </c>
      <c r="PKH53" s="99" t="s">
        <v>16</v>
      </c>
      <c r="PKI53" s="13">
        <v>44837</v>
      </c>
      <c r="PKJ53" s="14">
        <v>44837</v>
      </c>
      <c r="PKK53" s="7">
        <v>40</v>
      </c>
      <c r="PKL53" s="61" t="s">
        <v>465</v>
      </c>
      <c r="PKM53" s="139" t="s">
        <v>466</v>
      </c>
      <c r="PKN53" s="84" t="s">
        <v>467</v>
      </c>
      <c r="PKO53" s="11">
        <v>342</v>
      </c>
      <c r="PKP53" s="99" t="s">
        <v>16</v>
      </c>
      <c r="PKQ53" s="13">
        <v>44837</v>
      </c>
      <c r="PKR53" s="14">
        <v>44837</v>
      </c>
      <c r="PKS53" s="7">
        <v>40</v>
      </c>
      <c r="PKT53" s="61" t="s">
        <v>465</v>
      </c>
      <c r="PKU53" s="139" t="s">
        <v>466</v>
      </c>
      <c r="PKV53" s="84" t="s">
        <v>467</v>
      </c>
      <c r="PKW53" s="11">
        <v>342</v>
      </c>
      <c r="PKX53" s="99" t="s">
        <v>16</v>
      </c>
      <c r="PKY53" s="13">
        <v>44837</v>
      </c>
      <c r="PKZ53" s="14">
        <v>44837</v>
      </c>
      <c r="PLA53" s="7">
        <v>40</v>
      </c>
      <c r="PLB53" s="61" t="s">
        <v>465</v>
      </c>
      <c r="PLC53" s="139" t="s">
        <v>466</v>
      </c>
      <c r="PLD53" s="84" t="s">
        <v>467</v>
      </c>
      <c r="PLE53" s="11">
        <v>342</v>
      </c>
      <c r="PLF53" s="99" t="s">
        <v>16</v>
      </c>
      <c r="PLG53" s="13">
        <v>44837</v>
      </c>
      <c r="PLH53" s="14">
        <v>44837</v>
      </c>
      <c r="PLI53" s="7">
        <v>40</v>
      </c>
      <c r="PLJ53" s="61" t="s">
        <v>465</v>
      </c>
      <c r="PLK53" s="139" t="s">
        <v>466</v>
      </c>
      <c r="PLL53" s="84" t="s">
        <v>467</v>
      </c>
      <c r="PLM53" s="11">
        <v>342</v>
      </c>
      <c r="PLN53" s="99" t="s">
        <v>16</v>
      </c>
      <c r="PLO53" s="13">
        <v>44837</v>
      </c>
      <c r="PLP53" s="14">
        <v>44837</v>
      </c>
      <c r="PLQ53" s="7">
        <v>40</v>
      </c>
      <c r="PLR53" s="61" t="s">
        <v>465</v>
      </c>
      <c r="PLS53" s="139" t="s">
        <v>466</v>
      </c>
      <c r="PLT53" s="84" t="s">
        <v>467</v>
      </c>
      <c r="PLU53" s="11">
        <v>342</v>
      </c>
      <c r="PLV53" s="99" t="s">
        <v>16</v>
      </c>
      <c r="PLW53" s="13">
        <v>44837</v>
      </c>
      <c r="PLX53" s="14">
        <v>44837</v>
      </c>
      <c r="PLY53" s="7">
        <v>40</v>
      </c>
      <c r="PLZ53" s="61" t="s">
        <v>465</v>
      </c>
      <c r="PMA53" s="139" t="s">
        <v>466</v>
      </c>
      <c r="PMB53" s="84" t="s">
        <v>467</v>
      </c>
      <c r="PMC53" s="11">
        <v>342</v>
      </c>
      <c r="PMD53" s="99" t="s">
        <v>16</v>
      </c>
      <c r="PME53" s="13">
        <v>44837</v>
      </c>
      <c r="PMF53" s="14">
        <v>44837</v>
      </c>
      <c r="PMG53" s="7">
        <v>40</v>
      </c>
      <c r="PMH53" s="61" t="s">
        <v>465</v>
      </c>
      <c r="PMI53" s="139" t="s">
        <v>466</v>
      </c>
      <c r="PMJ53" s="84" t="s">
        <v>467</v>
      </c>
      <c r="PMK53" s="11">
        <v>342</v>
      </c>
      <c r="PML53" s="99" t="s">
        <v>16</v>
      </c>
      <c r="PMM53" s="13">
        <v>44837</v>
      </c>
      <c r="PMN53" s="14">
        <v>44837</v>
      </c>
      <c r="PMO53" s="7">
        <v>40</v>
      </c>
      <c r="PMP53" s="61" t="s">
        <v>465</v>
      </c>
      <c r="PMQ53" s="139" t="s">
        <v>466</v>
      </c>
      <c r="PMR53" s="84" t="s">
        <v>467</v>
      </c>
      <c r="PMS53" s="11">
        <v>342</v>
      </c>
      <c r="PMT53" s="99" t="s">
        <v>16</v>
      </c>
      <c r="PMU53" s="13">
        <v>44837</v>
      </c>
      <c r="PMV53" s="14">
        <v>44837</v>
      </c>
      <c r="PMW53" s="7">
        <v>40</v>
      </c>
      <c r="PMX53" s="61" t="s">
        <v>465</v>
      </c>
      <c r="PMY53" s="139" t="s">
        <v>466</v>
      </c>
      <c r="PMZ53" s="84" t="s">
        <v>467</v>
      </c>
      <c r="PNA53" s="11">
        <v>342</v>
      </c>
      <c r="PNB53" s="99" t="s">
        <v>16</v>
      </c>
      <c r="PNC53" s="13">
        <v>44837</v>
      </c>
      <c r="PND53" s="14">
        <v>44837</v>
      </c>
      <c r="PNE53" s="7">
        <v>40</v>
      </c>
      <c r="PNF53" s="61" t="s">
        <v>465</v>
      </c>
      <c r="PNG53" s="139" t="s">
        <v>466</v>
      </c>
      <c r="PNH53" s="84" t="s">
        <v>467</v>
      </c>
      <c r="PNI53" s="11">
        <v>342</v>
      </c>
      <c r="PNJ53" s="99" t="s">
        <v>16</v>
      </c>
      <c r="PNK53" s="13">
        <v>44837</v>
      </c>
      <c r="PNL53" s="14">
        <v>44837</v>
      </c>
      <c r="PNM53" s="7">
        <v>40</v>
      </c>
      <c r="PNN53" s="61" t="s">
        <v>465</v>
      </c>
      <c r="PNO53" s="139" t="s">
        <v>466</v>
      </c>
      <c r="PNP53" s="84" t="s">
        <v>467</v>
      </c>
      <c r="PNQ53" s="11">
        <v>342</v>
      </c>
      <c r="PNR53" s="99" t="s">
        <v>16</v>
      </c>
      <c r="PNS53" s="13">
        <v>44837</v>
      </c>
      <c r="PNT53" s="14">
        <v>44837</v>
      </c>
      <c r="PNU53" s="7">
        <v>40</v>
      </c>
      <c r="PNV53" s="61" t="s">
        <v>465</v>
      </c>
      <c r="PNW53" s="139" t="s">
        <v>466</v>
      </c>
      <c r="PNX53" s="84" t="s">
        <v>467</v>
      </c>
      <c r="PNY53" s="11">
        <v>342</v>
      </c>
      <c r="PNZ53" s="99" t="s">
        <v>16</v>
      </c>
      <c r="POA53" s="13">
        <v>44837</v>
      </c>
      <c r="POB53" s="14">
        <v>44837</v>
      </c>
      <c r="POC53" s="7">
        <v>40</v>
      </c>
      <c r="POD53" s="61" t="s">
        <v>465</v>
      </c>
      <c r="POE53" s="139" t="s">
        <v>466</v>
      </c>
      <c r="POF53" s="84" t="s">
        <v>467</v>
      </c>
      <c r="POG53" s="11">
        <v>342</v>
      </c>
      <c r="POH53" s="99" t="s">
        <v>16</v>
      </c>
      <c r="POI53" s="13">
        <v>44837</v>
      </c>
      <c r="POJ53" s="14">
        <v>44837</v>
      </c>
      <c r="POK53" s="7">
        <v>40</v>
      </c>
      <c r="POL53" s="61" t="s">
        <v>465</v>
      </c>
      <c r="POM53" s="139" t="s">
        <v>466</v>
      </c>
      <c r="PON53" s="84" t="s">
        <v>467</v>
      </c>
      <c r="POO53" s="11">
        <v>342</v>
      </c>
      <c r="POP53" s="99" t="s">
        <v>16</v>
      </c>
      <c r="POQ53" s="13">
        <v>44837</v>
      </c>
      <c r="POR53" s="14">
        <v>44837</v>
      </c>
      <c r="POS53" s="7">
        <v>40</v>
      </c>
      <c r="POT53" s="61" t="s">
        <v>465</v>
      </c>
      <c r="POU53" s="139" t="s">
        <v>466</v>
      </c>
      <c r="POV53" s="84" t="s">
        <v>467</v>
      </c>
      <c r="POW53" s="11">
        <v>342</v>
      </c>
      <c r="POX53" s="99" t="s">
        <v>16</v>
      </c>
      <c r="POY53" s="13">
        <v>44837</v>
      </c>
      <c r="POZ53" s="14">
        <v>44837</v>
      </c>
      <c r="PPA53" s="7">
        <v>40</v>
      </c>
      <c r="PPB53" s="61" t="s">
        <v>465</v>
      </c>
      <c r="PPC53" s="139" t="s">
        <v>466</v>
      </c>
      <c r="PPD53" s="84" t="s">
        <v>467</v>
      </c>
      <c r="PPE53" s="11">
        <v>342</v>
      </c>
      <c r="PPF53" s="99" t="s">
        <v>16</v>
      </c>
      <c r="PPG53" s="13">
        <v>44837</v>
      </c>
      <c r="PPH53" s="14">
        <v>44837</v>
      </c>
      <c r="PPI53" s="7">
        <v>40</v>
      </c>
      <c r="PPJ53" s="61" t="s">
        <v>465</v>
      </c>
      <c r="PPK53" s="139" t="s">
        <v>466</v>
      </c>
      <c r="PPL53" s="84" t="s">
        <v>467</v>
      </c>
      <c r="PPM53" s="11">
        <v>342</v>
      </c>
      <c r="PPN53" s="99" t="s">
        <v>16</v>
      </c>
      <c r="PPO53" s="13">
        <v>44837</v>
      </c>
      <c r="PPP53" s="14">
        <v>44837</v>
      </c>
      <c r="PPQ53" s="7">
        <v>40</v>
      </c>
      <c r="PPR53" s="61" t="s">
        <v>465</v>
      </c>
      <c r="PPS53" s="139" t="s">
        <v>466</v>
      </c>
      <c r="PPT53" s="84" t="s">
        <v>467</v>
      </c>
      <c r="PPU53" s="11">
        <v>342</v>
      </c>
      <c r="PPV53" s="99" t="s">
        <v>16</v>
      </c>
      <c r="PPW53" s="13">
        <v>44837</v>
      </c>
      <c r="PPX53" s="14">
        <v>44837</v>
      </c>
      <c r="PPY53" s="7">
        <v>40</v>
      </c>
      <c r="PPZ53" s="61" t="s">
        <v>465</v>
      </c>
      <c r="PQA53" s="139" t="s">
        <v>466</v>
      </c>
      <c r="PQB53" s="84" t="s">
        <v>467</v>
      </c>
      <c r="PQC53" s="11">
        <v>342</v>
      </c>
      <c r="PQD53" s="99" t="s">
        <v>16</v>
      </c>
      <c r="PQE53" s="13">
        <v>44837</v>
      </c>
      <c r="PQF53" s="14">
        <v>44837</v>
      </c>
      <c r="PQG53" s="7">
        <v>40</v>
      </c>
      <c r="PQH53" s="61" t="s">
        <v>465</v>
      </c>
      <c r="PQI53" s="139" t="s">
        <v>466</v>
      </c>
      <c r="PQJ53" s="84" t="s">
        <v>467</v>
      </c>
      <c r="PQK53" s="11">
        <v>342</v>
      </c>
      <c r="PQL53" s="99" t="s">
        <v>16</v>
      </c>
      <c r="PQM53" s="13">
        <v>44837</v>
      </c>
      <c r="PQN53" s="14">
        <v>44837</v>
      </c>
      <c r="PQO53" s="7">
        <v>40</v>
      </c>
      <c r="PQP53" s="61" t="s">
        <v>465</v>
      </c>
      <c r="PQQ53" s="139" t="s">
        <v>466</v>
      </c>
      <c r="PQR53" s="84" t="s">
        <v>467</v>
      </c>
      <c r="PQS53" s="11">
        <v>342</v>
      </c>
      <c r="PQT53" s="99" t="s">
        <v>16</v>
      </c>
      <c r="PQU53" s="13">
        <v>44837</v>
      </c>
      <c r="PQV53" s="14">
        <v>44837</v>
      </c>
      <c r="PQW53" s="7">
        <v>40</v>
      </c>
      <c r="PQX53" s="61" t="s">
        <v>465</v>
      </c>
      <c r="PQY53" s="139" t="s">
        <v>466</v>
      </c>
      <c r="PQZ53" s="84" t="s">
        <v>467</v>
      </c>
      <c r="PRA53" s="11">
        <v>342</v>
      </c>
      <c r="PRB53" s="99" t="s">
        <v>16</v>
      </c>
      <c r="PRC53" s="13">
        <v>44837</v>
      </c>
      <c r="PRD53" s="14">
        <v>44837</v>
      </c>
      <c r="PRE53" s="7">
        <v>40</v>
      </c>
      <c r="PRF53" s="61" t="s">
        <v>465</v>
      </c>
      <c r="PRG53" s="139" t="s">
        <v>466</v>
      </c>
      <c r="PRH53" s="84" t="s">
        <v>467</v>
      </c>
      <c r="PRI53" s="11">
        <v>342</v>
      </c>
      <c r="PRJ53" s="99" t="s">
        <v>16</v>
      </c>
      <c r="PRK53" s="13">
        <v>44837</v>
      </c>
      <c r="PRL53" s="14">
        <v>44837</v>
      </c>
      <c r="PRM53" s="7">
        <v>40</v>
      </c>
      <c r="PRN53" s="61" t="s">
        <v>465</v>
      </c>
      <c r="PRO53" s="139" t="s">
        <v>466</v>
      </c>
      <c r="PRP53" s="84" t="s">
        <v>467</v>
      </c>
      <c r="PRQ53" s="11">
        <v>342</v>
      </c>
      <c r="PRR53" s="99" t="s">
        <v>16</v>
      </c>
      <c r="PRS53" s="13">
        <v>44837</v>
      </c>
      <c r="PRT53" s="14">
        <v>44837</v>
      </c>
      <c r="PRU53" s="7">
        <v>40</v>
      </c>
      <c r="PRV53" s="61" t="s">
        <v>465</v>
      </c>
      <c r="PRW53" s="139" t="s">
        <v>466</v>
      </c>
      <c r="PRX53" s="84" t="s">
        <v>467</v>
      </c>
      <c r="PRY53" s="11">
        <v>342</v>
      </c>
      <c r="PRZ53" s="99" t="s">
        <v>16</v>
      </c>
      <c r="PSA53" s="13">
        <v>44837</v>
      </c>
      <c r="PSB53" s="14">
        <v>44837</v>
      </c>
      <c r="PSC53" s="7">
        <v>40</v>
      </c>
      <c r="PSD53" s="61" t="s">
        <v>465</v>
      </c>
      <c r="PSE53" s="139" t="s">
        <v>466</v>
      </c>
      <c r="PSF53" s="84" t="s">
        <v>467</v>
      </c>
      <c r="PSG53" s="11">
        <v>342</v>
      </c>
      <c r="PSH53" s="99" t="s">
        <v>16</v>
      </c>
      <c r="PSI53" s="13">
        <v>44837</v>
      </c>
      <c r="PSJ53" s="14">
        <v>44837</v>
      </c>
      <c r="PSK53" s="7">
        <v>40</v>
      </c>
      <c r="PSL53" s="61" t="s">
        <v>465</v>
      </c>
      <c r="PSM53" s="139" t="s">
        <v>466</v>
      </c>
      <c r="PSN53" s="84" t="s">
        <v>467</v>
      </c>
      <c r="PSO53" s="11">
        <v>342</v>
      </c>
      <c r="PSP53" s="99" t="s">
        <v>16</v>
      </c>
      <c r="PSQ53" s="13">
        <v>44837</v>
      </c>
      <c r="PSR53" s="14">
        <v>44837</v>
      </c>
      <c r="PSS53" s="7">
        <v>40</v>
      </c>
      <c r="PST53" s="61" t="s">
        <v>465</v>
      </c>
      <c r="PSU53" s="139" t="s">
        <v>466</v>
      </c>
      <c r="PSV53" s="84" t="s">
        <v>467</v>
      </c>
      <c r="PSW53" s="11">
        <v>342</v>
      </c>
      <c r="PSX53" s="99" t="s">
        <v>16</v>
      </c>
      <c r="PSY53" s="13">
        <v>44837</v>
      </c>
      <c r="PSZ53" s="14">
        <v>44837</v>
      </c>
      <c r="PTA53" s="7">
        <v>40</v>
      </c>
      <c r="PTB53" s="61" t="s">
        <v>465</v>
      </c>
      <c r="PTC53" s="139" t="s">
        <v>466</v>
      </c>
      <c r="PTD53" s="84" t="s">
        <v>467</v>
      </c>
      <c r="PTE53" s="11">
        <v>342</v>
      </c>
      <c r="PTF53" s="99" t="s">
        <v>16</v>
      </c>
      <c r="PTG53" s="13">
        <v>44837</v>
      </c>
      <c r="PTH53" s="14">
        <v>44837</v>
      </c>
      <c r="PTI53" s="7">
        <v>40</v>
      </c>
      <c r="PTJ53" s="61" t="s">
        <v>465</v>
      </c>
      <c r="PTK53" s="139" t="s">
        <v>466</v>
      </c>
      <c r="PTL53" s="84" t="s">
        <v>467</v>
      </c>
      <c r="PTM53" s="11">
        <v>342</v>
      </c>
      <c r="PTN53" s="99" t="s">
        <v>16</v>
      </c>
      <c r="PTO53" s="13">
        <v>44837</v>
      </c>
      <c r="PTP53" s="14">
        <v>44837</v>
      </c>
      <c r="PTQ53" s="7">
        <v>40</v>
      </c>
      <c r="PTR53" s="61" t="s">
        <v>465</v>
      </c>
      <c r="PTS53" s="139" t="s">
        <v>466</v>
      </c>
      <c r="PTT53" s="84" t="s">
        <v>467</v>
      </c>
      <c r="PTU53" s="11">
        <v>342</v>
      </c>
      <c r="PTV53" s="99" t="s">
        <v>16</v>
      </c>
      <c r="PTW53" s="13">
        <v>44837</v>
      </c>
      <c r="PTX53" s="14">
        <v>44837</v>
      </c>
      <c r="PTY53" s="7">
        <v>40</v>
      </c>
      <c r="PTZ53" s="61" t="s">
        <v>465</v>
      </c>
      <c r="PUA53" s="139" t="s">
        <v>466</v>
      </c>
      <c r="PUB53" s="84" t="s">
        <v>467</v>
      </c>
      <c r="PUC53" s="11">
        <v>342</v>
      </c>
      <c r="PUD53" s="99" t="s">
        <v>16</v>
      </c>
      <c r="PUE53" s="13">
        <v>44837</v>
      </c>
      <c r="PUF53" s="14">
        <v>44837</v>
      </c>
      <c r="PUG53" s="7">
        <v>40</v>
      </c>
      <c r="PUH53" s="61" t="s">
        <v>465</v>
      </c>
      <c r="PUI53" s="139" t="s">
        <v>466</v>
      </c>
      <c r="PUJ53" s="84" t="s">
        <v>467</v>
      </c>
      <c r="PUK53" s="11">
        <v>342</v>
      </c>
      <c r="PUL53" s="99" t="s">
        <v>16</v>
      </c>
      <c r="PUM53" s="13">
        <v>44837</v>
      </c>
      <c r="PUN53" s="14">
        <v>44837</v>
      </c>
      <c r="PUO53" s="7">
        <v>40</v>
      </c>
      <c r="PUP53" s="61" t="s">
        <v>465</v>
      </c>
      <c r="PUQ53" s="139" t="s">
        <v>466</v>
      </c>
      <c r="PUR53" s="84" t="s">
        <v>467</v>
      </c>
      <c r="PUS53" s="11">
        <v>342</v>
      </c>
      <c r="PUT53" s="99" t="s">
        <v>16</v>
      </c>
      <c r="PUU53" s="13">
        <v>44837</v>
      </c>
      <c r="PUV53" s="14">
        <v>44837</v>
      </c>
      <c r="PUW53" s="7">
        <v>40</v>
      </c>
      <c r="PUX53" s="61" t="s">
        <v>465</v>
      </c>
      <c r="PUY53" s="139" t="s">
        <v>466</v>
      </c>
      <c r="PUZ53" s="84" t="s">
        <v>467</v>
      </c>
      <c r="PVA53" s="11">
        <v>342</v>
      </c>
      <c r="PVB53" s="99" t="s">
        <v>16</v>
      </c>
      <c r="PVC53" s="13">
        <v>44837</v>
      </c>
      <c r="PVD53" s="14">
        <v>44837</v>
      </c>
      <c r="PVE53" s="7">
        <v>40</v>
      </c>
      <c r="PVF53" s="61" t="s">
        <v>465</v>
      </c>
      <c r="PVG53" s="139" t="s">
        <v>466</v>
      </c>
      <c r="PVH53" s="84" t="s">
        <v>467</v>
      </c>
      <c r="PVI53" s="11">
        <v>342</v>
      </c>
      <c r="PVJ53" s="99" t="s">
        <v>16</v>
      </c>
      <c r="PVK53" s="13">
        <v>44837</v>
      </c>
      <c r="PVL53" s="14">
        <v>44837</v>
      </c>
      <c r="PVM53" s="7">
        <v>40</v>
      </c>
      <c r="PVN53" s="61" t="s">
        <v>465</v>
      </c>
      <c r="PVO53" s="139" t="s">
        <v>466</v>
      </c>
      <c r="PVP53" s="84" t="s">
        <v>467</v>
      </c>
      <c r="PVQ53" s="11">
        <v>342</v>
      </c>
      <c r="PVR53" s="99" t="s">
        <v>16</v>
      </c>
      <c r="PVS53" s="13">
        <v>44837</v>
      </c>
      <c r="PVT53" s="14">
        <v>44837</v>
      </c>
      <c r="PVU53" s="7">
        <v>40</v>
      </c>
      <c r="PVV53" s="61" t="s">
        <v>465</v>
      </c>
      <c r="PVW53" s="139" t="s">
        <v>466</v>
      </c>
      <c r="PVX53" s="84" t="s">
        <v>467</v>
      </c>
      <c r="PVY53" s="11">
        <v>342</v>
      </c>
      <c r="PVZ53" s="99" t="s">
        <v>16</v>
      </c>
      <c r="PWA53" s="13">
        <v>44837</v>
      </c>
      <c r="PWB53" s="14">
        <v>44837</v>
      </c>
      <c r="PWC53" s="7">
        <v>40</v>
      </c>
      <c r="PWD53" s="61" t="s">
        <v>465</v>
      </c>
      <c r="PWE53" s="139" t="s">
        <v>466</v>
      </c>
      <c r="PWF53" s="84" t="s">
        <v>467</v>
      </c>
      <c r="PWG53" s="11">
        <v>342</v>
      </c>
      <c r="PWH53" s="99" t="s">
        <v>16</v>
      </c>
      <c r="PWI53" s="13">
        <v>44837</v>
      </c>
      <c r="PWJ53" s="14">
        <v>44837</v>
      </c>
      <c r="PWK53" s="7">
        <v>40</v>
      </c>
      <c r="PWL53" s="61" t="s">
        <v>465</v>
      </c>
      <c r="PWM53" s="139" t="s">
        <v>466</v>
      </c>
      <c r="PWN53" s="84" t="s">
        <v>467</v>
      </c>
      <c r="PWO53" s="11">
        <v>342</v>
      </c>
      <c r="PWP53" s="99" t="s">
        <v>16</v>
      </c>
      <c r="PWQ53" s="13">
        <v>44837</v>
      </c>
      <c r="PWR53" s="14">
        <v>44837</v>
      </c>
      <c r="PWS53" s="7">
        <v>40</v>
      </c>
      <c r="PWT53" s="61" t="s">
        <v>465</v>
      </c>
      <c r="PWU53" s="139" t="s">
        <v>466</v>
      </c>
      <c r="PWV53" s="84" t="s">
        <v>467</v>
      </c>
      <c r="PWW53" s="11">
        <v>342</v>
      </c>
      <c r="PWX53" s="99" t="s">
        <v>16</v>
      </c>
      <c r="PWY53" s="13">
        <v>44837</v>
      </c>
      <c r="PWZ53" s="14">
        <v>44837</v>
      </c>
      <c r="PXA53" s="7">
        <v>40</v>
      </c>
      <c r="PXB53" s="61" t="s">
        <v>465</v>
      </c>
      <c r="PXC53" s="139" t="s">
        <v>466</v>
      </c>
      <c r="PXD53" s="84" t="s">
        <v>467</v>
      </c>
      <c r="PXE53" s="11">
        <v>342</v>
      </c>
      <c r="PXF53" s="99" t="s">
        <v>16</v>
      </c>
      <c r="PXG53" s="13">
        <v>44837</v>
      </c>
      <c r="PXH53" s="14">
        <v>44837</v>
      </c>
      <c r="PXI53" s="7">
        <v>40</v>
      </c>
      <c r="PXJ53" s="61" t="s">
        <v>465</v>
      </c>
      <c r="PXK53" s="139" t="s">
        <v>466</v>
      </c>
      <c r="PXL53" s="84" t="s">
        <v>467</v>
      </c>
      <c r="PXM53" s="11">
        <v>342</v>
      </c>
      <c r="PXN53" s="99" t="s">
        <v>16</v>
      </c>
      <c r="PXO53" s="13">
        <v>44837</v>
      </c>
      <c r="PXP53" s="14">
        <v>44837</v>
      </c>
      <c r="PXQ53" s="7">
        <v>40</v>
      </c>
      <c r="PXR53" s="61" t="s">
        <v>465</v>
      </c>
      <c r="PXS53" s="139" t="s">
        <v>466</v>
      </c>
      <c r="PXT53" s="84" t="s">
        <v>467</v>
      </c>
      <c r="PXU53" s="11">
        <v>342</v>
      </c>
      <c r="PXV53" s="99" t="s">
        <v>16</v>
      </c>
      <c r="PXW53" s="13">
        <v>44837</v>
      </c>
      <c r="PXX53" s="14">
        <v>44837</v>
      </c>
      <c r="PXY53" s="7">
        <v>40</v>
      </c>
      <c r="PXZ53" s="61" t="s">
        <v>465</v>
      </c>
      <c r="PYA53" s="139" t="s">
        <v>466</v>
      </c>
      <c r="PYB53" s="84" t="s">
        <v>467</v>
      </c>
      <c r="PYC53" s="11">
        <v>342</v>
      </c>
      <c r="PYD53" s="99" t="s">
        <v>16</v>
      </c>
      <c r="PYE53" s="13">
        <v>44837</v>
      </c>
      <c r="PYF53" s="14">
        <v>44837</v>
      </c>
      <c r="PYG53" s="7">
        <v>40</v>
      </c>
      <c r="PYH53" s="61" t="s">
        <v>465</v>
      </c>
      <c r="PYI53" s="139" t="s">
        <v>466</v>
      </c>
      <c r="PYJ53" s="84" t="s">
        <v>467</v>
      </c>
      <c r="PYK53" s="11">
        <v>342</v>
      </c>
      <c r="PYL53" s="99" t="s">
        <v>16</v>
      </c>
      <c r="PYM53" s="13">
        <v>44837</v>
      </c>
      <c r="PYN53" s="14">
        <v>44837</v>
      </c>
      <c r="PYO53" s="7">
        <v>40</v>
      </c>
      <c r="PYP53" s="61" t="s">
        <v>465</v>
      </c>
      <c r="PYQ53" s="139" t="s">
        <v>466</v>
      </c>
      <c r="PYR53" s="84" t="s">
        <v>467</v>
      </c>
      <c r="PYS53" s="11">
        <v>342</v>
      </c>
      <c r="PYT53" s="99" t="s">
        <v>16</v>
      </c>
      <c r="PYU53" s="13">
        <v>44837</v>
      </c>
      <c r="PYV53" s="14">
        <v>44837</v>
      </c>
      <c r="PYW53" s="7">
        <v>40</v>
      </c>
      <c r="PYX53" s="61" t="s">
        <v>465</v>
      </c>
      <c r="PYY53" s="139" t="s">
        <v>466</v>
      </c>
      <c r="PYZ53" s="84" t="s">
        <v>467</v>
      </c>
      <c r="PZA53" s="11">
        <v>342</v>
      </c>
      <c r="PZB53" s="99" t="s">
        <v>16</v>
      </c>
      <c r="PZC53" s="13">
        <v>44837</v>
      </c>
      <c r="PZD53" s="14">
        <v>44837</v>
      </c>
      <c r="PZE53" s="7">
        <v>40</v>
      </c>
      <c r="PZF53" s="61" t="s">
        <v>465</v>
      </c>
      <c r="PZG53" s="139" t="s">
        <v>466</v>
      </c>
      <c r="PZH53" s="84" t="s">
        <v>467</v>
      </c>
      <c r="PZI53" s="11">
        <v>342</v>
      </c>
      <c r="PZJ53" s="99" t="s">
        <v>16</v>
      </c>
      <c r="PZK53" s="13">
        <v>44837</v>
      </c>
      <c r="PZL53" s="14">
        <v>44837</v>
      </c>
      <c r="PZM53" s="7">
        <v>40</v>
      </c>
      <c r="PZN53" s="61" t="s">
        <v>465</v>
      </c>
      <c r="PZO53" s="139" t="s">
        <v>466</v>
      </c>
      <c r="PZP53" s="84" t="s">
        <v>467</v>
      </c>
      <c r="PZQ53" s="11">
        <v>342</v>
      </c>
      <c r="PZR53" s="99" t="s">
        <v>16</v>
      </c>
      <c r="PZS53" s="13">
        <v>44837</v>
      </c>
      <c r="PZT53" s="14">
        <v>44837</v>
      </c>
      <c r="PZU53" s="7">
        <v>40</v>
      </c>
      <c r="PZV53" s="61" t="s">
        <v>465</v>
      </c>
      <c r="PZW53" s="139" t="s">
        <v>466</v>
      </c>
      <c r="PZX53" s="84" t="s">
        <v>467</v>
      </c>
      <c r="PZY53" s="11">
        <v>342</v>
      </c>
      <c r="PZZ53" s="99" t="s">
        <v>16</v>
      </c>
      <c r="QAA53" s="13">
        <v>44837</v>
      </c>
      <c r="QAB53" s="14">
        <v>44837</v>
      </c>
      <c r="QAC53" s="7">
        <v>40</v>
      </c>
      <c r="QAD53" s="61" t="s">
        <v>465</v>
      </c>
      <c r="QAE53" s="139" t="s">
        <v>466</v>
      </c>
      <c r="QAF53" s="84" t="s">
        <v>467</v>
      </c>
      <c r="QAG53" s="11">
        <v>342</v>
      </c>
      <c r="QAH53" s="99" t="s">
        <v>16</v>
      </c>
      <c r="QAI53" s="13">
        <v>44837</v>
      </c>
      <c r="QAJ53" s="14">
        <v>44837</v>
      </c>
      <c r="QAK53" s="7">
        <v>40</v>
      </c>
      <c r="QAL53" s="61" t="s">
        <v>465</v>
      </c>
      <c r="QAM53" s="139" t="s">
        <v>466</v>
      </c>
      <c r="QAN53" s="84" t="s">
        <v>467</v>
      </c>
      <c r="QAO53" s="11">
        <v>342</v>
      </c>
      <c r="QAP53" s="99" t="s">
        <v>16</v>
      </c>
      <c r="QAQ53" s="13">
        <v>44837</v>
      </c>
      <c r="QAR53" s="14">
        <v>44837</v>
      </c>
      <c r="QAS53" s="7">
        <v>40</v>
      </c>
      <c r="QAT53" s="61" t="s">
        <v>465</v>
      </c>
      <c r="QAU53" s="139" t="s">
        <v>466</v>
      </c>
      <c r="QAV53" s="84" t="s">
        <v>467</v>
      </c>
      <c r="QAW53" s="11">
        <v>342</v>
      </c>
      <c r="QAX53" s="99" t="s">
        <v>16</v>
      </c>
      <c r="QAY53" s="13">
        <v>44837</v>
      </c>
      <c r="QAZ53" s="14">
        <v>44837</v>
      </c>
      <c r="QBA53" s="7">
        <v>40</v>
      </c>
      <c r="QBB53" s="61" t="s">
        <v>465</v>
      </c>
      <c r="QBC53" s="139" t="s">
        <v>466</v>
      </c>
      <c r="QBD53" s="84" t="s">
        <v>467</v>
      </c>
      <c r="QBE53" s="11">
        <v>342</v>
      </c>
      <c r="QBF53" s="99" t="s">
        <v>16</v>
      </c>
      <c r="QBG53" s="13">
        <v>44837</v>
      </c>
      <c r="QBH53" s="14">
        <v>44837</v>
      </c>
      <c r="QBI53" s="7">
        <v>40</v>
      </c>
      <c r="QBJ53" s="61" t="s">
        <v>465</v>
      </c>
      <c r="QBK53" s="139" t="s">
        <v>466</v>
      </c>
      <c r="QBL53" s="84" t="s">
        <v>467</v>
      </c>
      <c r="QBM53" s="11">
        <v>342</v>
      </c>
      <c r="QBN53" s="99" t="s">
        <v>16</v>
      </c>
      <c r="QBO53" s="13">
        <v>44837</v>
      </c>
      <c r="QBP53" s="14">
        <v>44837</v>
      </c>
      <c r="QBQ53" s="7">
        <v>40</v>
      </c>
      <c r="QBR53" s="61" t="s">
        <v>465</v>
      </c>
      <c r="QBS53" s="139" t="s">
        <v>466</v>
      </c>
      <c r="QBT53" s="84" t="s">
        <v>467</v>
      </c>
      <c r="QBU53" s="11">
        <v>342</v>
      </c>
      <c r="QBV53" s="99" t="s">
        <v>16</v>
      </c>
      <c r="QBW53" s="13">
        <v>44837</v>
      </c>
      <c r="QBX53" s="14">
        <v>44837</v>
      </c>
      <c r="QBY53" s="7">
        <v>40</v>
      </c>
      <c r="QBZ53" s="61" t="s">
        <v>465</v>
      </c>
      <c r="QCA53" s="139" t="s">
        <v>466</v>
      </c>
      <c r="QCB53" s="84" t="s">
        <v>467</v>
      </c>
      <c r="QCC53" s="11">
        <v>342</v>
      </c>
      <c r="QCD53" s="99" t="s">
        <v>16</v>
      </c>
      <c r="QCE53" s="13">
        <v>44837</v>
      </c>
      <c r="QCF53" s="14">
        <v>44837</v>
      </c>
      <c r="QCG53" s="7">
        <v>40</v>
      </c>
      <c r="QCH53" s="61" t="s">
        <v>465</v>
      </c>
      <c r="QCI53" s="139" t="s">
        <v>466</v>
      </c>
      <c r="QCJ53" s="84" t="s">
        <v>467</v>
      </c>
      <c r="QCK53" s="11">
        <v>342</v>
      </c>
      <c r="QCL53" s="99" t="s">
        <v>16</v>
      </c>
      <c r="QCM53" s="13">
        <v>44837</v>
      </c>
      <c r="QCN53" s="14">
        <v>44837</v>
      </c>
      <c r="QCO53" s="7">
        <v>40</v>
      </c>
      <c r="QCP53" s="61" t="s">
        <v>465</v>
      </c>
      <c r="QCQ53" s="139" t="s">
        <v>466</v>
      </c>
      <c r="QCR53" s="84" t="s">
        <v>467</v>
      </c>
      <c r="QCS53" s="11">
        <v>342</v>
      </c>
      <c r="QCT53" s="99" t="s">
        <v>16</v>
      </c>
      <c r="QCU53" s="13">
        <v>44837</v>
      </c>
      <c r="QCV53" s="14">
        <v>44837</v>
      </c>
      <c r="QCW53" s="7">
        <v>40</v>
      </c>
      <c r="QCX53" s="61" t="s">
        <v>465</v>
      </c>
      <c r="QCY53" s="139" t="s">
        <v>466</v>
      </c>
      <c r="QCZ53" s="84" t="s">
        <v>467</v>
      </c>
      <c r="QDA53" s="11">
        <v>342</v>
      </c>
      <c r="QDB53" s="99" t="s">
        <v>16</v>
      </c>
      <c r="QDC53" s="13">
        <v>44837</v>
      </c>
      <c r="QDD53" s="14">
        <v>44837</v>
      </c>
      <c r="QDE53" s="7">
        <v>40</v>
      </c>
      <c r="QDF53" s="61" t="s">
        <v>465</v>
      </c>
      <c r="QDG53" s="139" t="s">
        <v>466</v>
      </c>
      <c r="QDH53" s="84" t="s">
        <v>467</v>
      </c>
      <c r="QDI53" s="11">
        <v>342</v>
      </c>
      <c r="QDJ53" s="99" t="s">
        <v>16</v>
      </c>
      <c r="QDK53" s="13">
        <v>44837</v>
      </c>
      <c r="QDL53" s="14">
        <v>44837</v>
      </c>
      <c r="QDM53" s="7">
        <v>40</v>
      </c>
      <c r="QDN53" s="61" t="s">
        <v>465</v>
      </c>
      <c r="QDO53" s="139" t="s">
        <v>466</v>
      </c>
      <c r="QDP53" s="84" t="s">
        <v>467</v>
      </c>
      <c r="QDQ53" s="11">
        <v>342</v>
      </c>
      <c r="QDR53" s="99" t="s">
        <v>16</v>
      </c>
      <c r="QDS53" s="13">
        <v>44837</v>
      </c>
      <c r="QDT53" s="14">
        <v>44837</v>
      </c>
      <c r="QDU53" s="7">
        <v>40</v>
      </c>
      <c r="QDV53" s="61" t="s">
        <v>465</v>
      </c>
      <c r="QDW53" s="139" t="s">
        <v>466</v>
      </c>
      <c r="QDX53" s="84" t="s">
        <v>467</v>
      </c>
      <c r="QDY53" s="11">
        <v>342</v>
      </c>
      <c r="QDZ53" s="99" t="s">
        <v>16</v>
      </c>
      <c r="QEA53" s="13">
        <v>44837</v>
      </c>
      <c r="QEB53" s="14">
        <v>44837</v>
      </c>
      <c r="QEC53" s="7">
        <v>40</v>
      </c>
      <c r="QED53" s="61" t="s">
        <v>465</v>
      </c>
      <c r="QEE53" s="139" t="s">
        <v>466</v>
      </c>
      <c r="QEF53" s="84" t="s">
        <v>467</v>
      </c>
      <c r="QEG53" s="11">
        <v>342</v>
      </c>
      <c r="QEH53" s="99" t="s">
        <v>16</v>
      </c>
      <c r="QEI53" s="13">
        <v>44837</v>
      </c>
      <c r="QEJ53" s="14">
        <v>44837</v>
      </c>
      <c r="QEK53" s="7">
        <v>40</v>
      </c>
      <c r="QEL53" s="61" t="s">
        <v>465</v>
      </c>
      <c r="QEM53" s="139" t="s">
        <v>466</v>
      </c>
      <c r="QEN53" s="84" t="s">
        <v>467</v>
      </c>
      <c r="QEO53" s="11">
        <v>342</v>
      </c>
      <c r="QEP53" s="99" t="s">
        <v>16</v>
      </c>
      <c r="QEQ53" s="13">
        <v>44837</v>
      </c>
      <c r="QER53" s="14">
        <v>44837</v>
      </c>
      <c r="QES53" s="7">
        <v>40</v>
      </c>
      <c r="QET53" s="61" t="s">
        <v>465</v>
      </c>
      <c r="QEU53" s="139" t="s">
        <v>466</v>
      </c>
      <c r="QEV53" s="84" t="s">
        <v>467</v>
      </c>
      <c r="QEW53" s="11">
        <v>342</v>
      </c>
      <c r="QEX53" s="99" t="s">
        <v>16</v>
      </c>
      <c r="QEY53" s="13">
        <v>44837</v>
      </c>
      <c r="QEZ53" s="14">
        <v>44837</v>
      </c>
      <c r="QFA53" s="7">
        <v>40</v>
      </c>
      <c r="QFB53" s="61" t="s">
        <v>465</v>
      </c>
      <c r="QFC53" s="139" t="s">
        <v>466</v>
      </c>
      <c r="QFD53" s="84" t="s">
        <v>467</v>
      </c>
      <c r="QFE53" s="11">
        <v>342</v>
      </c>
      <c r="QFF53" s="99" t="s">
        <v>16</v>
      </c>
      <c r="QFG53" s="13">
        <v>44837</v>
      </c>
      <c r="QFH53" s="14">
        <v>44837</v>
      </c>
      <c r="QFI53" s="7">
        <v>40</v>
      </c>
      <c r="QFJ53" s="61" t="s">
        <v>465</v>
      </c>
      <c r="QFK53" s="139" t="s">
        <v>466</v>
      </c>
      <c r="QFL53" s="84" t="s">
        <v>467</v>
      </c>
      <c r="QFM53" s="11">
        <v>342</v>
      </c>
      <c r="QFN53" s="99" t="s">
        <v>16</v>
      </c>
      <c r="QFO53" s="13">
        <v>44837</v>
      </c>
      <c r="QFP53" s="14">
        <v>44837</v>
      </c>
      <c r="QFQ53" s="7">
        <v>40</v>
      </c>
      <c r="QFR53" s="61" t="s">
        <v>465</v>
      </c>
      <c r="QFS53" s="139" t="s">
        <v>466</v>
      </c>
      <c r="QFT53" s="84" t="s">
        <v>467</v>
      </c>
      <c r="QFU53" s="11">
        <v>342</v>
      </c>
      <c r="QFV53" s="99" t="s">
        <v>16</v>
      </c>
      <c r="QFW53" s="13">
        <v>44837</v>
      </c>
      <c r="QFX53" s="14">
        <v>44837</v>
      </c>
      <c r="QFY53" s="7">
        <v>40</v>
      </c>
      <c r="QFZ53" s="61" t="s">
        <v>465</v>
      </c>
      <c r="QGA53" s="139" t="s">
        <v>466</v>
      </c>
      <c r="QGB53" s="84" t="s">
        <v>467</v>
      </c>
      <c r="QGC53" s="11">
        <v>342</v>
      </c>
      <c r="QGD53" s="99" t="s">
        <v>16</v>
      </c>
      <c r="QGE53" s="13">
        <v>44837</v>
      </c>
      <c r="QGF53" s="14">
        <v>44837</v>
      </c>
      <c r="QGG53" s="7">
        <v>40</v>
      </c>
      <c r="QGH53" s="61" t="s">
        <v>465</v>
      </c>
      <c r="QGI53" s="139" t="s">
        <v>466</v>
      </c>
      <c r="QGJ53" s="84" t="s">
        <v>467</v>
      </c>
      <c r="QGK53" s="11">
        <v>342</v>
      </c>
      <c r="QGL53" s="99" t="s">
        <v>16</v>
      </c>
      <c r="QGM53" s="13">
        <v>44837</v>
      </c>
      <c r="QGN53" s="14">
        <v>44837</v>
      </c>
      <c r="QGO53" s="7">
        <v>40</v>
      </c>
      <c r="QGP53" s="61" t="s">
        <v>465</v>
      </c>
      <c r="QGQ53" s="139" t="s">
        <v>466</v>
      </c>
      <c r="QGR53" s="84" t="s">
        <v>467</v>
      </c>
      <c r="QGS53" s="11">
        <v>342</v>
      </c>
      <c r="QGT53" s="99" t="s">
        <v>16</v>
      </c>
      <c r="QGU53" s="13">
        <v>44837</v>
      </c>
      <c r="QGV53" s="14">
        <v>44837</v>
      </c>
      <c r="QGW53" s="7">
        <v>40</v>
      </c>
      <c r="QGX53" s="61" t="s">
        <v>465</v>
      </c>
      <c r="QGY53" s="139" t="s">
        <v>466</v>
      </c>
      <c r="QGZ53" s="84" t="s">
        <v>467</v>
      </c>
      <c r="QHA53" s="11">
        <v>342</v>
      </c>
      <c r="QHB53" s="99" t="s">
        <v>16</v>
      </c>
      <c r="QHC53" s="13">
        <v>44837</v>
      </c>
      <c r="QHD53" s="14">
        <v>44837</v>
      </c>
      <c r="QHE53" s="7">
        <v>40</v>
      </c>
      <c r="QHF53" s="61" t="s">
        <v>465</v>
      </c>
      <c r="QHG53" s="139" t="s">
        <v>466</v>
      </c>
      <c r="QHH53" s="84" t="s">
        <v>467</v>
      </c>
      <c r="QHI53" s="11">
        <v>342</v>
      </c>
      <c r="QHJ53" s="99" t="s">
        <v>16</v>
      </c>
      <c r="QHK53" s="13">
        <v>44837</v>
      </c>
      <c r="QHL53" s="14">
        <v>44837</v>
      </c>
      <c r="QHM53" s="7">
        <v>40</v>
      </c>
      <c r="QHN53" s="61" t="s">
        <v>465</v>
      </c>
      <c r="QHO53" s="139" t="s">
        <v>466</v>
      </c>
      <c r="QHP53" s="84" t="s">
        <v>467</v>
      </c>
      <c r="QHQ53" s="11">
        <v>342</v>
      </c>
      <c r="QHR53" s="99" t="s">
        <v>16</v>
      </c>
      <c r="QHS53" s="13">
        <v>44837</v>
      </c>
      <c r="QHT53" s="14">
        <v>44837</v>
      </c>
      <c r="QHU53" s="7">
        <v>40</v>
      </c>
      <c r="QHV53" s="61" t="s">
        <v>465</v>
      </c>
      <c r="QHW53" s="139" t="s">
        <v>466</v>
      </c>
      <c r="QHX53" s="84" t="s">
        <v>467</v>
      </c>
      <c r="QHY53" s="11">
        <v>342</v>
      </c>
      <c r="QHZ53" s="99" t="s">
        <v>16</v>
      </c>
      <c r="QIA53" s="13">
        <v>44837</v>
      </c>
      <c r="QIB53" s="14">
        <v>44837</v>
      </c>
      <c r="QIC53" s="7">
        <v>40</v>
      </c>
      <c r="QID53" s="61" t="s">
        <v>465</v>
      </c>
      <c r="QIE53" s="139" t="s">
        <v>466</v>
      </c>
      <c r="QIF53" s="84" t="s">
        <v>467</v>
      </c>
      <c r="QIG53" s="11">
        <v>342</v>
      </c>
      <c r="QIH53" s="99" t="s">
        <v>16</v>
      </c>
      <c r="QII53" s="13">
        <v>44837</v>
      </c>
      <c r="QIJ53" s="14">
        <v>44837</v>
      </c>
      <c r="QIK53" s="7">
        <v>40</v>
      </c>
      <c r="QIL53" s="61" t="s">
        <v>465</v>
      </c>
      <c r="QIM53" s="139" t="s">
        <v>466</v>
      </c>
      <c r="QIN53" s="84" t="s">
        <v>467</v>
      </c>
      <c r="QIO53" s="11">
        <v>342</v>
      </c>
      <c r="QIP53" s="99" t="s">
        <v>16</v>
      </c>
      <c r="QIQ53" s="13">
        <v>44837</v>
      </c>
      <c r="QIR53" s="14">
        <v>44837</v>
      </c>
      <c r="QIS53" s="7">
        <v>40</v>
      </c>
      <c r="QIT53" s="61" t="s">
        <v>465</v>
      </c>
      <c r="QIU53" s="139" t="s">
        <v>466</v>
      </c>
      <c r="QIV53" s="84" t="s">
        <v>467</v>
      </c>
      <c r="QIW53" s="11">
        <v>342</v>
      </c>
      <c r="QIX53" s="99" t="s">
        <v>16</v>
      </c>
      <c r="QIY53" s="13">
        <v>44837</v>
      </c>
      <c r="QIZ53" s="14">
        <v>44837</v>
      </c>
      <c r="QJA53" s="7">
        <v>40</v>
      </c>
      <c r="QJB53" s="61" t="s">
        <v>465</v>
      </c>
      <c r="QJC53" s="139" t="s">
        <v>466</v>
      </c>
      <c r="QJD53" s="84" t="s">
        <v>467</v>
      </c>
      <c r="QJE53" s="11">
        <v>342</v>
      </c>
      <c r="QJF53" s="99" t="s">
        <v>16</v>
      </c>
      <c r="QJG53" s="13">
        <v>44837</v>
      </c>
      <c r="QJH53" s="14">
        <v>44837</v>
      </c>
      <c r="QJI53" s="7">
        <v>40</v>
      </c>
      <c r="QJJ53" s="61" t="s">
        <v>465</v>
      </c>
      <c r="QJK53" s="139" t="s">
        <v>466</v>
      </c>
      <c r="QJL53" s="84" t="s">
        <v>467</v>
      </c>
      <c r="QJM53" s="11">
        <v>342</v>
      </c>
      <c r="QJN53" s="99" t="s">
        <v>16</v>
      </c>
      <c r="QJO53" s="13">
        <v>44837</v>
      </c>
      <c r="QJP53" s="14">
        <v>44837</v>
      </c>
      <c r="QJQ53" s="7">
        <v>40</v>
      </c>
      <c r="QJR53" s="61" t="s">
        <v>465</v>
      </c>
      <c r="QJS53" s="139" t="s">
        <v>466</v>
      </c>
      <c r="QJT53" s="84" t="s">
        <v>467</v>
      </c>
      <c r="QJU53" s="11">
        <v>342</v>
      </c>
      <c r="QJV53" s="99" t="s">
        <v>16</v>
      </c>
      <c r="QJW53" s="13">
        <v>44837</v>
      </c>
      <c r="QJX53" s="14">
        <v>44837</v>
      </c>
      <c r="QJY53" s="7">
        <v>40</v>
      </c>
      <c r="QJZ53" s="61" t="s">
        <v>465</v>
      </c>
      <c r="QKA53" s="139" t="s">
        <v>466</v>
      </c>
      <c r="QKB53" s="84" t="s">
        <v>467</v>
      </c>
      <c r="QKC53" s="11">
        <v>342</v>
      </c>
      <c r="QKD53" s="99" t="s">
        <v>16</v>
      </c>
      <c r="QKE53" s="13">
        <v>44837</v>
      </c>
      <c r="QKF53" s="14">
        <v>44837</v>
      </c>
      <c r="QKG53" s="7">
        <v>40</v>
      </c>
      <c r="QKH53" s="61" t="s">
        <v>465</v>
      </c>
      <c r="QKI53" s="139" t="s">
        <v>466</v>
      </c>
      <c r="QKJ53" s="84" t="s">
        <v>467</v>
      </c>
      <c r="QKK53" s="11">
        <v>342</v>
      </c>
      <c r="QKL53" s="99" t="s">
        <v>16</v>
      </c>
      <c r="QKM53" s="13">
        <v>44837</v>
      </c>
      <c r="QKN53" s="14">
        <v>44837</v>
      </c>
      <c r="QKO53" s="7">
        <v>40</v>
      </c>
      <c r="QKP53" s="61" t="s">
        <v>465</v>
      </c>
      <c r="QKQ53" s="139" t="s">
        <v>466</v>
      </c>
      <c r="QKR53" s="84" t="s">
        <v>467</v>
      </c>
      <c r="QKS53" s="11">
        <v>342</v>
      </c>
      <c r="QKT53" s="99" t="s">
        <v>16</v>
      </c>
      <c r="QKU53" s="13">
        <v>44837</v>
      </c>
      <c r="QKV53" s="14">
        <v>44837</v>
      </c>
      <c r="QKW53" s="7">
        <v>40</v>
      </c>
      <c r="QKX53" s="61" t="s">
        <v>465</v>
      </c>
      <c r="QKY53" s="139" t="s">
        <v>466</v>
      </c>
      <c r="QKZ53" s="84" t="s">
        <v>467</v>
      </c>
      <c r="QLA53" s="11">
        <v>342</v>
      </c>
      <c r="QLB53" s="99" t="s">
        <v>16</v>
      </c>
      <c r="QLC53" s="13">
        <v>44837</v>
      </c>
      <c r="QLD53" s="14">
        <v>44837</v>
      </c>
      <c r="QLE53" s="7">
        <v>40</v>
      </c>
      <c r="QLF53" s="61" t="s">
        <v>465</v>
      </c>
      <c r="QLG53" s="139" t="s">
        <v>466</v>
      </c>
      <c r="QLH53" s="84" t="s">
        <v>467</v>
      </c>
      <c r="QLI53" s="11">
        <v>342</v>
      </c>
      <c r="QLJ53" s="99" t="s">
        <v>16</v>
      </c>
      <c r="QLK53" s="13">
        <v>44837</v>
      </c>
      <c r="QLL53" s="14">
        <v>44837</v>
      </c>
      <c r="QLM53" s="7">
        <v>40</v>
      </c>
      <c r="QLN53" s="61" t="s">
        <v>465</v>
      </c>
      <c r="QLO53" s="139" t="s">
        <v>466</v>
      </c>
      <c r="QLP53" s="84" t="s">
        <v>467</v>
      </c>
      <c r="QLQ53" s="11">
        <v>342</v>
      </c>
      <c r="QLR53" s="99" t="s">
        <v>16</v>
      </c>
      <c r="QLS53" s="13">
        <v>44837</v>
      </c>
      <c r="QLT53" s="14">
        <v>44837</v>
      </c>
      <c r="QLU53" s="7">
        <v>40</v>
      </c>
      <c r="QLV53" s="61" t="s">
        <v>465</v>
      </c>
      <c r="QLW53" s="139" t="s">
        <v>466</v>
      </c>
      <c r="QLX53" s="84" t="s">
        <v>467</v>
      </c>
      <c r="QLY53" s="11">
        <v>342</v>
      </c>
      <c r="QLZ53" s="99" t="s">
        <v>16</v>
      </c>
      <c r="QMA53" s="13">
        <v>44837</v>
      </c>
      <c r="QMB53" s="14">
        <v>44837</v>
      </c>
      <c r="QMC53" s="7">
        <v>40</v>
      </c>
      <c r="QMD53" s="61" t="s">
        <v>465</v>
      </c>
      <c r="QME53" s="139" t="s">
        <v>466</v>
      </c>
      <c r="QMF53" s="84" t="s">
        <v>467</v>
      </c>
      <c r="QMG53" s="11">
        <v>342</v>
      </c>
      <c r="QMH53" s="99" t="s">
        <v>16</v>
      </c>
      <c r="QMI53" s="13">
        <v>44837</v>
      </c>
      <c r="QMJ53" s="14">
        <v>44837</v>
      </c>
      <c r="QMK53" s="7">
        <v>40</v>
      </c>
      <c r="QML53" s="61" t="s">
        <v>465</v>
      </c>
      <c r="QMM53" s="139" t="s">
        <v>466</v>
      </c>
      <c r="QMN53" s="84" t="s">
        <v>467</v>
      </c>
      <c r="QMO53" s="11">
        <v>342</v>
      </c>
      <c r="QMP53" s="99" t="s">
        <v>16</v>
      </c>
      <c r="QMQ53" s="13">
        <v>44837</v>
      </c>
      <c r="QMR53" s="14">
        <v>44837</v>
      </c>
      <c r="QMS53" s="7">
        <v>40</v>
      </c>
      <c r="QMT53" s="61" t="s">
        <v>465</v>
      </c>
      <c r="QMU53" s="139" t="s">
        <v>466</v>
      </c>
      <c r="QMV53" s="84" t="s">
        <v>467</v>
      </c>
      <c r="QMW53" s="11">
        <v>342</v>
      </c>
      <c r="QMX53" s="99" t="s">
        <v>16</v>
      </c>
      <c r="QMY53" s="13">
        <v>44837</v>
      </c>
      <c r="QMZ53" s="14">
        <v>44837</v>
      </c>
      <c r="QNA53" s="7">
        <v>40</v>
      </c>
      <c r="QNB53" s="61" t="s">
        <v>465</v>
      </c>
      <c r="QNC53" s="139" t="s">
        <v>466</v>
      </c>
      <c r="QND53" s="84" t="s">
        <v>467</v>
      </c>
      <c r="QNE53" s="11">
        <v>342</v>
      </c>
      <c r="QNF53" s="99" t="s">
        <v>16</v>
      </c>
      <c r="QNG53" s="13">
        <v>44837</v>
      </c>
      <c r="QNH53" s="14">
        <v>44837</v>
      </c>
      <c r="QNI53" s="7">
        <v>40</v>
      </c>
      <c r="QNJ53" s="61" t="s">
        <v>465</v>
      </c>
      <c r="QNK53" s="139" t="s">
        <v>466</v>
      </c>
      <c r="QNL53" s="84" t="s">
        <v>467</v>
      </c>
      <c r="QNM53" s="11">
        <v>342</v>
      </c>
      <c r="QNN53" s="99" t="s">
        <v>16</v>
      </c>
      <c r="QNO53" s="13">
        <v>44837</v>
      </c>
      <c r="QNP53" s="14">
        <v>44837</v>
      </c>
      <c r="QNQ53" s="7">
        <v>40</v>
      </c>
      <c r="QNR53" s="61" t="s">
        <v>465</v>
      </c>
      <c r="QNS53" s="139" t="s">
        <v>466</v>
      </c>
      <c r="QNT53" s="84" t="s">
        <v>467</v>
      </c>
      <c r="QNU53" s="11">
        <v>342</v>
      </c>
      <c r="QNV53" s="99" t="s">
        <v>16</v>
      </c>
      <c r="QNW53" s="13">
        <v>44837</v>
      </c>
      <c r="QNX53" s="14">
        <v>44837</v>
      </c>
      <c r="QNY53" s="7">
        <v>40</v>
      </c>
      <c r="QNZ53" s="61" t="s">
        <v>465</v>
      </c>
      <c r="QOA53" s="139" t="s">
        <v>466</v>
      </c>
      <c r="QOB53" s="84" t="s">
        <v>467</v>
      </c>
      <c r="QOC53" s="11">
        <v>342</v>
      </c>
      <c r="QOD53" s="99" t="s">
        <v>16</v>
      </c>
      <c r="QOE53" s="13">
        <v>44837</v>
      </c>
      <c r="QOF53" s="14">
        <v>44837</v>
      </c>
      <c r="QOG53" s="7">
        <v>40</v>
      </c>
      <c r="QOH53" s="61" t="s">
        <v>465</v>
      </c>
      <c r="QOI53" s="139" t="s">
        <v>466</v>
      </c>
      <c r="QOJ53" s="84" t="s">
        <v>467</v>
      </c>
      <c r="QOK53" s="11">
        <v>342</v>
      </c>
      <c r="QOL53" s="99" t="s">
        <v>16</v>
      </c>
      <c r="QOM53" s="13">
        <v>44837</v>
      </c>
      <c r="QON53" s="14">
        <v>44837</v>
      </c>
      <c r="QOO53" s="7">
        <v>40</v>
      </c>
      <c r="QOP53" s="61" t="s">
        <v>465</v>
      </c>
      <c r="QOQ53" s="139" t="s">
        <v>466</v>
      </c>
      <c r="QOR53" s="84" t="s">
        <v>467</v>
      </c>
      <c r="QOS53" s="11">
        <v>342</v>
      </c>
      <c r="QOT53" s="99" t="s">
        <v>16</v>
      </c>
      <c r="QOU53" s="13">
        <v>44837</v>
      </c>
      <c r="QOV53" s="14">
        <v>44837</v>
      </c>
      <c r="QOW53" s="7">
        <v>40</v>
      </c>
      <c r="QOX53" s="61" t="s">
        <v>465</v>
      </c>
      <c r="QOY53" s="139" t="s">
        <v>466</v>
      </c>
      <c r="QOZ53" s="84" t="s">
        <v>467</v>
      </c>
      <c r="QPA53" s="11">
        <v>342</v>
      </c>
      <c r="QPB53" s="99" t="s">
        <v>16</v>
      </c>
      <c r="QPC53" s="13">
        <v>44837</v>
      </c>
      <c r="QPD53" s="14">
        <v>44837</v>
      </c>
      <c r="QPE53" s="7">
        <v>40</v>
      </c>
      <c r="QPF53" s="61" t="s">
        <v>465</v>
      </c>
      <c r="QPG53" s="139" t="s">
        <v>466</v>
      </c>
      <c r="QPH53" s="84" t="s">
        <v>467</v>
      </c>
      <c r="QPI53" s="11">
        <v>342</v>
      </c>
      <c r="QPJ53" s="99" t="s">
        <v>16</v>
      </c>
      <c r="QPK53" s="13">
        <v>44837</v>
      </c>
      <c r="QPL53" s="14">
        <v>44837</v>
      </c>
      <c r="QPM53" s="7">
        <v>40</v>
      </c>
      <c r="QPN53" s="61" t="s">
        <v>465</v>
      </c>
      <c r="QPO53" s="139" t="s">
        <v>466</v>
      </c>
      <c r="QPP53" s="84" t="s">
        <v>467</v>
      </c>
      <c r="QPQ53" s="11">
        <v>342</v>
      </c>
      <c r="QPR53" s="99" t="s">
        <v>16</v>
      </c>
      <c r="QPS53" s="13">
        <v>44837</v>
      </c>
      <c r="QPT53" s="14">
        <v>44837</v>
      </c>
      <c r="QPU53" s="7">
        <v>40</v>
      </c>
      <c r="QPV53" s="61" t="s">
        <v>465</v>
      </c>
      <c r="QPW53" s="139" t="s">
        <v>466</v>
      </c>
      <c r="QPX53" s="84" t="s">
        <v>467</v>
      </c>
      <c r="QPY53" s="11">
        <v>342</v>
      </c>
      <c r="QPZ53" s="99" t="s">
        <v>16</v>
      </c>
      <c r="QQA53" s="13">
        <v>44837</v>
      </c>
      <c r="QQB53" s="14">
        <v>44837</v>
      </c>
      <c r="QQC53" s="7">
        <v>40</v>
      </c>
      <c r="QQD53" s="61" t="s">
        <v>465</v>
      </c>
      <c r="QQE53" s="139" t="s">
        <v>466</v>
      </c>
      <c r="QQF53" s="84" t="s">
        <v>467</v>
      </c>
      <c r="QQG53" s="11">
        <v>342</v>
      </c>
      <c r="QQH53" s="99" t="s">
        <v>16</v>
      </c>
      <c r="QQI53" s="13">
        <v>44837</v>
      </c>
      <c r="QQJ53" s="14">
        <v>44837</v>
      </c>
      <c r="QQK53" s="7">
        <v>40</v>
      </c>
      <c r="QQL53" s="61" t="s">
        <v>465</v>
      </c>
      <c r="QQM53" s="139" t="s">
        <v>466</v>
      </c>
      <c r="QQN53" s="84" t="s">
        <v>467</v>
      </c>
      <c r="QQO53" s="11">
        <v>342</v>
      </c>
      <c r="QQP53" s="99" t="s">
        <v>16</v>
      </c>
      <c r="QQQ53" s="13">
        <v>44837</v>
      </c>
      <c r="QQR53" s="14">
        <v>44837</v>
      </c>
      <c r="QQS53" s="7">
        <v>40</v>
      </c>
      <c r="QQT53" s="61" t="s">
        <v>465</v>
      </c>
      <c r="QQU53" s="139" t="s">
        <v>466</v>
      </c>
      <c r="QQV53" s="84" t="s">
        <v>467</v>
      </c>
      <c r="QQW53" s="11">
        <v>342</v>
      </c>
      <c r="QQX53" s="99" t="s">
        <v>16</v>
      </c>
      <c r="QQY53" s="13">
        <v>44837</v>
      </c>
      <c r="QQZ53" s="14">
        <v>44837</v>
      </c>
      <c r="QRA53" s="7">
        <v>40</v>
      </c>
      <c r="QRB53" s="61" t="s">
        <v>465</v>
      </c>
      <c r="QRC53" s="139" t="s">
        <v>466</v>
      </c>
      <c r="QRD53" s="84" t="s">
        <v>467</v>
      </c>
      <c r="QRE53" s="11">
        <v>342</v>
      </c>
      <c r="QRF53" s="99" t="s">
        <v>16</v>
      </c>
      <c r="QRG53" s="13">
        <v>44837</v>
      </c>
      <c r="QRH53" s="14">
        <v>44837</v>
      </c>
      <c r="QRI53" s="7">
        <v>40</v>
      </c>
      <c r="QRJ53" s="61" t="s">
        <v>465</v>
      </c>
      <c r="QRK53" s="139" t="s">
        <v>466</v>
      </c>
      <c r="QRL53" s="84" t="s">
        <v>467</v>
      </c>
      <c r="QRM53" s="11">
        <v>342</v>
      </c>
      <c r="QRN53" s="99" t="s">
        <v>16</v>
      </c>
      <c r="QRO53" s="13">
        <v>44837</v>
      </c>
      <c r="QRP53" s="14">
        <v>44837</v>
      </c>
      <c r="QRQ53" s="7">
        <v>40</v>
      </c>
      <c r="QRR53" s="61" t="s">
        <v>465</v>
      </c>
      <c r="QRS53" s="139" t="s">
        <v>466</v>
      </c>
      <c r="QRT53" s="84" t="s">
        <v>467</v>
      </c>
      <c r="QRU53" s="11">
        <v>342</v>
      </c>
      <c r="QRV53" s="99" t="s">
        <v>16</v>
      </c>
      <c r="QRW53" s="13">
        <v>44837</v>
      </c>
      <c r="QRX53" s="14">
        <v>44837</v>
      </c>
      <c r="QRY53" s="7">
        <v>40</v>
      </c>
      <c r="QRZ53" s="61" t="s">
        <v>465</v>
      </c>
      <c r="QSA53" s="139" t="s">
        <v>466</v>
      </c>
      <c r="QSB53" s="84" t="s">
        <v>467</v>
      </c>
      <c r="QSC53" s="11">
        <v>342</v>
      </c>
      <c r="QSD53" s="99" t="s">
        <v>16</v>
      </c>
      <c r="QSE53" s="13">
        <v>44837</v>
      </c>
      <c r="QSF53" s="14">
        <v>44837</v>
      </c>
      <c r="QSG53" s="7">
        <v>40</v>
      </c>
      <c r="QSH53" s="61" t="s">
        <v>465</v>
      </c>
      <c r="QSI53" s="139" t="s">
        <v>466</v>
      </c>
      <c r="QSJ53" s="84" t="s">
        <v>467</v>
      </c>
      <c r="QSK53" s="11">
        <v>342</v>
      </c>
      <c r="QSL53" s="99" t="s">
        <v>16</v>
      </c>
      <c r="QSM53" s="13">
        <v>44837</v>
      </c>
      <c r="QSN53" s="14">
        <v>44837</v>
      </c>
      <c r="QSO53" s="7">
        <v>40</v>
      </c>
      <c r="QSP53" s="61" t="s">
        <v>465</v>
      </c>
      <c r="QSQ53" s="139" t="s">
        <v>466</v>
      </c>
      <c r="QSR53" s="84" t="s">
        <v>467</v>
      </c>
      <c r="QSS53" s="11">
        <v>342</v>
      </c>
      <c r="QST53" s="99" t="s">
        <v>16</v>
      </c>
      <c r="QSU53" s="13">
        <v>44837</v>
      </c>
      <c r="QSV53" s="14">
        <v>44837</v>
      </c>
      <c r="QSW53" s="7">
        <v>40</v>
      </c>
      <c r="QSX53" s="61" t="s">
        <v>465</v>
      </c>
      <c r="QSY53" s="139" t="s">
        <v>466</v>
      </c>
      <c r="QSZ53" s="84" t="s">
        <v>467</v>
      </c>
      <c r="QTA53" s="11">
        <v>342</v>
      </c>
      <c r="QTB53" s="99" t="s">
        <v>16</v>
      </c>
      <c r="QTC53" s="13">
        <v>44837</v>
      </c>
      <c r="QTD53" s="14">
        <v>44837</v>
      </c>
      <c r="QTE53" s="7">
        <v>40</v>
      </c>
      <c r="QTF53" s="61" t="s">
        <v>465</v>
      </c>
      <c r="QTG53" s="139" t="s">
        <v>466</v>
      </c>
      <c r="QTH53" s="84" t="s">
        <v>467</v>
      </c>
      <c r="QTI53" s="11">
        <v>342</v>
      </c>
      <c r="QTJ53" s="99" t="s">
        <v>16</v>
      </c>
      <c r="QTK53" s="13">
        <v>44837</v>
      </c>
      <c r="QTL53" s="14">
        <v>44837</v>
      </c>
      <c r="QTM53" s="7">
        <v>40</v>
      </c>
      <c r="QTN53" s="61" t="s">
        <v>465</v>
      </c>
      <c r="QTO53" s="139" t="s">
        <v>466</v>
      </c>
      <c r="QTP53" s="84" t="s">
        <v>467</v>
      </c>
      <c r="QTQ53" s="11">
        <v>342</v>
      </c>
      <c r="QTR53" s="99" t="s">
        <v>16</v>
      </c>
      <c r="QTS53" s="13">
        <v>44837</v>
      </c>
      <c r="QTT53" s="14">
        <v>44837</v>
      </c>
      <c r="QTU53" s="7">
        <v>40</v>
      </c>
      <c r="QTV53" s="61" t="s">
        <v>465</v>
      </c>
      <c r="QTW53" s="139" t="s">
        <v>466</v>
      </c>
      <c r="QTX53" s="84" t="s">
        <v>467</v>
      </c>
      <c r="QTY53" s="11">
        <v>342</v>
      </c>
      <c r="QTZ53" s="99" t="s">
        <v>16</v>
      </c>
      <c r="QUA53" s="13">
        <v>44837</v>
      </c>
      <c r="QUB53" s="14">
        <v>44837</v>
      </c>
      <c r="QUC53" s="7">
        <v>40</v>
      </c>
      <c r="QUD53" s="61" t="s">
        <v>465</v>
      </c>
      <c r="QUE53" s="139" t="s">
        <v>466</v>
      </c>
      <c r="QUF53" s="84" t="s">
        <v>467</v>
      </c>
      <c r="QUG53" s="11">
        <v>342</v>
      </c>
      <c r="QUH53" s="99" t="s">
        <v>16</v>
      </c>
      <c r="QUI53" s="13">
        <v>44837</v>
      </c>
      <c r="QUJ53" s="14">
        <v>44837</v>
      </c>
      <c r="QUK53" s="7">
        <v>40</v>
      </c>
      <c r="QUL53" s="61" t="s">
        <v>465</v>
      </c>
      <c r="QUM53" s="139" t="s">
        <v>466</v>
      </c>
      <c r="QUN53" s="84" t="s">
        <v>467</v>
      </c>
      <c r="QUO53" s="11">
        <v>342</v>
      </c>
      <c r="QUP53" s="99" t="s">
        <v>16</v>
      </c>
      <c r="QUQ53" s="13">
        <v>44837</v>
      </c>
      <c r="QUR53" s="14">
        <v>44837</v>
      </c>
      <c r="QUS53" s="7">
        <v>40</v>
      </c>
      <c r="QUT53" s="61" t="s">
        <v>465</v>
      </c>
      <c r="QUU53" s="139" t="s">
        <v>466</v>
      </c>
      <c r="QUV53" s="84" t="s">
        <v>467</v>
      </c>
      <c r="QUW53" s="11">
        <v>342</v>
      </c>
      <c r="QUX53" s="99" t="s">
        <v>16</v>
      </c>
      <c r="QUY53" s="13">
        <v>44837</v>
      </c>
      <c r="QUZ53" s="14">
        <v>44837</v>
      </c>
      <c r="QVA53" s="7">
        <v>40</v>
      </c>
      <c r="QVB53" s="61" t="s">
        <v>465</v>
      </c>
      <c r="QVC53" s="139" t="s">
        <v>466</v>
      </c>
      <c r="QVD53" s="84" t="s">
        <v>467</v>
      </c>
      <c r="QVE53" s="11">
        <v>342</v>
      </c>
      <c r="QVF53" s="99" t="s">
        <v>16</v>
      </c>
      <c r="QVG53" s="13">
        <v>44837</v>
      </c>
      <c r="QVH53" s="14">
        <v>44837</v>
      </c>
      <c r="QVI53" s="7">
        <v>40</v>
      </c>
      <c r="QVJ53" s="61" t="s">
        <v>465</v>
      </c>
      <c r="QVK53" s="139" t="s">
        <v>466</v>
      </c>
      <c r="QVL53" s="84" t="s">
        <v>467</v>
      </c>
      <c r="QVM53" s="11">
        <v>342</v>
      </c>
      <c r="QVN53" s="99" t="s">
        <v>16</v>
      </c>
      <c r="QVO53" s="13">
        <v>44837</v>
      </c>
      <c r="QVP53" s="14">
        <v>44837</v>
      </c>
      <c r="QVQ53" s="7">
        <v>40</v>
      </c>
      <c r="QVR53" s="61" t="s">
        <v>465</v>
      </c>
      <c r="QVS53" s="139" t="s">
        <v>466</v>
      </c>
      <c r="QVT53" s="84" t="s">
        <v>467</v>
      </c>
      <c r="QVU53" s="11">
        <v>342</v>
      </c>
      <c r="QVV53" s="99" t="s">
        <v>16</v>
      </c>
      <c r="QVW53" s="13">
        <v>44837</v>
      </c>
      <c r="QVX53" s="14">
        <v>44837</v>
      </c>
      <c r="QVY53" s="7">
        <v>40</v>
      </c>
      <c r="QVZ53" s="61" t="s">
        <v>465</v>
      </c>
      <c r="QWA53" s="139" t="s">
        <v>466</v>
      </c>
      <c r="QWB53" s="84" t="s">
        <v>467</v>
      </c>
      <c r="QWC53" s="11">
        <v>342</v>
      </c>
      <c r="QWD53" s="99" t="s">
        <v>16</v>
      </c>
      <c r="QWE53" s="13">
        <v>44837</v>
      </c>
      <c r="QWF53" s="14">
        <v>44837</v>
      </c>
      <c r="QWG53" s="7">
        <v>40</v>
      </c>
      <c r="QWH53" s="61" t="s">
        <v>465</v>
      </c>
      <c r="QWI53" s="139" t="s">
        <v>466</v>
      </c>
      <c r="QWJ53" s="84" t="s">
        <v>467</v>
      </c>
      <c r="QWK53" s="11">
        <v>342</v>
      </c>
      <c r="QWL53" s="99" t="s">
        <v>16</v>
      </c>
      <c r="QWM53" s="13">
        <v>44837</v>
      </c>
      <c r="QWN53" s="14">
        <v>44837</v>
      </c>
      <c r="QWO53" s="7">
        <v>40</v>
      </c>
      <c r="QWP53" s="61" t="s">
        <v>465</v>
      </c>
      <c r="QWQ53" s="139" t="s">
        <v>466</v>
      </c>
      <c r="QWR53" s="84" t="s">
        <v>467</v>
      </c>
      <c r="QWS53" s="11">
        <v>342</v>
      </c>
      <c r="QWT53" s="99" t="s">
        <v>16</v>
      </c>
      <c r="QWU53" s="13">
        <v>44837</v>
      </c>
      <c r="QWV53" s="14">
        <v>44837</v>
      </c>
      <c r="QWW53" s="7">
        <v>40</v>
      </c>
      <c r="QWX53" s="61" t="s">
        <v>465</v>
      </c>
      <c r="QWY53" s="139" t="s">
        <v>466</v>
      </c>
      <c r="QWZ53" s="84" t="s">
        <v>467</v>
      </c>
      <c r="QXA53" s="11">
        <v>342</v>
      </c>
      <c r="QXB53" s="99" t="s">
        <v>16</v>
      </c>
      <c r="QXC53" s="13">
        <v>44837</v>
      </c>
      <c r="QXD53" s="14">
        <v>44837</v>
      </c>
      <c r="QXE53" s="7">
        <v>40</v>
      </c>
      <c r="QXF53" s="61" t="s">
        <v>465</v>
      </c>
      <c r="QXG53" s="139" t="s">
        <v>466</v>
      </c>
      <c r="QXH53" s="84" t="s">
        <v>467</v>
      </c>
      <c r="QXI53" s="11">
        <v>342</v>
      </c>
      <c r="QXJ53" s="99" t="s">
        <v>16</v>
      </c>
      <c r="QXK53" s="13">
        <v>44837</v>
      </c>
      <c r="QXL53" s="14">
        <v>44837</v>
      </c>
      <c r="QXM53" s="7">
        <v>40</v>
      </c>
      <c r="QXN53" s="61" t="s">
        <v>465</v>
      </c>
      <c r="QXO53" s="139" t="s">
        <v>466</v>
      </c>
      <c r="QXP53" s="84" t="s">
        <v>467</v>
      </c>
      <c r="QXQ53" s="11">
        <v>342</v>
      </c>
      <c r="QXR53" s="99" t="s">
        <v>16</v>
      </c>
      <c r="QXS53" s="13">
        <v>44837</v>
      </c>
      <c r="QXT53" s="14">
        <v>44837</v>
      </c>
      <c r="QXU53" s="7">
        <v>40</v>
      </c>
      <c r="QXV53" s="61" t="s">
        <v>465</v>
      </c>
      <c r="QXW53" s="139" t="s">
        <v>466</v>
      </c>
      <c r="QXX53" s="84" t="s">
        <v>467</v>
      </c>
      <c r="QXY53" s="11">
        <v>342</v>
      </c>
      <c r="QXZ53" s="99" t="s">
        <v>16</v>
      </c>
      <c r="QYA53" s="13">
        <v>44837</v>
      </c>
      <c r="QYB53" s="14">
        <v>44837</v>
      </c>
      <c r="QYC53" s="7">
        <v>40</v>
      </c>
      <c r="QYD53" s="61" t="s">
        <v>465</v>
      </c>
      <c r="QYE53" s="139" t="s">
        <v>466</v>
      </c>
      <c r="QYF53" s="84" t="s">
        <v>467</v>
      </c>
      <c r="QYG53" s="11">
        <v>342</v>
      </c>
      <c r="QYH53" s="99" t="s">
        <v>16</v>
      </c>
      <c r="QYI53" s="13">
        <v>44837</v>
      </c>
      <c r="QYJ53" s="14">
        <v>44837</v>
      </c>
      <c r="QYK53" s="7">
        <v>40</v>
      </c>
      <c r="QYL53" s="61" t="s">
        <v>465</v>
      </c>
      <c r="QYM53" s="139" t="s">
        <v>466</v>
      </c>
      <c r="QYN53" s="84" t="s">
        <v>467</v>
      </c>
      <c r="QYO53" s="11">
        <v>342</v>
      </c>
      <c r="QYP53" s="99" t="s">
        <v>16</v>
      </c>
      <c r="QYQ53" s="13">
        <v>44837</v>
      </c>
      <c r="QYR53" s="14">
        <v>44837</v>
      </c>
      <c r="QYS53" s="7">
        <v>40</v>
      </c>
      <c r="QYT53" s="61" t="s">
        <v>465</v>
      </c>
      <c r="QYU53" s="139" t="s">
        <v>466</v>
      </c>
      <c r="QYV53" s="84" t="s">
        <v>467</v>
      </c>
      <c r="QYW53" s="11">
        <v>342</v>
      </c>
      <c r="QYX53" s="99" t="s">
        <v>16</v>
      </c>
      <c r="QYY53" s="13">
        <v>44837</v>
      </c>
      <c r="QYZ53" s="14">
        <v>44837</v>
      </c>
      <c r="QZA53" s="7">
        <v>40</v>
      </c>
      <c r="QZB53" s="61" t="s">
        <v>465</v>
      </c>
      <c r="QZC53" s="139" t="s">
        <v>466</v>
      </c>
      <c r="QZD53" s="84" t="s">
        <v>467</v>
      </c>
      <c r="QZE53" s="11">
        <v>342</v>
      </c>
      <c r="QZF53" s="99" t="s">
        <v>16</v>
      </c>
      <c r="QZG53" s="13">
        <v>44837</v>
      </c>
      <c r="QZH53" s="14">
        <v>44837</v>
      </c>
      <c r="QZI53" s="7">
        <v>40</v>
      </c>
      <c r="QZJ53" s="61" t="s">
        <v>465</v>
      </c>
      <c r="QZK53" s="139" t="s">
        <v>466</v>
      </c>
      <c r="QZL53" s="84" t="s">
        <v>467</v>
      </c>
      <c r="QZM53" s="11">
        <v>342</v>
      </c>
      <c r="QZN53" s="99" t="s">
        <v>16</v>
      </c>
      <c r="QZO53" s="13">
        <v>44837</v>
      </c>
      <c r="QZP53" s="14">
        <v>44837</v>
      </c>
      <c r="QZQ53" s="7">
        <v>40</v>
      </c>
      <c r="QZR53" s="61" t="s">
        <v>465</v>
      </c>
      <c r="QZS53" s="139" t="s">
        <v>466</v>
      </c>
      <c r="QZT53" s="84" t="s">
        <v>467</v>
      </c>
      <c r="QZU53" s="11">
        <v>342</v>
      </c>
      <c r="QZV53" s="99" t="s">
        <v>16</v>
      </c>
      <c r="QZW53" s="13">
        <v>44837</v>
      </c>
      <c r="QZX53" s="14">
        <v>44837</v>
      </c>
      <c r="QZY53" s="7">
        <v>40</v>
      </c>
      <c r="QZZ53" s="61" t="s">
        <v>465</v>
      </c>
      <c r="RAA53" s="139" t="s">
        <v>466</v>
      </c>
      <c r="RAB53" s="84" t="s">
        <v>467</v>
      </c>
      <c r="RAC53" s="11">
        <v>342</v>
      </c>
      <c r="RAD53" s="99" t="s">
        <v>16</v>
      </c>
      <c r="RAE53" s="13">
        <v>44837</v>
      </c>
      <c r="RAF53" s="14">
        <v>44837</v>
      </c>
      <c r="RAG53" s="7">
        <v>40</v>
      </c>
      <c r="RAH53" s="61" t="s">
        <v>465</v>
      </c>
      <c r="RAI53" s="139" t="s">
        <v>466</v>
      </c>
      <c r="RAJ53" s="84" t="s">
        <v>467</v>
      </c>
      <c r="RAK53" s="11">
        <v>342</v>
      </c>
      <c r="RAL53" s="99" t="s">
        <v>16</v>
      </c>
      <c r="RAM53" s="13">
        <v>44837</v>
      </c>
      <c r="RAN53" s="14">
        <v>44837</v>
      </c>
      <c r="RAO53" s="7">
        <v>40</v>
      </c>
      <c r="RAP53" s="61" t="s">
        <v>465</v>
      </c>
      <c r="RAQ53" s="139" t="s">
        <v>466</v>
      </c>
      <c r="RAR53" s="84" t="s">
        <v>467</v>
      </c>
      <c r="RAS53" s="11">
        <v>342</v>
      </c>
      <c r="RAT53" s="99" t="s">
        <v>16</v>
      </c>
      <c r="RAU53" s="13">
        <v>44837</v>
      </c>
      <c r="RAV53" s="14">
        <v>44837</v>
      </c>
      <c r="RAW53" s="7">
        <v>40</v>
      </c>
      <c r="RAX53" s="61" t="s">
        <v>465</v>
      </c>
      <c r="RAY53" s="139" t="s">
        <v>466</v>
      </c>
      <c r="RAZ53" s="84" t="s">
        <v>467</v>
      </c>
      <c r="RBA53" s="11">
        <v>342</v>
      </c>
      <c r="RBB53" s="99" t="s">
        <v>16</v>
      </c>
      <c r="RBC53" s="13">
        <v>44837</v>
      </c>
      <c r="RBD53" s="14">
        <v>44837</v>
      </c>
      <c r="RBE53" s="7">
        <v>40</v>
      </c>
      <c r="RBF53" s="61" t="s">
        <v>465</v>
      </c>
      <c r="RBG53" s="139" t="s">
        <v>466</v>
      </c>
      <c r="RBH53" s="84" t="s">
        <v>467</v>
      </c>
      <c r="RBI53" s="11">
        <v>342</v>
      </c>
      <c r="RBJ53" s="99" t="s">
        <v>16</v>
      </c>
      <c r="RBK53" s="13">
        <v>44837</v>
      </c>
      <c r="RBL53" s="14">
        <v>44837</v>
      </c>
      <c r="RBM53" s="7">
        <v>40</v>
      </c>
      <c r="RBN53" s="61" t="s">
        <v>465</v>
      </c>
      <c r="RBO53" s="139" t="s">
        <v>466</v>
      </c>
      <c r="RBP53" s="84" t="s">
        <v>467</v>
      </c>
      <c r="RBQ53" s="11">
        <v>342</v>
      </c>
      <c r="RBR53" s="99" t="s">
        <v>16</v>
      </c>
      <c r="RBS53" s="13">
        <v>44837</v>
      </c>
      <c r="RBT53" s="14">
        <v>44837</v>
      </c>
      <c r="RBU53" s="7">
        <v>40</v>
      </c>
      <c r="RBV53" s="61" t="s">
        <v>465</v>
      </c>
      <c r="RBW53" s="139" t="s">
        <v>466</v>
      </c>
      <c r="RBX53" s="84" t="s">
        <v>467</v>
      </c>
      <c r="RBY53" s="11">
        <v>342</v>
      </c>
      <c r="RBZ53" s="99" t="s">
        <v>16</v>
      </c>
      <c r="RCA53" s="13">
        <v>44837</v>
      </c>
      <c r="RCB53" s="14">
        <v>44837</v>
      </c>
      <c r="RCC53" s="7">
        <v>40</v>
      </c>
      <c r="RCD53" s="61" t="s">
        <v>465</v>
      </c>
      <c r="RCE53" s="139" t="s">
        <v>466</v>
      </c>
      <c r="RCF53" s="84" t="s">
        <v>467</v>
      </c>
      <c r="RCG53" s="11">
        <v>342</v>
      </c>
      <c r="RCH53" s="99" t="s">
        <v>16</v>
      </c>
      <c r="RCI53" s="13">
        <v>44837</v>
      </c>
      <c r="RCJ53" s="14">
        <v>44837</v>
      </c>
      <c r="RCK53" s="7">
        <v>40</v>
      </c>
      <c r="RCL53" s="61" t="s">
        <v>465</v>
      </c>
      <c r="RCM53" s="139" t="s">
        <v>466</v>
      </c>
      <c r="RCN53" s="84" t="s">
        <v>467</v>
      </c>
      <c r="RCO53" s="11">
        <v>342</v>
      </c>
      <c r="RCP53" s="99" t="s">
        <v>16</v>
      </c>
      <c r="RCQ53" s="13">
        <v>44837</v>
      </c>
      <c r="RCR53" s="14">
        <v>44837</v>
      </c>
      <c r="RCS53" s="7">
        <v>40</v>
      </c>
      <c r="RCT53" s="61" t="s">
        <v>465</v>
      </c>
      <c r="RCU53" s="139" t="s">
        <v>466</v>
      </c>
      <c r="RCV53" s="84" t="s">
        <v>467</v>
      </c>
      <c r="RCW53" s="11">
        <v>342</v>
      </c>
      <c r="RCX53" s="99" t="s">
        <v>16</v>
      </c>
      <c r="RCY53" s="13">
        <v>44837</v>
      </c>
      <c r="RCZ53" s="14">
        <v>44837</v>
      </c>
      <c r="RDA53" s="7">
        <v>40</v>
      </c>
      <c r="RDB53" s="61" t="s">
        <v>465</v>
      </c>
      <c r="RDC53" s="139" t="s">
        <v>466</v>
      </c>
      <c r="RDD53" s="84" t="s">
        <v>467</v>
      </c>
      <c r="RDE53" s="11">
        <v>342</v>
      </c>
      <c r="RDF53" s="99" t="s">
        <v>16</v>
      </c>
      <c r="RDG53" s="13">
        <v>44837</v>
      </c>
      <c r="RDH53" s="14">
        <v>44837</v>
      </c>
      <c r="RDI53" s="7">
        <v>40</v>
      </c>
      <c r="RDJ53" s="61" t="s">
        <v>465</v>
      </c>
      <c r="RDK53" s="139" t="s">
        <v>466</v>
      </c>
      <c r="RDL53" s="84" t="s">
        <v>467</v>
      </c>
      <c r="RDM53" s="11">
        <v>342</v>
      </c>
      <c r="RDN53" s="99" t="s">
        <v>16</v>
      </c>
      <c r="RDO53" s="13">
        <v>44837</v>
      </c>
      <c r="RDP53" s="14">
        <v>44837</v>
      </c>
      <c r="RDQ53" s="7">
        <v>40</v>
      </c>
      <c r="RDR53" s="61" t="s">
        <v>465</v>
      </c>
      <c r="RDS53" s="139" t="s">
        <v>466</v>
      </c>
      <c r="RDT53" s="84" t="s">
        <v>467</v>
      </c>
      <c r="RDU53" s="11">
        <v>342</v>
      </c>
      <c r="RDV53" s="99" t="s">
        <v>16</v>
      </c>
      <c r="RDW53" s="13">
        <v>44837</v>
      </c>
      <c r="RDX53" s="14">
        <v>44837</v>
      </c>
      <c r="RDY53" s="7">
        <v>40</v>
      </c>
      <c r="RDZ53" s="61" t="s">
        <v>465</v>
      </c>
      <c r="REA53" s="139" t="s">
        <v>466</v>
      </c>
      <c r="REB53" s="84" t="s">
        <v>467</v>
      </c>
      <c r="REC53" s="11">
        <v>342</v>
      </c>
      <c r="RED53" s="99" t="s">
        <v>16</v>
      </c>
      <c r="REE53" s="13">
        <v>44837</v>
      </c>
      <c r="REF53" s="14">
        <v>44837</v>
      </c>
      <c r="REG53" s="7">
        <v>40</v>
      </c>
      <c r="REH53" s="61" t="s">
        <v>465</v>
      </c>
      <c r="REI53" s="139" t="s">
        <v>466</v>
      </c>
      <c r="REJ53" s="84" t="s">
        <v>467</v>
      </c>
      <c r="REK53" s="11">
        <v>342</v>
      </c>
      <c r="REL53" s="99" t="s">
        <v>16</v>
      </c>
      <c r="REM53" s="13">
        <v>44837</v>
      </c>
      <c r="REN53" s="14">
        <v>44837</v>
      </c>
      <c r="REO53" s="7">
        <v>40</v>
      </c>
      <c r="REP53" s="61" t="s">
        <v>465</v>
      </c>
      <c r="REQ53" s="139" t="s">
        <v>466</v>
      </c>
      <c r="RER53" s="84" t="s">
        <v>467</v>
      </c>
      <c r="RES53" s="11">
        <v>342</v>
      </c>
      <c r="RET53" s="99" t="s">
        <v>16</v>
      </c>
      <c r="REU53" s="13">
        <v>44837</v>
      </c>
      <c r="REV53" s="14">
        <v>44837</v>
      </c>
      <c r="REW53" s="7">
        <v>40</v>
      </c>
      <c r="REX53" s="61" t="s">
        <v>465</v>
      </c>
      <c r="REY53" s="139" t="s">
        <v>466</v>
      </c>
      <c r="REZ53" s="84" t="s">
        <v>467</v>
      </c>
      <c r="RFA53" s="11">
        <v>342</v>
      </c>
      <c r="RFB53" s="99" t="s">
        <v>16</v>
      </c>
      <c r="RFC53" s="13">
        <v>44837</v>
      </c>
      <c r="RFD53" s="14">
        <v>44837</v>
      </c>
      <c r="RFE53" s="7">
        <v>40</v>
      </c>
      <c r="RFF53" s="61" t="s">
        <v>465</v>
      </c>
      <c r="RFG53" s="139" t="s">
        <v>466</v>
      </c>
      <c r="RFH53" s="84" t="s">
        <v>467</v>
      </c>
      <c r="RFI53" s="11">
        <v>342</v>
      </c>
      <c r="RFJ53" s="99" t="s">
        <v>16</v>
      </c>
      <c r="RFK53" s="13">
        <v>44837</v>
      </c>
      <c r="RFL53" s="14">
        <v>44837</v>
      </c>
      <c r="RFM53" s="7">
        <v>40</v>
      </c>
      <c r="RFN53" s="61" t="s">
        <v>465</v>
      </c>
      <c r="RFO53" s="139" t="s">
        <v>466</v>
      </c>
      <c r="RFP53" s="84" t="s">
        <v>467</v>
      </c>
      <c r="RFQ53" s="11">
        <v>342</v>
      </c>
      <c r="RFR53" s="99" t="s">
        <v>16</v>
      </c>
      <c r="RFS53" s="13">
        <v>44837</v>
      </c>
      <c r="RFT53" s="14">
        <v>44837</v>
      </c>
      <c r="RFU53" s="7">
        <v>40</v>
      </c>
      <c r="RFV53" s="61" t="s">
        <v>465</v>
      </c>
      <c r="RFW53" s="139" t="s">
        <v>466</v>
      </c>
      <c r="RFX53" s="84" t="s">
        <v>467</v>
      </c>
      <c r="RFY53" s="11">
        <v>342</v>
      </c>
      <c r="RFZ53" s="99" t="s">
        <v>16</v>
      </c>
      <c r="RGA53" s="13">
        <v>44837</v>
      </c>
      <c r="RGB53" s="14">
        <v>44837</v>
      </c>
      <c r="RGC53" s="7">
        <v>40</v>
      </c>
      <c r="RGD53" s="61" t="s">
        <v>465</v>
      </c>
      <c r="RGE53" s="139" t="s">
        <v>466</v>
      </c>
      <c r="RGF53" s="84" t="s">
        <v>467</v>
      </c>
      <c r="RGG53" s="11">
        <v>342</v>
      </c>
      <c r="RGH53" s="99" t="s">
        <v>16</v>
      </c>
      <c r="RGI53" s="13">
        <v>44837</v>
      </c>
      <c r="RGJ53" s="14">
        <v>44837</v>
      </c>
      <c r="RGK53" s="7">
        <v>40</v>
      </c>
      <c r="RGL53" s="61" t="s">
        <v>465</v>
      </c>
      <c r="RGM53" s="139" t="s">
        <v>466</v>
      </c>
      <c r="RGN53" s="84" t="s">
        <v>467</v>
      </c>
      <c r="RGO53" s="11">
        <v>342</v>
      </c>
      <c r="RGP53" s="99" t="s">
        <v>16</v>
      </c>
      <c r="RGQ53" s="13">
        <v>44837</v>
      </c>
      <c r="RGR53" s="14">
        <v>44837</v>
      </c>
      <c r="RGS53" s="7">
        <v>40</v>
      </c>
      <c r="RGT53" s="61" t="s">
        <v>465</v>
      </c>
      <c r="RGU53" s="139" t="s">
        <v>466</v>
      </c>
      <c r="RGV53" s="84" t="s">
        <v>467</v>
      </c>
      <c r="RGW53" s="11">
        <v>342</v>
      </c>
      <c r="RGX53" s="99" t="s">
        <v>16</v>
      </c>
      <c r="RGY53" s="13">
        <v>44837</v>
      </c>
      <c r="RGZ53" s="14">
        <v>44837</v>
      </c>
      <c r="RHA53" s="7">
        <v>40</v>
      </c>
      <c r="RHB53" s="61" t="s">
        <v>465</v>
      </c>
      <c r="RHC53" s="139" t="s">
        <v>466</v>
      </c>
      <c r="RHD53" s="84" t="s">
        <v>467</v>
      </c>
      <c r="RHE53" s="11">
        <v>342</v>
      </c>
      <c r="RHF53" s="99" t="s">
        <v>16</v>
      </c>
      <c r="RHG53" s="13">
        <v>44837</v>
      </c>
      <c r="RHH53" s="14">
        <v>44837</v>
      </c>
      <c r="RHI53" s="7">
        <v>40</v>
      </c>
      <c r="RHJ53" s="61" t="s">
        <v>465</v>
      </c>
      <c r="RHK53" s="139" t="s">
        <v>466</v>
      </c>
      <c r="RHL53" s="84" t="s">
        <v>467</v>
      </c>
      <c r="RHM53" s="11">
        <v>342</v>
      </c>
      <c r="RHN53" s="99" t="s">
        <v>16</v>
      </c>
      <c r="RHO53" s="13">
        <v>44837</v>
      </c>
      <c r="RHP53" s="14">
        <v>44837</v>
      </c>
      <c r="RHQ53" s="7">
        <v>40</v>
      </c>
      <c r="RHR53" s="61" t="s">
        <v>465</v>
      </c>
      <c r="RHS53" s="139" t="s">
        <v>466</v>
      </c>
      <c r="RHT53" s="84" t="s">
        <v>467</v>
      </c>
      <c r="RHU53" s="11">
        <v>342</v>
      </c>
      <c r="RHV53" s="99" t="s">
        <v>16</v>
      </c>
      <c r="RHW53" s="13">
        <v>44837</v>
      </c>
      <c r="RHX53" s="14">
        <v>44837</v>
      </c>
      <c r="RHY53" s="7">
        <v>40</v>
      </c>
      <c r="RHZ53" s="61" t="s">
        <v>465</v>
      </c>
      <c r="RIA53" s="139" t="s">
        <v>466</v>
      </c>
      <c r="RIB53" s="84" t="s">
        <v>467</v>
      </c>
      <c r="RIC53" s="11">
        <v>342</v>
      </c>
      <c r="RID53" s="99" t="s">
        <v>16</v>
      </c>
      <c r="RIE53" s="13">
        <v>44837</v>
      </c>
      <c r="RIF53" s="14">
        <v>44837</v>
      </c>
      <c r="RIG53" s="7">
        <v>40</v>
      </c>
      <c r="RIH53" s="61" t="s">
        <v>465</v>
      </c>
      <c r="RII53" s="139" t="s">
        <v>466</v>
      </c>
      <c r="RIJ53" s="84" t="s">
        <v>467</v>
      </c>
      <c r="RIK53" s="11">
        <v>342</v>
      </c>
      <c r="RIL53" s="99" t="s">
        <v>16</v>
      </c>
      <c r="RIM53" s="13">
        <v>44837</v>
      </c>
      <c r="RIN53" s="14">
        <v>44837</v>
      </c>
      <c r="RIO53" s="7">
        <v>40</v>
      </c>
      <c r="RIP53" s="61" t="s">
        <v>465</v>
      </c>
      <c r="RIQ53" s="139" t="s">
        <v>466</v>
      </c>
      <c r="RIR53" s="84" t="s">
        <v>467</v>
      </c>
      <c r="RIS53" s="11">
        <v>342</v>
      </c>
      <c r="RIT53" s="99" t="s">
        <v>16</v>
      </c>
      <c r="RIU53" s="13">
        <v>44837</v>
      </c>
      <c r="RIV53" s="14">
        <v>44837</v>
      </c>
      <c r="RIW53" s="7">
        <v>40</v>
      </c>
      <c r="RIX53" s="61" t="s">
        <v>465</v>
      </c>
      <c r="RIY53" s="139" t="s">
        <v>466</v>
      </c>
      <c r="RIZ53" s="84" t="s">
        <v>467</v>
      </c>
      <c r="RJA53" s="11">
        <v>342</v>
      </c>
      <c r="RJB53" s="99" t="s">
        <v>16</v>
      </c>
      <c r="RJC53" s="13">
        <v>44837</v>
      </c>
      <c r="RJD53" s="14">
        <v>44837</v>
      </c>
      <c r="RJE53" s="7">
        <v>40</v>
      </c>
      <c r="RJF53" s="61" t="s">
        <v>465</v>
      </c>
      <c r="RJG53" s="139" t="s">
        <v>466</v>
      </c>
      <c r="RJH53" s="84" t="s">
        <v>467</v>
      </c>
      <c r="RJI53" s="11">
        <v>342</v>
      </c>
      <c r="RJJ53" s="99" t="s">
        <v>16</v>
      </c>
      <c r="RJK53" s="13">
        <v>44837</v>
      </c>
      <c r="RJL53" s="14">
        <v>44837</v>
      </c>
      <c r="RJM53" s="7">
        <v>40</v>
      </c>
      <c r="RJN53" s="61" t="s">
        <v>465</v>
      </c>
      <c r="RJO53" s="139" t="s">
        <v>466</v>
      </c>
      <c r="RJP53" s="84" t="s">
        <v>467</v>
      </c>
      <c r="RJQ53" s="11">
        <v>342</v>
      </c>
      <c r="RJR53" s="99" t="s">
        <v>16</v>
      </c>
      <c r="RJS53" s="13">
        <v>44837</v>
      </c>
      <c r="RJT53" s="14">
        <v>44837</v>
      </c>
      <c r="RJU53" s="7">
        <v>40</v>
      </c>
      <c r="RJV53" s="61" t="s">
        <v>465</v>
      </c>
      <c r="RJW53" s="139" t="s">
        <v>466</v>
      </c>
      <c r="RJX53" s="84" t="s">
        <v>467</v>
      </c>
      <c r="RJY53" s="11">
        <v>342</v>
      </c>
      <c r="RJZ53" s="99" t="s">
        <v>16</v>
      </c>
      <c r="RKA53" s="13">
        <v>44837</v>
      </c>
      <c r="RKB53" s="14">
        <v>44837</v>
      </c>
      <c r="RKC53" s="7">
        <v>40</v>
      </c>
      <c r="RKD53" s="61" t="s">
        <v>465</v>
      </c>
      <c r="RKE53" s="139" t="s">
        <v>466</v>
      </c>
      <c r="RKF53" s="84" t="s">
        <v>467</v>
      </c>
      <c r="RKG53" s="11">
        <v>342</v>
      </c>
      <c r="RKH53" s="99" t="s">
        <v>16</v>
      </c>
      <c r="RKI53" s="13">
        <v>44837</v>
      </c>
      <c r="RKJ53" s="14">
        <v>44837</v>
      </c>
      <c r="RKK53" s="7">
        <v>40</v>
      </c>
      <c r="RKL53" s="61" t="s">
        <v>465</v>
      </c>
      <c r="RKM53" s="139" t="s">
        <v>466</v>
      </c>
      <c r="RKN53" s="84" t="s">
        <v>467</v>
      </c>
      <c r="RKO53" s="11">
        <v>342</v>
      </c>
      <c r="RKP53" s="99" t="s">
        <v>16</v>
      </c>
      <c r="RKQ53" s="13">
        <v>44837</v>
      </c>
      <c r="RKR53" s="14">
        <v>44837</v>
      </c>
      <c r="RKS53" s="7">
        <v>40</v>
      </c>
      <c r="RKT53" s="61" t="s">
        <v>465</v>
      </c>
      <c r="RKU53" s="139" t="s">
        <v>466</v>
      </c>
      <c r="RKV53" s="84" t="s">
        <v>467</v>
      </c>
      <c r="RKW53" s="11">
        <v>342</v>
      </c>
      <c r="RKX53" s="99" t="s">
        <v>16</v>
      </c>
      <c r="RKY53" s="13">
        <v>44837</v>
      </c>
      <c r="RKZ53" s="14">
        <v>44837</v>
      </c>
      <c r="RLA53" s="7">
        <v>40</v>
      </c>
      <c r="RLB53" s="61" t="s">
        <v>465</v>
      </c>
      <c r="RLC53" s="139" t="s">
        <v>466</v>
      </c>
      <c r="RLD53" s="84" t="s">
        <v>467</v>
      </c>
      <c r="RLE53" s="11">
        <v>342</v>
      </c>
      <c r="RLF53" s="99" t="s">
        <v>16</v>
      </c>
      <c r="RLG53" s="13">
        <v>44837</v>
      </c>
      <c r="RLH53" s="14">
        <v>44837</v>
      </c>
      <c r="RLI53" s="7">
        <v>40</v>
      </c>
      <c r="RLJ53" s="61" t="s">
        <v>465</v>
      </c>
      <c r="RLK53" s="139" t="s">
        <v>466</v>
      </c>
      <c r="RLL53" s="84" t="s">
        <v>467</v>
      </c>
      <c r="RLM53" s="11">
        <v>342</v>
      </c>
      <c r="RLN53" s="99" t="s">
        <v>16</v>
      </c>
      <c r="RLO53" s="13">
        <v>44837</v>
      </c>
      <c r="RLP53" s="14">
        <v>44837</v>
      </c>
      <c r="RLQ53" s="7">
        <v>40</v>
      </c>
      <c r="RLR53" s="61" t="s">
        <v>465</v>
      </c>
      <c r="RLS53" s="139" t="s">
        <v>466</v>
      </c>
      <c r="RLT53" s="84" t="s">
        <v>467</v>
      </c>
      <c r="RLU53" s="11">
        <v>342</v>
      </c>
      <c r="RLV53" s="99" t="s">
        <v>16</v>
      </c>
      <c r="RLW53" s="13">
        <v>44837</v>
      </c>
      <c r="RLX53" s="14">
        <v>44837</v>
      </c>
      <c r="RLY53" s="7">
        <v>40</v>
      </c>
      <c r="RLZ53" s="61" t="s">
        <v>465</v>
      </c>
      <c r="RMA53" s="139" t="s">
        <v>466</v>
      </c>
      <c r="RMB53" s="84" t="s">
        <v>467</v>
      </c>
      <c r="RMC53" s="11">
        <v>342</v>
      </c>
      <c r="RMD53" s="99" t="s">
        <v>16</v>
      </c>
      <c r="RME53" s="13">
        <v>44837</v>
      </c>
      <c r="RMF53" s="14">
        <v>44837</v>
      </c>
      <c r="RMG53" s="7">
        <v>40</v>
      </c>
      <c r="RMH53" s="61" t="s">
        <v>465</v>
      </c>
      <c r="RMI53" s="139" t="s">
        <v>466</v>
      </c>
      <c r="RMJ53" s="84" t="s">
        <v>467</v>
      </c>
      <c r="RMK53" s="11">
        <v>342</v>
      </c>
      <c r="RML53" s="99" t="s">
        <v>16</v>
      </c>
      <c r="RMM53" s="13">
        <v>44837</v>
      </c>
      <c r="RMN53" s="14">
        <v>44837</v>
      </c>
      <c r="RMO53" s="7">
        <v>40</v>
      </c>
      <c r="RMP53" s="61" t="s">
        <v>465</v>
      </c>
      <c r="RMQ53" s="139" t="s">
        <v>466</v>
      </c>
      <c r="RMR53" s="84" t="s">
        <v>467</v>
      </c>
      <c r="RMS53" s="11">
        <v>342</v>
      </c>
      <c r="RMT53" s="99" t="s">
        <v>16</v>
      </c>
      <c r="RMU53" s="13">
        <v>44837</v>
      </c>
      <c r="RMV53" s="14">
        <v>44837</v>
      </c>
      <c r="RMW53" s="7">
        <v>40</v>
      </c>
      <c r="RMX53" s="61" t="s">
        <v>465</v>
      </c>
      <c r="RMY53" s="139" t="s">
        <v>466</v>
      </c>
      <c r="RMZ53" s="84" t="s">
        <v>467</v>
      </c>
      <c r="RNA53" s="11">
        <v>342</v>
      </c>
      <c r="RNB53" s="99" t="s">
        <v>16</v>
      </c>
      <c r="RNC53" s="13">
        <v>44837</v>
      </c>
      <c r="RND53" s="14">
        <v>44837</v>
      </c>
      <c r="RNE53" s="7">
        <v>40</v>
      </c>
      <c r="RNF53" s="61" t="s">
        <v>465</v>
      </c>
      <c r="RNG53" s="139" t="s">
        <v>466</v>
      </c>
      <c r="RNH53" s="84" t="s">
        <v>467</v>
      </c>
      <c r="RNI53" s="11">
        <v>342</v>
      </c>
      <c r="RNJ53" s="99" t="s">
        <v>16</v>
      </c>
      <c r="RNK53" s="13">
        <v>44837</v>
      </c>
      <c r="RNL53" s="14">
        <v>44837</v>
      </c>
      <c r="RNM53" s="7">
        <v>40</v>
      </c>
      <c r="RNN53" s="61" t="s">
        <v>465</v>
      </c>
      <c r="RNO53" s="139" t="s">
        <v>466</v>
      </c>
      <c r="RNP53" s="84" t="s">
        <v>467</v>
      </c>
      <c r="RNQ53" s="11">
        <v>342</v>
      </c>
      <c r="RNR53" s="99" t="s">
        <v>16</v>
      </c>
      <c r="RNS53" s="13">
        <v>44837</v>
      </c>
      <c r="RNT53" s="14">
        <v>44837</v>
      </c>
      <c r="RNU53" s="7">
        <v>40</v>
      </c>
      <c r="RNV53" s="61" t="s">
        <v>465</v>
      </c>
      <c r="RNW53" s="139" t="s">
        <v>466</v>
      </c>
      <c r="RNX53" s="84" t="s">
        <v>467</v>
      </c>
      <c r="RNY53" s="11">
        <v>342</v>
      </c>
      <c r="RNZ53" s="99" t="s">
        <v>16</v>
      </c>
      <c r="ROA53" s="13">
        <v>44837</v>
      </c>
      <c r="ROB53" s="14">
        <v>44837</v>
      </c>
      <c r="ROC53" s="7">
        <v>40</v>
      </c>
      <c r="ROD53" s="61" t="s">
        <v>465</v>
      </c>
      <c r="ROE53" s="139" t="s">
        <v>466</v>
      </c>
      <c r="ROF53" s="84" t="s">
        <v>467</v>
      </c>
      <c r="ROG53" s="11">
        <v>342</v>
      </c>
      <c r="ROH53" s="99" t="s">
        <v>16</v>
      </c>
      <c r="ROI53" s="13">
        <v>44837</v>
      </c>
      <c r="ROJ53" s="14">
        <v>44837</v>
      </c>
      <c r="ROK53" s="7">
        <v>40</v>
      </c>
      <c r="ROL53" s="61" t="s">
        <v>465</v>
      </c>
      <c r="ROM53" s="139" t="s">
        <v>466</v>
      </c>
      <c r="RON53" s="84" t="s">
        <v>467</v>
      </c>
      <c r="ROO53" s="11">
        <v>342</v>
      </c>
      <c r="ROP53" s="99" t="s">
        <v>16</v>
      </c>
      <c r="ROQ53" s="13">
        <v>44837</v>
      </c>
      <c r="ROR53" s="14">
        <v>44837</v>
      </c>
      <c r="ROS53" s="7">
        <v>40</v>
      </c>
      <c r="ROT53" s="61" t="s">
        <v>465</v>
      </c>
      <c r="ROU53" s="139" t="s">
        <v>466</v>
      </c>
      <c r="ROV53" s="84" t="s">
        <v>467</v>
      </c>
      <c r="ROW53" s="11">
        <v>342</v>
      </c>
      <c r="ROX53" s="99" t="s">
        <v>16</v>
      </c>
      <c r="ROY53" s="13">
        <v>44837</v>
      </c>
      <c r="ROZ53" s="14">
        <v>44837</v>
      </c>
      <c r="RPA53" s="7">
        <v>40</v>
      </c>
      <c r="RPB53" s="61" t="s">
        <v>465</v>
      </c>
      <c r="RPC53" s="139" t="s">
        <v>466</v>
      </c>
      <c r="RPD53" s="84" t="s">
        <v>467</v>
      </c>
      <c r="RPE53" s="11">
        <v>342</v>
      </c>
      <c r="RPF53" s="99" t="s">
        <v>16</v>
      </c>
      <c r="RPG53" s="13">
        <v>44837</v>
      </c>
      <c r="RPH53" s="14">
        <v>44837</v>
      </c>
      <c r="RPI53" s="7">
        <v>40</v>
      </c>
      <c r="RPJ53" s="61" t="s">
        <v>465</v>
      </c>
      <c r="RPK53" s="139" t="s">
        <v>466</v>
      </c>
      <c r="RPL53" s="84" t="s">
        <v>467</v>
      </c>
      <c r="RPM53" s="11">
        <v>342</v>
      </c>
      <c r="RPN53" s="99" t="s">
        <v>16</v>
      </c>
      <c r="RPO53" s="13">
        <v>44837</v>
      </c>
      <c r="RPP53" s="14">
        <v>44837</v>
      </c>
      <c r="RPQ53" s="7">
        <v>40</v>
      </c>
      <c r="RPR53" s="61" t="s">
        <v>465</v>
      </c>
      <c r="RPS53" s="139" t="s">
        <v>466</v>
      </c>
      <c r="RPT53" s="84" t="s">
        <v>467</v>
      </c>
      <c r="RPU53" s="11">
        <v>342</v>
      </c>
      <c r="RPV53" s="99" t="s">
        <v>16</v>
      </c>
      <c r="RPW53" s="13">
        <v>44837</v>
      </c>
      <c r="RPX53" s="14">
        <v>44837</v>
      </c>
      <c r="RPY53" s="7">
        <v>40</v>
      </c>
      <c r="RPZ53" s="61" t="s">
        <v>465</v>
      </c>
      <c r="RQA53" s="139" t="s">
        <v>466</v>
      </c>
      <c r="RQB53" s="84" t="s">
        <v>467</v>
      </c>
      <c r="RQC53" s="11">
        <v>342</v>
      </c>
      <c r="RQD53" s="99" t="s">
        <v>16</v>
      </c>
      <c r="RQE53" s="13">
        <v>44837</v>
      </c>
      <c r="RQF53" s="14">
        <v>44837</v>
      </c>
      <c r="RQG53" s="7">
        <v>40</v>
      </c>
      <c r="RQH53" s="61" t="s">
        <v>465</v>
      </c>
      <c r="RQI53" s="139" t="s">
        <v>466</v>
      </c>
      <c r="RQJ53" s="84" t="s">
        <v>467</v>
      </c>
      <c r="RQK53" s="11">
        <v>342</v>
      </c>
      <c r="RQL53" s="99" t="s">
        <v>16</v>
      </c>
      <c r="RQM53" s="13">
        <v>44837</v>
      </c>
      <c r="RQN53" s="14">
        <v>44837</v>
      </c>
      <c r="RQO53" s="7">
        <v>40</v>
      </c>
      <c r="RQP53" s="61" t="s">
        <v>465</v>
      </c>
      <c r="RQQ53" s="139" t="s">
        <v>466</v>
      </c>
      <c r="RQR53" s="84" t="s">
        <v>467</v>
      </c>
      <c r="RQS53" s="11">
        <v>342</v>
      </c>
      <c r="RQT53" s="99" t="s">
        <v>16</v>
      </c>
      <c r="RQU53" s="13">
        <v>44837</v>
      </c>
      <c r="RQV53" s="14">
        <v>44837</v>
      </c>
      <c r="RQW53" s="7">
        <v>40</v>
      </c>
      <c r="RQX53" s="61" t="s">
        <v>465</v>
      </c>
      <c r="RQY53" s="139" t="s">
        <v>466</v>
      </c>
      <c r="RQZ53" s="84" t="s">
        <v>467</v>
      </c>
      <c r="RRA53" s="11">
        <v>342</v>
      </c>
      <c r="RRB53" s="99" t="s">
        <v>16</v>
      </c>
      <c r="RRC53" s="13">
        <v>44837</v>
      </c>
      <c r="RRD53" s="14">
        <v>44837</v>
      </c>
      <c r="RRE53" s="7">
        <v>40</v>
      </c>
      <c r="RRF53" s="61" t="s">
        <v>465</v>
      </c>
      <c r="RRG53" s="139" t="s">
        <v>466</v>
      </c>
      <c r="RRH53" s="84" t="s">
        <v>467</v>
      </c>
      <c r="RRI53" s="11">
        <v>342</v>
      </c>
      <c r="RRJ53" s="99" t="s">
        <v>16</v>
      </c>
      <c r="RRK53" s="13">
        <v>44837</v>
      </c>
      <c r="RRL53" s="14">
        <v>44837</v>
      </c>
      <c r="RRM53" s="7">
        <v>40</v>
      </c>
      <c r="RRN53" s="61" t="s">
        <v>465</v>
      </c>
      <c r="RRO53" s="139" t="s">
        <v>466</v>
      </c>
      <c r="RRP53" s="84" t="s">
        <v>467</v>
      </c>
      <c r="RRQ53" s="11">
        <v>342</v>
      </c>
      <c r="RRR53" s="99" t="s">
        <v>16</v>
      </c>
      <c r="RRS53" s="13">
        <v>44837</v>
      </c>
      <c r="RRT53" s="14">
        <v>44837</v>
      </c>
      <c r="RRU53" s="7">
        <v>40</v>
      </c>
      <c r="RRV53" s="61" t="s">
        <v>465</v>
      </c>
      <c r="RRW53" s="139" t="s">
        <v>466</v>
      </c>
      <c r="RRX53" s="84" t="s">
        <v>467</v>
      </c>
      <c r="RRY53" s="11">
        <v>342</v>
      </c>
      <c r="RRZ53" s="99" t="s">
        <v>16</v>
      </c>
      <c r="RSA53" s="13">
        <v>44837</v>
      </c>
      <c r="RSB53" s="14">
        <v>44837</v>
      </c>
      <c r="RSC53" s="7">
        <v>40</v>
      </c>
      <c r="RSD53" s="61" t="s">
        <v>465</v>
      </c>
      <c r="RSE53" s="139" t="s">
        <v>466</v>
      </c>
      <c r="RSF53" s="84" t="s">
        <v>467</v>
      </c>
      <c r="RSG53" s="11">
        <v>342</v>
      </c>
      <c r="RSH53" s="99" t="s">
        <v>16</v>
      </c>
      <c r="RSI53" s="13">
        <v>44837</v>
      </c>
      <c r="RSJ53" s="14">
        <v>44837</v>
      </c>
      <c r="RSK53" s="7">
        <v>40</v>
      </c>
      <c r="RSL53" s="61" t="s">
        <v>465</v>
      </c>
      <c r="RSM53" s="139" t="s">
        <v>466</v>
      </c>
      <c r="RSN53" s="84" t="s">
        <v>467</v>
      </c>
      <c r="RSO53" s="11">
        <v>342</v>
      </c>
      <c r="RSP53" s="99" t="s">
        <v>16</v>
      </c>
      <c r="RSQ53" s="13">
        <v>44837</v>
      </c>
      <c r="RSR53" s="14">
        <v>44837</v>
      </c>
      <c r="RSS53" s="7">
        <v>40</v>
      </c>
      <c r="RST53" s="61" t="s">
        <v>465</v>
      </c>
      <c r="RSU53" s="139" t="s">
        <v>466</v>
      </c>
      <c r="RSV53" s="84" t="s">
        <v>467</v>
      </c>
      <c r="RSW53" s="11">
        <v>342</v>
      </c>
      <c r="RSX53" s="99" t="s">
        <v>16</v>
      </c>
      <c r="RSY53" s="13">
        <v>44837</v>
      </c>
      <c r="RSZ53" s="14">
        <v>44837</v>
      </c>
      <c r="RTA53" s="7">
        <v>40</v>
      </c>
      <c r="RTB53" s="61" t="s">
        <v>465</v>
      </c>
      <c r="RTC53" s="139" t="s">
        <v>466</v>
      </c>
      <c r="RTD53" s="84" t="s">
        <v>467</v>
      </c>
      <c r="RTE53" s="11">
        <v>342</v>
      </c>
      <c r="RTF53" s="99" t="s">
        <v>16</v>
      </c>
      <c r="RTG53" s="13">
        <v>44837</v>
      </c>
      <c r="RTH53" s="14">
        <v>44837</v>
      </c>
      <c r="RTI53" s="7">
        <v>40</v>
      </c>
      <c r="RTJ53" s="61" t="s">
        <v>465</v>
      </c>
      <c r="RTK53" s="139" t="s">
        <v>466</v>
      </c>
      <c r="RTL53" s="84" t="s">
        <v>467</v>
      </c>
      <c r="RTM53" s="11">
        <v>342</v>
      </c>
      <c r="RTN53" s="99" t="s">
        <v>16</v>
      </c>
      <c r="RTO53" s="13">
        <v>44837</v>
      </c>
      <c r="RTP53" s="14">
        <v>44837</v>
      </c>
      <c r="RTQ53" s="7">
        <v>40</v>
      </c>
      <c r="RTR53" s="61" t="s">
        <v>465</v>
      </c>
      <c r="RTS53" s="139" t="s">
        <v>466</v>
      </c>
      <c r="RTT53" s="84" t="s">
        <v>467</v>
      </c>
      <c r="RTU53" s="11">
        <v>342</v>
      </c>
      <c r="RTV53" s="99" t="s">
        <v>16</v>
      </c>
      <c r="RTW53" s="13">
        <v>44837</v>
      </c>
      <c r="RTX53" s="14">
        <v>44837</v>
      </c>
      <c r="RTY53" s="7">
        <v>40</v>
      </c>
      <c r="RTZ53" s="61" t="s">
        <v>465</v>
      </c>
      <c r="RUA53" s="139" t="s">
        <v>466</v>
      </c>
      <c r="RUB53" s="84" t="s">
        <v>467</v>
      </c>
      <c r="RUC53" s="11">
        <v>342</v>
      </c>
      <c r="RUD53" s="99" t="s">
        <v>16</v>
      </c>
      <c r="RUE53" s="13">
        <v>44837</v>
      </c>
      <c r="RUF53" s="14">
        <v>44837</v>
      </c>
      <c r="RUG53" s="7">
        <v>40</v>
      </c>
      <c r="RUH53" s="61" t="s">
        <v>465</v>
      </c>
      <c r="RUI53" s="139" t="s">
        <v>466</v>
      </c>
      <c r="RUJ53" s="84" t="s">
        <v>467</v>
      </c>
      <c r="RUK53" s="11">
        <v>342</v>
      </c>
      <c r="RUL53" s="99" t="s">
        <v>16</v>
      </c>
      <c r="RUM53" s="13">
        <v>44837</v>
      </c>
      <c r="RUN53" s="14">
        <v>44837</v>
      </c>
      <c r="RUO53" s="7">
        <v>40</v>
      </c>
      <c r="RUP53" s="61" t="s">
        <v>465</v>
      </c>
      <c r="RUQ53" s="139" t="s">
        <v>466</v>
      </c>
      <c r="RUR53" s="84" t="s">
        <v>467</v>
      </c>
      <c r="RUS53" s="11">
        <v>342</v>
      </c>
      <c r="RUT53" s="99" t="s">
        <v>16</v>
      </c>
      <c r="RUU53" s="13">
        <v>44837</v>
      </c>
      <c r="RUV53" s="14">
        <v>44837</v>
      </c>
      <c r="RUW53" s="7">
        <v>40</v>
      </c>
      <c r="RUX53" s="61" t="s">
        <v>465</v>
      </c>
      <c r="RUY53" s="139" t="s">
        <v>466</v>
      </c>
      <c r="RUZ53" s="84" t="s">
        <v>467</v>
      </c>
      <c r="RVA53" s="11">
        <v>342</v>
      </c>
      <c r="RVB53" s="99" t="s">
        <v>16</v>
      </c>
      <c r="RVC53" s="13">
        <v>44837</v>
      </c>
      <c r="RVD53" s="14">
        <v>44837</v>
      </c>
      <c r="RVE53" s="7">
        <v>40</v>
      </c>
      <c r="RVF53" s="61" t="s">
        <v>465</v>
      </c>
      <c r="RVG53" s="139" t="s">
        <v>466</v>
      </c>
      <c r="RVH53" s="84" t="s">
        <v>467</v>
      </c>
      <c r="RVI53" s="11">
        <v>342</v>
      </c>
      <c r="RVJ53" s="99" t="s">
        <v>16</v>
      </c>
      <c r="RVK53" s="13">
        <v>44837</v>
      </c>
      <c r="RVL53" s="14">
        <v>44837</v>
      </c>
      <c r="RVM53" s="7">
        <v>40</v>
      </c>
      <c r="RVN53" s="61" t="s">
        <v>465</v>
      </c>
      <c r="RVO53" s="139" t="s">
        <v>466</v>
      </c>
      <c r="RVP53" s="84" t="s">
        <v>467</v>
      </c>
      <c r="RVQ53" s="11">
        <v>342</v>
      </c>
      <c r="RVR53" s="99" t="s">
        <v>16</v>
      </c>
      <c r="RVS53" s="13">
        <v>44837</v>
      </c>
      <c r="RVT53" s="14">
        <v>44837</v>
      </c>
      <c r="RVU53" s="7">
        <v>40</v>
      </c>
      <c r="RVV53" s="61" t="s">
        <v>465</v>
      </c>
      <c r="RVW53" s="139" t="s">
        <v>466</v>
      </c>
      <c r="RVX53" s="84" t="s">
        <v>467</v>
      </c>
      <c r="RVY53" s="11">
        <v>342</v>
      </c>
      <c r="RVZ53" s="99" t="s">
        <v>16</v>
      </c>
      <c r="RWA53" s="13">
        <v>44837</v>
      </c>
      <c r="RWB53" s="14">
        <v>44837</v>
      </c>
      <c r="RWC53" s="7">
        <v>40</v>
      </c>
      <c r="RWD53" s="61" t="s">
        <v>465</v>
      </c>
      <c r="RWE53" s="139" t="s">
        <v>466</v>
      </c>
      <c r="RWF53" s="84" t="s">
        <v>467</v>
      </c>
      <c r="RWG53" s="11">
        <v>342</v>
      </c>
      <c r="RWH53" s="99" t="s">
        <v>16</v>
      </c>
      <c r="RWI53" s="13">
        <v>44837</v>
      </c>
      <c r="RWJ53" s="14">
        <v>44837</v>
      </c>
      <c r="RWK53" s="7">
        <v>40</v>
      </c>
      <c r="RWL53" s="61" t="s">
        <v>465</v>
      </c>
      <c r="RWM53" s="139" t="s">
        <v>466</v>
      </c>
      <c r="RWN53" s="84" t="s">
        <v>467</v>
      </c>
      <c r="RWO53" s="11">
        <v>342</v>
      </c>
      <c r="RWP53" s="99" t="s">
        <v>16</v>
      </c>
      <c r="RWQ53" s="13">
        <v>44837</v>
      </c>
      <c r="RWR53" s="14">
        <v>44837</v>
      </c>
      <c r="RWS53" s="7">
        <v>40</v>
      </c>
      <c r="RWT53" s="61" t="s">
        <v>465</v>
      </c>
      <c r="RWU53" s="139" t="s">
        <v>466</v>
      </c>
      <c r="RWV53" s="84" t="s">
        <v>467</v>
      </c>
      <c r="RWW53" s="11">
        <v>342</v>
      </c>
      <c r="RWX53" s="99" t="s">
        <v>16</v>
      </c>
      <c r="RWY53" s="13">
        <v>44837</v>
      </c>
      <c r="RWZ53" s="14">
        <v>44837</v>
      </c>
      <c r="RXA53" s="7">
        <v>40</v>
      </c>
      <c r="RXB53" s="61" t="s">
        <v>465</v>
      </c>
      <c r="RXC53" s="139" t="s">
        <v>466</v>
      </c>
      <c r="RXD53" s="84" t="s">
        <v>467</v>
      </c>
      <c r="RXE53" s="11">
        <v>342</v>
      </c>
      <c r="RXF53" s="99" t="s">
        <v>16</v>
      </c>
      <c r="RXG53" s="13">
        <v>44837</v>
      </c>
      <c r="RXH53" s="14">
        <v>44837</v>
      </c>
      <c r="RXI53" s="7">
        <v>40</v>
      </c>
      <c r="RXJ53" s="61" t="s">
        <v>465</v>
      </c>
      <c r="RXK53" s="139" t="s">
        <v>466</v>
      </c>
      <c r="RXL53" s="84" t="s">
        <v>467</v>
      </c>
      <c r="RXM53" s="11">
        <v>342</v>
      </c>
      <c r="RXN53" s="99" t="s">
        <v>16</v>
      </c>
      <c r="RXO53" s="13">
        <v>44837</v>
      </c>
      <c r="RXP53" s="14">
        <v>44837</v>
      </c>
      <c r="RXQ53" s="7">
        <v>40</v>
      </c>
      <c r="RXR53" s="61" t="s">
        <v>465</v>
      </c>
      <c r="RXS53" s="139" t="s">
        <v>466</v>
      </c>
      <c r="RXT53" s="84" t="s">
        <v>467</v>
      </c>
      <c r="RXU53" s="11">
        <v>342</v>
      </c>
      <c r="RXV53" s="99" t="s">
        <v>16</v>
      </c>
      <c r="RXW53" s="13">
        <v>44837</v>
      </c>
      <c r="RXX53" s="14">
        <v>44837</v>
      </c>
      <c r="RXY53" s="7">
        <v>40</v>
      </c>
      <c r="RXZ53" s="61" t="s">
        <v>465</v>
      </c>
      <c r="RYA53" s="139" t="s">
        <v>466</v>
      </c>
      <c r="RYB53" s="84" t="s">
        <v>467</v>
      </c>
      <c r="RYC53" s="11">
        <v>342</v>
      </c>
      <c r="RYD53" s="99" t="s">
        <v>16</v>
      </c>
      <c r="RYE53" s="13">
        <v>44837</v>
      </c>
      <c r="RYF53" s="14">
        <v>44837</v>
      </c>
      <c r="RYG53" s="7">
        <v>40</v>
      </c>
      <c r="RYH53" s="61" t="s">
        <v>465</v>
      </c>
      <c r="RYI53" s="139" t="s">
        <v>466</v>
      </c>
      <c r="RYJ53" s="84" t="s">
        <v>467</v>
      </c>
      <c r="RYK53" s="11">
        <v>342</v>
      </c>
      <c r="RYL53" s="99" t="s">
        <v>16</v>
      </c>
      <c r="RYM53" s="13">
        <v>44837</v>
      </c>
      <c r="RYN53" s="14">
        <v>44837</v>
      </c>
      <c r="RYO53" s="7">
        <v>40</v>
      </c>
      <c r="RYP53" s="61" t="s">
        <v>465</v>
      </c>
      <c r="RYQ53" s="139" t="s">
        <v>466</v>
      </c>
      <c r="RYR53" s="84" t="s">
        <v>467</v>
      </c>
      <c r="RYS53" s="11">
        <v>342</v>
      </c>
      <c r="RYT53" s="99" t="s">
        <v>16</v>
      </c>
      <c r="RYU53" s="13">
        <v>44837</v>
      </c>
      <c r="RYV53" s="14">
        <v>44837</v>
      </c>
      <c r="RYW53" s="7">
        <v>40</v>
      </c>
      <c r="RYX53" s="61" t="s">
        <v>465</v>
      </c>
      <c r="RYY53" s="139" t="s">
        <v>466</v>
      </c>
      <c r="RYZ53" s="84" t="s">
        <v>467</v>
      </c>
      <c r="RZA53" s="11">
        <v>342</v>
      </c>
      <c r="RZB53" s="99" t="s">
        <v>16</v>
      </c>
      <c r="RZC53" s="13">
        <v>44837</v>
      </c>
      <c r="RZD53" s="14">
        <v>44837</v>
      </c>
      <c r="RZE53" s="7">
        <v>40</v>
      </c>
      <c r="RZF53" s="61" t="s">
        <v>465</v>
      </c>
      <c r="RZG53" s="139" t="s">
        <v>466</v>
      </c>
      <c r="RZH53" s="84" t="s">
        <v>467</v>
      </c>
      <c r="RZI53" s="11">
        <v>342</v>
      </c>
      <c r="RZJ53" s="99" t="s">
        <v>16</v>
      </c>
      <c r="RZK53" s="13">
        <v>44837</v>
      </c>
      <c r="RZL53" s="14">
        <v>44837</v>
      </c>
      <c r="RZM53" s="7">
        <v>40</v>
      </c>
      <c r="RZN53" s="61" t="s">
        <v>465</v>
      </c>
      <c r="RZO53" s="139" t="s">
        <v>466</v>
      </c>
      <c r="RZP53" s="84" t="s">
        <v>467</v>
      </c>
      <c r="RZQ53" s="11">
        <v>342</v>
      </c>
      <c r="RZR53" s="99" t="s">
        <v>16</v>
      </c>
      <c r="RZS53" s="13">
        <v>44837</v>
      </c>
      <c r="RZT53" s="14">
        <v>44837</v>
      </c>
      <c r="RZU53" s="7">
        <v>40</v>
      </c>
      <c r="RZV53" s="61" t="s">
        <v>465</v>
      </c>
      <c r="RZW53" s="139" t="s">
        <v>466</v>
      </c>
      <c r="RZX53" s="84" t="s">
        <v>467</v>
      </c>
      <c r="RZY53" s="11">
        <v>342</v>
      </c>
      <c r="RZZ53" s="99" t="s">
        <v>16</v>
      </c>
      <c r="SAA53" s="13">
        <v>44837</v>
      </c>
      <c r="SAB53" s="14">
        <v>44837</v>
      </c>
      <c r="SAC53" s="7">
        <v>40</v>
      </c>
      <c r="SAD53" s="61" t="s">
        <v>465</v>
      </c>
      <c r="SAE53" s="139" t="s">
        <v>466</v>
      </c>
      <c r="SAF53" s="84" t="s">
        <v>467</v>
      </c>
      <c r="SAG53" s="11">
        <v>342</v>
      </c>
      <c r="SAH53" s="99" t="s">
        <v>16</v>
      </c>
      <c r="SAI53" s="13">
        <v>44837</v>
      </c>
      <c r="SAJ53" s="14">
        <v>44837</v>
      </c>
      <c r="SAK53" s="7">
        <v>40</v>
      </c>
      <c r="SAL53" s="61" t="s">
        <v>465</v>
      </c>
      <c r="SAM53" s="139" t="s">
        <v>466</v>
      </c>
      <c r="SAN53" s="84" t="s">
        <v>467</v>
      </c>
      <c r="SAO53" s="11">
        <v>342</v>
      </c>
      <c r="SAP53" s="99" t="s">
        <v>16</v>
      </c>
      <c r="SAQ53" s="13">
        <v>44837</v>
      </c>
      <c r="SAR53" s="14">
        <v>44837</v>
      </c>
      <c r="SAS53" s="7">
        <v>40</v>
      </c>
      <c r="SAT53" s="61" t="s">
        <v>465</v>
      </c>
      <c r="SAU53" s="139" t="s">
        <v>466</v>
      </c>
      <c r="SAV53" s="84" t="s">
        <v>467</v>
      </c>
      <c r="SAW53" s="11">
        <v>342</v>
      </c>
      <c r="SAX53" s="99" t="s">
        <v>16</v>
      </c>
      <c r="SAY53" s="13">
        <v>44837</v>
      </c>
      <c r="SAZ53" s="14">
        <v>44837</v>
      </c>
      <c r="SBA53" s="7">
        <v>40</v>
      </c>
      <c r="SBB53" s="61" t="s">
        <v>465</v>
      </c>
      <c r="SBC53" s="139" t="s">
        <v>466</v>
      </c>
      <c r="SBD53" s="84" t="s">
        <v>467</v>
      </c>
      <c r="SBE53" s="11">
        <v>342</v>
      </c>
      <c r="SBF53" s="99" t="s">
        <v>16</v>
      </c>
      <c r="SBG53" s="13">
        <v>44837</v>
      </c>
      <c r="SBH53" s="14">
        <v>44837</v>
      </c>
      <c r="SBI53" s="7">
        <v>40</v>
      </c>
      <c r="SBJ53" s="61" t="s">
        <v>465</v>
      </c>
      <c r="SBK53" s="139" t="s">
        <v>466</v>
      </c>
      <c r="SBL53" s="84" t="s">
        <v>467</v>
      </c>
      <c r="SBM53" s="11">
        <v>342</v>
      </c>
      <c r="SBN53" s="99" t="s">
        <v>16</v>
      </c>
      <c r="SBO53" s="13">
        <v>44837</v>
      </c>
      <c r="SBP53" s="14">
        <v>44837</v>
      </c>
      <c r="SBQ53" s="7">
        <v>40</v>
      </c>
      <c r="SBR53" s="61" t="s">
        <v>465</v>
      </c>
      <c r="SBS53" s="139" t="s">
        <v>466</v>
      </c>
      <c r="SBT53" s="84" t="s">
        <v>467</v>
      </c>
      <c r="SBU53" s="11">
        <v>342</v>
      </c>
      <c r="SBV53" s="99" t="s">
        <v>16</v>
      </c>
      <c r="SBW53" s="13">
        <v>44837</v>
      </c>
      <c r="SBX53" s="14">
        <v>44837</v>
      </c>
      <c r="SBY53" s="7">
        <v>40</v>
      </c>
      <c r="SBZ53" s="61" t="s">
        <v>465</v>
      </c>
      <c r="SCA53" s="139" t="s">
        <v>466</v>
      </c>
      <c r="SCB53" s="84" t="s">
        <v>467</v>
      </c>
      <c r="SCC53" s="11">
        <v>342</v>
      </c>
      <c r="SCD53" s="99" t="s">
        <v>16</v>
      </c>
      <c r="SCE53" s="13">
        <v>44837</v>
      </c>
      <c r="SCF53" s="14">
        <v>44837</v>
      </c>
      <c r="SCG53" s="7">
        <v>40</v>
      </c>
      <c r="SCH53" s="61" t="s">
        <v>465</v>
      </c>
      <c r="SCI53" s="139" t="s">
        <v>466</v>
      </c>
      <c r="SCJ53" s="84" t="s">
        <v>467</v>
      </c>
      <c r="SCK53" s="11">
        <v>342</v>
      </c>
      <c r="SCL53" s="99" t="s">
        <v>16</v>
      </c>
      <c r="SCM53" s="13">
        <v>44837</v>
      </c>
      <c r="SCN53" s="14">
        <v>44837</v>
      </c>
      <c r="SCO53" s="7">
        <v>40</v>
      </c>
      <c r="SCP53" s="61" t="s">
        <v>465</v>
      </c>
      <c r="SCQ53" s="139" t="s">
        <v>466</v>
      </c>
      <c r="SCR53" s="84" t="s">
        <v>467</v>
      </c>
      <c r="SCS53" s="11">
        <v>342</v>
      </c>
      <c r="SCT53" s="99" t="s">
        <v>16</v>
      </c>
      <c r="SCU53" s="13">
        <v>44837</v>
      </c>
      <c r="SCV53" s="14">
        <v>44837</v>
      </c>
      <c r="SCW53" s="7">
        <v>40</v>
      </c>
      <c r="SCX53" s="61" t="s">
        <v>465</v>
      </c>
      <c r="SCY53" s="139" t="s">
        <v>466</v>
      </c>
      <c r="SCZ53" s="84" t="s">
        <v>467</v>
      </c>
      <c r="SDA53" s="11">
        <v>342</v>
      </c>
      <c r="SDB53" s="99" t="s">
        <v>16</v>
      </c>
      <c r="SDC53" s="13">
        <v>44837</v>
      </c>
      <c r="SDD53" s="14">
        <v>44837</v>
      </c>
      <c r="SDE53" s="7">
        <v>40</v>
      </c>
      <c r="SDF53" s="61" t="s">
        <v>465</v>
      </c>
      <c r="SDG53" s="139" t="s">
        <v>466</v>
      </c>
      <c r="SDH53" s="84" t="s">
        <v>467</v>
      </c>
      <c r="SDI53" s="11">
        <v>342</v>
      </c>
      <c r="SDJ53" s="99" t="s">
        <v>16</v>
      </c>
      <c r="SDK53" s="13">
        <v>44837</v>
      </c>
      <c r="SDL53" s="14">
        <v>44837</v>
      </c>
      <c r="SDM53" s="7">
        <v>40</v>
      </c>
      <c r="SDN53" s="61" t="s">
        <v>465</v>
      </c>
      <c r="SDO53" s="139" t="s">
        <v>466</v>
      </c>
      <c r="SDP53" s="84" t="s">
        <v>467</v>
      </c>
      <c r="SDQ53" s="11">
        <v>342</v>
      </c>
      <c r="SDR53" s="99" t="s">
        <v>16</v>
      </c>
      <c r="SDS53" s="13">
        <v>44837</v>
      </c>
      <c r="SDT53" s="14">
        <v>44837</v>
      </c>
      <c r="SDU53" s="7">
        <v>40</v>
      </c>
      <c r="SDV53" s="61" t="s">
        <v>465</v>
      </c>
      <c r="SDW53" s="139" t="s">
        <v>466</v>
      </c>
      <c r="SDX53" s="84" t="s">
        <v>467</v>
      </c>
      <c r="SDY53" s="11">
        <v>342</v>
      </c>
      <c r="SDZ53" s="99" t="s">
        <v>16</v>
      </c>
      <c r="SEA53" s="13">
        <v>44837</v>
      </c>
      <c r="SEB53" s="14">
        <v>44837</v>
      </c>
      <c r="SEC53" s="7">
        <v>40</v>
      </c>
      <c r="SED53" s="61" t="s">
        <v>465</v>
      </c>
      <c r="SEE53" s="139" t="s">
        <v>466</v>
      </c>
      <c r="SEF53" s="84" t="s">
        <v>467</v>
      </c>
      <c r="SEG53" s="11">
        <v>342</v>
      </c>
      <c r="SEH53" s="99" t="s">
        <v>16</v>
      </c>
      <c r="SEI53" s="13">
        <v>44837</v>
      </c>
      <c r="SEJ53" s="14">
        <v>44837</v>
      </c>
      <c r="SEK53" s="7">
        <v>40</v>
      </c>
      <c r="SEL53" s="61" t="s">
        <v>465</v>
      </c>
      <c r="SEM53" s="139" t="s">
        <v>466</v>
      </c>
      <c r="SEN53" s="84" t="s">
        <v>467</v>
      </c>
      <c r="SEO53" s="11">
        <v>342</v>
      </c>
      <c r="SEP53" s="99" t="s">
        <v>16</v>
      </c>
      <c r="SEQ53" s="13">
        <v>44837</v>
      </c>
      <c r="SER53" s="14">
        <v>44837</v>
      </c>
      <c r="SES53" s="7">
        <v>40</v>
      </c>
      <c r="SET53" s="61" t="s">
        <v>465</v>
      </c>
      <c r="SEU53" s="139" t="s">
        <v>466</v>
      </c>
      <c r="SEV53" s="84" t="s">
        <v>467</v>
      </c>
      <c r="SEW53" s="11">
        <v>342</v>
      </c>
      <c r="SEX53" s="99" t="s">
        <v>16</v>
      </c>
      <c r="SEY53" s="13">
        <v>44837</v>
      </c>
      <c r="SEZ53" s="14">
        <v>44837</v>
      </c>
      <c r="SFA53" s="7">
        <v>40</v>
      </c>
      <c r="SFB53" s="61" t="s">
        <v>465</v>
      </c>
      <c r="SFC53" s="139" t="s">
        <v>466</v>
      </c>
      <c r="SFD53" s="84" t="s">
        <v>467</v>
      </c>
      <c r="SFE53" s="11">
        <v>342</v>
      </c>
      <c r="SFF53" s="99" t="s">
        <v>16</v>
      </c>
      <c r="SFG53" s="13">
        <v>44837</v>
      </c>
      <c r="SFH53" s="14">
        <v>44837</v>
      </c>
      <c r="SFI53" s="7">
        <v>40</v>
      </c>
      <c r="SFJ53" s="61" t="s">
        <v>465</v>
      </c>
      <c r="SFK53" s="139" t="s">
        <v>466</v>
      </c>
      <c r="SFL53" s="84" t="s">
        <v>467</v>
      </c>
      <c r="SFM53" s="11">
        <v>342</v>
      </c>
      <c r="SFN53" s="99" t="s">
        <v>16</v>
      </c>
      <c r="SFO53" s="13">
        <v>44837</v>
      </c>
      <c r="SFP53" s="14">
        <v>44837</v>
      </c>
      <c r="SFQ53" s="7">
        <v>40</v>
      </c>
      <c r="SFR53" s="61" t="s">
        <v>465</v>
      </c>
      <c r="SFS53" s="139" t="s">
        <v>466</v>
      </c>
      <c r="SFT53" s="84" t="s">
        <v>467</v>
      </c>
      <c r="SFU53" s="11">
        <v>342</v>
      </c>
      <c r="SFV53" s="99" t="s">
        <v>16</v>
      </c>
      <c r="SFW53" s="13">
        <v>44837</v>
      </c>
      <c r="SFX53" s="14">
        <v>44837</v>
      </c>
      <c r="SFY53" s="7">
        <v>40</v>
      </c>
      <c r="SFZ53" s="61" t="s">
        <v>465</v>
      </c>
      <c r="SGA53" s="139" t="s">
        <v>466</v>
      </c>
      <c r="SGB53" s="84" t="s">
        <v>467</v>
      </c>
      <c r="SGC53" s="11">
        <v>342</v>
      </c>
      <c r="SGD53" s="99" t="s">
        <v>16</v>
      </c>
      <c r="SGE53" s="13">
        <v>44837</v>
      </c>
      <c r="SGF53" s="14">
        <v>44837</v>
      </c>
      <c r="SGG53" s="7">
        <v>40</v>
      </c>
      <c r="SGH53" s="61" t="s">
        <v>465</v>
      </c>
      <c r="SGI53" s="139" t="s">
        <v>466</v>
      </c>
      <c r="SGJ53" s="84" t="s">
        <v>467</v>
      </c>
      <c r="SGK53" s="11">
        <v>342</v>
      </c>
      <c r="SGL53" s="99" t="s">
        <v>16</v>
      </c>
      <c r="SGM53" s="13">
        <v>44837</v>
      </c>
      <c r="SGN53" s="14">
        <v>44837</v>
      </c>
      <c r="SGO53" s="7">
        <v>40</v>
      </c>
      <c r="SGP53" s="61" t="s">
        <v>465</v>
      </c>
      <c r="SGQ53" s="139" t="s">
        <v>466</v>
      </c>
      <c r="SGR53" s="84" t="s">
        <v>467</v>
      </c>
      <c r="SGS53" s="11">
        <v>342</v>
      </c>
      <c r="SGT53" s="99" t="s">
        <v>16</v>
      </c>
      <c r="SGU53" s="13">
        <v>44837</v>
      </c>
      <c r="SGV53" s="14">
        <v>44837</v>
      </c>
      <c r="SGW53" s="7">
        <v>40</v>
      </c>
      <c r="SGX53" s="61" t="s">
        <v>465</v>
      </c>
      <c r="SGY53" s="139" t="s">
        <v>466</v>
      </c>
      <c r="SGZ53" s="84" t="s">
        <v>467</v>
      </c>
      <c r="SHA53" s="11">
        <v>342</v>
      </c>
      <c r="SHB53" s="99" t="s">
        <v>16</v>
      </c>
      <c r="SHC53" s="13">
        <v>44837</v>
      </c>
      <c r="SHD53" s="14">
        <v>44837</v>
      </c>
      <c r="SHE53" s="7">
        <v>40</v>
      </c>
      <c r="SHF53" s="61" t="s">
        <v>465</v>
      </c>
      <c r="SHG53" s="139" t="s">
        <v>466</v>
      </c>
      <c r="SHH53" s="84" t="s">
        <v>467</v>
      </c>
      <c r="SHI53" s="11">
        <v>342</v>
      </c>
      <c r="SHJ53" s="99" t="s">
        <v>16</v>
      </c>
      <c r="SHK53" s="13">
        <v>44837</v>
      </c>
      <c r="SHL53" s="14">
        <v>44837</v>
      </c>
      <c r="SHM53" s="7">
        <v>40</v>
      </c>
      <c r="SHN53" s="61" t="s">
        <v>465</v>
      </c>
      <c r="SHO53" s="139" t="s">
        <v>466</v>
      </c>
      <c r="SHP53" s="84" t="s">
        <v>467</v>
      </c>
      <c r="SHQ53" s="11">
        <v>342</v>
      </c>
      <c r="SHR53" s="99" t="s">
        <v>16</v>
      </c>
      <c r="SHS53" s="13">
        <v>44837</v>
      </c>
      <c r="SHT53" s="14">
        <v>44837</v>
      </c>
      <c r="SHU53" s="7">
        <v>40</v>
      </c>
      <c r="SHV53" s="61" t="s">
        <v>465</v>
      </c>
      <c r="SHW53" s="139" t="s">
        <v>466</v>
      </c>
      <c r="SHX53" s="84" t="s">
        <v>467</v>
      </c>
      <c r="SHY53" s="11">
        <v>342</v>
      </c>
      <c r="SHZ53" s="99" t="s">
        <v>16</v>
      </c>
      <c r="SIA53" s="13">
        <v>44837</v>
      </c>
      <c r="SIB53" s="14">
        <v>44837</v>
      </c>
      <c r="SIC53" s="7">
        <v>40</v>
      </c>
      <c r="SID53" s="61" t="s">
        <v>465</v>
      </c>
      <c r="SIE53" s="139" t="s">
        <v>466</v>
      </c>
      <c r="SIF53" s="84" t="s">
        <v>467</v>
      </c>
      <c r="SIG53" s="11">
        <v>342</v>
      </c>
      <c r="SIH53" s="99" t="s">
        <v>16</v>
      </c>
      <c r="SII53" s="13">
        <v>44837</v>
      </c>
      <c r="SIJ53" s="14">
        <v>44837</v>
      </c>
      <c r="SIK53" s="7">
        <v>40</v>
      </c>
      <c r="SIL53" s="61" t="s">
        <v>465</v>
      </c>
      <c r="SIM53" s="139" t="s">
        <v>466</v>
      </c>
      <c r="SIN53" s="84" t="s">
        <v>467</v>
      </c>
      <c r="SIO53" s="11">
        <v>342</v>
      </c>
      <c r="SIP53" s="99" t="s">
        <v>16</v>
      </c>
      <c r="SIQ53" s="13">
        <v>44837</v>
      </c>
      <c r="SIR53" s="14">
        <v>44837</v>
      </c>
      <c r="SIS53" s="7">
        <v>40</v>
      </c>
      <c r="SIT53" s="61" t="s">
        <v>465</v>
      </c>
      <c r="SIU53" s="139" t="s">
        <v>466</v>
      </c>
      <c r="SIV53" s="84" t="s">
        <v>467</v>
      </c>
      <c r="SIW53" s="11">
        <v>342</v>
      </c>
      <c r="SIX53" s="99" t="s">
        <v>16</v>
      </c>
      <c r="SIY53" s="13">
        <v>44837</v>
      </c>
      <c r="SIZ53" s="14">
        <v>44837</v>
      </c>
      <c r="SJA53" s="7">
        <v>40</v>
      </c>
      <c r="SJB53" s="61" t="s">
        <v>465</v>
      </c>
      <c r="SJC53" s="139" t="s">
        <v>466</v>
      </c>
      <c r="SJD53" s="84" t="s">
        <v>467</v>
      </c>
      <c r="SJE53" s="11">
        <v>342</v>
      </c>
      <c r="SJF53" s="99" t="s">
        <v>16</v>
      </c>
      <c r="SJG53" s="13">
        <v>44837</v>
      </c>
      <c r="SJH53" s="14">
        <v>44837</v>
      </c>
      <c r="SJI53" s="7">
        <v>40</v>
      </c>
      <c r="SJJ53" s="61" t="s">
        <v>465</v>
      </c>
      <c r="SJK53" s="139" t="s">
        <v>466</v>
      </c>
      <c r="SJL53" s="84" t="s">
        <v>467</v>
      </c>
      <c r="SJM53" s="11">
        <v>342</v>
      </c>
      <c r="SJN53" s="99" t="s">
        <v>16</v>
      </c>
      <c r="SJO53" s="13">
        <v>44837</v>
      </c>
      <c r="SJP53" s="14">
        <v>44837</v>
      </c>
      <c r="SJQ53" s="7">
        <v>40</v>
      </c>
      <c r="SJR53" s="61" t="s">
        <v>465</v>
      </c>
      <c r="SJS53" s="139" t="s">
        <v>466</v>
      </c>
      <c r="SJT53" s="84" t="s">
        <v>467</v>
      </c>
      <c r="SJU53" s="11">
        <v>342</v>
      </c>
      <c r="SJV53" s="99" t="s">
        <v>16</v>
      </c>
      <c r="SJW53" s="13">
        <v>44837</v>
      </c>
      <c r="SJX53" s="14">
        <v>44837</v>
      </c>
      <c r="SJY53" s="7">
        <v>40</v>
      </c>
      <c r="SJZ53" s="61" t="s">
        <v>465</v>
      </c>
      <c r="SKA53" s="139" t="s">
        <v>466</v>
      </c>
      <c r="SKB53" s="84" t="s">
        <v>467</v>
      </c>
      <c r="SKC53" s="11">
        <v>342</v>
      </c>
      <c r="SKD53" s="99" t="s">
        <v>16</v>
      </c>
      <c r="SKE53" s="13">
        <v>44837</v>
      </c>
      <c r="SKF53" s="14">
        <v>44837</v>
      </c>
      <c r="SKG53" s="7">
        <v>40</v>
      </c>
      <c r="SKH53" s="61" t="s">
        <v>465</v>
      </c>
      <c r="SKI53" s="139" t="s">
        <v>466</v>
      </c>
      <c r="SKJ53" s="84" t="s">
        <v>467</v>
      </c>
      <c r="SKK53" s="11">
        <v>342</v>
      </c>
      <c r="SKL53" s="99" t="s">
        <v>16</v>
      </c>
      <c r="SKM53" s="13">
        <v>44837</v>
      </c>
      <c r="SKN53" s="14">
        <v>44837</v>
      </c>
      <c r="SKO53" s="7">
        <v>40</v>
      </c>
      <c r="SKP53" s="61" t="s">
        <v>465</v>
      </c>
      <c r="SKQ53" s="139" t="s">
        <v>466</v>
      </c>
      <c r="SKR53" s="84" t="s">
        <v>467</v>
      </c>
      <c r="SKS53" s="11">
        <v>342</v>
      </c>
      <c r="SKT53" s="99" t="s">
        <v>16</v>
      </c>
      <c r="SKU53" s="13">
        <v>44837</v>
      </c>
      <c r="SKV53" s="14">
        <v>44837</v>
      </c>
      <c r="SKW53" s="7">
        <v>40</v>
      </c>
      <c r="SKX53" s="61" t="s">
        <v>465</v>
      </c>
      <c r="SKY53" s="139" t="s">
        <v>466</v>
      </c>
      <c r="SKZ53" s="84" t="s">
        <v>467</v>
      </c>
      <c r="SLA53" s="11">
        <v>342</v>
      </c>
      <c r="SLB53" s="99" t="s">
        <v>16</v>
      </c>
      <c r="SLC53" s="13">
        <v>44837</v>
      </c>
      <c r="SLD53" s="14">
        <v>44837</v>
      </c>
      <c r="SLE53" s="7">
        <v>40</v>
      </c>
      <c r="SLF53" s="61" t="s">
        <v>465</v>
      </c>
      <c r="SLG53" s="139" t="s">
        <v>466</v>
      </c>
      <c r="SLH53" s="84" t="s">
        <v>467</v>
      </c>
      <c r="SLI53" s="11">
        <v>342</v>
      </c>
      <c r="SLJ53" s="99" t="s">
        <v>16</v>
      </c>
      <c r="SLK53" s="13">
        <v>44837</v>
      </c>
      <c r="SLL53" s="14">
        <v>44837</v>
      </c>
      <c r="SLM53" s="7">
        <v>40</v>
      </c>
      <c r="SLN53" s="61" t="s">
        <v>465</v>
      </c>
      <c r="SLO53" s="139" t="s">
        <v>466</v>
      </c>
      <c r="SLP53" s="84" t="s">
        <v>467</v>
      </c>
      <c r="SLQ53" s="11">
        <v>342</v>
      </c>
      <c r="SLR53" s="99" t="s">
        <v>16</v>
      </c>
      <c r="SLS53" s="13">
        <v>44837</v>
      </c>
      <c r="SLT53" s="14">
        <v>44837</v>
      </c>
      <c r="SLU53" s="7">
        <v>40</v>
      </c>
      <c r="SLV53" s="61" t="s">
        <v>465</v>
      </c>
      <c r="SLW53" s="139" t="s">
        <v>466</v>
      </c>
      <c r="SLX53" s="84" t="s">
        <v>467</v>
      </c>
      <c r="SLY53" s="11">
        <v>342</v>
      </c>
      <c r="SLZ53" s="99" t="s">
        <v>16</v>
      </c>
      <c r="SMA53" s="13">
        <v>44837</v>
      </c>
      <c r="SMB53" s="14">
        <v>44837</v>
      </c>
      <c r="SMC53" s="7">
        <v>40</v>
      </c>
      <c r="SMD53" s="61" t="s">
        <v>465</v>
      </c>
      <c r="SME53" s="139" t="s">
        <v>466</v>
      </c>
      <c r="SMF53" s="84" t="s">
        <v>467</v>
      </c>
      <c r="SMG53" s="11">
        <v>342</v>
      </c>
      <c r="SMH53" s="99" t="s">
        <v>16</v>
      </c>
      <c r="SMI53" s="13">
        <v>44837</v>
      </c>
      <c r="SMJ53" s="14">
        <v>44837</v>
      </c>
      <c r="SMK53" s="7">
        <v>40</v>
      </c>
      <c r="SML53" s="61" t="s">
        <v>465</v>
      </c>
      <c r="SMM53" s="139" t="s">
        <v>466</v>
      </c>
      <c r="SMN53" s="84" t="s">
        <v>467</v>
      </c>
      <c r="SMO53" s="11">
        <v>342</v>
      </c>
      <c r="SMP53" s="99" t="s">
        <v>16</v>
      </c>
      <c r="SMQ53" s="13">
        <v>44837</v>
      </c>
      <c r="SMR53" s="14">
        <v>44837</v>
      </c>
      <c r="SMS53" s="7">
        <v>40</v>
      </c>
      <c r="SMT53" s="61" t="s">
        <v>465</v>
      </c>
      <c r="SMU53" s="139" t="s">
        <v>466</v>
      </c>
      <c r="SMV53" s="84" t="s">
        <v>467</v>
      </c>
      <c r="SMW53" s="11">
        <v>342</v>
      </c>
      <c r="SMX53" s="99" t="s">
        <v>16</v>
      </c>
      <c r="SMY53" s="13">
        <v>44837</v>
      </c>
      <c r="SMZ53" s="14">
        <v>44837</v>
      </c>
      <c r="SNA53" s="7">
        <v>40</v>
      </c>
      <c r="SNB53" s="61" t="s">
        <v>465</v>
      </c>
      <c r="SNC53" s="139" t="s">
        <v>466</v>
      </c>
      <c r="SND53" s="84" t="s">
        <v>467</v>
      </c>
      <c r="SNE53" s="11">
        <v>342</v>
      </c>
      <c r="SNF53" s="99" t="s">
        <v>16</v>
      </c>
      <c r="SNG53" s="13">
        <v>44837</v>
      </c>
      <c r="SNH53" s="14">
        <v>44837</v>
      </c>
      <c r="SNI53" s="7">
        <v>40</v>
      </c>
      <c r="SNJ53" s="61" t="s">
        <v>465</v>
      </c>
      <c r="SNK53" s="139" t="s">
        <v>466</v>
      </c>
      <c r="SNL53" s="84" t="s">
        <v>467</v>
      </c>
      <c r="SNM53" s="11">
        <v>342</v>
      </c>
      <c r="SNN53" s="99" t="s">
        <v>16</v>
      </c>
      <c r="SNO53" s="13">
        <v>44837</v>
      </c>
      <c r="SNP53" s="14">
        <v>44837</v>
      </c>
      <c r="SNQ53" s="7">
        <v>40</v>
      </c>
      <c r="SNR53" s="61" t="s">
        <v>465</v>
      </c>
      <c r="SNS53" s="139" t="s">
        <v>466</v>
      </c>
      <c r="SNT53" s="84" t="s">
        <v>467</v>
      </c>
      <c r="SNU53" s="11">
        <v>342</v>
      </c>
      <c r="SNV53" s="99" t="s">
        <v>16</v>
      </c>
      <c r="SNW53" s="13">
        <v>44837</v>
      </c>
      <c r="SNX53" s="14">
        <v>44837</v>
      </c>
      <c r="SNY53" s="7">
        <v>40</v>
      </c>
      <c r="SNZ53" s="61" t="s">
        <v>465</v>
      </c>
      <c r="SOA53" s="139" t="s">
        <v>466</v>
      </c>
      <c r="SOB53" s="84" t="s">
        <v>467</v>
      </c>
      <c r="SOC53" s="11">
        <v>342</v>
      </c>
      <c r="SOD53" s="99" t="s">
        <v>16</v>
      </c>
      <c r="SOE53" s="13">
        <v>44837</v>
      </c>
      <c r="SOF53" s="14">
        <v>44837</v>
      </c>
      <c r="SOG53" s="7">
        <v>40</v>
      </c>
      <c r="SOH53" s="61" t="s">
        <v>465</v>
      </c>
      <c r="SOI53" s="139" t="s">
        <v>466</v>
      </c>
      <c r="SOJ53" s="84" t="s">
        <v>467</v>
      </c>
      <c r="SOK53" s="11">
        <v>342</v>
      </c>
      <c r="SOL53" s="99" t="s">
        <v>16</v>
      </c>
      <c r="SOM53" s="13">
        <v>44837</v>
      </c>
      <c r="SON53" s="14">
        <v>44837</v>
      </c>
      <c r="SOO53" s="7">
        <v>40</v>
      </c>
      <c r="SOP53" s="61" t="s">
        <v>465</v>
      </c>
      <c r="SOQ53" s="139" t="s">
        <v>466</v>
      </c>
      <c r="SOR53" s="84" t="s">
        <v>467</v>
      </c>
      <c r="SOS53" s="11">
        <v>342</v>
      </c>
      <c r="SOT53" s="99" t="s">
        <v>16</v>
      </c>
      <c r="SOU53" s="13">
        <v>44837</v>
      </c>
      <c r="SOV53" s="14">
        <v>44837</v>
      </c>
      <c r="SOW53" s="7">
        <v>40</v>
      </c>
      <c r="SOX53" s="61" t="s">
        <v>465</v>
      </c>
      <c r="SOY53" s="139" t="s">
        <v>466</v>
      </c>
      <c r="SOZ53" s="84" t="s">
        <v>467</v>
      </c>
      <c r="SPA53" s="11">
        <v>342</v>
      </c>
      <c r="SPB53" s="99" t="s">
        <v>16</v>
      </c>
      <c r="SPC53" s="13">
        <v>44837</v>
      </c>
      <c r="SPD53" s="14">
        <v>44837</v>
      </c>
      <c r="SPE53" s="7">
        <v>40</v>
      </c>
      <c r="SPF53" s="61" t="s">
        <v>465</v>
      </c>
      <c r="SPG53" s="139" t="s">
        <v>466</v>
      </c>
      <c r="SPH53" s="84" t="s">
        <v>467</v>
      </c>
      <c r="SPI53" s="11">
        <v>342</v>
      </c>
      <c r="SPJ53" s="99" t="s">
        <v>16</v>
      </c>
      <c r="SPK53" s="13">
        <v>44837</v>
      </c>
      <c r="SPL53" s="14">
        <v>44837</v>
      </c>
      <c r="SPM53" s="7">
        <v>40</v>
      </c>
      <c r="SPN53" s="61" t="s">
        <v>465</v>
      </c>
      <c r="SPO53" s="139" t="s">
        <v>466</v>
      </c>
      <c r="SPP53" s="84" t="s">
        <v>467</v>
      </c>
      <c r="SPQ53" s="11">
        <v>342</v>
      </c>
      <c r="SPR53" s="99" t="s">
        <v>16</v>
      </c>
      <c r="SPS53" s="13">
        <v>44837</v>
      </c>
      <c r="SPT53" s="14">
        <v>44837</v>
      </c>
      <c r="SPU53" s="7">
        <v>40</v>
      </c>
      <c r="SPV53" s="61" t="s">
        <v>465</v>
      </c>
      <c r="SPW53" s="139" t="s">
        <v>466</v>
      </c>
      <c r="SPX53" s="84" t="s">
        <v>467</v>
      </c>
      <c r="SPY53" s="11">
        <v>342</v>
      </c>
      <c r="SPZ53" s="99" t="s">
        <v>16</v>
      </c>
      <c r="SQA53" s="13">
        <v>44837</v>
      </c>
      <c r="SQB53" s="14">
        <v>44837</v>
      </c>
      <c r="SQC53" s="7">
        <v>40</v>
      </c>
      <c r="SQD53" s="61" t="s">
        <v>465</v>
      </c>
      <c r="SQE53" s="139" t="s">
        <v>466</v>
      </c>
      <c r="SQF53" s="84" t="s">
        <v>467</v>
      </c>
      <c r="SQG53" s="11">
        <v>342</v>
      </c>
      <c r="SQH53" s="99" t="s">
        <v>16</v>
      </c>
      <c r="SQI53" s="13">
        <v>44837</v>
      </c>
      <c r="SQJ53" s="14">
        <v>44837</v>
      </c>
      <c r="SQK53" s="7">
        <v>40</v>
      </c>
      <c r="SQL53" s="61" t="s">
        <v>465</v>
      </c>
      <c r="SQM53" s="139" t="s">
        <v>466</v>
      </c>
      <c r="SQN53" s="84" t="s">
        <v>467</v>
      </c>
      <c r="SQO53" s="11">
        <v>342</v>
      </c>
      <c r="SQP53" s="99" t="s">
        <v>16</v>
      </c>
      <c r="SQQ53" s="13">
        <v>44837</v>
      </c>
      <c r="SQR53" s="14">
        <v>44837</v>
      </c>
      <c r="SQS53" s="7">
        <v>40</v>
      </c>
      <c r="SQT53" s="61" t="s">
        <v>465</v>
      </c>
      <c r="SQU53" s="139" t="s">
        <v>466</v>
      </c>
      <c r="SQV53" s="84" t="s">
        <v>467</v>
      </c>
      <c r="SQW53" s="11">
        <v>342</v>
      </c>
      <c r="SQX53" s="99" t="s">
        <v>16</v>
      </c>
      <c r="SQY53" s="13">
        <v>44837</v>
      </c>
      <c r="SQZ53" s="14">
        <v>44837</v>
      </c>
      <c r="SRA53" s="7">
        <v>40</v>
      </c>
      <c r="SRB53" s="61" t="s">
        <v>465</v>
      </c>
      <c r="SRC53" s="139" t="s">
        <v>466</v>
      </c>
      <c r="SRD53" s="84" t="s">
        <v>467</v>
      </c>
      <c r="SRE53" s="11">
        <v>342</v>
      </c>
      <c r="SRF53" s="99" t="s">
        <v>16</v>
      </c>
      <c r="SRG53" s="13">
        <v>44837</v>
      </c>
      <c r="SRH53" s="14">
        <v>44837</v>
      </c>
      <c r="SRI53" s="7">
        <v>40</v>
      </c>
      <c r="SRJ53" s="61" t="s">
        <v>465</v>
      </c>
      <c r="SRK53" s="139" t="s">
        <v>466</v>
      </c>
      <c r="SRL53" s="84" t="s">
        <v>467</v>
      </c>
      <c r="SRM53" s="11">
        <v>342</v>
      </c>
      <c r="SRN53" s="99" t="s">
        <v>16</v>
      </c>
      <c r="SRO53" s="13">
        <v>44837</v>
      </c>
      <c r="SRP53" s="14">
        <v>44837</v>
      </c>
      <c r="SRQ53" s="7">
        <v>40</v>
      </c>
      <c r="SRR53" s="61" t="s">
        <v>465</v>
      </c>
      <c r="SRS53" s="139" t="s">
        <v>466</v>
      </c>
      <c r="SRT53" s="84" t="s">
        <v>467</v>
      </c>
      <c r="SRU53" s="11">
        <v>342</v>
      </c>
      <c r="SRV53" s="99" t="s">
        <v>16</v>
      </c>
      <c r="SRW53" s="13">
        <v>44837</v>
      </c>
      <c r="SRX53" s="14">
        <v>44837</v>
      </c>
      <c r="SRY53" s="7">
        <v>40</v>
      </c>
      <c r="SRZ53" s="61" t="s">
        <v>465</v>
      </c>
      <c r="SSA53" s="139" t="s">
        <v>466</v>
      </c>
      <c r="SSB53" s="84" t="s">
        <v>467</v>
      </c>
      <c r="SSC53" s="11">
        <v>342</v>
      </c>
      <c r="SSD53" s="99" t="s">
        <v>16</v>
      </c>
      <c r="SSE53" s="13">
        <v>44837</v>
      </c>
      <c r="SSF53" s="14">
        <v>44837</v>
      </c>
      <c r="SSG53" s="7">
        <v>40</v>
      </c>
      <c r="SSH53" s="61" t="s">
        <v>465</v>
      </c>
      <c r="SSI53" s="139" t="s">
        <v>466</v>
      </c>
      <c r="SSJ53" s="84" t="s">
        <v>467</v>
      </c>
      <c r="SSK53" s="11">
        <v>342</v>
      </c>
      <c r="SSL53" s="99" t="s">
        <v>16</v>
      </c>
      <c r="SSM53" s="13">
        <v>44837</v>
      </c>
      <c r="SSN53" s="14">
        <v>44837</v>
      </c>
      <c r="SSO53" s="7">
        <v>40</v>
      </c>
      <c r="SSP53" s="61" t="s">
        <v>465</v>
      </c>
      <c r="SSQ53" s="139" t="s">
        <v>466</v>
      </c>
      <c r="SSR53" s="84" t="s">
        <v>467</v>
      </c>
      <c r="SSS53" s="11">
        <v>342</v>
      </c>
      <c r="SST53" s="99" t="s">
        <v>16</v>
      </c>
      <c r="SSU53" s="13">
        <v>44837</v>
      </c>
      <c r="SSV53" s="14">
        <v>44837</v>
      </c>
      <c r="SSW53" s="7">
        <v>40</v>
      </c>
      <c r="SSX53" s="61" t="s">
        <v>465</v>
      </c>
      <c r="SSY53" s="139" t="s">
        <v>466</v>
      </c>
      <c r="SSZ53" s="84" t="s">
        <v>467</v>
      </c>
      <c r="STA53" s="11">
        <v>342</v>
      </c>
      <c r="STB53" s="99" t="s">
        <v>16</v>
      </c>
      <c r="STC53" s="13">
        <v>44837</v>
      </c>
      <c r="STD53" s="14">
        <v>44837</v>
      </c>
      <c r="STE53" s="7">
        <v>40</v>
      </c>
      <c r="STF53" s="61" t="s">
        <v>465</v>
      </c>
      <c r="STG53" s="139" t="s">
        <v>466</v>
      </c>
      <c r="STH53" s="84" t="s">
        <v>467</v>
      </c>
      <c r="STI53" s="11">
        <v>342</v>
      </c>
      <c r="STJ53" s="99" t="s">
        <v>16</v>
      </c>
      <c r="STK53" s="13">
        <v>44837</v>
      </c>
      <c r="STL53" s="14">
        <v>44837</v>
      </c>
      <c r="STM53" s="7">
        <v>40</v>
      </c>
      <c r="STN53" s="61" t="s">
        <v>465</v>
      </c>
      <c r="STO53" s="139" t="s">
        <v>466</v>
      </c>
      <c r="STP53" s="84" t="s">
        <v>467</v>
      </c>
      <c r="STQ53" s="11">
        <v>342</v>
      </c>
      <c r="STR53" s="99" t="s">
        <v>16</v>
      </c>
      <c r="STS53" s="13">
        <v>44837</v>
      </c>
      <c r="STT53" s="14">
        <v>44837</v>
      </c>
      <c r="STU53" s="7">
        <v>40</v>
      </c>
      <c r="STV53" s="61" t="s">
        <v>465</v>
      </c>
      <c r="STW53" s="139" t="s">
        <v>466</v>
      </c>
      <c r="STX53" s="84" t="s">
        <v>467</v>
      </c>
      <c r="STY53" s="11">
        <v>342</v>
      </c>
      <c r="STZ53" s="99" t="s">
        <v>16</v>
      </c>
      <c r="SUA53" s="13">
        <v>44837</v>
      </c>
      <c r="SUB53" s="14">
        <v>44837</v>
      </c>
      <c r="SUC53" s="7">
        <v>40</v>
      </c>
      <c r="SUD53" s="61" t="s">
        <v>465</v>
      </c>
      <c r="SUE53" s="139" t="s">
        <v>466</v>
      </c>
      <c r="SUF53" s="84" t="s">
        <v>467</v>
      </c>
      <c r="SUG53" s="11">
        <v>342</v>
      </c>
      <c r="SUH53" s="99" t="s">
        <v>16</v>
      </c>
      <c r="SUI53" s="13">
        <v>44837</v>
      </c>
      <c r="SUJ53" s="14">
        <v>44837</v>
      </c>
      <c r="SUK53" s="7">
        <v>40</v>
      </c>
      <c r="SUL53" s="61" t="s">
        <v>465</v>
      </c>
      <c r="SUM53" s="139" t="s">
        <v>466</v>
      </c>
      <c r="SUN53" s="84" t="s">
        <v>467</v>
      </c>
      <c r="SUO53" s="11">
        <v>342</v>
      </c>
      <c r="SUP53" s="99" t="s">
        <v>16</v>
      </c>
      <c r="SUQ53" s="13">
        <v>44837</v>
      </c>
      <c r="SUR53" s="14">
        <v>44837</v>
      </c>
      <c r="SUS53" s="7">
        <v>40</v>
      </c>
      <c r="SUT53" s="61" t="s">
        <v>465</v>
      </c>
      <c r="SUU53" s="139" t="s">
        <v>466</v>
      </c>
      <c r="SUV53" s="84" t="s">
        <v>467</v>
      </c>
      <c r="SUW53" s="11">
        <v>342</v>
      </c>
      <c r="SUX53" s="99" t="s">
        <v>16</v>
      </c>
      <c r="SUY53" s="13">
        <v>44837</v>
      </c>
      <c r="SUZ53" s="14">
        <v>44837</v>
      </c>
      <c r="SVA53" s="7">
        <v>40</v>
      </c>
      <c r="SVB53" s="61" t="s">
        <v>465</v>
      </c>
      <c r="SVC53" s="139" t="s">
        <v>466</v>
      </c>
      <c r="SVD53" s="84" t="s">
        <v>467</v>
      </c>
      <c r="SVE53" s="11">
        <v>342</v>
      </c>
      <c r="SVF53" s="99" t="s">
        <v>16</v>
      </c>
      <c r="SVG53" s="13">
        <v>44837</v>
      </c>
      <c r="SVH53" s="14">
        <v>44837</v>
      </c>
      <c r="SVI53" s="7">
        <v>40</v>
      </c>
      <c r="SVJ53" s="61" t="s">
        <v>465</v>
      </c>
      <c r="SVK53" s="139" t="s">
        <v>466</v>
      </c>
      <c r="SVL53" s="84" t="s">
        <v>467</v>
      </c>
      <c r="SVM53" s="11">
        <v>342</v>
      </c>
      <c r="SVN53" s="99" t="s">
        <v>16</v>
      </c>
      <c r="SVO53" s="13">
        <v>44837</v>
      </c>
      <c r="SVP53" s="14">
        <v>44837</v>
      </c>
      <c r="SVQ53" s="7">
        <v>40</v>
      </c>
      <c r="SVR53" s="61" t="s">
        <v>465</v>
      </c>
      <c r="SVS53" s="139" t="s">
        <v>466</v>
      </c>
      <c r="SVT53" s="84" t="s">
        <v>467</v>
      </c>
      <c r="SVU53" s="11">
        <v>342</v>
      </c>
      <c r="SVV53" s="99" t="s">
        <v>16</v>
      </c>
      <c r="SVW53" s="13">
        <v>44837</v>
      </c>
      <c r="SVX53" s="14">
        <v>44837</v>
      </c>
      <c r="SVY53" s="7">
        <v>40</v>
      </c>
      <c r="SVZ53" s="61" t="s">
        <v>465</v>
      </c>
      <c r="SWA53" s="139" t="s">
        <v>466</v>
      </c>
      <c r="SWB53" s="84" t="s">
        <v>467</v>
      </c>
      <c r="SWC53" s="11">
        <v>342</v>
      </c>
      <c r="SWD53" s="99" t="s">
        <v>16</v>
      </c>
      <c r="SWE53" s="13">
        <v>44837</v>
      </c>
      <c r="SWF53" s="14">
        <v>44837</v>
      </c>
      <c r="SWG53" s="7">
        <v>40</v>
      </c>
      <c r="SWH53" s="61" t="s">
        <v>465</v>
      </c>
      <c r="SWI53" s="139" t="s">
        <v>466</v>
      </c>
      <c r="SWJ53" s="84" t="s">
        <v>467</v>
      </c>
      <c r="SWK53" s="11">
        <v>342</v>
      </c>
      <c r="SWL53" s="99" t="s">
        <v>16</v>
      </c>
      <c r="SWM53" s="13">
        <v>44837</v>
      </c>
      <c r="SWN53" s="14">
        <v>44837</v>
      </c>
      <c r="SWO53" s="7">
        <v>40</v>
      </c>
      <c r="SWP53" s="61" t="s">
        <v>465</v>
      </c>
      <c r="SWQ53" s="139" t="s">
        <v>466</v>
      </c>
      <c r="SWR53" s="84" t="s">
        <v>467</v>
      </c>
      <c r="SWS53" s="11">
        <v>342</v>
      </c>
      <c r="SWT53" s="99" t="s">
        <v>16</v>
      </c>
      <c r="SWU53" s="13">
        <v>44837</v>
      </c>
      <c r="SWV53" s="14">
        <v>44837</v>
      </c>
      <c r="SWW53" s="7">
        <v>40</v>
      </c>
      <c r="SWX53" s="61" t="s">
        <v>465</v>
      </c>
      <c r="SWY53" s="139" t="s">
        <v>466</v>
      </c>
      <c r="SWZ53" s="84" t="s">
        <v>467</v>
      </c>
      <c r="SXA53" s="11">
        <v>342</v>
      </c>
      <c r="SXB53" s="99" t="s">
        <v>16</v>
      </c>
      <c r="SXC53" s="13">
        <v>44837</v>
      </c>
      <c r="SXD53" s="14">
        <v>44837</v>
      </c>
      <c r="SXE53" s="7">
        <v>40</v>
      </c>
      <c r="SXF53" s="61" t="s">
        <v>465</v>
      </c>
      <c r="SXG53" s="139" t="s">
        <v>466</v>
      </c>
      <c r="SXH53" s="84" t="s">
        <v>467</v>
      </c>
      <c r="SXI53" s="11">
        <v>342</v>
      </c>
      <c r="SXJ53" s="99" t="s">
        <v>16</v>
      </c>
      <c r="SXK53" s="13">
        <v>44837</v>
      </c>
      <c r="SXL53" s="14">
        <v>44837</v>
      </c>
      <c r="SXM53" s="7">
        <v>40</v>
      </c>
      <c r="SXN53" s="61" t="s">
        <v>465</v>
      </c>
      <c r="SXO53" s="139" t="s">
        <v>466</v>
      </c>
      <c r="SXP53" s="84" t="s">
        <v>467</v>
      </c>
      <c r="SXQ53" s="11">
        <v>342</v>
      </c>
      <c r="SXR53" s="99" t="s">
        <v>16</v>
      </c>
      <c r="SXS53" s="13">
        <v>44837</v>
      </c>
      <c r="SXT53" s="14">
        <v>44837</v>
      </c>
      <c r="SXU53" s="7">
        <v>40</v>
      </c>
      <c r="SXV53" s="61" t="s">
        <v>465</v>
      </c>
      <c r="SXW53" s="139" t="s">
        <v>466</v>
      </c>
      <c r="SXX53" s="84" t="s">
        <v>467</v>
      </c>
      <c r="SXY53" s="11">
        <v>342</v>
      </c>
      <c r="SXZ53" s="99" t="s">
        <v>16</v>
      </c>
      <c r="SYA53" s="13">
        <v>44837</v>
      </c>
      <c r="SYB53" s="14">
        <v>44837</v>
      </c>
      <c r="SYC53" s="7">
        <v>40</v>
      </c>
      <c r="SYD53" s="61" t="s">
        <v>465</v>
      </c>
      <c r="SYE53" s="139" t="s">
        <v>466</v>
      </c>
      <c r="SYF53" s="84" t="s">
        <v>467</v>
      </c>
      <c r="SYG53" s="11">
        <v>342</v>
      </c>
      <c r="SYH53" s="99" t="s">
        <v>16</v>
      </c>
      <c r="SYI53" s="13">
        <v>44837</v>
      </c>
      <c r="SYJ53" s="14">
        <v>44837</v>
      </c>
      <c r="SYK53" s="7">
        <v>40</v>
      </c>
      <c r="SYL53" s="61" t="s">
        <v>465</v>
      </c>
      <c r="SYM53" s="139" t="s">
        <v>466</v>
      </c>
      <c r="SYN53" s="84" t="s">
        <v>467</v>
      </c>
      <c r="SYO53" s="11">
        <v>342</v>
      </c>
      <c r="SYP53" s="99" t="s">
        <v>16</v>
      </c>
      <c r="SYQ53" s="13">
        <v>44837</v>
      </c>
      <c r="SYR53" s="14">
        <v>44837</v>
      </c>
      <c r="SYS53" s="7">
        <v>40</v>
      </c>
      <c r="SYT53" s="61" t="s">
        <v>465</v>
      </c>
      <c r="SYU53" s="139" t="s">
        <v>466</v>
      </c>
      <c r="SYV53" s="84" t="s">
        <v>467</v>
      </c>
      <c r="SYW53" s="11">
        <v>342</v>
      </c>
      <c r="SYX53" s="99" t="s">
        <v>16</v>
      </c>
      <c r="SYY53" s="13">
        <v>44837</v>
      </c>
      <c r="SYZ53" s="14">
        <v>44837</v>
      </c>
      <c r="SZA53" s="7">
        <v>40</v>
      </c>
      <c r="SZB53" s="61" t="s">
        <v>465</v>
      </c>
      <c r="SZC53" s="139" t="s">
        <v>466</v>
      </c>
      <c r="SZD53" s="84" t="s">
        <v>467</v>
      </c>
      <c r="SZE53" s="11">
        <v>342</v>
      </c>
      <c r="SZF53" s="99" t="s">
        <v>16</v>
      </c>
      <c r="SZG53" s="13">
        <v>44837</v>
      </c>
      <c r="SZH53" s="14">
        <v>44837</v>
      </c>
      <c r="SZI53" s="7">
        <v>40</v>
      </c>
      <c r="SZJ53" s="61" t="s">
        <v>465</v>
      </c>
      <c r="SZK53" s="139" t="s">
        <v>466</v>
      </c>
      <c r="SZL53" s="84" t="s">
        <v>467</v>
      </c>
      <c r="SZM53" s="11">
        <v>342</v>
      </c>
      <c r="SZN53" s="99" t="s">
        <v>16</v>
      </c>
      <c r="SZO53" s="13">
        <v>44837</v>
      </c>
      <c r="SZP53" s="14">
        <v>44837</v>
      </c>
      <c r="SZQ53" s="7">
        <v>40</v>
      </c>
      <c r="SZR53" s="61" t="s">
        <v>465</v>
      </c>
      <c r="SZS53" s="139" t="s">
        <v>466</v>
      </c>
      <c r="SZT53" s="84" t="s">
        <v>467</v>
      </c>
      <c r="SZU53" s="11">
        <v>342</v>
      </c>
      <c r="SZV53" s="99" t="s">
        <v>16</v>
      </c>
      <c r="SZW53" s="13">
        <v>44837</v>
      </c>
      <c r="SZX53" s="14">
        <v>44837</v>
      </c>
      <c r="SZY53" s="7">
        <v>40</v>
      </c>
      <c r="SZZ53" s="61" t="s">
        <v>465</v>
      </c>
      <c r="TAA53" s="139" t="s">
        <v>466</v>
      </c>
      <c r="TAB53" s="84" t="s">
        <v>467</v>
      </c>
      <c r="TAC53" s="11">
        <v>342</v>
      </c>
      <c r="TAD53" s="99" t="s">
        <v>16</v>
      </c>
      <c r="TAE53" s="13">
        <v>44837</v>
      </c>
      <c r="TAF53" s="14">
        <v>44837</v>
      </c>
      <c r="TAG53" s="7">
        <v>40</v>
      </c>
      <c r="TAH53" s="61" t="s">
        <v>465</v>
      </c>
      <c r="TAI53" s="139" t="s">
        <v>466</v>
      </c>
      <c r="TAJ53" s="84" t="s">
        <v>467</v>
      </c>
      <c r="TAK53" s="11">
        <v>342</v>
      </c>
      <c r="TAL53" s="99" t="s">
        <v>16</v>
      </c>
      <c r="TAM53" s="13">
        <v>44837</v>
      </c>
      <c r="TAN53" s="14">
        <v>44837</v>
      </c>
      <c r="TAO53" s="7">
        <v>40</v>
      </c>
      <c r="TAP53" s="61" t="s">
        <v>465</v>
      </c>
      <c r="TAQ53" s="139" t="s">
        <v>466</v>
      </c>
      <c r="TAR53" s="84" t="s">
        <v>467</v>
      </c>
      <c r="TAS53" s="11">
        <v>342</v>
      </c>
      <c r="TAT53" s="99" t="s">
        <v>16</v>
      </c>
      <c r="TAU53" s="13">
        <v>44837</v>
      </c>
      <c r="TAV53" s="14">
        <v>44837</v>
      </c>
      <c r="TAW53" s="7">
        <v>40</v>
      </c>
      <c r="TAX53" s="61" t="s">
        <v>465</v>
      </c>
      <c r="TAY53" s="139" t="s">
        <v>466</v>
      </c>
      <c r="TAZ53" s="84" t="s">
        <v>467</v>
      </c>
      <c r="TBA53" s="11">
        <v>342</v>
      </c>
      <c r="TBB53" s="99" t="s">
        <v>16</v>
      </c>
      <c r="TBC53" s="13">
        <v>44837</v>
      </c>
      <c r="TBD53" s="14">
        <v>44837</v>
      </c>
      <c r="TBE53" s="7">
        <v>40</v>
      </c>
      <c r="TBF53" s="61" t="s">
        <v>465</v>
      </c>
      <c r="TBG53" s="139" t="s">
        <v>466</v>
      </c>
      <c r="TBH53" s="84" t="s">
        <v>467</v>
      </c>
      <c r="TBI53" s="11">
        <v>342</v>
      </c>
      <c r="TBJ53" s="99" t="s">
        <v>16</v>
      </c>
      <c r="TBK53" s="13">
        <v>44837</v>
      </c>
      <c r="TBL53" s="14">
        <v>44837</v>
      </c>
      <c r="TBM53" s="7">
        <v>40</v>
      </c>
      <c r="TBN53" s="61" t="s">
        <v>465</v>
      </c>
      <c r="TBO53" s="139" t="s">
        <v>466</v>
      </c>
      <c r="TBP53" s="84" t="s">
        <v>467</v>
      </c>
      <c r="TBQ53" s="11">
        <v>342</v>
      </c>
      <c r="TBR53" s="99" t="s">
        <v>16</v>
      </c>
      <c r="TBS53" s="13">
        <v>44837</v>
      </c>
      <c r="TBT53" s="14">
        <v>44837</v>
      </c>
      <c r="TBU53" s="7">
        <v>40</v>
      </c>
      <c r="TBV53" s="61" t="s">
        <v>465</v>
      </c>
      <c r="TBW53" s="139" t="s">
        <v>466</v>
      </c>
      <c r="TBX53" s="84" t="s">
        <v>467</v>
      </c>
      <c r="TBY53" s="11">
        <v>342</v>
      </c>
      <c r="TBZ53" s="99" t="s">
        <v>16</v>
      </c>
      <c r="TCA53" s="13">
        <v>44837</v>
      </c>
      <c r="TCB53" s="14">
        <v>44837</v>
      </c>
      <c r="TCC53" s="7">
        <v>40</v>
      </c>
      <c r="TCD53" s="61" t="s">
        <v>465</v>
      </c>
      <c r="TCE53" s="139" t="s">
        <v>466</v>
      </c>
      <c r="TCF53" s="84" t="s">
        <v>467</v>
      </c>
      <c r="TCG53" s="11">
        <v>342</v>
      </c>
      <c r="TCH53" s="99" t="s">
        <v>16</v>
      </c>
      <c r="TCI53" s="13">
        <v>44837</v>
      </c>
      <c r="TCJ53" s="14">
        <v>44837</v>
      </c>
      <c r="TCK53" s="7">
        <v>40</v>
      </c>
      <c r="TCL53" s="61" t="s">
        <v>465</v>
      </c>
      <c r="TCM53" s="139" t="s">
        <v>466</v>
      </c>
      <c r="TCN53" s="84" t="s">
        <v>467</v>
      </c>
      <c r="TCO53" s="11">
        <v>342</v>
      </c>
      <c r="TCP53" s="99" t="s">
        <v>16</v>
      </c>
      <c r="TCQ53" s="13">
        <v>44837</v>
      </c>
      <c r="TCR53" s="14">
        <v>44837</v>
      </c>
      <c r="TCS53" s="7">
        <v>40</v>
      </c>
      <c r="TCT53" s="61" t="s">
        <v>465</v>
      </c>
      <c r="TCU53" s="139" t="s">
        <v>466</v>
      </c>
      <c r="TCV53" s="84" t="s">
        <v>467</v>
      </c>
      <c r="TCW53" s="11">
        <v>342</v>
      </c>
      <c r="TCX53" s="99" t="s">
        <v>16</v>
      </c>
      <c r="TCY53" s="13">
        <v>44837</v>
      </c>
      <c r="TCZ53" s="14">
        <v>44837</v>
      </c>
      <c r="TDA53" s="7">
        <v>40</v>
      </c>
      <c r="TDB53" s="61" t="s">
        <v>465</v>
      </c>
      <c r="TDC53" s="139" t="s">
        <v>466</v>
      </c>
      <c r="TDD53" s="84" t="s">
        <v>467</v>
      </c>
      <c r="TDE53" s="11">
        <v>342</v>
      </c>
      <c r="TDF53" s="99" t="s">
        <v>16</v>
      </c>
      <c r="TDG53" s="13">
        <v>44837</v>
      </c>
      <c r="TDH53" s="14">
        <v>44837</v>
      </c>
      <c r="TDI53" s="7">
        <v>40</v>
      </c>
      <c r="TDJ53" s="61" t="s">
        <v>465</v>
      </c>
      <c r="TDK53" s="139" t="s">
        <v>466</v>
      </c>
      <c r="TDL53" s="84" t="s">
        <v>467</v>
      </c>
      <c r="TDM53" s="11">
        <v>342</v>
      </c>
      <c r="TDN53" s="99" t="s">
        <v>16</v>
      </c>
      <c r="TDO53" s="13">
        <v>44837</v>
      </c>
      <c r="TDP53" s="14">
        <v>44837</v>
      </c>
      <c r="TDQ53" s="7">
        <v>40</v>
      </c>
      <c r="TDR53" s="61" t="s">
        <v>465</v>
      </c>
      <c r="TDS53" s="139" t="s">
        <v>466</v>
      </c>
      <c r="TDT53" s="84" t="s">
        <v>467</v>
      </c>
      <c r="TDU53" s="11">
        <v>342</v>
      </c>
      <c r="TDV53" s="99" t="s">
        <v>16</v>
      </c>
      <c r="TDW53" s="13">
        <v>44837</v>
      </c>
      <c r="TDX53" s="14">
        <v>44837</v>
      </c>
      <c r="TDY53" s="7">
        <v>40</v>
      </c>
      <c r="TDZ53" s="61" t="s">
        <v>465</v>
      </c>
      <c r="TEA53" s="139" t="s">
        <v>466</v>
      </c>
      <c r="TEB53" s="84" t="s">
        <v>467</v>
      </c>
      <c r="TEC53" s="11">
        <v>342</v>
      </c>
      <c r="TED53" s="99" t="s">
        <v>16</v>
      </c>
      <c r="TEE53" s="13">
        <v>44837</v>
      </c>
      <c r="TEF53" s="14">
        <v>44837</v>
      </c>
      <c r="TEG53" s="7">
        <v>40</v>
      </c>
      <c r="TEH53" s="61" t="s">
        <v>465</v>
      </c>
      <c r="TEI53" s="139" t="s">
        <v>466</v>
      </c>
      <c r="TEJ53" s="84" t="s">
        <v>467</v>
      </c>
      <c r="TEK53" s="11">
        <v>342</v>
      </c>
      <c r="TEL53" s="99" t="s">
        <v>16</v>
      </c>
      <c r="TEM53" s="13">
        <v>44837</v>
      </c>
      <c r="TEN53" s="14">
        <v>44837</v>
      </c>
      <c r="TEO53" s="7">
        <v>40</v>
      </c>
      <c r="TEP53" s="61" t="s">
        <v>465</v>
      </c>
      <c r="TEQ53" s="139" t="s">
        <v>466</v>
      </c>
      <c r="TER53" s="84" t="s">
        <v>467</v>
      </c>
      <c r="TES53" s="11">
        <v>342</v>
      </c>
      <c r="TET53" s="99" t="s">
        <v>16</v>
      </c>
      <c r="TEU53" s="13">
        <v>44837</v>
      </c>
      <c r="TEV53" s="14">
        <v>44837</v>
      </c>
      <c r="TEW53" s="7">
        <v>40</v>
      </c>
      <c r="TEX53" s="61" t="s">
        <v>465</v>
      </c>
      <c r="TEY53" s="139" t="s">
        <v>466</v>
      </c>
      <c r="TEZ53" s="84" t="s">
        <v>467</v>
      </c>
      <c r="TFA53" s="11">
        <v>342</v>
      </c>
      <c r="TFB53" s="99" t="s">
        <v>16</v>
      </c>
      <c r="TFC53" s="13">
        <v>44837</v>
      </c>
      <c r="TFD53" s="14">
        <v>44837</v>
      </c>
      <c r="TFE53" s="7">
        <v>40</v>
      </c>
      <c r="TFF53" s="61" t="s">
        <v>465</v>
      </c>
      <c r="TFG53" s="139" t="s">
        <v>466</v>
      </c>
      <c r="TFH53" s="84" t="s">
        <v>467</v>
      </c>
      <c r="TFI53" s="11">
        <v>342</v>
      </c>
      <c r="TFJ53" s="99" t="s">
        <v>16</v>
      </c>
      <c r="TFK53" s="13">
        <v>44837</v>
      </c>
      <c r="TFL53" s="14">
        <v>44837</v>
      </c>
      <c r="TFM53" s="7">
        <v>40</v>
      </c>
      <c r="TFN53" s="61" t="s">
        <v>465</v>
      </c>
      <c r="TFO53" s="139" t="s">
        <v>466</v>
      </c>
      <c r="TFP53" s="84" t="s">
        <v>467</v>
      </c>
      <c r="TFQ53" s="11">
        <v>342</v>
      </c>
      <c r="TFR53" s="99" t="s">
        <v>16</v>
      </c>
      <c r="TFS53" s="13">
        <v>44837</v>
      </c>
      <c r="TFT53" s="14">
        <v>44837</v>
      </c>
      <c r="TFU53" s="7">
        <v>40</v>
      </c>
      <c r="TFV53" s="61" t="s">
        <v>465</v>
      </c>
      <c r="TFW53" s="139" t="s">
        <v>466</v>
      </c>
      <c r="TFX53" s="84" t="s">
        <v>467</v>
      </c>
      <c r="TFY53" s="11">
        <v>342</v>
      </c>
      <c r="TFZ53" s="99" t="s">
        <v>16</v>
      </c>
      <c r="TGA53" s="13">
        <v>44837</v>
      </c>
      <c r="TGB53" s="14">
        <v>44837</v>
      </c>
      <c r="TGC53" s="7">
        <v>40</v>
      </c>
      <c r="TGD53" s="61" t="s">
        <v>465</v>
      </c>
      <c r="TGE53" s="139" t="s">
        <v>466</v>
      </c>
      <c r="TGF53" s="84" t="s">
        <v>467</v>
      </c>
      <c r="TGG53" s="11">
        <v>342</v>
      </c>
      <c r="TGH53" s="99" t="s">
        <v>16</v>
      </c>
      <c r="TGI53" s="13">
        <v>44837</v>
      </c>
      <c r="TGJ53" s="14">
        <v>44837</v>
      </c>
      <c r="TGK53" s="7">
        <v>40</v>
      </c>
      <c r="TGL53" s="61" t="s">
        <v>465</v>
      </c>
      <c r="TGM53" s="139" t="s">
        <v>466</v>
      </c>
      <c r="TGN53" s="84" t="s">
        <v>467</v>
      </c>
      <c r="TGO53" s="11">
        <v>342</v>
      </c>
      <c r="TGP53" s="99" t="s">
        <v>16</v>
      </c>
      <c r="TGQ53" s="13">
        <v>44837</v>
      </c>
      <c r="TGR53" s="14">
        <v>44837</v>
      </c>
      <c r="TGS53" s="7">
        <v>40</v>
      </c>
      <c r="TGT53" s="61" t="s">
        <v>465</v>
      </c>
      <c r="TGU53" s="139" t="s">
        <v>466</v>
      </c>
      <c r="TGV53" s="84" t="s">
        <v>467</v>
      </c>
      <c r="TGW53" s="11">
        <v>342</v>
      </c>
      <c r="TGX53" s="99" t="s">
        <v>16</v>
      </c>
      <c r="TGY53" s="13">
        <v>44837</v>
      </c>
      <c r="TGZ53" s="14">
        <v>44837</v>
      </c>
      <c r="THA53" s="7">
        <v>40</v>
      </c>
      <c r="THB53" s="61" t="s">
        <v>465</v>
      </c>
      <c r="THC53" s="139" t="s">
        <v>466</v>
      </c>
      <c r="THD53" s="84" t="s">
        <v>467</v>
      </c>
      <c r="THE53" s="11">
        <v>342</v>
      </c>
      <c r="THF53" s="99" t="s">
        <v>16</v>
      </c>
      <c r="THG53" s="13">
        <v>44837</v>
      </c>
      <c r="THH53" s="14">
        <v>44837</v>
      </c>
      <c r="THI53" s="7">
        <v>40</v>
      </c>
      <c r="THJ53" s="61" t="s">
        <v>465</v>
      </c>
      <c r="THK53" s="139" t="s">
        <v>466</v>
      </c>
      <c r="THL53" s="84" t="s">
        <v>467</v>
      </c>
      <c r="THM53" s="11">
        <v>342</v>
      </c>
      <c r="THN53" s="99" t="s">
        <v>16</v>
      </c>
      <c r="THO53" s="13">
        <v>44837</v>
      </c>
      <c r="THP53" s="14">
        <v>44837</v>
      </c>
      <c r="THQ53" s="7">
        <v>40</v>
      </c>
      <c r="THR53" s="61" t="s">
        <v>465</v>
      </c>
      <c r="THS53" s="139" t="s">
        <v>466</v>
      </c>
      <c r="THT53" s="84" t="s">
        <v>467</v>
      </c>
      <c r="THU53" s="11">
        <v>342</v>
      </c>
      <c r="THV53" s="99" t="s">
        <v>16</v>
      </c>
      <c r="THW53" s="13">
        <v>44837</v>
      </c>
      <c r="THX53" s="14">
        <v>44837</v>
      </c>
      <c r="THY53" s="7">
        <v>40</v>
      </c>
      <c r="THZ53" s="61" t="s">
        <v>465</v>
      </c>
      <c r="TIA53" s="139" t="s">
        <v>466</v>
      </c>
      <c r="TIB53" s="84" t="s">
        <v>467</v>
      </c>
      <c r="TIC53" s="11">
        <v>342</v>
      </c>
      <c r="TID53" s="99" t="s">
        <v>16</v>
      </c>
      <c r="TIE53" s="13">
        <v>44837</v>
      </c>
      <c r="TIF53" s="14">
        <v>44837</v>
      </c>
      <c r="TIG53" s="7">
        <v>40</v>
      </c>
      <c r="TIH53" s="61" t="s">
        <v>465</v>
      </c>
      <c r="TII53" s="139" t="s">
        <v>466</v>
      </c>
      <c r="TIJ53" s="84" t="s">
        <v>467</v>
      </c>
      <c r="TIK53" s="11">
        <v>342</v>
      </c>
      <c r="TIL53" s="99" t="s">
        <v>16</v>
      </c>
      <c r="TIM53" s="13">
        <v>44837</v>
      </c>
      <c r="TIN53" s="14">
        <v>44837</v>
      </c>
      <c r="TIO53" s="7">
        <v>40</v>
      </c>
      <c r="TIP53" s="61" t="s">
        <v>465</v>
      </c>
      <c r="TIQ53" s="139" t="s">
        <v>466</v>
      </c>
      <c r="TIR53" s="84" t="s">
        <v>467</v>
      </c>
      <c r="TIS53" s="11">
        <v>342</v>
      </c>
      <c r="TIT53" s="99" t="s">
        <v>16</v>
      </c>
      <c r="TIU53" s="13">
        <v>44837</v>
      </c>
      <c r="TIV53" s="14">
        <v>44837</v>
      </c>
      <c r="TIW53" s="7">
        <v>40</v>
      </c>
      <c r="TIX53" s="61" t="s">
        <v>465</v>
      </c>
      <c r="TIY53" s="139" t="s">
        <v>466</v>
      </c>
      <c r="TIZ53" s="84" t="s">
        <v>467</v>
      </c>
      <c r="TJA53" s="11">
        <v>342</v>
      </c>
      <c r="TJB53" s="99" t="s">
        <v>16</v>
      </c>
      <c r="TJC53" s="13">
        <v>44837</v>
      </c>
      <c r="TJD53" s="14">
        <v>44837</v>
      </c>
      <c r="TJE53" s="7">
        <v>40</v>
      </c>
      <c r="TJF53" s="61" t="s">
        <v>465</v>
      </c>
      <c r="TJG53" s="139" t="s">
        <v>466</v>
      </c>
      <c r="TJH53" s="84" t="s">
        <v>467</v>
      </c>
      <c r="TJI53" s="11">
        <v>342</v>
      </c>
      <c r="TJJ53" s="99" t="s">
        <v>16</v>
      </c>
      <c r="TJK53" s="13">
        <v>44837</v>
      </c>
      <c r="TJL53" s="14">
        <v>44837</v>
      </c>
      <c r="TJM53" s="7">
        <v>40</v>
      </c>
      <c r="TJN53" s="61" t="s">
        <v>465</v>
      </c>
      <c r="TJO53" s="139" t="s">
        <v>466</v>
      </c>
      <c r="TJP53" s="84" t="s">
        <v>467</v>
      </c>
      <c r="TJQ53" s="11">
        <v>342</v>
      </c>
      <c r="TJR53" s="99" t="s">
        <v>16</v>
      </c>
      <c r="TJS53" s="13">
        <v>44837</v>
      </c>
      <c r="TJT53" s="14">
        <v>44837</v>
      </c>
      <c r="TJU53" s="7">
        <v>40</v>
      </c>
      <c r="TJV53" s="61" t="s">
        <v>465</v>
      </c>
      <c r="TJW53" s="139" t="s">
        <v>466</v>
      </c>
      <c r="TJX53" s="84" t="s">
        <v>467</v>
      </c>
      <c r="TJY53" s="11">
        <v>342</v>
      </c>
      <c r="TJZ53" s="99" t="s">
        <v>16</v>
      </c>
      <c r="TKA53" s="13">
        <v>44837</v>
      </c>
      <c r="TKB53" s="14">
        <v>44837</v>
      </c>
      <c r="TKC53" s="7">
        <v>40</v>
      </c>
      <c r="TKD53" s="61" t="s">
        <v>465</v>
      </c>
      <c r="TKE53" s="139" t="s">
        <v>466</v>
      </c>
      <c r="TKF53" s="84" t="s">
        <v>467</v>
      </c>
      <c r="TKG53" s="11">
        <v>342</v>
      </c>
      <c r="TKH53" s="99" t="s">
        <v>16</v>
      </c>
      <c r="TKI53" s="13">
        <v>44837</v>
      </c>
      <c r="TKJ53" s="14">
        <v>44837</v>
      </c>
      <c r="TKK53" s="7">
        <v>40</v>
      </c>
      <c r="TKL53" s="61" t="s">
        <v>465</v>
      </c>
      <c r="TKM53" s="139" t="s">
        <v>466</v>
      </c>
      <c r="TKN53" s="84" t="s">
        <v>467</v>
      </c>
      <c r="TKO53" s="11">
        <v>342</v>
      </c>
      <c r="TKP53" s="99" t="s">
        <v>16</v>
      </c>
      <c r="TKQ53" s="13">
        <v>44837</v>
      </c>
      <c r="TKR53" s="14">
        <v>44837</v>
      </c>
      <c r="TKS53" s="7">
        <v>40</v>
      </c>
      <c r="TKT53" s="61" t="s">
        <v>465</v>
      </c>
      <c r="TKU53" s="139" t="s">
        <v>466</v>
      </c>
      <c r="TKV53" s="84" t="s">
        <v>467</v>
      </c>
      <c r="TKW53" s="11">
        <v>342</v>
      </c>
      <c r="TKX53" s="99" t="s">
        <v>16</v>
      </c>
      <c r="TKY53" s="13">
        <v>44837</v>
      </c>
      <c r="TKZ53" s="14">
        <v>44837</v>
      </c>
      <c r="TLA53" s="7">
        <v>40</v>
      </c>
      <c r="TLB53" s="61" t="s">
        <v>465</v>
      </c>
      <c r="TLC53" s="139" t="s">
        <v>466</v>
      </c>
      <c r="TLD53" s="84" t="s">
        <v>467</v>
      </c>
      <c r="TLE53" s="11">
        <v>342</v>
      </c>
      <c r="TLF53" s="99" t="s">
        <v>16</v>
      </c>
      <c r="TLG53" s="13">
        <v>44837</v>
      </c>
      <c r="TLH53" s="14">
        <v>44837</v>
      </c>
      <c r="TLI53" s="7">
        <v>40</v>
      </c>
      <c r="TLJ53" s="61" t="s">
        <v>465</v>
      </c>
      <c r="TLK53" s="139" t="s">
        <v>466</v>
      </c>
      <c r="TLL53" s="84" t="s">
        <v>467</v>
      </c>
      <c r="TLM53" s="11">
        <v>342</v>
      </c>
      <c r="TLN53" s="99" t="s">
        <v>16</v>
      </c>
      <c r="TLO53" s="13">
        <v>44837</v>
      </c>
      <c r="TLP53" s="14">
        <v>44837</v>
      </c>
      <c r="TLQ53" s="7">
        <v>40</v>
      </c>
      <c r="TLR53" s="61" t="s">
        <v>465</v>
      </c>
      <c r="TLS53" s="139" t="s">
        <v>466</v>
      </c>
      <c r="TLT53" s="84" t="s">
        <v>467</v>
      </c>
      <c r="TLU53" s="11">
        <v>342</v>
      </c>
      <c r="TLV53" s="99" t="s">
        <v>16</v>
      </c>
      <c r="TLW53" s="13">
        <v>44837</v>
      </c>
      <c r="TLX53" s="14">
        <v>44837</v>
      </c>
      <c r="TLY53" s="7">
        <v>40</v>
      </c>
      <c r="TLZ53" s="61" t="s">
        <v>465</v>
      </c>
      <c r="TMA53" s="139" t="s">
        <v>466</v>
      </c>
      <c r="TMB53" s="84" t="s">
        <v>467</v>
      </c>
      <c r="TMC53" s="11">
        <v>342</v>
      </c>
      <c r="TMD53" s="99" t="s">
        <v>16</v>
      </c>
      <c r="TME53" s="13">
        <v>44837</v>
      </c>
      <c r="TMF53" s="14">
        <v>44837</v>
      </c>
      <c r="TMG53" s="7">
        <v>40</v>
      </c>
      <c r="TMH53" s="61" t="s">
        <v>465</v>
      </c>
      <c r="TMI53" s="139" t="s">
        <v>466</v>
      </c>
      <c r="TMJ53" s="84" t="s">
        <v>467</v>
      </c>
      <c r="TMK53" s="11">
        <v>342</v>
      </c>
      <c r="TML53" s="99" t="s">
        <v>16</v>
      </c>
      <c r="TMM53" s="13">
        <v>44837</v>
      </c>
      <c r="TMN53" s="14">
        <v>44837</v>
      </c>
      <c r="TMO53" s="7">
        <v>40</v>
      </c>
      <c r="TMP53" s="61" t="s">
        <v>465</v>
      </c>
      <c r="TMQ53" s="139" t="s">
        <v>466</v>
      </c>
      <c r="TMR53" s="84" t="s">
        <v>467</v>
      </c>
      <c r="TMS53" s="11">
        <v>342</v>
      </c>
      <c r="TMT53" s="99" t="s">
        <v>16</v>
      </c>
      <c r="TMU53" s="13">
        <v>44837</v>
      </c>
      <c r="TMV53" s="14">
        <v>44837</v>
      </c>
      <c r="TMW53" s="7">
        <v>40</v>
      </c>
      <c r="TMX53" s="61" t="s">
        <v>465</v>
      </c>
      <c r="TMY53" s="139" t="s">
        <v>466</v>
      </c>
      <c r="TMZ53" s="84" t="s">
        <v>467</v>
      </c>
      <c r="TNA53" s="11">
        <v>342</v>
      </c>
      <c r="TNB53" s="99" t="s">
        <v>16</v>
      </c>
      <c r="TNC53" s="13">
        <v>44837</v>
      </c>
      <c r="TND53" s="14">
        <v>44837</v>
      </c>
      <c r="TNE53" s="7">
        <v>40</v>
      </c>
      <c r="TNF53" s="61" t="s">
        <v>465</v>
      </c>
      <c r="TNG53" s="139" t="s">
        <v>466</v>
      </c>
      <c r="TNH53" s="84" t="s">
        <v>467</v>
      </c>
      <c r="TNI53" s="11">
        <v>342</v>
      </c>
      <c r="TNJ53" s="99" t="s">
        <v>16</v>
      </c>
      <c r="TNK53" s="13">
        <v>44837</v>
      </c>
      <c r="TNL53" s="14">
        <v>44837</v>
      </c>
      <c r="TNM53" s="7">
        <v>40</v>
      </c>
      <c r="TNN53" s="61" t="s">
        <v>465</v>
      </c>
      <c r="TNO53" s="139" t="s">
        <v>466</v>
      </c>
      <c r="TNP53" s="84" t="s">
        <v>467</v>
      </c>
      <c r="TNQ53" s="11">
        <v>342</v>
      </c>
      <c r="TNR53" s="99" t="s">
        <v>16</v>
      </c>
      <c r="TNS53" s="13">
        <v>44837</v>
      </c>
      <c r="TNT53" s="14">
        <v>44837</v>
      </c>
      <c r="TNU53" s="7">
        <v>40</v>
      </c>
      <c r="TNV53" s="61" t="s">
        <v>465</v>
      </c>
      <c r="TNW53" s="139" t="s">
        <v>466</v>
      </c>
      <c r="TNX53" s="84" t="s">
        <v>467</v>
      </c>
      <c r="TNY53" s="11">
        <v>342</v>
      </c>
      <c r="TNZ53" s="99" t="s">
        <v>16</v>
      </c>
      <c r="TOA53" s="13">
        <v>44837</v>
      </c>
      <c r="TOB53" s="14">
        <v>44837</v>
      </c>
      <c r="TOC53" s="7">
        <v>40</v>
      </c>
      <c r="TOD53" s="61" t="s">
        <v>465</v>
      </c>
      <c r="TOE53" s="139" t="s">
        <v>466</v>
      </c>
      <c r="TOF53" s="84" t="s">
        <v>467</v>
      </c>
      <c r="TOG53" s="11">
        <v>342</v>
      </c>
      <c r="TOH53" s="99" t="s">
        <v>16</v>
      </c>
      <c r="TOI53" s="13">
        <v>44837</v>
      </c>
      <c r="TOJ53" s="14">
        <v>44837</v>
      </c>
      <c r="TOK53" s="7">
        <v>40</v>
      </c>
      <c r="TOL53" s="61" t="s">
        <v>465</v>
      </c>
      <c r="TOM53" s="139" t="s">
        <v>466</v>
      </c>
      <c r="TON53" s="84" t="s">
        <v>467</v>
      </c>
      <c r="TOO53" s="11">
        <v>342</v>
      </c>
      <c r="TOP53" s="99" t="s">
        <v>16</v>
      </c>
      <c r="TOQ53" s="13">
        <v>44837</v>
      </c>
      <c r="TOR53" s="14">
        <v>44837</v>
      </c>
      <c r="TOS53" s="7">
        <v>40</v>
      </c>
      <c r="TOT53" s="61" t="s">
        <v>465</v>
      </c>
      <c r="TOU53" s="139" t="s">
        <v>466</v>
      </c>
      <c r="TOV53" s="84" t="s">
        <v>467</v>
      </c>
      <c r="TOW53" s="11">
        <v>342</v>
      </c>
      <c r="TOX53" s="99" t="s">
        <v>16</v>
      </c>
      <c r="TOY53" s="13">
        <v>44837</v>
      </c>
      <c r="TOZ53" s="14">
        <v>44837</v>
      </c>
      <c r="TPA53" s="7">
        <v>40</v>
      </c>
      <c r="TPB53" s="61" t="s">
        <v>465</v>
      </c>
      <c r="TPC53" s="139" t="s">
        <v>466</v>
      </c>
      <c r="TPD53" s="84" t="s">
        <v>467</v>
      </c>
      <c r="TPE53" s="11">
        <v>342</v>
      </c>
      <c r="TPF53" s="99" t="s">
        <v>16</v>
      </c>
      <c r="TPG53" s="13">
        <v>44837</v>
      </c>
      <c r="TPH53" s="14">
        <v>44837</v>
      </c>
      <c r="TPI53" s="7">
        <v>40</v>
      </c>
      <c r="TPJ53" s="61" t="s">
        <v>465</v>
      </c>
      <c r="TPK53" s="139" t="s">
        <v>466</v>
      </c>
      <c r="TPL53" s="84" t="s">
        <v>467</v>
      </c>
      <c r="TPM53" s="11">
        <v>342</v>
      </c>
      <c r="TPN53" s="99" t="s">
        <v>16</v>
      </c>
      <c r="TPO53" s="13">
        <v>44837</v>
      </c>
      <c r="TPP53" s="14">
        <v>44837</v>
      </c>
      <c r="TPQ53" s="7">
        <v>40</v>
      </c>
      <c r="TPR53" s="61" t="s">
        <v>465</v>
      </c>
      <c r="TPS53" s="139" t="s">
        <v>466</v>
      </c>
      <c r="TPT53" s="84" t="s">
        <v>467</v>
      </c>
      <c r="TPU53" s="11">
        <v>342</v>
      </c>
      <c r="TPV53" s="99" t="s">
        <v>16</v>
      </c>
      <c r="TPW53" s="13">
        <v>44837</v>
      </c>
      <c r="TPX53" s="14">
        <v>44837</v>
      </c>
      <c r="TPY53" s="7">
        <v>40</v>
      </c>
      <c r="TPZ53" s="61" t="s">
        <v>465</v>
      </c>
      <c r="TQA53" s="139" t="s">
        <v>466</v>
      </c>
      <c r="TQB53" s="84" t="s">
        <v>467</v>
      </c>
      <c r="TQC53" s="11">
        <v>342</v>
      </c>
      <c r="TQD53" s="99" t="s">
        <v>16</v>
      </c>
      <c r="TQE53" s="13">
        <v>44837</v>
      </c>
      <c r="TQF53" s="14">
        <v>44837</v>
      </c>
      <c r="TQG53" s="7">
        <v>40</v>
      </c>
      <c r="TQH53" s="61" t="s">
        <v>465</v>
      </c>
      <c r="TQI53" s="139" t="s">
        <v>466</v>
      </c>
      <c r="TQJ53" s="84" t="s">
        <v>467</v>
      </c>
      <c r="TQK53" s="11">
        <v>342</v>
      </c>
      <c r="TQL53" s="99" t="s">
        <v>16</v>
      </c>
      <c r="TQM53" s="13">
        <v>44837</v>
      </c>
      <c r="TQN53" s="14">
        <v>44837</v>
      </c>
      <c r="TQO53" s="7">
        <v>40</v>
      </c>
      <c r="TQP53" s="61" t="s">
        <v>465</v>
      </c>
      <c r="TQQ53" s="139" t="s">
        <v>466</v>
      </c>
      <c r="TQR53" s="84" t="s">
        <v>467</v>
      </c>
      <c r="TQS53" s="11">
        <v>342</v>
      </c>
      <c r="TQT53" s="99" t="s">
        <v>16</v>
      </c>
      <c r="TQU53" s="13">
        <v>44837</v>
      </c>
      <c r="TQV53" s="14">
        <v>44837</v>
      </c>
      <c r="TQW53" s="7">
        <v>40</v>
      </c>
      <c r="TQX53" s="61" t="s">
        <v>465</v>
      </c>
      <c r="TQY53" s="139" t="s">
        <v>466</v>
      </c>
      <c r="TQZ53" s="84" t="s">
        <v>467</v>
      </c>
      <c r="TRA53" s="11">
        <v>342</v>
      </c>
      <c r="TRB53" s="99" t="s">
        <v>16</v>
      </c>
      <c r="TRC53" s="13">
        <v>44837</v>
      </c>
      <c r="TRD53" s="14">
        <v>44837</v>
      </c>
      <c r="TRE53" s="7">
        <v>40</v>
      </c>
      <c r="TRF53" s="61" t="s">
        <v>465</v>
      </c>
      <c r="TRG53" s="139" t="s">
        <v>466</v>
      </c>
      <c r="TRH53" s="84" t="s">
        <v>467</v>
      </c>
      <c r="TRI53" s="11">
        <v>342</v>
      </c>
      <c r="TRJ53" s="99" t="s">
        <v>16</v>
      </c>
      <c r="TRK53" s="13">
        <v>44837</v>
      </c>
      <c r="TRL53" s="14">
        <v>44837</v>
      </c>
      <c r="TRM53" s="7">
        <v>40</v>
      </c>
      <c r="TRN53" s="61" t="s">
        <v>465</v>
      </c>
      <c r="TRO53" s="139" t="s">
        <v>466</v>
      </c>
      <c r="TRP53" s="84" t="s">
        <v>467</v>
      </c>
      <c r="TRQ53" s="11">
        <v>342</v>
      </c>
      <c r="TRR53" s="99" t="s">
        <v>16</v>
      </c>
      <c r="TRS53" s="13">
        <v>44837</v>
      </c>
      <c r="TRT53" s="14">
        <v>44837</v>
      </c>
      <c r="TRU53" s="7">
        <v>40</v>
      </c>
      <c r="TRV53" s="61" t="s">
        <v>465</v>
      </c>
      <c r="TRW53" s="139" t="s">
        <v>466</v>
      </c>
      <c r="TRX53" s="84" t="s">
        <v>467</v>
      </c>
      <c r="TRY53" s="11">
        <v>342</v>
      </c>
      <c r="TRZ53" s="99" t="s">
        <v>16</v>
      </c>
      <c r="TSA53" s="13">
        <v>44837</v>
      </c>
      <c r="TSB53" s="14">
        <v>44837</v>
      </c>
      <c r="TSC53" s="7">
        <v>40</v>
      </c>
      <c r="TSD53" s="61" t="s">
        <v>465</v>
      </c>
      <c r="TSE53" s="139" t="s">
        <v>466</v>
      </c>
      <c r="TSF53" s="84" t="s">
        <v>467</v>
      </c>
      <c r="TSG53" s="11">
        <v>342</v>
      </c>
      <c r="TSH53" s="99" t="s">
        <v>16</v>
      </c>
      <c r="TSI53" s="13">
        <v>44837</v>
      </c>
      <c r="TSJ53" s="14">
        <v>44837</v>
      </c>
      <c r="TSK53" s="7">
        <v>40</v>
      </c>
      <c r="TSL53" s="61" t="s">
        <v>465</v>
      </c>
      <c r="TSM53" s="139" t="s">
        <v>466</v>
      </c>
      <c r="TSN53" s="84" t="s">
        <v>467</v>
      </c>
      <c r="TSO53" s="11">
        <v>342</v>
      </c>
      <c r="TSP53" s="99" t="s">
        <v>16</v>
      </c>
      <c r="TSQ53" s="13">
        <v>44837</v>
      </c>
      <c r="TSR53" s="14">
        <v>44837</v>
      </c>
      <c r="TSS53" s="7">
        <v>40</v>
      </c>
      <c r="TST53" s="61" t="s">
        <v>465</v>
      </c>
      <c r="TSU53" s="139" t="s">
        <v>466</v>
      </c>
      <c r="TSV53" s="84" t="s">
        <v>467</v>
      </c>
      <c r="TSW53" s="11">
        <v>342</v>
      </c>
      <c r="TSX53" s="99" t="s">
        <v>16</v>
      </c>
      <c r="TSY53" s="13">
        <v>44837</v>
      </c>
      <c r="TSZ53" s="14">
        <v>44837</v>
      </c>
      <c r="TTA53" s="7">
        <v>40</v>
      </c>
      <c r="TTB53" s="61" t="s">
        <v>465</v>
      </c>
      <c r="TTC53" s="139" t="s">
        <v>466</v>
      </c>
      <c r="TTD53" s="84" t="s">
        <v>467</v>
      </c>
      <c r="TTE53" s="11">
        <v>342</v>
      </c>
      <c r="TTF53" s="99" t="s">
        <v>16</v>
      </c>
      <c r="TTG53" s="13">
        <v>44837</v>
      </c>
      <c r="TTH53" s="14">
        <v>44837</v>
      </c>
      <c r="TTI53" s="7">
        <v>40</v>
      </c>
      <c r="TTJ53" s="61" t="s">
        <v>465</v>
      </c>
      <c r="TTK53" s="139" t="s">
        <v>466</v>
      </c>
      <c r="TTL53" s="84" t="s">
        <v>467</v>
      </c>
      <c r="TTM53" s="11">
        <v>342</v>
      </c>
      <c r="TTN53" s="99" t="s">
        <v>16</v>
      </c>
      <c r="TTO53" s="13">
        <v>44837</v>
      </c>
      <c r="TTP53" s="14">
        <v>44837</v>
      </c>
      <c r="TTQ53" s="7">
        <v>40</v>
      </c>
      <c r="TTR53" s="61" t="s">
        <v>465</v>
      </c>
      <c r="TTS53" s="139" t="s">
        <v>466</v>
      </c>
      <c r="TTT53" s="84" t="s">
        <v>467</v>
      </c>
      <c r="TTU53" s="11">
        <v>342</v>
      </c>
      <c r="TTV53" s="99" t="s">
        <v>16</v>
      </c>
      <c r="TTW53" s="13">
        <v>44837</v>
      </c>
      <c r="TTX53" s="14">
        <v>44837</v>
      </c>
      <c r="TTY53" s="7">
        <v>40</v>
      </c>
      <c r="TTZ53" s="61" t="s">
        <v>465</v>
      </c>
      <c r="TUA53" s="139" t="s">
        <v>466</v>
      </c>
      <c r="TUB53" s="84" t="s">
        <v>467</v>
      </c>
      <c r="TUC53" s="11">
        <v>342</v>
      </c>
      <c r="TUD53" s="99" t="s">
        <v>16</v>
      </c>
      <c r="TUE53" s="13">
        <v>44837</v>
      </c>
      <c r="TUF53" s="14">
        <v>44837</v>
      </c>
      <c r="TUG53" s="7">
        <v>40</v>
      </c>
      <c r="TUH53" s="61" t="s">
        <v>465</v>
      </c>
      <c r="TUI53" s="139" t="s">
        <v>466</v>
      </c>
      <c r="TUJ53" s="84" t="s">
        <v>467</v>
      </c>
      <c r="TUK53" s="11">
        <v>342</v>
      </c>
      <c r="TUL53" s="99" t="s">
        <v>16</v>
      </c>
      <c r="TUM53" s="13">
        <v>44837</v>
      </c>
      <c r="TUN53" s="14">
        <v>44837</v>
      </c>
      <c r="TUO53" s="7">
        <v>40</v>
      </c>
      <c r="TUP53" s="61" t="s">
        <v>465</v>
      </c>
      <c r="TUQ53" s="139" t="s">
        <v>466</v>
      </c>
      <c r="TUR53" s="84" t="s">
        <v>467</v>
      </c>
      <c r="TUS53" s="11">
        <v>342</v>
      </c>
      <c r="TUT53" s="99" t="s">
        <v>16</v>
      </c>
      <c r="TUU53" s="13">
        <v>44837</v>
      </c>
      <c r="TUV53" s="14">
        <v>44837</v>
      </c>
      <c r="TUW53" s="7">
        <v>40</v>
      </c>
      <c r="TUX53" s="61" t="s">
        <v>465</v>
      </c>
      <c r="TUY53" s="139" t="s">
        <v>466</v>
      </c>
      <c r="TUZ53" s="84" t="s">
        <v>467</v>
      </c>
      <c r="TVA53" s="11">
        <v>342</v>
      </c>
      <c r="TVB53" s="99" t="s">
        <v>16</v>
      </c>
      <c r="TVC53" s="13">
        <v>44837</v>
      </c>
      <c r="TVD53" s="14">
        <v>44837</v>
      </c>
      <c r="TVE53" s="7">
        <v>40</v>
      </c>
      <c r="TVF53" s="61" t="s">
        <v>465</v>
      </c>
      <c r="TVG53" s="139" t="s">
        <v>466</v>
      </c>
      <c r="TVH53" s="84" t="s">
        <v>467</v>
      </c>
      <c r="TVI53" s="11">
        <v>342</v>
      </c>
      <c r="TVJ53" s="99" t="s">
        <v>16</v>
      </c>
      <c r="TVK53" s="13">
        <v>44837</v>
      </c>
      <c r="TVL53" s="14">
        <v>44837</v>
      </c>
      <c r="TVM53" s="7">
        <v>40</v>
      </c>
      <c r="TVN53" s="61" t="s">
        <v>465</v>
      </c>
      <c r="TVO53" s="139" t="s">
        <v>466</v>
      </c>
      <c r="TVP53" s="84" t="s">
        <v>467</v>
      </c>
      <c r="TVQ53" s="11">
        <v>342</v>
      </c>
      <c r="TVR53" s="99" t="s">
        <v>16</v>
      </c>
      <c r="TVS53" s="13">
        <v>44837</v>
      </c>
      <c r="TVT53" s="14">
        <v>44837</v>
      </c>
      <c r="TVU53" s="7">
        <v>40</v>
      </c>
      <c r="TVV53" s="61" t="s">
        <v>465</v>
      </c>
      <c r="TVW53" s="139" t="s">
        <v>466</v>
      </c>
      <c r="TVX53" s="84" t="s">
        <v>467</v>
      </c>
      <c r="TVY53" s="11">
        <v>342</v>
      </c>
      <c r="TVZ53" s="99" t="s">
        <v>16</v>
      </c>
      <c r="TWA53" s="13">
        <v>44837</v>
      </c>
      <c r="TWB53" s="14">
        <v>44837</v>
      </c>
      <c r="TWC53" s="7">
        <v>40</v>
      </c>
      <c r="TWD53" s="61" t="s">
        <v>465</v>
      </c>
      <c r="TWE53" s="139" t="s">
        <v>466</v>
      </c>
      <c r="TWF53" s="84" t="s">
        <v>467</v>
      </c>
      <c r="TWG53" s="11">
        <v>342</v>
      </c>
      <c r="TWH53" s="99" t="s">
        <v>16</v>
      </c>
      <c r="TWI53" s="13">
        <v>44837</v>
      </c>
      <c r="TWJ53" s="14">
        <v>44837</v>
      </c>
      <c r="TWK53" s="7">
        <v>40</v>
      </c>
      <c r="TWL53" s="61" t="s">
        <v>465</v>
      </c>
      <c r="TWM53" s="139" t="s">
        <v>466</v>
      </c>
      <c r="TWN53" s="84" t="s">
        <v>467</v>
      </c>
      <c r="TWO53" s="11">
        <v>342</v>
      </c>
      <c r="TWP53" s="99" t="s">
        <v>16</v>
      </c>
      <c r="TWQ53" s="13">
        <v>44837</v>
      </c>
      <c r="TWR53" s="14">
        <v>44837</v>
      </c>
      <c r="TWS53" s="7">
        <v>40</v>
      </c>
      <c r="TWT53" s="61" t="s">
        <v>465</v>
      </c>
      <c r="TWU53" s="139" t="s">
        <v>466</v>
      </c>
      <c r="TWV53" s="84" t="s">
        <v>467</v>
      </c>
      <c r="TWW53" s="11">
        <v>342</v>
      </c>
      <c r="TWX53" s="99" t="s">
        <v>16</v>
      </c>
      <c r="TWY53" s="13">
        <v>44837</v>
      </c>
      <c r="TWZ53" s="14">
        <v>44837</v>
      </c>
      <c r="TXA53" s="7">
        <v>40</v>
      </c>
      <c r="TXB53" s="61" t="s">
        <v>465</v>
      </c>
      <c r="TXC53" s="139" t="s">
        <v>466</v>
      </c>
      <c r="TXD53" s="84" t="s">
        <v>467</v>
      </c>
      <c r="TXE53" s="11">
        <v>342</v>
      </c>
      <c r="TXF53" s="99" t="s">
        <v>16</v>
      </c>
      <c r="TXG53" s="13">
        <v>44837</v>
      </c>
      <c r="TXH53" s="14">
        <v>44837</v>
      </c>
      <c r="TXI53" s="7">
        <v>40</v>
      </c>
      <c r="TXJ53" s="61" t="s">
        <v>465</v>
      </c>
      <c r="TXK53" s="139" t="s">
        <v>466</v>
      </c>
      <c r="TXL53" s="84" t="s">
        <v>467</v>
      </c>
      <c r="TXM53" s="11">
        <v>342</v>
      </c>
      <c r="TXN53" s="99" t="s">
        <v>16</v>
      </c>
      <c r="TXO53" s="13">
        <v>44837</v>
      </c>
      <c r="TXP53" s="14">
        <v>44837</v>
      </c>
      <c r="TXQ53" s="7">
        <v>40</v>
      </c>
      <c r="TXR53" s="61" t="s">
        <v>465</v>
      </c>
      <c r="TXS53" s="139" t="s">
        <v>466</v>
      </c>
      <c r="TXT53" s="84" t="s">
        <v>467</v>
      </c>
      <c r="TXU53" s="11">
        <v>342</v>
      </c>
      <c r="TXV53" s="99" t="s">
        <v>16</v>
      </c>
      <c r="TXW53" s="13">
        <v>44837</v>
      </c>
      <c r="TXX53" s="14">
        <v>44837</v>
      </c>
      <c r="TXY53" s="7">
        <v>40</v>
      </c>
      <c r="TXZ53" s="61" t="s">
        <v>465</v>
      </c>
      <c r="TYA53" s="139" t="s">
        <v>466</v>
      </c>
      <c r="TYB53" s="84" t="s">
        <v>467</v>
      </c>
      <c r="TYC53" s="11">
        <v>342</v>
      </c>
      <c r="TYD53" s="99" t="s">
        <v>16</v>
      </c>
      <c r="TYE53" s="13">
        <v>44837</v>
      </c>
      <c r="TYF53" s="14">
        <v>44837</v>
      </c>
      <c r="TYG53" s="7">
        <v>40</v>
      </c>
      <c r="TYH53" s="61" t="s">
        <v>465</v>
      </c>
      <c r="TYI53" s="139" t="s">
        <v>466</v>
      </c>
      <c r="TYJ53" s="84" t="s">
        <v>467</v>
      </c>
      <c r="TYK53" s="11">
        <v>342</v>
      </c>
      <c r="TYL53" s="99" t="s">
        <v>16</v>
      </c>
      <c r="TYM53" s="13">
        <v>44837</v>
      </c>
      <c r="TYN53" s="14">
        <v>44837</v>
      </c>
      <c r="TYO53" s="7">
        <v>40</v>
      </c>
      <c r="TYP53" s="61" t="s">
        <v>465</v>
      </c>
      <c r="TYQ53" s="139" t="s">
        <v>466</v>
      </c>
      <c r="TYR53" s="84" t="s">
        <v>467</v>
      </c>
      <c r="TYS53" s="11">
        <v>342</v>
      </c>
      <c r="TYT53" s="99" t="s">
        <v>16</v>
      </c>
      <c r="TYU53" s="13">
        <v>44837</v>
      </c>
      <c r="TYV53" s="14">
        <v>44837</v>
      </c>
      <c r="TYW53" s="7">
        <v>40</v>
      </c>
      <c r="TYX53" s="61" t="s">
        <v>465</v>
      </c>
      <c r="TYY53" s="139" t="s">
        <v>466</v>
      </c>
      <c r="TYZ53" s="84" t="s">
        <v>467</v>
      </c>
      <c r="TZA53" s="11">
        <v>342</v>
      </c>
      <c r="TZB53" s="99" t="s">
        <v>16</v>
      </c>
      <c r="TZC53" s="13">
        <v>44837</v>
      </c>
      <c r="TZD53" s="14">
        <v>44837</v>
      </c>
      <c r="TZE53" s="7">
        <v>40</v>
      </c>
      <c r="TZF53" s="61" t="s">
        <v>465</v>
      </c>
      <c r="TZG53" s="139" t="s">
        <v>466</v>
      </c>
      <c r="TZH53" s="84" t="s">
        <v>467</v>
      </c>
      <c r="TZI53" s="11">
        <v>342</v>
      </c>
      <c r="TZJ53" s="99" t="s">
        <v>16</v>
      </c>
      <c r="TZK53" s="13">
        <v>44837</v>
      </c>
      <c r="TZL53" s="14">
        <v>44837</v>
      </c>
      <c r="TZM53" s="7">
        <v>40</v>
      </c>
      <c r="TZN53" s="61" t="s">
        <v>465</v>
      </c>
      <c r="TZO53" s="139" t="s">
        <v>466</v>
      </c>
      <c r="TZP53" s="84" t="s">
        <v>467</v>
      </c>
      <c r="TZQ53" s="11">
        <v>342</v>
      </c>
      <c r="TZR53" s="99" t="s">
        <v>16</v>
      </c>
      <c r="TZS53" s="13">
        <v>44837</v>
      </c>
      <c r="TZT53" s="14">
        <v>44837</v>
      </c>
      <c r="TZU53" s="7">
        <v>40</v>
      </c>
      <c r="TZV53" s="61" t="s">
        <v>465</v>
      </c>
      <c r="TZW53" s="139" t="s">
        <v>466</v>
      </c>
      <c r="TZX53" s="84" t="s">
        <v>467</v>
      </c>
      <c r="TZY53" s="11">
        <v>342</v>
      </c>
      <c r="TZZ53" s="99" t="s">
        <v>16</v>
      </c>
      <c r="UAA53" s="13">
        <v>44837</v>
      </c>
      <c r="UAB53" s="14">
        <v>44837</v>
      </c>
      <c r="UAC53" s="7">
        <v>40</v>
      </c>
      <c r="UAD53" s="61" t="s">
        <v>465</v>
      </c>
      <c r="UAE53" s="139" t="s">
        <v>466</v>
      </c>
      <c r="UAF53" s="84" t="s">
        <v>467</v>
      </c>
      <c r="UAG53" s="11">
        <v>342</v>
      </c>
      <c r="UAH53" s="99" t="s">
        <v>16</v>
      </c>
      <c r="UAI53" s="13">
        <v>44837</v>
      </c>
      <c r="UAJ53" s="14">
        <v>44837</v>
      </c>
      <c r="UAK53" s="7">
        <v>40</v>
      </c>
      <c r="UAL53" s="61" t="s">
        <v>465</v>
      </c>
      <c r="UAM53" s="139" t="s">
        <v>466</v>
      </c>
      <c r="UAN53" s="84" t="s">
        <v>467</v>
      </c>
      <c r="UAO53" s="11">
        <v>342</v>
      </c>
      <c r="UAP53" s="99" t="s">
        <v>16</v>
      </c>
      <c r="UAQ53" s="13">
        <v>44837</v>
      </c>
      <c r="UAR53" s="14">
        <v>44837</v>
      </c>
      <c r="UAS53" s="7">
        <v>40</v>
      </c>
      <c r="UAT53" s="61" t="s">
        <v>465</v>
      </c>
      <c r="UAU53" s="139" t="s">
        <v>466</v>
      </c>
      <c r="UAV53" s="84" t="s">
        <v>467</v>
      </c>
      <c r="UAW53" s="11">
        <v>342</v>
      </c>
      <c r="UAX53" s="99" t="s">
        <v>16</v>
      </c>
      <c r="UAY53" s="13">
        <v>44837</v>
      </c>
      <c r="UAZ53" s="14">
        <v>44837</v>
      </c>
      <c r="UBA53" s="7">
        <v>40</v>
      </c>
      <c r="UBB53" s="61" t="s">
        <v>465</v>
      </c>
      <c r="UBC53" s="139" t="s">
        <v>466</v>
      </c>
      <c r="UBD53" s="84" t="s">
        <v>467</v>
      </c>
      <c r="UBE53" s="11">
        <v>342</v>
      </c>
      <c r="UBF53" s="99" t="s">
        <v>16</v>
      </c>
      <c r="UBG53" s="13">
        <v>44837</v>
      </c>
      <c r="UBH53" s="14">
        <v>44837</v>
      </c>
      <c r="UBI53" s="7">
        <v>40</v>
      </c>
      <c r="UBJ53" s="61" t="s">
        <v>465</v>
      </c>
      <c r="UBK53" s="139" t="s">
        <v>466</v>
      </c>
      <c r="UBL53" s="84" t="s">
        <v>467</v>
      </c>
      <c r="UBM53" s="11">
        <v>342</v>
      </c>
      <c r="UBN53" s="99" t="s">
        <v>16</v>
      </c>
      <c r="UBO53" s="13">
        <v>44837</v>
      </c>
      <c r="UBP53" s="14">
        <v>44837</v>
      </c>
      <c r="UBQ53" s="7">
        <v>40</v>
      </c>
      <c r="UBR53" s="61" t="s">
        <v>465</v>
      </c>
      <c r="UBS53" s="139" t="s">
        <v>466</v>
      </c>
      <c r="UBT53" s="84" t="s">
        <v>467</v>
      </c>
      <c r="UBU53" s="11">
        <v>342</v>
      </c>
      <c r="UBV53" s="99" t="s">
        <v>16</v>
      </c>
      <c r="UBW53" s="13">
        <v>44837</v>
      </c>
      <c r="UBX53" s="14">
        <v>44837</v>
      </c>
      <c r="UBY53" s="7">
        <v>40</v>
      </c>
      <c r="UBZ53" s="61" t="s">
        <v>465</v>
      </c>
      <c r="UCA53" s="139" t="s">
        <v>466</v>
      </c>
      <c r="UCB53" s="84" t="s">
        <v>467</v>
      </c>
      <c r="UCC53" s="11">
        <v>342</v>
      </c>
      <c r="UCD53" s="99" t="s">
        <v>16</v>
      </c>
      <c r="UCE53" s="13">
        <v>44837</v>
      </c>
      <c r="UCF53" s="14">
        <v>44837</v>
      </c>
      <c r="UCG53" s="7">
        <v>40</v>
      </c>
      <c r="UCH53" s="61" t="s">
        <v>465</v>
      </c>
      <c r="UCI53" s="139" t="s">
        <v>466</v>
      </c>
      <c r="UCJ53" s="84" t="s">
        <v>467</v>
      </c>
      <c r="UCK53" s="11">
        <v>342</v>
      </c>
      <c r="UCL53" s="99" t="s">
        <v>16</v>
      </c>
      <c r="UCM53" s="13">
        <v>44837</v>
      </c>
      <c r="UCN53" s="14">
        <v>44837</v>
      </c>
      <c r="UCO53" s="7">
        <v>40</v>
      </c>
      <c r="UCP53" s="61" t="s">
        <v>465</v>
      </c>
      <c r="UCQ53" s="139" t="s">
        <v>466</v>
      </c>
      <c r="UCR53" s="84" t="s">
        <v>467</v>
      </c>
      <c r="UCS53" s="11">
        <v>342</v>
      </c>
      <c r="UCT53" s="99" t="s">
        <v>16</v>
      </c>
      <c r="UCU53" s="13">
        <v>44837</v>
      </c>
      <c r="UCV53" s="14">
        <v>44837</v>
      </c>
      <c r="UCW53" s="7">
        <v>40</v>
      </c>
      <c r="UCX53" s="61" t="s">
        <v>465</v>
      </c>
      <c r="UCY53" s="139" t="s">
        <v>466</v>
      </c>
      <c r="UCZ53" s="84" t="s">
        <v>467</v>
      </c>
      <c r="UDA53" s="11">
        <v>342</v>
      </c>
      <c r="UDB53" s="99" t="s">
        <v>16</v>
      </c>
      <c r="UDC53" s="13">
        <v>44837</v>
      </c>
      <c r="UDD53" s="14">
        <v>44837</v>
      </c>
      <c r="UDE53" s="7">
        <v>40</v>
      </c>
      <c r="UDF53" s="61" t="s">
        <v>465</v>
      </c>
      <c r="UDG53" s="139" t="s">
        <v>466</v>
      </c>
      <c r="UDH53" s="84" t="s">
        <v>467</v>
      </c>
      <c r="UDI53" s="11">
        <v>342</v>
      </c>
      <c r="UDJ53" s="99" t="s">
        <v>16</v>
      </c>
      <c r="UDK53" s="13">
        <v>44837</v>
      </c>
      <c r="UDL53" s="14">
        <v>44837</v>
      </c>
      <c r="UDM53" s="7">
        <v>40</v>
      </c>
      <c r="UDN53" s="61" t="s">
        <v>465</v>
      </c>
      <c r="UDO53" s="139" t="s">
        <v>466</v>
      </c>
      <c r="UDP53" s="84" t="s">
        <v>467</v>
      </c>
      <c r="UDQ53" s="11">
        <v>342</v>
      </c>
      <c r="UDR53" s="99" t="s">
        <v>16</v>
      </c>
      <c r="UDS53" s="13">
        <v>44837</v>
      </c>
      <c r="UDT53" s="14">
        <v>44837</v>
      </c>
      <c r="UDU53" s="7">
        <v>40</v>
      </c>
      <c r="UDV53" s="61" t="s">
        <v>465</v>
      </c>
      <c r="UDW53" s="139" t="s">
        <v>466</v>
      </c>
      <c r="UDX53" s="84" t="s">
        <v>467</v>
      </c>
      <c r="UDY53" s="11">
        <v>342</v>
      </c>
      <c r="UDZ53" s="99" t="s">
        <v>16</v>
      </c>
      <c r="UEA53" s="13">
        <v>44837</v>
      </c>
      <c r="UEB53" s="14">
        <v>44837</v>
      </c>
      <c r="UEC53" s="7">
        <v>40</v>
      </c>
      <c r="UED53" s="61" t="s">
        <v>465</v>
      </c>
      <c r="UEE53" s="139" t="s">
        <v>466</v>
      </c>
      <c r="UEF53" s="84" t="s">
        <v>467</v>
      </c>
      <c r="UEG53" s="11">
        <v>342</v>
      </c>
      <c r="UEH53" s="99" t="s">
        <v>16</v>
      </c>
      <c r="UEI53" s="13">
        <v>44837</v>
      </c>
      <c r="UEJ53" s="14">
        <v>44837</v>
      </c>
      <c r="UEK53" s="7">
        <v>40</v>
      </c>
      <c r="UEL53" s="61" t="s">
        <v>465</v>
      </c>
      <c r="UEM53" s="139" t="s">
        <v>466</v>
      </c>
      <c r="UEN53" s="84" t="s">
        <v>467</v>
      </c>
      <c r="UEO53" s="11">
        <v>342</v>
      </c>
      <c r="UEP53" s="99" t="s">
        <v>16</v>
      </c>
      <c r="UEQ53" s="13">
        <v>44837</v>
      </c>
      <c r="UER53" s="14">
        <v>44837</v>
      </c>
      <c r="UES53" s="7">
        <v>40</v>
      </c>
      <c r="UET53" s="61" t="s">
        <v>465</v>
      </c>
      <c r="UEU53" s="139" t="s">
        <v>466</v>
      </c>
      <c r="UEV53" s="84" t="s">
        <v>467</v>
      </c>
      <c r="UEW53" s="11">
        <v>342</v>
      </c>
      <c r="UEX53" s="99" t="s">
        <v>16</v>
      </c>
      <c r="UEY53" s="13">
        <v>44837</v>
      </c>
      <c r="UEZ53" s="14">
        <v>44837</v>
      </c>
      <c r="UFA53" s="7">
        <v>40</v>
      </c>
      <c r="UFB53" s="61" t="s">
        <v>465</v>
      </c>
      <c r="UFC53" s="139" t="s">
        <v>466</v>
      </c>
      <c r="UFD53" s="84" t="s">
        <v>467</v>
      </c>
      <c r="UFE53" s="11">
        <v>342</v>
      </c>
      <c r="UFF53" s="99" t="s">
        <v>16</v>
      </c>
      <c r="UFG53" s="13">
        <v>44837</v>
      </c>
      <c r="UFH53" s="14">
        <v>44837</v>
      </c>
      <c r="UFI53" s="7">
        <v>40</v>
      </c>
      <c r="UFJ53" s="61" t="s">
        <v>465</v>
      </c>
      <c r="UFK53" s="139" t="s">
        <v>466</v>
      </c>
      <c r="UFL53" s="84" t="s">
        <v>467</v>
      </c>
      <c r="UFM53" s="11">
        <v>342</v>
      </c>
      <c r="UFN53" s="99" t="s">
        <v>16</v>
      </c>
      <c r="UFO53" s="13">
        <v>44837</v>
      </c>
      <c r="UFP53" s="14">
        <v>44837</v>
      </c>
      <c r="UFQ53" s="7">
        <v>40</v>
      </c>
      <c r="UFR53" s="61" t="s">
        <v>465</v>
      </c>
      <c r="UFS53" s="139" t="s">
        <v>466</v>
      </c>
      <c r="UFT53" s="84" t="s">
        <v>467</v>
      </c>
      <c r="UFU53" s="11">
        <v>342</v>
      </c>
      <c r="UFV53" s="99" t="s">
        <v>16</v>
      </c>
      <c r="UFW53" s="13">
        <v>44837</v>
      </c>
      <c r="UFX53" s="14">
        <v>44837</v>
      </c>
      <c r="UFY53" s="7">
        <v>40</v>
      </c>
      <c r="UFZ53" s="61" t="s">
        <v>465</v>
      </c>
      <c r="UGA53" s="139" t="s">
        <v>466</v>
      </c>
      <c r="UGB53" s="84" t="s">
        <v>467</v>
      </c>
      <c r="UGC53" s="11">
        <v>342</v>
      </c>
      <c r="UGD53" s="99" t="s">
        <v>16</v>
      </c>
      <c r="UGE53" s="13">
        <v>44837</v>
      </c>
      <c r="UGF53" s="14">
        <v>44837</v>
      </c>
      <c r="UGG53" s="7">
        <v>40</v>
      </c>
      <c r="UGH53" s="61" t="s">
        <v>465</v>
      </c>
      <c r="UGI53" s="139" t="s">
        <v>466</v>
      </c>
      <c r="UGJ53" s="84" t="s">
        <v>467</v>
      </c>
      <c r="UGK53" s="11">
        <v>342</v>
      </c>
      <c r="UGL53" s="99" t="s">
        <v>16</v>
      </c>
      <c r="UGM53" s="13">
        <v>44837</v>
      </c>
      <c r="UGN53" s="14">
        <v>44837</v>
      </c>
      <c r="UGO53" s="7">
        <v>40</v>
      </c>
      <c r="UGP53" s="61" t="s">
        <v>465</v>
      </c>
      <c r="UGQ53" s="139" t="s">
        <v>466</v>
      </c>
      <c r="UGR53" s="84" t="s">
        <v>467</v>
      </c>
      <c r="UGS53" s="11">
        <v>342</v>
      </c>
      <c r="UGT53" s="99" t="s">
        <v>16</v>
      </c>
      <c r="UGU53" s="13">
        <v>44837</v>
      </c>
      <c r="UGV53" s="14">
        <v>44837</v>
      </c>
      <c r="UGW53" s="7">
        <v>40</v>
      </c>
      <c r="UGX53" s="61" t="s">
        <v>465</v>
      </c>
      <c r="UGY53" s="139" t="s">
        <v>466</v>
      </c>
      <c r="UGZ53" s="84" t="s">
        <v>467</v>
      </c>
      <c r="UHA53" s="11">
        <v>342</v>
      </c>
      <c r="UHB53" s="99" t="s">
        <v>16</v>
      </c>
      <c r="UHC53" s="13">
        <v>44837</v>
      </c>
      <c r="UHD53" s="14">
        <v>44837</v>
      </c>
      <c r="UHE53" s="7">
        <v>40</v>
      </c>
      <c r="UHF53" s="61" t="s">
        <v>465</v>
      </c>
      <c r="UHG53" s="139" t="s">
        <v>466</v>
      </c>
      <c r="UHH53" s="84" t="s">
        <v>467</v>
      </c>
      <c r="UHI53" s="11">
        <v>342</v>
      </c>
      <c r="UHJ53" s="99" t="s">
        <v>16</v>
      </c>
      <c r="UHK53" s="13">
        <v>44837</v>
      </c>
      <c r="UHL53" s="14">
        <v>44837</v>
      </c>
      <c r="UHM53" s="7">
        <v>40</v>
      </c>
      <c r="UHN53" s="61" t="s">
        <v>465</v>
      </c>
      <c r="UHO53" s="139" t="s">
        <v>466</v>
      </c>
      <c r="UHP53" s="84" t="s">
        <v>467</v>
      </c>
      <c r="UHQ53" s="11">
        <v>342</v>
      </c>
      <c r="UHR53" s="99" t="s">
        <v>16</v>
      </c>
      <c r="UHS53" s="13">
        <v>44837</v>
      </c>
      <c r="UHT53" s="14">
        <v>44837</v>
      </c>
      <c r="UHU53" s="7">
        <v>40</v>
      </c>
      <c r="UHV53" s="61" t="s">
        <v>465</v>
      </c>
      <c r="UHW53" s="139" t="s">
        <v>466</v>
      </c>
      <c r="UHX53" s="84" t="s">
        <v>467</v>
      </c>
      <c r="UHY53" s="11">
        <v>342</v>
      </c>
      <c r="UHZ53" s="99" t="s">
        <v>16</v>
      </c>
      <c r="UIA53" s="13">
        <v>44837</v>
      </c>
      <c r="UIB53" s="14">
        <v>44837</v>
      </c>
      <c r="UIC53" s="7">
        <v>40</v>
      </c>
      <c r="UID53" s="61" t="s">
        <v>465</v>
      </c>
      <c r="UIE53" s="139" t="s">
        <v>466</v>
      </c>
      <c r="UIF53" s="84" t="s">
        <v>467</v>
      </c>
      <c r="UIG53" s="11">
        <v>342</v>
      </c>
      <c r="UIH53" s="99" t="s">
        <v>16</v>
      </c>
      <c r="UII53" s="13">
        <v>44837</v>
      </c>
      <c r="UIJ53" s="14">
        <v>44837</v>
      </c>
      <c r="UIK53" s="7">
        <v>40</v>
      </c>
      <c r="UIL53" s="61" t="s">
        <v>465</v>
      </c>
      <c r="UIM53" s="139" t="s">
        <v>466</v>
      </c>
      <c r="UIN53" s="84" t="s">
        <v>467</v>
      </c>
      <c r="UIO53" s="11">
        <v>342</v>
      </c>
      <c r="UIP53" s="99" t="s">
        <v>16</v>
      </c>
      <c r="UIQ53" s="13">
        <v>44837</v>
      </c>
      <c r="UIR53" s="14">
        <v>44837</v>
      </c>
      <c r="UIS53" s="7">
        <v>40</v>
      </c>
      <c r="UIT53" s="61" t="s">
        <v>465</v>
      </c>
      <c r="UIU53" s="139" t="s">
        <v>466</v>
      </c>
      <c r="UIV53" s="84" t="s">
        <v>467</v>
      </c>
      <c r="UIW53" s="11">
        <v>342</v>
      </c>
      <c r="UIX53" s="99" t="s">
        <v>16</v>
      </c>
      <c r="UIY53" s="13">
        <v>44837</v>
      </c>
      <c r="UIZ53" s="14">
        <v>44837</v>
      </c>
      <c r="UJA53" s="7">
        <v>40</v>
      </c>
      <c r="UJB53" s="61" t="s">
        <v>465</v>
      </c>
      <c r="UJC53" s="139" t="s">
        <v>466</v>
      </c>
      <c r="UJD53" s="84" t="s">
        <v>467</v>
      </c>
      <c r="UJE53" s="11">
        <v>342</v>
      </c>
      <c r="UJF53" s="99" t="s">
        <v>16</v>
      </c>
      <c r="UJG53" s="13">
        <v>44837</v>
      </c>
      <c r="UJH53" s="14">
        <v>44837</v>
      </c>
      <c r="UJI53" s="7">
        <v>40</v>
      </c>
      <c r="UJJ53" s="61" t="s">
        <v>465</v>
      </c>
      <c r="UJK53" s="139" t="s">
        <v>466</v>
      </c>
      <c r="UJL53" s="84" t="s">
        <v>467</v>
      </c>
      <c r="UJM53" s="11">
        <v>342</v>
      </c>
      <c r="UJN53" s="99" t="s">
        <v>16</v>
      </c>
      <c r="UJO53" s="13">
        <v>44837</v>
      </c>
      <c r="UJP53" s="14">
        <v>44837</v>
      </c>
      <c r="UJQ53" s="7">
        <v>40</v>
      </c>
      <c r="UJR53" s="61" t="s">
        <v>465</v>
      </c>
      <c r="UJS53" s="139" t="s">
        <v>466</v>
      </c>
      <c r="UJT53" s="84" t="s">
        <v>467</v>
      </c>
      <c r="UJU53" s="11">
        <v>342</v>
      </c>
      <c r="UJV53" s="99" t="s">
        <v>16</v>
      </c>
      <c r="UJW53" s="13">
        <v>44837</v>
      </c>
      <c r="UJX53" s="14">
        <v>44837</v>
      </c>
      <c r="UJY53" s="7">
        <v>40</v>
      </c>
      <c r="UJZ53" s="61" t="s">
        <v>465</v>
      </c>
      <c r="UKA53" s="139" t="s">
        <v>466</v>
      </c>
      <c r="UKB53" s="84" t="s">
        <v>467</v>
      </c>
      <c r="UKC53" s="11">
        <v>342</v>
      </c>
      <c r="UKD53" s="99" t="s">
        <v>16</v>
      </c>
      <c r="UKE53" s="13">
        <v>44837</v>
      </c>
      <c r="UKF53" s="14">
        <v>44837</v>
      </c>
      <c r="UKG53" s="7">
        <v>40</v>
      </c>
      <c r="UKH53" s="61" t="s">
        <v>465</v>
      </c>
      <c r="UKI53" s="139" t="s">
        <v>466</v>
      </c>
      <c r="UKJ53" s="84" t="s">
        <v>467</v>
      </c>
      <c r="UKK53" s="11">
        <v>342</v>
      </c>
      <c r="UKL53" s="99" t="s">
        <v>16</v>
      </c>
      <c r="UKM53" s="13">
        <v>44837</v>
      </c>
      <c r="UKN53" s="14">
        <v>44837</v>
      </c>
      <c r="UKO53" s="7">
        <v>40</v>
      </c>
      <c r="UKP53" s="61" t="s">
        <v>465</v>
      </c>
      <c r="UKQ53" s="139" t="s">
        <v>466</v>
      </c>
      <c r="UKR53" s="84" t="s">
        <v>467</v>
      </c>
      <c r="UKS53" s="11">
        <v>342</v>
      </c>
      <c r="UKT53" s="99" t="s">
        <v>16</v>
      </c>
      <c r="UKU53" s="13">
        <v>44837</v>
      </c>
      <c r="UKV53" s="14">
        <v>44837</v>
      </c>
      <c r="UKW53" s="7">
        <v>40</v>
      </c>
      <c r="UKX53" s="61" t="s">
        <v>465</v>
      </c>
      <c r="UKY53" s="139" t="s">
        <v>466</v>
      </c>
      <c r="UKZ53" s="84" t="s">
        <v>467</v>
      </c>
      <c r="ULA53" s="11">
        <v>342</v>
      </c>
      <c r="ULB53" s="99" t="s">
        <v>16</v>
      </c>
      <c r="ULC53" s="13">
        <v>44837</v>
      </c>
      <c r="ULD53" s="14">
        <v>44837</v>
      </c>
      <c r="ULE53" s="7">
        <v>40</v>
      </c>
      <c r="ULF53" s="61" t="s">
        <v>465</v>
      </c>
      <c r="ULG53" s="139" t="s">
        <v>466</v>
      </c>
      <c r="ULH53" s="84" t="s">
        <v>467</v>
      </c>
      <c r="ULI53" s="11">
        <v>342</v>
      </c>
      <c r="ULJ53" s="99" t="s">
        <v>16</v>
      </c>
      <c r="ULK53" s="13">
        <v>44837</v>
      </c>
      <c r="ULL53" s="14">
        <v>44837</v>
      </c>
      <c r="ULM53" s="7">
        <v>40</v>
      </c>
      <c r="ULN53" s="61" t="s">
        <v>465</v>
      </c>
      <c r="ULO53" s="139" t="s">
        <v>466</v>
      </c>
      <c r="ULP53" s="84" t="s">
        <v>467</v>
      </c>
      <c r="ULQ53" s="11">
        <v>342</v>
      </c>
      <c r="ULR53" s="99" t="s">
        <v>16</v>
      </c>
      <c r="ULS53" s="13">
        <v>44837</v>
      </c>
      <c r="ULT53" s="14">
        <v>44837</v>
      </c>
      <c r="ULU53" s="7">
        <v>40</v>
      </c>
      <c r="ULV53" s="61" t="s">
        <v>465</v>
      </c>
      <c r="ULW53" s="139" t="s">
        <v>466</v>
      </c>
      <c r="ULX53" s="84" t="s">
        <v>467</v>
      </c>
      <c r="ULY53" s="11">
        <v>342</v>
      </c>
      <c r="ULZ53" s="99" t="s">
        <v>16</v>
      </c>
      <c r="UMA53" s="13">
        <v>44837</v>
      </c>
      <c r="UMB53" s="14">
        <v>44837</v>
      </c>
      <c r="UMC53" s="7">
        <v>40</v>
      </c>
      <c r="UMD53" s="61" t="s">
        <v>465</v>
      </c>
      <c r="UME53" s="139" t="s">
        <v>466</v>
      </c>
      <c r="UMF53" s="84" t="s">
        <v>467</v>
      </c>
      <c r="UMG53" s="11">
        <v>342</v>
      </c>
      <c r="UMH53" s="99" t="s">
        <v>16</v>
      </c>
      <c r="UMI53" s="13">
        <v>44837</v>
      </c>
      <c r="UMJ53" s="14">
        <v>44837</v>
      </c>
      <c r="UMK53" s="7">
        <v>40</v>
      </c>
      <c r="UML53" s="61" t="s">
        <v>465</v>
      </c>
      <c r="UMM53" s="139" t="s">
        <v>466</v>
      </c>
      <c r="UMN53" s="84" t="s">
        <v>467</v>
      </c>
      <c r="UMO53" s="11">
        <v>342</v>
      </c>
      <c r="UMP53" s="99" t="s">
        <v>16</v>
      </c>
      <c r="UMQ53" s="13">
        <v>44837</v>
      </c>
      <c r="UMR53" s="14">
        <v>44837</v>
      </c>
      <c r="UMS53" s="7">
        <v>40</v>
      </c>
      <c r="UMT53" s="61" t="s">
        <v>465</v>
      </c>
      <c r="UMU53" s="139" t="s">
        <v>466</v>
      </c>
      <c r="UMV53" s="84" t="s">
        <v>467</v>
      </c>
      <c r="UMW53" s="11">
        <v>342</v>
      </c>
      <c r="UMX53" s="99" t="s">
        <v>16</v>
      </c>
      <c r="UMY53" s="13">
        <v>44837</v>
      </c>
      <c r="UMZ53" s="14">
        <v>44837</v>
      </c>
      <c r="UNA53" s="7">
        <v>40</v>
      </c>
      <c r="UNB53" s="61" t="s">
        <v>465</v>
      </c>
      <c r="UNC53" s="139" t="s">
        <v>466</v>
      </c>
      <c r="UND53" s="84" t="s">
        <v>467</v>
      </c>
      <c r="UNE53" s="11">
        <v>342</v>
      </c>
      <c r="UNF53" s="99" t="s">
        <v>16</v>
      </c>
      <c r="UNG53" s="13">
        <v>44837</v>
      </c>
      <c r="UNH53" s="14">
        <v>44837</v>
      </c>
      <c r="UNI53" s="7">
        <v>40</v>
      </c>
      <c r="UNJ53" s="61" t="s">
        <v>465</v>
      </c>
      <c r="UNK53" s="139" t="s">
        <v>466</v>
      </c>
      <c r="UNL53" s="84" t="s">
        <v>467</v>
      </c>
      <c r="UNM53" s="11">
        <v>342</v>
      </c>
      <c r="UNN53" s="99" t="s">
        <v>16</v>
      </c>
      <c r="UNO53" s="13">
        <v>44837</v>
      </c>
      <c r="UNP53" s="14">
        <v>44837</v>
      </c>
      <c r="UNQ53" s="7">
        <v>40</v>
      </c>
      <c r="UNR53" s="61" t="s">
        <v>465</v>
      </c>
      <c r="UNS53" s="139" t="s">
        <v>466</v>
      </c>
      <c r="UNT53" s="84" t="s">
        <v>467</v>
      </c>
      <c r="UNU53" s="11">
        <v>342</v>
      </c>
      <c r="UNV53" s="99" t="s">
        <v>16</v>
      </c>
      <c r="UNW53" s="13">
        <v>44837</v>
      </c>
      <c r="UNX53" s="14">
        <v>44837</v>
      </c>
      <c r="UNY53" s="7">
        <v>40</v>
      </c>
      <c r="UNZ53" s="61" t="s">
        <v>465</v>
      </c>
      <c r="UOA53" s="139" t="s">
        <v>466</v>
      </c>
      <c r="UOB53" s="84" t="s">
        <v>467</v>
      </c>
      <c r="UOC53" s="11">
        <v>342</v>
      </c>
      <c r="UOD53" s="99" t="s">
        <v>16</v>
      </c>
      <c r="UOE53" s="13">
        <v>44837</v>
      </c>
      <c r="UOF53" s="14">
        <v>44837</v>
      </c>
      <c r="UOG53" s="7">
        <v>40</v>
      </c>
      <c r="UOH53" s="61" t="s">
        <v>465</v>
      </c>
      <c r="UOI53" s="139" t="s">
        <v>466</v>
      </c>
      <c r="UOJ53" s="84" t="s">
        <v>467</v>
      </c>
      <c r="UOK53" s="11">
        <v>342</v>
      </c>
      <c r="UOL53" s="99" t="s">
        <v>16</v>
      </c>
      <c r="UOM53" s="13">
        <v>44837</v>
      </c>
      <c r="UON53" s="14">
        <v>44837</v>
      </c>
      <c r="UOO53" s="7">
        <v>40</v>
      </c>
      <c r="UOP53" s="61" t="s">
        <v>465</v>
      </c>
      <c r="UOQ53" s="139" t="s">
        <v>466</v>
      </c>
      <c r="UOR53" s="84" t="s">
        <v>467</v>
      </c>
      <c r="UOS53" s="11">
        <v>342</v>
      </c>
      <c r="UOT53" s="99" t="s">
        <v>16</v>
      </c>
      <c r="UOU53" s="13">
        <v>44837</v>
      </c>
      <c r="UOV53" s="14">
        <v>44837</v>
      </c>
      <c r="UOW53" s="7">
        <v>40</v>
      </c>
      <c r="UOX53" s="61" t="s">
        <v>465</v>
      </c>
      <c r="UOY53" s="139" t="s">
        <v>466</v>
      </c>
      <c r="UOZ53" s="84" t="s">
        <v>467</v>
      </c>
      <c r="UPA53" s="11">
        <v>342</v>
      </c>
      <c r="UPB53" s="99" t="s">
        <v>16</v>
      </c>
      <c r="UPC53" s="13">
        <v>44837</v>
      </c>
      <c r="UPD53" s="14">
        <v>44837</v>
      </c>
      <c r="UPE53" s="7">
        <v>40</v>
      </c>
      <c r="UPF53" s="61" t="s">
        <v>465</v>
      </c>
      <c r="UPG53" s="139" t="s">
        <v>466</v>
      </c>
      <c r="UPH53" s="84" t="s">
        <v>467</v>
      </c>
      <c r="UPI53" s="11">
        <v>342</v>
      </c>
      <c r="UPJ53" s="99" t="s">
        <v>16</v>
      </c>
      <c r="UPK53" s="13">
        <v>44837</v>
      </c>
      <c r="UPL53" s="14">
        <v>44837</v>
      </c>
      <c r="UPM53" s="7">
        <v>40</v>
      </c>
      <c r="UPN53" s="61" t="s">
        <v>465</v>
      </c>
      <c r="UPO53" s="139" t="s">
        <v>466</v>
      </c>
      <c r="UPP53" s="84" t="s">
        <v>467</v>
      </c>
      <c r="UPQ53" s="11">
        <v>342</v>
      </c>
      <c r="UPR53" s="99" t="s">
        <v>16</v>
      </c>
      <c r="UPS53" s="13">
        <v>44837</v>
      </c>
      <c r="UPT53" s="14">
        <v>44837</v>
      </c>
      <c r="UPU53" s="7">
        <v>40</v>
      </c>
      <c r="UPV53" s="61" t="s">
        <v>465</v>
      </c>
      <c r="UPW53" s="139" t="s">
        <v>466</v>
      </c>
      <c r="UPX53" s="84" t="s">
        <v>467</v>
      </c>
      <c r="UPY53" s="11">
        <v>342</v>
      </c>
      <c r="UPZ53" s="99" t="s">
        <v>16</v>
      </c>
      <c r="UQA53" s="13">
        <v>44837</v>
      </c>
      <c r="UQB53" s="14">
        <v>44837</v>
      </c>
      <c r="UQC53" s="7">
        <v>40</v>
      </c>
      <c r="UQD53" s="61" t="s">
        <v>465</v>
      </c>
      <c r="UQE53" s="139" t="s">
        <v>466</v>
      </c>
      <c r="UQF53" s="84" t="s">
        <v>467</v>
      </c>
      <c r="UQG53" s="11">
        <v>342</v>
      </c>
      <c r="UQH53" s="99" t="s">
        <v>16</v>
      </c>
      <c r="UQI53" s="13">
        <v>44837</v>
      </c>
      <c r="UQJ53" s="14">
        <v>44837</v>
      </c>
      <c r="UQK53" s="7">
        <v>40</v>
      </c>
      <c r="UQL53" s="61" t="s">
        <v>465</v>
      </c>
      <c r="UQM53" s="139" t="s">
        <v>466</v>
      </c>
      <c r="UQN53" s="84" t="s">
        <v>467</v>
      </c>
      <c r="UQO53" s="11">
        <v>342</v>
      </c>
      <c r="UQP53" s="99" t="s">
        <v>16</v>
      </c>
      <c r="UQQ53" s="13">
        <v>44837</v>
      </c>
      <c r="UQR53" s="14">
        <v>44837</v>
      </c>
      <c r="UQS53" s="7">
        <v>40</v>
      </c>
      <c r="UQT53" s="61" t="s">
        <v>465</v>
      </c>
      <c r="UQU53" s="139" t="s">
        <v>466</v>
      </c>
      <c r="UQV53" s="84" t="s">
        <v>467</v>
      </c>
      <c r="UQW53" s="11">
        <v>342</v>
      </c>
      <c r="UQX53" s="99" t="s">
        <v>16</v>
      </c>
      <c r="UQY53" s="13">
        <v>44837</v>
      </c>
      <c r="UQZ53" s="14">
        <v>44837</v>
      </c>
      <c r="URA53" s="7">
        <v>40</v>
      </c>
      <c r="URB53" s="61" t="s">
        <v>465</v>
      </c>
      <c r="URC53" s="139" t="s">
        <v>466</v>
      </c>
      <c r="URD53" s="84" t="s">
        <v>467</v>
      </c>
      <c r="URE53" s="11">
        <v>342</v>
      </c>
      <c r="URF53" s="99" t="s">
        <v>16</v>
      </c>
      <c r="URG53" s="13">
        <v>44837</v>
      </c>
      <c r="URH53" s="14">
        <v>44837</v>
      </c>
      <c r="URI53" s="7">
        <v>40</v>
      </c>
      <c r="URJ53" s="61" t="s">
        <v>465</v>
      </c>
      <c r="URK53" s="139" t="s">
        <v>466</v>
      </c>
      <c r="URL53" s="84" t="s">
        <v>467</v>
      </c>
      <c r="URM53" s="11">
        <v>342</v>
      </c>
      <c r="URN53" s="99" t="s">
        <v>16</v>
      </c>
      <c r="URO53" s="13">
        <v>44837</v>
      </c>
      <c r="URP53" s="14">
        <v>44837</v>
      </c>
      <c r="URQ53" s="7">
        <v>40</v>
      </c>
      <c r="URR53" s="61" t="s">
        <v>465</v>
      </c>
      <c r="URS53" s="139" t="s">
        <v>466</v>
      </c>
      <c r="URT53" s="84" t="s">
        <v>467</v>
      </c>
      <c r="URU53" s="11">
        <v>342</v>
      </c>
      <c r="URV53" s="99" t="s">
        <v>16</v>
      </c>
      <c r="URW53" s="13">
        <v>44837</v>
      </c>
      <c r="URX53" s="14">
        <v>44837</v>
      </c>
      <c r="URY53" s="7">
        <v>40</v>
      </c>
      <c r="URZ53" s="61" t="s">
        <v>465</v>
      </c>
      <c r="USA53" s="139" t="s">
        <v>466</v>
      </c>
      <c r="USB53" s="84" t="s">
        <v>467</v>
      </c>
      <c r="USC53" s="11">
        <v>342</v>
      </c>
      <c r="USD53" s="99" t="s">
        <v>16</v>
      </c>
      <c r="USE53" s="13">
        <v>44837</v>
      </c>
      <c r="USF53" s="14">
        <v>44837</v>
      </c>
      <c r="USG53" s="7">
        <v>40</v>
      </c>
      <c r="USH53" s="61" t="s">
        <v>465</v>
      </c>
      <c r="USI53" s="139" t="s">
        <v>466</v>
      </c>
      <c r="USJ53" s="84" t="s">
        <v>467</v>
      </c>
      <c r="USK53" s="11">
        <v>342</v>
      </c>
      <c r="USL53" s="99" t="s">
        <v>16</v>
      </c>
      <c r="USM53" s="13">
        <v>44837</v>
      </c>
      <c r="USN53" s="14">
        <v>44837</v>
      </c>
      <c r="USO53" s="7">
        <v>40</v>
      </c>
      <c r="USP53" s="61" t="s">
        <v>465</v>
      </c>
      <c r="USQ53" s="139" t="s">
        <v>466</v>
      </c>
      <c r="USR53" s="84" t="s">
        <v>467</v>
      </c>
      <c r="USS53" s="11">
        <v>342</v>
      </c>
      <c r="UST53" s="99" t="s">
        <v>16</v>
      </c>
      <c r="USU53" s="13">
        <v>44837</v>
      </c>
      <c r="USV53" s="14">
        <v>44837</v>
      </c>
      <c r="USW53" s="7">
        <v>40</v>
      </c>
      <c r="USX53" s="61" t="s">
        <v>465</v>
      </c>
      <c r="USY53" s="139" t="s">
        <v>466</v>
      </c>
      <c r="USZ53" s="84" t="s">
        <v>467</v>
      </c>
      <c r="UTA53" s="11">
        <v>342</v>
      </c>
      <c r="UTB53" s="99" t="s">
        <v>16</v>
      </c>
      <c r="UTC53" s="13">
        <v>44837</v>
      </c>
      <c r="UTD53" s="14">
        <v>44837</v>
      </c>
      <c r="UTE53" s="7">
        <v>40</v>
      </c>
      <c r="UTF53" s="61" t="s">
        <v>465</v>
      </c>
      <c r="UTG53" s="139" t="s">
        <v>466</v>
      </c>
      <c r="UTH53" s="84" t="s">
        <v>467</v>
      </c>
      <c r="UTI53" s="11">
        <v>342</v>
      </c>
      <c r="UTJ53" s="99" t="s">
        <v>16</v>
      </c>
      <c r="UTK53" s="13">
        <v>44837</v>
      </c>
      <c r="UTL53" s="14">
        <v>44837</v>
      </c>
      <c r="UTM53" s="7">
        <v>40</v>
      </c>
      <c r="UTN53" s="61" t="s">
        <v>465</v>
      </c>
      <c r="UTO53" s="139" t="s">
        <v>466</v>
      </c>
      <c r="UTP53" s="84" t="s">
        <v>467</v>
      </c>
      <c r="UTQ53" s="11">
        <v>342</v>
      </c>
      <c r="UTR53" s="99" t="s">
        <v>16</v>
      </c>
      <c r="UTS53" s="13">
        <v>44837</v>
      </c>
      <c r="UTT53" s="14">
        <v>44837</v>
      </c>
      <c r="UTU53" s="7">
        <v>40</v>
      </c>
      <c r="UTV53" s="61" t="s">
        <v>465</v>
      </c>
      <c r="UTW53" s="139" t="s">
        <v>466</v>
      </c>
      <c r="UTX53" s="84" t="s">
        <v>467</v>
      </c>
      <c r="UTY53" s="11">
        <v>342</v>
      </c>
      <c r="UTZ53" s="99" t="s">
        <v>16</v>
      </c>
      <c r="UUA53" s="13">
        <v>44837</v>
      </c>
      <c r="UUB53" s="14">
        <v>44837</v>
      </c>
      <c r="UUC53" s="7">
        <v>40</v>
      </c>
      <c r="UUD53" s="61" t="s">
        <v>465</v>
      </c>
      <c r="UUE53" s="139" t="s">
        <v>466</v>
      </c>
      <c r="UUF53" s="84" t="s">
        <v>467</v>
      </c>
      <c r="UUG53" s="11">
        <v>342</v>
      </c>
      <c r="UUH53" s="99" t="s">
        <v>16</v>
      </c>
      <c r="UUI53" s="13">
        <v>44837</v>
      </c>
      <c r="UUJ53" s="14">
        <v>44837</v>
      </c>
      <c r="UUK53" s="7">
        <v>40</v>
      </c>
      <c r="UUL53" s="61" t="s">
        <v>465</v>
      </c>
      <c r="UUM53" s="139" t="s">
        <v>466</v>
      </c>
      <c r="UUN53" s="84" t="s">
        <v>467</v>
      </c>
      <c r="UUO53" s="11">
        <v>342</v>
      </c>
      <c r="UUP53" s="99" t="s">
        <v>16</v>
      </c>
      <c r="UUQ53" s="13">
        <v>44837</v>
      </c>
      <c r="UUR53" s="14">
        <v>44837</v>
      </c>
      <c r="UUS53" s="7">
        <v>40</v>
      </c>
      <c r="UUT53" s="61" t="s">
        <v>465</v>
      </c>
      <c r="UUU53" s="139" t="s">
        <v>466</v>
      </c>
      <c r="UUV53" s="84" t="s">
        <v>467</v>
      </c>
      <c r="UUW53" s="11">
        <v>342</v>
      </c>
      <c r="UUX53" s="99" t="s">
        <v>16</v>
      </c>
      <c r="UUY53" s="13">
        <v>44837</v>
      </c>
      <c r="UUZ53" s="14">
        <v>44837</v>
      </c>
      <c r="UVA53" s="7">
        <v>40</v>
      </c>
      <c r="UVB53" s="61" t="s">
        <v>465</v>
      </c>
      <c r="UVC53" s="139" t="s">
        <v>466</v>
      </c>
      <c r="UVD53" s="84" t="s">
        <v>467</v>
      </c>
      <c r="UVE53" s="11">
        <v>342</v>
      </c>
      <c r="UVF53" s="99" t="s">
        <v>16</v>
      </c>
      <c r="UVG53" s="13">
        <v>44837</v>
      </c>
      <c r="UVH53" s="14">
        <v>44837</v>
      </c>
      <c r="UVI53" s="7">
        <v>40</v>
      </c>
      <c r="UVJ53" s="61" t="s">
        <v>465</v>
      </c>
      <c r="UVK53" s="139" t="s">
        <v>466</v>
      </c>
      <c r="UVL53" s="84" t="s">
        <v>467</v>
      </c>
      <c r="UVM53" s="11">
        <v>342</v>
      </c>
      <c r="UVN53" s="99" t="s">
        <v>16</v>
      </c>
      <c r="UVO53" s="13">
        <v>44837</v>
      </c>
      <c r="UVP53" s="14">
        <v>44837</v>
      </c>
      <c r="UVQ53" s="7">
        <v>40</v>
      </c>
      <c r="UVR53" s="61" t="s">
        <v>465</v>
      </c>
      <c r="UVS53" s="139" t="s">
        <v>466</v>
      </c>
      <c r="UVT53" s="84" t="s">
        <v>467</v>
      </c>
      <c r="UVU53" s="11">
        <v>342</v>
      </c>
      <c r="UVV53" s="99" t="s">
        <v>16</v>
      </c>
      <c r="UVW53" s="13">
        <v>44837</v>
      </c>
      <c r="UVX53" s="14">
        <v>44837</v>
      </c>
      <c r="UVY53" s="7">
        <v>40</v>
      </c>
      <c r="UVZ53" s="61" t="s">
        <v>465</v>
      </c>
      <c r="UWA53" s="139" t="s">
        <v>466</v>
      </c>
      <c r="UWB53" s="84" t="s">
        <v>467</v>
      </c>
      <c r="UWC53" s="11">
        <v>342</v>
      </c>
      <c r="UWD53" s="99" t="s">
        <v>16</v>
      </c>
      <c r="UWE53" s="13">
        <v>44837</v>
      </c>
      <c r="UWF53" s="14">
        <v>44837</v>
      </c>
      <c r="UWG53" s="7">
        <v>40</v>
      </c>
      <c r="UWH53" s="61" t="s">
        <v>465</v>
      </c>
      <c r="UWI53" s="139" t="s">
        <v>466</v>
      </c>
      <c r="UWJ53" s="84" t="s">
        <v>467</v>
      </c>
      <c r="UWK53" s="11">
        <v>342</v>
      </c>
      <c r="UWL53" s="99" t="s">
        <v>16</v>
      </c>
      <c r="UWM53" s="13">
        <v>44837</v>
      </c>
      <c r="UWN53" s="14">
        <v>44837</v>
      </c>
      <c r="UWO53" s="7">
        <v>40</v>
      </c>
      <c r="UWP53" s="61" t="s">
        <v>465</v>
      </c>
      <c r="UWQ53" s="139" t="s">
        <v>466</v>
      </c>
      <c r="UWR53" s="84" t="s">
        <v>467</v>
      </c>
      <c r="UWS53" s="11">
        <v>342</v>
      </c>
      <c r="UWT53" s="99" t="s">
        <v>16</v>
      </c>
      <c r="UWU53" s="13">
        <v>44837</v>
      </c>
      <c r="UWV53" s="14">
        <v>44837</v>
      </c>
      <c r="UWW53" s="7">
        <v>40</v>
      </c>
      <c r="UWX53" s="61" t="s">
        <v>465</v>
      </c>
      <c r="UWY53" s="139" t="s">
        <v>466</v>
      </c>
      <c r="UWZ53" s="84" t="s">
        <v>467</v>
      </c>
      <c r="UXA53" s="11">
        <v>342</v>
      </c>
      <c r="UXB53" s="99" t="s">
        <v>16</v>
      </c>
      <c r="UXC53" s="13">
        <v>44837</v>
      </c>
      <c r="UXD53" s="14">
        <v>44837</v>
      </c>
      <c r="UXE53" s="7">
        <v>40</v>
      </c>
      <c r="UXF53" s="61" t="s">
        <v>465</v>
      </c>
      <c r="UXG53" s="139" t="s">
        <v>466</v>
      </c>
      <c r="UXH53" s="84" t="s">
        <v>467</v>
      </c>
      <c r="UXI53" s="11">
        <v>342</v>
      </c>
      <c r="UXJ53" s="99" t="s">
        <v>16</v>
      </c>
      <c r="UXK53" s="13">
        <v>44837</v>
      </c>
      <c r="UXL53" s="14">
        <v>44837</v>
      </c>
      <c r="UXM53" s="7">
        <v>40</v>
      </c>
      <c r="UXN53" s="61" t="s">
        <v>465</v>
      </c>
      <c r="UXO53" s="139" t="s">
        <v>466</v>
      </c>
      <c r="UXP53" s="84" t="s">
        <v>467</v>
      </c>
      <c r="UXQ53" s="11">
        <v>342</v>
      </c>
      <c r="UXR53" s="99" t="s">
        <v>16</v>
      </c>
      <c r="UXS53" s="13">
        <v>44837</v>
      </c>
      <c r="UXT53" s="14">
        <v>44837</v>
      </c>
      <c r="UXU53" s="7">
        <v>40</v>
      </c>
      <c r="UXV53" s="61" t="s">
        <v>465</v>
      </c>
      <c r="UXW53" s="139" t="s">
        <v>466</v>
      </c>
      <c r="UXX53" s="84" t="s">
        <v>467</v>
      </c>
      <c r="UXY53" s="11">
        <v>342</v>
      </c>
      <c r="UXZ53" s="99" t="s">
        <v>16</v>
      </c>
      <c r="UYA53" s="13">
        <v>44837</v>
      </c>
      <c r="UYB53" s="14">
        <v>44837</v>
      </c>
      <c r="UYC53" s="7">
        <v>40</v>
      </c>
      <c r="UYD53" s="61" t="s">
        <v>465</v>
      </c>
      <c r="UYE53" s="139" t="s">
        <v>466</v>
      </c>
      <c r="UYF53" s="84" t="s">
        <v>467</v>
      </c>
      <c r="UYG53" s="11">
        <v>342</v>
      </c>
      <c r="UYH53" s="99" t="s">
        <v>16</v>
      </c>
      <c r="UYI53" s="13">
        <v>44837</v>
      </c>
      <c r="UYJ53" s="14">
        <v>44837</v>
      </c>
      <c r="UYK53" s="7">
        <v>40</v>
      </c>
      <c r="UYL53" s="61" t="s">
        <v>465</v>
      </c>
      <c r="UYM53" s="139" t="s">
        <v>466</v>
      </c>
      <c r="UYN53" s="84" t="s">
        <v>467</v>
      </c>
      <c r="UYO53" s="11">
        <v>342</v>
      </c>
      <c r="UYP53" s="99" t="s">
        <v>16</v>
      </c>
      <c r="UYQ53" s="13">
        <v>44837</v>
      </c>
      <c r="UYR53" s="14">
        <v>44837</v>
      </c>
      <c r="UYS53" s="7">
        <v>40</v>
      </c>
      <c r="UYT53" s="61" t="s">
        <v>465</v>
      </c>
      <c r="UYU53" s="139" t="s">
        <v>466</v>
      </c>
      <c r="UYV53" s="84" t="s">
        <v>467</v>
      </c>
      <c r="UYW53" s="11">
        <v>342</v>
      </c>
      <c r="UYX53" s="99" t="s">
        <v>16</v>
      </c>
      <c r="UYY53" s="13">
        <v>44837</v>
      </c>
      <c r="UYZ53" s="14">
        <v>44837</v>
      </c>
      <c r="UZA53" s="7">
        <v>40</v>
      </c>
      <c r="UZB53" s="61" t="s">
        <v>465</v>
      </c>
      <c r="UZC53" s="139" t="s">
        <v>466</v>
      </c>
      <c r="UZD53" s="84" t="s">
        <v>467</v>
      </c>
      <c r="UZE53" s="11">
        <v>342</v>
      </c>
      <c r="UZF53" s="99" t="s">
        <v>16</v>
      </c>
      <c r="UZG53" s="13">
        <v>44837</v>
      </c>
      <c r="UZH53" s="14">
        <v>44837</v>
      </c>
      <c r="UZI53" s="7">
        <v>40</v>
      </c>
      <c r="UZJ53" s="61" t="s">
        <v>465</v>
      </c>
      <c r="UZK53" s="139" t="s">
        <v>466</v>
      </c>
      <c r="UZL53" s="84" t="s">
        <v>467</v>
      </c>
      <c r="UZM53" s="11">
        <v>342</v>
      </c>
      <c r="UZN53" s="99" t="s">
        <v>16</v>
      </c>
      <c r="UZO53" s="13">
        <v>44837</v>
      </c>
      <c r="UZP53" s="14">
        <v>44837</v>
      </c>
      <c r="UZQ53" s="7">
        <v>40</v>
      </c>
      <c r="UZR53" s="61" t="s">
        <v>465</v>
      </c>
      <c r="UZS53" s="139" t="s">
        <v>466</v>
      </c>
      <c r="UZT53" s="84" t="s">
        <v>467</v>
      </c>
      <c r="UZU53" s="11">
        <v>342</v>
      </c>
      <c r="UZV53" s="99" t="s">
        <v>16</v>
      </c>
      <c r="UZW53" s="13">
        <v>44837</v>
      </c>
      <c r="UZX53" s="14">
        <v>44837</v>
      </c>
      <c r="UZY53" s="7">
        <v>40</v>
      </c>
      <c r="UZZ53" s="61" t="s">
        <v>465</v>
      </c>
      <c r="VAA53" s="139" t="s">
        <v>466</v>
      </c>
      <c r="VAB53" s="84" t="s">
        <v>467</v>
      </c>
      <c r="VAC53" s="11">
        <v>342</v>
      </c>
      <c r="VAD53" s="99" t="s">
        <v>16</v>
      </c>
      <c r="VAE53" s="13">
        <v>44837</v>
      </c>
      <c r="VAF53" s="14">
        <v>44837</v>
      </c>
      <c r="VAG53" s="7">
        <v>40</v>
      </c>
      <c r="VAH53" s="61" t="s">
        <v>465</v>
      </c>
      <c r="VAI53" s="139" t="s">
        <v>466</v>
      </c>
      <c r="VAJ53" s="84" t="s">
        <v>467</v>
      </c>
      <c r="VAK53" s="11">
        <v>342</v>
      </c>
      <c r="VAL53" s="99" t="s">
        <v>16</v>
      </c>
      <c r="VAM53" s="13">
        <v>44837</v>
      </c>
      <c r="VAN53" s="14">
        <v>44837</v>
      </c>
      <c r="VAO53" s="7">
        <v>40</v>
      </c>
      <c r="VAP53" s="61" t="s">
        <v>465</v>
      </c>
      <c r="VAQ53" s="139" t="s">
        <v>466</v>
      </c>
      <c r="VAR53" s="84" t="s">
        <v>467</v>
      </c>
      <c r="VAS53" s="11">
        <v>342</v>
      </c>
      <c r="VAT53" s="99" t="s">
        <v>16</v>
      </c>
      <c r="VAU53" s="13">
        <v>44837</v>
      </c>
      <c r="VAV53" s="14">
        <v>44837</v>
      </c>
      <c r="VAW53" s="7">
        <v>40</v>
      </c>
      <c r="VAX53" s="61" t="s">
        <v>465</v>
      </c>
      <c r="VAY53" s="139" t="s">
        <v>466</v>
      </c>
      <c r="VAZ53" s="84" t="s">
        <v>467</v>
      </c>
      <c r="VBA53" s="11">
        <v>342</v>
      </c>
      <c r="VBB53" s="99" t="s">
        <v>16</v>
      </c>
      <c r="VBC53" s="13">
        <v>44837</v>
      </c>
      <c r="VBD53" s="14">
        <v>44837</v>
      </c>
      <c r="VBE53" s="7">
        <v>40</v>
      </c>
      <c r="VBF53" s="61" t="s">
        <v>465</v>
      </c>
      <c r="VBG53" s="139" t="s">
        <v>466</v>
      </c>
      <c r="VBH53" s="84" t="s">
        <v>467</v>
      </c>
      <c r="VBI53" s="11">
        <v>342</v>
      </c>
      <c r="VBJ53" s="99" t="s">
        <v>16</v>
      </c>
      <c r="VBK53" s="13">
        <v>44837</v>
      </c>
      <c r="VBL53" s="14">
        <v>44837</v>
      </c>
      <c r="VBM53" s="7">
        <v>40</v>
      </c>
      <c r="VBN53" s="61" t="s">
        <v>465</v>
      </c>
      <c r="VBO53" s="139" t="s">
        <v>466</v>
      </c>
      <c r="VBP53" s="84" t="s">
        <v>467</v>
      </c>
      <c r="VBQ53" s="11">
        <v>342</v>
      </c>
      <c r="VBR53" s="99" t="s">
        <v>16</v>
      </c>
      <c r="VBS53" s="13">
        <v>44837</v>
      </c>
      <c r="VBT53" s="14">
        <v>44837</v>
      </c>
      <c r="VBU53" s="7">
        <v>40</v>
      </c>
      <c r="VBV53" s="61" t="s">
        <v>465</v>
      </c>
      <c r="VBW53" s="139" t="s">
        <v>466</v>
      </c>
      <c r="VBX53" s="84" t="s">
        <v>467</v>
      </c>
      <c r="VBY53" s="11">
        <v>342</v>
      </c>
      <c r="VBZ53" s="99" t="s">
        <v>16</v>
      </c>
      <c r="VCA53" s="13">
        <v>44837</v>
      </c>
      <c r="VCB53" s="14">
        <v>44837</v>
      </c>
      <c r="VCC53" s="7">
        <v>40</v>
      </c>
      <c r="VCD53" s="61" t="s">
        <v>465</v>
      </c>
      <c r="VCE53" s="139" t="s">
        <v>466</v>
      </c>
      <c r="VCF53" s="84" t="s">
        <v>467</v>
      </c>
      <c r="VCG53" s="11">
        <v>342</v>
      </c>
      <c r="VCH53" s="99" t="s">
        <v>16</v>
      </c>
      <c r="VCI53" s="13">
        <v>44837</v>
      </c>
      <c r="VCJ53" s="14">
        <v>44837</v>
      </c>
      <c r="VCK53" s="7">
        <v>40</v>
      </c>
      <c r="VCL53" s="61" t="s">
        <v>465</v>
      </c>
      <c r="VCM53" s="139" t="s">
        <v>466</v>
      </c>
      <c r="VCN53" s="84" t="s">
        <v>467</v>
      </c>
      <c r="VCO53" s="11">
        <v>342</v>
      </c>
      <c r="VCP53" s="99" t="s">
        <v>16</v>
      </c>
      <c r="VCQ53" s="13">
        <v>44837</v>
      </c>
      <c r="VCR53" s="14">
        <v>44837</v>
      </c>
      <c r="VCS53" s="7">
        <v>40</v>
      </c>
      <c r="VCT53" s="61" t="s">
        <v>465</v>
      </c>
      <c r="VCU53" s="139" t="s">
        <v>466</v>
      </c>
      <c r="VCV53" s="84" t="s">
        <v>467</v>
      </c>
      <c r="VCW53" s="11">
        <v>342</v>
      </c>
      <c r="VCX53" s="99" t="s">
        <v>16</v>
      </c>
      <c r="VCY53" s="13">
        <v>44837</v>
      </c>
      <c r="VCZ53" s="14">
        <v>44837</v>
      </c>
      <c r="VDA53" s="7">
        <v>40</v>
      </c>
      <c r="VDB53" s="61" t="s">
        <v>465</v>
      </c>
      <c r="VDC53" s="139" t="s">
        <v>466</v>
      </c>
      <c r="VDD53" s="84" t="s">
        <v>467</v>
      </c>
      <c r="VDE53" s="11">
        <v>342</v>
      </c>
      <c r="VDF53" s="99" t="s">
        <v>16</v>
      </c>
      <c r="VDG53" s="13">
        <v>44837</v>
      </c>
      <c r="VDH53" s="14">
        <v>44837</v>
      </c>
      <c r="VDI53" s="7">
        <v>40</v>
      </c>
      <c r="VDJ53" s="61" t="s">
        <v>465</v>
      </c>
      <c r="VDK53" s="139" t="s">
        <v>466</v>
      </c>
      <c r="VDL53" s="84" t="s">
        <v>467</v>
      </c>
      <c r="VDM53" s="11">
        <v>342</v>
      </c>
      <c r="VDN53" s="99" t="s">
        <v>16</v>
      </c>
      <c r="VDO53" s="13">
        <v>44837</v>
      </c>
      <c r="VDP53" s="14">
        <v>44837</v>
      </c>
      <c r="VDQ53" s="7">
        <v>40</v>
      </c>
      <c r="VDR53" s="61" t="s">
        <v>465</v>
      </c>
      <c r="VDS53" s="139" t="s">
        <v>466</v>
      </c>
      <c r="VDT53" s="84" t="s">
        <v>467</v>
      </c>
      <c r="VDU53" s="11">
        <v>342</v>
      </c>
      <c r="VDV53" s="99" t="s">
        <v>16</v>
      </c>
      <c r="VDW53" s="13">
        <v>44837</v>
      </c>
      <c r="VDX53" s="14">
        <v>44837</v>
      </c>
      <c r="VDY53" s="7">
        <v>40</v>
      </c>
      <c r="VDZ53" s="61" t="s">
        <v>465</v>
      </c>
      <c r="VEA53" s="139" t="s">
        <v>466</v>
      </c>
      <c r="VEB53" s="84" t="s">
        <v>467</v>
      </c>
      <c r="VEC53" s="11">
        <v>342</v>
      </c>
      <c r="VED53" s="99" t="s">
        <v>16</v>
      </c>
      <c r="VEE53" s="13">
        <v>44837</v>
      </c>
      <c r="VEF53" s="14">
        <v>44837</v>
      </c>
      <c r="VEG53" s="7">
        <v>40</v>
      </c>
      <c r="VEH53" s="61" t="s">
        <v>465</v>
      </c>
      <c r="VEI53" s="139" t="s">
        <v>466</v>
      </c>
      <c r="VEJ53" s="84" t="s">
        <v>467</v>
      </c>
      <c r="VEK53" s="11">
        <v>342</v>
      </c>
      <c r="VEL53" s="99" t="s">
        <v>16</v>
      </c>
      <c r="VEM53" s="13">
        <v>44837</v>
      </c>
      <c r="VEN53" s="14">
        <v>44837</v>
      </c>
      <c r="VEO53" s="7">
        <v>40</v>
      </c>
      <c r="VEP53" s="61" t="s">
        <v>465</v>
      </c>
      <c r="VEQ53" s="139" t="s">
        <v>466</v>
      </c>
      <c r="VER53" s="84" t="s">
        <v>467</v>
      </c>
      <c r="VES53" s="11">
        <v>342</v>
      </c>
      <c r="VET53" s="99" t="s">
        <v>16</v>
      </c>
      <c r="VEU53" s="13">
        <v>44837</v>
      </c>
      <c r="VEV53" s="14">
        <v>44837</v>
      </c>
      <c r="VEW53" s="7">
        <v>40</v>
      </c>
      <c r="VEX53" s="61" t="s">
        <v>465</v>
      </c>
      <c r="VEY53" s="139" t="s">
        <v>466</v>
      </c>
      <c r="VEZ53" s="84" t="s">
        <v>467</v>
      </c>
      <c r="VFA53" s="11">
        <v>342</v>
      </c>
      <c r="VFB53" s="99" t="s">
        <v>16</v>
      </c>
      <c r="VFC53" s="13">
        <v>44837</v>
      </c>
      <c r="VFD53" s="14">
        <v>44837</v>
      </c>
      <c r="VFE53" s="7">
        <v>40</v>
      </c>
      <c r="VFF53" s="61" t="s">
        <v>465</v>
      </c>
      <c r="VFG53" s="139" t="s">
        <v>466</v>
      </c>
      <c r="VFH53" s="84" t="s">
        <v>467</v>
      </c>
      <c r="VFI53" s="11">
        <v>342</v>
      </c>
      <c r="VFJ53" s="99" t="s">
        <v>16</v>
      </c>
      <c r="VFK53" s="13">
        <v>44837</v>
      </c>
      <c r="VFL53" s="14">
        <v>44837</v>
      </c>
      <c r="VFM53" s="7">
        <v>40</v>
      </c>
      <c r="VFN53" s="61" t="s">
        <v>465</v>
      </c>
      <c r="VFO53" s="139" t="s">
        <v>466</v>
      </c>
      <c r="VFP53" s="84" t="s">
        <v>467</v>
      </c>
      <c r="VFQ53" s="11">
        <v>342</v>
      </c>
      <c r="VFR53" s="99" t="s">
        <v>16</v>
      </c>
      <c r="VFS53" s="13">
        <v>44837</v>
      </c>
      <c r="VFT53" s="14">
        <v>44837</v>
      </c>
      <c r="VFU53" s="7">
        <v>40</v>
      </c>
      <c r="VFV53" s="61" t="s">
        <v>465</v>
      </c>
      <c r="VFW53" s="139" t="s">
        <v>466</v>
      </c>
      <c r="VFX53" s="84" t="s">
        <v>467</v>
      </c>
      <c r="VFY53" s="11">
        <v>342</v>
      </c>
      <c r="VFZ53" s="99" t="s">
        <v>16</v>
      </c>
      <c r="VGA53" s="13">
        <v>44837</v>
      </c>
      <c r="VGB53" s="14">
        <v>44837</v>
      </c>
      <c r="VGC53" s="7">
        <v>40</v>
      </c>
      <c r="VGD53" s="61" t="s">
        <v>465</v>
      </c>
      <c r="VGE53" s="139" t="s">
        <v>466</v>
      </c>
      <c r="VGF53" s="84" t="s">
        <v>467</v>
      </c>
      <c r="VGG53" s="11">
        <v>342</v>
      </c>
      <c r="VGH53" s="99" t="s">
        <v>16</v>
      </c>
      <c r="VGI53" s="13">
        <v>44837</v>
      </c>
      <c r="VGJ53" s="14">
        <v>44837</v>
      </c>
      <c r="VGK53" s="7">
        <v>40</v>
      </c>
      <c r="VGL53" s="61" t="s">
        <v>465</v>
      </c>
      <c r="VGM53" s="139" t="s">
        <v>466</v>
      </c>
      <c r="VGN53" s="84" t="s">
        <v>467</v>
      </c>
      <c r="VGO53" s="11">
        <v>342</v>
      </c>
      <c r="VGP53" s="99" t="s">
        <v>16</v>
      </c>
      <c r="VGQ53" s="13">
        <v>44837</v>
      </c>
      <c r="VGR53" s="14">
        <v>44837</v>
      </c>
      <c r="VGS53" s="7">
        <v>40</v>
      </c>
      <c r="VGT53" s="61" t="s">
        <v>465</v>
      </c>
      <c r="VGU53" s="139" t="s">
        <v>466</v>
      </c>
      <c r="VGV53" s="84" t="s">
        <v>467</v>
      </c>
      <c r="VGW53" s="11">
        <v>342</v>
      </c>
      <c r="VGX53" s="99" t="s">
        <v>16</v>
      </c>
      <c r="VGY53" s="13">
        <v>44837</v>
      </c>
      <c r="VGZ53" s="14">
        <v>44837</v>
      </c>
      <c r="VHA53" s="7">
        <v>40</v>
      </c>
      <c r="VHB53" s="61" t="s">
        <v>465</v>
      </c>
      <c r="VHC53" s="139" t="s">
        <v>466</v>
      </c>
      <c r="VHD53" s="84" t="s">
        <v>467</v>
      </c>
      <c r="VHE53" s="11">
        <v>342</v>
      </c>
      <c r="VHF53" s="99" t="s">
        <v>16</v>
      </c>
      <c r="VHG53" s="13">
        <v>44837</v>
      </c>
      <c r="VHH53" s="14">
        <v>44837</v>
      </c>
      <c r="VHI53" s="7">
        <v>40</v>
      </c>
      <c r="VHJ53" s="61" t="s">
        <v>465</v>
      </c>
      <c r="VHK53" s="139" t="s">
        <v>466</v>
      </c>
      <c r="VHL53" s="84" t="s">
        <v>467</v>
      </c>
      <c r="VHM53" s="11">
        <v>342</v>
      </c>
      <c r="VHN53" s="99" t="s">
        <v>16</v>
      </c>
      <c r="VHO53" s="13">
        <v>44837</v>
      </c>
      <c r="VHP53" s="14">
        <v>44837</v>
      </c>
      <c r="VHQ53" s="7">
        <v>40</v>
      </c>
      <c r="VHR53" s="61" t="s">
        <v>465</v>
      </c>
      <c r="VHS53" s="139" t="s">
        <v>466</v>
      </c>
      <c r="VHT53" s="84" t="s">
        <v>467</v>
      </c>
      <c r="VHU53" s="11">
        <v>342</v>
      </c>
      <c r="VHV53" s="99" t="s">
        <v>16</v>
      </c>
      <c r="VHW53" s="13">
        <v>44837</v>
      </c>
      <c r="VHX53" s="14">
        <v>44837</v>
      </c>
      <c r="VHY53" s="7">
        <v>40</v>
      </c>
      <c r="VHZ53" s="61" t="s">
        <v>465</v>
      </c>
      <c r="VIA53" s="139" t="s">
        <v>466</v>
      </c>
      <c r="VIB53" s="84" t="s">
        <v>467</v>
      </c>
      <c r="VIC53" s="11">
        <v>342</v>
      </c>
      <c r="VID53" s="99" t="s">
        <v>16</v>
      </c>
      <c r="VIE53" s="13">
        <v>44837</v>
      </c>
      <c r="VIF53" s="14">
        <v>44837</v>
      </c>
      <c r="VIG53" s="7">
        <v>40</v>
      </c>
      <c r="VIH53" s="61" t="s">
        <v>465</v>
      </c>
      <c r="VII53" s="139" t="s">
        <v>466</v>
      </c>
      <c r="VIJ53" s="84" t="s">
        <v>467</v>
      </c>
      <c r="VIK53" s="11">
        <v>342</v>
      </c>
      <c r="VIL53" s="99" t="s">
        <v>16</v>
      </c>
      <c r="VIM53" s="13">
        <v>44837</v>
      </c>
      <c r="VIN53" s="14">
        <v>44837</v>
      </c>
      <c r="VIO53" s="7">
        <v>40</v>
      </c>
      <c r="VIP53" s="61" t="s">
        <v>465</v>
      </c>
      <c r="VIQ53" s="139" t="s">
        <v>466</v>
      </c>
      <c r="VIR53" s="84" t="s">
        <v>467</v>
      </c>
      <c r="VIS53" s="11">
        <v>342</v>
      </c>
      <c r="VIT53" s="99" t="s">
        <v>16</v>
      </c>
      <c r="VIU53" s="13">
        <v>44837</v>
      </c>
      <c r="VIV53" s="14">
        <v>44837</v>
      </c>
      <c r="VIW53" s="7">
        <v>40</v>
      </c>
      <c r="VIX53" s="61" t="s">
        <v>465</v>
      </c>
      <c r="VIY53" s="139" t="s">
        <v>466</v>
      </c>
      <c r="VIZ53" s="84" t="s">
        <v>467</v>
      </c>
      <c r="VJA53" s="11">
        <v>342</v>
      </c>
      <c r="VJB53" s="99" t="s">
        <v>16</v>
      </c>
      <c r="VJC53" s="13">
        <v>44837</v>
      </c>
      <c r="VJD53" s="14">
        <v>44837</v>
      </c>
      <c r="VJE53" s="7">
        <v>40</v>
      </c>
      <c r="VJF53" s="61" t="s">
        <v>465</v>
      </c>
      <c r="VJG53" s="139" t="s">
        <v>466</v>
      </c>
      <c r="VJH53" s="84" t="s">
        <v>467</v>
      </c>
      <c r="VJI53" s="11">
        <v>342</v>
      </c>
      <c r="VJJ53" s="99" t="s">
        <v>16</v>
      </c>
      <c r="VJK53" s="13">
        <v>44837</v>
      </c>
      <c r="VJL53" s="14">
        <v>44837</v>
      </c>
      <c r="VJM53" s="7">
        <v>40</v>
      </c>
      <c r="VJN53" s="61" t="s">
        <v>465</v>
      </c>
      <c r="VJO53" s="139" t="s">
        <v>466</v>
      </c>
      <c r="VJP53" s="84" t="s">
        <v>467</v>
      </c>
      <c r="VJQ53" s="11">
        <v>342</v>
      </c>
      <c r="VJR53" s="99" t="s">
        <v>16</v>
      </c>
      <c r="VJS53" s="13">
        <v>44837</v>
      </c>
      <c r="VJT53" s="14">
        <v>44837</v>
      </c>
      <c r="VJU53" s="7">
        <v>40</v>
      </c>
      <c r="VJV53" s="61" t="s">
        <v>465</v>
      </c>
      <c r="VJW53" s="139" t="s">
        <v>466</v>
      </c>
      <c r="VJX53" s="84" t="s">
        <v>467</v>
      </c>
      <c r="VJY53" s="11">
        <v>342</v>
      </c>
      <c r="VJZ53" s="99" t="s">
        <v>16</v>
      </c>
      <c r="VKA53" s="13">
        <v>44837</v>
      </c>
      <c r="VKB53" s="14">
        <v>44837</v>
      </c>
      <c r="VKC53" s="7">
        <v>40</v>
      </c>
      <c r="VKD53" s="61" t="s">
        <v>465</v>
      </c>
      <c r="VKE53" s="139" t="s">
        <v>466</v>
      </c>
      <c r="VKF53" s="84" t="s">
        <v>467</v>
      </c>
      <c r="VKG53" s="11">
        <v>342</v>
      </c>
      <c r="VKH53" s="99" t="s">
        <v>16</v>
      </c>
      <c r="VKI53" s="13">
        <v>44837</v>
      </c>
      <c r="VKJ53" s="14">
        <v>44837</v>
      </c>
      <c r="VKK53" s="7">
        <v>40</v>
      </c>
      <c r="VKL53" s="61" t="s">
        <v>465</v>
      </c>
      <c r="VKM53" s="139" t="s">
        <v>466</v>
      </c>
      <c r="VKN53" s="84" t="s">
        <v>467</v>
      </c>
      <c r="VKO53" s="11">
        <v>342</v>
      </c>
      <c r="VKP53" s="99" t="s">
        <v>16</v>
      </c>
      <c r="VKQ53" s="13">
        <v>44837</v>
      </c>
      <c r="VKR53" s="14">
        <v>44837</v>
      </c>
      <c r="VKS53" s="7">
        <v>40</v>
      </c>
      <c r="VKT53" s="61" t="s">
        <v>465</v>
      </c>
      <c r="VKU53" s="139" t="s">
        <v>466</v>
      </c>
      <c r="VKV53" s="84" t="s">
        <v>467</v>
      </c>
      <c r="VKW53" s="11">
        <v>342</v>
      </c>
      <c r="VKX53" s="99" t="s">
        <v>16</v>
      </c>
      <c r="VKY53" s="13">
        <v>44837</v>
      </c>
      <c r="VKZ53" s="14">
        <v>44837</v>
      </c>
      <c r="VLA53" s="7">
        <v>40</v>
      </c>
      <c r="VLB53" s="61" t="s">
        <v>465</v>
      </c>
      <c r="VLC53" s="139" t="s">
        <v>466</v>
      </c>
      <c r="VLD53" s="84" t="s">
        <v>467</v>
      </c>
      <c r="VLE53" s="11">
        <v>342</v>
      </c>
      <c r="VLF53" s="99" t="s">
        <v>16</v>
      </c>
      <c r="VLG53" s="13">
        <v>44837</v>
      </c>
      <c r="VLH53" s="14">
        <v>44837</v>
      </c>
      <c r="VLI53" s="7">
        <v>40</v>
      </c>
      <c r="VLJ53" s="61" t="s">
        <v>465</v>
      </c>
      <c r="VLK53" s="139" t="s">
        <v>466</v>
      </c>
      <c r="VLL53" s="84" t="s">
        <v>467</v>
      </c>
      <c r="VLM53" s="11">
        <v>342</v>
      </c>
      <c r="VLN53" s="99" t="s">
        <v>16</v>
      </c>
      <c r="VLO53" s="13">
        <v>44837</v>
      </c>
      <c r="VLP53" s="14">
        <v>44837</v>
      </c>
      <c r="VLQ53" s="7">
        <v>40</v>
      </c>
      <c r="VLR53" s="61" t="s">
        <v>465</v>
      </c>
      <c r="VLS53" s="139" t="s">
        <v>466</v>
      </c>
      <c r="VLT53" s="84" t="s">
        <v>467</v>
      </c>
      <c r="VLU53" s="11">
        <v>342</v>
      </c>
      <c r="VLV53" s="99" t="s">
        <v>16</v>
      </c>
      <c r="VLW53" s="13">
        <v>44837</v>
      </c>
      <c r="VLX53" s="14">
        <v>44837</v>
      </c>
      <c r="VLY53" s="7">
        <v>40</v>
      </c>
      <c r="VLZ53" s="61" t="s">
        <v>465</v>
      </c>
      <c r="VMA53" s="139" t="s">
        <v>466</v>
      </c>
      <c r="VMB53" s="84" t="s">
        <v>467</v>
      </c>
      <c r="VMC53" s="11">
        <v>342</v>
      </c>
      <c r="VMD53" s="99" t="s">
        <v>16</v>
      </c>
      <c r="VME53" s="13">
        <v>44837</v>
      </c>
      <c r="VMF53" s="14">
        <v>44837</v>
      </c>
      <c r="VMG53" s="7">
        <v>40</v>
      </c>
      <c r="VMH53" s="61" t="s">
        <v>465</v>
      </c>
      <c r="VMI53" s="139" t="s">
        <v>466</v>
      </c>
      <c r="VMJ53" s="84" t="s">
        <v>467</v>
      </c>
      <c r="VMK53" s="11">
        <v>342</v>
      </c>
      <c r="VML53" s="99" t="s">
        <v>16</v>
      </c>
      <c r="VMM53" s="13">
        <v>44837</v>
      </c>
      <c r="VMN53" s="14">
        <v>44837</v>
      </c>
      <c r="VMO53" s="7">
        <v>40</v>
      </c>
      <c r="VMP53" s="61" t="s">
        <v>465</v>
      </c>
      <c r="VMQ53" s="139" t="s">
        <v>466</v>
      </c>
      <c r="VMR53" s="84" t="s">
        <v>467</v>
      </c>
      <c r="VMS53" s="11">
        <v>342</v>
      </c>
      <c r="VMT53" s="99" t="s">
        <v>16</v>
      </c>
      <c r="VMU53" s="13">
        <v>44837</v>
      </c>
      <c r="VMV53" s="14">
        <v>44837</v>
      </c>
      <c r="VMW53" s="7">
        <v>40</v>
      </c>
      <c r="VMX53" s="61" t="s">
        <v>465</v>
      </c>
      <c r="VMY53" s="139" t="s">
        <v>466</v>
      </c>
      <c r="VMZ53" s="84" t="s">
        <v>467</v>
      </c>
      <c r="VNA53" s="11">
        <v>342</v>
      </c>
      <c r="VNB53" s="99" t="s">
        <v>16</v>
      </c>
      <c r="VNC53" s="13">
        <v>44837</v>
      </c>
      <c r="VND53" s="14">
        <v>44837</v>
      </c>
      <c r="VNE53" s="7">
        <v>40</v>
      </c>
      <c r="VNF53" s="61" t="s">
        <v>465</v>
      </c>
      <c r="VNG53" s="139" t="s">
        <v>466</v>
      </c>
      <c r="VNH53" s="84" t="s">
        <v>467</v>
      </c>
      <c r="VNI53" s="11">
        <v>342</v>
      </c>
      <c r="VNJ53" s="99" t="s">
        <v>16</v>
      </c>
      <c r="VNK53" s="13">
        <v>44837</v>
      </c>
      <c r="VNL53" s="14">
        <v>44837</v>
      </c>
      <c r="VNM53" s="7">
        <v>40</v>
      </c>
      <c r="VNN53" s="61" t="s">
        <v>465</v>
      </c>
      <c r="VNO53" s="139" t="s">
        <v>466</v>
      </c>
      <c r="VNP53" s="84" t="s">
        <v>467</v>
      </c>
      <c r="VNQ53" s="11">
        <v>342</v>
      </c>
      <c r="VNR53" s="99" t="s">
        <v>16</v>
      </c>
      <c r="VNS53" s="13">
        <v>44837</v>
      </c>
      <c r="VNT53" s="14">
        <v>44837</v>
      </c>
      <c r="VNU53" s="7">
        <v>40</v>
      </c>
      <c r="VNV53" s="61" t="s">
        <v>465</v>
      </c>
      <c r="VNW53" s="139" t="s">
        <v>466</v>
      </c>
      <c r="VNX53" s="84" t="s">
        <v>467</v>
      </c>
      <c r="VNY53" s="11">
        <v>342</v>
      </c>
      <c r="VNZ53" s="99" t="s">
        <v>16</v>
      </c>
      <c r="VOA53" s="13">
        <v>44837</v>
      </c>
      <c r="VOB53" s="14">
        <v>44837</v>
      </c>
      <c r="VOC53" s="7">
        <v>40</v>
      </c>
      <c r="VOD53" s="61" t="s">
        <v>465</v>
      </c>
      <c r="VOE53" s="139" t="s">
        <v>466</v>
      </c>
      <c r="VOF53" s="84" t="s">
        <v>467</v>
      </c>
      <c r="VOG53" s="11">
        <v>342</v>
      </c>
      <c r="VOH53" s="99" t="s">
        <v>16</v>
      </c>
      <c r="VOI53" s="13">
        <v>44837</v>
      </c>
      <c r="VOJ53" s="14">
        <v>44837</v>
      </c>
      <c r="VOK53" s="7">
        <v>40</v>
      </c>
      <c r="VOL53" s="61" t="s">
        <v>465</v>
      </c>
      <c r="VOM53" s="139" t="s">
        <v>466</v>
      </c>
      <c r="VON53" s="84" t="s">
        <v>467</v>
      </c>
      <c r="VOO53" s="11">
        <v>342</v>
      </c>
      <c r="VOP53" s="99" t="s">
        <v>16</v>
      </c>
      <c r="VOQ53" s="13">
        <v>44837</v>
      </c>
      <c r="VOR53" s="14">
        <v>44837</v>
      </c>
      <c r="VOS53" s="7">
        <v>40</v>
      </c>
      <c r="VOT53" s="61" t="s">
        <v>465</v>
      </c>
      <c r="VOU53" s="139" t="s">
        <v>466</v>
      </c>
      <c r="VOV53" s="84" t="s">
        <v>467</v>
      </c>
      <c r="VOW53" s="11">
        <v>342</v>
      </c>
      <c r="VOX53" s="99" t="s">
        <v>16</v>
      </c>
      <c r="VOY53" s="13">
        <v>44837</v>
      </c>
      <c r="VOZ53" s="14">
        <v>44837</v>
      </c>
      <c r="VPA53" s="7">
        <v>40</v>
      </c>
      <c r="VPB53" s="61" t="s">
        <v>465</v>
      </c>
      <c r="VPC53" s="139" t="s">
        <v>466</v>
      </c>
      <c r="VPD53" s="84" t="s">
        <v>467</v>
      </c>
      <c r="VPE53" s="11">
        <v>342</v>
      </c>
      <c r="VPF53" s="99" t="s">
        <v>16</v>
      </c>
      <c r="VPG53" s="13">
        <v>44837</v>
      </c>
      <c r="VPH53" s="14">
        <v>44837</v>
      </c>
      <c r="VPI53" s="7">
        <v>40</v>
      </c>
      <c r="VPJ53" s="61" t="s">
        <v>465</v>
      </c>
      <c r="VPK53" s="139" t="s">
        <v>466</v>
      </c>
      <c r="VPL53" s="84" t="s">
        <v>467</v>
      </c>
      <c r="VPM53" s="11">
        <v>342</v>
      </c>
      <c r="VPN53" s="99" t="s">
        <v>16</v>
      </c>
      <c r="VPO53" s="13">
        <v>44837</v>
      </c>
      <c r="VPP53" s="14">
        <v>44837</v>
      </c>
      <c r="VPQ53" s="7">
        <v>40</v>
      </c>
      <c r="VPR53" s="61" t="s">
        <v>465</v>
      </c>
      <c r="VPS53" s="139" t="s">
        <v>466</v>
      </c>
      <c r="VPT53" s="84" t="s">
        <v>467</v>
      </c>
      <c r="VPU53" s="11">
        <v>342</v>
      </c>
      <c r="VPV53" s="99" t="s">
        <v>16</v>
      </c>
      <c r="VPW53" s="13">
        <v>44837</v>
      </c>
      <c r="VPX53" s="14">
        <v>44837</v>
      </c>
      <c r="VPY53" s="7">
        <v>40</v>
      </c>
      <c r="VPZ53" s="61" t="s">
        <v>465</v>
      </c>
      <c r="VQA53" s="139" t="s">
        <v>466</v>
      </c>
      <c r="VQB53" s="84" t="s">
        <v>467</v>
      </c>
      <c r="VQC53" s="11">
        <v>342</v>
      </c>
      <c r="VQD53" s="99" t="s">
        <v>16</v>
      </c>
      <c r="VQE53" s="13">
        <v>44837</v>
      </c>
      <c r="VQF53" s="14">
        <v>44837</v>
      </c>
      <c r="VQG53" s="7">
        <v>40</v>
      </c>
      <c r="VQH53" s="61" t="s">
        <v>465</v>
      </c>
      <c r="VQI53" s="139" t="s">
        <v>466</v>
      </c>
      <c r="VQJ53" s="84" t="s">
        <v>467</v>
      </c>
      <c r="VQK53" s="11">
        <v>342</v>
      </c>
      <c r="VQL53" s="99" t="s">
        <v>16</v>
      </c>
      <c r="VQM53" s="13">
        <v>44837</v>
      </c>
      <c r="VQN53" s="14">
        <v>44837</v>
      </c>
      <c r="VQO53" s="7">
        <v>40</v>
      </c>
      <c r="VQP53" s="61" t="s">
        <v>465</v>
      </c>
      <c r="VQQ53" s="139" t="s">
        <v>466</v>
      </c>
      <c r="VQR53" s="84" t="s">
        <v>467</v>
      </c>
      <c r="VQS53" s="11">
        <v>342</v>
      </c>
      <c r="VQT53" s="99" t="s">
        <v>16</v>
      </c>
      <c r="VQU53" s="13">
        <v>44837</v>
      </c>
      <c r="VQV53" s="14">
        <v>44837</v>
      </c>
      <c r="VQW53" s="7">
        <v>40</v>
      </c>
      <c r="VQX53" s="61" t="s">
        <v>465</v>
      </c>
      <c r="VQY53" s="139" t="s">
        <v>466</v>
      </c>
      <c r="VQZ53" s="84" t="s">
        <v>467</v>
      </c>
      <c r="VRA53" s="11">
        <v>342</v>
      </c>
      <c r="VRB53" s="99" t="s">
        <v>16</v>
      </c>
      <c r="VRC53" s="13">
        <v>44837</v>
      </c>
      <c r="VRD53" s="14">
        <v>44837</v>
      </c>
      <c r="VRE53" s="7">
        <v>40</v>
      </c>
      <c r="VRF53" s="61" t="s">
        <v>465</v>
      </c>
      <c r="VRG53" s="139" t="s">
        <v>466</v>
      </c>
      <c r="VRH53" s="84" t="s">
        <v>467</v>
      </c>
      <c r="VRI53" s="11">
        <v>342</v>
      </c>
      <c r="VRJ53" s="99" t="s">
        <v>16</v>
      </c>
      <c r="VRK53" s="13">
        <v>44837</v>
      </c>
      <c r="VRL53" s="14">
        <v>44837</v>
      </c>
      <c r="VRM53" s="7">
        <v>40</v>
      </c>
      <c r="VRN53" s="61" t="s">
        <v>465</v>
      </c>
      <c r="VRO53" s="139" t="s">
        <v>466</v>
      </c>
      <c r="VRP53" s="84" t="s">
        <v>467</v>
      </c>
      <c r="VRQ53" s="11">
        <v>342</v>
      </c>
      <c r="VRR53" s="99" t="s">
        <v>16</v>
      </c>
      <c r="VRS53" s="13">
        <v>44837</v>
      </c>
      <c r="VRT53" s="14">
        <v>44837</v>
      </c>
      <c r="VRU53" s="7">
        <v>40</v>
      </c>
      <c r="VRV53" s="61" t="s">
        <v>465</v>
      </c>
      <c r="VRW53" s="139" t="s">
        <v>466</v>
      </c>
      <c r="VRX53" s="84" t="s">
        <v>467</v>
      </c>
      <c r="VRY53" s="11">
        <v>342</v>
      </c>
      <c r="VRZ53" s="99" t="s">
        <v>16</v>
      </c>
      <c r="VSA53" s="13">
        <v>44837</v>
      </c>
      <c r="VSB53" s="14">
        <v>44837</v>
      </c>
      <c r="VSC53" s="7">
        <v>40</v>
      </c>
      <c r="VSD53" s="61" t="s">
        <v>465</v>
      </c>
      <c r="VSE53" s="139" t="s">
        <v>466</v>
      </c>
      <c r="VSF53" s="84" t="s">
        <v>467</v>
      </c>
      <c r="VSG53" s="11">
        <v>342</v>
      </c>
      <c r="VSH53" s="99" t="s">
        <v>16</v>
      </c>
      <c r="VSI53" s="13">
        <v>44837</v>
      </c>
      <c r="VSJ53" s="14">
        <v>44837</v>
      </c>
      <c r="VSK53" s="7">
        <v>40</v>
      </c>
      <c r="VSL53" s="61" t="s">
        <v>465</v>
      </c>
      <c r="VSM53" s="139" t="s">
        <v>466</v>
      </c>
      <c r="VSN53" s="84" t="s">
        <v>467</v>
      </c>
      <c r="VSO53" s="11">
        <v>342</v>
      </c>
      <c r="VSP53" s="99" t="s">
        <v>16</v>
      </c>
      <c r="VSQ53" s="13">
        <v>44837</v>
      </c>
      <c r="VSR53" s="14">
        <v>44837</v>
      </c>
      <c r="VSS53" s="7">
        <v>40</v>
      </c>
      <c r="VST53" s="61" t="s">
        <v>465</v>
      </c>
      <c r="VSU53" s="139" t="s">
        <v>466</v>
      </c>
      <c r="VSV53" s="84" t="s">
        <v>467</v>
      </c>
      <c r="VSW53" s="11">
        <v>342</v>
      </c>
      <c r="VSX53" s="99" t="s">
        <v>16</v>
      </c>
      <c r="VSY53" s="13">
        <v>44837</v>
      </c>
      <c r="VSZ53" s="14">
        <v>44837</v>
      </c>
      <c r="VTA53" s="7">
        <v>40</v>
      </c>
      <c r="VTB53" s="61" t="s">
        <v>465</v>
      </c>
      <c r="VTC53" s="139" t="s">
        <v>466</v>
      </c>
      <c r="VTD53" s="84" t="s">
        <v>467</v>
      </c>
      <c r="VTE53" s="11">
        <v>342</v>
      </c>
      <c r="VTF53" s="99" t="s">
        <v>16</v>
      </c>
      <c r="VTG53" s="13">
        <v>44837</v>
      </c>
      <c r="VTH53" s="14">
        <v>44837</v>
      </c>
      <c r="VTI53" s="7">
        <v>40</v>
      </c>
      <c r="VTJ53" s="61" t="s">
        <v>465</v>
      </c>
      <c r="VTK53" s="139" t="s">
        <v>466</v>
      </c>
      <c r="VTL53" s="84" t="s">
        <v>467</v>
      </c>
      <c r="VTM53" s="11">
        <v>342</v>
      </c>
      <c r="VTN53" s="99" t="s">
        <v>16</v>
      </c>
      <c r="VTO53" s="13">
        <v>44837</v>
      </c>
      <c r="VTP53" s="14">
        <v>44837</v>
      </c>
      <c r="VTQ53" s="7">
        <v>40</v>
      </c>
      <c r="VTR53" s="61" t="s">
        <v>465</v>
      </c>
      <c r="VTS53" s="139" t="s">
        <v>466</v>
      </c>
      <c r="VTT53" s="84" t="s">
        <v>467</v>
      </c>
      <c r="VTU53" s="11">
        <v>342</v>
      </c>
      <c r="VTV53" s="99" t="s">
        <v>16</v>
      </c>
      <c r="VTW53" s="13">
        <v>44837</v>
      </c>
      <c r="VTX53" s="14">
        <v>44837</v>
      </c>
      <c r="VTY53" s="7">
        <v>40</v>
      </c>
      <c r="VTZ53" s="61" t="s">
        <v>465</v>
      </c>
      <c r="VUA53" s="139" t="s">
        <v>466</v>
      </c>
      <c r="VUB53" s="84" t="s">
        <v>467</v>
      </c>
      <c r="VUC53" s="11">
        <v>342</v>
      </c>
      <c r="VUD53" s="99" t="s">
        <v>16</v>
      </c>
      <c r="VUE53" s="13">
        <v>44837</v>
      </c>
      <c r="VUF53" s="14">
        <v>44837</v>
      </c>
      <c r="VUG53" s="7">
        <v>40</v>
      </c>
      <c r="VUH53" s="61" t="s">
        <v>465</v>
      </c>
      <c r="VUI53" s="139" t="s">
        <v>466</v>
      </c>
      <c r="VUJ53" s="84" t="s">
        <v>467</v>
      </c>
      <c r="VUK53" s="11">
        <v>342</v>
      </c>
      <c r="VUL53" s="99" t="s">
        <v>16</v>
      </c>
      <c r="VUM53" s="13">
        <v>44837</v>
      </c>
      <c r="VUN53" s="14">
        <v>44837</v>
      </c>
      <c r="VUO53" s="7">
        <v>40</v>
      </c>
      <c r="VUP53" s="61" t="s">
        <v>465</v>
      </c>
      <c r="VUQ53" s="139" t="s">
        <v>466</v>
      </c>
      <c r="VUR53" s="84" t="s">
        <v>467</v>
      </c>
      <c r="VUS53" s="11">
        <v>342</v>
      </c>
      <c r="VUT53" s="99" t="s">
        <v>16</v>
      </c>
      <c r="VUU53" s="13">
        <v>44837</v>
      </c>
      <c r="VUV53" s="14">
        <v>44837</v>
      </c>
      <c r="VUW53" s="7">
        <v>40</v>
      </c>
      <c r="VUX53" s="61" t="s">
        <v>465</v>
      </c>
      <c r="VUY53" s="139" t="s">
        <v>466</v>
      </c>
      <c r="VUZ53" s="84" t="s">
        <v>467</v>
      </c>
      <c r="VVA53" s="11">
        <v>342</v>
      </c>
      <c r="VVB53" s="99" t="s">
        <v>16</v>
      </c>
      <c r="VVC53" s="13">
        <v>44837</v>
      </c>
      <c r="VVD53" s="14">
        <v>44837</v>
      </c>
      <c r="VVE53" s="7">
        <v>40</v>
      </c>
      <c r="VVF53" s="61" t="s">
        <v>465</v>
      </c>
      <c r="VVG53" s="139" t="s">
        <v>466</v>
      </c>
      <c r="VVH53" s="84" t="s">
        <v>467</v>
      </c>
      <c r="VVI53" s="11">
        <v>342</v>
      </c>
      <c r="VVJ53" s="99" t="s">
        <v>16</v>
      </c>
      <c r="VVK53" s="13">
        <v>44837</v>
      </c>
      <c r="VVL53" s="14">
        <v>44837</v>
      </c>
      <c r="VVM53" s="7">
        <v>40</v>
      </c>
      <c r="VVN53" s="61" t="s">
        <v>465</v>
      </c>
      <c r="VVO53" s="139" t="s">
        <v>466</v>
      </c>
      <c r="VVP53" s="84" t="s">
        <v>467</v>
      </c>
      <c r="VVQ53" s="11">
        <v>342</v>
      </c>
      <c r="VVR53" s="99" t="s">
        <v>16</v>
      </c>
      <c r="VVS53" s="13">
        <v>44837</v>
      </c>
      <c r="VVT53" s="14">
        <v>44837</v>
      </c>
      <c r="VVU53" s="7">
        <v>40</v>
      </c>
      <c r="VVV53" s="61" t="s">
        <v>465</v>
      </c>
      <c r="VVW53" s="139" t="s">
        <v>466</v>
      </c>
      <c r="VVX53" s="84" t="s">
        <v>467</v>
      </c>
      <c r="VVY53" s="11">
        <v>342</v>
      </c>
      <c r="VVZ53" s="99" t="s">
        <v>16</v>
      </c>
      <c r="VWA53" s="13">
        <v>44837</v>
      </c>
      <c r="VWB53" s="14">
        <v>44837</v>
      </c>
      <c r="VWC53" s="7">
        <v>40</v>
      </c>
      <c r="VWD53" s="61" t="s">
        <v>465</v>
      </c>
      <c r="VWE53" s="139" t="s">
        <v>466</v>
      </c>
      <c r="VWF53" s="84" t="s">
        <v>467</v>
      </c>
      <c r="VWG53" s="11">
        <v>342</v>
      </c>
      <c r="VWH53" s="99" t="s">
        <v>16</v>
      </c>
      <c r="VWI53" s="13">
        <v>44837</v>
      </c>
      <c r="VWJ53" s="14">
        <v>44837</v>
      </c>
      <c r="VWK53" s="7">
        <v>40</v>
      </c>
      <c r="VWL53" s="61" t="s">
        <v>465</v>
      </c>
      <c r="VWM53" s="139" t="s">
        <v>466</v>
      </c>
      <c r="VWN53" s="84" t="s">
        <v>467</v>
      </c>
      <c r="VWO53" s="11">
        <v>342</v>
      </c>
      <c r="VWP53" s="99" t="s">
        <v>16</v>
      </c>
      <c r="VWQ53" s="13">
        <v>44837</v>
      </c>
      <c r="VWR53" s="14">
        <v>44837</v>
      </c>
      <c r="VWS53" s="7">
        <v>40</v>
      </c>
      <c r="VWT53" s="61" t="s">
        <v>465</v>
      </c>
      <c r="VWU53" s="139" t="s">
        <v>466</v>
      </c>
      <c r="VWV53" s="84" t="s">
        <v>467</v>
      </c>
      <c r="VWW53" s="11">
        <v>342</v>
      </c>
      <c r="VWX53" s="99" t="s">
        <v>16</v>
      </c>
      <c r="VWY53" s="13">
        <v>44837</v>
      </c>
      <c r="VWZ53" s="14">
        <v>44837</v>
      </c>
      <c r="VXA53" s="7">
        <v>40</v>
      </c>
      <c r="VXB53" s="61" t="s">
        <v>465</v>
      </c>
      <c r="VXC53" s="139" t="s">
        <v>466</v>
      </c>
      <c r="VXD53" s="84" t="s">
        <v>467</v>
      </c>
      <c r="VXE53" s="11">
        <v>342</v>
      </c>
      <c r="VXF53" s="99" t="s">
        <v>16</v>
      </c>
      <c r="VXG53" s="13">
        <v>44837</v>
      </c>
      <c r="VXH53" s="14">
        <v>44837</v>
      </c>
      <c r="VXI53" s="7">
        <v>40</v>
      </c>
      <c r="VXJ53" s="61" t="s">
        <v>465</v>
      </c>
      <c r="VXK53" s="139" t="s">
        <v>466</v>
      </c>
      <c r="VXL53" s="84" t="s">
        <v>467</v>
      </c>
      <c r="VXM53" s="11">
        <v>342</v>
      </c>
      <c r="VXN53" s="99" t="s">
        <v>16</v>
      </c>
      <c r="VXO53" s="13">
        <v>44837</v>
      </c>
      <c r="VXP53" s="14">
        <v>44837</v>
      </c>
      <c r="VXQ53" s="7">
        <v>40</v>
      </c>
      <c r="VXR53" s="61" t="s">
        <v>465</v>
      </c>
      <c r="VXS53" s="139" t="s">
        <v>466</v>
      </c>
      <c r="VXT53" s="84" t="s">
        <v>467</v>
      </c>
      <c r="VXU53" s="11">
        <v>342</v>
      </c>
      <c r="VXV53" s="99" t="s">
        <v>16</v>
      </c>
      <c r="VXW53" s="13">
        <v>44837</v>
      </c>
      <c r="VXX53" s="14">
        <v>44837</v>
      </c>
      <c r="VXY53" s="7">
        <v>40</v>
      </c>
      <c r="VXZ53" s="61" t="s">
        <v>465</v>
      </c>
      <c r="VYA53" s="139" t="s">
        <v>466</v>
      </c>
      <c r="VYB53" s="84" t="s">
        <v>467</v>
      </c>
      <c r="VYC53" s="11">
        <v>342</v>
      </c>
      <c r="VYD53" s="99" t="s">
        <v>16</v>
      </c>
      <c r="VYE53" s="13">
        <v>44837</v>
      </c>
      <c r="VYF53" s="14">
        <v>44837</v>
      </c>
      <c r="VYG53" s="7">
        <v>40</v>
      </c>
      <c r="VYH53" s="61" t="s">
        <v>465</v>
      </c>
      <c r="VYI53" s="139" t="s">
        <v>466</v>
      </c>
      <c r="VYJ53" s="84" t="s">
        <v>467</v>
      </c>
      <c r="VYK53" s="11">
        <v>342</v>
      </c>
      <c r="VYL53" s="99" t="s">
        <v>16</v>
      </c>
      <c r="VYM53" s="13">
        <v>44837</v>
      </c>
      <c r="VYN53" s="14">
        <v>44837</v>
      </c>
      <c r="VYO53" s="7">
        <v>40</v>
      </c>
      <c r="VYP53" s="61" t="s">
        <v>465</v>
      </c>
      <c r="VYQ53" s="139" t="s">
        <v>466</v>
      </c>
      <c r="VYR53" s="84" t="s">
        <v>467</v>
      </c>
      <c r="VYS53" s="11">
        <v>342</v>
      </c>
      <c r="VYT53" s="99" t="s">
        <v>16</v>
      </c>
      <c r="VYU53" s="13">
        <v>44837</v>
      </c>
      <c r="VYV53" s="14">
        <v>44837</v>
      </c>
      <c r="VYW53" s="7">
        <v>40</v>
      </c>
      <c r="VYX53" s="61" t="s">
        <v>465</v>
      </c>
      <c r="VYY53" s="139" t="s">
        <v>466</v>
      </c>
      <c r="VYZ53" s="84" t="s">
        <v>467</v>
      </c>
      <c r="VZA53" s="11">
        <v>342</v>
      </c>
      <c r="VZB53" s="99" t="s">
        <v>16</v>
      </c>
      <c r="VZC53" s="13">
        <v>44837</v>
      </c>
      <c r="VZD53" s="14">
        <v>44837</v>
      </c>
      <c r="VZE53" s="7">
        <v>40</v>
      </c>
      <c r="VZF53" s="61" t="s">
        <v>465</v>
      </c>
      <c r="VZG53" s="139" t="s">
        <v>466</v>
      </c>
      <c r="VZH53" s="84" t="s">
        <v>467</v>
      </c>
      <c r="VZI53" s="11">
        <v>342</v>
      </c>
      <c r="VZJ53" s="99" t="s">
        <v>16</v>
      </c>
      <c r="VZK53" s="13">
        <v>44837</v>
      </c>
      <c r="VZL53" s="14">
        <v>44837</v>
      </c>
      <c r="VZM53" s="7">
        <v>40</v>
      </c>
      <c r="VZN53" s="61" t="s">
        <v>465</v>
      </c>
      <c r="VZO53" s="139" t="s">
        <v>466</v>
      </c>
      <c r="VZP53" s="84" t="s">
        <v>467</v>
      </c>
      <c r="VZQ53" s="11">
        <v>342</v>
      </c>
      <c r="VZR53" s="99" t="s">
        <v>16</v>
      </c>
      <c r="VZS53" s="13">
        <v>44837</v>
      </c>
      <c r="VZT53" s="14">
        <v>44837</v>
      </c>
      <c r="VZU53" s="7">
        <v>40</v>
      </c>
      <c r="VZV53" s="61" t="s">
        <v>465</v>
      </c>
      <c r="VZW53" s="139" t="s">
        <v>466</v>
      </c>
      <c r="VZX53" s="84" t="s">
        <v>467</v>
      </c>
      <c r="VZY53" s="11">
        <v>342</v>
      </c>
      <c r="VZZ53" s="99" t="s">
        <v>16</v>
      </c>
      <c r="WAA53" s="13">
        <v>44837</v>
      </c>
      <c r="WAB53" s="14">
        <v>44837</v>
      </c>
      <c r="WAC53" s="7">
        <v>40</v>
      </c>
      <c r="WAD53" s="61" t="s">
        <v>465</v>
      </c>
      <c r="WAE53" s="139" t="s">
        <v>466</v>
      </c>
      <c r="WAF53" s="84" t="s">
        <v>467</v>
      </c>
      <c r="WAG53" s="11">
        <v>342</v>
      </c>
      <c r="WAH53" s="99" t="s">
        <v>16</v>
      </c>
      <c r="WAI53" s="13">
        <v>44837</v>
      </c>
      <c r="WAJ53" s="14">
        <v>44837</v>
      </c>
      <c r="WAK53" s="7">
        <v>40</v>
      </c>
      <c r="WAL53" s="61" t="s">
        <v>465</v>
      </c>
      <c r="WAM53" s="139" t="s">
        <v>466</v>
      </c>
      <c r="WAN53" s="84" t="s">
        <v>467</v>
      </c>
      <c r="WAO53" s="11">
        <v>342</v>
      </c>
      <c r="WAP53" s="99" t="s">
        <v>16</v>
      </c>
      <c r="WAQ53" s="13">
        <v>44837</v>
      </c>
      <c r="WAR53" s="14">
        <v>44837</v>
      </c>
      <c r="WAS53" s="7">
        <v>40</v>
      </c>
      <c r="WAT53" s="61" t="s">
        <v>465</v>
      </c>
      <c r="WAU53" s="139" t="s">
        <v>466</v>
      </c>
      <c r="WAV53" s="84" t="s">
        <v>467</v>
      </c>
      <c r="WAW53" s="11">
        <v>342</v>
      </c>
      <c r="WAX53" s="99" t="s">
        <v>16</v>
      </c>
      <c r="WAY53" s="13">
        <v>44837</v>
      </c>
      <c r="WAZ53" s="14">
        <v>44837</v>
      </c>
      <c r="WBA53" s="7">
        <v>40</v>
      </c>
      <c r="WBB53" s="61" t="s">
        <v>465</v>
      </c>
      <c r="WBC53" s="139" t="s">
        <v>466</v>
      </c>
      <c r="WBD53" s="84" t="s">
        <v>467</v>
      </c>
      <c r="WBE53" s="11">
        <v>342</v>
      </c>
      <c r="WBF53" s="99" t="s">
        <v>16</v>
      </c>
      <c r="WBG53" s="13">
        <v>44837</v>
      </c>
      <c r="WBH53" s="14">
        <v>44837</v>
      </c>
      <c r="WBI53" s="7">
        <v>40</v>
      </c>
      <c r="WBJ53" s="61" t="s">
        <v>465</v>
      </c>
      <c r="WBK53" s="139" t="s">
        <v>466</v>
      </c>
      <c r="WBL53" s="84" t="s">
        <v>467</v>
      </c>
      <c r="WBM53" s="11">
        <v>342</v>
      </c>
      <c r="WBN53" s="99" t="s">
        <v>16</v>
      </c>
      <c r="WBO53" s="13">
        <v>44837</v>
      </c>
      <c r="WBP53" s="14">
        <v>44837</v>
      </c>
      <c r="WBQ53" s="7">
        <v>40</v>
      </c>
      <c r="WBR53" s="61" t="s">
        <v>465</v>
      </c>
      <c r="WBS53" s="139" t="s">
        <v>466</v>
      </c>
      <c r="WBT53" s="84" t="s">
        <v>467</v>
      </c>
      <c r="WBU53" s="11">
        <v>342</v>
      </c>
      <c r="WBV53" s="99" t="s">
        <v>16</v>
      </c>
      <c r="WBW53" s="13">
        <v>44837</v>
      </c>
      <c r="WBX53" s="14">
        <v>44837</v>
      </c>
      <c r="WBY53" s="7">
        <v>40</v>
      </c>
      <c r="WBZ53" s="61" t="s">
        <v>465</v>
      </c>
      <c r="WCA53" s="139" t="s">
        <v>466</v>
      </c>
      <c r="WCB53" s="84" t="s">
        <v>467</v>
      </c>
      <c r="WCC53" s="11">
        <v>342</v>
      </c>
      <c r="WCD53" s="99" t="s">
        <v>16</v>
      </c>
      <c r="WCE53" s="13">
        <v>44837</v>
      </c>
      <c r="WCF53" s="14">
        <v>44837</v>
      </c>
      <c r="WCG53" s="7">
        <v>40</v>
      </c>
      <c r="WCH53" s="61" t="s">
        <v>465</v>
      </c>
      <c r="WCI53" s="139" t="s">
        <v>466</v>
      </c>
      <c r="WCJ53" s="84" t="s">
        <v>467</v>
      </c>
      <c r="WCK53" s="11">
        <v>342</v>
      </c>
      <c r="WCL53" s="99" t="s">
        <v>16</v>
      </c>
      <c r="WCM53" s="13">
        <v>44837</v>
      </c>
      <c r="WCN53" s="14">
        <v>44837</v>
      </c>
      <c r="WCO53" s="7">
        <v>40</v>
      </c>
      <c r="WCP53" s="61" t="s">
        <v>465</v>
      </c>
      <c r="WCQ53" s="139" t="s">
        <v>466</v>
      </c>
      <c r="WCR53" s="84" t="s">
        <v>467</v>
      </c>
      <c r="WCS53" s="11">
        <v>342</v>
      </c>
      <c r="WCT53" s="99" t="s">
        <v>16</v>
      </c>
      <c r="WCU53" s="13">
        <v>44837</v>
      </c>
      <c r="WCV53" s="14">
        <v>44837</v>
      </c>
      <c r="WCW53" s="7">
        <v>40</v>
      </c>
      <c r="WCX53" s="61" t="s">
        <v>465</v>
      </c>
      <c r="WCY53" s="139" t="s">
        <v>466</v>
      </c>
      <c r="WCZ53" s="84" t="s">
        <v>467</v>
      </c>
      <c r="WDA53" s="11">
        <v>342</v>
      </c>
      <c r="WDB53" s="99" t="s">
        <v>16</v>
      </c>
      <c r="WDC53" s="13">
        <v>44837</v>
      </c>
      <c r="WDD53" s="14">
        <v>44837</v>
      </c>
      <c r="WDE53" s="7">
        <v>40</v>
      </c>
      <c r="WDF53" s="61" t="s">
        <v>465</v>
      </c>
      <c r="WDG53" s="139" t="s">
        <v>466</v>
      </c>
      <c r="WDH53" s="84" t="s">
        <v>467</v>
      </c>
      <c r="WDI53" s="11">
        <v>342</v>
      </c>
      <c r="WDJ53" s="99" t="s">
        <v>16</v>
      </c>
      <c r="WDK53" s="13">
        <v>44837</v>
      </c>
      <c r="WDL53" s="14">
        <v>44837</v>
      </c>
      <c r="WDM53" s="7">
        <v>40</v>
      </c>
      <c r="WDN53" s="61" t="s">
        <v>465</v>
      </c>
      <c r="WDO53" s="139" t="s">
        <v>466</v>
      </c>
      <c r="WDP53" s="84" t="s">
        <v>467</v>
      </c>
      <c r="WDQ53" s="11">
        <v>342</v>
      </c>
      <c r="WDR53" s="99" t="s">
        <v>16</v>
      </c>
      <c r="WDS53" s="13">
        <v>44837</v>
      </c>
      <c r="WDT53" s="14">
        <v>44837</v>
      </c>
      <c r="WDU53" s="7">
        <v>40</v>
      </c>
      <c r="WDV53" s="61" t="s">
        <v>465</v>
      </c>
      <c r="WDW53" s="139" t="s">
        <v>466</v>
      </c>
      <c r="WDX53" s="84" t="s">
        <v>467</v>
      </c>
      <c r="WDY53" s="11">
        <v>342</v>
      </c>
      <c r="WDZ53" s="99" t="s">
        <v>16</v>
      </c>
      <c r="WEA53" s="13">
        <v>44837</v>
      </c>
      <c r="WEB53" s="14">
        <v>44837</v>
      </c>
      <c r="WEC53" s="7">
        <v>40</v>
      </c>
      <c r="WED53" s="61" t="s">
        <v>465</v>
      </c>
      <c r="WEE53" s="139" t="s">
        <v>466</v>
      </c>
      <c r="WEF53" s="84" t="s">
        <v>467</v>
      </c>
      <c r="WEG53" s="11">
        <v>342</v>
      </c>
      <c r="WEH53" s="99" t="s">
        <v>16</v>
      </c>
      <c r="WEI53" s="13">
        <v>44837</v>
      </c>
      <c r="WEJ53" s="14">
        <v>44837</v>
      </c>
      <c r="WEK53" s="7">
        <v>40</v>
      </c>
      <c r="WEL53" s="61" t="s">
        <v>465</v>
      </c>
      <c r="WEM53" s="139" t="s">
        <v>466</v>
      </c>
      <c r="WEN53" s="84" t="s">
        <v>467</v>
      </c>
      <c r="WEO53" s="11">
        <v>342</v>
      </c>
      <c r="WEP53" s="99" t="s">
        <v>16</v>
      </c>
      <c r="WEQ53" s="13">
        <v>44837</v>
      </c>
      <c r="WER53" s="14">
        <v>44837</v>
      </c>
      <c r="WES53" s="7">
        <v>40</v>
      </c>
      <c r="WET53" s="61" t="s">
        <v>465</v>
      </c>
      <c r="WEU53" s="139" t="s">
        <v>466</v>
      </c>
      <c r="WEV53" s="84" t="s">
        <v>467</v>
      </c>
      <c r="WEW53" s="11">
        <v>342</v>
      </c>
      <c r="WEX53" s="99" t="s">
        <v>16</v>
      </c>
      <c r="WEY53" s="13">
        <v>44837</v>
      </c>
      <c r="WEZ53" s="14">
        <v>44837</v>
      </c>
      <c r="WFA53" s="7">
        <v>40</v>
      </c>
      <c r="WFB53" s="61" t="s">
        <v>465</v>
      </c>
      <c r="WFC53" s="139" t="s">
        <v>466</v>
      </c>
      <c r="WFD53" s="84" t="s">
        <v>467</v>
      </c>
      <c r="WFE53" s="11">
        <v>342</v>
      </c>
      <c r="WFF53" s="99" t="s">
        <v>16</v>
      </c>
      <c r="WFG53" s="13">
        <v>44837</v>
      </c>
      <c r="WFH53" s="14">
        <v>44837</v>
      </c>
      <c r="WFI53" s="7">
        <v>40</v>
      </c>
      <c r="WFJ53" s="61" t="s">
        <v>465</v>
      </c>
      <c r="WFK53" s="139" t="s">
        <v>466</v>
      </c>
      <c r="WFL53" s="84" t="s">
        <v>467</v>
      </c>
      <c r="WFM53" s="11">
        <v>342</v>
      </c>
      <c r="WFN53" s="99" t="s">
        <v>16</v>
      </c>
      <c r="WFO53" s="13">
        <v>44837</v>
      </c>
      <c r="WFP53" s="14">
        <v>44837</v>
      </c>
      <c r="WFQ53" s="7">
        <v>40</v>
      </c>
      <c r="WFR53" s="61" t="s">
        <v>465</v>
      </c>
      <c r="WFS53" s="139" t="s">
        <v>466</v>
      </c>
      <c r="WFT53" s="84" t="s">
        <v>467</v>
      </c>
      <c r="WFU53" s="11">
        <v>342</v>
      </c>
      <c r="WFV53" s="99" t="s">
        <v>16</v>
      </c>
      <c r="WFW53" s="13">
        <v>44837</v>
      </c>
      <c r="WFX53" s="14">
        <v>44837</v>
      </c>
      <c r="WFY53" s="7">
        <v>40</v>
      </c>
      <c r="WFZ53" s="61" t="s">
        <v>465</v>
      </c>
      <c r="WGA53" s="139" t="s">
        <v>466</v>
      </c>
      <c r="WGB53" s="84" t="s">
        <v>467</v>
      </c>
      <c r="WGC53" s="11">
        <v>342</v>
      </c>
      <c r="WGD53" s="99" t="s">
        <v>16</v>
      </c>
      <c r="WGE53" s="13">
        <v>44837</v>
      </c>
      <c r="WGF53" s="14">
        <v>44837</v>
      </c>
      <c r="WGG53" s="7">
        <v>40</v>
      </c>
      <c r="WGH53" s="61" t="s">
        <v>465</v>
      </c>
      <c r="WGI53" s="139" t="s">
        <v>466</v>
      </c>
      <c r="WGJ53" s="84" t="s">
        <v>467</v>
      </c>
      <c r="WGK53" s="11">
        <v>342</v>
      </c>
      <c r="WGL53" s="99" t="s">
        <v>16</v>
      </c>
      <c r="WGM53" s="13">
        <v>44837</v>
      </c>
      <c r="WGN53" s="14">
        <v>44837</v>
      </c>
      <c r="WGO53" s="7">
        <v>40</v>
      </c>
      <c r="WGP53" s="61" t="s">
        <v>465</v>
      </c>
      <c r="WGQ53" s="139" t="s">
        <v>466</v>
      </c>
      <c r="WGR53" s="84" t="s">
        <v>467</v>
      </c>
      <c r="WGS53" s="11">
        <v>342</v>
      </c>
      <c r="WGT53" s="99" t="s">
        <v>16</v>
      </c>
      <c r="WGU53" s="13">
        <v>44837</v>
      </c>
      <c r="WGV53" s="14">
        <v>44837</v>
      </c>
      <c r="WGW53" s="7">
        <v>40</v>
      </c>
      <c r="WGX53" s="61" t="s">
        <v>465</v>
      </c>
      <c r="WGY53" s="139" t="s">
        <v>466</v>
      </c>
      <c r="WGZ53" s="84" t="s">
        <v>467</v>
      </c>
      <c r="WHA53" s="11">
        <v>342</v>
      </c>
      <c r="WHB53" s="99" t="s">
        <v>16</v>
      </c>
      <c r="WHC53" s="13">
        <v>44837</v>
      </c>
      <c r="WHD53" s="14">
        <v>44837</v>
      </c>
      <c r="WHE53" s="7">
        <v>40</v>
      </c>
      <c r="WHF53" s="61" t="s">
        <v>465</v>
      </c>
      <c r="WHG53" s="139" t="s">
        <v>466</v>
      </c>
      <c r="WHH53" s="84" t="s">
        <v>467</v>
      </c>
      <c r="WHI53" s="11">
        <v>342</v>
      </c>
      <c r="WHJ53" s="99" t="s">
        <v>16</v>
      </c>
      <c r="WHK53" s="13">
        <v>44837</v>
      </c>
      <c r="WHL53" s="14">
        <v>44837</v>
      </c>
      <c r="WHM53" s="7">
        <v>40</v>
      </c>
      <c r="WHN53" s="61" t="s">
        <v>465</v>
      </c>
      <c r="WHO53" s="139" t="s">
        <v>466</v>
      </c>
      <c r="WHP53" s="84" t="s">
        <v>467</v>
      </c>
      <c r="WHQ53" s="11">
        <v>342</v>
      </c>
      <c r="WHR53" s="99" t="s">
        <v>16</v>
      </c>
      <c r="WHS53" s="13">
        <v>44837</v>
      </c>
      <c r="WHT53" s="14">
        <v>44837</v>
      </c>
      <c r="WHU53" s="7">
        <v>40</v>
      </c>
      <c r="WHV53" s="61" t="s">
        <v>465</v>
      </c>
      <c r="WHW53" s="139" t="s">
        <v>466</v>
      </c>
      <c r="WHX53" s="84" t="s">
        <v>467</v>
      </c>
      <c r="WHY53" s="11">
        <v>342</v>
      </c>
      <c r="WHZ53" s="99" t="s">
        <v>16</v>
      </c>
      <c r="WIA53" s="13">
        <v>44837</v>
      </c>
      <c r="WIB53" s="14">
        <v>44837</v>
      </c>
      <c r="WIC53" s="7">
        <v>40</v>
      </c>
      <c r="WID53" s="61" t="s">
        <v>465</v>
      </c>
      <c r="WIE53" s="139" t="s">
        <v>466</v>
      </c>
      <c r="WIF53" s="84" t="s">
        <v>467</v>
      </c>
      <c r="WIG53" s="11">
        <v>342</v>
      </c>
      <c r="WIH53" s="99" t="s">
        <v>16</v>
      </c>
      <c r="WII53" s="13">
        <v>44837</v>
      </c>
      <c r="WIJ53" s="14">
        <v>44837</v>
      </c>
      <c r="WIK53" s="7">
        <v>40</v>
      </c>
      <c r="WIL53" s="61" t="s">
        <v>465</v>
      </c>
      <c r="WIM53" s="139" t="s">
        <v>466</v>
      </c>
      <c r="WIN53" s="84" t="s">
        <v>467</v>
      </c>
      <c r="WIO53" s="11">
        <v>342</v>
      </c>
      <c r="WIP53" s="99" t="s">
        <v>16</v>
      </c>
      <c r="WIQ53" s="13">
        <v>44837</v>
      </c>
      <c r="WIR53" s="14">
        <v>44837</v>
      </c>
      <c r="WIS53" s="7">
        <v>40</v>
      </c>
      <c r="WIT53" s="61" t="s">
        <v>465</v>
      </c>
      <c r="WIU53" s="139" t="s">
        <v>466</v>
      </c>
      <c r="WIV53" s="84" t="s">
        <v>467</v>
      </c>
      <c r="WIW53" s="11">
        <v>342</v>
      </c>
      <c r="WIX53" s="99" t="s">
        <v>16</v>
      </c>
      <c r="WIY53" s="13">
        <v>44837</v>
      </c>
      <c r="WIZ53" s="14">
        <v>44837</v>
      </c>
      <c r="WJA53" s="7">
        <v>40</v>
      </c>
      <c r="WJB53" s="61" t="s">
        <v>465</v>
      </c>
      <c r="WJC53" s="139" t="s">
        <v>466</v>
      </c>
      <c r="WJD53" s="84" t="s">
        <v>467</v>
      </c>
      <c r="WJE53" s="11">
        <v>342</v>
      </c>
      <c r="WJF53" s="99" t="s">
        <v>16</v>
      </c>
      <c r="WJG53" s="13">
        <v>44837</v>
      </c>
      <c r="WJH53" s="14">
        <v>44837</v>
      </c>
      <c r="WJI53" s="7">
        <v>40</v>
      </c>
      <c r="WJJ53" s="61" t="s">
        <v>465</v>
      </c>
      <c r="WJK53" s="139" t="s">
        <v>466</v>
      </c>
      <c r="WJL53" s="84" t="s">
        <v>467</v>
      </c>
      <c r="WJM53" s="11">
        <v>342</v>
      </c>
      <c r="WJN53" s="99" t="s">
        <v>16</v>
      </c>
      <c r="WJO53" s="13">
        <v>44837</v>
      </c>
      <c r="WJP53" s="14">
        <v>44837</v>
      </c>
      <c r="WJQ53" s="7">
        <v>40</v>
      </c>
      <c r="WJR53" s="61" t="s">
        <v>465</v>
      </c>
      <c r="WJS53" s="139" t="s">
        <v>466</v>
      </c>
      <c r="WJT53" s="84" t="s">
        <v>467</v>
      </c>
      <c r="WJU53" s="11">
        <v>342</v>
      </c>
      <c r="WJV53" s="99" t="s">
        <v>16</v>
      </c>
      <c r="WJW53" s="13">
        <v>44837</v>
      </c>
      <c r="WJX53" s="14">
        <v>44837</v>
      </c>
      <c r="WJY53" s="7">
        <v>40</v>
      </c>
      <c r="WJZ53" s="61" t="s">
        <v>465</v>
      </c>
      <c r="WKA53" s="139" t="s">
        <v>466</v>
      </c>
      <c r="WKB53" s="84" t="s">
        <v>467</v>
      </c>
      <c r="WKC53" s="11">
        <v>342</v>
      </c>
      <c r="WKD53" s="99" t="s">
        <v>16</v>
      </c>
      <c r="WKE53" s="13">
        <v>44837</v>
      </c>
      <c r="WKF53" s="14">
        <v>44837</v>
      </c>
      <c r="WKG53" s="7">
        <v>40</v>
      </c>
      <c r="WKH53" s="61" t="s">
        <v>465</v>
      </c>
      <c r="WKI53" s="139" t="s">
        <v>466</v>
      </c>
      <c r="WKJ53" s="84" t="s">
        <v>467</v>
      </c>
      <c r="WKK53" s="11">
        <v>342</v>
      </c>
      <c r="WKL53" s="99" t="s">
        <v>16</v>
      </c>
      <c r="WKM53" s="13">
        <v>44837</v>
      </c>
      <c r="WKN53" s="14">
        <v>44837</v>
      </c>
      <c r="WKO53" s="7">
        <v>40</v>
      </c>
      <c r="WKP53" s="61" t="s">
        <v>465</v>
      </c>
      <c r="WKQ53" s="139" t="s">
        <v>466</v>
      </c>
      <c r="WKR53" s="84" t="s">
        <v>467</v>
      </c>
      <c r="WKS53" s="11">
        <v>342</v>
      </c>
      <c r="WKT53" s="99" t="s">
        <v>16</v>
      </c>
      <c r="WKU53" s="13">
        <v>44837</v>
      </c>
      <c r="WKV53" s="14">
        <v>44837</v>
      </c>
      <c r="WKW53" s="7">
        <v>40</v>
      </c>
      <c r="WKX53" s="61" t="s">
        <v>465</v>
      </c>
      <c r="WKY53" s="139" t="s">
        <v>466</v>
      </c>
      <c r="WKZ53" s="84" t="s">
        <v>467</v>
      </c>
      <c r="WLA53" s="11">
        <v>342</v>
      </c>
      <c r="WLB53" s="99" t="s">
        <v>16</v>
      </c>
      <c r="WLC53" s="13">
        <v>44837</v>
      </c>
      <c r="WLD53" s="14">
        <v>44837</v>
      </c>
      <c r="WLE53" s="7">
        <v>40</v>
      </c>
      <c r="WLF53" s="61" t="s">
        <v>465</v>
      </c>
      <c r="WLG53" s="139" t="s">
        <v>466</v>
      </c>
      <c r="WLH53" s="84" t="s">
        <v>467</v>
      </c>
      <c r="WLI53" s="11">
        <v>342</v>
      </c>
      <c r="WLJ53" s="99" t="s">
        <v>16</v>
      </c>
      <c r="WLK53" s="13">
        <v>44837</v>
      </c>
      <c r="WLL53" s="14">
        <v>44837</v>
      </c>
      <c r="WLM53" s="7">
        <v>40</v>
      </c>
      <c r="WLN53" s="61" t="s">
        <v>465</v>
      </c>
      <c r="WLO53" s="139" t="s">
        <v>466</v>
      </c>
      <c r="WLP53" s="84" t="s">
        <v>467</v>
      </c>
      <c r="WLQ53" s="11">
        <v>342</v>
      </c>
      <c r="WLR53" s="99" t="s">
        <v>16</v>
      </c>
      <c r="WLS53" s="13">
        <v>44837</v>
      </c>
      <c r="WLT53" s="14">
        <v>44837</v>
      </c>
      <c r="WLU53" s="7">
        <v>40</v>
      </c>
      <c r="WLV53" s="61" t="s">
        <v>465</v>
      </c>
      <c r="WLW53" s="139" t="s">
        <v>466</v>
      </c>
      <c r="WLX53" s="84" t="s">
        <v>467</v>
      </c>
      <c r="WLY53" s="11">
        <v>342</v>
      </c>
      <c r="WLZ53" s="99" t="s">
        <v>16</v>
      </c>
      <c r="WMA53" s="13">
        <v>44837</v>
      </c>
      <c r="WMB53" s="14">
        <v>44837</v>
      </c>
      <c r="WMC53" s="7">
        <v>40</v>
      </c>
      <c r="WMD53" s="61" t="s">
        <v>465</v>
      </c>
      <c r="WME53" s="139" t="s">
        <v>466</v>
      </c>
      <c r="WMF53" s="84" t="s">
        <v>467</v>
      </c>
      <c r="WMG53" s="11">
        <v>342</v>
      </c>
      <c r="WMH53" s="99" t="s">
        <v>16</v>
      </c>
      <c r="WMI53" s="13">
        <v>44837</v>
      </c>
      <c r="WMJ53" s="14">
        <v>44837</v>
      </c>
      <c r="WMK53" s="7">
        <v>40</v>
      </c>
      <c r="WML53" s="61" t="s">
        <v>465</v>
      </c>
      <c r="WMM53" s="139" t="s">
        <v>466</v>
      </c>
      <c r="WMN53" s="84" t="s">
        <v>467</v>
      </c>
      <c r="WMO53" s="11">
        <v>342</v>
      </c>
      <c r="WMP53" s="99" t="s">
        <v>16</v>
      </c>
      <c r="WMQ53" s="13">
        <v>44837</v>
      </c>
      <c r="WMR53" s="14">
        <v>44837</v>
      </c>
      <c r="WMS53" s="7">
        <v>40</v>
      </c>
      <c r="WMT53" s="61" t="s">
        <v>465</v>
      </c>
      <c r="WMU53" s="139" t="s">
        <v>466</v>
      </c>
      <c r="WMV53" s="84" t="s">
        <v>467</v>
      </c>
      <c r="WMW53" s="11">
        <v>342</v>
      </c>
      <c r="WMX53" s="99" t="s">
        <v>16</v>
      </c>
      <c r="WMY53" s="13">
        <v>44837</v>
      </c>
      <c r="WMZ53" s="14">
        <v>44837</v>
      </c>
      <c r="WNA53" s="7">
        <v>40</v>
      </c>
      <c r="WNB53" s="61" t="s">
        <v>465</v>
      </c>
      <c r="WNC53" s="139" t="s">
        <v>466</v>
      </c>
      <c r="WND53" s="84" t="s">
        <v>467</v>
      </c>
      <c r="WNE53" s="11">
        <v>342</v>
      </c>
      <c r="WNF53" s="99" t="s">
        <v>16</v>
      </c>
      <c r="WNG53" s="13">
        <v>44837</v>
      </c>
      <c r="WNH53" s="14">
        <v>44837</v>
      </c>
      <c r="WNI53" s="7">
        <v>40</v>
      </c>
      <c r="WNJ53" s="61" t="s">
        <v>465</v>
      </c>
      <c r="WNK53" s="139" t="s">
        <v>466</v>
      </c>
      <c r="WNL53" s="84" t="s">
        <v>467</v>
      </c>
      <c r="WNM53" s="11">
        <v>342</v>
      </c>
      <c r="WNN53" s="99" t="s">
        <v>16</v>
      </c>
      <c r="WNO53" s="13">
        <v>44837</v>
      </c>
      <c r="WNP53" s="14">
        <v>44837</v>
      </c>
      <c r="WNQ53" s="7">
        <v>40</v>
      </c>
      <c r="WNR53" s="61" t="s">
        <v>465</v>
      </c>
      <c r="WNS53" s="139" t="s">
        <v>466</v>
      </c>
      <c r="WNT53" s="84" t="s">
        <v>467</v>
      </c>
      <c r="WNU53" s="11">
        <v>342</v>
      </c>
      <c r="WNV53" s="99" t="s">
        <v>16</v>
      </c>
      <c r="WNW53" s="13">
        <v>44837</v>
      </c>
      <c r="WNX53" s="14">
        <v>44837</v>
      </c>
      <c r="WNY53" s="7">
        <v>40</v>
      </c>
      <c r="WNZ53" s="61" t="s">
        <v>465</v>
      </c>
      <c r="WOA53" s="139" t="s">
        <v>466</v>
      </c>
      <c r="WOB53" s="84" t="s">
        <v>467</v>
      </c>
      <c r="WOC53" s="11">
        <v>342</v>
      </c>
      <c r="WOD53" s="99" t="s">
        <v>16</v>
      </c>
      <c r="WOE53" s="13">
        <v>44837</v>
      </c>
      <c r="WOF53" s="14">
        <v>44837</v>
      </c>
      <c r="WOG53" s="7">
        <v>40</v>
      </c>
      <c r="WOH53" s="61" t="s">
        <v>465</v>
      </c>
      <c r="WOI53" s="139" t="s">
        <v>466</v>
      </c>
      <c r="WOJ53" s="84" t="s">
        <v>467</v>
      </c>
      <c r="WOK53" s="11">
        <v>342</v>
      </c>
      <c r="WOL53" s="99" t="s">
        <v>16</v>
      </c>
      <c r="WOM53" s="13">
        <v>44837</v>
      </c>
      <c r="WON53" s="14">
        <v>44837</v>
      </c>
      <c r="WOO53" s="7">
        <v>40</v>
      </c>
      <c r="WOP53" s="61" t="s">
        <v>465</v>
      </c>
      <c r="WOQ53" s="139" t="s">
        <v>466</v>
      </c>
      <c r="WOR53" s="84" t="s">
        <v>467</v>
      </c>
      <c r="WOS53" s="11">
        <v>342</v>
      </c>
      <c r="WOT53" s="99" t="s">
        <v>16</v>
      </c>
      <c r="WOU53" s="13">
        <v>44837</v>
      </c>
      <c r="WOV53" s="14">
        <v>44837</v>
      </c>
      <c r="WOW53" s="7">
        <v>40</v>
      </c>
      <c r="WOX53" s="61" t="s">
        <v>465</v>
      </c>
      <c r="WOY53" s="139" t="s">
        <v>466</v>
      </c>
      <c r="WOZ53" s="84" t="s">
        <v>467</v>
      </c>
      <c r="WPA53" s="11">
        <v>342</v>
      </c>
      <c r="WPB53" s="99" t="s">
        <v>16</v>
      </c>
      <c r="WPC53" s="13">
        <v>44837</v>
      </c>
      <c r="WPD53" s="14">
        <v>44837</v>
      </c>
      <c r="WPE53" s="7">
        <v>40</v>
      </c>
      <c r="WPF53" s="61" t="s">
        <v>465</v>
      </c>
      <c r="WPG53" s="139" t="s">
        <v>466</v>
      </c>
      <c r="WPH53" s="84" t="s">
        <v>467</v>
      </c>
      <c r="WPI53" s="11">
        <v>342</v>
      </c>
      <c r="WPJ53" s="99" t="s">
        <v>16</v>
      </c>
      <c r="WPK53" s="13">
        <v>44837</v>
      </c>
      <c r="WPL53" s="14">
        <v>44837</v>
      </c>
      <c r="WPM53" s="7">
        <v>40</v>
      </c>
      <c r="WPN53" s="61" t="s">
        <v>465</v>
      </c>
      <c r="WPO53" s="139" t="s">
        <v>466</v>
      </c>
      <c r="WPP53" s="84" t="s">
        <v>467</v>
      </c>
      <c r="WPQ53" s="11">
        <v>342</v>
      </c>
      <c r="WPR53" s="99" t="s">
        <v>16</v>
      </c>
      <c r="WPS53" s="13">
        <v>44837</v>
      </c>
      <c r="WPT53" s="14">
        <v>44837</v>
      </c>
      <c r="WPU53" s="7">
        <v>40</v>
      </c>
      <c r="WPV53" s="61" t="s">
        <v>465</v>
      </c>
      <c r="WPW53" s="139" t="s">
        <v>466</v>
      </c>
      <c r="WPX53" s="84" t="s">
        <v>467</v>
      </c>
      <c r="WPY53" s="11">
        <v>342</v>
      </c>
      <c r="WPZ53" s="99" t="s">
        <v>16</v>
      </c>
      <c r="WQA53" s="13">
        <v>44837</v>
      </c>
      <c r="WQB53" s="14">
        <v>44837</v>
      </c>
      <c r="WQC53" s="7">
        <v>40</v>
      </c>
      <c r="WQD53" s="61" t="s">
        <v>465</v>
      </c>
      <c r="WQE53" s="139" t="s">
        <v>466</v>
      </c>
      <c r="WQF53" s="84" t="s">
        <v>467</v>
      </c>
      <c r="WQG53" s="11">
        <v>342</v>
      </c>
      <c r="WQH53" s="99" t="s">
        <v>16</v>
      </c>
      <c r="WQI53" s="13">
        <v>44837</v>
      </c>
      <c r="WQJ53" s="14">
        <v>44837</v>
      </c>
      <c r="WQK53" s="7">
        <v>40</v>
      </c>
      <c r="WQL53" s="61" t="s">
        <v>465</v>
      </c>
      <c r="WQM53" s="139" t="s">
        <v>466</v>
      </c>
      <c r="WQN53" s="84" t="s">
        <v>467</v>
      </c>
      <c r="WQO53" s="11">
        <v>342</v>
      </c>
      <c r="WQP53" s="99" t="s">
        <v>16</v>
      </c>
      <c r="WQQ53" s="13">
        <v>44837</v>
      </c>
      <c r="WQR53" s="14">
        <v>44837</v>
      </c>
      <c r="WQS53" s="7">
        <v>40</v>
      </c>
      <c r="WQT53" s="61" t="s">
        <v>465</v>
      </c>
      <c r="WQU53" s="139" t="s">
        <v>466</v>
      </c>
      <c r="WQV53" s="84" t="s">
        <v>467</v>
      </c>
      <c r="WQW53" s="11">
        <v>342</v>
      </c>
      <c r="WQX53" s="99" t="s">
        <v>16</v>
      </c>
      <c r="WQY53" s="13">
        <v>44837</v>
      </c>
      <c r="WQZ53" s="14">
        <v>44837</v>
      </c>
      <c r="WRA53" s="7">
        <v>40</v>
      </c>
      <c r="WRB53" s="61" t="s">
        <v>465</v>
      </c>
      <c r="WRC53" s="139" t="s">
        <v>466</v>
      </c>
      <c r="WRD53" s="84" t="s">
        <v>467</v>
      </c>
      <c r="WRE53" s="11">
        <v>342</v>
      </c>
      <c r="WRF53" s="99" t="s">
        <v>16</v>
      </c>
      <c r="WRG53" s="13">
        <v>44837</v>
      </c>
      <c r="WRH53" s="14">
        <v>44837</v>
      </c>
      <c r="WRI53" s="7">
        <v>40</v>
      </c>
      <c r="WRJ53" s="61" t="s">
        <v>465</v>
      </c>
      <c r="WRK53" s="139" t="s">
        <v>466</v>
      </c>
      <c r="WRL53" s="84" t="s">
        <v>467</v>
      </c>
      <c r="WRM53" s="11">
        <v>342</v>
      </c>
      <c r="WRN53" s="99" t="s">
        <v>16</v>
      </c>
      <c r="WRO53" s="13">
        <v>44837</v>
      </c>
      <c r="WRP53" s="14">
        <v>44837</v>
      </c>
      <c r="WRQ53" s="7">
        <v>40</v>
      </c>
      <c r="WRR53" s="61" t="s">
        <v>465</v>
      </c>
      <c r="WRS53" s="139" t="s">
        <v>466</v>
      </c>
      <c r="WRT53" s="84" t="s">
        <v>467</v>
      </c>
      <c r="WRU53" s="11">
        <v>342</v>
      </c>
      <c r="WRV53" s="99" t="s">
        <v>16</v>
      </c>
      <c r="WRW53" s="13">
        <v>44837</v>
      </c>
      <c r="WRX53" s="14">
        <v>44837</v>
      </c>
      <c r="WRY53" s="7">
        <v>40</v>
      </c>
      <c r="WRZ53" s="61" t="s">
        <v>465</v>
      </c>
      <c r="WSA53" s="139" t="s">
        <v>466</v>
      </c>
      <c r="WSB53" s="84" t="s">
        <v>467</v>
      </c>
      <c r="WSC53" s="11">
        <v>342</v>
      </c>
      <c r="WSD53" s="99" t="s">
        <v>16</v>
      </c>
      <c r="WSE53" s="13">
        <v>44837</v>
      </c>
      <c r="WSF53" s="14">
        <v>44837</v>
      </c>
      <c r="WSG53" s="7">
        <v>40</v>
      </c>
      <c r="WSH53" s="61" t="s">
        <v>465</v>
      </c>
      <c r="WSI53" s="139" t="s">
        <v>466</v>
      </c>
      <c r="WSJ53" s="84" t="s">
        <v>467</v>
      </c>
      <c r="WSK53" s="11">
        <v>342</v>
      </c>
      <c r="WSL53" s="99" t="s">
        <v>16</v>
      </c>
      <c r="WSM53" s="13">
        <v>44837</v>
      </c>
      <c r="WSN53" s="14">
        <v>44837</v>
      </c>
      <c r="WSO53" s="7">
        <v>40</v>
      </c>
      <c r="WSP53" s="61" t="s">
        <v>465</v>
      </c>
      <c r="WSQ53" s="139" t="s">
        <v>466</v>
      </c>
      <c r="WSR53" s="84" t="s">
        <v>467</v>
      </c>
      <c r="WSS53" s="11">
        <v>342</v>
      </c>
      <c r="WST53" s="99" t="s">
        <v>16</v>
      </c>
      <c r="WSU53" s="13">
        <v>44837</v>
      </c>
      <c r="WSV53" s="14">
        <v>44837</v>
      </c>
      <c r="WSW53" s="7">
        <v>40</v>
      </c>
      <c r="WSX53" s="61" t="s">
        <v>465</v>
      </c>
      <c r="WSY53" s="139" t="s">
        <v>466</v>
      </c>
      <c r="WSZ53" s="84" t="s">
        <v>467</v>
      </c>
      <c r="WTA53" s="11">
        <v>342</v>
      </c>
      <c r="WTB53" s="99" t="s">
        <v>16</v>
      </c>
      <c r="WTC53" s="13">
        <v>44837</v>
      </c>
      <c r="WTD53" s="14">
        <v>44837</v>
      </c>
      <c r="WTE53" s="7">
        <v>40</v>
      </c>
      <c r="WTF53" s="61" t="s">
        <v>465</v>
      </c>
      <c r="WTG53" s="139" t="s">
        <v>466</v>
      </c>
      <c r="WTH53" s="84" t="s">
        <v>467</v>
      </c>
      <c r="WTI53" s="11">
        <v>342</v>
      </c>
      <c r="WTJ53" s="99" t="s">
        <v>16</v>
      </c>
      <c r="WTK53" s="13">
        <v>44837</v>
      </c>
      <c r="WTL53" s="14">
        <v>44837</v>
      </c>
      <c r="WTM53" s="7">
        <v>40</v>
      </c>
      <c r="WTN53" s="61" t="s">
        <v>465</v>
      </c>
      <c r="WTO53" s="139" t="s">
        <v>466</v>
      </c>
      <c r="WTP53" s="84" t="s">
        <v>467</v>
      </c>
      <c r="WTQ53" s="11">
        <v>342</v>
      </c>
      <c r="WTR53" s="99" t="s">
        <v>16</v>
      </c>
      <c r="WTS53" s="13">
        <v>44837</v>
      </c>
      <c r="WTT53" s="14">
        <v>44837</v>
      </c>
      <c r="WTU53" s="7">
        <v>40</v>
      </c>
      <c r="WTV53" s="61" t="s">
        <v>465</v>
      </c>
      <c r="WTW53" s="139" t="s">
        <v>466</v>
      </c>
      <c r="WTX53" s="84" t="s">
        <v>467</v>
      </c>
      <c r="WTY53" s="11">
        <v>342</v>
      </c>
      <c r="WTZ53" s="99" t="s">
        <v>16</v>
      </c>
      <c r="WUA53" s="13">
        <v>44837</v>
      </c>
      <c r="WUB53" s="14">
        <v>44837</v>
      </c>
      <c r="WUC53" s="7">
        <v>40</v>
      </c>
      <c r="WUD53" s="61" t="s">
        <v>465</v>
      </c>
      <c r="WUE53" s="139" t="s">
        <v>466</v>
      </c>
      <c r="WUF53" s="84" t="s">
        <v>467</v>
      </c>
      <c r="WUG53" s="11">
        <v>342</v>
      </c>
      <c r="WUH53" s="99" t="s">
        <v>16</v>
      </c>
      <c r="WUI53" s="13">
        <v>44837</v>
      </c>
      <c r="WUJ53" s="14">
        <v>44837</v>
      </c>
      <c r="WUK53" s="7">
        <v>40</v>
      </c>
      <c r="WUL53" s="61" t="s">
        <v>465</v>
      </c>
      <c r="WUM53" s="139" t="s">
        <v>466</v>
      </c>
      <c r="WUN53" s="84" t="s">
        <v>467</v>
      </c>
      <c r="WUO53" s="11">
        <v>342</v>
      </c>
      <c r="WUP53" s="99" t="s">
        <v>16</v>
      </c>
      <c r="WUQ53" s="13">
        <v>44837</v>
      </c>
      <c r="WUR53" s="14">
        <v>44837</v>
      </c>
      <c r="WUS53" s="7">
        <v>40</v>
      </c>
      <c r="WUT53" s="61" t="s">
        <v>465</v>
      </c>
      <c r="WUU53" s="139" t="s">
        <v>466</v>
      </c>
      <c r="WUV53" s="84" t="s">
        <v>467</v>
      </c>
      <c r="WUW53" s="11">
        <v>342</v>
      </c>
      <c r="WUX53" s="99" t="s">
        <v>16</v>
      </c>
      <c r="WUY53" s="13">
        <v>44837</v>
      </c>
      <c r="WUZ53" s="14">
        <v>44837</v>
      </c>
      <c r="WVA53" s="7">
        <v>40</v>
      </c>
      <c r="WVB53" s="61" t="s">
        <v>465</v>
      </c>
      <c r="WVC53" s="139" t="s">
        <v>466</v>
      </c>
      <c r="WVD53" s="84" t="s">
        <v>467</v>
      </c>
      <c r="WVE53" s="11">
        <v>342</v>
      </c>
      <c r="WVF53" s="99" t="s">
        <v>16</v>
      </c>
      <c r="WVG53" s="13">
        <v>44837</v>
      </c>
      <c r="WVH53" s="14">
        <v>44837</v>
      </c>
      <c r="WVI53" s="7">
        <v>40</v>
      </c>
      <c r="WVJ53" s="61" t="s">
        <v>465</v>
      </c>
      <c r="WVK53" s="139" t="s">
        <v>466</v>
      </c>
      <c r="WVL53" s="84" t="s">
        <v>467</v>
      </c>
      <c r="WVM53" s="11">
        <v>342</v>
      </c>
      <c r="WVN53" s="99" t="s">
        <v>16</v>
      </c>
      <c r="WVO53" s="13">
        <v>44837</v>
      </c>
      <c r="WVP53" s="14">
        <v>44837</v>
      </c>
      <c r="WVQ53" s="7">
        <v>40</v>
      </c>
      <c r="WVR53" s="61" t="s">
        <v>465</v>
      </c>
      <c r="WVS53" s="139" t="s">
        <v>466</v>
      </c>
      <c r="WVT53" s="84" t="s">
        <v>467</v>
      </c>
      <c r="WVU53" s="11">
        <v>342</v>
      </c>
      <c r="WVV53" s="99" t="s">
        <v>16</v>
      </c>
      <c r="WVW53" s="13">
        <v>44837</v>
      </c>
      <c r="WVX53" s="14">
        <v>44837</v>
      </c>
      <c r="WVY53" s="7">
        <v>40</v>
      </c>
      <c r="WVZ53" s="61" t="s">
        <v>465</v>
      </c>
      <c r="WWA53" s="139" t="s">
        <v>466</v>
      </c>
      <c r="WWB53" s="84" t="s">
        <v>467</v>
      </c>
      <c r="WWC53" s="11">
        <v>342</v>
      </c>
      <c r="WWD53" s="99" t="s">
        <v>16</v>
      </c>
      <c r="WWE53" s="13">
        <v>44837</v>
      </c>
      <c r="WWF53" s="14">
        <v>44837</v>
      </c>
      <c r="WWG53" s="7">
        <v>40</v>
      </c>
      <c r="WWH53" s="61" t="s">
        <v>465</v>
      </c>
      <c r="WWI53" s="139" t="s">
        <v>466</v>
      </c>
      <c r="WWJ53" s="84" t="s">
        <v>467</v>
      </c>
      <c r="WWK53" s="11">
        <v>342</v>
      </c>
      <c r="WWL53" s="99" t="s">
        <v>16</v>
      </c>
      <c r="WWM53" s="13">
        <v>44837</v>
      </c>
      <c r="WWN53" s="14">
        <v>44837</v>
      </c>
      <c r="WWO53" s="7">
        <v>40</v>
      </c>
      <c r="WWP53" s="61" t="s">
        <v>465</v>
      </c>
      <c r="WWQ53" s="139" t="s">
        <v>466</v>
      </c>
      <c r="WWR53" s="84" t="s">
        <v>467</v>
      </c>
      <c r="WWS53" s="11">
        <v>342</v>
      </c>
      <c r="WWT53" s="99" t="s">
        <v>16</v>
      </c>
      <c r="WWU53" s="13">
        <v>44837</v>
      </c>
      <c r="WWV53" s="14">
        <v>44837</v>
      </c>
      <c r="WWW53" s="7">
        <v>40</v>
      </c>
      <c r="WWX53" s="61" t="s">
        <v>465</v>
      </c>
      <c r="WWY53" s="139" t="s">
        <v>466</v>
      </c>
      <c r="WWZ53" s="84" t="s">
        <v>467</v>
      </c>
      <c r="WXA53" s="11">
        <v>342</v>
      </c>
      <c r="WXB53" s="99" t="s">
        <v>16</v>
      </c>
      <c r="WXC53" s="13">
        <v>44837</v>
      </c>
      <c r="WXD53" s="14">
        <v>44837</v>
      </c>
      <c r="WXE53" s="7">
        <v>40</v>
      </c>
      <c r="WXF53" s="61" t="s">
        <v>465</v>
      </c>
      <c r="WXG53" s="139" t="s">
        <v>466</v>
      </c>
      <c r="WXH53" s="84" t="s">
        <v>467</v>
      </c>
      <c r="WXI53" s="11">
        <v>342</v>
      </c>
      <c r="WXJ53" s="99" t="s">
        <v>16</v>
      </c>
      <c r="WXK53" s="13">
        <v>44837</v>
      </c>
      <c r="WXL53" s="14">
        <v>44837</v>
      </c>
      <c r="WXM53" s="7">
        <v>40</v>
      </c>
      <c r="WXN53" s="61" t="s">
        <v>465</v>
      </c>
      <c r="WXO53" s="139" t="s">
        <v>466</v>
      </c>
      <c r="WXP53" s="84" t="s">
        <v>467</v>
      </c>
      <c r="WXQ53" s="11">
        <v>342</v>
      </c>
      <c r="WXR53" s="99" t="s">
        <v>16</v>
      </c>
      <c r="WXS53" s="13">
        <v>44837</v>
      </c>
      <c r="WXT53" s="14">
        <v>44837</v>
      </c>
      <c r="WXU53" s="7">
        <v>40</v>
      </c>
      <c r="WXV53" s="61" t="s">
        <v>465</v>
      </c>
      <c r="WXW53" s="139" t="s">
        <v>466</v>
      </c>
      <c r="WXX53" s="84" t="s">
        <v>467</v>
      </c>
      <c r="WXY53" s="11">
        <v>342</v>
      </c>
      <c r="WXZ53" s="99" t="s">
        <v>16</v>
      </c>
      <c r="WYA53" s="13">
        <v>44837</v>
      </c>
      <c r="WYB53" s="14">
        <v>44837</v>
      </c>
      <c r="WYC53" s="7">
        <v>40</v>
      </c>
      <c r="WYD53" s="61" t="s">
        <v>465</v>
      </c>
      <c r="WYE53" s="139" t="s">
        <v>466</v>
      </c>
      <c r="WYF53" s="84" t="s">
        <v>467</v>
      </c>
      <c r="WYG53" s="11">
        <v>342</v>
      </c>
      <c r="WYH53" s="99" t="s">
        <v>16</v>
      </c>
      <c r="WYI53" s="13">
        <v>44837</v>
      </c>
      <c r="WYJ53" s="14">
        <v>44837</v>
      </c>
      <c r="WYK53" s="7">
        <v>40</v>
      </c>
      <c r="WYL53" s="61" t="s">
        <v>465</v>
      </c>
      <c r="WYM53" s="139" t="s">
        <v>466</v>
      </c>
      <c r="WYN53" s="84" t="s">
        <v>467</v>
      </c>
      <c r="WYO53" s="11">
        <v>342</v>
      </c>
      <c r="WYP53" s="99" t="s">
        <v>16</v>
      </c>
      <c r="WYQ53" s="13">
        <v>44837</v>
      </c>
      <c r="WYR53" s="14">
        <v>44837</v>
      </c>
      <c r="WYS53" s="7">
        <v>40</v>
      </c>
      <c r="WYT53" s="61" t="s">
        <v>465</v>
      </c>
      <c r="WYU53" s="139" t="s">
        <v>466</v>
      </c>
      <c r="WYV53" s="84" t="s">
        <v>467</v>
      </c>
      <c r="WYW53" s="11">
        <v>342</v>
      </c>
      <c r="WYX53" s="99" t="s">
        <v>16</v>
      </c>
      <c r="WYY53" s="13">
        <v>44837</v>
      </c>
      <c r="WYZ53" s="14">
        <v>44837</v>
      </c>
      <c r="WZA53" s="7">
        <v>40</v>
      </c>
      <c r="WZB53" s="61" t="s">
        <v>465</v>
      </c>
      <c r="WZC53" s="139" t="s">
        <v>466</v>
      </c>
      <c r="WZD53" s="84" t="s">
        <v>467</v>
      </c>
      <c r="WZE53" s="11">
        <v>342</v>
      </c>
      <c r="WZF53" s="99" t="s">
        <v>16</v>
      </c>
      <c r="WZG53" s="13">
        <v>44837</v>
      </c>
      <c r="WZH53" s="14">
        <v>44837</v>
      </c>
      <c r="WZI53" s="7">
        <v>40</v>
      </c>
      <c r="WZJ53" s="61" t="s">
        <v>465</v>
      </c>
      <c r="WZK53" s="139" t="s">
        <v>466</v>
      </c>
      <c r="WZL53" s="84" t="s">
        <v>467</v>
      </c>
      <c r="WZM53" s="11">
        <v>342</v>
      </c>
      <c r="WZN53" s="99" t="s">
        <v>16</v>
      </c>
      <c r="WZO53" s="13">
        <v>44837</v>
      </c>
      <c r="WZP53" s="14">
        <v>44837</v>
      </c>
      <c r="WZQ53" s="7">
        <v>40</v>
      </c>
      <c r="WZR53" s="61" t="s">
        <v>465</v>
      </c>
      <c r="WZS53" s="139" t="s">
        <v>466</v>
      </c>
      <c r="WZT53" s="84" t="s">
        <v>467</v>
      </c>
      <c r="WZU53" s="11">
        <v>342</v>
      </c>
      <c r="WZV53" s="99" t="s">
        <v>16</v>
      </c>
      <c r="WZW53" s="13">
        <v>44837</v>
      </c>
      <c r="WZX53" s="14">
        <v>44837</v>
      </c>
      <c r="WZY53" s="7">
        <v>40</v>
      </c>
      <c r="WZZ53" s="61" t="s">
        <v>465</v>
      </c>
      <c r="XAA53" s="139" t="s">
        <v>466</v>
      </c>
      <c r="XAB53" s="84" t="s">
        <v>467</v>
      </c>
      <c r="XAC53" s="11">
        <v>342</v>
      </c>
      <c r="XAD53" s="99" t="s">
        <v>16</v>
      </c>
      <c r="XAE53" s="13">
        <v>44837</v>
      </c>
      <c r="XAF53" s="14">
        <v>44837</v>
      </c>
      <c r="XAG53" s="7">
        <v>40</v>
      </c>
      <c r="XAH53" s="61" t="s">
        <v>465</v>
      </c>
      <c r="XAI53" s="139" t="s">
        <v>466</v>
      </c>
      <c r="XAJ53" s="84" t="s">
        <v>467</v>
      </c>
      <c r="XAK53" s="11">
        <v>342</v>
      </c>
      <c r="XAL53" s="99" t="s">
        <v>16</v>
      </c>
      <c r="XAM53" s="13">
        <v>44837</v>
      </c>
      <c r="XAN53" s="14">
        <v>44837</v>
      </c>
      <c r="XAO53" s="7">
        <v>40</v>
      </c>
      <c r="XAP53" s="61" t="s">
        <v>465</v>
      </c>
      <c r="XAQ53" s="139" t="s">
        <v>466</v>
      </c>
      <c r="XAR53" s="84" t="s">
        <v>467</v>
      </c>
      <c r="XAS53" s="11">
        <v>342</v>
      </c>
      <c r="XAT53" s="99" t="s">
        <v>16</v>
      </c>
      <c r="XAU53" s="13">
        <v>44837</v>
      </c>
      <c r="XAV53" s="14">
        <v>44837</v>
      </c>
      <c r="XAW53" s="7">
        <v>40</v>
      </c>
      <c r="XAX53" s="61" t="s">
        <v>465</v>
      </c>
      <c r="XAY53" s="139" t="s">
        <v>466</v>
      </c>
      <c r="XAZ53" s="84" t="s">
        <v>467</v>
      </c>
      <c r="XBA53" s="11">
        <v>342</v>
      </c>
      <c r="XBB53" s="99" t="s">
        <v>16</v>
      </c>
      <c r="XBC53" s="13">
        <v>44837</v>
      </c>
      <c r="XBD53" s="14">
        <v>44837</v>
      </c>
      <c r="XBE53" s="7">
        <v>40</v>
      </c>
      <c r="XBF53" s="61" t="s">
        <v>465</v>
      </c>
      <c r="XBG53" s="139" t="s">
        <v>466</v>
      </c>
      <c r="XBH53" s="84" t="s">
        <v>467</v>
      </c>
      <c r="XBI53" s="11">
        <v>342</v>
      </c>
      <c r="XBJ53" s="99" t="s">
        <v>16</v>
      </c>
      <c r="XBK53" s="13">
        <v>44837</v>
      </c>
      <c r="XBL53" s="14">
        <v>44837</v>
      </c>
      <c r="XBM53" s="7">
        <v>40</v>
      </c>
      <c r="XBN53" s="61" t="s">
        <v>465</v>
      </c>
      <c r="XBO53" s="139" t="s">
        <v>466</v>
      </c>
      <c r="XBP53" s="84" t="s">
        <v>467</v>
      </c>
      <c r="XBQ53" s="11">
        <v>342</v>
      </c>
      <c r="XBR53" s="99" t="s">
        <v>16</v>
      </c>
      <c r="XBS53" s="13">
        <v>44837</v>
      </c>
      <c r="XBT53" s="14">
        <v>44837</v>
      </c>
      <c r="XBU53" s="7">
        <v>40</v>
      </c>
      <c r="XBV53" s="61" t="s">
        <v>465</v>
      </c>
      <c r="XBW53" s="139" t="s">
        <v>466</v>
      </c>
      <c r="XBX53" s="84" t="s">
        <v>467</v>
      </c>
      <c r="XBY53" s="11">
        <v>342</v>
      </c>
      <c r="XBZ53" s="99" t="s">
        <v>16</v>
      </c>
      <c r="XCA53" s="13">
        <v>44837</v>
      </c>
      <c r="XCB53" s="14">
        <v>44837</v>
      </c>
      <c r="XCC53" s="7">
        <v>40</v>
      </c>
      <c r="XCD53" s="61" t="s">
        <v>465</v>
      </c>
      <c r="XCE53" s="139" t="s">
        <v>466</v>
      </c>
      <c r="XCF53" s="84" t="s">
        <v>467</v>
      </c>
      <c r="XCG53" s="11">
        <v>342</v>
      </c>
      <c r="XCH53" s="99" t="s">
        <v>16</v>
      </c>
      <c r="XCI53" s="13">
        <v>44837</v>
      </c>
      <c r="XCJ53" s="14">
        <v>44837</v>
      </c>
      <c r="XCK53" s="7">
        <v>40</v>
      </c>
      <c r="XCL53" s="61" t="s">
        <v>465</v>
      </c>
      <c r="XCM53" s="139" t="s">
        <v>466</v>
      </c>
      <c r="XCN53" s="84" t="s">
        <v>467</v>
      </c>
      <c r="XCO53" s="11">
        <v>342</v>
      </c>
      <c r="XCP53" s="99" t="s">
        <v>16</v>
      </c>
      <c r="XCQ53" s="13">
        <v>44837</v>
      </c>
      <c r="XCR53" s="14">
        <v>44837</v>
      </c>
      <c r="XCS53" s="7">
        <v>40</v>
      </c>
      <c r="XCT53" s="61" t="s">
        <v>465</v>
      </c>
      <c r="XCU53" s="139" t="s">
        <v>466</v>
      </c>
      <c r="XCV53" s="84" t="s">
        <v>467</v>
      </c>
      <c r="XCW53" s="11">
        <v>342</v>
      </c>
      <c r="XCX53" s="99" t="s">
        <v>16</v>
      </c>
      <c r="XCY53" s="13">
        <v>44837</v>
      </c>
      <c r="XCZ53" s="14">
        <v>44837</v>
      </c>
      <c r="XDA53" s="7">
        <v>40</v>
      </c>
      <c r="XDB53" s="61" t="s">
        <v>465</v>
      </c>
      <c r="XDC53" s="139" t="s">
        <v>466</v>
      </c>
      <c r="XDD53" s="84" t="s">
        <v>467</v>
      </c>
      <c r="XDE53" s="11">
        <v>342</v>
      </c>
      <c r="XDF53" s="99" t="s">
        <v>16</v>
      </c>
      <c r="XDG53" s="13">
        <v>44837</v>
      </c>
      <c r="XDH53" s="14">
        <v>44837</v>
      </c>
      <c r="XDI53" s="7">
        <v>40</v>
      </c>
      <c r="XDJ53" s="61" t="s">
        <v>465</v>
      </c>
      <c r="XDK53" s="139" t="s">
        <v>466</v>
      </c>
      <c r="XDL53" s="84" t="s">
        <v>467</v>
      </c>
      <c r="XDM53" s="11">
        <v>342</v>
      </c>
      <c r="XDN53" s="99" t="s">
        <v>16</v>
      </c>
      <c r="XDO53" s="13">
        <v>44837</v>
      </c>
      <c r="XDP53" s="14">
        <v>44837</v>
      </c>
      <c r="XDQ53" s="7">
        <v>40</v>
      </c>
      <c r="XDR53" s="61" t="s">
        <v>465</v>
      </c>
      <c r="XDS53" s="139" t="s">
        <v>466</v>
      </c>
      <c r="XDT53" s="84" t="s">
        <v>467</v>
      </c>
      <c r="XDU53" s="11">
        <v>342</v>
      </c>
      <c r="XDV53" s="99" t="s">
        <v>16</v>
      </c>
      <c r="XDW53" s="13">
        <v>44837</v>
      </c>
      <c r="XDX53" s="14">
        <v>44837</v>
      </c>
      <c r="XDY53" s="7">
        <v>40</v>
      </c>
      <c r="XDZ53" s="61" t="s">
        <v>465</v>
      </c>
      <c r="XEA53" s="139" t="s">
        <v>466</v>
      </c>
      <c r="XEB53" s="84" t="s">
        <v>467</v>
      </c>
      <c r="XEC53" s="11">
        <v>342</v>
      </c>
      <c r="XED53" s="99" t="s">
        <v>16</v>
      </c>
      <c r="XEE53" s="13">
        <v>44837</v>
      </c>
      <c r="XEF53" s="14">
        <v>44837</v>
      </c>
      <c r="XEG53" s="7">
        <v>40</v>
      </c>
      <c r="XEH53" s="61" t="s">
        <v>465</v>
      </c>
      <c r="XEI53" s="139" t="s">
        <v>466</v>
      </c>
      <c r="XEJ53" s="84" t="s">
        <v>467</v>
      </c>
      <c r="XEK53" s="11">
        <v>342</v>
      </c>
      <c r="XEL53" s="99" t="s">
        <v>16</v>
      </c>
      <c r="XEM53" s="13">
        <v>44837</v>
      </c>
      <c r="XEN53" s="14">
        <v>44837</v>
      </c>
      <c r="XEO53" s="7">
        <v>40</v>
      </c>
      <c r="XEP53" s="61" t="s">
        <v>465</v>
      </c>
      <c r="XEQ53" s="139" t="s">
        <v>466</v>
      </c>
      <c r="XER53" s="84" t="s">
        <v>467</v>
      </c>
      <c r="XES53" s="11">
        <v>342</v>
      </c>
      <c r="XET53" s="99" t="s">
        <v>16</v>
      </c>
      <c r="XEU53" s="13">
        <v>44837</v>
      </c>
      <c r="XEV53" s="14">
        <v>44837</v>
      </c>
      <c r="XEW53" s="7">
        <v>40</v>
      </c>
      <c r="XEX53" s="61" t="s">
        <v>465</v>
      </c>
      <c r="XEY53" s="139" t="s">
        <v>466</v>
      </c>
      <c r="XEZ53" s="84" t="s">
        <v>467</v>
      </c>
      <c r="XFA53" s="11">
        <v>342</v>
      </c>
      <c r="XFB53" s="99" t="s">
        <v>16</v>
      </c>
      <c r="XFC53" s="13">
        <v>44837</v>
      </c>
      <c r="XFD53" s="14">
        <v>44837</v>
      </c>
    </row>
    <row r="54" spans="1:16384" s="3" customFormat="1" ht="33.75" customHeight="1" x14ac:dyDescent="0.25">
      <c r="A54" s="7">
        <v>39</v>
      </c>
      <c r="B54" s="61" t="s">
        <v>482</v>
      </c>
      <c r="C54" s="139" t="s">
        <v>498</v>
      </c>
      <c r="D54" s="88" t="s">
        <v>483</v>
      </c>
      <c r="E54" s="138">
        <v>6200</v>
      </c>
      <c r="F54" s="99" t="s">
        <v>16</v>
      </c>
      <c r="G54" s="13">
        <v>44854</v>
      </c>
      <c r="H54" s="14">
        <v>44854</v>
      </c>
      <c r="I54" s="7">
        <v>37</v>
      </c>
      <c r="J54" s="61" t="s">
        <v>452</v>
      </c>
      <c r="K54" s="139" t="s">
        <v>263</v>
      </c>
      <c r="L54" s="88" t="s">
        <v>453</v>
      </c>
      <c r="M54" s="138">
        <v>3894</v>
      </c>
      <c r="N54" s="99" t="s">
        <v>16</v>
      </c>
      <c r="O54" s="13">
        <v>44866</v>
      </c>
      <c r="P54" s="14">
        <v>44868</v>
      </c>
      <c r="Q54" s="7">
        <v>37</v>
      </c>
      <c r="R54" s="61" t="s">
        <v>452</v>
      </c>
      <c r="S54" s="139" t="s">
        <v>263</v>
      </c>
      <c r="T54" s="88" t="s">
        <v>453</v>
      </c>
      <c r="U54" s="138">
        <v>3894</v>
      </c>
      <c r="V54" s="99" t="s">
        <v>16</v>
      </c>
      <c r="W54" s="13">
        <v>44866</v>
      </c>
      <c r="X54" s="14">
        <v>44868</v>
      </c>
      <c r="Y54" s="7">
        <v>37</v>
      </c>
      <c r="Z54" s="61" t="s">
        <v>452</v>
      </c>
      <c r="AA54" s="139" t="s">
        <v>263</v>
      </c>
      <c r="AB54" s="88" t="s">
        <v>453</v>
      </c>
      <c r="AC54" s="138">
        <v>3894</v>
      </c>
      <c r="AD54" s="99" t="s">
        <v>16</v>
      </c>
      <c r="AE54" s="13">
        <v>44866</v>
      </c>
      <c r="AF54" s="14">
        <v>44868</v>
      </c>
      <c r="AG54" s="7">
        <v>37</v>
      </c>
      <c r="AH54" s="61" t="s">
        <v>452</v>
      </c>
      <c r="AI54" s="139" t="s">
        <v>263</v>
      </c>
      <c r="AJ54" s="88" t="s">
        <v>453</v>
      </c>
      <c r="AK54" s="138">
        <v>3894</v>
      </c>
      <c r="AL54" s="99" t="s">
        <v>16</v>
      </c>
      <c r="AM54" s="13">
        <v>44866</v>
      </c>
      <c r="AN54" s="14">
        <v>44868</v>
      </c>
      <c r="AO54" s="7">
        <v>37</v>
      </c>
      <c r="AP54" s="61" t="s">
        <v>452</v>
      </c>
      <c r="AQ54" s="139" t="s">
        <v>263</v>
      </c>
      <c r="AR54" s="88" t="s">
        <v>453</v>
      </c>
      <c r="AS54" s="138">
        <v>3894</v>
      </c>
      <c r="AT54" s="99" t="s">
        <v>16</v>
      </c>
      <c r="AU54" s="13">
        <v>44866</v>
      </c>
      <c r="AV54" s="14">
        <v>44868</v>
      </c>
      <c r="AW54" s="7">
        <v>37</v>
      </c>
      <c r="AX54" s="61" t="s">
        <v>452</v>
      </c>
      <c r="AY54" s="139" t="s">
        <v>263</v>
      </c>
      <c r="AZ54" s="88" t="s">
        <v>453</v>
      </c>
      <c r="BA54" s="138">
        <v>3894</v>
      </c>
      <c r="BB54" s="99" t="s">
        <v>16</v>
      </c>
      <c r="BC54" s="13">
        <v>44866</v>
      </c>
      <c r="BD54" s="14">
        <v>44868</v>
      </c>
      <c r="BE54" s="7">
        <v>37</v>
      </c>
      <c r="BF54" s="61" t="s">
        <v>452</v>
      </c>
      <c r="BG54" s="139" t="s">
        <v>263</v>
      </c>
      <c r="BH54" s="88" t="s">
        <v>453</v>
      </c>
      <c r="BI54" s="138">
        <v>3894</v>
      </c>
      <c r="BJ54" s="99" t="s">
        <v>16</v>
      </c>
      <c r="BK54" s="13">
        <v>44866</v>
      </c>
      <c r="BL54" s="14">
        <v>44868</v>
      </c>
      <c r="BM54" s="7">
        <v>37</v>
      </c>
      <c r="BN54" s="61" t="s">
        <v>452</v>
      </c>
      <c r="BO54" s="139" t="s">
        <v>263</v>
      </c>
      <c r="BP54" s="88" t="s">
        <v>453</v>
      </c>
      <c r="BQ54" s="138">
        <v>3894</v>
      </c>
      <c r="BR54" s="99" t="s">
        <v>16</v>
      </c>
      <c r="BS54" s="13">
        <v>44866</v>
      </c>
      <c r="BT54" s="14">
        <v>44868</v>
      </c>
      <c r="BU54" s="7">
        <v>37</v>
      </c>
      <c r="BV54" s="61" t="s">
        <v>452</v>
      </c>
      <c r="BW54" s="139" t="s">
        <v>263</v>
      </c>
      <c r="BX54" s="88" t="s">
        <v>453</v>
      </c>
      <c r="BY54" s="138">
        <v>3894</v>
      </c>
      <c r="BZ54" s="99" t="s">
        <v>16</v>
      </c>
      <c r="CA54" s="13">
        <v>44866</v>
      </c>
      <c r="CB54" s="14">
        <v>44868</v>
      </c>
      <c r="CC54" s="7">
        <v>37</v>
      </c>
      <c r="CD54" s="61" t="s">
        <v>452</v>
      </c>
      <c r="CE54" s="139" t="s">
        <v>263</v>
      </c>
      <c r="CF54" s="88" t="s">
        <v>453</v>
      </c>
      <c r="CG54" s="138">
        <v>3894</v>
      </c>
      <c r="CH54" s="99" t="s">
        <v>16</v>
      </c>
      <c r="CI54" s="13">
        <v>44866</v>
      </c>
      <c r="CJ54" s="14">
        <v>44868</v>
      </c>
      <c r="CK54" s="7">
        <v>37</v>
      </c>
      <c r="CL54" s="61" t="s">
        <v>452</v>
      </c>
      <c r="CM54" s="139" t="s">
        <v>263</v>
      </c>
      <c r="CN54" s="88" t="s">
        <v>453</v>
      </c>
      <c r="CO54" s="138">
        <v>3894</v>
      </c>
      <c r="CP54" s="99" t="s">
        <v>16</v>
      </c>
      <c r="CQ54" s="13">
        <v>44866</v>
      </c>
      <c r="CR54" s="14">
        <v>44868</v>
      </c>
      <c r="CS54" s="7">
        <v>37</v>
      </c>
      <c r="CT54" s="61" t="s">
        <v>452</v>
      </c>
      <c r="CU54" s="139" t="s">
        <v>263</v>
      </c>
      <c r="CV54" s="88" t="s">
        <v>453</v>
      </c>
      <c r="CW54" s="138">
        <v>3894</v>
      </c>
      <c r="CX54" s="99" t="s">
        <v>16</v>
      </c>
      <c r="CY54" s="13">
        <v>44866</v>
      </c>
      <c r="CZ54" s="14">
        <v>44868</v>
      </c>
      <c r="DA54" s="7">
        <v>37</v>
      </c>
      <c r="DB54" s="61" t="s">
        <v>452</v>
      </c>
      <c r="DC54" s="139" t="s">
        <v>263</v>
      </c>
      <c r="DD54" s="88" t="s">
        <v>453</v>
      </c>
      <c r="DE54" s="138">
        <v>3894</v>
      </c>
      <c r="DF54" s="99" t="s">
        <v>16</v>
      </c>
      <c r="DG54" s="13">
        <v>44866</v>
      </c>
      <c r="DH54" s="14">
        <v>44868</v>
      </c>
      <c r="DI54" s="7">
        <v>37</v>
      </c>
      <c r="DJ54" s="61" t="s">
        <v>452</v>
      </c>
      <c r="DK54" s="139" t="s">
        <v>263</v>
      </c>
      <c r="DL54" s="88" t="s">
        <v>453</v>
      </c>
      <c r="DM54" s="138">
        <v>3894</v>
      </c>
      <c r="DN54" s="99" t="s">
        <v>16</v>
      </c>
      <c r="DO54" s="13">
        <v>44866</v>
      </c>
      <c r="DP54" s="14">
        <v>44868</v>
      </c>
      <c r="DQ54" s="7">
        <v>37</v>
      </c>
      <c r="DR54" s="61" t="s">
        <v>452</v>
      </c>
      <c r="DS54" s="139" t="s">
        <v>263</v>
      </c>
      <c r="DT54" s="88" t="s">
        <v>453</v>
      </c>
      <c r="DU54" s="138">
        <v>3894</v>
      </c>
      <c r="DV54" s="99" t="s">
        <v>16</v>
      </c>
      <c r="DW54" s="13">
        <v>44866</v>
      </c>
      <c r="DX54" s="14">
        <v>44868</v>
      </c>
      <c r="DY54" s="7">
        <v>37</v>
      </c>
      <c r="DZ54" s="61" t="s">
        <v>452</v>
      </c>
      <c r="EA54" s="139" t="s">
        <v>263</v>
      </c>
      <c r="EB54" s="88" t="s">
        <v>453</v>
      </c>
      <c r="EC54" s="138">
        <v>3894</v>
      </c>
      <c r="ED54" s="99" t="s">
        <v>16</v>
      </c>
      <c r="EE54" s="13">
        <v>44866</v>
      </c>
      <c r="EF54" s="14">
        <v>44868</v>
      </c>
      <c r="EG54" s="7">
        <v>37</v>
      </c>
      <c r="EH54" s="61" t="s">
        <v>452</v>
      </c>
      <c r="EI54" s="139" t="s">
        <v>263</v>
      </c>
      <c r="EJ54" s="88" t="s">
        <v>453</v>
      </c>
      <c r="EK54" s="138">
        <v>3894</v>
      </c>
      <c r="EL54" s="99" t="s">
        <v>16</v>
      </c>
      <c r="EM54" s="13">
        <v>44866</v>
      </c>
      <c r="EN54" s="14">
        <v>44868</v>
      </c>
      <c r="EO54" s="7">
        <v>37</v>
      </c>
      <c r="EP54" s="61" t="s">
        <v>452</v>
      </c>
      <c r="EQ54" s="139" t="s">
        <v>263</v>
      </c>
      <c r="ER54" s="88" t="s">
        <v>453</v>
      </c>
      <c r="ES54" s="138">
        <v>3894</v>
      </c>
      <c r="ET54" s="99" t="s">
        <v>16</v>
      </c>
      <c r="EU54" s="13">
        <v>44866</v>
      </c>
      <c r="EV54" s="14">
        <v>44868</v>
      </c>
      <c r="EW54" s="7">
        <v>37</v>
      </c>
      <c r="EX54" s="61" t="s">
        <v>452</v>
      </c>
      <c r="EY54" s="139" t="s">
        <v>263</v>
      </c>
      <c r="EZ54" s="88" t="s">
        <v>453</v>
      </c>
      <c r="FA54" s="138">
        <v>3894</v>
      </c>
      <c r="FB54" s="99" t="s">
        <v>16</v>
      </c>
      <c r="FC54" s="13">
        <v>44866</v>
      </c>
      <c r="FD54" s="14">
        <v>44868</v>
      </c>
      <c r="FE54" s="7">
        <v>37</v>
      </c>
      <c r="FF54" s="61" t="s">
        <v>452</v>
      </c>
      <c r="FG54" s="139" t="s">
        <v>263</v>
      </c>
      <c r="FH54" s="88" t="s">
        <v>453</v>
      </c>
      <c r="FI54" s="138">
        <v>3894</v>
      </c>
      <c r="FJ54" s="99" t="s">
        <v>16</v>
      </c>
      <c r="FK54" s="13">
        <v>44866</v>
      </c>
      <c r="FL54" s="14">
        <v>44868</v>
      </c>
      <c r="FM54" s="7">
        <v>37</v>
      </c>
      <c r="FN54" s="61" t="s">
        <v>452</v>
      </c>
      <c r="FO54" s="139" t="s">
        <v>263</v>
      </c>
      <c r="FP54" s="88" t="s">
        <v>453</v>
      </c>
      <c r="FQ54" s="138">
        <v>3894</v>
      </c>
      <c r="FR54" s="99" t="s">
        <v>16</v>
      </c>
      <c r="FS54" s="13">
        <v>44866</v>
      </c>
      <c r="FT54" s="14">
        <v>44868</v>
      </c>
      <c r="FU54" s="7">
        <v>37</v>
      </c>
      <c r="FV54" s="61" t="s">
        <v>452</v>
      </c>
      <c r="FW54" s="139" t="s">
        <v>263</v>
      </c>
      <c r="FX54" s="88" t="s">
        <v>453</v>
      </c>
      <c r="FY54" s="138">
        <v>3894</v>
      </c>
      <c r="FZ54" s="99" t="s">
        <v>16</v>
      </c>
      <c r="GA54" s="13">
        <v>44866</v>
      </c>
      <c r="GB54" s="14">
        <v>44868</v>
      </c>
      <c r="GC54" s="7">
        <v>37</v>
      </c>
      <c r="GD54" s="61" t="s">
        <v>452</v>
      </c>
      <c r="GE54" s="139" t="s">
        <v>263</v>
      </c>
      <c r="GF54" s="88" t="s">
        <v>453</v>
      </c>
      <c r="GG54" s="138">
        <v>3894</v>
      </c>
      <c r="GH54" s="99" t="s">
        <v>16</v>
      </c>
      <c r="GI54" s="13">
        <v>44866</v>
      </c>
      <c r="GJ54" s="14">
        <v>44868</v>
      </c>
      <c r="GK54" s="7">
        <v>37</v>
      </c>
      <c r="GL54" s="61" t="s">
        <v>452</v>
      </c>
      <c r="GM54" s="139" t="s">
        <v>263</v>
      </c>
      <c r="GN54" s="88" t="s">
        <v>453</v>
      </c>
      <c r="GO54" s="138">
        <v>3894</v>
      </c>
      <c r="GP54" s="99" t="s">
        <v>16</v>
      </c>
      <c r="GQ54" s="13">
        <v>44866</v>
      </c>
      <c r="GR54" s="14">
        <v>44868</v>
      </c>
      <c r="GS54" s="7">
        <v>37</v>
      </c>
      <c r="GT54" s="61" t="s">
        <v>452</v>
      </c>
      <c r="GU54" s="139" t="s">
        <v>263</v>
      </c>
      <c r="GV54" s="88" t="s">
        <v>453</v>
      </c>
      <c r="GW54" s="138">
        <v>3894</v>
      </c>
      <c r="GX54" s="99" t="s">
        <v>16</v>
      </c>
      <c r="GY54" s="13">
        <v>44866</v>
      </c>
      <c r="GZ54" s="14">
        <v>44868</v>
      </c>
      <c r="HA54" s="7">
        <v>37</v>
      </c>
      <c r="HB54" s="61" t="s">
        <v>452</v>
      </c>
      <c r="HC54" s="139" t="s">
        <v>263</v>
      </c>
      <c r="HD54" s="88" t="s">
        <v>453</v>
      </c>
      <c r="HE54" s="138">
        <v>3894</v>
      </c>
      <c r="HF54" s="99" t="s">
        <v>16</v>
      </c>
      <c r="HG54" s="13">
        <v>44866</v>
      </c>
      <c r="HH54" s="14">
        <v>44868</v>
      </c>
      <c r="HI54" s="7">
        <v>37</v>
      </c>
      <c r="HJ54" s="61" t="s">
        <v>452</v>
      </c>
      <c r="HK54" s="139" t="s">
        <v>263</v>
      </c>
      <c r="HL54" s="88" t="s">
        <v>453</v>
      </c>
      <c r="HM54" s="138">
        <v>3894</v>
      </c>
      <c r="HN54" s="99" t="s">
        <v>16</v>
      </c>
      <c r="HO54" s="13">
        <v>44866</v>
      </c>
      <c r="HP54" s="14">
        <v>44868</v>
      </c>
      <c r="HQ54" s="7">
        <v>37</v>
      </c>
      <c r="HR54" s="61" t="s">
        <v>452</v>
      </c>
      <c r="HS54" s="139" t="s">
        <v>263</v>
      </c>
      <c r="HT54" s="88" t="s">
        <v>453</v>
      </c>
      <c r="HU54" s="138">
        <v>3894</v>
      </c>
      <c r="HV54" s="99" t="s">
        <v>16</v>
      </c>
      <c r="HW54" s="13">
        <v>44866</v>
      </c>
      <c r="HX54" s="14">
        <v>44868</v>
      </c>
      <c r="HY54" s="7">
        <v>37</v>
      </c>
      <c r="HZ54" s="61" t="s">
        <v>452</v>
      </c>
      <c r="IA54" s="139" t="s">
        <v>263</v>
      </c>
      <c r="IB54" s="88" t="s">
        <v>453</v>
      </c>
      <c r="IC54" s="138">
        <v>3894</v>
      </c>
      <c r="ID54" s="99" t="s">
        <v>16</v>
      </c>
      <c r="IE54" s="13">
        <v>44866</v>
      </c>
      <c r="IF54" s="14">
        <v>44868</v>
      </c>
      <c r="IG54" s="7">
        <v>37</v>
      </c>
      <c r="IH54" s="61" t="s">
        <v>452</v>
      </c>
      <c r="II54" s="139" t="s">
        <v>263</v>
      </c>
      <c r="IJ54" s="88" t="s">
        <v>453</v>
      </c>
      <c r="IK54" s="138">
        <v>3894</v>
      </c>
      <c r="IL54" s="99" t="s">
        <v>16</v>
      </c>
      <c r="IM54" s="13">
        <v>44866</v>
      </c>
      <c r="IN54" s="14">
        <v>44868</v>
      </c>
      <c r="IO54" s="7">
        <v>37</v>
      </c>
      <c r="IP54" s="61" t="s">
        <v>452</v>
      </c>
      <c r="IQ54" s="139" t="s">
        <v>263</v>
      </c>
      <c r="IR54" s="88" t="s">
        <v>453</v>
      </c>
      <c r="IS54" s="138">
        <v>3894</v>
      </c>
      <c r="IT54" s="99" t="s">
        <v>16</v>
      </c>
      <c r="IU54" s="13">
        <v>44866</v>
      </c>
      <c r="IV54" s="14">
        <v>44868</v>
      </c>
      <c r="IW54" s="7">
        <v>37</v>
      </c>
      <c r="IX54" s="61" t="s">
        <v>452</v>
      </c>
      <c r="IY54" s="139" t="s">
        <v>263</v>
      </c>
      <c r="IZ54" s="88" t="s">
        <v>453</v>
      </c>
      <c r="JA54" s="138">
        <v>3894</v>
      </c>
      <c r="JB54" s="99" t="s">
        <v>16</v>
      </c>
      <c r="JC54" s="13">
        <v>44866</v>
      </c>
      <c r="JD54" s="14">
        <v>44868</v>
      </c>
      <c r="JE54" s="7">
        <v>37</v>
      </c>
      <c r="JF54" s="61" t="s">
        <v>452</v>
      </c>
      <c r="JG54" s="139" t="s">
        <v>263</v>
      </c>
      <c r="JH54" s="88" t="s">
        <v>453</v>
      </c>
      <c r="JI54" s="138">
        <v>3894</v>
      </c>
      <c r="JJ54" s="99" t="s">
        <v>16</v>
      </c>
      <c r="JK54" s="13">
        <v>44866</v>
      </c>
      <c r="JL54" s="14">
        <v>44868</v>
      </c>
      <c r="JM54" s="7">
        <v>37</v>
      </c>
      <c r="JN54" s="61" t="s">
        <v>452</v>
      </c>
      <c r="JO54" s="139" t="s">
        <v>263</v>
      </c>
      <c r="JP54" s="88" t="s">
        <v>453</v>
      </c>
      <c r="JQ54" s="138">
        <v>3894</v>
      </c>
      <c r="JR54" s="99" t="s">
        <v>16</v>
      </c>
      <c r="JS54" s="13">
        <v>44866</v>
      </c>
      <c r="JT54" s="14">
        <v>44868</v>
      </c>
      <c r="JU54" s="7">
        <v>37</v>
      </c>
      <c r="JV54" s="61" t="s">
        <v>452</v>
      </c>
      <c r="JW54" s="139" t="s">
        <v>263</v>
      </c>
      <c r="JX54" s="88" t="s">
        <v>453</v>
      </c>
      <c r="JY54" s="138">
        <v>3894</v>
      </c>
      <c r="JZ54" s="99" t="s">
        <v>16</v>
      </c>
      <c r="KA54" s="13">
        <v>44866</v>
      </c>
      <c r="KB54" s="14">
        <v>44868</v>
      </c>
      <c r="KC54" s="7">
        <v>37</v>
      </c>
      <c r="KD54" s="61" t="s">
        <v>452</v>
      </c>
      <c r="KE54" s="139" t="s">
        <v>263</v>
      </c>
      <c r="KF54" s="88" t="s">
        <v>453</v>
      </c>
      <c r="KG54" s="138">
        <v>3894</v>
      </c>
      <c r="KH54" s="99" t="s">
        <v>16</v>
      </c>
      <c r="KI54" s="13">
        <v>44866</v>
      </c>
      <c r="KJ54" s="14">
        <v>44868</v>
      </c>
      <c r="KK54" s="7">
        <v>37</v>
      </c>
      <c r="KL54" s="61" t="s">
        <v>452</v>
      </c>
      <c r="KM54" s="139" t="s">
        <v>263</v>
      </c>
      <c r="KN54" s="88" t="s">
        <v>453</v>
      </c>
      <c r="KO54" s="138">
        <v>3894</v>
      </c>
      <c r="KP54" s="99" t="s">
        <v>16</v>
      </c>
      <c r="KQ54" s="13">
        <v>44866</v>
      </c>
      <c r="KR54" s="14">
        <v>44868</v>
      </c>
      <c r="KS54" s="7">
        <v>37</v>
      </c>
      <c r="KT54" s="61" t="s">
        <v>452</v>
      </c>
      <c r="KU54" s="139" t="s">
        <v>263</v>
      </c>
      <c r="KV54" s="88" t="s">
        <v>453</v>
      </c>
      <c r="KW54" s="138">
        <v>3894</v>
      </c>
      <c r="KX54" s="99" t="s">
        <v>16</v>
      </c>
      <c r="KY54" s="13">
        <v>44866</v>
      </c>
      <c r="KZ54" s="14">
        <v>44868</v>
      </c>
      <c r="LA54" s="7">
        <v>37</v>
      </c>
      <c r="LB54" s="61" t="s">
        <v>452</v>
      </c>
      <c r="LC54" s="139" t="s">
        <v>263</v>
      </c>
      <c r="LD54" s="88" t="s">
        <v>453</v>
      </c>
      <c r="LE54" s="138">
        <v>3894</v>
      </c>
      <c r="LF54" s="99" t="s">
        <v>16</v>
      </c>
      <c r="LG54" s="13">
        <v>44866</v>
      </c>
      <c r="LH54" s="14">
        <v>44868</v>
      </c>
      <c r="LI54" s="7">
        <v>37</v>
      </c>
      <c r="LJ54" s="61" t="s">
        <v>452</v>
      </c>
      <c r="LK54" s="139" t="s">
        <v>263</v>
      </c>
      <c r="LL54" s="88" t="s">
        <v>453</v>
      </c>
      <c r="LM54" s="138">
        <v>3894</v>
      </c>
      <c r="LN54" s="99" t="s">
        <v>16</v>
      </c>
      <c r="LO54" s="13">
        <v>44866</v>
      </c>
      <c r="LP54" s="14">
        <v>44868</v>
      </c>
      <c r="LQ54" s="7">
        <v>37</v>
      </c>
      <c r="LR54" s="61" t="s">
        <v>452</v>
      </c>
      <c r="LS54" s="139" t="s">
        <v>263</v>
      </c>
      <c r="LT54" s="88" t="s">
        <v>453</v>
      </c>
      <c r="LU54" s="138">
        <v>3894</v>
      </c>
      <c r="LV54" s="99" t="s">
        <v>16</v>
      </c>
      <c r="LW54" s="13">
        <v>44866</v>
      </c>
      <c r="LX54" s="14">
        <v>44868</v>
      </c>
      <c r="LY54" s="7">
        <v>37</v>
      </c>
      <c r="LZ54" s="61" t="s">
        <v>452</v>
      </c>
      <c r="MA54" s="139" t="s">
        <v>263</v>
      </c>
      <c r="MB54" s="88" t="s">
        <v>453</v>
      </c>
      <c r="MC54" s="138">
        <v>3894</v>
      </c>
      <c r="MD54" s="99" t="s">
        <v>16</v>
      </c>
      <c r="ME54" s="13">
        <v>44866</v>
      </c>
      <c r="MF54" s="14">
        <v>44868</v>
      </c>
      <c r="MG54" s="7">
        <v>37</v>
      </c>
      <c r="MH54" s="61" t="s">
        <v>452</v>
      </c>
      <c r="MI54" s="139" t="s">
        <v>263</v>
      </c>
      <c r="MJ54" s="88" t="s">
        <v>453</v>
      </c>
      <c r="MK54" s="138">
        <v>3894</v>
      </c>
      <c r="ML54" s="99" t="s">
        <v>16</v>
      </c>
      <c r="MM54" s="13">
        <v>44866</v>
      </c>
      <c r="MN54" s="14">
        <v>44868</v>
      </c>
      <c r="MO54" s="7">
        <v>37</v>
      </c>
      <c r="MP54" s="61" t="s">
        <v>452</v>
      </c>
      <c r="MQ54" s="139" t="s">
        <v>263</v>
      </c>
      <c r="MR54" s="88" t="s">
        <v>453</v>
      </c>
      <c r="MS54" s="138">
        <v>3894</v>
      </c>
      <c r="MT54" s="99" t="s">
        <v>16</v>
      </c>
      <c r="MU54" s="13">
        <v>44866</v>
      </c>
      <c r="MV54" s="14">
        <v>44868</v>
      </c>
      <c r="MW54" s="7">
        <v>37</v>
      </c>
      <c r="MX54" s="61" t="s">
        <v>452</v>
      </c>
      <c r="MY54" s="139" t="s">
        <v>263</v>
      </c>
      <c r="MZ54" s="88" t="s">
        <v>453</v>
      </c>
      <c r="NA54" s="138">
        <v>3894</v>
      </c>
      <c r="NB54" s="99" t="s">
        <v>16</v>
      </c>
      <c r="NC54" s="13">
        <v>44866</v>
      </c>
      <c r="ND54" s="14">
        <v>44868</v>
      </c>
      <c r="NE54" s="7">
        <v>37</v>
      </c>
      <c r="NF54" s="61" t="s">
        <v>452</v>
      </c>
      <c r="NG54" s="139" t="s">
        <v>263</v>
      </c>
      <c r="NH54" s="88" t="s">
        <v>453</v>
      </c>
      <c r="NI54" s="138">
        <v>3894</v>
      </c>
      <c r="NJ54" s="99" t="s">
        <v>16</v>
      </c>
      <c r="NK54" s="13">
        <v>44866</v>
      </c>
      <c r="NL54" s="14">
        <v>44868</v>
      </c>
      <c r="NM54" s="7">
        <v>37</v>
      </c>
      <c r="NN54" s="61" t="s">
        <v>452</v>
      </c>
      <c r="NO54" s="139" t="s">
        <v>263</v>
      </c>
      <c r="NP54" s="88" t="s">
        <v>453</v>
      </c>
      <c r="NQ54" s="138">
        <v>3894</v>
      </c>
      <c r="NR54" s="99" t="s">
        <v>16</v>
      </c>
      <c r="NS54" s="13">
        <v>44866</v>
      </c>
      <c r="NT54" s="14">
        <v>44868</v>
      </c>
      <c r="NU54" s="7">
        <v>37</v>
      </c>
      <c r="NV54" s="61" t="s">
        <v>452</v>
      </c>
      <c r="NW54" s="139" t="s">
        <v>263</v>
      </c>
      <c r="NX54" s="88" t="s">
        <v>453</v>
      </c>
      <c r="NY54" s="138">
        <v>3894</v>
      </c>
      <c r="NZ54" s="99" t="s">
        <v>16</v>
      </c>
      <c r="OA54" s="13">
        <v>44866</v>
      </c>
      <c r="OB54" s="14">
        <v>44868</v>
      </c>
      <c r="OC54" s="7">
        <v>37</v>
      </c>
      <c r="OD54" s="61" t="s">
        <v>452</v>
      </c>
      <c r="OE54" s="139" t="s">
        <v>263</v>
      </c>
      <c r="OF54" s="88" t="s">
        <v>453</v>
      </c>
      <c r="OG54" s="138">
        <v>3894</v>
      </c>
      <c r="OH54" s="99" t="s">
        <v>16</v>
      </c>
      <c r="OI54" s="13">
        <v>44866</v>
      </c>
      <c r="OJ54" s="14">
        <v>44868</v>
      </c>
      <c r="OK54" s="7">
        <v>37</v>
      </c>
      <c r="OL54" s="61" t="s">
        <v>452</v>
      </c>
      <c r="OM54" s="139" t="s">
        <v>263</v>
      </c>
      <c r="ON54" s="88" t="s">
        <v>453</v>
      </c>
      <c r="OO54" s="138">
        <v>3894</v>
      </c>
      <c r="OP54" s="99" t="s">
        <v>16</v>
      </c>
      <c r="OQ54" s="13">
        <v>44866</v>
      </c>
      <c r="OR54" s="14">
        <v>44868</v>
      </c>
      <c r="OS54" s="7">
        <v>37</v>
      </c>
      <c r="OT54" s="61" t="s">
        <v>452</v>
      </c>
      <c r="OU54" s="139" t="s">
        <v>263</v>
      </c>
      <c r="OV54" s="88" t="s">
        <v>453</v>
      </c>
      <c r="OW54" s="138">
        <v>3894</v>
      </c>
      <c r="OX54" s="99" t="s">
        <v>16</v>
      </c>
      <c r="OY54" s="13">
        <v>44866</v>
      </c>
      <c r="OZ54" s="14">
        <v>44868</v>
      </c>
      <c r="PA54" s="7">
        <v>37</v>
      </c>
      <c r="PB54" s="61" t="s">
        <v>452</v>
      </c>
      <c r="PC54" s="139" t="s">
        <v>263</v>
      </c>
      <c r="PD54" s="88" t="s">
        <v>453</v>
      </c>
      <c r="PE54" s="138">
        <v>3894</v>
      </c>
      <c r="PF54" s="99" t="s">
        <v>16</v>
      </c>
      <c r="PG54" s="13">
        <v>44866</v>
      </c>
      <c r="PH54" s="14">
        <v>44868</v>
      </c>
      <c r="PI54" s="7">
        <v>37</v>
      </c>
      <c r="PJ54" s="61" t="s">
        <v>452</v>
      </c>
      <c r="PK54" s="139" t="s">
        <v>263</v>
      </c>
      <c r="PL54" s="88" t="s">
        <v>453</v>
      </c>
      <c r="PM54" s="138">
        <v>3894</v>
      </c>
      <c r="PN54" s="99" t="s">
        <v>16</v>
      </c>
      <c r="PO54" s="13">
        <v>44866</v>
      </c>
      <c r="PP54" s="14">
        <v>44868</v>
      </c>
      <c r="PQ54" s="7">
        <v>37</v>
      </c>
      <c r="PR54" s="61" t="s">
        <v>452</v>
      </c>
      <c r="PS54" s="139" t="s">
        <v>263</v>
      </c>
      <c r="PT54" s="88" t="s">
        <v>453</v>
      </c>
      <c r="PU54" s="138">
        <v>3894</v>
      </c>
      <c r="PV54" s="99" t="s">
        <v>16</v>
      </c>
      <c r="PW54" s="13">
        <v>44866</v>
      </c>
      <c r="PX54" s="14">
        <v>44868</v>
      </c>
      <c r="PY54" s="7">
        <v>37</v>
      </c>
      <c r="PZ54" s="61" t="s">
        <v>452</v>
      </c>
      <c r="QA54" s="139" t="s">
        <v>263</v>
      </c>
      <c r="QB54" s="88" t="s">
        <v>453</v>
      </c>
      <c r="QC54" s="138">
        <v>3894</v>
      </c>
      <c r="QD54" s="99" t="s">
        <v>16</v>
      </c>
      <c r="QE54" s="13">
        <v>44866</v>
      </c>
      <c r="QF54" s="14">
        <v>44868</v>
      </c>
      <c r="QG54" s="7">
        <v>37</v>
      </c>
      <c r="QH54" s="61" t="s">
        <v>452</v>
      </c>
      <c r="QI54" s="139" t="s">
        <v>263</v>
      </c>
      <c r="QJ54" s="88" t="s">
        <v>453</v>
      </c>
      <c r="QK54" s="138">
        <v>3894</v>
      </c>
      <c r="QL54" s="99" t="s">
        <v>16</v>
      </c>
      <c r="QM54" s="13">
        <v>44866</v>
      </c>
      <c r="QN54" s="14">
        <v>44868</v>
      </c>
      <c r="QO54" s="7">
        <v>37</v>
      </c>
      <c r="QP54" s="61" t="s">
        <v>452</v>
      </c>
      <c r="QQ54" s="139" t="s">
        <v>263</v>
      </c>
      <c r="QR54" s="88" t="s">
        <v>453</v>
      </c>
      <c r="QS54" s="138">
        <v>3894</v>
      </c>
      <c r="QT54" s="99" t="s">
        <v>16</v>
      </c>
      <c r="QU54" s="13">
        <v>44866</v>
      </c>
      <c r="QV54" s="14">
        <v>44868</v>
      </c>
      <c r="QW54" s="7">
        <v>37</v>
      </c>
      <c r="QX54" s="61" t="s">
        <v>452</v>
      </c>
      <c r="QY54" s="139" t="s">
        <v>263</v>
      </c>
      <c r="QZ54" s="88" t="s">
        <v>453</v>
      </c>
      <c r="RA54" s="138">
        <v>3894</v>
      </c>
      <c r="RB54" s="99" t="s">
        <v>16</v>
      </c>
      <c r="RC54" s="13">
        <v>44866</v>
      </c>
      <c r="RD54" s="14">
        <v>44868</v>
      </c>
      <c r="RE54" s="7">
        <v>37</v>
      </c>
      <c r="RF54" s="61" t="s">
        <v>452</v>
      </c>
      <c r="RG54" s="139" t="s">
        <v>263</v>
      </c>
      <c r="RH54" s="88" t="s">
        <v>453</v>
      </c>
      <c r="RI54" s="138">
        <v>3894</v>
      </c>
      <c r="RJ54" s="99" t="s">
        <v>16</v>
      </c>
      <c r="RK54" s="13">
        <v>44866</v>
      </c>
      <c r="RL54" s="14">
        <v>44868</v>
      </c>
      <c r="RM54" s="7">
        <v>37</v>
      </c>
      <c r="RN54" s="61" t="s">
        <v>452</v>
      </c>
      <c r="RO54" s="139" t="s">
        <v>263</v>
      </c>
      <c r="RP54" s="88" t="s">
        <v>453</v>
      </c>
      <c r="RQ54" s="138">
        <v>3894</v>
      </c>
      <c r="RR54" s="99" t="s">
        <v>16</v>
      </c>
      <c r="RS54" s="13">
        <v>44866</v>
      </c>
      <c r="RT54" s="14">
        <v>44868</v>
      </c>
      <c r="RU54" s="7">
        <v>37</v>
      </c>
      <c r="RV54" s="61" t="s">
        <v>452</v>
      </c>
      <c r="RW54" s="139" t="s">
        <v>263</v>
      </c>
      <c r="RX54" s="88" t="s">
        <v>453</v>
      </c>
      <c r="RY54" s="138">
        <v>3894</v>
      </c>
      <c r="RZ54" s="99" t="s">
        <v>16</v>
      </c>
      <c r="SA54" s="13">
        <v>44866</v>
      </c>
      <c r="SB54" s="14">
        <v>44868</v>
      </c>
      <c r="SC54" s="7">
        <v>37</v>
      </c>
      <c r="SD54" s="61" t="s">
        <v>452</v>
      </c>
      <c r="SE54" s="139" t="s">
        <v>263</v>
      </c>
      <c r="SF54" s="88" t="s">
        <v>453</v>
      </c>
      <c r="SG54" s="138">
        <v>3894</v>
      </c>
      <c r="SH54" s="99" t="s">
        <v>16</v>
      </c>
      <c r="SI54" s="13">
        <v>44866</v>
      </c>
      <c r="SJ54" s="14">
        <v>44868</v>
      </c>
      <c r="SK54" s="7">
        <v>37</v>
      </c>
      <c r="SL54" s="61" t="s">
        <v>452</v>
      </c>
      <c r="SM54" s="139" t="s">
        <v>263</v>
      </c>
      <c r="SN54" s="88" t="s">
        <v>453</v>
      </c>
      <c r="SO54" s="138">
        <v>3894</v>
      </c>
      <c r="SP54" s="99" t="s">
        <v>16</v>
      </c>
      <c r="SQ54" s="13">
        <v>44866</v>
      </c>
      <c r="SR54" s="14">
        <v>44868</v>
      </c>
      <c r="SS54" s="7">
        <v>37</v>
      </c>
      <c r="ST54" s="61" t="s">
        <v>452</v>
      </c>
      <c r="SU54" s="139" t="s">
        <v>263</v>
      </c>
      <c r="SV54" s="88" t="s">
        <v>453</v>
      </c>
      <c r="SW54" s="138">
        <v>3894</v>
      </c>
      <c r="SX54" s="99" t="s">
        <v>16</v>
      </c>
      <c r="SY54" s="13">
        <v>44866</v>
      </c>
      <c r="SZ54" s="14">
        <v>44868</v>
      </c>
      <c r="TA54" s="7">
        <v>37</v>
      </c>
      <c r="TB54" s="61" t="s">
        <v>452</v>
      </c>
      <c r="TC54" s="139" t="s">
        <v>263</v>
      </c>
      <c r="TD54" s="88" t="s">
        <v>453</v>
      </c>
      <c r="TE54" s="138">
        <v>3894</v>
      </c>
      <c r="TF54" s="99" t="s">
        <v>16</v>
      </c>
      <c r="TG54" s="13">
        <v>44866</v>
      </c>
      <c r="TH54" s="14">
        <v>44868</v>
      </c>
      <c r="TI54" s="7">
        <v>37</v>
      </c>
      <c r="TJ54" s="61" t="s">
        <v>452</v>
      </c>
      <c r="TK54" s="139" t="s">
        <v>263</v>
      </c>
      <c r="TL54" s="88" t="s">
        <v>453</v>
      </c>
      <c r="TM54" s="138">
        <v>3894</v>
      </c>
      <c r="TN54" s="99" t="s">
        <v>16</v>
      </c>
      <c r="TO54" s="13">
        <v>44866</v>
      </c>
      <c r="TP54" s="14">
        <v>44868</v>
      </c>
      <c r="TQ54" s="7">
        <v>37</v>
      </c>
      <c r="TR54" s="61" t="s">
        <v>452</v>
      </c>
      <c r="TS54" s="139" t="s">
        <v>263</v>
      </c>
      <c r="TT54" s="88" t="s">
        <v>453</v>
      </c>
      <c r="TU54" s="138">
        <v>3894</v>
      </c>
      <c r="TV54" s="99" t="s">
        <v>16</v>
      </c>
      <c r="TW54" s="13">
        <v>44866</v>
      </c>
      <c r="TX54" s="14">
        <v>44868</v>
      </c>
      <c r="TY54" s="7">
        <v>37</v>
      </c>
      <c r="TZ54" s="61" t="s">
        <v>452</v>
      </c>
      <c r="UA54" s="139" t="s">
        <v>263</v>
      </c>
      <c r="UB54" s="88" t="s">
        <v>453</v>
      </c>
      <c r="UC54" s="138">
        <v>3894</v>
      </c>
      <c r="UD54" s="99" t="s">
        <v>16</v>
      </c>
      <c r="UE54" s="13">
        <v>44866</v>
      </c>
      <c r="UF54" s="14">
        <v>44868</v>
      </c>
      <c r="UG54" s="7">
        <v>37</v>
      </c>
      <c r="UH54" s="61" t="s">
        <v>452</v>
      </c>
      <c r="UI54" s="139" t="s">
        <v>263</v>
      </c>
      <c r="UJ54" s="88" t="s">
        <v>453</v>
      </c>
      <c r="UK54" s="138">
        <v>3894</v>
      </c>
      <c r="UL54" s="99" t="s">
        <v>16</v>
      </c>
      <c r="UM54" s="13">
        <v>44866</v>
      </c>
      <c r="UN54" s="14">
        <v>44868</v>
      </c>
      <c r="UO54" s="7">
        <v>37</v>
      </c>
      <c r="UP54" s="61" t="s">
        <v>452</v>
      </c>
      <c r="UQ54" s="139" t="s">
        <v>263</v>
      </c>
      <c r="UR54" s="88" t="s">
        <v>453</v>
      </c>
      <c r="US54" s="138">
        <v>3894</v>
      </c>
      <c r="UT54" s="99" t="s">
        <v>16</v>
      </c>
      <c r="UU54" s="13">
        <v>44866</v>
      </c>
      <c r="UV54" s="14">
        <v>44868</v>
      </c>
      <c r="UW54" s="7">
        <v>37</v>
      </c>
      <c r="UX54" s="61" t="s">
        <v>452</v>
      </c>
      <c r="UY54" s="139" t="s">
        <v>263</v>
      </c>
      <c r="UZ54" s="88" t="s">
        <v>453</v>
      </c>
      <c r="VA54" s="138">
        <v>3894</v>
      </c>
      <c r="VB54" s="99" t="s">
        <v>16</v>
      </c>
      <c r="VC54" s="13">
        <v>44866</v>
      </c>
      <c r="VD54" s="14">
        <v>44868</v>
      </c>
      <c r="VE54" s="7">
        <v>37</v>
      </c>
      <c r="VF54" s="61" t="s">
        <v>452</v>
      </c>
      <c r="VG54" s="139" t="s">
        <v>263</v>
      </c>
      <c r="VH54" s="88" t="s">
        <v>453</v>
      </c>
      <c r="VI54" s="138">
        <v>3894</v>
      </c>
      <c r="VJ54" s="99" t="s">
        <v>16</v>
      </c>
      <c r="VK54" s="13">
        <v>44866</v>
      </c>
      <c r="VL54" s="14">
        <v>44868</v>
      </c>
      <c r="VM54" s="7">
        <v>37</v>
      </c>
      <c r="VN54" s="61" t="s">
        <v>452</v>
      </c>
      <c r="VO54" s="139" t="s">
        <v>263</v>
      </c>
      <c r="VP54" s="88" t="s">
        <v>453</v>
      </c>
      <c r="VQ54" s="138">
        <v>3894</v>
      </c>
      <c r="VR54" s="99" t="s">
        <v>16</v>
      </c>
      <c r="VS54" s="13">
        <v>44866</v>
      </c>
      <c r="VT54" s="14">
        <v>44868</v>
      </c>
      <c r="VU54" s="7">
        <v>37</v>
      </c>
      <c r="VV54" s="61" t="s">
        <v>452</v>
      </c>
      <c r="VW54" s="139" t="s">
        <v>263</v>
      </c>
      <c r="VX54" s="88" t="s">
        <v>453</v>
      </c>
      <c r="VY54" s="138">
        <v>3894</v>
      </c>
      <c r="VZ54" s="99" t="s">
        <v>16</v>
      </c>
      <c r="WA54" s="13">
        <v>44866</v>
      </c>
      <c r="WB54" s="14">
        <v>44868</v>
      </c>
      <c r="WC54" s="7">
        <v>37</v>
      </c>
      <c r="WD54" s="61" t="s">
        <v>452</v>
      </c>
      <c r="WE54" s="139" t="s">
        <v>263</v>
      </c>
      <c r="WF54" s="88" t="s">
        <v>453</v>
      </c>
      <c r="WG54" s="138">
        <v>3894</v>
      </c>
      <c r="WH54" s="99" t="s">
        <v>16</v>
      </c>
      <c r="WI54" s="13">
        <v>44866</v>
      </c>
      <c r="WJ54" s="14">
        <v>44868</v>
      </c>
      <c r="WK54" s="7">
        <v>37</v>
      </c>
      <c r="WL54" s="61" t="s">
        <v>452</v>
      </c>
      <c r="WM54" s="139" t="s">
        <v>263</v>
      </c>
      <c r="WN54" s="88" t="s">
        <v>453</v>
      </c>
      <c r="WO54" s="138">
        <v>3894</v>
      </c>
      <c r="WP54" s="99" t="s">
        <v>16</v>
      </c>
      <c r="WQ54" s="13">
        <v>44866</v>
      </c>
      <c r="WR54" s="14">
        <v>44868</v>
      </c>
      <c r="WS54" s="7">
        <v>37</v>
      </c>
      <c r="WT54" s="61" t="s">
        <v>452</v>
      </c>
      <c r="WU54" s="139" t="s">
        <v>263</v>
      </c>
      <c r="WV54" s="88" t="s">
        <v>453</v>
      </c>
      <c r="WW54" s="138">
        <v>3894</v>
      </c>
      <c r="WX54" s="99" t="s">
        <v>16</v>
      </c>
      <c r="WY54" s="13">
        <v>44866</v>
      </c>
      <c r="WZ54" s="14">
        <v>44868</v>
      </c>
      <c r="XA54" s="7">
        <v>37</v>
      </c>
      <c r="XB54" s="61" t="s">
        <v>452</v>
      </c>
      <c r="XC54" s="139" t="s">
        <v>263</v>
      </c>
      <c r="XD54" s="88" t="s">
        <v>453</v>
      </c>
      <c r="XE54" s="138">
        <v>3894</v>
      </c>
      <c r="XF54" s="99" t="s">
        <v>16</v>
      </c>
      <c r="XG54" s="13">
        <v>44866</v>
      </c>
      <c r="XH54" s="14">
        <v>44868</v>
      </c>
      <c r="XI54" s="7">
        <v>37</v>
      </c>
      <c r="XJ54" s="61" t="s">
        <v>452</v>
      </c>
      <c r="XK54" s="139" t="s">
        <v>263</v>
      </c>
      <c r="XL54" s="88" t="s">
        <v>453</v>
      </c>
      <c r="XM54" s="138">
        <v>3894</v>
      </c>
      <c r="XN54" s="99" t="s">
        <v>16</v>
      </c>
      <c r="XO54" s="13">
        <v>44866</v>
      </c>
      <c r="XP54" s="14">
        <v>44868</v>
      </c>
      <c r="XQ54" s="7">
        <v>37</v>
      </c>
      <c r="XR54" s="61" t="s">
        <v>452</v>
      </c>
      <c r="XS54" s="139" t="s">
        <v>263</v>
      </c>
      <c r="XT54" s="88" t="s">
        <v>453</v>
      </c>
      <c r="XU54" s="138">
        <v>3894</v>
      </c>
      <c r="XV54" s="99" t="s">
        <v>16</v>
      </c>
      <c r="XW54" s="13">
        <v>44866</v>
      </c>
      <c r="XX54" s="14">
        <v>44868</v>
      </c>
      <c r="XY54" s="7">
        <v>37</v>
      </c>
      <c r="XZ54" s="61" t="s">
        <v>452</v>
      </c>
      <c r="YA54" s="139" t="s">
        <v>263</v>
      </c>
      <c r="YB54" s="88" t="s">
        <v>453</v>
      </c>
      <c r="YC54" s="138">
        <v>3894</v>
      </c>
      <c r="YD54" s="99" t="s">
        <v>16</v>
      </c>
      <c r="YE54" s="13">
        <v>44866</v>
      </c>
      <c r="YF54" s="14">
        <v>44868</v>
      </c>
      <c r="YG54" s="7">
        <v>37</v>
      </c>
      <c r="YH54" s="61" t="s">
        <v>452</v>
      </c>
      <c r="YI54" s="139" t="s">
        <v>263</v>
      </c>
      <c r="YJ54" s="88" t="s">
        <v>453</v>
      </c>
      <c r="YK54" s="138">
        <v>3894</v>
      </c>
      <c r="YL54" s="99" t="s">
        <v>16</v>
      </c>
      <c r="YM54" s="13">
        <v>44866</v>
      </c>
      <c r="YN54" s="14">
        <v>44868</v>
      </c>
      <c r="YO54" s="7">
        <v>37</v>
      </c>
      <c r="YP54" s="61" t="s">
        <v>452</v>
      </c>
      <c r="YQ54" s="139" t="s">
        <v>263</v>
      </c>
      <c r="YR54" s="88" t="s">
        <v>453</v>
      </c>
      <c r="YS54" s="138">
        <v>3894</v>
      </c>
      <c r="YT54" s="99" t="s">
        <v>16</v>
      </c>
      <c r="YU54" s="13">
        <v>44866</v>
      </c>
      <c r="YV54" s="14">
        <v>44868</v>
      </c>
      <c r="YW54" s="7">
        <v>37</v>
      </c>
      <c r="YX54" s="61" t="s">
        <v>452</v>
      </c>
      <c r="YY54" s="139" t="s">
        <v>263</v>
      </c>
      <c r="YZ54" s="88" t="s">
        <v>453</v>
      </c>
      <c r="ZA54" s="138">
        <v>3894</v>
      </c>
      <c r="ZB54" s="99" t="s">
        <v>16</v>
      </c>
      <c r="ZC54" s="13">
        <v>44866</v>
      </c>
      <c r="ZD54" s="14">
        <v>44868</v>
      </c>
      <c r="ZE54" s="7">
        <v>37</v>
      </c>
      <c r="ZF54" s="61" t="s">
        <v>452</v>
      </c>
      <c r="ZG54" s="139" t="s">
        <v>263</v>
      </c>
      <c r="ZH54" s="88" t="s">
        <v>453</v>
      </c>
      <c r="ZI54" s="138">
        <v>3894</v>
      </c>
      <c r="ZJ54" s="99" t="s">
        <v>16</v>
      </c>
      <c r="ZK54" s="13">
        <v>44866</v>
      </c>
      <c r="ZL54" s="14">
        <v>44868</v>
      </c>
      <c r="ZM54" s="7">
        <v>37</v>
      </c>
      <c r="ZN54" s="61" t="s">
        <v>452</v>
      </c>
      <c r="ZO54" s="139" t="s">
        <v>263</v>
      </c>
      <c r="ZP54" s="88" t="s">
        <v>453</v>
      </c>
      <c r="ZQ54" s="138">
        <v>3894</v>
      </c>
      <c r="ZR54" s="99" t="s">
        <v>16</v>
      </c>
      <c r="ZS54" s="13">
        <v>44866</v>
      </c>
      <c r="ZT54" s="14">
        <v>44868</v>
      </c>
      <c r="ZU54" s="7">
        <v>37</v>
      </c>
      <c r="ZV54" s="61" t="s">
        <v>452</v>
      </c>
      <c r="ZW54" s="139" t="s">
        <v>263</v>
      </c>
      <c r="ZX54" s="88" t="s">
        <v>453</v>
      </c>
      <c r="ZY54" s="138">
        <v>3894</v>
      </c>
      <c r="ZZ54" s="99" t="s">
        <v>16</v>
      </c>
      <c r="AAA54" s="13">
        <v>44866</v>
      </c>
      <c r="AAB54" s="14">
        <v>44868</v>
      </c>
      <c r="AAC54" s="7">
        <v>37</v>
      </c>
      <c r="AAD54" s="61" t="s">
        <v>452</v>
      </c>
      <c r="AAE54" s="139" t="s">
        <v>263</v>
      </c>
      <c r="AAF54" s="88" t="s">
        <v>453</v>
      </c>
      <c r="AAG54" s="138">
        <v>3894</v>
      </c>
      <c r="AAH54" s="99" t="s">
        <v>16</v>
      </c>
      <c r="AAI54" s="13">
        <v>44866</v>
      </c>
      <c r="AAJ54" s="14">
        <v>44868</v>
      </c>
      <c r="AAK54" s="7">
        <v>37</v>
      </c>
      <c r="AAL54" s="61" t="s">
        <v>452</v>
      </c>
      <c r="AAM54" s="139" t="s">
        <v>263</v>
      </c>
      <c r="AAN54" s="88" t="s">
        <v>453</v>
      </c>
      <c r="AAO54" s="138">
        <v>3894</v>
      </c>
      <c r="AAP54" s="99" t="s">
        <v>16</v>
      </c>
      <c r="AAQ54" s="13">
        <v>44866</v>
      </c>
      <c r="AAR54" s="14">
        <v>44868</v>
      </c>
      <c r="AAS54" s="7">
        <v>37</v>
      </c>
      <c r="AAT54" s="61" t="s">
        <v>452</v>
      </c>
      <c r="AAU54" s="139" t="s">
        <v>263</v>
      </c>
      <c r="AAV54" s="88" t="s">
        <v>453</v>
      </c>
      <c r="AAW54" s="138">
        <v>3894</v>
      </c>
      <c r="AAX54" s="99" t="s">
        <v>16</v>
      </c>
      <c r="AAY54" s="13">
        <v>44866</v>
      </c>
      <c r="AAZ54" s="14">
        <v>44868</v>
      </c>
      <c r="ABA54" s="7">
        <v>37</v>
      </c>
      <c r="ABB54" s="61" t="s">
        <v>452</v>
      </c>
      <c r="ABC54" s="139" t="s">
        <v>263</v>
      </c>
      <c r="ABD54" s="88" t="s">
        <v>453</v>
      </c>
      <c r="ABE54" s="138">
        <v>3894</v>
      </c>
      <c r="ABF54" s="99" t="s">
        <v>16</v>
      </c>
      <c r="ABG54" s="13">
        <v>44866</v>
      </c>
      <c r="ABH54" s="14">
        <v>44868</v>
      </c>
      <c r="ABI54" s="7">
        <v>37</v>
      </c>
      <c r="ABJ54" s="61" t="s">
        <v>452</v>
      </c>
      <c r="ABK54" s="139" t="s">
        <v>263</v>
      </c>
      <c r="ABL54" s="88" t="s">
        <v>453</v>
      </c>
      <c r="ABM54" s="138">
        <v>3894</v>
      </c>
      <c r="ABN54" s="99" t="s">
        <v>16</v>
      </c>
      <c r="ABO54" s="13">
        <v>44866</v>
      </c>
      <c r="ABP54" s="14">
        <v>44868</v>
      </c>
      <c r="ABQ54" s="7">
        <v>37</v>
      </c>
      <c r="ABR54" s="61" t="s">
        <v>452</v>
      </c>
      <c r="ABS54" s="139" t="s">
        <v>263</v>
      </c>
      <c r="ABT54" s="88" t="s">
        <v>453</v>
      </c>
      <c r="ABU54" s="138">
        <v>3894</v>
      </c>
      <c r="ABV54" s="99" t="s">
        <v>16</v>
      </c>
      <c r="ABW54" s="13">
        <v>44866</v>
      </c>
      <c r="ABX54" s="14">
        <v>44868</v>
      </c>
      <c r="ABY54" s="7">
        <v>37</v>
      </c>
      <c r="ABZ54" s="61" t="s">
        <v>452</v>
      </c>
      <c r="ACA54" s="139" t="s">
        <v>263</v>
      </c>
      <c r="ACB54" s="88" t="s">
        <v>453</v>
      </c>
      <c r="ACC54" s="138">
        <v>3894</v>
      </c>
      <c r="ACD54" s="99" t="s">
        <v>16</v>
      </c>
      <c r="ACE54" s="13">
        <v>44866</v>
      </c>
      <c r="ACF54" s="14">
        <v>44868</v>
      </c>
      <c r="ACG54" s="7">
        <v>37</v>
      </c>
      <c r="ACH54" s="61" t="s">
        <v>452</v>
      </c>
      <c r="ACI54" s="139" t="s">
        <v>263</v>
      </c>
      <c r="ACJ54" s="88" t="s">
        <v>453</v>
      </c>
      <c r="ACK54" s="138">
        <v>3894</v>
      </c>
      <c r="ACL54" s="99" t="s">
        <v>16</v>
      </c>
      <c r="ACM54" s="13">
        <v>44866</v>
      </c>
      <c r="ACN54" s="14">
        <v>44868</v>
      </c>
      <c r="ACO54" s="7">
        <v>37</v>
      </c>
      <c r="ACP54" s="61" t="s">
        <v>452</v>
      </c>
      <c r="ACQ54" s="139" t="s">
        <v>263</v>
      </c>
      <c r="ACR54" s="88" t="s">
        <v>453</v>
      </c>
      <c r="ACS54" s="138">
        <v>3894</v>
      </c>
      <c r="ACT54" s="99" t="s">
        <v>16</v>
      </c>
      <c r="ACU54" s="13">
        <v>44866</v>
      </c>
      <c r="ACV54" s="14">
        <v>44868</v>
      </c>
      <c r="ACW54" s="7">
        <v>37</v>
      </c>
      <c r="ACX54" s="61" t="s">
        <v>452</v>
      </c>
      <c r="ACY54" s="139" t="s">
        <v>263</v>
      </c>
      <c r="ACZ54" s="88" t="s">
        <v>453</v>
      </c>
      <c r="ADA54" s="138">
        <v>3894</v>
      </c>
      <c r="ADB54" s="99" t="s">
        <v>16</v>
      </c>
      <c r="ADC54" s="13">
        <v>44866</v>
      </c>
      <c r="ADD54" s="14">
        <v>44868</v>
      </c>
      <c r="ADE54" s="7">
        <v>37</v>
      </c>
      <c r="ADF54" s="61" t="s">
        <v>452</v>
      </c>
      <c r="ADG54" s="139" t="s">
        <v>263</v>
      </c>
      <c r="ADH54" s="88" t="s">
        <v>453</v>
      </c>
      <c r="ADI54" s="138">
        <v>3894</v>
      </c>
      <c r="ADJ54" s="99" t="s">
        <v>16</v>
      </c>
      <c r="ADK54" s="13">
        <v>44866</v>
      </c>
      <c r="ADL54" s="14">
        <v>44868</v>
      </c>
      <c r="ADM54" s="7">
        <v>37</v>
      </c>
      <c r="ADN54" s="61" t="s">
        <v>452</v>
      </c>
      <c r="ADO54" s="139" t="s">
        <v>263</v>
      </c>
      <c r="ADP54" s="88" t="s">
        <v>453</v>
      </c>
      <c r="ADQ54" s="138">
        <v>3894</v>
      </c>
      <c r="ADR54" s="99" t="s">
        <v>16</v>
      </c>
      <c r="ADS54" s="13">
        <v>44866</v>
      </c>
      <c r="ADT54" s="14">
        <v>44868</v>
      </c>
      <c r="ADU54" s="7">
        <v>37</v>
      </c>
      <c r="ADV54" s="61" t="s">
        <v>452</v>
      </c>
      <c r="ADW54" s="139" t="s">
        <v>263</v>
      </c>
      <c r="ADX54" s="88" t="s">
        <v>453</v>
      </c>
      <c r="ADY54" s="138">
        <v>3894</v>
      </c>
      <c r="ADZ54" s="99" t="s">
        <v>16</v>
      </c>
      <c r="AEA54" s="13">
        <v>44866</v>
      </c>
      <c r="AEB54" s="14">
        <v>44868</v>
      </c>
      <c r="AEC54" s="7">
        <v>37</v>
      </c>
      <c r="AED54" s="61" t="s">
        <v>452</v>
      </c>
      <c r="AEE54" s="139" t="s">
        <v>263</v>
      </c>
      <c r="AEF54" s="88" t="s">
        <v>453</v>
      </c>
      <c r="AEG54" s="138">
        <v>3894</v>
      </c>
      <c r="AEH54" s="99" t="s">
        <v>16</v>
      </c>
      <c r="AEI54" s="13">
        <v>44866</v>
      </c>
      <c r="AEJ54" s="14">
        <v>44868</v>
      </c>
      <c r="AEK54" s="7">
        <v>37</v>
      </c>
      <c r="AEL54" s="61" t="s">
        <v>452</v>
      </c>
      <c r="AEM54" s="139" t="s">
        <v>263</v>
      </c>
      <c r="AEN54" s="88" t="s">
        <v>453</v>
      </c>
      <c r="AEO54" s="138">
        <v>3894</v>
      </c>
      <c r="AEP54" s="99" t="s">
        <v>16</v>
      </c>
      <c r="AEQ54" s="13">
        <v>44866</v>
      </c>
      <c r="AER54" s="14">
        <v>44868</v>
      </c>
      <c r="AES54" s="7">
        <v>37</v>
      </c>
      <c r="AET54" s="61" t="s">
        <v>452</v>
      </c>
      <c r="AEU54" s="139" t="s">
        <v>263</v>
      </c>
      <c r="AEV54" s="88" t="s">
        <v>453</v>
      </c>
      <c r="AEW54" s="138">
        <v>3894</v>
      </c>
      <c r="AEX54" s="99" t="s">
        <v>16</v>
      </c>
      <c r="AEY54" s="13">
        <v>44866</v>
      </c>
      <c r="AEZ54" s="14">
        <v>44868</v>
      </c>
      <c r="AFA54" s="7">
        <v>37</v>
      </c>
      <c r="AFB54" s="61" t="s">
        <v>452</v>
      </c>
      <c r="AFC54" s="139" t="s">
        <v>263</v>
      </c>
      <c r="AFD54" s="88" t="s">
        <v>453</v>
      </c>
      <c r="AFE54" s="138">
        <v>3894</v>
      </c>
      <c r="AFF54" s="99" t="s">
        <v>16</v>
      </c>
      <c r="AFG54" s="13">
        <v>44866</v>
      </c>
      <c r="AFH54" s="14">
        <v>44868</v>
      </c>
      <c r="AFI54" s="7">
        <v>37</v>
      </c>
      <c r="AFJ54" s="61" t="s">
        <v>452</v>
      </c>
      <c r="AFK54" s="139" t="s">
        <v>263</v>
      </c>
      <c r="AFL54" s="88" t="s">
        <v>453</v>
      </c>
      <c r="AFM54" s="138">
        <v>3894</v>
      </c>
      <c r="AFN54" s="99" t="s">
        <v>16</v>
      </c>
      <c r="AFO54" s="13">
        <v>44866</v>
      </c>
      <c r="AFP54" s="14">
        <v>44868</v>
      </c>
      <c r="AFQ54" s="7">
        <v>37</v>
      </c>
      <c r="AFR54" s="61" t="s">
        <v>452</v>
      </c>
      <c r="AFS54" s="139" t="s">
        <v>263</v>
      </c>
      <c r="AFT54" s="88" t="s">
        <v>453</v>
      </c>
      <c r="AFU54" s="138">
        <v>3894</v>
      </c>
      <c r="AFV54" s="99" t="s">
        <v>16</v>
      </c>
      <c r="AFW54" s="13">
        <v>44866</v>
      </c>
      <c r="AFX54" s="14">
        <v>44868</v>
      </c>
      <c r="AFY54" s="7">
        <v>37</v>
      </c>
      <c r="AFZ54" s="61" t="s">
        <v>452</v>
      </c>
      <c r="AGA54" s="139" t="s">
        <v>263</v>
      </c>
      <c r="AGB54" s="88" t="s">
        <v>453</v>
      </c>
      <c r="AGC54" s="138">
        <v>3894</v>
      </c>
      <c r="AGD54" s="99" t="s">
        <v>16</v>
      </c>
      <c r="AGE54" s="13">
        <v>44866</v>
      </c>
      <c r="AGF54" s="14">
        <v>44868</v>
      </c>
      <c r="AGG54" s="7">
        <v>37</v>
      </c>
      <c r="AGH54" s="61" t="s">
        <v>452</v>
      </c>
      <c r="AGI54" s="139" t="s">
        <v>263</v>
      </c>
      <c r="AGJ54" s="88" t="s">
        <v>453</v>
      </c>
      <c r="AGK54" s="138">
        <v>3894</v>
      </c>
      <c r="AGL54" s="99" t="s">
        <v>16</v>
      </c>
      <c r="AGM54" s="13">
        <v>44866</v>
      </c>
      <c r="AGN54" s="14">
        <v>44868</v>
      </c>
      <c r="AGO54" s="7">
        <v>37</v>
      </c>
      <c r="AGP54" s="61" t="s">
        <v>452</v>
      </c>
      <c r="AGQ54" s="139" t="s">
        <v>263</v>
      </c>
      <c r="AGR54" s="88" t="s">
        <v>453</v>
      </c>
      <c r="AGS54" s="138">
        <v>3894</v>
      </c>
      <c r="AGT54" s="99" t="s">
        <v>16</v>
      </c>
      <c r="AGU54" s="13">
        <v>44866</v>
      </c>
      <c r="AGV54" s="14">
        <v>44868</v>
      </c>
      <c r="AGW54" s="7">
        <v>37</v>
      </c>
      <c r="AGX54" s="61" t="s">
        <v>452</v>
      </c>
      <c r="AGY54" s="139" t="s">
        <v>263</v>
      </c>
      <c r="AGZ54" s="88" t="s">
        <v>453</v>
      </c>
      <c r="AHA54" s="138">
        <v>3894</v>
      </c>
      <c r="AHB54" s="99" t="s">
        <v>16</v>
      </c>
      <c r="AHC54" s="13">
        <v>44866</v>
      </c>
      <c r="AHD54" s="14">
        <v>44868</v>
      </c>
      <c r="AHE54" s="7">
        <v>37</v>
      </c>
      <c r="AHF54" s="61" t="s">
        <v>452</v>
      </c>
      <c r="AHG54" s="139" t="s">
        <v>263</v>
      </c>
      <c r="AHH54" s="88" t="s">
        <v>453</v>
      </c>
      <c r="AHI54" s="138">
        <v>3894</v>
      </c>
      <c r="AHJ54" s="99" t="s">
        <v>16</v>
      </c>
      <c r="AHK54" s="13">
        <v>44866</v>
      </c>
      <c r="AHL54" s="14">
        <v>44868</v>
      </c>
      <c r="AHM54" s="7">
        <v>37</v>
      </c>
      <c r="AHN54" s="61" t="s">
        <v>452</v>
      </c>
      <c r="AHO54" s="139" t="s">
        <v>263</v>
      </c>
      <c r="AHP54" s="88" t="s">
        <v>453</v>
      </c>
      <c r="AHQ54" s="138">
        <v>3894</v>
      </c>
      <c r="AHR54" s="99" t="s">
        <v>16</v>
      </c>
      <c r="AHS54" s="13">
        <v>44866</v>
      </c>
      <c r="AHT54" s="14">
        <v>44868</v>
      </c>
      <c r="AHU54" s="7">
        <v>37</v>
      </c>
      <c r="AHV54" s="61" t="s">
        <v>452</v>
      </c>
      <c r="AHW54" s="139" t="s">
        <v>263</v>
      </c>
      <c r="AHX54" s="88" t="s">
        <v>453</v>
      </c>
      <c r="AHY54" s="138">
        <v>3894</v>
      </c>
      <c r="AHZ54" s="99" t="s">
        <v>16</v>
      </c>
      <c r="AIA54" s="13">
        <v>44866</v>
      </c>
      <c r="AIB54" s="14">
        <v>44868</v>
      </c>
      <c r="AIC54" s="7">
        <v>37</v>
      </c>
      <c r="AID54" s="61" t="s">
        <v>452</v>
      </c>
      <c r="AIE54" s="139" t="s">
        <v>263</v>
      </c>
      <c r="AIF54" s="88" t="s">
        <v>453</v>
      </c>
      <c r="AIG54" s="138">
        <v>3894</v>
      </c>
      <c r="AIH54" s="99" t="s">
        <v>16</v>
      </c>
      <c r="AII54" s="13">
        <v>44866</v>
      </c>
      <c r="AIJ54" s="14">
        <v>44868</v>
      </c>
      <c r="AIK54" s="7">
        <v>37</v>
      </c>
      <c r="AIL54" s="61" t="s">
        <v>452</v>
      </c>
      <c r="AIM54" s="139" t="s">
        <v>263</v>
      </c>
      <c r="AIN54" s="88" t="s">
        <v>453</v>
      </c>
      <c r="AIO54" s="138">
        <v>3894</v>
      </c>
      <c r="AIP54" s="99" t="s">
        <v>16</v>
      </c>
      <c r="AIQ54" s="13">
        <v>44866</v>
      </c>
      <c r="AIR54" s="14">
        <v>44868</v>
      </c>
      <c r="AIS54" s="7">
        <v>37</v>
      </c>
      <c r="AIT54" s="61" t="s">
        <v>452</v>
      </c>
      <c r="AIU54" s="139" t="s">
        <v>263</v>
      </c>
      <c r="AIV54" s="88" t="s">
        <v>453</v>
      </c>
      <c r="AIW54" s="138">
        <v>3894</v>
      </c>
      <c r="AIX54" s="99" t="s">
        <v>16</v>
      </c>
      <c r="AIY54" s="13">
        <v>44866</v>
      </c>
      <c r="AIZ54" s="14">
        <v>44868</v>
      </c>
      <c r="AJA54" s="7">
        <v>37</v>
      </c>
      <c r="AJB54" s="61" t="s">
        <v>452</v>
      </c>
      <c r="AJC54" s="139" t="s">
        <v>263</v>
      </c>
      <c r="AJD54" s="88" t="s">
        <v>453</v>
      </c>
      <c r="AJE54" s="138">
        <v>3894</v>
      </c>
      <c r="AJF54" s="99" t="s">
        <v>16</v>
      </c>
      <c r="AJG54" s="13">
        <v>44866</v>
      </c>
      <c r="AJH54" s="14">
        <v>44868</v>
      </c>
      <c r="AJI54" s="7">
        <v>37</v>
      </c>
      <c r="AJJ54" s="61" t="s">
        <v>452</v>
      </c>
      <c r="AJK54" s="139" t="s">
        <v>263</v>
      </c>
      <c r="AJL54" s="88" t="s">
        <v>453</v>
      </c>
      <c r="AJM54" s="138">
        <v>3894</v>
      </c>
      <c r="AJN54" s="99" t="s">
        <v>16</v>
      </c>
      <c r="AJO54" s="13">
        <v>44866</v>
      </c>
      <c r="AJP54" s="14">
        <v>44868</v>
      </c>
      <c r="AJQ54" s="7">
        <v>37</v>
      </c>
      <c r="AJR54" s="61" t="s">
        <v>452</v>
      </c>
      <c r="AJS54" s="139" t="s">
        <v>263</v>
      </c>
      <c r="AJT54" s="88" t="s">
        <v>453</v>
      </c>
      <c r="AJU54" s="138">
        <v>3894</v>
      </c>
      <c r="AJV54" s="99" t="s">
        <v>16</v>
      </c>
      <c r="AJW54" s="13">
        <v>44866</v>
      </c>
      <c r="AJX54" s="14">
        <v>44868</v>
      </c>
      <c r="AJY54" s="7">
        <v>37</v>
      </c>
      <c r="AJZ54" s="61" t="s">
        <v>452</v>
      </c>
      <c r="AKA54" s="139" t="s">
        <v>263</v>
      </c>
      <c r="AKB54" s="88" t="s">
        <v>453</v>
      </c>
      <c r="AKC54" s="138">
        <v>3894</v>
      </c>
      <c r="AKD54" s="99" t="s">
        <v>16</v>
      </c>
      <c r="AKE54" s="13">
        <v>44866</v>
      </c>
      <c r="AKF54" s="14">
        <v>44868</v>
      </c>
      <c r="AKG54" s="7">
        <v>37</v>
      </c>
      <c r="AKH54" s="61" t="s">
        <v>452</v>
      </c>
      <c r="AKI54" s="139" t="s">
        <v>263</v>
      </c>
      <c r="AKJ54" s="88" t="s">
        <v>453</v>
      </c>
      <c r="AKK54" s="138">
        <v>3894</v>
      </c>
      <c r="AKL54" s="99" t="s">
        <v>16</v>
      </c>
      <c r="AKM54" s="13">
        <v>44866</v>
      </c>
      <c r="AKN54" s="14">
        <v>44868</v>
      </c>
      <c r="AKO54" s="7">
        <v>37</v>
      </c>
      <c r="AKP54" s="61" t="s">
        <v>452</v>
      </c>
      <c r="AKQ54" s="139" t="s">
        <v>263</v>
      </c>
      <c r="AKR54" s="88" t="s">
        <v>453</v>
      </c>
      <c r="AKS54" s="138">
        <v>3894</v>
      </c>
      <c r="AKT54" s="99" t="s">
        <v>16</v>
      </c>
      <c r="AKU54" s="13">
        <v>44866</v>
      </c>
      <c r="AKV54" s="14">
        <v>44868</v>
      </c>
      <c r="AKW54" s="7">
        <v>37</v>
      </c>
      <c r="AKX54" s="61" t="s">
        <v>452</v>
      </c>
      <c r="AKY54" s="139" t="s">
        <v>263</v>
      </c>
      <c r="AKZ54" s="88" t="s">
        <v>453</v>
      </c>
      <c r="ALA54" s="138">
        <v>3894</v>
      </c>
      <c r="ALB54" s="99" t="s">
        <v>16</v>
      </c>
      <c r="ALC54" s="13">
        <v>44866</v>
      </c>
      <c r="ALD54" s="14">
        <v>44868</v>
      </c>
      <c r="ALE54" s="7">
        <v>37</v>
      </c>
      <c r="ALF54" s="61" t="s">
        <v>452</v>
      </c>
      <c r="ALG54" s="139" t="s">
        <v>263</v>
      </c>
      <c r="ALH54" s="88" t="s">
        <v>453</v>
      </c>
      <c r="ALI54" s="138">
        <v>3894</v>
      </c>
      <c r="ALJ54" s="99" t="s">
        <v>16</v>
      </c>
      <c r="ALK54" s="13">
        <v>44866</v>
      </c>
      <c r="ALL54" s="14">
        <v>44868</v>
      </c>
      <c r="ALM54" s="7">
        <v>37</v>
      </c>
      <c r="ALN54" s="61" t="s">
        <v>452</v>
      </c>
      <c r="ALO54" s="139" t="s">
        <v>263</v>
      </c>
      <c r="ALP54" s="88" t="s">
        <v>453</v>
      </c>
      <c r="ALQ54" s="138">
        <v>3894</v>
      </c>
      <c r="ALR54" s="99" t="s">
        <v>16</v>
      </c>
      <c r="ALS54" s="13">
        <v>44866</v>
      </c>
      <c r="ALT54" s="14">
        <v>44868</v>
      </c>
      <c r="ALU54" s="7">
        <v>37</v>
      </c>
      <c r="ALV54" s="61" t="s">
        <v>452</v>
      </c>
      <c r="ALW54" s="139" t="s">
        <v>263</v>
      </c>
      <c r="ALX54" s="88" t="s">
        <v>453</v>
      </c>
      <c r="ALY54" s="138">
        <v>3894</v>
      </c>
      <c r="ALZ54" s="99" t="s">
        <v>16</v>
      </c>
      <c r="AMA54" s="13">
        <v>44866</v>
      </c>
      <c r="AMB54" s="14">
        <v>44868</v>
      </c>
      <c r="AMC54" s="7">
        <v>37</v>
      </c>
      <c r="AMD54" s="61" t="s">
        <v>452</v>
      </c>
      <c r="AME54" s="139" t="s">
        <v>263</v>
      </c>
      <c r="AMF54" s="88" t="s">
        <v>453</v>
      </c>
      <c r="AMG54" s="138">
        <v>3894</v>
      </c>
      <c r="AMH54" s="99" t="s">
        <v>16</v>
      </c>
      <c r="AMI54" s="13">
        <v>44866</v>
      </c>
      <c r="AMJ54" s="14">
        <v>44868</v>
      </c>
      <c r="AMK54" s="7">
        <v>37</v>
      </c>
      <c r="AML54" s="61" t="s">
        <v>452</v>
      </c>
      <c r="AMM54" s="139" t="s">
        <v>263</v>
      </c>
      <c r="AMN54" s="88" t="s">
        <v>453</v>
      </c>
      <c r="AMO54" s="138">
        <v>3894</v>
      </c>
      <c r="AMP54" s="99" t="s">
        <v>16</v>
      </c>
      <c r="AMQ54" s="13">
        <v>44866</v>
      </c>
      <c r="AMR54" s="14">
        <v>44868</v>
      </c>
      <c r="AMS54" s="7">
        <v>37</v>
      </c>
      <c r="AMT54" s="61" t="s">
        <v>452</v>
      </c>
      <c r="AMU54" s="139" t="s">
        <v>263</v>
      </c>
      <c r="AMV54" s="88" t="s">
        <v>453</v>
      </c>
      <c r="AMW54" s="138">
        <v>3894</v>
      </c>
      <c r="AMX54" s="99" t="s">
        <v>16</v>
      </c>
      <c r="AMY54" s="13">
        <v>44866</v>
      </c>
      <c r="AMZ54" s="14">
        <v>44868</v>
      </c>
      <c r="ANA54" s="7">
        <v>37</v>
      </c>
      <c r="ANB54" s="61" t="s">
        <v>452</v>
      </c>
      <c r="ANC54" s="139" t="s">
        <v>263</v>
      </c>
      <c r="AND54" s="88" t="s">
        <v>453</v>
      </c>
      <c r="ANE54" s="138">
        <v>3894</v>
      </c>
      <c r="ANF54" s="99" t="s">
        <v>16</v>
      </c>
      <c r="ANG54" s="13">
        <v>44866</v>
      </c>
      <c r="ANH54" s="14">
        <v>44868</v>
      </c>
      <c r="ANI54" s="7">
        <v>37</v>
      </c>
      <c r="ANJ54" s="61" t="s">
        <v>452</v>
      </c>
      <c r="ANK54" s="139" t="s">
        <v>263</v>
      </c>
      <c r="ANL54" s="88" t="s">
        <v>453</v>
      </c>
      <c r="ANM54" s="138">
        <v>3894</v>
      </c>
      <c r="ANN54" s="99" t="s">
        <v>16</v>
      </c>
      <c r="ANO54" s="13">
        <v>44866</v>
      </c>
      <c r="ANP54" s="14">
        <v>44868</v>
      </c>
      <c r="ANQ54" s="7">
        <v>37</v>
      </c>
      <c r="ANR54" s="61" t="s">
        <v>452</v>
      </c>
      <c r="ANS54" s="139" t="s">
        <v>263</v>
      </c>
      <c r="ANT54" s="88" t="s">
        <v>453</v>
      </c>
      <c r="ANU54" s="138">
        <v>3894</v>
      </c>
      <c r="ANV54" s="99" t="s">
        <v>16</v>
      </c>
      <c r="ANW54" s="13">
        <v>44866</v>
      </c>
      <c r="ANX54" s="14">
        <v>44868</v>
      </c>
      <c r="ANY54" s="7">
        <v>37</v>
      </c>
      <c r="ANZ54" s="61" t="s">
        <v>452</v>
      </c>
      <c r="AOA54" s="139" t="s">
        <v>263</v>
      </c>
      <c r="AOB54" s="88" t="s">
        <v>453</v>
      </c>
      <c r="AOC54" s="138">
        <v>3894</v>
      </c>
      <c r="AOD54" s="99" t="s">
        <v>16</v>
      </c>
      <c r="AOE54" s="13">
        <v>44866</v>
      </c>
      <c r="AOF54" s="14">
        <v>44868</v>
      </c>
      <c r="AOG54" s="7">
        <v>37</v>
      </c>
      <c r="AOH54" s="61" t="s">
        <v>452</v>
      </c>
      <c r="AOI54" s="139" t="s">
        <v>263</v>
      </c>
      <c r="AOJ54" s="88" t="s">
        <v>453</v>
      </c>
      <c r="AOK54" s="138">
        <v>3894</v>
      </c>
      <c r="AOL54" s="99" t="s">
        <v>16</v>
      </c>
      <c r="AOM54" s="13">
        <v>44866</v>
      </c>
      <c r="AON54" s="14">
        <v>44868</v>
      </c>
      <c r="AOO54" s="7">
        <v>37</v>
      </c>
      <c r="AOP54" s="61" t="s">
        <v>452</v>
      </c>
      <c r="AOQ54" s="139" t="s">
        <v>263</v>
      </c>
      <c r="AOR54" s="88" t="s">
        <v>453</v>
      </c>
      <c r="AOS54" s="138">
        <v>3894</v>
      </c>
      <c r="AOT54" s="99" t="s">
        <v>16</v>
      </c>
      <c r="AOU54" s="13">
        <v>44866</v>
      </c>
      <c r="AOV54" s="14">
        <v>44868</v>
      </c>
      <c r="AOW54" s="7">
        <v>37</v>
      </c>
      <c r="AOX54" s="61" t="s">
        <v>452</v>
      </c>
      <c r="AOY54" s="139" t="s">
        <v>263</v>
      </c>
      <c r="AOZ54" s="88" t="s">
        <v>453</v>
      </c>
      <c r="APA54" s="138">
        <v>3894</v>
      </c>
      <c r="APB54" s="99" t="s">
        <v>16</v>
      </c>
      <c r="APC54" s="13">
        <v>44866</v>
      </c>
      <c r="APD54" s="14">
        <v>44868</v>
      </c>
      <c r="APE54" s="7">
        <v>37</v>
      </c>
      <c r="APF54" s="61" t="s">
        <v>452</v>
      </c>
      <c r="APG54" s="139" t="s">
        <v>263</v>
      </c>
      <c r="APH54" s="88" t="s">
        <v>453</v>
      </c>
      <c r="API54" s="138">
        <v>3894</v>
      </c>
      <c r="APJ54" s="99" t="s">
        <v>16</v>
      </c>
      <c r="APK54" s="13">
        <v>44866</v>
      </c>
      <c r="APL54" s="14">
        <v>44868</v>
      </c>
      <c r="APM54" s="7">
        <v>37</v>
      </c>
      <c r="APN54" s="61" t="s">
        <v>452</v>
      </c>
      <c r="APO54" s="139" t="s">
        <v>263</v>
      </c>
      <c r="APP54" s="88" t="s">
        <v>453</v>
      </c>
      <c r="APQ54" s="138">
        <v>3894</v>
      </c>
      <c r="APR54" s="99" t="s">
        <v>16</v>
      </c>
      <c r="APS54" s="13">
        <v>44866</v>
      </c>
      <c r="APT54" s="14">
        <v>44868</v>
      </c>
      <c r="APU54" s="7">
        <v>37</v>
      </c>
      <c r="APV54" s="61" t="s">
        <v>452</v>
      </c>
      <c r="APW54" s="139" t="s">
        <v>263</v>
      </c>
      <c r="APX54" s="88" t="s">
        <v>453</v>
      </c>
      <c r="APY54" s="138">
        <v>3894</v>
      </c>
      <c r="APZ54" s="99" t="s">
        <v>16</v>
      </c>
      <c r="AQA54" s="13">
        <v>44866</v>
      </c>
      <c r="AQB54" s="14">
        <v>44868</v>
      </c>
      <c r="AQC54" s="7">
        <v>37</v>
      </c>
      <c r="AQD54" s="61" t="s">
        <v>452</v>
      </c>
      <c r="AQE54" s="139" t="s">
        <v>263</v>
      </c>
      <c r="AQF54" s="88" t="s">
        <v>453</v>
      </c>
      <c r="AQG54" s="138">
        <v>3894</v>
      </c>
      <c r="AQH54" s="99" t="s">
        <v>16</v>
      </c>
      <c r="AQI54" s="13">
        <v>44866</v>
      </c>
      <c r="AQJ54" s="14">
        <v>44868</v>
      </c>
      <c r="AQK54" s="7">
        <v>37</v>
      </c>
      <c r="AQL54" s="61" t="s">
        <v>452</v>
      </c>
      <c r="AQM54" s="139" t="s">
        <v>263</v>
      </c>
      <c r="AQN54" s="88" t="s">
        <v>453</v>
      </c>
      <c r="AQO54" s="138">
        <v>3894</v>
      </c>
      <c r="AQP54" s="99" t="s">
        <v>16</v>
      </c>
      <c r="AQQ54" s="13">
        <v>44866</v>
      </c>
      <c r="AQR54" s="14">
        <v>44868</v>
      </c>
      <c r="AQS54" s="7">
        <v>37</v>
      </c>
      <c r="AQT54" s="61" t="s">
        <v>452</v>
      </c>
      <c r="AQU54" s="139" t="s">
        <v>263</v>
      </c>
      <c r="AQV54" s="88" t="s">
        <v>453</v>
      </c>
      <c r="AQW54" s="138">
        <v>3894</v>
      </c>
      <c r="AQX54" s="99" t="s">
        <v>16</v>
      </c>
      <c r="AQY54" s="13">
        <v>44866</v>
      </c>
      <c r="AQZ54" s="14">
        <v>44868</v>
      </c>
      <c r="ARA54" s="7">
        <v>37</v>
      </c>
      <c r="ARB54" s="61" t="s">
        <v>452</v>
      </c>
      <c r="ARC54" s="139" t="s">
        <v>263</v>
      </c>
      <c r="ARD54" s="88" t="s">
        <v>453</v>
      </c>
      <c r="ARE54" s="138">
        <v>3894</v>
      </c>
      <c r="ARF54" s="99" t="s">
        <v>16</v>
      </c>
      <c r="ARG54" s="13">
        <v>44866</v>
      </c>
      <c r="ARH54" s="14">
        <v>44868</v>
      </c>
      <c r="ARI54" s="7">
        <v>37</v>
      </c>
      <c r="ARJ54" s="61" t="s">
        <v>452</v>
      </c>
      <c r="ARK54" s="139" t="s">
        <v>263</v>
      </c>
      <c r="ARL54" s="88" t="s">
        <v>453</v>
      </c>
      <c r="ARM54" s="138">
        <v>3894</v>
      </c>
      <c r="ARN54" s="99" t="s">
        <v>16</v>
      </c>
      <c r="ARO54" s="13">
        <v>44866</v>
      </c>
      <c r="ARP54" s="14">
        <v>44868</v>
      </c>
      <c r="ARQ54" s="7">
        <v>37</v>
      </c>
      <c r="ARR54" s="61" t="s">
        <v>452</v>
      </c>
      <c r="ARS54" s="139" t="s">
        <v>263</v>
      </c>
      <c r="ART54" s="88" t="s">
        <v>453</v>
      </c>
      <c r="ARU54" s="138">
        <v>3894</v>
      </c>
      <c r="ARV54" s="99" t="s">
        <v>16</v>
      </c>
      <c r="ARW54" s="13">
        <v>44866</v>
      </c>
      <c r="ARX54" s="14">
        <v>44868</v>
      </c>
      <c r="ARY54" s="7">
        <v>37</v>
      </c>
      <c r="ARZ54" s="61" t="s">
        <v>452</v>
      </c>
      <c r="ASA54" s="139" t="s">
        <v>263</v>
      </c>
      <c r="ASB54" s="88" t="s">
        <v>453</v>
      </c>
      <c r="ASC54" s="138">
        <v>3894</v>
      </c>
      <c r="ASD54" s="99" t="s">
        <v>16</v>
      </c>
      <c r="ASE54" s="13">
        <v>44866</v>
      </c>
      <c r="ASF54" s="14">
        <v>44868</v>
      </c>
      <c r="ASG54" s="7">
        <v>37</v>
      </c>
      <c r="ASH54" s="61" t="s">
        <v>452</v>
      </c>
      <c r="ASI54" s="139" t="s">
        <v>263</v>
      </c>
      <c r="ASJ54" s="88" t="s">
        <v>453</v>
      </c>
      <c r="ASK54" s="138">
        <v>3894</v>
      </c>
      <c r="ASL54" s="99" t="s">
        <v>16</v>
      </c>
      <c r="ASM54" s="13">
        <v>44866</v>
      </c>
      <c r="ASN54" s="14">
        <v>44868</v>
      </c>
      <c r="ASO54" s="7">
        <v>37</v>
      </c>
      <c r="ASP54" s="61" t="s">
        <v>452</v>
      </c>
      <c r="ASQ54" s="139" t="s">
        <v>263</v>
      </c>
      <c r="ASR54" s="88" t="s">
        <v>453</v>
      </c>
      <c r="ASS54" s="138">
        <v>3894</v>
      </c>
      <c r="AST54" s="99" t="s">
        <v>16</v>
      </c>
      <c r="ASU54" s="13">
        <v>44866</v>
      </c>
      <c r="ASV54" s="14">
        <v>44868</v>
      </c>
      <c r="ASW54" s="7">
        <v>37</v>
      </c>
      <c r="ASX54" s="61" t="s">
        <v>452</v>
      </c>
      <c r="ASY54" s="139" t="s">
        <v>263</v>
      </c>
      <c r="ASZ54" s="88" t="s">
        <v>453</v>
      </c>
      <c r="ATA54" s="138">
        <v>3894</v>
      </c>
      <c r="ATB54" s="99" t="s">
        <v>16</v>
      </c>
      <c r="ATC54" s="13">
        <v>44866</v>
      </c>
      <c r="ATD54" s="14">
        <v>44868</v>
      </c>
      <c r="ATE54" s="7">
        <v>37</v>
      </c>
      <c r="ATF54" s="61" t="s">
        <v>452</v>
      </c>
      <c r="ATG54" s="139" t="s">
        <v>263</v>
      </c>
      <c r="ATH54" s="88" t="s">
        <v>453</v>
      </c>
      <c r="ATI54" s="138">
        <v>3894</v>
      </c>
      <c r="ATJ54" s="99" t="s">
        <v>16</v>
      </c>
      <c r="ATK54" s="13">
        <v>44866</v>
      </c>
      <c r="ATL54" s="14">
        <v>44868</v>
      </c>
      <c r="ATM54" s="7">
        <v>37</v>
      </c>
      <c r="ATN54" s="61" t="s">
        <v>452</v>
      </c>
      <c r="ATO54" s="139" t="s">
        <v>263</v>
      </c>
      <c r="ATP54" s="88" t="s">
        <v>453</v>
      </c>
      <c r="ATQ54" s="138">
        <v>3894</v>
      </c>
      <c r="ATR54" s="99" t="s">
        <v>16</v>
      </c>
      <c r="ATS54" s="13">
        <v>44866</v>
      </c>
      <c r="ATT54" s="14">
        <v>44868</v>
      </c>
      <c r="ATU54" s="7">
        <v>37</v>
      </c>
      <c r="ATV54" s="61" t="s">
        <v>452</v>
      </c>
      <c r="ATW54" s="139" t="s">
        <v>263</v>
      </c>
      <c r="ATX54" s="88" t="s">
        <v>453</v>
      </c>
      <c r="ATY54" s="138">
        <v>3894</v>
      </c>
      <c r="ATZ54" s="99" t="s">
        <v>16</v>
      </c>
      <c r="AUA54" s="13">
        <v>44866</v>
      </c>
      <c r="AUB54" s="14">
        <v>44868</v>
      </c>
      <c r="AUC54" s="7">
        <v>37</v>
      </c>
      <c r="AUD54" s="61" t="s">
        <v>452</v>
      </c>
      <c r="AUE54" s="139" t="s">
        <v>263</v>
      </c>
      <c r="AUF54" s="88" t="s">
        <v>453</v>
      </c>
      <c r="AUG54" s="138">
        <v>3894</v>
      </c>
      <c r="AUH54" s="99" t="s">
        <v>16</v>
      </c>
      <c r="AUI54" s="13">
        <v>44866</v>
      </c>
      <c r="AUJ54" s="14">
        <v>44868</v>
      </c>
      <c r="AUK54" s="7">
        <v>37</v>
      </c>
      <c r="AUL54" s="61" t="s">
        <v>452</v>
      </c>
      <c r="AUM54" s="139" t="s">
        <v>263</v>
      </c>
      <c r="AUN54" s="88" t="s">
        <v>453</v>
      </c>
      <c r="AUO54" s="138">
        <v>3894</v>
      </c>
      <c r="AUP54" s="99" t="s">
        <v>16</v>
      </c>
      <c r="AUQ54" s="13">
        <v>44866</v>
      </c>
      <c r="AUR54" s="14">
        <v>44868</v>
      </c>
      <c r="AUS54" s="7">
        <v>37</v>
      </c>
      <c r="AUT54" s="61" t="s">
        <v>452</v>
      </c>
      <c r="AUU54" s="139" t="s">
        <v>263</v>
      </c>
      <c r="AUV54" s="88" t="s">
        <v>453</v>
      </c>
      <c r="AUW54" s="138">
        <v>3894</v>
      </c>
      <c r="AUX54" s="99" t="s">
        <v>16</v>
      </c>
      <c r="AUY54" s="13">
        <v>44866</v>
      </c>
      <c r="AUZ54" s="14">
        <v>44868</v>
      </c>
      <c r="AVA54" s="7">
        <v>37</v>
      </c>
      <c r="AVB54" s="61" t="s">
        <v>452</v>
      </c>
      <c r="AVC54" s="139" t="s">
        <v>263</v>
      </c>
      <c r="AVD54" s="88" t="s">
        <v>453</v>
      </c>
      <c r="AVE54" s="138">
        <v>3894</v>
      </c>
      <c r="AVF54" s="99" t="s">
        <v>16</v>
      </c>
      <c r="AVG54" s="13">
        <v>44866</v>
      </c>
      <c r="AVH54" s="14">
        <v>44868</v>
      </c>
      <c r="AVI54" s="7">
        <v>37</v>
      </c>
      <c r="AVJ54" s="61" t="s">
        <v>452</v>
      </c>
      <c r="AVK54" s="139" t="s">
        <v>263</v>
      </c>
      <c r="AVL54" s="88" t="s">
        <v>453</v>
      </c>
      <c r="AVM54" s="138">
        <v>3894</v>
      </c>
      <c r="AVN54" s="99" t="s">
        <v>16</v>
      </c>
      <c r="AVO54" s="13">
        <v>44866</v>
      </c>
      <c r="AVP54" s="14">
        <v>44868</v>
      </c>
      <c r="AVQ54" s="7">
        <v>37</v>
      </c>
      <c r="AVR54" s="61" t="s">
        <v>452</v>
      </c>
      <c r="AVS54" s="139" t="s">
        <v>263</v>
      </c>
      <c r="AVT54" s="88" t="s">
        <v>453</v>
      </c>
      <c r="AVU54" s="138">
        <v>3894</v>
      </c>
      <c r="AVV54" s="99" t="s">
        <v>16</v>
      </c>
      <c r="AVW54" s="13">
        <v>44866</v>
      </c>
      <c r="AVX54" s="14">
        <v>44868</v>
      </c>
      <c r="AVY54" s="7">
        <v>37</v>
      </c>
      <c r="AVZ54" s="61" t="s">
        <v>452</v>
      </c>
      <c r="AWA54" s="139" t="s">
        <v>263</v>
      </c>
      <c r="AWB54" s="88" t="s">
        <v>453</v>
      </c>
      <c r="AWC54" s="138">
        <v>3894</v>
      </c>
      <c r="AWD54" s="99" t="s">
        <v>16</v>
      </c>
      <c r="AWE54" s="13">
        <v>44866</v>
      </c>
      <c r="AWF54" s="14">
        <v>44868</v>
      </c>
      <c r="AWG54" s="7">
        <v>37</v>
      </c>
      <c r="AWH54" s="61" t="s">
        <v>452</v>
      </c>
      <c r="AWI54" s="139" t="s">
        <v>263</v>
      </c>
      <c r="AWJ54" s="88" t="s">
        <v>453</v>
      </c>
      <c r="AWK54" s="138">
        <v>3894</v>
      </c>
      <c r="AWL54" s="99" t="s">
        <v>16</v>
      </c>
      <c r="AWM54" s="13">
        <v>44866</v>
      </c>
      <c r="AWN54" s="14">
        <v>44868</v>
      </c>
      <c r="AWO54" s="7">
        <v>37</v>
      </c>
      <c r="AWP54" s="61" t="s">
        <v>452</v>
      </c>
      <c r="AWQ54" s="139" t="s">
        <v>263</v>
      </c>
      <c r="AWR54" s="88" t="s">
        <v>453</v>
      </c>
      <c r="AWS54" s="138">
        <v>3894</v>
      </c>
      <c r="AWT54" s="99" t="s">
        <v>16</v>
      </c>
      <c r="AWU54" s="13">
        <v>44866</v>
      </c>
      <c r="AWV54" s="14">
        <v>44868</v>
      </c>
      <c r="AWW54" s="7">
        <v>37</v>
      </c>
      <c r="AWX54" s="61" t="s">
        <v>452</v>
      </c>
      <c r="AWY54" s="139" t="s">
        <v>263</v>
      </c>
      <c r="AWZ54" s="88" t="s">
        <v>453</v>
      </c>
      <c r="AXA54" s="138">
        <v>3894</v>
      </c>
      <c r="AXB54" s="99" t="s">
        <v>16</v>
      </c>
      <c r="AXC54" s="13">
        <v>44866</v>
      </c>
      <c r="AXD54" s="14">
        <v>44868</v>
      </c>
      <c r="AXE54" s="7">
        <v>37</v>
      </c>
      <c r="AXF54" s="61" t="s">
        <v>452</v>
      </c>
      <c r="AXG54" s="139" t="s">
        <v>263</v>
      </c>
      <c r="AXH54" s="88" t="s">
        <v>453</v>
      </c>
      <c r="AXI54" s="138">
        <v>3894</v>
      </c>
      <c r="AXJ54" s="99" t="s">
        <v>16</v>
      </c>
      <c r="AXK54" s="13">
        <v>44866</v>
      </c>
      <c r="AXL54" s="14">
        <v>44868</v>
      </c>
      <c r="AXM54" s="7">
        <v>37</v>
      </c>
      <c r="AXN54" s="61" t="s">
        <v>452</v>
      </c>
      <c r="AXO54" s="139" t="s">
        <v>263</v>
      </c>
      <c r="AXP54" s="88" t="s">
        <v>453</v>
      </c>
      <c r="AXQ54" s="138">
        <v>3894</v>
      </c>
      <c r="AXR54" s="99" t="s">
        <v>16</v>
      </c>
      <c r="AXS54" s="13">
        <v>44866</v>
      </c>
      <c r="AXT54" s="14">
        <v>44868</v>
      </c>
      <c r="AXU54" s="7">
        <v>37</v>
      </c>
      <c r="AXV54" s="61" t="s">
        <v>452</v>
      </c>
      <c r="AXW54" s="139" t="s">
        <v>263</v>
      </c>
      <c r="AXX54" s="88" t="s">
        <v>453</v>
      </c>
      <c r="AXY54" s="138">
        <v>3894</v>
      </c>
      <c r="AXZ54" s="99" t="s">
        <v>16</v>
      </c>
      <c r="AYA54" s="13">
        <v>44866</v>
      </c>
      <c r="AYB54" s="14">
        <v>44868</v>
      </c>
      <c r="AYC54" s="7">
        <v>37</v>
      </c>
      <c r="AYD54" s="61" t="s">
        <v>452</v>
      </c>
      <c r="AYE54" s="139" t="s">
        <v>263</v>
      </c>
      <c r="AYF54" s="88" t="s">
        <v>453</v>
      </c>
      <c r="AYG54" s="138">
        <v>3894</v>
      </c>
      <c r="AYH54" s="99" t="s">
        <v>16</v>
      </c>
      <c r="AYI54" s="13">
        <v>44866</v>
      </c>
      <c r="AYJ54" s="14">
        <v>44868</v>
      </c>
      <c r="AYK54" s="7">
        <v>37</v>
      </c>
      <c r="AYL54" s="61" t="s">
        <v>452</v>
      </c>
      <c r="AYM54" s="139" t="s">
        <v>263</v>
      </c>
      <c r="AYN54" s="88" t="s">
        <v>453</v>
      </c>
      <c r="AYO54" s="138">
        <v>3894</v>
      </c>
      <c r="AYP54" s="99" t="s">
        <v>16</v>
      </c>
      <c r="AYQ54" s="13">
        <v>44866</v>
      </c>
      <c r="AYR54" s="14">
        <v>44868</v>
      </c>
      <c r="AYS54" s="7">
        <v>37</v>
      </c>
      <c r="AYT54" s="61" t="s">
        <v>452</v>
      </c>
      <c r="AYU54" s="139" t="s">
        <v>263</v>
      </c>
      <c r="AYV54" s="88" t="s">
        <v>453</v>
      </c>
      <c r="AYW54" s="138">
        <v>3894</v>
      </c>
      <c r="AYX54" s="99" t="s">
        <v>16</v>
      </c>
      <c r="AYY54" s="13">
        <v>44866</v>
      </c>
      <c r="AYZ54" s="14">
        <v>44868</v>
      </c>
      <c r="AZA54" s="7">
        <v>37</v>
      </c>
      <c r="AZB54" s="61" t="s">
        <v>452</v>
      </c>
      <c r="AZC54" s="139" t="s">
        <v>263</v>
      </c>
      <c r="AZD54" s="88" t="s">
        <v>453</v>
      </c>
      <c r="AZE54" s="138">
        <v>3894</v>
      </c>
      <c r="AZF54" s="99" t="s">
        <v>16</v>
      </c>
      <c r="AZG54" s="13">
        <v>44866</v>
      </c>
      <c r="AZH54" s="14">
        <v>44868</v>
      </c>
      <c r="AZI54" s="7">
        <v>37</v>
      </c>
      <c r="AZJ54" s="61" t="s">
        <v>452</v>
      </c>
      <c r="AZK54" s="139" t="s">
        <v>263</v>
      </c>
      <c r="AZL54" s="88" t="s">
        <v>453</v>
      </c>
      <c r="AZM54" s="138">
        <v>3894</v>
      </c>
      <c r="AZN54" s="99" t="s">
        <v>16</v>
      </c>
      <c r="AZO54" s="13">
        <v>44866</v>
      </c>
      <c r="AZP54" s="14">
        <v>44868</v>
      </c>
      <c r="AZQ54" s="7">
        <v>37</v>
      </c>
      <c r="AZR54" s="61" t="s">
        <v>452</v>
      </c>
      <c r="AZS54" s="139" t="s">
        <v>263</v>
      </c>
      <c r="AZT54" s="88" t="s">
        <v>453</v>
      </c>
      <c r="AZU54" s="138">
        <v>3894</v>
      </c>
      <c r="AZV54" s="99" t="s">
        <v>16</v>
      </c>
      <c r="AZW54" s="13">
        <v>44866</v>
      </c>
      <c r="AZX54" s="14">
        <v>44868</v>
      </c>
      <c r="AZY54" s="7">
        <v>37</v>
      </c>
      <c r="AZZ54" s="61" t="s">
        <v>452</v>
      </c>
      <c r="BAA54" s="139" t="s">
        <v>263</v>
      </c>
      <c r="BAB54" s="88" t="s">
        <v>453</v>
      </c>
      <c r="BAC54" s="138">
        <v>3894</v>
      </c>
      <c r="BAD54" s="99" t="s">
        <v>16</v>
      </c>
      <c r="BAE54" s="13">
        <v>44866</v>
      </c>
      <c r="BAF54" s="14">
        <v>44868</v>
      </c>
      <c r="BAG54" s="7">
        <v>37</v>
      </c>
      <c r="BAH54" s="61" t="s">
        <v>452</v>
      </c>
      <c r="BAI54" s="139" t="s">
        <v>263</v>
      </c>
      <c r="BAJ54" s="88" t="s">
        <v>453</v>
      </c>
      <c r="BAK54" s="138">
        <v>3894</v>
      </c>
      <c r="BAL54" s="99" t="s">
        <v>16</v>
      </c>
      <c r="BAM54" s="13">
        <v>44866</v>
      </c>
      <c r="BAN54" s="14">
        <v>44868</v>
      </c>
      <c r="BAO54" s="7">
        <v>37</v>
      </c>
      <c r="BAP54" s="61" t="s">
        <v>452</v>
      </c>
      <c r="BAQ54" s="139" t="s">
        <v>263</v>
      </c>
      <c r="BAR54" s="88" t="s">
        <v>453</v>
      </c>
      <c r="BAS54" s="138">
        <v>3894</v>
      </c>
      <c r="BAT54" s="99" t="s">
        <v>16</v>
      </c>
      <c r="BAU54" s="13">
        <v>44866</v>
      </c>
      <c r="BAV54" s="14">
        <v>44868</v>
      </c>
      <c r="BAW54" s="7">
        <v>37</v>
      </c>
      <c r="BAX54" s="61" t="s">
        <v>452</v>
      </c>
      <c r="BAY54" s="139" t="s">
        <v>263</v>
      </c>
      <c r="BAZ54" s="88" t="s">
        <v>453</v>
      </c>
      <c r="BBA54" s="138">
        <v>3894</v>
      </c>
      <c r="BBB54" s="99" t="s">
        <v>16</v>
      </c>
      <c r="BBC54" s="13">
        <v>44866</v>
      </c>
      <c r="BBD54" s="14">
        <v>44868</v>
      </c>
      <c r="BBE54" s="7">
        <v>37</v>
      </c>
      <c r="BBF54" s="61" t="s">
        <v>452</v>
      </c>
      <c r="BBG54" s="139" t="s">
        <v>263</v>
      </c>
      <c r="BBH54" s="88" t="s">
        <v>453</v>
      </c>
      <c r="BBI54" s="138">
        <v>3894</v>
      </c>
      <c r="BBJ54" s="99" t="s">
        <v>16</v>
      </c>
      <c r="BBK54" s="13">
        <v>44866</v>
      </c>
      <c r="BBL54" s="14">
        <v>44868</v>
      </c>
      <c r="BBM54" s="7">
        <v>37</v>
      </c>
      <c r="BBN54" s="61" t="s">
        <v>452</v>
      </c>
      <c r="BBO54" s="139" t="s">
        <v>263</v>
      </c>
      <c r="BBP54" s="88" t="s">
        <v>453</v>
      </c>
      <c r="BBQ54" s="138">
        <v>3894</v>
      </c>
      <c r="BBR54" s="99" t="s">
        <v>16</v>
      </c>
      <c r="BBS54" s="13">
        <v>44866</v>
      </c>
      <c r="BBT54" s="14">
        <v>44868</v>
      </c>
      <c r="BBU54" s="7">
        <v>37</v>
      </c>
      <c r="BBV54" s="61" t="s">
        <v>452</v>
      </c>
      <c r="BBW54" s="139" t="s">
        <v>263</v>
      </c>
      <c r="BBX54" s="88" t="s">
        <v>453</v>
      </c>
      <c r="BBY54" s="138">
        <v>3894</v>
      </c>
      <c r="BBZ54" s="99" t="s">
        <v>16</v>
      </c>
      <c r="BCA54" s="13">
        <v>44866</v>
      </c>
      <c r="BCB54" s="14">
        <v>44868</v>
      </c>
      <c r="BCC54" s="7">
        <v>37</v>
      </c>
      <c r="BCD54" s="61" t="s">
        <v>452</v>
      </c>
      <c r="BCE54" s="139" t="s">
        <v>263</v>
      </c>
      <c r="BCF54" s="88" t="s">
        <v>453</v>
      </c>
      <c r="BCG54" s="138">
        <v>3894</v>
      </c>
      <c r="BCH54" s="99" t="s">
        <v>16</v>
      </c>
      <c r="BCI54" s="13">
        <v>44866</v>
      </c>
      <c r="BCJ54" s="14">
        <v>44868</v>
      </c>
      <c r="BCK54" s="7">
        <v>37</v>
      </c>
      <c r="BCL54" s="61" t="s">
        <v>452</v>
      </c>
      <c r="BCM54" s="139" t="s">
        <v>263</v>
      </c>
      <c r="BCN54" s="88" t="s">
        <v>453</v>
      </c>
      <c r="BCO54" s="138">
        <v>3894</v>
      </c>
      <c r="BCP54" s="99" t="s">
        <v>16</v>
      </c>
      <c r="BCQ54" s="13">
        <v>44866</v>
      </c>
      <c r="BCR54" s="14">
        <v>44868</v>
      </c>
      <c r="BCS54" s="7">
        <v>37</v>
      </c>
      <c r="BCT54" s="61" t="s">
        <v>452</v>
      </c>
      <c r="BCU54" s="139" t="s">
        <v>263</v>
      </c>
      <c r="BCV54" s="88" t="s">
        <v>453</v>
      </c>
      <c r="BCW54" s="138">
        <v>3894</v>
      </c>
      <c r="BCX54" s="99" t="s">
        <v>16</v>
      </c>
      <c r="BCY54" s="13">
        <v>44866</v>
      </c>
      <c r="BCZ54" s="14">
        <v>44868</v>
      </c>
      <c r="BDA54" s="7">
        <v>37</v>
      </c>
      <c r="BDB54" s="61" t="s">
        <v>452</v>
      </c>
      <c r="BDC54" s="139" t="s">
        <v>263</v>
      </c>
      <c r="BDD54" s="88" t="s">
        <v>453</v>
      </c>
      <c r="BDE54" s="138">
        <v>3894</v>
      </c>
      <c r="BDF54" s="99" t="s">
        <v>16</v>
      </c>
      <c r="BDG54" s="13">
        <v>44866</v>
      </c>
      <c r="BDH54" s="14">
        <v>44868</v>
      </c>
      <c r="BDI54" s="7">
        <v>37</v>
      </c>
      <c r="BDJ54" s="61" t="s">
        <v>452</v>
      </c>
      <c r="BDK54" s="139" t="s">
        <v>263</v>
      </c>
      <c r="BDL54" s="88" t="s">
        <v>453</v>
      </c>
      <c r="BDM54" s="138">
        <v>3894</v>
      </c>
      <c r="BDN54" s="99" t="s">
        <v>16</v>
      </c>
      <c r="BDO54" s="13">
        <v>44866</v>
      </c>
      <c r="BDP54" s="14">
        <v>44868</v>
      </c>
      <c r="BDQ54" s="7">
        <v>37</v>
      </c>
      <c r="BDR54" s="61" t="s">
        <v>452</v>
      </c>
      <c r="BDS54" s="139" t="s">
        <v>263</v>
      </c>
      <c r="BDT54" s="88" t="s">
        <v>453</v>
      </c>
      <c r="BDU54" s="138">
        <v>3894</v>
      </c>
      <c r="BDV54" s="99" t="s">
        <v>16</v>
      </c>
      <c r="BDW54" s="13">
        <v>44866</v>
      </c>
      <c r="BDX54" s="14">
        <v>44868</v>
      </c>
      <c r="BDY54" s="7">
        <v>37</v>
      </c>
      <c r="BDZ54" s="61" t="s">
        <v>452</v>
      </c>
      <c r="BEA54" s="139" t="s">
        <v>263</v>
      </c>
      <c r="BEB54" s="88" t="s">
        <v>453</v>
      </c>
      <c r="BEC54" s="138">
        <v>3894</v>
      </c>
      <c r="BED54" s="99" t="s">
        <v>16</v>
      </c>
      <c r="BEE54" s="13">
        <v>44866</v>
      </c>
      <c r="BEF54" s="14">
        <v>44868</v>
      </c>
      <c r="BEG54" s="7">
        <v>37</v>
      </c>
      <c r="BEH54" s="61" t="s">
        <v>452</v>
      </c>
      <c r="BEI54" s="139" t="s">
        <v>263</v>
      </c>
      <c r="BEJ54" s="88" t="s">
        <v>453</v>
      </c>
      <c r="BEK54" s="138">
        <v>3894</v>
      </c>
      <c r="BEL54" s="99" t="s">
        <v>16</v>
      </c>
      <c r="BEM54" s="13">
        <v>44866</v>
      </c>
      <c r="BEN54" s="14">
        <v>44868</v>
      </c>
      <c r="BEO54" s="7">
        <v>37</v>
      </c>
      <c r="BEP54" s="61" t="s">
        <v>452</v>
      </c>
      <c r="BEQ54" s="139" t="s">
        <v>263</v>
      </c>
      <c r="BER54" s="88" t="s">
        <v>453</v>
      </c>
      <c r="BES54" s="138">
        <v>3894</v>
      </c>
      <c r="BET54" s="99" t="s">
        <v>16</v>
      </c>
      <c r="BEU54" s="13">
        <v>44866</v>
      </c>
      <c r="BEV54" s="14">
        <v>44868</v>
      </c>
      <c r="BEW54" s="7">
        <v>37</v>
      </c>
      <c r="BEX54" s="61" t="s">
        <v>452</v>
      </c>
      <c r="BEY54" s="139" t="s">
        <v>263</v>
      </c>
      <c r="BEZ54" s="88" t="s">
        <v>453</v>
      </c>
      <c r="BFA54" s="138">
        <v>3894</v>
      </c>
      <c r="BFB54" s="99" t="s">
        <v>16</v>
      </c>
      <c r="BFC54" s="13">
        <v>44866</v>
      </c>
      <c r="BFD54" s="14">
        <v>44868</v>
      </c>
      <c r="BFE54" s="7">
        <v>37</v>
      </c>
      <c r="BFF54" s="61" t="s">
        <v>452</v>
      </c>
      <c r="BFG54" s="139" t="s">
        <v>263</v>
      </c>
      <c r="BFH54" s="88" t="s">
        <v>453</v>
      </c>
      <c r="BFI54" s="138">
        <v>3894</v>
      </c>
      <c r="BFJ54" s="99" t="s">
        <v>16</v>
      </c>
      <c r="BFK54" s="13">
        <v>44866</v>
      </c>
      <c r="BFL54" s="14">
        <v>44868</v>
      </c>
      <c r="BFM54" s="7">
        <v>37</v>
      </c>
      <c r="BFN54" s="61" t="s">
        <v>452</v>
      </c>
      <c r="BFO54" s="139" t="s">
        <v>263</v>
      </c>
      <c r="BFP54" s="88" t="s">
        <v>453</v>
      </c>
      <c r="BFQ54" s="138">
        <v>3894</v>
      </c>
      <c r="BFR54" s="99" t="s">
        <v>16</v>
      </c>
      <c r="BFS54" s="13">
        <v>44866</v>
      </c>
      <c r="BFT54" s="14">
        <v>44868</v>
      </c>
      <c r="BFU54" s="7">
        <v>37</v>
      </c>
      <c r="BFV54" s="61" t="s">
        <v>452</v>
      </c>
      <c r="BFW54" s="139" t="s">
        <v>263</v>
      </c>
      <c r="BFX54" s="88" t="s">
        <v>453</v>
      </c>
      <c r="BFY54" s="138">
        <v>3894</v>
      </c>
      <c r="BFZ54" s="99" t="s">
        <v>16</v>
      </c>
      <c r="BGA54" s="13">
        <v>44866</v>
      </c>
      <c r="BGB54" s="14">
        <v>44868</v>
      </c>
      <c r="BGC54" s="7">
        <v>37</v>
      </c>
      <c r="BGD54" s="61" t="s">
        <v>452</v>
      </c>
      <c r="BGE54" s="139" t="s">
        <v>263</v>
      </c>
      <c r="BGF54" s="88" t="s">
        <v>453</v>
      </c>
      <c r="BGG54" s="138">
        <v>3894</v>
      </c>
      <c r="BGH54" s="99" t="s">
        <v>16</v>
      </c>
      <c r="BGI54" s="13">
        <v>44866</v>
      </c>
      <c r="BGJ54" s="14">
        <v>44868</v>
      </c>
      <c r="BGK54" s="7">
        <v>37</v>
      </c>
      <c r="BGL54" s="61" t="s">
        <v>452</v>
      </c>
      <c r="BGM54" s="139" t="s">
        <v>263</v>
      </c>
      <c r="BGN54" s="88" t="s">
        <v>453</v>
      </c>
      <c r="BGO54" s="138">
        <v>3894</v>
      </c>
      <c r="BGP54" s="99" t="s">
        <v>16</v>
      </c>
      <c r="BGQ54" s="13">
        <v>44866</v>
      </c>
      <c r="BGR54" s="14">
        <v>44868</v>
      </c>
      <c r="BGS54" s="7">
        <v>37</v>
      </c>
      <c r="BGT54" s="61" t="s">
        <v>452</v>
      </c>
      <c r="BGU54" s="139" t="s">
        <v>263</v>
      </c>
      <c r="BGV54" s="88" t="s">
        <v>453</v>
      </c>
      <c r="BGW54" s="138">
        <v>3894</v>
      </c>
      <c r="BGX54" s="99" t="s">
        <v>16</v>
      </c>
      <c r="BGY54" s="13">
        <v>44866</v>
      </c>
      <c r="BGZ54" s="14">
        <v>44868</v>
      </c>
      <c r="BHA54" s="7">
        <v>37</v>
      </c>
      <c r="BHB54" s="61" t="s">
        <v>452</v>
      </c>
      <c r="BHC54" s="139" t="s">
        <v>263</v>
      </c>
      <c r="BHD54" s="88" t="s">
        <v>453</v>
      </c>
      <c r="BHE54" s="138">
        <v>3894</v>
      </c>
      <c r="BHF54" s="99" t="s">
        <v>16</v>
      </c>
      <c r="BHG54" s="13">
        <v>44866</v>
      </c>
      <c r="BHH54" s="14">
        <v>44868</v>
      </c>
      <c r="BHI54" s="7">
        <v>37</v>
      </c>
      <c r="BHJ54" s="61" t="s">
        <v>452</v>
      </c>
      <c r="BHK54" s="139" t="s">
        <v>263</v>
      </c>
      <c r="BHL54" s="88" t="s">
        <v>453</v>
      </c>
      <c r="BHM54" s="138">
        <v>3894</v>
      </c>
      <c r="BHN54" s="99" t="s">
        <v>16</v>
      </c>
      <c r="BHO54" s="13">
        <v>44866</v>
      </c>
      <c r="BHP54" s="14">
        <v>44868</v>
      </c>
      <c r="BHQ54" s="7">
        <v>37</v>
      </c>
      <c r="BHR54" s="61" t="s">
        <v>452</v>
      </c>
      <c r="BHS54" s="139" t="s">
        <v>263</v>
      </c>
      <c r="BHT54" s="88" t="s">
        <v>453</v>
      </c>
      <c r="BHU54" s="138">
        <v>3894</v>
      </c>
      <c r="BHV54" s="99" t="s">
        <v>16</v>
      </c>
      <c r="BHW54" s="13">
        <v>44866</v>
      </c>
      <c r="BHX54" s="14">
        <v>44868</v>
      </c>
      <c r="BHY54" s="7">
        <v>37</v>
      </c>
      <c r="BHZ54" s="61" t="s">
        <v>452</v>
      </c>
      <c r="BIA54" s="139" t="s">
        <v>263</v>
      </c>
      <c r="BIB54" s="88" t="s">
        <v>453</v>
      </c>
      <c r="BIC54" s="138">
        <v>3894</v>
      </c>
      <c r="BID54" s="99" t="s">
        <v>16</v>
      </c>
      <c r="BIE54" s="13">
        <v>44866</v>
      </c>
      <c r="BIF54" s="14">
        <v>44868</v>
      </c>
      <c r="BIG54" s="7">
        <v>37</v>
      </c>
      <c r="BIH54" s="61" t="s">
        <v>452</v>
      </c>
      <c r="BII54" s="139" t="s">
        <v>263</v>
      </c>
      <c r="BIJ54" s="88" t="s">
        <v>453</v>
      </c>
      <c r="BIK54" s="138">
        <v>3894</v>
      </c>
      <c r="BIL54" s="99" t="s">
        <v>16</v>
      </c>
      <c r="BIM54" s="13">
        <v>44866</v>
      </c>
      <c r="BIN54" s="14">
        <v>44868</v>
      </c>
      <c r="BIO54" s="7">
        <v>37</v>
      </c>
      <c r="BIP54" s="61" t="s">
        <v>452</v>
      </c>
      <c r="BIQ54" s="139" t="s">
        <v>263</v>
      </c>
      <c r="BIR54" s="88" t="s">
        <v>453</v>
      </c>
      <c r="BIS54" s="138">
        <v>3894</v>
      </c>
      <c r="BIT54" s="99" t="s">
        <v>16</v>
      </c>
      <c r="BIU54" s="13">
        <v>44866</v>
      </c>
      <c r="BIV54" s="14">
        <v>44868</v>
      </c>
      <c r="BIW54" s="7">
        <v>37</v>
      </c>
      <c r="BIX54" s="61" t="s">
        <v>452</v>
      </c>
      <c r="BIY54" s="139" t="s">
        <v>263</v>
      </c>
      <c r="BIZ54" s="88" t="s">
        <v>453</v>
      </c>
      <c r="BJA54" s="138">
        <v>3894</v>
      </c>
      <c r="BJB54" s="99" t="s">
        <v>16</v>
      </c>
      <c r="BJC54" s="13">
        <v>44866</v>
      </c>
      <c r="BJD54" s="14">
        <v>44868</v>
      </c>
      <c r="BJE54" s="7">
        <v>37</v>
      </c>
      <c r="BJF54" s="61" t="s">
        <v>452</v>
      </c>
      <c r="BJG54" s="139" t="s">
        <v>263</v>
      </c>
      <c r="BJH54" s="88" t="s">
        <v>453</v>
      </c>
      <c r="BJI54" s="138">
        <v>3894</v>
      </c>
      <c r="BJJ54" s="99" t="s">
        <v>16</v>
      </c>
      <c r="BJK54" s="13">
        <v>44866</v>
      </c>
      <c r="BJL54" s="14">
        <v>44868</v>
      </c>
      <c r="BJM54" s="7">
        <v>37</v>
      </c>
      <c r="BJN54" s="61" t="s">
        <v>452</v>
      </c>
      <c r="BJO54" s="139" t="s">
        <v>263</v>
      </c>
      <c r="BJP54" s="88" t="s">
        <v>453</v>
      </c>
      <c r="BJQ54" s="138">
        <v>3894</v>
      </c>
      <c r="BJR54" s="99" t="s">
        <v>16</v>
      </c>
      <c r="BJS54" s="13">
        <v>44866</v>
      </c>
      <c r="BJT54" s="14">
        <v>44868</v>
      </c>
      <c r="BJU54" s="7">
        <v>37</v>
      </c>
      <c r="BJV54" s="61" t="s">
        <v>452</v>
      </c>
      <c r="BJW54" s="139" t="s">
        <v>263</v>
      </c>
      <c r="BJX54" s="88" t="s">
        <v>453</v>
      </c>
      <c r="BJY54" s="138">
        <v>3894</v>
      </c>
      <c r="BJZ54" s="99" t="s">
        <v>16</v>
      </c>
      <c r="BKA54" s="13">
        <v>44866</v>
      </c>
      <c r="BKB54" s="14">
        <v>44868</v>
      </c>
      <c r="BKC54" s="7">
        <v>37</v>
      </c>
      <c r="BKD54" s="61" t="s">
        <v>452</v>
      </c>
      <c r="BKE54" s="139" t="s">
        <v>263</v>
      </c>
      <c r="BKF54" s="88" t="s">
        <v>453</v>
      </c>
      <c r="BKG54" s="138">
        <v>3894</v>
      </c>
      <c r="BKH54" s="99" t="s">
        <v>16</v>
      </c>
      <c r="BKI54" s="13">
        <v>44866</v>
      </c>
      <c r="BKJ54" s="14">
        <v>44868</v>
      </c>
      <c r="BKK54" s="7">
        <v>37</v>
      </c>
      <c r="BKL54" s="61" t="s">
        <v>452</v>
      </c>
      <c r="BKM54" s="139" t="s">
        <v>263</v>
      </c>
      <c r="BKN54" s="88" t="s">
        <v>453</v>
      </c>
      <c r="BKO54" s="138">
        <v>3894</v>
      </c>
      <c r="BKP54" s="99" t="s">
        <v>16</v>
      </c>
      <c r="BKQ54" s="13">
        <v>44866</v>
      </c>
      <c r="BKR54" s="14">
        <v>44868</v>
      </c>
      <c r="BKS54" s="7">
        <v>37</v>
      </c>
      <c r="BKT54" s="61" t="s">
        <v>452</v>
      </c>
      <c r="BKU54" s="139" t="s">
        <v>263</v>
      </c>
      <c r="BKV54" s="88" t="s">
        <v>453</v>
      </c>
      <c r="BKW54" s="138">
        <v>3894</v>
      </c>
      <c r="BKX54" s="99" t="s">
        <v>16</v>
      </c>
      <c r="BKY54" s="13">
        <v>44866</v>
      </c>
      <c r="BKZ54" s="14">
        <v>44868</v>
      </c>
      <c r="BLA54" s="7">
        <v>37</v>
      </c>
      <c r="BLB54" s="61" t="s">
        <v>452</v>
      </c>
      <c r="BLC54" s="139" t="s">
        <v>263</v>
      </c>
      <c r="BLD54" s="88" t="s">
        <v>453</v>
      </c>
      <c r="BLE54" s="138">
        <v>3894</v>
      </c>
      <c r="BLF54" s="99" t="s">
        <v>16</v>
      </c>
      <c r="BLG54" s="13">
        <v>44866</v>
      </c>
      <c r="BLH54" s="14">
        <v>44868</v>
      </c>
      <c r="BLI54" s="7">
        <v>37</v>
      </c>
      <c r="BLJ54" s="61" t="s">
        <v>452</v>
      </c>
      <c r="BLK54" s="139" t="s">
        <v>263</v>
      </c>
      <c r="BLL54" s="88" t="s">
        <v>453</v>
      </c>
      <c r="BLM54" s="138">
        <v>3894</v>
      </c>
      <c r="BLN54" s="99" t="s">
        <v>16</v>
      </c>
      <c r="BLO54" s="13">
        <v>44866</v>
      </c>
      <c r="BLP54" s="14">
        <v>44868</v>
      </c>
      <c r="BLQ54" s="7">
        <v>37</v>
      </c>
      <c r="BLR54" s="61" t="s">
        <v>452</v>
      </c>
      <c r="BLS54" s="139" t="s">
        <v>263</v>
      </c>
      <c r="BLT54" s="88" t="s">
        <v>453</v>
      </c>
      <c r="BLU54" s="138">
        <v>3894</v>
      </c>
      <c r="BLV54" s="99" t="s">
        <v>16</v>
      </c>
      <c r="BLW54" s="13">
        <v>44866</v>
      </c>
      <c r="BLX54" s="14">
        <v>44868</v>
      </c>
      <c r="BLY54" s="7">
        <v>37</v>
      </c>
      <c r="BLZ54" s="61" t="s">
        <v>452</v>
      </c>
      <c r="BMA54" s="139" t="s">
        <v>263</v>
      </c>
      <c r="BMB54" s="88" t="s">
        <v>453</v>
      </c>
      <c r="BMC54" s="138">
        <v>3894</v>
      </c>
      <c r="BMD54" s="99" t="s">
        <v>16</v>
      </c>
      <c r="BME54" s="13">
        <v>44866</v>
      </c>
      <c r="BMF54" s="14">
        <v>44868</v>
      </c>
      <c r="BMG54" s="7">
        <v>37</v>
      </c>
      <c r="BMH54" s="61" t="s">
        <v>452</v>
      </c>
      <c r="BMI54" s="139" t="s">
        <v>263</v>
      </c>
      <c r="BMJ54" s="88" t="s">
        <v>453</v>
      </c>
      <c r="BMK54" s="138">
        <v>3894</v>
      </c>
      <c r="BML54" s="99" t="s">
        <v>16</v>
      </c>
      <c r="BMM54" s="13">
        <v>44866</v>
      </c>
      <c r="BMN54" s="14">
        <v>44868</v>
      </c>
      <c r="BMO54" s="7">
        <v>37</v>
      </c>
      <c r="BMP54" s="61" t="s">
        <v>452</v>
      </c>
      <c r="BMQ54" s="139" t="s">
        <v>263</v>
      </c>
      <c r="BMR54" s="88" t="s">
        <v>453</v>
      </c>
      <c r="BMS54" s="138">
        <v>3894</v>
      </c>
      <c r="BMT54" s="99" t="s">
        <v>16</v>
      </c>
      <c r="BMU54" s="13">
        <v>44866</v>
      </c>
      <c r="BMV54" s="14">
        <v>44868</v>
      </c>
      <c r="BMW54" s="7">
        <v>37</v>
      </c>
      <c r="BMX54" s="61" t="s">
        <v>452</v>
      </c>
      <c r="BMY54" s="139" t="s">
        <v>263</v>
      </c>
      <c r="BMZ54" s="88" t="s">
        <v>453</v>
      </c>
      <c r="BNA54" s="138">
        <v>3894</v>
      </c>
      <c r="BNB54" s="99" t="s">
        <v>16</v>
      </c>
      <c r="BNC54" s="13">
        <v>44866</v>
      </c>
      <c r="BND54" s="14">
        <v>44868</v>
      </c>
      <c r="BNE54" s="7">
        <v>37</v>
      </c>
      <c r="BNF54" s="61" t="s">
        <v>452</v>
      </c>
      <c r="BNG54" s="139" t="s">
        <v>263</v>
      </c>
      <c r="BNH54" s="88" t="s">
        <v>453</v>
      </c>
      <c r="BNI54" s="138">
        <v>3894</v>
      </c>
      <c r="BNJ54" s="99" t="s">
        <v>16</v>
      </c>
      <c r="BNK54" s="13">
        <v>44866</v>
      </c>
      <c r="BNL54" s="14">
        <v>44868</v>
      </c>
      <c r="BNM54" s="7">
        <v>37</v>
      </c>
      <c r="BNN54" s="61" t="s">
        <v>452</v>
      </c>
      <c r="BNO54" s="139" t="s">
        <v>263</v>
      </c>
      <c r="BNP54" s="88" t="s">
        <v>453</v>
      </c>
      <c r="BNQ54" s="138">
        <v>3894</v>
      </c>
      <c r="BNR54" s="99" t="s">
        <v>16</v>
      </c>
      <c r="BNS54" s="13">
        <v>44866</v>
      </c>
      <c r="BNT54" s="14">
        <v>44868</v>
      </c>
      <c r="BNU54" s="7">
        <v>37</v>
      </c>
      <c r="BNV54" s="61" t="s">
        <v>452</v>
      </c>
      <c r="BNW54" s="139" t="s">
        <v>263</v>
      </c>
      <c r="BNX54" s="88" t="s">
        <v>453</v>
      </c>
      <c r="BNY54" s="138">
        <v>3894</v>
      </c>
      <c r="BNZ54" s="99" t="s">
        <v>16</v>
      </c>
      <c r="BOA54" s="13">
        <v>44866</v>
      </c>
      <c r="BOB54" s="14">
        <v>44868</v>
      </c>
      <c r="BOC54" s="7">
        <v>37</v>
      </c>
      <c r="BOD54" s="61" t="s">
        <v>452</v>
      </c>
      <c r="BOE54" s="139" t="s">
        <v>263</v>
      </c>
      <c r="BOF54" s="88" t="s">
        <v>453</v>
      </c>
      <c r="BOG54" s="138">
        <v>3894</v>
      </c>
      <c r="BOH54" s="99" t="s">
        <v>16</v>
      </c>
      <c r="BOI54" s="13">
        <v>44866</v>
      </c>
      <c r="BOJ54" s="14">
        <v>44868</v>
      </c>
      <c r="BOK54" s="7">
        <v>37</v>
      </c>
      <c r="BOL54" s="61" t="s">
        <v>452</v>
      </c>
      <c r="BOM54" s="139" t="s">
        <v>263</v>
      </c>
      <c r="BON54" s="88" t="s">
        <v>453</v>
      </c>
      <c r="BOO54" s="138">
        <v>3894</v>
      </c>
      <c r="BOP54" s="99" t="s">
        <v>16</v>
      </c>
      <c r="BOQ54" s="13">
        <v>44866</v>
      </c>
      <c r="BOR54" s="14">
        <v>44868</v>
      </c>
      <c r="BOS54" s="7">
        <v>37</v>
      </c>
      <c r="BOT54" s="61" t="s">
        <v>452</v>
      </c>
      <c r="BOU54" s="139" t="s">
        <v>263</v>
      </c>
      <c r="BOV54" s="88" t="s">
        <v>453</v>
      </c>
      <c r="BOW54" s="138">
        <v>3894</v>
      </c>
      <c r="BOX54" s="99" t="s">
        <v>16</v>
      </c>
      <c r="BOY54" s="13">
        <v>44866</v>
      </c>
      <c r="BOZ54" s="14">
        <v>44868</v>
      </c>
      <c r="BPA54" s="7">
        <v>37</v>
      </c>
      <c r="BPB54" s="61" t="s">
        <v>452</v>
      </c>
      <c r="BPC54" s="139" t="s">
        <v>263</v>
      </c>
      <c r="BPD54" s="88" t="s">
        <v>453</v>
      </c>
      <c r="BPE54" s="138">
        <v>3894</v>
      </c>
      <c r="BPF54" s="99" t="s">
        <v>16</v>
      </c>
      <c r="BPG54" s="13">
        <v>44866</v>
      </c>
      <c r="BPH54" s="14">
        <v>44868</v>
      </c>
      <c r="BPI54" s="7">
        <v>37</v>
      </c>
      <c r="BPJ54" s="61" t="s">
        <v>452</v>
      </c>
      <c r="BPK54" s="139" t="s">
        <v>263</v>
      </c>
      <c r="BPL54" s="88" t="s">
        <v>453</v>
      </c>
      <c r="BPM54" s="138">
        <v>3894</v>
      </c>
      <c r="BPN54" s="99" t="s">
        <v>16</v>
      </c>
      <c r="BPO54" s="13">
        <v>44866</v>
      </c>
      <c r="BPP54" s="14">
        <v>44868</v>
      </c>
      <c r="BPQ54" s="7">
        <v>37</v>
      </c>
      <c r="BPR54" s="61" t="s">
        <v>452</v>
      </c>
      <c r="BPS54" s="139" t="s">
        <v>263</v>
      </c>
      <c r="BPT54" s="88" t="s">
        <v>453</v>
      </c>
      <c r="BPU54" s="138">
        <v>3894</v>
      </c>
      <c r="BPV54" s="99" t="s">
        <v>16</v>
      </c>
      <c r="BPW54" s="13">
        <v>44866</v>
      </c>
      <c r="BPX54" s="14">
        <v>44868</v>
      </c>
      <c r="BPY54" s="7">
        <v>37</v>
      </c>
      <c r="BPZ54" s="61" t="s">
        <v>452</v>
      </c>
      <c r="BQA54" s="139" t="s">
        <v>263</v>
      </c>
      <c r="BQB54" s="88" t="s">
        <v>453</v>
      </c>
      <c r="BQC54" s="138">
        <v>3894</v>
      </c>
      <c r="BQD54" s="99" t="s">
        <v>16</v>
      </c>
      <c r="BQE54" s="13">
        <v>44866</v>
      </c>
      <c r="BQF54" s="14">
        <v>44868</v>
      </c>
      <c r="BQG54" s="7">
        <v>37</v>
      </c>
      <c r="BQH54" s="61" t="s">
        <v>452</v>
      </c>
      <c r="BQI54" s="139" t="s">
        <v>263</v>
      </c>
      <c r="BQJ54" s="88" t="s">
        <v>453</v>
      </c>
      <c r="BQK54" s="138">
        <v>3894</v>
      </c>
      <c r="BQL54" s="99" t="s">
        <v>16</v>
      </c>
      <c r="BQM54" s="13">
        <v>44866</v>
      </c>
      <c r="BQN54" s="14">
        <v>44868</v>
      </c>
      <c r="BQO54" s="7">
        <v>37</v>
      </c>
      <c r="BQP54" s="61" t="s">
        <v>452</v>
      </c>
      <c r="BQQ54" s="139" t="s">
        <v>263</v>
      </c>
      <c r="BQR54" s="88" t="s">
        <v>453</v>
      </c>
      <c r="BQS54" s="138">
        <v>3894</v>
      </c>
      <c r="BQT54" s="99" t="s">
        <v>16</v>
      </c>
      <c r="BQU54" s="13">
        <v>44866</v>
      </c>
      <c r="BQV54" s="14">
        <v>44868</v>
      </c>
      <c r="BQW54" s="7">
        <v>37</v>
      </c>
      <c r="BQX54" s="61" t="s">
        <v>452</v>
      </c>
      <c r="BQY54" s="139" t="s">
        <v>263</v>
      </c>
      <c r="BQZ54" s="88" t="s">
        <v>453</v>
      </c>
      <c r="BRA54" s="138">
        <v>3894</v>
      </c>
      <c r="BRB54" s="99" t="s">
        <v>16</v>
      </c>
      <c r="BRC54" s="13">
        <v>44866</v>
      </c>
      <c r="BRD54" s="14">
        <v>44868</v>
      </c>
      <c r="BRE54" s="7">
        <v>37</v>
      </c>
      <c r="BRF54" s="61" t="s">
        <v>452</v>
      </c>
      <c r="BRG54" s="139" t="s">
        <v>263</v>
      </c>
      <c r="BRH54" s="88" t="s">
        <v>453</v>
      </c>
      <c r="BRI54" s="138">
        <v>3894</v>
      </c>
      <c r="BRJ54" s="99" t="s">
        <v>16</v>
      </c>
      <c r="BRK54" s="13">
        <v>44866</v>
      </c>
      <c r="BRL54" s="14">
        <v>44868</v>
      </c>
      <c r="BRM54" s="7">
        <v>37</v>
      </c>
      <c r="BRN54" s="61" t="s">
        <v>452</v>
      </c>
      <c r="BRO54" s="139" t="s">
        <v>263</v>
      </c>
      <c r="BRP54" s="88" t="s">
        <v>453</v>
      </c>
      <c r="BRQ54" s="138">
        <v>3894</v>
      </c>
      <c r="BRR54" s="99" t="s">
        <v>16</v>
      </c>
      <c r="BRS54" s="13">
        <v>44866</v>
      </c>
      <c r="BRT54" s="14">
        <v>44868</v>
      </c>
      <c r="BRU54" s="7">
        <v>37</v>
      </c>
      <c r="BRV54" s="61" t="s">
        <v>452</v>
      </c>
      <c r="BRW54" s="139" t="s">
        <v>263</v>
      </c>
      <c r="BRX54" s="88" t="s">
        <v>453</v>
      </c>
      <c r="BRY54" s="138">
        <v>3894</v>
      </c>
      <c r="BRZ54" s="99" t="s">
        <v>16</v>
      </c>
      <c r="BSA54" s="13">
        <v>44866</v>
      </c>
      <c r="BSB54" s="14">
        <v>44868</v>
      </c>
      <c r="BSC54" s="7">
        <v>37</v>
      </c>
      <c r="BSD54" s="61" t="s">
        <v>452</v>
      </c>
      <c r="BSE54" s="139" t="s">
        <v>263</v>
      </c>
      <c r="BSF54" s="88" t="s">
        <v>453</v>
      </c>
      <c r="BSG54" s="138">
        <v>3894</v>
      </c>
      <c r="BSH54" s="99" t="s">
        <v>16</v>
      </c>
      <c r="BSI54" s="13">
        <v>44866</v>
      </c>
      <c r="BSJ54" s="14">
        <v>44868</v>
      </c>
      <c r="BSK54" s="7">
        <v>37</v>
      </c>
      <c r="BSL54" s="61" t="s">
        <v>452</v>
      </c>
      <c r="BSM54" s="139" t="s">
        <v>263</v>
      </c>
      <c r="BSN54" s="88" t="s">
        <v>453</v>
      </c>
      <c r="BSO54" s="138">
        <v>3894</v>
      </c>
      <c r="BSP54" s="99" t="s">
        <v>16</v>
      </c>
      <c r="BSQ54" s="13">
        <v>44866</v>
      </c>
      <c r="BSR54" s="14">
        <v>44868</v>
      </c>
      <c r="BSS54" s="7">
        <v>37</v>
      </c>
      <c r="BST54" s="61" t="s">
        <v>452</v>
      </c>
      <c r="BSU54" s="139" t="s">
        <v>263</v>
      </c>
      <c r="BSV54" s="88" t="s">
        <v>453</v>
      </c>
      <c r="BSW54" s="138">
        <v>3894</v>
      </c>
      <c r="BSX54" s="99" t="s">
        <v>16</v>
      </c>
      <c r="BSY54" s="13">
        <v>44866</v>
      </c>
      <c r="BSZ54" s="14">
        <v>44868</v>
      </c>
      <c r="BTA54" s="7">
        <v>37</v>
      </c>
      <c r="BTB54" s="61" t="s">
        <v>452</v>
      </c>
      <c r="BTC54" s="139" t="s">
        <v>263</v>
      </c>
      <c r="BTD54" s="88" t="s">
        <v>453</v>
      </c>
      <c r="BTE54" s="138">
        <v>3894</v>
      </c>
      <c r="BTF54" s="99" t="s">
        <v>16</v>
      </c>
      <c r="BTG54" s="13">
        <v>44866</v>
      </c>
      <c r="BTH54" s="14">
        <v>44868</v>
      </c>
      <c r="BTI54" s="7">
        <v>37</v>
      </c>
      <c r="BTJ54" s="61" t="s">
        <v>452</v>
      </c>
      <c r="BTK54" s="139" t="s">
        <v>263</v>
      </c>
      <c r="BTL54" s="88" t="s">
        <v>453</v>
      </c>
      <c r="BTM54" s="138">
        <v>3894</v>
      </c>
      <c r="BTN54" s="99" t="s">
        <v>16</v>
      </c>
      <c r="BTO54" s="13">
        <v>44866</v>
      </c>
      <c r="BTP54" s="14">
        <v>44868</v>
      </c>
      <c r="BTQ54" s="7">
        <v>37</v>
      </c>
      <c r="BTR54" s="61" t="s">
        <v>452</v>
      </c>
      <c r="BTS54" s="139" t="s">
        <v>263</v>
      </c>
      <c r="BTT54" s="88" t="s">
        <v>453</v>
      </c>
      <c r="BTU54" s="138">
        <v>3894</v>
      </c>
      <c r="BTV54" s="99" t="s">
        <v>16</v>
      </c>
      <c r="BTW54" s="13">
        <v>44866</v>
      </c>
      <c r="BTX54" s="14">
        <v>44868</v>
      </c>
      <c r="BTY54" s="7">
        <v>37</v>
      </c>
      <c r="BTZ54" s="61" t="s">
        <v>452</v>
      </c>
      <c r="BUA54" s="139" t="s">
        <v>263</v>
      </c>
      <c r="BUB54" s="88" t="s">
        <v>453</v>
      </c>
      <c r="BUC54" s="138">
        <v>3894</v>
      </c>
      <c r="BUD54" s="99" t="s">
        <v>16</v>
      </c>
      <c r="BUE54" s="13">
        <v>44866</v>
      </c>
      <c r="BUF54" s="14">
        <v>44868</v>
      </c>
      <c r="BUG54" s="7">
        <v>37</v>
      </c>
      <c r="BUH54" s="61" t="s">
        <v>452</v>
      </c>
      <c r="BUI54" s="139" t="s">
        <v>263</v>
      </c>
      <c r="BUJ54" s="88" t="s">
        <v>453</v>
      </c>
      <c r="BUK54" s="138">
        <v>3894</v>
      </c>
      <c r="BUL54" s="99" t="s">
        <v>16</v>
      </c>
      <c r="BUM54" s="13">
        <v>44866</v>
      </c>
      <c r="BUN54" s="14">
        <v>44868</v>
      </c>
      <c r="BUO54" s="7">
        <v>37</v>
      </c>
      <c r="BUP54" s="61" t="s">
        <v>452</v>
      </c>
      <c r="BUQ54" s="139" t="s">
        <v>263</v>
      </c>
      <c r="BUR54" s="88" t="s">
        <v>453</v>
      </c>
      <c r="BUS54" s="138">
        <v>3894</v>
      </c>
      <c r="BUT54" s="99" t="s">
        <v>16</v>
      </c>
      <c r="BUU54" s="13">
        <v>44866</v>
      </c>
      <c r="BUV54" s="14">
        <v>44868</v>
      </c>
      <c r="BUW54" s="7">
        <v>37</v>
      </c>
      <c r="BUX54" s="61" t="s">
        <v>452</v>
      </c>
      <c r="BUY54" s="139" t="s">
        <v>263</v>
      </c>
      <c r="BUZ54" s="88" t="s">
        <v>453</v>
      </c>
      <c r="BVA54" s="138">
        <v>3894</v>
      </c>
      <c r="BVB54" s="99" t="s">
        <v>16</v>
      </c>
      <c r="BVC54" s="13">
        <v>44866</v>
      </c>
      <c r="BVD54" s="14">
        <v>44868</v>
      </c>
      <c r="BVE54" s="7">
        <v>37</v>
      </c>
      <c r="BVF54" s="61" t="s">
        <v>452</v>
      </c>
      <c r="BVG54" s="139" t="s">
        <v>263</v>
      </c>
      <c r="BVH54" s="88" t="s">
        <v>453</v>
      </c>
      <c r="BVI54" s="138">
        <v>3894</v>
      </c>
      <c r="BVJ54" s="99" t="s">
        <v>16</v>
      </c>
      <c r="BVK54" s="13">
        <v>44866</v>
      </c>
      <c r="BVL54" s="14">
        <v>44868</v>
      </c>
      <c r="BVM54" s="7">
        <v>37</v>
      </c>
      <c r="BVN54" s="61" t="s">
        <v>452</v>
      </c>
      <c r="BVO54" s="139" t="s">
        <v>263</v>
      </c>
      <c r="BVP54" s="88" t="s">
        <v>453</v>
      </c>
      <c r="BVQ54" s="138">
        <v>3894</v>
      </c>
      <c r="BVR54" s="99" t="s">
        <v>16</v>
      </c>
      <c r="BVS54" s="13">
        <v>44866</v>
      </c>
      <c r="BVT54" s="14">
        <v>44868</v>
      </c>
      <c r="BVU54" s="7">
        <v>37</v>
      </c>
      <c r="BVV54" s="61" t="s">
        <v>452</v>
      </c>
      <c r="BVW54" s="139" t="s">
        <v>263</v>
      </c>
      <c r="BVX54" s="88" t="s">
        <v>453</v>
      </c>
      <c r="BVY54" s="138">
        <v>3894</v>
      </c>
      <c r="BVZ54" s="99" t="s">
        <v>16</v>
      </c>
      <c r="BWA54" s="13">
        <v>44866</v>
      </c>
      <c r="BWB54" s="14">
        <v>44868</v>
      </c>
      <c r="BWC54" s="7">
        <v>37</v>
      </c>
      <c r="BWD54" s="61" t="s">
        <v>452</v>
      </c>
      <c r="BWE54" s="139" t="s">
        <v>263</v>
      </c>
      <c r="BWF54" s="88" t="s">
        <v>453</v>
      </c>
      <c r="BWG54" s="138">
        <v>3894</v>
      </c>
      <c r="BWH54" s="99" t="s">
        <v>16</v>
      </c>
      <c r="BWI54" s="13">
        <v>44866</v>
      </c>
      <c r="BWJ54" s="14">
        <v>44868</v>
      </c>
      <c r="BWK54" s="7">
        <v>37</v>
      </c>
      <c r="BWL54" s="61" t="s">
        <v>452</v>
      </c>
      <c r="BWM54" s="139" t="s">
        <v>263</v>
      </c>
      <c r="BWN54" s="88" t="s">
        <v>453</v>
      </c>
      <c r="BWO54" s="138">
        <v>3894</v>
      </c>
      <c r="BWP54" s="99" t="s">
        <v>16</v>
      </c>
      <c r="BWQ54" s="13">
        <v>44866</v>
      </c>
      <c r="BWR54" s="14">
        <v>44868</v>
      </c>
      <c r="BWS54" s="7">
        <v>37</v>
      </c>
      <c r="BWT54" s="61" t="s">
        <v>452</v>
      </c>
      <c r="BWU54" s="139" t="s">
        <v>263</v>
      </c>
      <c r="BWV54" s="88" t="s">
        <v>453</v>
      </c>
      <c r="BWW54" s="138">
        <v>3894</v>
      </c>
      <c r="BWX54" s="99" t="s">
        <v>16</v>
      </c>
      <c r="BWY54" s="13">
        <v>44866</v>
      </c>
      <c r="BWZ54" s="14">
        <v>44868</v>
      </c>
      <c r="BXA54" s="7">
        <v>37</v>
      </c>
      <c r="BXB54" s="61" t="s">
        <v>452</v>
      </c>
      <c r="BXC54" s="139" t="s">
        <v>263</v>
      </c>
      <c r="BXD54" s="88" t="s">
        <v>453</v>
      </c>
      <c r="BXE54" s="138">
        <v>3894</v>
      </c>
      <c r="BXF54" s="99" t="s">
        <v>16</v>
      </c>
      <c r="BXG54" s="13">
        <v>44866</v>
      </c>
      <c r="BXH54" s="14">
        <v>44868</v>
      </c>
      <c r="BXI54" s="7">
        <v>37</v>
      </c>
      <c r="BXJ54" s="61" t="s">
        <v>452</v>
      </c>
      <c r="BXK54" s="139" t="s">
        <v>263</v>
      </c>
      <c r="BXL54" s="88" t="s">
        <v>453</v>
      </c>
      <c r="BXM54" s="138">
        <v>3894</v>
      </c>
      <c r="BXN54" s="99" t="s">
        <v>16</v>
      </c>
      <c r="BXO54" s="13">
        <v>44866</v>
      </c>
      <c r="BXP54" s="14">
        <v>44868</v>
      </c>
      <c r="BXQ54" s="7">
        <v>37</v>
      </c>
      <c r="BXR54" s="61" t="s">
        <v>452</v>
      </c>
      <c r="BXS54" s="139" t="s">
        <v>263</v>
      </c>
      <c r="BXT54" s="88" t="s">
        <v>453</v>
      </c>
      <c r="BXU54" s="138">
        <v>3894</v>
      </c>
      <c r="BXV54" s="99" t="s">
        <v>16</v>
      </c>
      <c r="BXW54" s="13">
        <v>44866</v>
      </c>
      <c r="BXX54" s="14">
        <v>44868</v>
      </c>
      <c r="BXY54" s="7">
        <v>37</v>
      </c>
      <c r="BXZ54" s="61" t="s">
        <v>452</v>
      </c>
      <c r="BYA54" s="139" t="s">
        <v>263</v>
      </c>
      <c r="BYB54" s="88" t="s">
        <v>453</v>
      </c>
      <c r="BYC54" s="138">
        <v>3894</v>
      </c>
      <c r="BYD54" s="99" t="s">
        <v>16</v>
      </c>
      <c r="BYE54" s="13">
        <v>44866</v>
      </c>
      <c r="BYF54" s="14">
        <v>44868</v>
      </c>
      <c r="BYG54" s="7">
        <v>37</v>
      </c>
      <c r="BYH54" s="61" t="s">
        <v>452</v>
      </c>
      <c r="BYI54" s="139" t="s">
        <v>263</v>
      </c>
      <c r="BYJ54" s="88" t="s">
        <v>453</v>
      </c>
      <c r="BYK54" s="138">
        <v>3894</v>
      </c>
      <c r="BYL54" s="99" t="s">
        <v>16</v>
      </c>
      <c r="BYM54" s="13">
        <v>44866</v>
      </c>
      <c r="BYN54" s="14">
        <v>44868</v>
      </c>
      <c r="BYO54" s="7">
        <v>37</v>
      </c>
      <c r="BYP54" s="61" t="s">
        <v>452</v>
      </c>
      <c r="BYQ54" s="139" t="s">
        <v>263</v>
      </c>
      <c r="BYR54" s="88" t="s">
        <v>453</v>
      </c>
      <c r="BYS54" s="138">
        <v>3894</v>
      </c>
      <c r="BYT54" s="99" t="s">
        <v>16</v>
      </c>
      <c r="BYU54" s="13">
        <v>44866</v>
      </c>
      <c r="BYV54" s="14">
        <v>44868</v>
      </c>
      <c r="BYW54" s="7">
        <v>37</v>
      </c>
      <c r="BYX54" s="61" t="s">
        <v>452</v>
      </c>
      <c r="BYY54" s="139" t="s">
        <v>263</v>
      </c>
      <c r="BYZ54" s="88" t="s">
        <v>453</v>
      </c>
      <c r="BZA54" s="138">
        <v>3894</v>
      </c>
      <c r="BZB54" s="99" t="s">
        <v>16</v>
      </c>
      <c r="BZC54" s="13">
        <v>44866</v>
      </c>
      <c r="BZD54" s="14">
        <v>44868</v>
      </c>
      <c r="BZE54" s="7">
        <v>37</v>
      </c>
      <c r="BZF54" s="61" t="s">
        <v>452</v>
      </c>
      <c r="BZG54" s="139" t="s">
        <v>263</v>
      </c>
      <c r="BZH54" s="88" t="s">
        <v>453</v>
      </c>
      <c r="BZI54" s="138">
        <v>3894</v>
      </c>
      <c r="BZJ54" s="99" t="s">
        <v>16</v>
      </c>
      <c r="BZK54" s="13">
        <v>44866</v>
      </c>
      <c r="BZL54" s="14">
        <v>44868</v>
      </c>
      <c r="BZM54" s="7">
        <v>37</v>
      </c>
      <c r="BZN54" s="61" t="s">
        <v>452</v>
      </c>
      <c r="BZO54" s="139" t="s">
        <v>263</v>
      </c>
      <c r="BZP54" s="88" t="s">
        <v>453</v>
      </c>
      <c r="BZQ54" s="138">
        <v>3894</v>
      </c>
      <c r="BZR54" s="99" t="s">
        <v>16</v>
      </c>
      <c r="BZS54" s="13">
        <v>44866</v>
      </c>
      <c r="BZT54" s="14">
        <v>44868</v>
      </c>
      <c r="BZU54" s="7">
        <v>37</v>
      </c>
      <c r="BZV54" s="61" t="s">
        <v>452</v>
      </c>
      <c r="BZW54" s="139" t="s">
        <v>263</v>
      </c>
      <c r="BZX54" s="88" t="s">
        <v>453</v>
      </c>
      <c r="BZY54" s="138">
        <v>3894</v>
      </c>
      <c r="BZZ54" s="99" t="s">
        <v>16</v>
      </c>
      <c r="CAA54" s="13">
        <v>44866</v>
      </c>
      <c r="CAB54" s="14">
        <v>44868</v>
      </c>
      <c r="CAC54" s="7">
        <v>37</v>
      </c>
      <c r="CAD54" s="61" t="s">
        <v>452</v>
      </c>
      <c r="CAE54" s="139" t="s">
        <v>263</v>
      </c>
      <c r="CAF54" s="88" t="s">
        <v>453</v>
      </c>
      <c r="CAG54" s="138">
        <v>3894</v>
      </c>
      <c r="CAH54" s="99" t="s">
        <v>16</v>
      </c>
      <c r="CAI54" s="13">
        <v>44866</v>
      </c>
      <c r="CAJ54" s="14">
        <v>44868</v>
      </c>
      <c r="CAK54" s="7">
        <v>37</v>
      </c>
      <c r="CAL54" s="61" t="s">
        <v>452</v>
      </c>
      <c r="CAM54" s="139" t="s">
        <v>263</v>
      </c>
      <c r="CAN54" s="88" t="s">
        <v>453</v>
      </c>
      <c r="CAO54" s="138">
        <v>3894</v>
      </c>
      <c r="CAP54" s="99" t="s">
        <v>16</v>
      </c>
      <c r="CAQ54" s="13">
        <v>44866</v>
      </c>
      <c r="CAR54" s="14">
        <v>44868</v>
      </c>
      <c r="CAS54" s="7">
        <v>37</v>
      </c>
      <c r="CAT54" s="61" t="s">
        <v>452</v>
      </c>
      <c r="CAU54" s="139" t="s">
        <v>263</v>
      </c>
      <c r="CAV54" s="88" t="s">
        <v>453</v>
      </c>
      <c r="CAW54" s="138">
        <v>3894</v>
      </c>
      <c r="CAX54" s="99" t="s">
        <v>16</v>
      </c>
      <c r="CAY54" s="13">
        <v>44866</v>
      </c>
      <c r="CAZ54" s="14">
        <v>44868</v>
      </c>
      <c r="CBA54" s="7">
        <v>37</v>
      </c>
      <c r="CBB54" s="61" t="s">
        <v>452</v>
      </c>
      <c r="CBC54" s="139" t="s">
        <v>263</v>
      </c>
      <c r="CBD54" s="88" t="s">
        <v>453</v>
      </c>
      <c r="CBE54" s="138">
        <v>3894</v>
      </c>
      <c r="CBF54" s="99" t="s">
        <v>16</v>
      </c>
      <c r="CBG54" s="13">
        <v>44866</v>
      </c>
      <c r="CBH54" s="14">
        <v>44868</v>
      </c>
      <c r="CBI54" s="7">
        <v>37</v>
      </c>
      <c r="CBJ54" s="61" t="s">
        <v>452</v>
      </c>
      <c r="CBK54" s="139" t="s">
        <v>263</v>
      </c>
      <c r="CBL54" s="88" t="s">
        <v>453</v>
      </c>
      <c r="CBM54" s="138">
        <v>3894</v>
      </c>
      <c r="CBN54" s="99" t="s">
        <v>16</v>
      </c>
      <c r="CBO54" s="13">
        <v>44866</v>
      </c>
      <c r="CBP54" s="14">
        <v>44868</v>
      </c>
      <c r="CBQ54" s="7">
        <v>37</v>
      </c>
      <c r="CBR54" s="61" t="s">
        <v>452</v>
      </c>
      <c r="CBS54" s="139" t="s">
        <v>263</v>
      </c>
      <c r="CBT54" s="88" t="s">
        <v>453</v>
      </c>
      <c r="CBU54" s="138">
        <v>3894</v>
      </c>
      <c r="CBV54" s="99" t="s">
        <v>16</v>
      </c>
      <c r="CBW54" s="13">
        <v>44866</v>
      </c>
      <c r="CBX54" s="14">
        <v>44868</v>
      </c>
      <c r="CBY54" s="7">
        <v>37</v>
      </c>
      <c r="CBZ54" s="61" t="s">
        <v>452</v>
      </c>
      <c r="CCA54" s="139" t="s">
        <v>263</v>
      </c>
      <c r="CCB54" s="88" t="s">
        <v>453</v>
      </c>
      <c r="CCC54" s="138">
        <v>3894</v>
      </c>
      <c r="CCD54" s="99" t="s">
        <v>16</v>
      </c>
      <c r="CCE54" s="13">
        <v>44866</v>
      </c>
      <c r="CCF54" s="14">
        <v>44868</v>
      </c>
      <c r="CCG54" s="7">
        <v>37</v>
      </c>
      <c r="CCH54" s="61" t="s">
        <v>452</v>
      </c>
      <c r="CCI54" s="139" t="s">
        <v>263</v>
      </c>
      <c r="CCJ54" s="88" t="s">
        <v>453</v>
      </c>
      <c r="CCK54" s="138">
        <v>3894</v>
      </c>
      <c r="CCL54" s="99" t="s">
        <v>16</v>
      </c>
      <c r="CCM54" s="13">
        <v>44866</v>
      </c>
      <c r="CCN54" s="14">
        <v>44868</v>
      </c>
      <c r="CCO54" s="7">
        <v>37</v>
      </c>
      <c r="CCP54" s="61" t="s">
        <v>452</v>
      </c>
      <c r="CCQ54" s="139" t="s">
        <v>263</v>
      </c>
      <c r="CCR54" s="88" t="s">
        <v>453</v>
      </c>
      <c r="CCS54" s="138">
        <v>3894</v>
      </c>
      <c r="CCT54" s="99" t="s">
        <v>16</v>
      </c>
      <c r="CCU54" s="13">
        <v>44866</v>
      </c>
      <c r="CCV54" s="14">
        <v>44868</v>
      </c>
      <c r="CCW54" s="7">
        <v>37</v>
      </c>
      <c r="CCX54" s="61" t="s">
        <v>452</v>
      </c>
      <c r="CCY54" s="139" t="s">
        <v>263</v>
      </c>
      <c r="CCZ54" s="88" t="s">
        <v>453</v>
      </c>
      <c r="CDA54" s="138">
        <v>3894</v>
      </c>
      <c r="CDB54" s="99" t="s">
        <v>16</v>
      </c>
      <c r="CDC54" s="13">
        <v>44866</v>
      </c>
      <c r="CDD54" s="14">
        <v>44868</v>
      </c>
      <c r="CDE54" s="7">
        <v>37</v>
      </c>
      <c r="CDF54" s="61" t="s">
        <v>452</v>
      </c>
      <c r="CDG54" s="139" t="s">
        <v>263</v>
      </c>
      <c r="CDH54" s="88" t="s">
        <v>453</v>
      </c>
      <c r="CDI54" s="138">
        <v>3894</v>
      </c>
      <c r="CDJ54" s="99" t="s">
        <v>16</v>
      </c>
      <c r="CDK54" s="13">
        <v>44866</v>
      </c>
      <c r="CDL54" s="14">
        <v>44868</v>
      </c>
      <c r="CDM54" s="7">
        <v>37</v>
      </c>
      <c r="CDN54" s="61" t="s">
        <v>452</v>
      </c>
      <c r="CDO54" s="139" t="s">
        <v>263</v>
      </c>
      <c r="CDP54" s="88" t="s">
        <v>453</v>
      </c>
      <c r="CDQ54" s="138">
        <v>3894</v>
      </c>
      <c r="CDR54" s="99" t="s">
        <v>16</v>
      </c>
      <c r="CDS54" s="13">
        <v>44866</v>
      </c>
      <c r="CDT54" s="14">
        <v>44868</v>
      </c>
      <c r="CDU54" s="7">
        <v>37</v>
      </c>
      <c r="CDV54" s="61" t="s">
        <v>452</v>
      </c>
      <c r="CDW54" s="139" t="s">
        <v>263</v>
      </c>
      <c r="CDX54" s="88" t="s">
        <v>453</v>
      </c>
      <c r="CDY54" s="138">
        <v>3894</v>
      </c>
      <c r="CDZ54" s="99" t="s">
        <v>16</v>
      </c>
      <c r="CEA54" s="13">
        <v>44866</v>
      </c>
      <c r="CEB54" s="14">
        <v>44868</v>
      </c>
      <c r="CEC54" s="7">
        <v>37</v>
      </c>
      <c r="CED54" s="61" t="s">
        <v>452</v>
      </c>
      <c r="CEE54" s="139" t="s">
        <v>263</v>
      </c>
      <c r="CEF54" s="88" t="s">
        <v>453</v>
      </c>
      <c r="CEG54" s="138">
        <v>3894</v>
      </c>
      <c r="CEH54" s="99" t="s">
        <v>16</v>
      </c>
      <c r="CEI54" s="13">
        <v>44866</v>
      </c>
      <c r="CEJ54" s="14">
        <v>44868</v>
      </c>
      <c r="CEK54" s="7">
        <v>37</v>
      </c>
      <c r="CEL54" s="61" t="s">
        <v>452</v>
      </c>
      <c r="CEM54" s="139" t="s">
        <v>263</v>
      </c>
      <c r="CEN54" s="88" t="s">
        <v>453</v>
      </c>
      <c r="CEO54" s="138">
        <v>3894</v>
      </c>
      <c r="CEP54" s="99" t="s">
        <v>16</v>
      </c>
      <c r="CEQ54" s="13">
        <v>44866</v>
      </c>
      <c r="CER54" s="14">
        <v>44868</v>
      </c>
      <c r="CES54" s="7">
        <v>37</v>
      </c>
      <c r="CET54" s="61" t="s">
        <v>452</v>
      </c>
      <c r="CEU54" s="139" t="s">
        <v>263</v>
      </c>
      <c r="CEV54" s="88" t="s">
        <v>453</v>
      </c>
      <c r="CEW54" s="138">
        <v>3894</v>
      </c>
      <c r="CEX54" s="99" t="s">
        <v>16</v>
      </c>
      <c r="CEY54" s="13">
        <v>44866</v>
      </c>
      <c r="CEZ54" s="14">
        <v>44868</v>
      </c>
      <c r="CFA54" s="7">
        <v>37</v>
      </c>
      <c r="CFB54" s="61" t="s">
        <v>452</v>
      </c>
      <c r="CFC54" s="139" t="s">
        <v>263</v>
      </c>
      <c r="CFD54" s="88" t="s">
        <v>453</v>
      </c>
      <c r="CFE54" s="138">
        <v>3894</v>
      </c>
      <c r="CFF54" s="99" t="s">
        <v>16</v>
      </c>
      <c r="CFG54" s="13">
        <v>44866</v>
      </c>
      <c r="CFH54" s="14">
        <v>44868</v>
      </c>
      <c r="CFI54" s="7">
        <v>37</v>
      </c>
      <c r="CFJ54" s="61" t="s">
        <v>452</v>
      </c>
      <c r="CFK54" s="139" t="s">
        <v>263</v>
      </c>
      <c r="CFL54" s="88" t="s">
        <v>453</v>
      </c>
      <c r="CFM54" s="138">
        <v>3894</v>
      </c>
      <c r="CFN54" s="99" t="s">
        <v>16</v>
      </c>
      <c r="CFO54" s="13">
        <v>44866</v>
      </c>
      <c r="CFP54" s="14">
        <v>44868</v>
      </c>
      <c r="CFQ54" s="7">
        <v>37</v>
      </c>
      <c r="CFR54" s="61" t="s">
        <v>452</v>
      </c>
      <c r="CFS54" s="139" t="s">
        <v>263</v>
      </c>
      <c r="CFT54" s="88" t="s">
        <v>453</v>
      </c>
      <c r="CFU54" s="138">
        <v>3894</v>
      </c>
      <c r="CFV54" s="99" t="s">
        <v>16</v>
      </c>
      <c r="CFW54" s="13">
        <v>44866</v>
      </c>
      <c r="CFX54" s="14">
        <v>44868</v>
      </c>
      <c r="CFY54" s="7">
        <v>37</v>
      </c>
      <c r="CFZ54" s="61" t="s">
        <v>452</v>
      </c>
      <c r="CGA54" s="139" t="s">
        <v>263</v>
      </c>
      <c r="CGB54" s="88" t="s">
        <v>453</v>
      </c>
      <c r="CGC54" s="138">
        <v>3894</v>
      </c>
      <c r="CGD54" s="99" t="s">
        <v>16</v>
      </c>
      <c r="CGE54" s="13">
        <v>44866</v>
      </c>
      <c r="CGF54" s="14">
        <v>44868</v>
      </c>
      <c r="CGG54" s="7">
        <v>37</v>
      </c>
      <c r="CGH54" s="61" t="s">
        <v>452</v>
      </c>
      <c r="CGI54" s="139" t="s">
        <v>263</v>
      </c>
      <c r="CGJ54" s="88" t="s">
        <v>453</v>
      </c>
      <c r="CGK54" s="138">
        <v>3894</v>
      </c>
      <c r="CGL54" s="99" t="s">
        <v>16</v>
      </c>
      <c r="CGM54" s="13">
        <v>44866</v>
      </c>
      <c r="CGN54" s="14">
        <v>44868</v>
      </c>
      <c r="CGO54" s="7">
        <v>37</v>
      </c>
      <c r="CGP54" s="61" t="s">
        <v>452</v>
      </c>
      <c r="CGQ54" s="139" t="s">
        <v>263</v>
      </c>
      <c r="CGR54" s="88" t="s">
        <v>453</v>
      </c>
      <c r="CGS54" s="138">
        <v>3894</v>
      </c>
      <c r="CGT54" s="99" t="s">
        <v>16</v>
      </c>
      <c r="CGU54" s="13">
        <v>44866</v>
      </c>
      <c r="CGV54" s="14">
        <v>44868</v>
      </c>
      <c r="CGW54" s="7">
        <v>37</v>
      </c>
      <c r="CGX54" s="61" t="s">
        <v>452</v>
      </c>
      <c r="CGY54" s="139" t="s">
        <v>263</v>
      </c>
      <c r="CGZ54" s="88" t="s">
        <v>453</v>
      </c>
      <c r="CHA54" s="138">
        <v>3894</v>
      </c>
      <c r="CHB54" s="99" t="s">
        <v>16</v>
      </c>
      <c r="CHC54" s="13">
        <v>44866</v>
      </c>
      <c r="CHD54" s="14">
        <v>44868</v>
      </c>
      <c r="CHE54" s="7">
        <v>37</v>
      </c>
      <c r="CHF54" s="61" t="s">
        <v>452</v>
      </c>
      <c r="CHG54" s="139" t="s">
        <v>263</v>
      </c>
      <c r="CHH54" s="88" t="s">
        <v>453</v>
      </c>
      <c r="CHI54" s="138">
        <v>3894</v>
      </c>
      <c r="CHJ54" s="99" t="s">
        <v>16</v>
      </c>
      <c r="CHK54" s="13">
        <v>44866</v>
      </c>
      <c r="CHL54" s="14">
        <v>44868</v>
      </c>
      <c r="CHM54" s="7">
        <v>37</v>
      </c>
      <c r="CHN54" s="61" t="s">
        <v>452</v>
      </c>
      <c r="CHO54" s="139" t="s">
        <v>263</v>
      </c>
      <c r="CHP54" s="88" t="s">
        <v>453</v>
      </c>
      <c r="CHQ54" s="138">
        <v>3894</v>
      </c>
      <c r="CHR54" s="99" t="s">
        <v>16</v>
      </c>
      <c r="CHS54" s="13">
        <v>44866</v>
      </c>
      <c r="CHT54" s="14">
        <v>44868</v>
      </c>
      <c r="CHU54" s="7">
        <v>37</v>
      </c>
      <c r="CHV54" s="61" t="s">
        <v>452</v>
      </c>
      <c r="CHW54" s="139" t="s">
        <v>263</v>
      </c>
      <c r="CHX54" s="88" t="s">
        <v>453</v>
      </c>
      <c r="CHY54" s="138">
        <v>3894</v>
      </c>
      <c r="CHZ54" s="99" t="s">
        <v>16</v>
      </c>
      <c r="CIA54" s="13">
        <v>44866</v>
      </c>
      <c r="CIB54" s="14">
        <v>44868</v>
      </c>
      <c r="CIC54" s="7">
        <v>37</v>
      </c>
      <c r="CID54" s="61" t="s">
        <v>452</v>
      </c>
      <c r="CIE54" s="139" t="s">
        <v>263</v>
      </c>
      <c r="CIF54" s="88" t="s">
        <v>453</v>
      </c>
      <c r="CIG54" s="138">
        <v>3894</v>
      </c>
      <c r="CIH54" s="99" t="s">
        <v>16</v>
      </c>
      <c r="CII54" s="13">
        <v>44866</v>
      </c>
      <c r="CIJ54" s="14">
        <v>44868</v>
      </c>
      <c r="CIK54" s="7">
        <v>37</v>
      </c>
      <c r="CIL54" s="61" t="s">
        <v>452</v>
      </c>
      <c r="CIM54" s="139" t="s">
        <v>263</v>
      </c>
      <c r="CIN54" s="88" t="s">
        <v>453</v>
      </c>
      <c r="CIO54" s="138">
        <v>3894</v>
      </c>
      <c r="CIP54" s="99" t="s">
        <v>16</v>
      </c>
      <c r="CIQ54" s="13">
        <v>44866</v>
      </c>
      <c r="CIR54" s="14">
        <v>44868</v>
      </c>
      <c r="CIS54" s="7">
        <v>37</v>
      </c>
      <c r="CIT54" s="61" t="s">
        <v>452</v>
      </c>
      <c r="CIU54" s="139" t="s">
        <v>263</v>
      </c>
      <c r="CIV54" s="88" t="s">
        <v>453</v>
      </c>
      <c r="CIW54" s="138">
        <v>3894</v>
      </c>
      <c r="CIX54" s="99" t="s">
        <v>16</v>
      </c>
      <c r="CIY54" s="13">
        <v>44866</v>
      </c>
      <c r="CIZ54" s="14">
        <v>44868</v>
      </c>
      <c r="CJA54" s="7">
        <v>37</v>
      </c>
      <c r="CJB54" s="61" t="s">
        <v>452</v>
      </c>
      <c r="CJC54" s="139" t="s">
        <v>263</v>
      </c>
      <c r="CJD54" s="88" t="s">
        <v>453</v>
      </c>
      <c r="CJE54" s="138">
        <v>3894</v>
      </c>
      <c r="CJF54" s="99" t="s">
        <v>16</v>
      </c>
      <c r="CJG54" s="13">
        <v>44866</v>
      </c>
      <c r="CJH54" s="14">
        <v>44868</v>
      </c>
      <c r="CJI54" s="7">
        <v>37</v>
      </c>
      <c r="CJJ54" s="61" t="s">
        <v>452</v>
      </c>
      <c r="CJK54" s="139" t="s">
        <v>263</v>
      </c>
      <c r="CJL54" s="88" t="s">
        <v>453</v>
      </c>
      <c r="CJM54" s="138">
        <v>3894</v>
      </c>
      <c r="CJN54" s="99" t="s">
        <v>16</v>
      </c>
      <c r="CJO54" s="13">
        <v>44866</v>
      </c>
      <c r="CJP54" s="14">
        <v>44868</v>
      </c>
      <c r="CJQ54" s="7">
        <v>37</v>
      </c>
      <c r="CJR54" s="61" t="s">
        <v>452</v>
      </c>
      <c r="CJS54" s="139" t="s">
        <v>263</v>
      </c>
      <c r="CJT54" s="88" t="s">
        <v>453</v>
      </c>
      <c r="CJU54" s="138">
        <v>3894</v>
      </c>
      <c r="CJV54" s="99" t="s">
        <v>16</v>
      </c>
      <c r="CJW54" s="13">
        <v>44866</v>
      </c>
      <c r="CJX54" s="14">
        <v>44868</v>
      </c>
      <c r="CJY54" s="7">
        <v>37</v>
      </c>
      <c r="CJZ54" s="61" t="s">
        <v>452</v>
      </c>
      <c r="CKA54" s="139" t="s">
        <v>263</v>
      </c>
      <c r="CKB54" s="88" t="s">
        <v>453</v>
      </c>
      <c r="CKC54" s="138">
        <v>3894</v>
      </c>
      <c r="CKD54" s="99" t="s">
        <v>16</v>
      </c>
      <c r="CKE54" s="13">
        <v>44866</v>
      </c>
      <c r="CKF54" s="14">
        <v>44868</v>
      </c>
      <c r="CKG54" s="7">
        <v>37</v>
      </c>
      <c r="CKH54" s="61" t="s">
        <v>452</v>
      </c>
      <c r="CKI54" s="139" t="s">
        <v>263</v>
      </c>
      <c r="CKJ54" s="88" t="s">
        <v>453</v>
      </c>
      <c r="CKK54" s="138">
        <v>3894</v>
      </c>
      <c r="CKL54" s="99" t="s">
        <v>16</v>
      </c>
      <c r="CKM54" s="13">
        <v>44866</v>
      </c>
      <c r="CKN54" s="14">
        <v>44868</v>
      </c>
      <c r="CKO54" s="7">
        <v>37</v>
      </c>
      <c r="CKP54" s="61" t="s">
        <v>452</v>
      </c>
      <c r="CKQ54" s="139" t="s">
        <v>263</v>
      </c>
      <c r="CKR54" s="88" t="s">
        <v>453</v>
      </c>
      <c r="CKS54" s="138">
        <v>3894</v>
      </c>
      <c r="CKT54" s="99" t="s">
        <v>16</v>
      </c>
      <c r="CKU54" s="13">
        <v>44866</v>
      </c>
      <c r="CKV54" s="14">
        <v>44868</v>
      </c>
      <c r="CKW54" s="7">
        <v>37</v>
      </c>
      <c r="CKX54" s="61" t="s">
        <v>452</v>
      </c>
      <c r="CKY54" s="139" t="s">
        <v>263</v>
      </c>
      <c r="CKZ54" s="88" t="s">
        <v>453</v>
      </c>
      <c r="CLA54" s="138">
        <v>3894</v>
      </c>
      <c r="CLB54" s="99" t="s">
        <v>16</v>
      </c>
      <c r="CLC54" s="13">
        <v>44866</v>
      </c>
      <c r="CLD54" s="14">
        <v>44868</v>
      </c>
      <c r="CLE54" s="7">
        <v>37</v>
      </c>
      <c r="CLF54" s="61" t="s">
        <v>452</v>
      </c>
      <c r="CLG54" s="139" t="s">
        <v>263</v>
      </c>
      <c r="CLH54" s="88" t="s">
        <v>453</v>
      </c>
      <c r="CLI54" s="138">
        <v>3894</v>
      </c>
      <c r="CLJ54" s="99" t="s">
        <v>16</v>
      </c>
      <c r="CLK54" s="13">
        <v>44866</v>
      </c>
      <c r="CLL54" s="14">
        <v>44868</v>
      </c>
      <c r="CLM54" s="7">
        <v>37</v>
      </c>
      <c r="CLN54" s="61" t="s">
        <v>452</v>
      </c>
      <c r="CLO54" s="139" t="s">
        <v>263</v>
      </c>
      <c r="CLP54" s="88" t="s">
        <v>453</v>
      </c>
      <c r="CLQ54" s="138">
        <v>3894</v>
      </c>
      <c r="CLR54" s="99" t="s">
        <v>16</v>
      </c>
      <c r="CLS54" s="13">
        <v>44866</v>
      </c>
      <c r="CLT54" s="14">
        <v>44868</v>
      </c>
      <c r="CLU54" s="7">
        <v>37</v>
      </c>
      <c r="CLV54" s="61" t="s">
        <v>452</v>
      </c>
      <c r="CLW54" s="139" t="s">
        <v>263</v>
      </c>
      <c r="CLX54" s="88" t="s">
        <v>453</v>
      </c>
      <c r="CLY54" s="138">
        <v>3894</v>
      </c>
      <c r="CLZ54" s="99" t="s">
        <v>16</v>
      </c>
      <c r="CMA54" s="13">
        <v>44866</v>
      </c>
      <c r="CMB54" s="14">
        <v>44868</v>
      </c>
      <c r="CMC54" s="7">
        <v>37</v>
      </c>
      <c r="CMD54" s="61" t="s">
        <v>452</v>
      </c>
      <c r="CME54" s="139" t="s">
        <v>263</v>
      </c>
      <c r="CMF54" s="88" t="s">
        <v>453</v>
      </c>
      <c r="CMG54" s="138">
        <v>3894</v>
      </c>
      <c r="CMH54" s="99" t="s">
        <v>16</v>
      </c>
      <c r="CMI54" s="13">
        <v>44866</v>
      </c>
      <c r="CMJ54" s="14">
        <v>44868</v>
      </c>
      <c r="CMK54" s="7">
        <v>37</v>
      </c>
      <c r="CML54" s="61" t="s">
        <v>452</v>
      </c>
      <c r="CMM54" s="139" t="s">
        <v>263</v>
      </c>
      <c r="CMN54" s="88" t="s">
        <v>453</v>
      </c>
      <c r="CMO54" s="138">
        <v>3894</v>
      </c>
      <c r="CMP54" s="99" t="s">
        <v>16</v>
      </c>
      <c r="CMQ54" s="13">
        <v>44866</v>
      </c>
      <c r="CMR54" s="14">
        <v>44868</v>
      </c>
      <c r="CMS54" s="7">
        <v>37</v>
      </c>
      <c r="CMT54" s="61" t="s">
        <v>452</v>
      </c>
      <c r="CMU54" s="139" t="s">
        <v>263</v>
      </c>
      <c r="CMV54" s="88" t="s">
        <v>453</v>
      </c>
      <c r="CMW54" s="138">
        <v>3894</v>
      </c>
      <c r="CMX54" s="99" t="s">
        <v>16</v>
      </c>
      <c r="CMY54" s="13">
        <v>44866</v>
      </c>
      <c r="CMZ54" s="14">
        <v>44868</v>
      </c>
      <c r="CNA54" s="7">
        <v>37</v>
      </c>
      <c r="CNB54" s="61" t="s">
        <v>452</v>
      </c>
      <c r="CNC54" s="139" t="s">
        <v>263</v>
      </c>
      <c r="CND54" s="88" t="s">
        <v>453</v>
      </c>
      <c r="CNE54" s="138">
        <v>3894</v>
      </c>
      <c r="CNF54" s="99" t="s">
        <v>16</v>
      </c>
      <c r="CNG54" s="13">
        <v>44866</v>
      </c>
      <c r="CNH54" s="14">
        <v>44868</v>
      </c>
      <c r="CNI54" s="7">
        <v>37</v>
      </c>
      <c r="CNJ54" s="61" t="s">
        <v>452</v>
      </c>
      <c r="CNK54" s="139" t="s">
        <v>263</v>
      </c>
      <c r="CNL54" s="88" t="s">
        <v>453</v>
      </c>
      <c r="CNM54" s="138">
        <v>3894</v>
      </c>
      <c r="CNN54" s="99" t="s">
        <v>16</v>
      </c>
      <c r="CNO54" s="13">
        <v>44866</v>
      </c>
      <c r="CNP54" s="14">
        <v>44868</v>
      </c>
      <c r="CNQ54" s="7">
        <v>37</v>
      </c>
      <c r="CNR54" s="61" t="s">
        <v>452</v>
      </c>
      <c r="CNS54" s="139" t="s">
        <v>263</v>
      </c>
      <c r="CNT54" s="88" t="s">
        <v>453</v>
      </c>
      <c r="CNU54" s="138">
        <v>3894</v>
      </c>
      <c r="CNV54" s="99" t="s">
        <v>16</v>
      </c>
      <c r="CNW54" s="13">
        <v>44866</v>
      </c>
      <c r="CNX54" s="14">
        <v>44868</v>
      </c>
      <c r="CNY54" s="7">
        <v>37</v>
      </c>
      <c r="CNZ54" s="61" t="s">
        <v>452</v>
      </c>
      <c r="COA54" s="139" t="s">
        <v>263</v>
      </c>
      <c r="COB54" s="88" t="s">
        <v>453</v>
      </c>
      <c r="COC54" s="138">
        <v>3894</v>
      </c>
      <c r="COD54" s="99" t="s">
        <v>16</v>
      </c>
      <c r="COE54" s="13">
        <v>44866</v>
      </c>
      <c r="COF54" s="14">
        <v>44868</v>
      </c>
      <c r="COG54" s="7">
        <v>37</v>
      </c>
      <c r="COH54" s="61" t="s">
        <v>452</v>
      </c>
      <c r="COI54" s="139" t="s">
        <v>263</v>
      </c>
      <c r="COJ54" s="88" t="s">
        <v>453</v>
      </c>
      <c r="COK54" s="138">
        <v>3894</v>
      </c>
      <c r="COL54" s="99" t="s">
        <v>16</v>
      </c>
      <c r="COM54" s="13">
        <v>44866</v>
      </c>
      <c r="CON54" s="14">
        <v>44868</v>
      </c>
      <c r="COO54" s="7">
        <v>37</v>
      </c>
      <c r="COP54" s="61" t="s">
        <v>452</v>
      </c>
      <c r="COQ54" s="139" t="s">
        <v>263</v>
      </c>
      <c r="COR54" s="88" t="s">
        <v>453</v>
      </c>
      <c r="COS54" s="138">
        <v>3894</v>
      </c>
      <c r="COT54" s="99" t="s">
        <v>16</v>
      </c>
      <c r="COU54" s="13">
        <v>44866</v>
      </c>
      <c r="COV54" s="14">
        <v>44868</v>
      </c>
      <c r="COW54" s="7">
        <v>37</v>
      </c>
      <c r="COX54" s="61" t="s">
        <v>452</v>
      </c>
      <c r="COY54" s="139" t="s">
        <v>263</v>
      </c>
      <c r="COZ54" s="88" t="s">
        <v>453</v>
      </c>
      <c r="CPA54" s="138">
        <v>3894</v>
      </c>
      <c r="CPB54" s="99" t="s">
        <v>16</v>
      </c>
      <c r="CPC54" s="13">
        <v>44866</v>
      </c>
      <c r="CPD54" s="14">
        <v>44868</v>
      </c>
      <c r="CPE54" s="7">
        <v>37</v>
      </c>
      <c r="CPF54" s="61" t="s">
        <v>452</v>
      </c>
      <c r="CPG54" s="139" t="s">
        <v>263</v>
      </c>
      <c r="CPH54" s="88" t="s">
        <v>453</v>
      </c>
      <c r="CPI54" s="138">
        <v>3894</v>
      </c>
      <c r="CPJ54" s="99" t="s">
        <v>16</v>
      </c>
      <c r="CPK54" s="13">
        <v>44866</v>
      </c>
      <c r="CPL54" s="14">
        <v>44868</v>
      </c>
      <c r="CPM54" s="7">
        <v>37</v>
      </c>
      <c r="CPN54" s="61" t="s">
        <v>452</v>
      </c>
      <c r="CPO54" s="139" t="s">
        <v>263</v>
      </c>
      <c r="CPP54" s="88" t="s">
        <v>453</v>
      </c>
      <c r="CPQ54" s="138">
        <v>3894</v>
      </c>
      <c r="CPR54" s="99" t="s">
        <v>16</v>
      </c>
      <c r="CPS54" s="13">
        <v>44866</v>
      </c>
      <c r="CPT54" s="14">
        <v>44868</v>
      </c>
      <c r="CPU54" s="7">
        <v>37</v>
      </c>
      <c r="CPV54" s="61" t="s">
        <v>452</v>
      </c>
      <c r="CPW54" s="139" t="s">
        <v>263</v>
      </c>
      <c r="CPX54" s="88" t="s">
        <v>453</v>
      </c>
      <c r="CPY54" s="138">
        <v>3894</v>
      </c>
      <c r="CPZ54" s="99" t="s">
        <v>16</v>
      </c>
      <c r="CQA54" s="13">
        <v>44866</v>
      </c>
      <c r="CQB54" s="14">
        <v>44868</v>
      </c>
      <c r="CQC54" s="7">
        <v>37</v>
      </c>
      <c r="CQD54" s="61" t="s">
        <v>452</v>
      </c>
      <c r="CQE54" s="139" t="s">
        <v>263</v>
      </c>
      <c r="CQF54" s="88" t="s">
        <v>453</v>
      </c>
      <c r="CQG54" s="138">
        <v>3894</v>
      </c>
      <c r="CQH54" s="99" t="s">
        <v>16</v>
      </c>
      <c r="CQI54" s="13">
        <v>44866</v>
      </c>
      <c r="CQJ54" s="14">
        <v>44868</v>
      </c>
      <c r="CQK54" s="7">
        <v>37</v>
      </c>
      <c r="CQL54" s="61" t="s">
        <v>452</v>
      </c>
      <c r="CQM54" s="139" t="s">
        <v>263</v>
      </c>
      <c r="CQN54" s="88" t="s">
        <v>453</v>
      </c>
      <c r="CQO54" s="138">
        <v>3894</v>
      </c>
      <c r="CQP54" s="99" t="s">
        <v>16</v>
      </c>
      <c r="CQQ54" s="13">
        <v>44866</v>
      </c>
      <c r="CQR54" s="14">
        <v>44868</v>
      </c>
      <c r="CQS54" s="7">
        <v>37</v>
      </c>
      <c r="CQT54" s="61" t="s">
        <v>452</v>
      </c>
      <c r="CQU54" s="139" t="s">
        <v>263</v>
      </c>
      <c r="CQV54" s="88" t="s">
        <v>453</v>
      </c>
      <c r="CQW54" s="138">
        <v>3894</v>
      </c>
      <c r="CQX54" s="99" t="s">
        <v>16</v>
      </c>
      <c r="CQY54" s="13">
        <v>44866</v>
      </c>
      <c r="CQZ54" s="14">
        <v>44868</v>
      </c>
      <c r="CRA54" s="7">
        <v>37</v>
      </c>
      <c r="CRB54" s="61" t="s">
        <v>452</v>
      </c>
      <c r="CRC54" s="139" t="s">
        <v>263</v>
      </c>
      <c r="CRD54" s="88" t="s">
        <v>453</v>
      </c>
      <c r="CRE54" s="138">
        <v>3894</v>
      </c>
      <c r="CRF54" s="99" t="s">
        <v>16</v>
      </c>
      <c r="CRG54" s="13">
        <v>44866</v>
      </c>
      <c r="CRH54" s="14">
        <v>44868</v>
      </c>
      <c r="CRI54" s="7">
        <v>37</v>
      </c>
      <c r="CRJ54" s="61" t="s">
        <v>452</v>
      </c>
      <c r="CRK54" s="139" t="s">
        <v>263</v>
      </c>
      <c r="CRL54" s="88" t="s">
        <v>453</v>
      </c>
      <c r="CRM54" s="138">
        <v>3894</v>
      </c>
      <c r="CRN54" s="99" t="s">
        <v>16</v>
      </c>
      <c r="CRO54" s="13">
        <v>44866</v>
      </c>
      <c r="CRP54" s="14">
        <v>44868</v>
      </c>
      <c r="CRQ54" s="7">
        <v>37</v>
      </c>
      <c r="CRR54" s="61" t="s">
        <v>452</v>
      </c>
      <c r="CRS54" s="139" t="s">
        <v>263</v>
      </c>
      <c r="CRT54" s="88" t="s">
        <v>453</v>
      </c>
      <c r="CRU54" s="138">
        <v>3894</v>
      </c>
      <c r="CRV54" s="99" t="s">
        <v>16</v>
      </c>
      <c r="CRW54" s="13">
        <v>44866</v>
      </c>
      <c r="CRX54" s="14">
        <v>44868</v>
      </c>
      <c r="CRY54" s="7">
        <v>37</v>
      </c>
      <c r="CRZ54" s="61" t="s">
        <v>452</v>
      </c>
      <c r="CSA54" s="139" t="s">
        <v>263</v>
      </c>
      <c r="CSB54" s="88" t="s">
        <v>453</v>
      </c>
      <c r="CSC54" s="138">
        <v>3894</v>
      </c>
      <c r="CSD54" s="99" t="s">
        <v>16</v>
      </c>
      <c r="CSE54" s="13">
        <v>44866</v>
      </c>
      <c r="CSF54" s="14">
        <v>44868</v>
      </c>
      <c r="CSG54" s="7">
        <v>37</v>
      </c>
      <c r="CSH54" s="61" t="s">
        <v>452</v>
      </c>
      <c r="CSI54" s="139" t="s">
        <v>263</v>
      </c>
      <c r="CSJ54" s="88" t="s">
        <v>453</v>
      </c>
      <c r="CSK54" s="138">
        <v>3894</v>
      </c>
      <c r="CSL54" s="99" t="s">
        <v>16</v>
      </c>
      <c r="CSM54" s="13">
        <v>44866</v>
      </c>
      <c r="CSN54" s="14">
        <v>44868</v>
      </c>
      <c r="CSO54" s="7">
        <v>37</v>
      </c>
      <c r="CSP54" s="61" t="s">
        <v>452</v>
      </c>
      <c r="CSQ54" s="139" t="s">
        <v>263</v>
      </c>
      <c r="CSR54" s="88" t="s">
        <v>453</v>
      </c>
      <c r="CSS54" s="138">
        <v>3894</v>
      </c>
      <c r="CST54" s="99" t="s">
        <v>16</v>
      </c>
      <c r="CSU54" s="13">
        <v>44866</v>
      </c>
      <c r="CSV54" s="14">
        <v>44868</v>
      </c>
      <c r="CSW54" s="7">
        <v>37</v>
      </c>
      <c r="CSX54" s="61" t="s">
        <v>452</v>
      </c>
      <c r="CSY54" s="139" t="s">
        <v>263</v>
      </c>
      <c r="CSZ54" s="88" t="s">
        <v>453</v>
      </c>
      <c r="CTA54" s="138">
        <v>3894</v>
      </c>
      <c r="CTB54" s="99" t="s">
        <v>16</v>
      </c>
      <c r="CTC54" s="13">
        <v>44866</v>
      </c>
      <c r="CTD54" s="14">
        <v>44868</v>
      </c>
      <c r="CTE54" s="7">
        <v>37</v>
      </c>
      <c r="CTF54" s="61" t="s">
        <v>452</v>
      </c>
      <c r="CTG54" s="139" t="s">
        <v>263</v>
      </c>
      <c r="CTH54" s="88" t="s">
        <v>453</v>
      </c>
      <c r="CTI54" s="138">
        <v>3894</v>
      </c>
      <c r="CTJ54" s="99" t="s">
        <v>16</v>
      </c>
      <c r="CTK54" s="13">
        <v>44866</v>
      </c>
      <c r="CTL54" s="14">
        <v>44868</v>
      </c>
      <c r="CTM54" s="7">
        <v>37</v>
      </c>
      <c r="CTN54" s="61" t="s">
        <v>452</v>
      </c>
      <c r="CTO54" s="139" t="s">
        <v>263</v>
      </c>
      <c r="CTP54" s="88" t="s">
        <v>453</v>
      </c>
      <c r="CTQ54" s="138">
        <v>3894</v>
      </c>
      <c r="CTR54" s="99" t="s">
        <v>16</v>
      </c>
      <c r="CTS54" s="13">
        <v>44866</v>
      </c>
      <c r="CTT54" s="14">
        <v>44868</v>
      </c>
      <c r="CTU54" s="7">
        <v>37</v>
      </c>
      <c r="CTV54" s="61" t="s">
        <v>452</v>
      </c>
      <c r="CTW54" s="139" t="s">
        <v>263</v>
      </c>
      <c r="CTX54" s="88" t="s">
        <v>453</v>
      </c>
      <c r="CTY54" s="138">
        <v>3894</v>
      </c>
      <c r="CTZ54" s="99" t="s">
        <v>16</v>
      </c>
      <c r="CUA54" s="13">
        <v>44866</v>
      </c>
      <c r="CUB54" s="14">
        <v>44868</v>
      </c>
      <c r="CUC54" s="7">
        <v>37</v>
      </c>
      <c r="CUD54" s="61" t="s">
        <v>452</v>
      </c>
      <c r="CUE54" s="139" t="s">
        <v>263</v>
      </c>
      <c r="CUF54" s="88" t="s">
        <v>453</v>
      </c>
      <c r="CUG54" s="138">
        <v>3894</v>
      </c>
      <c r="CUH54" s="99" t="s">
        <v>16</v>
      </c>
      <c r="CUI54" s="13">
        <v>44866</v>
      </c>
      <c r="CUJ54" s="14">
        <v>44868</v>
      </c>
      <c r="CUK54" s="7">
        <v>37</v>
      </c>
      <c r="CUL54" s="61" t="s">
        <v>452</v>
      </c>
      <c r="CUM54" s="139" t="s">
        <v>263</v>
      </c>
      <c r="CUN54" s="88" t="s">
        <v>453</v>
      </c>
      <c r="CUO54" s="138">
        <v>3894</v>
      </c>
      <c r="CUP54" s="99" t="s">
        <v>16</v>
      </c>
      <c r="CUQ54" s="13">
        <v>44866</v>
      </c>
      <c r="CUR54" s="14">
        <v>44868</v>
      </c>
      <c r="CUS54" s="7">
        <v>37</v>
      </c>
      <c r="CUT54" s="61" t="s">
        <v>452</v>
      </c>
      <c r="CUU54" s="139" t="s">
        <v>263</v>
      </c>
      <c r="CUV54" s="88" t="s">
        <v>453</v>
      </c>
      <c r="CUW54" s="138">
        <v>3894</v>
      </c>
      <c r="CUX54" s="99" t="s">
        <v>16</v>
      </c>
      <c r="CUY54" s="13">
        <v>44866</v>
      </c>
      <c r="CUZ54" s="14">
        <v>44868</v>
      </c>
      <c r="CVA54" s="7">
        <v>37</v>
      </c>
      <c r="CVB54" s="61" t="s">
        <v>452</v>
      </c>
      <c r="CVC54" s="139" t="s">
        <v>263</v>
      </c>
      <c r="CVD54" s="88" t="s">
        <v>453</v>
      </c>
      <c r="CVE54" s="138">
        <v>3894</v>
      </c>
      <c r="CVF54" s="99" t="s">
        <v>16</v>
      </c>
      <c r="CVG54" s="13">
        <v>44866</v>
      </c>
      <c r="CVH54" s="14">
        <v>44868</v>
      </c>
      <c r="CVI54" s="7">
        <v>37</v>
      </c>
      <c r="CVJ54" s="61" t="s">
        <v>452</v>
      </c>
      <c r="CVK54" s="139" t="s">
        <v>263</v>
      </c>
      <c r="CVL54" s="88" t="s">
        <v>453</v>
      </c>
      <c r="CVM54" s="138">
        <v>3894</v>
      </c>
      <c r="CVN54" s="99" t="s">
        <v>16</v>
      </c>
      <c r="CVO54" s="13">
        <v>44866</v>
      </c>
      <c r="CVP54" s="14">
        <v>44868</v>
      </c>
      <c r="CVQ54" s="7">
        <v>37</v>
      </c>
      <c r="CVR54" s="61" t="s">
        <v>452</v>
      </c>
      <c r="CVS54" s="139" t="s">
        <v>263</v>
      </c>
      <c r="CVT54" s="88" t="s">
        <v>453</v>
      </c>
      <c r="CVU54" s="138">
        <v>3894</v>
      </c>
      <c r="CVV54" s="99" t="s">
        <v>16</v>
      </c>
      <c r="CVW54" s="13">
        <v>44866</v>
      </c>
      <c r="CVX54" s="14">
        <v>44868</v>
      </c>
      <c r="CVY54" s="7">
        <v>37</v>
      </c>
      <c r="CVZ54" s="61" t="s">
        <v>452</v>
      </c>
      <c r="CWA54" s="139" t="s">
        <v>263</v>
      </c>
      <c r="CWB54" s="88" t="s">
        <v>453</v>
      </c>
      <c r="CWC54" s="138">
        <v>3894</v>
      </c>
      <c r="CWD54" s="99" t="s">
        <v>16</v>
      </c>
      <c r="CWE54" s="13">
        <v>44866</v>
      </c>
      <c r="CWF54" s="14">
        <v>44868</v>
      </c>
      <c r="CWG54" s="7">
        <v>37</v>
      </c>
      <c r="CWH54" s="61" t="s">
        <v>452</v>
      </c>
      <c r="CWI54" s="139" t="s">
        <v>263</v>
      </c>
      <c r="CWJ54" s="88" t="s">
        <v>453</v>
      </c>
      <c r="CWK54" s="138">
        <v>3894</v>
      </c>
      <c r="CWL54" s="99" t="s">
        <v>16</v>
      </c>
      <c r="CWM54" s="13">
        <v>44866</v>
      </c>
      <c r="CWN54" s="14">
        <v>44868</v>
      </c>
      <c r="CWO54" s="7">
        <v>37</v>
      </c>
      <c r="CWP54" s="61" t="s">
        <v>452</v>
      </c>
      <c r="CWQ54" s="139" t="s">
        <v>263</v>
      </c>
      <c r="CWR54" s="88" t="s">
        <v>453</v>
      </c>
      <c r="CWS54" s="138">
        <v>3894</v>
      </c>
      <c r="CWT54" s="99" t="s">
        <v>16</v>
      </c>
      <c r="CWU54" s="13">
        <v>44866</v>
      </c>
      <c r="CWV54" s="14">
        <v>44868</v>
      </c>
      <c r="CWW54" s="7">
        <v>37</v>
      </c>
      <c r="CWX54" s="61" t="s">
        <v>452</v>
      </c>
      <c r="CWY54" s="139" t="s">
        <v>263</v>
      </c>
      <c r="CWZ54" s="88" t="s">
        <v>453</v>
      </c>
      <c r="CXA54" s="138">
        <v>3894</v>
      </c>
      <c r="CXB54" s="99" t="s">
        <v>16</v>
      </c>
      <c r="CXC54" s="13">
        <v>44866</v>
      </c>
      <c r="CXD54" s="14">
        <v>44868</v>
      </c>
      <c r="CXE54" s="7">
        <v>37</v>
      </c>
      <c r="CXF54" s="61" t="s">
        <v>452</v>
      </c>
      <c r="CXG54" s="139" t="s">
        <v>263</v>
      </c>
      <c r="CXH54" s="88" t="s">
        <v>453</v>
      </c>
      <c r="CXI54" s="138">
        <v>3894</v>
      </c>
      <c r="CXJ54" s="99" t="s">
        <v>16</v>
      </c>
      <c r="CXK54" s="13">
        <v>44866</v>
      </c>
      <c r="CXL54" s="14">
        <v>44868</v>
      </c>
      <c r="CXM54" s="7">
        <v>37</v>
      </c>
      <c r="CXN54" s="61" t="s">
        <v>452</v>
      </c>
      <c r="CXO54" s="139" t="s">
        <v>263</v>
      </c>
      <c r="CXP54" s="88" t="s">
        <v>453</v>
      </c>
      <c r="CXQ54" s="138">
        <v>3894</v>
      </c>
      <c r="CXR54" s="99" t="s">
        <v>16</v>
      </c>
      <c r="CXS54" s="13">
        <v>44866</v>
      </c>
      <c r="CXT54" s="14">
        <v>44868</v>
      </c>
      <c r="CXU54" s="7">
        <v>37</v>
      </c>
      <c r="CXV54" s="61" t="s">
        <v>452</v>
      </c>
      <c r="CXW54" s="139" t="s">
        <v>263</v>
      </c>
      <c r="CXX54" s="88" t="s">
        <v>453</v>
      </c>
      <c r="CXY54" s="138">
        <v>3894</v>
      </c>
      <c r="CXZ54" s="99" t="s">
        <v>16</v>
      </c>
      <c r="CYA54" s="13">
        <v>44866</v>
      </c>
      <c r="CYB54" s="14">
        <v>44868</v>
      </c>
      <c r="CYC54" s="7">
        <v>37</v>
      </c>
      <c r="CYD54" s="61" t="s">
        <v>452</v>
      </c>
      <c r="CYE54" s="139" t="s">
        <v>263</v>
      </c>
      <c r="CYF54" s="88" t="s">
        <v>453</v>
      </c>
      <c r="CYG54" s="138">
        <v>3894</v>
      </c>
      <c r="CYH54" s="99" t="s">
        <v>16</v>
      </c>
      <c r="CYI54" s="13">
        <v>44866</v>
      </c>
      <c r="CYJ54" s="14">
        <v>44868</v>
      </c>
      <c r="CYK54" s="7">
        <v>37</v>
      </c>
      <c r="CYL54" s="61" t="s">
        <v>452</v>
      </c>
      <c r="CYM54" s="139" t="s">
        <v>263</v>
      </c>
      <c r="CYN54" s="88" t="s">
        <v>453</v>
      </c>
      <c r="CYO54" s="138">
        <v>3894</v>
      </c>
      <c r="CYP54" s="99" t="s">
        <v>16</v>
      </c>
      <c r="CYQ54" s="13">
        <v>44866</v>
      </c>
      <c r="CYR54" s="14">
        <v>44868</v>
      </c>
      <c r="CYS54" s="7">
        <v>37</v>
      </c>
      <c r="CYT54" s="61" t="s">
        <v>452</v>
      </c>
      <c r="CYU54" s="139" t="s">
        <v>263</v>
      </c>
      <c r="CYV54" s="88" t="s">
        <v>453</v>
      </c>
      <c r="CYW54" s="138">
        <v>3894</v>
      </c>
      <c r="CYX54" s="99" t="s">
        <v>16</v>
      </c>
      <c r="CYY54" s="13">
        <v>44866</v>
      </c>
      <c r="CYZ54" s="14">
        <v>44868</v>
      </c>
      <c r="CZA54" s="7">
        <v>37</v>
      </c>
      <c r="CZB54" s="61" t="s">
        <v>452</v>
      </c>
      <c r="CZC54" s="139" t="s">
        <v>263</v>
      </c>
      <c r="CZD54" s="88" t="s">
        <v>453</v>
      </c>
      <c r="CZE54" s="138">
        <v>3894</v>
      </c>
      <c r="CZF54" s="99" t="s">
        <v>16</v>
      </c>
      <c r="CZG54" s="13">
        <v>44866</v>
      </c>
      <c r="CZH54" s="14">
        <v>44868</v>
      </c>
      <c r="CZI54" s="7">
        <v>37</v>
      </c>
      <c r="CZJ54" s="61" t="s">
        <v>452</v>
      </c>
      <c r="CZK54" s="139" t="s">
        <v>263</v>
      </c>
      <c r="CZL54" s="88" t="s">
        <v>453</v>
      </c>
      <c r="CZM54" s="138">
        <v>3894</v>
      </c>
      <c r="CZN54" s="99" t="s">
        <v>16</v>
      </c>
      <c r="CZO54" s="13">
        <v>44866</v>
      </c>
      <c r="CZP54" s="14">
        <v>44868</v>
      </c>
      <c r="CZQ54" s="7">
        <v>37</v>
      </c>
      <c r="CZR54" s="61" t="s">
        <v>452</v>
      </c>
      <c r="CZS54" s="139" t="s">
        <v>263</v>
      </c>
      <c r="CZT54" s="88" t="s">
        <v>453</v>
      </c>
      <c r="CZU54" s="138">
        <v>3894</v>
      </c>
      <c r="CZV54" s="99" t="s">
        <v>16</v>
      </c>
      <c r="CZW54" s="13">
        <v>44866</v>
      </c>
      <c r="CZX54" s="14">
        <v>44868</v>
      </c>
      <c r="CZY54" s="7">
        <v>37</v>
      </c>
      <c r="CZZ54" s="61" t="s">
        <v>452</v>
      </c>
      <c r="DAA54" s="139" t="s">
        <v>263</v>
      </c>
      <c r="DAB54" s="88" t="s">
        <v>453</v>
      </c>
      <c r="DAC54" s="138">
        <v>3894</v>
      </c>
      <c r="DAD54" s="99" t="s">
        <v>16</v>
      </c>
      <c r="DAE54" s="13">
        <v>44866</v>
      </c>
      <c r="DAF54" s="14">
        <v>44868</v>
      </c>
      <c r="DAG54" s="7">
        <v>37</v>
      </c>
      <c r="DAH54" s="61" t="s">
        <v>452</v>
      </c>
      <c r="DAI54" s="139" t="s">
        <v>263</v>
      </c>
      <c r="DAJ54" s="88" t="s">
        <v>453</v>
      </c>
      <c r="DAK54" s="138">
        <v>3894</v>
      </c>
      <c r="DAL54" s="99" t="s">
        <v>16</v>
      </c>
      <c r="DAM54" s="13">
        <v>44866</v>
      </c>
      <c r="DAN54" s="14">
        <v>44868</v>
      </c>
      <c r="DAO54" s="7">
        <v>37</v>
      </c>
      <c r="DAP54" s="61" t="s">
        <v>452</v>
      </c>
      <c r="DAQ54" s="139" t="s">
        <v>263</v>
      </c>
      <c r="DAR54" s="88" t="s">
        <v>453</v>
      </c>
      <c r="DAS54" s="138">
        <v>3894</v>
      </c>
      <c r="DAT54" s="99" t="s">
        <v>16</v>
      </c>
      <c r="DAU54" s="13">
        <v>44866</v>
      </c>
      <c r="DAV54" s="14">
        <v>44868</v>
      </c>
      <c r="DAW54" s="7">
        <v>37</v>
      </c>
      <c r="DAX54" s="61" t="s">
        <v>452</v>
      </c>
      <c r="DAY54" s="139" t="s">
        <v>263</v>
      </c>
      <c r="DAZ54" s="88" t="s">
        <v>453</v>
      </c>
      <c r="DBA54" s="138">
        <v>3894</v>
      </c>
      <c r="DBB54" s="99" t="s">
        <v>16</v>
      </c>
      <c r="DBC54" s="13">
        <v>44866</v>
      </c>
      <c r="DBD54" s="14">
        <v>44868</v>
      </c>
      <c r="DBE54" s="7">
        <v>37</v>
      </c>
      <c r="DBF54" s="61" t="s">
        <v>452</v>
      </c>
      <c r="DBG54" s="139" t="s">
        <v>263</v>
      </c>
      <c r="DBH54" s="88" t="s">
        <v>453</v>
      </c>
      <c r="DBI54" s="138">
        <v>3894</v>
      </c>
      <c r="DBJ54" s="99" t="s">
        <v>16</v>
      </c>
      <c r="DBK54" s="13">
        <v>44866</v>
      </c>
      <c r="DBL54" s="14">
        <v>44868</v>
      </c>
      <c r="DBM54" s="7">
        <v>37</v>
      </c>
      <c r="DBN54" s="61" t="s">
        <v>452</v>
      </c>
      <c r="DBO54" s="139" t="s">
        <v>263</v>
      </c>
      <c r="DBP54" s="88" t="s">
        <v>453</v>
      </c>
      <c r="DBQ54" s="138">
        <v>3894</v>
      </c>
      <c r="DBR54" s="99" t="s">
        <v>16</v>
      </c>
      <c r="DBS54" s="13">
        <v>44866</v>
      </c>
      <c r="DBT54" s="14">
        <v>44868</v>
      </c>
      <c r="DBU54" s="7">
        <v>37</v>
      </c>
      <c r="DBV54" s="61" t="s">
        <v>452</v>
      </c>
      <c r="DBW54" s="139" t="s">
        <v>263</v>
      </c>
      <c r="DBX54" s="88" t="s">
        <v>453</v>
      </c>
      <c r="DBY54" s="138">
        <v>3894</v>
      </c>
      <c r="DBZ54" s="99" t="s">
        <v>16</v>
      </c>
      <c r="DCA54" s="13">
        <v>44866</v>
      </c>
      <c r="DCB54" s="14">
        <v>44868</v>
      </c>
      <c r="DCC54" s="7">
        <v>37</v>
      </c>
      <c r="DCD54" s="61" t="s">
        <v>452</v>
      </c>
      <c r="DCE54" s="139" t="s">
        <v>263</v>
      </c>
      <c r="DCF54" s="88" t="s">
        <v>453</v>
      </c>
      <c r="DCG54" s="138">
        <v>3894</v>
      </c>
      <c r="DCH54" s="99" t="s">
        <v>16</v>
      </c>
      <c r="DCI54" s="13">
        <v>44866</v>
      </c>
      <c r="DCJ54" s="14">
        <v>44868</v>
      </c>
      <c r="DCK54" s="7">
        <v>37</v>
      </c>
      <c r="DCL54" s="61" t="s">
        <v>452</v>
      </c>
      <c r="DCM54" s="139" t="s">
        <v>263</v>
      </c>
      <c r="DCN54" s="88" t="s">
        <v>453</v>
      </c>
      <c r="DCO54" s="138">
        <v>3894</v>
      </c>
      <c r="DCP54" s="99" t="s">
        <v>16</v>
      </c>
      <c r="DCQ54" s="13">
        <v>44866</v>
      </c>
      <c r="DCR54" s="14">
        <v>44868</v>
      </c>
      <c r="DCS54" s="7">
        <v>37</v>
      </c>
      <c r="DCT54" s="61" t="s">
        <v>452</v>
      </c>
      <c r="DCU54" s="139" t="s">
        <v>263</v>
      </c>
      <c r="DCV54" s="88" t="s">
        <v>453</v>
      </c>
      <c r="DCW54" s="138">
        <v>3894</v>
      </c>
      <c r="DCX54" s="99" t="s">
        <v>16</v>
      </c>
      <c r="DCY54" s="13">
        <v>44866</v>
      </c>
      <c r="DCZ54" s="14">
        <v>44868</v>
      </c>
      <c r="DDA54" s="7">
        <v>37</v>
      </c>
      <c r="DDB54" s="61" t="s">
        <v>452</v>
      </c>
      <c r="DDC54" s="139" t="s">
        <v>263</v>
      </c>
      <c r="DDD54" s="88" t="s">
        <v>453</v>
      </c>
      <c r="DDE54" s="138">
        <v>3894</v>
      </c>
      <c r="DDF54" s="99" t="s">
        <v>16</v>
      </c>
      <c r="DDG54" s="13">
        <v>44866</v>
      </c>
      <c r="DDH54" s="14">
        <v>44868</v>
      </c>
      <c r="DDI54" s="7">
        <v>37</v>
      </c>
      <c r="DDJ54" s="61" t="s">
        <v>452</v>
      </c>
      <c r="DDK54" s="139" t="s">
        <v>263</v>
      </c>
      <c r="DDL54" s="88" t="s">
        <v>453</v>
      </c>
      <c r="DDM54" s="138">
        <v>3894</v>
      </c>
      <c r="DDN54" s="99" t="s">
        <v>16</v>
      </c>
      <c r="DDO54" s="13">
        <v>44866</v>
      </c>
      <c r="DDP54" s="14">
        <v>44868</v>
      </c>
      <c r="DDQ54" s="7">
        <v>37</v>
      </c>
      <c r="DDR54" s="61" t="s">
        <v>452</v>
      </c>
      <c r="DDS54" s="139" t="s">
        <v>263</v>
      </c>
      <c r="DDT54" s="88" t="s">
        <v>453</v>
      </c>
      <c r="DDU54" s="138">
        <v>3894</v>
      </c>
      <c r="DDV54" s="99" t="s">
        <v>16</v>
      </c>
      <c r="DDW54" s="13">
        <v>44866</v>
      </c>
      <c r="DDX54" s="14">
        <v>44868</v>
      </c>
      <c r="DDY54" s="7">
        <v>37</v>
      </c>
      <c r="DDZ54" s="61" t="s">
        <v>452</v>
      </c>
      <c r="DEA54" s="139" t="s">
        <v>263</v>
      </c>
      <c r="DEB54" s="88" t="s">
        <v>453</v>
      </c>
      <c r="DEC54" s="138">
        <v>3894</v>
      </c>
      <c r="DED54" s="99" t="s">
        <v>16</v>
      </c>
      <c r="DEE54" s="13">
        <v>44866</v>
      </c>
      <c r="DEF54" s="14">
        <v>44868</v>
      </c>
      <c r="DEG54" s="7">
        <v>37</v>
      </c>
      <c r="DEH54" s="61" t="s">
        <v>452</v>
      </c>
      <c r="DEI54" s="139" t="s">
        <v>263</v>
      </c>
      <c r="DEJ54" s="88" t="s">
        <v>453</v>
      </c>
      <c r="DEK54" s="138">
        <v>3894</v>
      </c>
      <c r="DEL54" s="99" t="s">
        <v>16</v>
      </c>
      <c r="DEM54" s="13">
        <v>44866</v>
      </c>
      <c r="DEN54" s="14">
        <v>44868</v>
      </c>
      <c r="DEO54" s="7">
        <v>37</v>
      </c>
      <c r="DEP54" s="61" t="s">
        <v>452</v>
      </c>
      <c r="DEQ54" s="139" t="s">
        <v>263</v>
      </c>
      <c r="DER54" s="88" t="s">
        <v>453</v>
      </c>
      <c r="DES54" s="138">
        <v>3894</v>
      </c>
      <c r="DET54" s="99" t="s">
        <v>16</v>
      </c>
      <c r="DEU54" s="13">
        <v>44866</v>
      </c>
      <c r="DEV54" s="14">
        <v>44868</v>
      </c>
      <c r="DEW54" s="7">
        <v>37</v>
      </c>
      <c r="DEX54" s="61" t="s">
        <v>452</v>
      </c>
      <c r="DEY54" s="139" t="s">
        <v>263</v>
      </c>
      <c r="DEZ54" s="88" t="s">
        <v>453</v>
      </c>
      <c r="DFA54" s="138">
        <v>3894</v>
      </c>
      <c r="DFB54" s="99" t="s">
        <v>16</v>
      </c>
      <c r="DFC54" s="13">
        <v>44866</v>
      </c>
      <c r="DFD54" s="14">
        <v>44868</v>
      </c>
      <c r="DFE54" s="7">
        <v>37</v>
      </c>
      <c r="DFF54" s="61" t="s">
        <v>452</v>
      </c>
      <c r="DFG54" s="139" t="s">
        <v>263</v>
      </c>
      <c r="DFH54" s="88" t="s">
        <v>453</v>
      </c>
      <c r="DFI54" s="138">
        <v>3894</v>
      </c>
      <c r="DFJ54" s="99" t="s">
        <v>16</v>
      </c>
      <c r="DFK54" s="13">
        <v>44866</v>
      </c>
      <c r="DFL54" s="14">
        <v>44868</v>
      </c>
      <c r="DFM54" s="7">
        <v>37</v>
      </c>
      <c r="DFN54" s="61" t="s">
        <v>452</v>
      </c>
      <c r="DFO54" s="139" t="s">
        <v>263</v>
      </c>
      <c r="DFP54" s="88" t="s">
        <v>453</v>
      </c>
      <c r="DFQ54" s="138">
        <v>3894</v>
      </c>
      <c r="DFR54" s="99" t="s">
        <v>16</v>
      </c>
      <c r="DFS54" s="13">
        <v>44866</v>
      </c>
      <c r="DFT54" s="14">
        <v>44868</v>
      </c>
      <c r="DFU54" s="7">
        <v>37</v>
      </c>
      <c r="DFV54" s="61" t="s">
        <v>452</v>
      </c>
      <c r="DFW54" s="139" t="s">
        <v>263</v>
      </c>
      <c r="DFX54" s="88" t="s">
        <v>453</v>
      </c>
      <c r="DFY54" s="138">
        <v>3894</v>
      </c>
      <c r="DFZ54" s="99" t="s">
        <v>16</v>
      </c>
      <c r="DGA54" s="13">
        <v>44866</v>
      </c>
      <c r="DGB54" s="14">
        <v>44868</v>
      </c>
      <c r="DGC54" s="7">
        <v>37</v>
      </c>
      <c r="DGD54" s="61" t="s">
        <v>452</v>
      </c>
      <c r="DGE54" s="139" t="s">
        <v>263</v>
      </c>
      <c r="DGF54" s="88" t="s">
        <v>453</v>
      </c>
      <c r="DGG54" s="138">
        <v>3894</v>
      </c>
      <c r="DGH54" s="99" t="s">
        <v>16</v>
      </c>
      <c r="DGI54" s="13">
        <v>44866</v>
      </c>
      <c r="DGJ54" s="14">
        <v>44868</v>
      </c>
      <c r="DGK54" s="7">
        <v>37</v>
      </c>
      <c r="DGL54" s="61" t="s">
        <v>452</v>
      </c>
      <c r="DGM54" s="139" t="s">
        <v>263</v>
      </c>
      <c r="DGN54" s="88" t="s">
        <v>453</v>
      </c>
      <c r="DGO54" s="138">
        <v>3894</v>
      </c>
      <c r="DGP54" s="99" t="s">
        <v>16</v>
      </c>
      <c r="DGQ54" s="13">
        <v>44866</v>
      </c>
      <c r="DGR54" s="14">
        <v>44868</v>
      </c>
      <c r="DGS54" s="7">
        <v>37</v>
      </c>
      <c r="DGT54" s="61" t="s">
        <v>452</v>
      </c>
      <c r="DGU54" s="139" t="s">
        <v>263</v>
      </c>
      <c r="DGV54" s="88" t="s">
        <v>453</v>
      </c>
      <c r="DGW54" s="138">
        <v>3894</v>
      </c>
      <c r="DGX54" s="99" t="s">
        <v>16</v>
      </c>
      <c r="DGY54" s="13">
        <v>44866</v>
      </c>
      <c r="DGZ54" s="14">
        <v>44868</v>
      </c>
      <c r="DHA54" s="7">
        <v>37</v>
      </c>
      <c r="DHB54" s="61" t="s">
        <v>452</v>
      </c>
      <c r="DHC54" s="139" t="s">
        <v>263</v>
      </c>
      <c r="DHD54" s="88" t="s">
        <v>453</v>
      </c>
      <c r="DHE54" s="138">
        <v>3894</v>
      </c>
      <c r="DHF54" s="99" t="s">
        <v>16</v>
      </c>
      <c r="DHG54" s="13">
        <v>44866</v>
      </c>
      <c r="DHH54" s="14">
        <v>44868</v>
      </c>
      <c r="DHI54" s="7">
        <v>37</v>
      </c>
      <c r="DHJ54" s="61" t="s">
        <v>452</v>
      </c>
      <c r="DHK54" s="139" t="s">
        <v>263</v>
      </c>
      <c r="DHL54" s="88" t="s">
        <v>453</v>
      </c>
      <c r="DHM54" s="138">
        <v>3894</v>
      </c>
      <c r="DHN54" s="99" t="s">
        <v>16</v>
      </c>
      <c r="DHO54" s="13">
        <v>44866</v>
      </c>
      <c r="DHP54" s="14">
        <v>44868</v>
      </c>
      <c r="DHQ54" s="7">
        <v>37</v>
      </c>
      <c r="DHR54" s="61" t="s">
        <v>452</v>
      </c>
      <c r="DHS54" s="139" t="s">
        <v>263</v>
      </c>
      <c r="DHT54" s="88" t="s">
        <v>453</v>
      </c>
      <c r="DHU54" s="138">
        <v>3894</v>
      </c>
      <c r="DHV54" s="99" t="s">
        <v>16</v>
      </c>
      <c r="DHW54" s="13">
        <v>44866</v>
      </c>
      <c r="DHX54" s="14">
        <v>44868</v>
      </c>
      <c r="DHY54" s="7">
        <v>37</v>
      </c>
      <c r="DHZ54" s="61" t="s">
        <v>452</v>
      </c>
      <c r="DIA54" s="139" t="s">
        <v>263</v>
      </c>
      <c r="DIB54" s="88" t="s">
        <v>453</v>
      </c>
      <c r="DIC54" s="138">
        <v>3894</v>
      </c>
      <c r="DID54" s="99" t="s">
        <v>16</v>
      </c>
      <c r="DIE54" s="13">
        <v>44866</v>
      </c>
      <c r="DIF54" s="14">
        <v>44868</v>
      </c>
      <c r="DIG54" s="7">
        <v>37</v>
      </c>
      <c r="DIH54" s="61" t="s">
        <v>452</v>
      </c>
      <c r="DII54" s="139" t="s">
        <v>263</v>
      </c>
      <c r="DIJ54" s="88" t="s">
        <v>453</v>
      </c>
      <c r="DIK54" s="138">
        <v>3894</v>
      </c>
      <c r="DIL54" s="99" t="s">
        <v>16</v>
      </c>
      <c r="DIM54" s="13">
        <v>44866</v>
      </c>
      <c r="DIN54" s="14">
        <v>44868</v>
      </c>
      <c r="DIO54" s="7">
        <v>37</v>
      </c>
      <c r="DIP54" s="61" t="s">
        <v>452</v>
      </c>
      <c r="DIQ54" s="139" t="s">
        <v>263</v>
      </c>
      <c r="DIR54" s="88" t="s">
        <v>453</v>
      </c>
      <c r="DIS54" s="138">
        <v>3894</v>
      </c>
      <c r="DIT54" s="99" t="s">
        <v>16</v>
      </c>
      <c r="DIU54" s="13">
        <v>44866</v>
      </c>
      <c r="DIV54" s="14">
        <v>44868</v>
      </c>
      <c r="DIW54" s="7">
        <v>37</v>
      </c>
      <c r="DIX54" s="61" t="s">
        <v>452</v>
      </c>
      <c r="DIY54" s="139" t="s">
        <v>263</v>
      </c>
      <c r="DIZ54" s="88" t="s">
        <v>453</v>
      </c>
      <c r="DJA54" s="138">
        <v>3894</v>
      </c>
      <c r="DJB54" s="99" t="s">
        <v>16</v>
      </c>
      <c r="DJC54" s="13">
        <v>44866</v>
      </c>
      <c r="DJD54" s="14">
        <v>44868</v>
      </c>
      <c r="DJE54" s="7">
        <v>37</v>
      </c>
      <c r="DJF54" s="61" t="s">
        <v>452</v>
      </c>
      <c r="DJG54" s="139" t="s">
        <v>263</v>
      </c>
      <c r="DJH54" s="88" t="s">
        <v>453</v>
      </c>
      <c r="DJI54" s="138">
        <v>3894</v>
      </c>
      <c r="DJJ54" s="99" t="s">
        <v>16</v>
      </c>
      <c r="DJK54" s="13">
        <v>44866</v>
      </c>
      <c r="DJL54" s="14">
        <v>44868</v>
      </c>
      <c r="DJM54" s="7">
        <v>37</v>
      </c>
      <c r="DJN54" s="61" t="s">
        <v>452</v>
      </c>
      <c r="DJO54" s="139" t="s">
        <v>263</v>
      </c>
      <c r="DJP54" s="88" t="s">
        <v>453</v>
      </c>
      <c r="DJQ54" s="138">
        <v>3894</v>
      </c>
      <c r="DJR54" s="99" t="s">
        <v>16</v>
      </c>
      <c r="DJS54" s="13">
        <v>44866</v>
      </c>
      <c r="DJT54" s="14">
        <v>44868</v>
      </c>
      <c r="DJU54" s="7">
        <v>37</v>
      </c>
      <c r="DJV54" s="61" t="s">
        <v>452</v>
      </c>
      <c r="DJW54" s="139" t="s">
        <v>263</v>
      </c>
      <c r="DJX54" s="88" t="s">
        <v>453</v>
      </c>
      <c r="DJY54" s="138">
        <v>3894</v>
      </c>
      <c r="DJZ54" s="99" t="s">
        <v>16</v>
      </c>
      <c r="DKA54" s="13">
        <v>44866</v>
      </c>
      <c r="DKB54" s="14">
        <v>44868</v>
      </c>
      <c r="DKC54" s="7">
        <v>37</v>
      </c>
      <c r="DKD54" s="61" t="s">
        <v>452</v>
      </c>
      <c r="DKE54" s="139" t="s">
        <v>263</v>
      </c>
      <c r="DKF54" s="88" t="s">
        <v>453</v>
      </c>
      <c r="DKG54" s="138">
        <v>3894</v>
      </c>
      <c r="DKH54" s="99" t="s">
        <v>16</v>
      </c>
      <c r="DKI54" s="13">
        <v>44866</v>
      </c>
      <c r="DKJ54" s="14">
        <v>44868</v>
      </c>
      <c r="DKK54" s="7">
        <v>37</v>
      </c>
      <c r="DKL54" s="61" t="s">
        <v>452</v>
      </c>
      <c r="DKM54" s="139" t="s">
        <v>263</v>
      </c>
      <c r="DKN54" s="88" t="s">
        <v>453</v>
      </c>
      <c r="DKO54" s="138">
        <v>3894</v>
      </c>
      <c r="DKP54" s="99" t="s">
        <v>16</v>
      </c>
      <c r="DKQ54" s="13">
        <v>44866</v>
      </c>
      <c r="DKR54" s="14">
        <v>44868</v>
      </c>
      <c r="DKS54" s="7">
        <v>37</v>
      </c>
      <c r="DKT54" s="61" t="s">
        <v>452</v>
      </c>
      <c r="DKU54" s="139" t="s">
        <v>263</v>
      </c>
      <c r="DKV54" s="88" t="s">
        <v>453</v>
      </c>
      <c r="DKW54" s="138">
        <v>3894</v>
      </c>
      <c r="DKX54" s="99" t="s">
        <v>16</v>
      </c>
      <c r="DKY54" s="13">
        <v>44866</v>
      </c>
      <c r="DKZ54" s="14">
        <v>44868</v>
      </c>
      <c r="DLA54" s="7">
        <v>37</v>
      </c>
      <c r="DLB54" s="61" t="s">
        <v>452</v>
      </c>
      <c r="DLC54" s="139" t="s">
        <v>263</v>
      </c>
      <c r="DLD54" s="88" t="s">
        <v>453</v>
      </c>
      <c r="DLE54" s="138">
        <v>3894</v>
      </c>
      <c r="DLF54" s="99" t="s">
        <v>16</v>
      </c>
      <c r="DLG54" s="13">
        <v>44866</v>
      </c>
      <c r="DLH54" s="14">
        <v>44868</v>
      </c>
      <c r="DLI54" s="7">
        <v>37</v>
      </c>
      <c r="DLJ54" s="61" t="s">
        <v>452</v>
      </c>
      <c r="DLK54" s="139" t="s">
        <v>263</v>
      </c>
      <c r="DLL54" s="88" t="s">
        <v>453</v>
      </c>
      <c r="DLM54" s="138">
        <v>3894</v>
      </c>
      <c r="DLN54" s="99" t="s">
        <v>16</v>
      </c>
      <c r="DLO54" s="13">
        <v>44866</v>
      </c>
      <c r="DLP54" s="14">
        <v>44868</v>
      </c>
      <c r="DLQ54" s="7">
        <v>37</v>
      </c>
      <c r="DLR54" s="61" t="s">
        <v>452</v>
      </c>
      <c r="DLS54" s="139" t="s">
        <v>263</v>
      </c>
      <c r="DLT54" s="88" t="s">
        <v>453</v>
      </c>
      <c r="DLU54" s="138">
        <v>3894</v>
      </c>
      <c r="DLV54" s="99" t="s">
        <v>16</v>
      </c>
      <c r="DLW54" s="13">
        <v>44866</v>
      </c>
      <c r="DLX54" s="14">
        <v>44868</v>
      </c>
      <c r="DLY54" s="7">
        <v>37</v>
      </c>
      <c r="DLZ54" s="61" t="s">
        <v>452</v>
      </c>
      <c r="DMA54" s="139" t="s">
        <v>263</v>
      </c>
      <c r="DMB54" s="88" t="s">
        <v>453</v>
      </c>
      <c r="DMC54" s="138">
        <v>3894</v>
      </c>
      <c r="DMD54" s="99" t="s">
        <v>16</v>
      </c>
      <c r="DME54" s="13">
        <v>44866</v>
      </c>
      <c r="DMF54" s="14">
        <v>44868</v>
      </c>
      <c r="DMG54" s="7">
        <v>37</v>
      </c>
      <c r="DMH54" s="61" t="s">
        <v>452</v>
      </c>
      <c r="DMI54" s="139" t="s">
        <v>263</v>
      </c>
      <c r="DMJ54" s="88" t="s">
        <v>453</v>
      </c>
      <c r="DMK54" s="138">
        <v>3894</v>
      </c>
      <c r="DML54" s="99" t="s">
        <v>16</v>
      </c>
      <c r="DMM54" s="13">
        <v>44866</v>
      </c>
      <c r="DMN54" s="14">
        <v>44868</v>
      </c>
      <c r="DMO54" s="7">
        <v>37</v>
      </c>
      <c r="DMP54" s="61" t="s">
        <v>452</v>
      </c>
      <c r="DMQ54" s="139" t="s">
        <v>263</v>
      </c>
      <c r="DMR54" s="88" t="s">
        <v>453</v>
      </c>
      <c r="DMS54" s="138">
        <v>3894</v>
      </c>
      <c r="DMT54" s="99" t="s">
        <v>16</v>
      </c>
      <c r="DMU54" s="13">
        <v>44866</v>
      </c>
      <c r="DMV54" s="14">
        <v>44868</v>
      </c>
      <c r="DMW54" s="7">
        <v>37</v>
      </c>
      <c r="DMX54" s="61" t="s">
        <v>452</v>
      </c>
      <c r="DMY54" s="139" t="s">
        <v>263</v>
      </c>
      <c r="DMZ54" s="88" t="s">
        <v>453</v>
      </c>
      <c r="DNA54" s="138">
        <v>3894</v>
      </c>
      <c r="DNB54" s="99" t="s">
        <v>16</v>
      </c>
      <c r="DNC54" s="13">
        <v>44866</v>
      </c>
      <c r="DND54" s="14">
        <v>44868</v>
      </c>
      <c r="DNE54" s="7">
        <v>37</v>
      </c>
      <c r="DNF54" s="61" t="s">
        <v>452</v>
      </c>
      <c r="DNG54" s="139" t="s">
        <v>263</v>
      </c>
      <c r="DNH54" s="88" t="s">
        <v>453</v>
      </c>
      <c r="DNI54" s="138">
        <v>3894</v>
      </c>
      <c r="DNJ54" s="99" t="s">
        <v>16</v>
      </c>
      <c r="DNK54" s="13">
        <v>44866</v>
      </c>
      <c r="DNL54" s="14">
        <v>44868</v>
      </c>
      <c r="DNM54" s="7">
        <v>37</v>
      </c>
      <c r="DNN54" s="61" t="s">
        <v>452</v>
      </c>
      <c r="DNO54" s="139" t="s">
        <v>263</v>
      </c>
      <c r="DNP54" s="88" t="s">
        <v>453</v>
      </c>
      <c r="DNQ54" s="138">
        <v>3894</v>
      </c>
      <c r="DNR54" s="99" t="s">
        <v>16</v>
      </c>
      <c r="DNS54" s="13">
        <v>44866</v>
      </c>
      <c r="DNT54" s="14">
        <v>44868</v>
      </c>
      <c r="DNU54" s="7">
        <v>37</v>
      </c>
      <c r="DNV54" s="61" t="s">
        <v>452</v>
      </c>
      <c r="DNW54" s="139" t="s">
        <v>263</v>
      </c>
      <c r="DNX54" s="88" t="s">
        <v>453</v>
      </c>
      <c r="DNY54" s="138">
        <v>3894</v>
      </c>
      <c r="DNZ54" s="99" t="s">
        <v>16</v>
      </c>
      <c r="DOA54" s="13">
        <v>44866</v>
      </c>
      <c r="DOB54" s="14">
        <v>44868</v>
      </c>
      <c r="DOC54" s="7">
        <v>37</v>
      </c>
      <c r="DOD54" s="61" t="s">
        <v>452</v>
      </c>
      <c r="DOE54" s="139" t="s">
        <v>263</v>
      </c>
      <c r="DOF54" s="88" t="s">
        <v>453</v>
      </c>
      <c r="DOG54" s="138">
        <v>3894</v>
      </c>
      <c r="DOH54" s="99" t="s">
        <v>16</v>
      </c>
      <c r="DOI54" s="13">
        <v>44866</v>
      </c>
      <c r="DOJ54" s="14">
        <v>44868</v>
      </c>
      <c r="DOK54" s="7">
        <v>37</v>
      </c>
      <c r="DOL54" s="61" t="s">
        <v>452</v>
      </c>
      <c r="DOM54" s="139" t="s">
        <v>263</v>
      </c>
      <c r="DON54" s="88" t="s">
        <v>453</v>
      </c>
      <c r="DOO54" s="138">
        <v>3894</v>
      </c>
      <c r="DOP54" s="99" t="s">
        <v>16</v>
      </c>
      <c r="DOQ54" s="13">
        <v>44866</v>
      </c>
      <c r="DOR54" s="14">
        <v>44868</v>
      </c>
      <c r="DOS54" s="7">
        <v>37</v>
      </c>
      <c r="DOT54" s="61" t="s">
        <v>452</v>
      </c>
      <c r="DOU54" s="139" t="s">
        <v>263</v>
      </c>
      <c r="DOV54" s="88" t="s">
        <v>453</v>
      </c>
      <c r="DOW54" s="138">
        <v>3894</v>
      </c>
      <c r="DOX54" s="99" t="s">
        <v>16</v>
      </c>
      <c r="DOY54" s="13">
        <v>44866</v>
      </c>
      <c r="DOZ54" s="14">
        <v>44868</v>
      </c>
      <c r="DPA54" s="7">
        <v>37</v>
      </c>
      <c r="DPB54" s="61" t="s">
        <v>452</v>
      </c>
      <c r="DPC54" s="139" t="s">
        <v>263</v>
      </c>
      <c r="DPD54" s="88" t="s">
        <v>453</v>
      </c>
      <c r="DPE54" s="138">
        <v>3894</v>
      </c>
      <c r="DPF54" s="99" t="s">
        <v>16</v>
      </c>
      <c r="DPG54" s="13">
        <v>44866</v>
      </c>
      <c r="DPH54" s="14">
        <v>44868</v>
      </c>
      <c r="DPI54" s="7">
        <v>37</v>
      </c>
      <c r="DPJ54" s="61" t="s">
        <v>452</v>
      </c>
      <c r="DPK54" s="139" t="s">
        <v>263</v>
      </c>
      <c r="DPL54" s="88" t="s">
        <v>453</v>
      </c>
      <c r="DPM54" s="138">
        <v>3894</v>
      </c>
      <c r="DPN54" s="99" t="s">
        <v>16</v>
      </c>
      <c r="DPO54" s="13">
        <v>44866</v>
      </c>
      <c r="DPP54" s="14">
        <v>44868</v>
      </c>
      <c r="DPQ54" s="7">
        <v>37</v>
      </c>
      <c r="DPR54" s="61" t="s">
        <v>452</v>
      </c>
      <c r="DPS54" s="139" t="s">
        <v>263</v>
      </c>
      <c r="DPT54" s="88" t="s">
        <v>453</v>
      </c>
      <c r="DPU54" s="138">
        <v>3894</v>
      </c>
      <c r="DPV54" s="99" t="s">
        <v>16</v>
      </c>
      <c r="DPW54" s="13">
        <v>44866</v>
      </c>
      <c r="DPX54" s="14">
        <v>44868</v>
      </c>
      <c r="DPY54" s="7">
        <v>37</v>
      </c>
      <c r="DPZ54" s="61" t="s">
        <v>452</v>
      </c>
      <c r="DQA54" s="139" t="s">
        <v>263</v>
      </c>
      <c r="DQB54" s="88" t="s">
        <v>453</v>
      </c>
      <c r="DQC54" s="138">
        <v>3894</v>
      </c>
      <c r="DQD54" s="99" t="s">
        <v>16</v>
      </c>
      <c r="DQE54" s="13">
        <v>44866</v>
      </c>
      <c r="DQF54" s="14">
        <v>44868</v>
      </c>
      <c r="DQG54" s="7">
        <v>37</v>
      </c>
      <c r="DQH54" s="61" t="s">
        <v>452</v>
      </c>
      <c r="DQI54" s="139" t="s">
        <v>263</v>
      </c>
      <c r="DQJ54" s="88" t="s">
        <v>453</v>
      </c>
      <c r="DQK54" s="138">
        <v>3894</v>
      </c>
      <c r="DQL54" s="99" t="s">
        <v>16</v>
      </c>
      <c r="DQM54" s="13">
        <v>44866</v>
      </c>
      <c r="DQN54" s="14">
        <v>44868</v>
      </c>
      <c r="DQO54" s="7">
        <v>37</v>
      </c>
      <c r="DQP54" s="61" t="s">
        <v>452</v>
      </c>
      <c r="DQQ54" s="139" t="s">
        <v>263</v>
      </c>
      <c r="DQR54" s="88" t="s">
        <v>453</v>
      </c>
      <c r="DQS54" s="138">
        <v>3894</v>
      </c>
      <c r="DQT54" s="99" t="s">
        <v>16</v>
      </c>
      <c r="DQU54" s="13">
        <v>44866</v>
      </c>
      <c r="DQV54" s="14">
        <v>44868</v>
      </c>
      <c r="DQW54" s="7">
        <v>37</v>
      </c>
      <c r="DQX54" s="61" t="s">
        <v>452</v>
      </c>
      <c r="DQY54" s="139" t="s">
        <v>263</v>
      </c>
      <c r="DQZ54" s="88" t="s">
        <v>453</v>
      </c>
      <c r="DRA54" s="138">
        <v>3894</v>
      </c>
      <c r="DRB54" s="99" t="s">
        <v>16</v>
      </c>
      <c r="DRC54" s="13">
        <v>44866</v>
      </c>
      <c r="DRD54" s="14">
        <v>44868</v>
      </c>
      <c r="DRE54" s="7">
        <v>37</v>
      </c>
      <c r="DRF54" s="61" t="s">
        <v>452</v>
      </c>
      <c r="DRG54" s="139" t="s">
        <v>263</v>
      </c>
      <c r="DRH54" s="88" t="s">
        <v>453</v>
      </c>
      <c r="DRI54" s="138">
        <v>3894</v>
      </c>
      <c r="DRJ54" s="99" t="s">
        <v>16</v>
      </c>
      <c r="DRK54" s="13">
        <v>44866</v>
      </c>
      <c r="DRL54" s="14">
        <v>44868</v>
      </c>
      <c r="DRM54" s="7">
        <v>37</v>
      </c>
      <c r="DRN54" s="61" t="s">
        <v>452</v>
      </c>
      <c r="DRO54" s="139" t="s">
        <v>263</v>
      </c>
      <c r="DRP54" s="88" t="s">
        <v>453</v>
      </c>
      <c r="DRQ54" s="138">
        <v>3894</v>
      </c>
      <c r="DRR54" s="99" t="s">
        <v>16</v>
      </c>
      <c r="DRS54" s="13">
        <v>44866</v>
      </c>
      <c r="DRT54" s="14">
        <v>44868</v>
      </c>
      <c r="DRU54" s="7">
        <v>37</v>
      </c>
      <c r="DRV54" s="61" t="s">
        <v>452</v>
      </c>
      <c r="DRW54" s="139" t="s">
        <v>263</v>
      </c>
      <c r="DRX54" s="88" t="s">
        <v>453</v>
      </c>
      <c r="DRY54" s="138">
        <v>3894</v>
      </c>
      <c r="DRZ54" s="99" t="s">
        <v>16</v>
      </c>
      <c r="DSA54" s="13">
        <v>44866</v>
      </c>
      <c r="DSB54" s="14">
        <v>44868</v>
      </c>
      <c r="DSC54" s="7">
        <v>37</v>
      </c>
      <c r="DSD54" s="61" t="s">
        <v>452</v>
      </c>
      <c r="DSE54" s="139" t="s">
        <v>263</v>
      </c>
      <c r="DSF54" s="88" t="s">
        <v>453</v>
      </c>
      <c r="DSG54" s="138">
        <v>3894</v>
      </c>
      <c r="DSH54" s="99" t="s">
        <v>16</v>
      </c>
      <c r="DSI54" s="13">
        <v>44866</v>
      </c>
      <c r="DSJ54" s="14">
        <v>44868</v>
      </c>
      <c r="DSK54" s="7">
        <v>37</v>
      </c>
      <c r="DSL54" s="61" t="s">
        <v>452</v>
      </c>
      <c r="DSM54" s="139" t="s">
        <v>263</v>
      </c>
      <c r="DSN54" s="88" t="s">
        <v>453</v>
      </c>
      <c r="DSO54" s="138">
        <v>3894</v>
      </c>
      <c r="DSP54" s="99" t="s">
        <v>16</v>
      </c>
      <c r="DSQ54" s="13">
        <v>44866</v>
      </c>
      <c r="DSR54" s="14">
        <v>44868</v>
      </c>
      <c r="DSS54" s="7">
        <v>37</v>
      </c>
      <c r="DST54" s="61" t="s">
        <v>452</v>
      </c>
      <c r="DSU54" s="139" t="s">
        <v>263</v>
      </c>
      <c r="DSV54" s="88" t="s">
        <v>453</v>
      </c>
      <c r="DSW54" s="138">
        <v>3894</v>
      </c>
      <c r="DSX54" s="99" t="s">
        <v>16</v>
      </c>
      <c r="DSY54" s="13">
        <v>44866</v>
      </c>
      <c r="DSZ54" s="14">
        <v>44868</v>
      </c>
      <c r="DTA54" s="7">
        <v>37</v>
      </c>
      <c r="DTB54" s="61" t="s">
        <v>452</v>
      </c>
      <c r="DTC54" s="139" t="s">
        <v>263</v>
      </c>
      <c r="DTD54" s="88" t="s">
        <v>453</v>
      </c>
      <c r="DTE54" s="138">
        <v>3894</v>
      </c>
      <c r="DTF54" s="99" t="s">
        <v>16</v>
      </c>
      <c r="DTG54" s="13">
        <v>44866</v>
      </c>
      <c r="DTH54" s="14">
        <v>44868</v>
      </c>
      <c r="DTI54" s="7">
        <v>37</v>
      </c>
      <c r="DTJ54" s="61" t="s">
        <v>452</v>
      </c>
      <c r="DTK54" s="139" t="s">
        <v>263</v>
      </c>
      <c r="DTL54" s="88" t="s">
        <v>453</v>
      </c>
      <c r="DTM54" s="138">
        <v>3894</v>
      </c>
      <c r="DTN54" s="99" t="s">
        <v>16</v>
      </c>
      <c r="DTO54" s="13">
        <v>44866</v>
      </c>
      <c r="DTP54" s="14">
        <v>44868</v>
      </c>
      <c r="DTQ54" s="7">
        <v>37</v>
      </c>
      <c r="DTR54" s="61" t="s">
        <v>452</v>
      </c>
      <c r="DTS54" s="139" t="s">
        <v>263</v>
      </c>
      <c r="DTT54" s="88" t="s">
        <v>453</v>
      </c>
      <c r="DTU54" s="138">
        <v>3894</v>
      </c>
      <c r="DTV54" s="99" t="s">
        <v>16</v>
      </c>
      <c r="DTW54" s="13">
        <v>44866</v>
      </c>
      <c r="DTX54" s="14">
        <v>44868</v>
      </c>
      <c r="DTY54" s="7">
        <v>37</v>
      </c>
      <c r="DTZ54" s="61" t="s">
        <v>452</v>
      </c>
      <c r="DUA54" s="139" t="s">
        <v>263</v>
      </c>
      <c r="DUB54" s="88" t="s">
        <v>453</v>
      </c>
      <c r="DUC54" s="138">
        <v>3894</v>
      </c>
      <c r="DUD54" s="99" t="s">
        <v>16</v>
      </c>
      <c r="DUE54" s="13">
        <v>44866</v>
      </c>
      <c r="DUF54" s="14">
        <v>44868</v>
      </c>
      <c r="DUG54" s="7">
        <v>37</v>
      </c>
      <c r="DUH54" s="61" t="s">
        <v>452</v>
      </c>
      <c r="DUI54" s="139" t="s">
        <v>263</v>
      </c>
      <c r="DUJ54" s="88" t="s">
        <v>453</v>
      </c>
      <c r="DUK54" s="138">
        <v>3894</v>
      </c>
      <c r="DUL54" s="99" t="s">
        <v>16</v>
      </c>
      <c r="DUM54" s="13">
        <v>44866</v>
      </c>
      <c r="DUN54" s="14">
        <v>44868</v>
      </c>
      <c r="DUO54" s="7">
        <v>37</v>
      </c>
      <c r="DUP54" s="61" t="s">
        <v>452</v>
      </c>
      <c r="DUQ54" s="139" t="s">
        <v>263</v>
      </c>
      <c r="DUR54" s="88" t="s">
        <v>453</v>
      </c>
      <c r="DUS54" s="138">
        <v>3894</v>
      </c>
      <c r="DUT54" s="99" t="s">
        <v>16</v>
      </c>
      <c r="DUU54" s="13">
        <v>44866</v>
      </c>
      <c r="DUV54" s="14">
        <v>44868</v>
      </c>
      <c r="DUW54" s="7">
        <v>37</v>
      </c>
      <c r="DUX54" s="61" t="s">
        <v>452</v>
      </c>
      <c r="DUY54" s="139" t="s">
        <v>263</v>
      </c>
      <c r="DUZ54" s="88" t="s">
        <v>453</v>
      </c>
      <c r="DVA54" s="138">
        <v>3894</v>
      </c>
      <c r="DVB54" s="99" t="s">
        <v>16</v>
      </c>
      <c r="DVC54" s="13">
        <v>44866</v>
      </c>
      <c r="DVD54" s="14">
        <v>44868</v>
      </c>
      <c r="DVE54" s="7">
        <v>37</v>
      </c>
      <c r="DVF54" s="61" t="s">
        <v>452</v>
      </c>
      <c r="DVG54" s="139" t="s">
        <v>263</v>
      </c>
      <c r="DVH54" s="88" t="s">
        <v>453</v>
      </c>
      <c r="DVI54" s="138">
        <v>3894</v>
      </c>
      <c r="DVJ54" s="99" t="s">
        <v>16</v>
      </c>
      <c r="DVK54" s="13">
        <v>44866</v>
      </c>
      <c r="DVL54" s="14">
        <v>44868</v>
      </c>
      <c r="DVM54" s="7">
        <v>37</v>
      </c>
      <c r="DVN54" s="61" t="s">
        <v>452</v>
      </c>
      <c r="DVO54" s="139" t="s">
        <v>263</v>
      </c>
      <c r="DVP54" s="88" t="s">
        <v>453</v>
      </c>
      <c r="DVQ54" s="138">
        <v>3894</v>
      </c>
      <c r="DVR54" s="99" t="s">
        <v>16</v>
      </c>
      <c r="DVS54" s="13">
        <v>44866</v>
      </c>
      <c r="DVT54" s="14">
        <v>44868</v>
      </c>
      <c r="DVU54" s="7">
        <v>37</v>
      </c>
      <c r="DVV54" s="61" t="s">
        <v>452</v>
      </c>
      <c r="DVW54" s="139" t="s">
        <v>263</v>
      </c>
      <c r="DVX54" s="88" t="s">
        <v>453</v>
      </c>
      <c r="DVY54" s="138">
        <v>3894</v>
      </c>
      <c r="DVZ54" s="99" t="s">
        <v>16</v>
      </c>
      <c r="DWA54" s="13">
        <v>44866</v>
      </c>
      <c r="DWB54" s="14">
        <v>44868</v>
      </c>
      <c r="DWC54" s="7">
        <v>37</v>
      </c>
      <c r="DWD54" s="61" t="s">
        <v>452</v>
      </c>
      <c r="DWE54" s="139" t="s">
        <v>263</v>
      </c>
      <c r="DWF54" s="88" t="s">
        <v>453</v>
      </c>
      <c r="DWG54" s="138">
        <v>3894</v>
      </c>
      <c r="DWH54" s="99" t="s">
        <v>16</v>
      </c>
      <c r="DWI54" s="13">
        <v>44866</v>
      </c>
      <c r="DWJ54" s="14">
        <v>44868</v>
      </c>
      <c r="DWK54" s="7">
        <v>37</v>
      </c>
      <c r="DWL54" s="61" t="s">
        <v>452</v>
      </c>
      <c r="DWM54" s="139" t="s">
        <v>263</v>
      </c>
      <c r="DWN54" s="88" t="s">
        <v>453</v>
      </c>
      <c r="DWO54" s="138">
        <v>3894</v>
      </c>
      <c r="DWP54" s="99" t="s">
        <v>16</v>
      </c>
      <c r="DWQ54" s="13">
        <v>44866</v>
      </c>
      <c r="DWR54" s="14">
        <v>44868</v>
      </c>
      <c r="DWS54" s="7">
        <v>37</v>
      </c>
      <c r="DWT54" s="61" t="s">
        <v>452</v>
      </c>
      <c r="DWU54" s="139" t="s">
        <v>263</v>
      </c>
      <c r="DWV54" s="88" t="s">
        <v>453</v>
      </c>
      <c r="DWW54" s="138">
        <v>3894</v>
      </c>
      <c r="DWX54" s="99" t="s">
        <v>16</v>
      </c>
      <c r="DWY54" s="13">
        <v>44866</v>
      </c>
      <c r="DWZ54" s="14">
        <v>44868</v>
      </c>
      <c r="DXA54" s="7">
        <v>37</v>
      </c>
      <c r="DXB54" s="61" t="s">
        <v>452</v>
      </c>
      <c r="DXC54" s="139" t="s">
        <v>263</v>
      </c>
      <c r="DXD54" s="88" t="s">
        <v>453</v>
      </c>
      <c r="DXE54" s="138">
        <v>3894</v>
      </c>
      <c r="DXF54" s="99" t="s">
        <v>16</v>
      </c>
      <c r="DXG54" s="13">
        <v>44866</v>
      </c>
      <c r="DXH54" s="14">
        <v>44868</v>
      </c>
      <c r="DXI54" s="7">
        <v>37</v>
      </c>
      <c r="DXJ54" s="61" t="s">
        <v>452</v>
      </c>
      <c r="DXK54" s="139" t="s">
        <v>263</v>
      </c>
      <c r="DXL54" s="88" t="s">
        <v>453</v>
      </c>
      <c r="DXM54" s="138">
        <v>3894</v>
      </c>
      <c r="DXN54" s="99" t="s">
        <v>16</v>
      </c>
      <c r="DXO54" s="13">
        <v>44866</v>
      </c>
      <c r="DXP54" s="14">
        <v>44868</v>
      </c>
      <c r="DXQ54" s="7">
        <v>37</v>
      </c>
      <c r="DXR54" s="61" t="s">
        <v>452</v>
      </c>
      <c r="DXS54" s="139" t="s">
        <v>263</v>
      </c>
      <c r="DXT54" s="88" t="s">
        <v>453</v>
      </c>
      <c r="DXU54" s="138">
        <v>3894</v>
      </c>
      <c r="DXV54" s="99" t="s">
        <v>16</v>
      </c>
      <c r="DXW54" s="13">
        <v>44866</v>
      </c>
      <c r="DXX54" s="14">
        <v>44868</v>
      </c>
      <c r="DXY54" s="7">
        <v>37</v>
      </c>
      <c r="DXZ54" s="61" t="s">
        <v>452</v>
      </c>
      <c r="DYA54" s="139" t="s">
        <v>263</v>
      </c>
      <c r="DYB54" s="88" t="s">
        <v>453</v>
      </c>
      <c r="DYC54" s="138">
        <v>3894</v>
      </c>
      <c r="DYD54" s="99" t="s">
        <v>16</v>
      </c>
      <c r="DYE54" s="13">
        <v>44866</v>
      </c>
      <c r="DYF54" s="14">
        <v>44868</v>
      </c>
      <c r="DYG54" s="7">
        <v>37</v>
      </c>
      <c r="DYH54" s="61" t="s">
        <v>452</v>
      </c>
      <c r="DYI54" s="139" t="s">
        <v>263</v>
      </c>
      <c r="DYJ54" s="88" t="s">
        <v>453</v>
      </c>
      <c r="DYK54" s="138">
        <v>3894</v>
      </c>
      <c r="DYL54" s="99" t="s">
        <v>16</v>
      </c>
      <c r="DYM54" s="13">
        <v>44866</v>
      </c>
      <c r="DYN54" s="14">
        <v>44868</v>
      </c>
      <c r="DYO54" s="7">
        <v>37</v>
      </c>
      <c r="DYP54" s="61" t="s">
        <v>452</v>
      </c>
      <c r="DYQ54" s="139" t="s">
        <v>263</v>
      </c>
      <c r="DYR54" s="88" t="s">
        <v>453</v>
      </c>
      <c r="DYS54" s="138">
        <v>3894</v>
      </c>
      <c r="DYT54" s="99" t="s">
        <v>16</v>
      </c>
      <c r="DYU54" s="13">
        <v>44866</v>
      </c>
      <c r="DYV54" s="14">
        <v>44868</v>
      </c>
      <c r="DYW54" s="7">
        <v>37</v>
      </c>
      <c r="DYX54" s="61" t="s">
        <v>452</v>
      </c>
      <c r="DYY54" s="139" t="s">
        <v>263</v>
      </c>
      <c r="DYZ54" s="88" t="s">
        <v>453</v>
      </c>
      <c r="DZA54" s="138">
        <v>3894</v>
      </c>
      <c r="DZB54" s="99" t="s">
        <v>16</v>
      </c>
      <c r="DZC54" s="13">
        <v>44866</v>
      </c>
      <c r="DZD54" s="14">
        <v>44868</v>
      </c>
      <c r="DZE54" s="7">
        <v>37</v>
      </c>
      <c r="DZF54" s="61" t="s">
        <v>452</v>
      </c>
      <c r="DZG54" s="139" t="s">
        <v>263</v>
      </c>
      <c r="DZH54" s="88" t="s">
        <v>453</v>
      </c>
      <c r="DZI54" s="138">
        <v>3894</v>
      </c>
      <c r="DZJ54" s="99" t="s">
        <v>16</v>
      </c>
      <c r="DZK54" s="13">
        <v>44866</v>
      </c>
      <c r="DZL54" s="14">
        <v>44868</v>
      </c>
      <c r="DZM54" s="7">
        <v>37</v>
      </c>
      <c r="DZN54" s="61" t="s">
        <v>452</v>
      </c>
      <c r="DZO54" s="139" t="s">
        <v>263</v>
      </c>
      <c r="DZP54" s="88" t="s">
        <v>453</v>
      </c>
      <c r="DZQ54" s="138">
        <v>3894</v>
      </c>
      <c r="DZR54" s="99" t="s">
        <v>16</v>
      </c>
      <c r="DZS54" s="13">
        <v>44866</v>
      </c>
      <c r="DZT54" s="14">
        <v>44868</v>
      </c>
      <c r="DZU54" s="7">
        <v>37</v>
      </c>
      <c r="DZV54" s="61" t="s">
        <v>452</v>
      </c>
      <c r="DZW54" s="139" t="s">
        <v>263</v>
      </c>
      <c r="DZX54" s="88" t="s">
        <v>453</v>
      </c>
      <c r="DZY54" s="138">
        <v>3894</v>
      </c>
      <c r="DZZ54" s="99" t="s">
        <v>16</v>
      </c>
      <c r="EAA54" s="13">
        <v>44866</v>
      </c>
      <c r="EAB54" s="14">
        <v>44868</v>
      </c>
      <c r="EAC54" s="7">
        <v>37</v>
      </c>
      <c r="EAD54" s="61" t="s">
        <v>452</v>
      </c>
      <c r="EAE54" s="139" t="s">
        <v>263</v>
      </c>
      <c r="EAF54" s="88" t="s">
        <v>453</v>
      </c>
      <c r="EAG54" s="138">
        <v>3894</v>
      </c>
      <c r="EAH54" s="99" t="s">
        <v>16</v>
      </c>
      <c r="EAI54" s="13">
        <v>44866</v>
      </c>
      <c r="EAJ54" s="14">
        <v>44868</v>
      </c>
      <c r="EAK54" s="7">
        <v>37</v>
      </c>
      <c r="EAL54" s="61" t="s">
        <v>452</v>
      </c>
      <c r="EAM54" s="139" t="s">
        <v>263</v>
      </c>
      <c r="EAN54" s="88" t="s">
        <v>453</v>
      </c>
      <c r="EAO54" s="138">
        <v>3894</v>
      </c>
      <c r="EAP54" s="99" t="s">
        <v>16</v>
      </c>
      <c r="EAQ54" s="13">
        <v>44866</v>
      </c>
      <c r="EAR54" s="14">
        <v>44868</v>
      </c>
      <c r="EAS54" s="7">
        <v>37</v>
      </c>
      <c r="EAT54" s="61" t="s">
        <v>452</v>
      </c>
      <c r="EAU54" s="139" t="s">
        <v>263</v>
      </c>
      <c r="EAV54" s="88" t="s">
        <v>453</v>
      </c>
      <c r="EAW54" s="138">
        <v>3894</v>
      </c>
      <c r="EAX54" s="99" t="s">
        <v>16</v>
      </c>
      <c r="EAY54" s="13">
        <v>44866</v>
      </c>
      <c r="EAZ54" s="14">
        <v>44868</v>
      </c>
      <c r="EBA54" s="7">
        <v>37</v>
      </c>
      <c r="EBB54" s="61" t="s">
        <v>452</v>
      </c>
      <c r="EBC54" s="139" t="s">
        <v>263</v>
      </c>
      <c r="EBD54" s="88" t="s">
        <v>453</v>
      </c>
      <c r="EBE54" s="138">
        <v>3894</v>
      </c>
      <c r="EBF54" s="99" t="s">
        <v>16</v>
      </c>
      <c r="EBG54" s="13">
        <v>44866</v>
      </c>
      <c r="EBH54" s="14">
        <v>44868</v>
      </c>
      <c r="EBI54" s="7">
        <v>37</v>
      </c>
      <c r="EBJ54" s="61" t="s">
        <v>452</v>
      </c>
      <c r="EBK54" s="139" t="s">
        <v>263</v>
      </c>
      <c r="EBL54" s="88" t="s">
        <v>453</v>
      </c>
      <c r="EBM54" s="138">
        <v>3894</v>
      </c>
      <c r="EBN54" s="99" t="s">
        <v>16</v>
      </c>
      <c r="EBO54" s="13">
        <v>44866</v>
      </c>
      <c r="EBP54" s="14">
        <v>44868</v>
      </c>
      <c r="EBQ54" s="7">
        <v>37</v>
      </c>
      <c r="EBR54" s="61" t="s">
        <v>452</v>
      </c>
      <c r="EBS54" s="139" t="s">
        <v>263</v>
      </c>
      <c r="EBT54" s="88" t="s">
        <v>453</v>
      </c>
      <c r="EBU54" s="138">
        <v>3894</v>
      </c>
      <c r="EBV54" s="99" t="s">
        <v>16</v>
      </c>
      <c r="EBW54" s="13">
        <v>44866</v>
      </c>
      <c r="EBX54" s="14">
        <v>44868</v>
      </c>
      <c r="EBY54" s="7">
        <v>37</v>
      </c>
      <c r="EBZ54" s="61" t="s">
        <v>452</v>
      </c>
      <c r="ECA54" s="139" t="s">
        <v>263</v>
      </c>
      <c r="ECB54" s="88" t="s">
        <v>453</v>
      </c>
      <c r="ECC54" s="138">
        <v>3894</v>
      </c>
      <c r="ECD54" s="99" t="s">
        <v>16</v>
      </c>
      <c r="ECE54" s="13">
        <v>44866</v>
      </c>
      <c r="ECF54" s="14">
        <v>44868</v>
      </c>
      <c r="ECG54" s="7">
        <v>37</v>
      </c>
      <c r="ECH54" s="61" t="s">
        <v>452</v>
      </c>
      <c r="ECI54" s="139" t="s">
        <v>263</v>
      </c>
      <c r="ECJ54" s="88" t="s">
        <v>453</v>
      </c>
      <c r="ECK54" s="138">
        <v>3894</v>
      </c>
      <c r="ECL54" s="99" t="s">
        <v>16</v>
      </c>
      <c r="ECM54" s="13">
        <v>44866</v>
      </c>
      <c r="ECN54" s="14">
        <v>44868</v>
      </c>
      <c r="ECO54" s="7">
        <v>37</v>
      </c>
      <c r="ECP54" s="61" t="s">
        <v>452</v>
      </c>
      <c r="ECQ54" s="139" t="s">
        <v>263</v>
      </c>
      <c r="ECR54" s="88" t="s">
        <v>453</v>
      </c>
      <c r="ECS54" s="138">
        <v>3894</v>
      </c>
      <c r="ECT54" s="99" t="s">
        <v>16</v>
      </c>
      <c r="ECU54" s="13">
        <v>44866</v>
      </c>
      <c r="ECV54" s="14">
        <v>44868</v>
      </c>
      <c r="ECW54" s="7">
        <v>37</v>
      </c>
      <c r="ECX54" s="61" t="s">
        <v>452</v>
      </c>
      <c r="ECY54" s="139" t="s">
        <v>263</v>
      </c>
      <c r="ECZ54" s="88" t="s">
        <v>453</v>
      </c>
      <c r="EDA54" s="138">
        <v>3894</v>
      </c>
      <c r="EDB54" s="99" t="s">
        <v>16</v>
      </c>
      <c r="EDC54" s="13">
        <v>44866</v>
      </c>
      <c r="EDD54" s="14">
        <v>44868</v>
      </c>
      <c r="EDE54" s="7">
        <v>37</v>
      </c>
      <c r="EDF54" s="61" t="s">
        <v>452</v>
      </c>
      <c r="EDG54" s="139" t="s">
        <v>263</v>
      </c>
      <c r="EDH54" s="88" t="s">
        <v>453</v>
      </c>
      <c r="EDI54" s="138">
        <v>3894</v>
      </c>
      <c r="EDJ54" s="99" t="s">
        <v>16</v>
      </c>
      <c r="EDK54" s="13">
        <v>44866</v>
      </c>
      <c r="EDL54" s="14">
        <v>44868</v>
      </c>
      <c r="EDM54" s="7">
        <v>37</v>
      </c>
      <c r="EDN54" s="61" t="s">
        <v>452</v>
      </c>
      <c r="EDO54" s="139" t="s">
        <v>263</v>
      </c>
      <c r="EDP54" s="88" t="s">
        <v>453</v>
      </c>
      <c r="EDQ54" s="138">
        <v>3894</v>
      </c>
      <c r="EDR54" s="99" t="s">
        <v>16</v>
      </c>
      <c r="EDS54" s="13">
        <v>44866</v>
      </c>
      <c r="EDT54" s="14">
        <v>44868</v>
      </c>
      <c r="EDU54" s="7">
        <v>37</v>
      </c>
      <c r="EDV54" s="61" t="s">
        <v>452</v>
      </c>
      <c r="EDW54" s="139" t="s">
        <v>263</v>
      </c>
      <c r="EDX54" s="88" t="s">
        <v>453</v>
      </c>
      <c r="EDY54" s="138">
        <v>3894</v>
      </c>
      <c r="EDZ54" s="99" t="s">
        <v>16</v>
      </c>
      <c r="EEA54" s="13">
        <v>44866</v>
      </c>
      <c r="EEB54" s="14">
        <v>44868</v>
      </c>
      <c r="EEC54" s="7">
        <v>37</v>
      </c>
      <c r="EED54" s="61" t="s">
        <v>452</v>
      </c>
      <c r="EEE54" s="139" t="s">
        <v>263</v>
      </c>
      <c r="EEF54" s="88" t="s">
        <v>453</v>
      </c>
      <c r="EEG54" s="138">
        <v>3894</v>
      </c>
      <c r="EEH54" s="99" t="s">
        <v>16</v>
      </c>
      <c r="EEI54" s="13">
        <v>44866</v>
      </c>
      <c r="EEJ54" s="14">
        <v>44868</v>
      </c>
      <c r="EEK54" s="7">
        <v>37</v>
      </c>
      <c r="EEL54" s="61" t="s">
        <v>452</v>
      </c>
      <c r="EEM54" s="139" t="s">
        <v>263</v>
      </c>
      <c r="EEN54" s="88" t="s">
        <v>453</v>
      </c>
      <c r="EEO54" s="138">
        <v>3894</v>
      </c>
      <c r="EEP54" s="99" t="s">
        <v>16</v>
      </c>
      <c r="EEQ54" s="13">
        <v>44866</v>
      </c>
      <c r="EER54" s="14">
        <v>44868</v>
      </c>
      <c r="EES54" s="7">
        <v>37</v>
      </c>
      <c r="EET54" s="61" t="s">
        <v>452</v>
      </c>
      <c r="EEU54" s="139" t="s">
        <v>263</v>
      </c>
      <c r="EEV54" s="88" t="s">
        <v>453</v>
      </c>
      <c r="EEW54" s="138">
        <v>3894</v>
      </c>
      <c r="EEX54" s="99" t="s">
        <v>16</v>
      </c>
      <c r="EEY54" s="13">
        <v>44866</v>
      </c>
      <c r="EEZ54" s="14">
        <v>44868</v>
      </c>
      <c r="EFA54" s="7">
        <v>37</v>
      </c>
      <c r="EFB54" s="61" t="s">
        <v>452</v>
      </c>
      <c r="EFC54" s="139" t="s">
        <v>263</v>
      </c>
      <c r="EFD54" s="88" t="s">
        <v>453</v>
      </c>
      <c r="EFE54" s="138">
        <v>3894</v>
      </c>
      <c r="EFF54" s="99" t="s">
        <v>16</v>
      </c>
      <c r="EFG54" s="13">
        <v>44866</v>
      </c>
      <c r="EFH54" s="14">
        <v>44868</v>
      </c>
      <c r="EFI54" s="7">
        <v>37</v>
      </c>
      <c r="EFJ54" s="61" t="s">
        <v>452</v>
      </c>
      <c r="EFK54" s="139" t="s">
        <v>263</v>
      </c>
      <c r="EFL54" s="88" t="s">
        <v>453</v>
      </c>
      <c r="EFM54" s="138">
        <v>3894</v>
      </c>
      <c r="EFN54" s="99" t="s">
        <v>16</v>
      </c>
      <c r="EFO54" s="13">
        <v>44866</v>
      </c>
      <c r="EFP54" s="14">
        <v>44868</v>
      </c>
      <c r="EFQ54" s="7">
        <v>37</v>
      </c>
      <c r="EFR54" s="61" t="s">
        <v>452</v>
      </c>
      <c r="EFS54" s="139" t="s">
        <v>263</v>
      </c>
      <c r="EFT54" s="88" t="s">
        <v>453</v>
      </c>
      <c r="EFU54" s="138">
        <v>3894</v>
      </c>
      <c r="EFV54" s="99" t="s">
        <v>16</v>
      </c>
      <c r="EFW54" s="13">
        <v>44866</v>
      </c>
      <c r="EFX54" s="14">
        <v>44868</v>
      </c>
      <c r="EFY54" s="7">
        <v>37</v>
      </c>
      <c r="EFZ54" s="61" t="s">
        <v>452</v>
      </c>
      <c r="EGA54" s="139" t="s">
        <v>263</v>
      </c>
      <c r="EGB54" s="88" t="s">
        <v>453</v>
      </c>
      <c r="EGC54" s="138">
        <v>3894</v>
      </c>
      <c r="EGD54" s="99" t="s">
        <v>16</v>
      </c>
      <c r="EGE54" s="13">
        <v>44866</v>
      </c>
      <c r="EGF54" s="14">
        <v>44868</v>
      </c>
      <c r="EGG54" s="7">
        <v>37</v>
      </c>
      <c r="EGH54" s="61" t="s">
        <v>452</v>
      </c>
      <c r="EGI54" s="139" t="s">
        <v>263</v>
      </c>
      <c r="EGJ54" s="88" t="s">
        <v>453</v>
      </c>
      <c r="EGK54" s="138">
        <v>3894</v>
      </c>
      <c r="EGL54" s="99" t="s">
        <v>16</v>
      </c>
      <c r="EGM54" s="13">
        <v>44866</v>
      </c>
      <c r="EGN54" s="14">
        <v>44868</v>
      </c>
      <c r="EGO54" s="7">
        <v>37</v>
      </c>
      <c r="EGP54" s="61" t="s">
        <v>452</v>
      </c>
      <c r="EGQ54" s="139" t="s">
        <v>263</v>
      </c>
      <c r="EGR54" s="88" t="s">
        <v>453</v>
      </c>
      <c r="EGS54" s="138">
        <v>3894</v>
      </c>
      <c r="EGT54" s="99" t="s">
        <v>16</v>
      </c>
      <c r="EGU54" s="13">
        <v>44866</v>
      </c>
      <c r="EGV54" s="14">
        <v>44868</v>
      </c>
      <c r="EGW54" s="7">
        <v>37</v>
      </c>
      <c r="EGX54" s="61" t="s">
        <v>452</v>
      </c>
      <c r="EGY54" s="139" t="s">
        <v>263</v>
      </c>
      <c r="EGZ54" s="88" t="s">
        <v>453</v>
      </c>
      <c r="EHA54" s="138">
        <v>3894</v>
      </c>
      <c r="EHB54" s="99" t="s">
        <v>16</v>
      </c>
      <c r="EHC54" s="13">
        <v>44866</v>
      </c>
      <c r="EHD54" s="14">
        <v>44868</v>
      </c>
      <c r="EHE54" s="7">
        <v>37</v>
      </c>
      <c r="EHF54" s="61" t="s">
        <v>452</v>
      </c>
      <c r="EHG54" s="139" t="s">
        <v>263</v>
      </c>
      <c r="EHH54" s="88" t="s">
        <v>453</v>
      </c>
      <c r="EHI54" s="138">
        <v>3894</v>
      </c>
      <c r="EHJ54" s="99" t="s">
        <v>16</v>
      </c>
      <c r="EHK54" s="13">
        <v>44866</v>
      </c>
      <c r="EHL54" s="14">
        <v>44868</v>
      </c>
      <c r="EHM54" s="7">
        <v>37</v>
      </c>
      <c r="EHN54" s="61" t="s">
        <v>452</v>
      </c>
      <c r="EHO54" s="139" t="s">
        <v>263</v>
      </c>
      <c r="EHP54" s="88" t="s">
        <v>453</v>
      </c>
      <c r="EHQ54" s="138">
        <v>3894</v>
      </c>
      <c r="EHR54" s="99" t="s">
        <v>16</v>
      </c>
      <c r="EHS54" s="13">
        <v>44866</v>
      </c>
      <c r="EHT54" s="14">
        <v>44868</v>
      </c>
      <c r="EHU54" s="7">
        <v>37</v>
      </c>
      <c r="EHV54" s="61" t="s">
        <v>452</v>
      </c>
      <c r="EHW54" s="139" t="s">
        <v>263</v>
      </c>
      <c r="EHX54" s="88" t="s">
        <v>453</v>
      </c>
      <c r="EHY54" s="138">
        <v>3894</v>
      </c>
      <c r="EHZ54" s="99" t="s">
        <v>16</v>
      </c>
      <c r="EIA54" s="13">
        <v>44866</v>
      </c>
      <c r="EIB54" s="14">
        <v>44868</v>
      </c>
      <c r="EIC54" s="7">
        <v>37</v>
      </c>
      <c r="EID54" s="61" t="s">
        <v>452</v>
      </c>
      <c r="EIE54" s="139" t="s">
        <v>263</v>
      </c>
      <c r="EIF54" s="88" t="s">
        <v>453</v>
      </c>
      <c r="EIG54" s="138">
        <v>3894</v>
      </c>
      <c r="EIH54" s="99" t="s">
        <v>16</v>
      </c>
      <c r="EII54" s="13">
        <v>44866</v>
      </c>
      <c r="EIJ54" s="14">
        <v>44868</v>
      </c>
      <c r="EIK54" s="7">
        <v>37</v>
      </c>
      <c r="EIL54" s="61" t="s">
        <v>452</v>
      </c>
      <c r="EIM54" s="139" t="s">
        <v>263</v>
      </c>
      <c r="EIN54" s="88" t="s">
        <v>453</v>
      </c>
      <c r="EIO54" s="138">
        <v>3894</v>
      </c>
      <c r="EIP54" s="99" t="s">
        <v>16</v>
      </c>
      <c r="EIQ54" s="13">
        <v>44866</v>
      </c>
      <c r="EIR54" s="14">
        <v>44868</v>
      </c>
      <c r="EIS54" s="7">
        <v>37</v>
      </c>
      <c r="EIT54" s="61" t="s">
        <v>452</v>
      </c>
      <c r="EIU54" s="139" t="s">
        <v>263</v>
      </c>
      <c r="EIV54" s="88" t="s">
        <v>453</v>
      </c>
      <c r="EIW54" s="138">
        <v>3894</v>
      </c>
      <c r="EIX54" s="99" t="s">
        <v>16</v>
      </c>
      <c r="EIY54" s="13">
        <v>44866</v>
      </c>
      <c r="EIZ54" s="14">
        <v>44868</v>
      </c>
      <c r="EJA54" s="7">
        <v>37</v>
      </c>
      <c r="EJB54" s="61" t="s">
        <v>452</v>
      </c>
      <c r="EJC54" s="139" t="s">
        <v>263</v>
      </c>
      <c r="EJD54" s="88" t="s">
        <v>453</v>
      </c>
      <c r="EJE54" s="138">
        <v>3894</v>
      </c>
      <c r="EJF54" s="99" t="s">
        <v>16</v>
      </c>
      <c r="EJG54" s="13">
        <v>44866</v>
      </c>
      <c r="EJH54" s="14">
        <v>44868</v>
      </c>
      <c r="EJI54" s="7">
        <v>37</v>
      </c>
      <c r="EJJ54" s="61" t="s">
        <v>452</v>
      </c>
      <c r="EJK54" s="139" t="s">
        <v>263</v>
      </c>
      <c r="EJL54" s="88" t="s">
        <v>453</v>
      </c>
      <c r="EJM54" s="138">
        <v>3894</v>
      </c>
      <c r="EJN54" s="99" t="s">
        <v>16</v>
      </c>
      <c r="EJO54" s="13">
        <v>44866</v>
      </c>
      <c r="EJP54" s="14">
        <v>44868</v>
      </c>
      <c r="EJQ54" s="7">
        <v>37</v>
      </c>
      <c r="EJR54" s="61" t="s">
        <v>452</v>
      </c>
      <c r="EJS54" s="139" t="s">
        <v>263</v>
      </c>
      <c r="EJT54" s="88" t="s">
        <v>453</v>
      </c>
      <c r="EJU54" s="138">
        <v>3894</v>
      </c>
      <c r="EJV54" s="99" t="s">
        <v>16</v>
      </c>
      <c r="EJW54" s="13">
        <v>44866</v>
      </c>
      <c r="EJX54" s="14">
        <v>44868</v>
      </c>
      <c r="EJY54" s="7">
        <v>37</v>
      </c>
      <c r="EJZ54" s="61" t="s">
        <v>452</v>
      </c>
      <c r="EKA54" s="139" t="s">
        <v>263</v>
      </c>
      <c r="EKB54" s="88" t="s">
        <v>453</v>
      </c>
      <c r="EKC54" s="138">
        <v>3894</v>
      </c>
      <c r="EKD54" s="99" t="s">
        <v>16</v>
      </c>
      <c r="EKE54" s="13">
        <v>44866</v>
      </c>
      <c r="EKF54" s="14">
        <v>44868</v>
      </c>
      <c r="EKG54" s="7">
        <v>37</v>
      </c>
      <c r="EKH54" s="61" t="s">
        <v>452</v>
      </c>
      <c r="EKI54" s="139" t="s">
        <v>263</v>
      </c>
      <c r="EKJ54" s="88" t="s">
        <v>453</v>
      </c>
      <c r="EKK54" s="138">
        <v>3894</v>
      </c>
      <c r="EKL54" s="99" t="s">
        <v>16</v>
      </c>
      <c r="EKM54" s="13">
        <v>44866</v>
      </c>
      <c r="EKN54" s="14">
        <v>44868</v>
      </c>
      <c r="EKO54" s="7">
        <v>37</v>
      </c>
      <c r="EKP54" s="61" t="s">
        <v>452</v>
      </c>
      <c r="EKQ54" s="139" t="s">
        <v>263</v>
      </c>
      <c r="EKR54" s="88" t="s">
        <v>453</v>
      </c>
      <c r="EKS54" s="138">
        <v>3894</v>
      </c>
      <c r="EKT54" s="99" t="s">
        <v>16</v>
      </c>
      <c r="EKU54" s="13">
        <v>44866</v>
      </c>
      <c r="EKV54" s="14">
        <v>44868</v>
      </c>
      <c r="EKW54" s="7">
        <v>37</v>
      </c>
      <c r="EKX54" s="61" t="s">
        <v>452</v>
      </c>
      <c r="EKY54" s="139" t="s">
        <v>263</v>
      </c>
      <c r="EKZ54" s="88" t="s">
        <v>453</v>
      </c>
      <c r="ELA54" s="138">
        <v>3894</v>
      </c>
      <c r="ELB54" s="99" t="s">
        <v>16</v>
      </c>
      <c r="ELC54" s="13">
        <v>44866</v>
      </c>
      <c r="ELD54" s="14">
        <v>44868</v>
      </c>
      <c r="ELE54" s="7">
        <v>37</v>
      </c>
      <c r="ELF54" s="61" t="s">
        <v>452</v>
      </c>
      <c r="ELG54" s="139" t="s">
        <v>263</v>
      </c>
      <c r="ELH54" s="88" t="s">
        <v>453</v>
      </c>
      <c r="ELI54" s="138">
        <v>3894</v>
      </c>
      <c r="ELJ54" s="99" t="s">
        <v>16</v>
      </c>
      <c r="ELK54" s="13">
        <v>44866</v>
      </c>
      <c r="ELL54" s="14">
        <v>44868</v>
      </c>
      <c r="ELM54" s="7">
        <v>37</v>
      </c>
      <c r="ELN54" s="61" t="s">
        <v>452</v>
      </c>
      <c r="ELO54" s="139" t="s">
        <v>263</v>
      </c>
      <c r="ELP54" s="88" t="s">
        <v>453</v>
      </c>
      <c r="ELQ54" s="138">
        <v>3894</v>
      </c>
      <c r="ELR54" s="99" t="s">
        <v>16</v>
      </c>
      <c r="ELS54" s="13">
        <v>44866</v>
      </c>
      <c r="ELT54" s="14">
        <v>44868</v>
      </c>
      <c r="ELU54" s="7">
        <v>37</v>
      </c>
      <c r="ELV54" s="61" t="s">
        <v>452</v>
      </c>
      <c r="ELW54" s="139" t="s">
        <v>263</v>
      </c>
      <c r="ELX54" s="88" t="s">
        <v>453</v>
      </c>
      <c r="ELY54" s="138">
        <v>3894</v>
      </c>
      <c r="ELZ54" s="99" t="s">
        <v>16</v>
      </c>
      <c r="EMA54" s="13">
        <v>44866</v>
      </c>
      <c r="EMB54" s="14">
        <v>44868</v>
      </c>
      <c r="EMC54" s="7">
        <v>37</v>
      </c>
      <c r="EMD54" s="61" t="s">
        <v>452</v>
      </c>
      <c r="EME54" s="139" t="s">
        <v>263</v>
      </c>
      <c r="EMF54" s="88" t="s">
        <v>453</v>
      </c>
      <c r="EMG54" s="138">
        <v>3894</v>
      </c>
      <c r="EMH54" s="99" t="s">
        <v>16</v>
      </c>
      <c r="EMI54" s="13">
        <v>44866</v>
      </c>
      <c r="EMJ54" s="14">
        <v>44868</v>
      </c>
      <c r="EMK54" s="7">
        <v>37</v>
      </c>
      <c r="EML54" s="61" t="s">
        <v>452</v>
      </c>
      <c r="EMM54" s="139" t="s">
        <v>263</v>
      </c>
      <c r="EMN54" s="88" t="s">
        <v>453</v>
      </c>
      <c r="EMO54" s="138">
        <v>3894</v>
      </c>
      <c r="EMP54" s="99" t="s">
        <v>16</v>
      </c>
      <c r="EMQ54" s="13">
        <v>44866</v>
      </c>
      <c r="EMR54" s="14">
        <v>44868</v>
      </c>
      <c r="EMS54" s="7">
        <v>37</v>
      </c>
      <c r="EMT54" s="61" t="s">
        <v>452</v>
      </c>
      <c r="EMU54" s="139" t="s">
        <v>263</v>
      </c>
      <c r="EMV54" s="88" t="s">
        <v>453</v>
      </c>
      <c r="EMW54" s="138">
        <v>3894</v>
      </c>
      <c r="EMX54" s="99" t="s">
        <v>16</v>
      </c>
      <c r="EMY54" s="13">
        <v>44866</v>
      </c>
      <c r="EMZ54" s="14">
        <v>44868</v>
      </c>
      <c r="ENA54" s="7">
        <v>37</v>
      </c>
      <c r="ENB54" s="61" t="s">
        <v>452</v>
      </c>
      <c r="ENC54" s="139" t="s">
        <v>263</v>
      </c>
      <c r="END54" s="88" t="s">
        <v>453</v>
      </c>
      <c r="ENE54" s="138">
        <v>3894</v>
      </c>
      <c r="ENF54" s="99" t="s">
        <v>16</v>
      </c>
      <c r="ENG54" s="13">
        <v>44866</v>
      </c>
      <c r="ENH54" s="14">
        <v>44868</v>
      </c>
      <c r="ENI54" s="7">
        <v>37</v>
      </c>
      <c r="ENJ54" s="61" t="s">
        <v>452</v>
      </c>
      <c r="ENK54" s="139" t="s">
        <v>263</v>
      </c>
      <c r="ENL54" s="88" t="s">
        <v>453</v>
      </c>
      <c r="ENM54" s="138">
        <v>3894</v>
      </c>
      <c r="ENN54" s="99" t="s">
        <v>16</v>
      </c>
      <c r="ENO54" s="13">
        <v>44866</v>
      </c>
      <c r="ENP54" s="14">
        <v>44868</v>
      </c>
      <c r="ENQ54" s="7">
        <v>37</v>
      </c>
      <c r="ENR54" s="61" t="s">
        <v>452</v>
      </c>
      <c r="ENS54" s="139" t="s">
        <v>263</v>
      </c>
      <c r="ENT54" s="88" t="s">
        <v>453</v>
      </c>
      <c r="ENU54" s="138">
        <v>3894</v>
      </c>
      <c r="ENV54" s="99" t="s">
        <v>16</v>
      </c>
      <c r="ENW54" s="13">
        <v>44866</v>
      </c>
      <c r="ENX54" s="14">
        <v>44868</v>
      </c>
      <c r="ENY54" s="7">
        <v>37</v>
      </c>
      <c r="ENZ54" s="61" t="s">
        <v>452</v>
      </c>
      <c r="EOA54" s="139" t="s">
        <v>263</v>
      </c>
      <c r="EOB54" s="88" t="s">
        <v>453</v>
      </c>
      <c r="EOC54" s="138">
        <v>3894</v>
      </c>
      <c r="EOD54" s="99" t="s">
        <v>16</v>
      </c>
      <c r="EOE54" s="13">
        <v>44866</v>
      </c>
      <c r="EOF54" s="14">
        <v>44868</v>
      </c>
      <c r="EOG54" s="7">
        <v>37</v>
      </c>
      <c r="EOH54" s="61" t="s">
        <v>452</v>
      </c>
      <c r="EOI54" s="139" t="s">
        <v>263</v>
      </c>
      <c r="EOJ54" s="88" t="s">
        <v>453</v>
      </c>
      <c r="EOK54" s="138">
        <v>3894</v>
      </c>
      <c r="EOL54" s="99" t="s">
        <v>16</v>
      </c>
      <c r="EOM54" s="13">
        <v>44866</v>
      </c>
      <c r="EON54" s="14">
        <v>44868</v>
      </c>
      <c r="EOO54" s="7">
        <v>37</v>
      </c>
      <c r="EOP54" s="61" t="s">
        <v>452</v>
      </c>
      <c r="EOQ54" s="139" t="s">
        <v>263</v>
      </c>
      <c r="EOR54" s="88" t="s">
        <v>453</v>
      </c>
      <c r="EOS54" s="138">
        <v>3894</v>
      </c>
      <c r="EOT54" s="99" t="s">
        <v>16</v>
      </c>
      <c r="EOU54" s="13">
        <v>44866</v>
      </c>
      <c r="EOV54" s="14">
        <v>44868</v>
      </c>
      <c r="EOW54" s="7">
        <v>37</v>
      </c>
      <c r="EOX54" s="61" t="s">
        <v>452</v>
      </c>
      <c r="EOY54" s="139" t="s">
        <v>263</v>
      </c>
      <c r="EOZ54" s="88" t="s">
        <v>453</v>
      </c>
      <c r="EPA54" s="138">
        <v>3894</v>
      </c>
      <c r="EPB54" s="99" t="s">
        <v>16</v>
      </c>
      <c r="EPC54" s="13">
        <v>44866</v>
      </c>
      <c r="EPD54" s="14">
        <v>44868</v>
      </c>
      <c r="EPE54" s="7">
        <v>37</v>
      </c>
      <c r="EPF54" s="61" t="s">
        <v>452</v>
      </c>
      <c r="EPG54" s="139" t="s">
        <v>263</v>
      </c>
      <c r="EPH54" s="88" t="s">
        <v>453</v>
      </c>
      <c r="EPI54" s="138">
        <v>3894</v>
      </c>
      <c r="EPJ54" s="99" t="s">
        <v>16</v>
      </c>
      <c r="EPK54" s="13">
        <v>44866</v>
      </c>
      <c r="EPL54" s="14">
        <v>44868</v>
      </c>
      <c r="EPM54" s="7">
        <v>37</v>
      </c>
      <c r="EPN54" s="61" t="s">
        <v>452</v>
      </c>
      <c r="EPO54" s="139" t="s">
        <v>263</v>
      </c>
      <c r="EPP54" s="88" t="s">
        <v>453</v>
      </c>
      <c r="EPQ54" s="138">
        <v>3894</v>
      </c>
      <c r="EPR54" s="99" t="s">
        <v>16</v>
      </c>
      <c r="EPS54" s="13">
        <v>44866</v>
      </c>
      <c r="EPT54" s="14">
        <v>44868</v>
      </c>
      <c r="EPU54" s="7">
        <v>37</v>
      </c>
      <c r="EPV54" s="61" t="s">
        <v>452</v>
      </c>
      <c r="EPW54" s="139" t="s">
        <v>263</v>
      </c>
      <c r="EPX54" s="88" t="s">
        <v>453</v>
      </c>
      <c r="EPY54" s="138">
        <v>3894</v>
      </c>
      <c r="EPZ54" s="99" t="s">
        <v>16</v>
      </c>
      <c r="EQA54" s="13">
        <v>44866</v>
      </c>
      <c r="EQB54" s="14">
        <v>44868</v>
      </c>
      <c r="EQC54" s="7">
        <v>37</v>
      </c>
      <c r="EQD54" s="61" t="s">
        <v>452</v>
      </c>
      <c r="EQE54" s="139" t="s">
        <v>263</v>
      </c>
      <c r="EQF54" s="88" t="s">
        <v>453</v>
      </c>
      <c r="EQG54" s="138">
        <v>3894</v>
      </c>
      <c r="EQH54" s="99" t="s">
        <v>16</v>
      </c>
      <c r="EQI54" s="13">
        <v>44866</v>
      </c>
      <c r="EQJ54" s="14">
        <v>44868</v>
      </c>
      <c r="EQK54" s="7">
        <v>37</v>
      </c>
      <c r="EQL54" s="61" t="s">
        <v>452</v>
      </c>
      <c r="EQM54" s="139" t="s">
        <v>263</v>
      </c>
      <c r="EQN54" s="88" t="s">
        <v>453</v>
      </c>
      <c r="EQO54" s="138">
        <v>3894</v>
      </c>
      <c r="EQP54" s="99" t="s">
        <v>16</v>
      </c>
      <c r="EQQ54" s="13">
        <v>44866</v>
      </c>
      <c r="EQR54" s="14">
        <v>44868</v>
      </c>
      <c r="EQS54" s="7">
        <v>37</v>
      </c>
      <c r="EQT54" s="61" t="s">
        <v>452</v>
      </c>
      <c r="EQU54" s="139" t="s">
        <v>263</v>
      </c>
      <c r="EQV54" s="88" t="s">
        <v>453</v>
      </c>
      <c r="EQW54" s="138">
        <v>3894</v>
      </c>
      <c r="EQX54" s="99" t="s">
        <v>16</v>
      </c>
      <c r="EQY54" s="13">
        <v>44866</v>
      </c>
      <c r="EQZ54" s="14">
        <v>44868</v>
      </c>
      <c r="ERA54" s="7">
        <v>37</v>
      </c>
      <c r="ERB54" s="61" t="s">
        <v>452</v>
      </c>
      <c r="ERC54" s="139" t="s">
        <v>263</v>
      </c>
      <c r="ERD54" s="88" t="s">
        <v>453</v>
      </c>
      <c r="ERE54" s="138">
        <v>3894</v>
      </c>
      <c r="ERF54" s="99" t="s">
        <v>16</v>
      </c>
      <c r="ERG54" s="13">
        <v>44866</v>
      </c>
      <c r="ERH54" s="14">
        <v>44868</v>
      </c>
      <c r="ERI54" s="7">
        <v>37</v>
      </c>
      <c r="ERJ54" s="61" t="s">
        <v>452</v>
      </c>
      <c r="ERK54" s="139" t="s">
        <v>263</v>
      </c>
      <c r="ERL54" s="88" t="s">
        <v>453</v>
      </c>
      <c r="ERM54" s="138">
        <v>3894</v>
      </c>
      <c r="ERN54" s="99" t="s">
        <v>16</v>
      </c>
      <c r="ERO54" s="13">
        <v>44866</v>
      </c>
      <c r="ERP54" s="14">
        <v>44868</v>
      </c>
      <c r="ERQ54" s="7">
        <v>37</v>
      </c>
      <c r="ERR54" s="61" t="s">
        <v>452</v>
      </c>
      <c r="ERS54" s="139" t="s">
        <v>263</v>
      </c>
      <c r="ERT54" s="88" t="s">
        <v>453</v>
      </c>
      <c r="ERU54" s="138">
        <v>3894</v>
      </c>
      <c r="ERV54" s="99" t="s">
        <v>16</v>
      </c>
      <c r="ERW54" s="13">
        <v>44866</v>
      </c>
      <c r="ERX54" s="14">
        <v>44868</v>
      </c>
      <c r="ERY54" s="7">
        <v>37</v>
      </c>
      <c r="ERZ54" s="61" t="s">
        <v>452</v>
      </c>
      <c r="ESA54" s="139" t="s">
        <v>263</v>
      </c>
      <c r="ESB54" s="88" t="s">
        <v>453</v>
      </c>
      <c r="ESC54" s="138">
        <v>3894</v>
      </c>
      <c r="ESD54" s="99" t="s">
        <v>16</v>
      </c>
      <c r="ESE54" s="13">
        <v>44866</v>
      </c>
      <c r="ESF54" s="14">
        <v>44868</v>
      </c>
      <c r="ESG54" s="7">
        <v>37</v>
      </c>
      <c r="ESH54" s="61" t="s">
        <v>452</v>
      </c>
      <c r="ESI54" s="139" t="s">
        <v>263</v>
      </c>
      <c r="ESJ54" s="88" t="s">
        <v>453</v>
      </c>
      <c r="ESK54" s="138">
        <v>3894</v>
      </c>
      <c r="ESL54" s="99" t="s">
        <v>16</v>
      </c>
      <c r="ESM54" s="13">
        <v>44866</v>
      </c>
      <c r="ESN54" s="14">
        <v>44868</v>
      </c>
      <c r="ESO54" s="7">
        <v>37</v>
      </c>
      <c r="ESP54" s="61" t="s">
        <v>452</v>
      </c>
      <c r="ESQ54" s="139" t="s">
        <v>263</v>
      </c>
      <c r="ESR54" s="88" t="s">
        <v>453</v>
      </c>
      <c r="ESS54" s="138">
        <v>3894</v>
      </c>
      <c r="EST54" s="99" t="s">
        <v>16</v>
      </c>
      <c r="ESU54" s="13">
        <v>44866</v>
      </c>
      <c r="ESV54" s="14">
        <v>44868</v>
      </c>
      <c r="ESW54" s="7">
        <v>37</v>
      </c>
      <c r="ESX54" s="61" t="s">
        <v>452</v>
      </c>
      <c r="ESY54" s="139" t="s">
        <v>263</v>
      </c>
      <c r="ESZ54" s="88" t="s">
        <v>453</v>
      </c>
      <c r="ETA54" s="138">
        <v>3894</v>
      </c>
      <c r="ETB54" s="99" t="s">
        <v>16</v>
      </c>
      <c r="ETC54" s="13">
        <v>44866</v>
      </c>
      <c r="ETD54" s="14">
        <v>44868</v>
      </c>
      <c r="ETE54" s="7">
        <v>37</v>
      </c>
      <c r="ETF54" s="61" t="s">
        <v>452</v>
      </c>
      <c r="ETG54" s="139" t="s">
        <v>263</v>
      </c>
      <c r="ETH54" s="88" t="s">
        <v>453</v>
      </c>
      <c r="ETI54" s="138">
        <v>3894</v>
      </c>
      <c r="ETJ54" s="99" t="s">
        <v>16</v>
      </c>
      <c r="ETK54" s="13">
        <v>44866</v>
      </c>
      <c r="ETL54" s="14">
        <v>44868</v>
      </c>
      <c r="ETM54" s="7">
        <v>37</v>
      </c>
      <c r="ETN54" s="61" t="s">
        <v>452</v>
      </c>
      <c r="ETO54" s="139" t="s">
        <v>263</v>
      </c>
      <c r="ETP54" s="88" t="s">
        <v>453</v>
      </c>
      <c r="ETQ54" s="138">
        <v>3894</v>
      </c>
      <c r="ETR54" s="99" t="s">
        <v>16</v>
      </c>
      <c r="ETS54" s="13">
        <v>44866</v>
      </c>
      <c r="ETT54" s="14">
        <v>44868</v>
      </c>
      <c r="ETU54" s="7">
        <v>37</v>
      </c>
      <c r="ETV54" s="61" t="s">
        <v>452</v>
      </c>
      <c r="ETW54" s="139" t="s">
        <v>263</v>
      </c>
      <c r="ETX54" s="88" t="s">
        <v>453</v>
      </c>
      <c r="ETY54" s="138">
        <v>3894</v>
      </c>
      <c r="ETZ54" s="99" t="s">
        <v>16</v>
      </c>
      <c r="EUA54" s="13">
        <v>44866</v>
      </c>
      <c r="EUB54" s="14">
        <v>44868</v>
      </c>
      <c r="EUC54" s="7">
        <v>37</v>
      </c>
      <c r="EUD54" s="61" t="s">
        <v>452</v>
      </c>
      <c r="EUE54" s="139" t="s">
        <v>263</v>
      </c>
      <c r="EUF54" s="88" t="s">
        <v>453</v>
      </c>
      <c r="EUG54" s="138">
        <v>3894</v>
      </c>
      <c r="EUH54" s="99" t="s">
        <v>16</v>
      </c>
      <c r="EUI54" s="13">
        <v>44866</v>
      </c>
      <c r="EUJ54" s="14">
        <v>44868</v>
      </c>
      <c r="EUK54" s="7">
        <v>37</v>
      </c>
      <c r="EUL54" s="61" t="s">
        <v>452</v>
      </c>
      <c r="EUM54" s="139" t="s">
        <v>263</v>
      </c>
      <c r="EUN54" s="88" t="s">
        <v>453</v>
      </c>
      <c r="EUO54" s="138">
        <v>3894</v>
      </c>
      <c r="EUP54" s="99" t="s">
        <v>16</v>
      </c>
      <c r="EUQ54" s="13">
        <v>44866</v>
      </c>
      <c r="EUR54" s="14">
        <v>44868</v>
      </c>
      <c r="EUS54" s="7">
        <v>37</v>
      </c>
      <c r="EUT54" s="61" t="s">
        <v>452</v>
      </c>
      <c r="EUU54" s="139" t="s">
        <v>263</v>
      </c>
      <c r="EUV54" s="88" t="s">
        <v>453</v>
      </c>
      <c r="EUW54" s="138">
        <v>3894</v>
      </c>
      <c r="EUX54" s="99" t="s">
        <v>16</v>
      </c>
      <c r="EUY54" s="13">
        <v>44866</v>
      </c>
      <c r="EUZ54" s="14">
        <v>44868</v>
      </c>
      <c r="EVA54" s="7">
        <v>37</v>
      </c>
      <c r="EVB54" s="61" t="s">
        <v>452</v>
      </c>
      <c r="EVC54" s="139" t="s">
        <v>263</v>
      </c>
      <c r="EVD54" s="88" t="s">
        <v>453</v>
      </c>
      <c r="EVE54" s="138">
        <v>3894</v>
      </c>
      <c r="EVF54" s="99" t="s">
        <v>16</v>
      </c>
      <c r="EVG54" s="13">
        <v>44866</v>
      </c>
      <c r="EVH54" s="14">
        <v>44868</v>
      </c>
      <c r="EVI54" s="7">
        <v>37</v>
      </c>
      <c r="EVJ54" s="61" t="s">
        <v>452</v>
      </c>
      <c r="EVK54" s="139" t="s">
        <v>263</v>
      </c>
      <c r="EVL54" s="88" t="s">
        <v>453</v>
      </c>
      <c r="EVM54" s="138">
        <v>3894</v>
      </c>
      <c r="EVN54" s="99" t="s">
        <v>16</v>
      </c>
      <c r="EVO54" s="13">
        <v>44866</v>
      </c>
      <c r="EVP54" s="14">
        <v>44868</v>
      </c>
      <c r="EVQ54" s="7">
        <v>37</v>
      </c>
      <c r="EVR54" s="61" t="s">
        <v>452</v>
      </c>
      <c r="EVS54" s="139" t="s">
        <v>263</v>
      </c>
      <c r="EVT54" s="88" t="s">
        <v>453</v>
      </c>
      <c r="EVU54" s="138">
        <v>3894</v>
      </c>
      <c r="EVV54" s="99" t="s">
        <v>16</v>
      </c>
      <c r="EVW54" s="13">
        <v>44866</v>
      </c>
      <c r="EVX54" s="14">
        <v>44868</v>
      </c>
      <c r="EVY54" s="7">
        <v>37</v>
      </c>
      <c r="EVZ54" s="61" t="s">
        <v>452</v>
      </c>
      <c r="EWA54" s="139" t="s">
        <v>263</v>
      </c>
      <c r="EWB54" s="88" t="s">
        <v>453</v>
      </c>
      <c r="EWC54" s="138">
        <v>3894</v>
      </c>
      <c r="EWD54" s="99" t="s">
        <v>16</v>
      </c>
      <c r="EWE54" s="13">
        <v>44866</v>
      </c>
      <c r="EWF54" s="14">
        <v>44868</v>
      </c>
      <c r="EWG54" s="7">
        <v>37</v>
      </c>
      <c r="EWH54" s="61" t="s">
        <v>452</v>
      </c>
      <c r="EWI54" s="139" t="s">
        <v>263</v>
      </c>
      <c r="EWJ54" s="88" t="s">
        <v>453</v>
      </c>
      <c r="EWK54" s="138">
        <v>3894</v>
      </c>
      <c r="EWL54" s="99" t="s">
        <v>16</v>
      </c>
      <c r="EWM54" s="13">
        <v>44866</v>
      </c>
      <c r="EWN54" s="14">
        <v>44868</v>
      </c>
      <c r="EWO54" s="7">
        <v>37</v>
      </c>
      <c r="EWP54" s="61" t="s">
        <v>452</v>
      </c>
      <c r="EWQ54" s="139" t="s">
        <v>263</v>
      </c>
      <c r="EWR54" s="88" t="s">
        <v>453</v>
      </c>
      <c r="EWS54" s="138">
        <v>3894</v>
      </c>
      <c r="EWT54" s="99" t="s">
        <v>16</v>
      </c>
      <c r="EWU54" s="13">
        <v>44866</v>
      </c>
      <c r="EWV54" s="14">
        <v>44868</v>
      </c>
      <c r="EWW54" s="7">
        <v>37</v>
      </c>
      <c r="EWX54" s="61" t="s">
        <v>452</v>
      </c>
      <c r="EWY54" s="139" t="s">
        <v>263</v>
      </c>
      <c r="EWZ54" s="88" t="s">
        <v>453</v>
      </c>
      <c r="EXA54" s="138">
        <v>3894</v>
      </c>
      <c r="EXB54" s="99" t="s">
        <v>16</v>
      </c>
      <c r="EXC54" s="13">
        <v>44866</v>
      </c>
      <c r="EXD54" s="14">
        <v>44868</v>
      </c>
      <c r="EXE54" s="7">
        <v>37</v>
      </c>
      <c r="EXF54" s="61" t="s">
        <v>452</v>
      </c>
      <c r="EXG54" s="139" t="s">
        <v>263</v>
      </c>
      <c r="EXH54" s="88" t="s">
        <v>453</v>
      </c>
      <c r="EXI54" s="138">
        <v>3894</v>
      </c>
      <c r="EXJ54" s="99" t="s">
        <v>16</v>
      </c>
      <c r="EXK54" s="13">
        <v>44866</v>
      </c>
      <c r="EXL54" s="14">
        <v>44868</v>
      </c>
      <c r="EXM54" s="7">
        <v>37</v>
      </c>
      <c r="EXN54" s="61" t="s">
        <v>452</v>
      </c>
      <c r="EXO54" s="139" t="s">
        <v>263</v>
      </c>
      <c r="EXP54" s="88" t="s">
        <v>453</v>
      </c>
      <c r="EXQ54" s="138">
        <v>3894</v>
      </c>
      <c r="EXR54" s="99" t="s">
        <v>16</v>
      </c>
      <c r="EXS54" s="13">
        <v>44866</v>
      </c>
      <c r="EXT54" s="14">
        <v>44868</v>
      </c>
      <c r="EXU54" s="7">
        <v>37</v>
      </c>
      <c r="EXV54" s="61" t="s">
        <v>452</v>
      </c>
      <c r="EXW54" s="139" t="s">
        <v>263</v>
      </c>
      <c r="EXX54" s="88" t="s">
        <v>453</v>
      </c>
      <c r="EXY54" s="138">
        <v>3894</v>
      </c>
      <c r="EXZ54" s="99" t="s">
        <v>16</v>
      </c>
      <c r="EYA54" s="13">
        <v>44866</v>
      </c>
      <c r="EYB54" s="14">
        <v>44868</v>
      </c>
      <c r="EYC54" s="7">
        <v>37</v>
      </c>
      <c r="EYD54" s="61" t="s">
        <v>452</v>
      </c>
      <c r="EYE54" s="139" t="s">
        <v>263</v>
      </c>
      <c r="EYF54" s="88" t="s">
        <v>453</v>
      </c>
      <c r="EYG54" s="138">
        <v>3894</v>
      </c>
      <c r="EYH54" s="99" t="s">
        <v>16</v>
      </c>
      <c r="EYI54" s="13">
        <v>44866</v>
      </c>
      <c r="EYJ54" s="14">
        <v>44868</v>
      </c>
      <c r="EYK54" s="7">
        <v>37</v>
      </c>
      <c r="EYL54" s="61" t="s">
        <v>452</v>
      </c>
      <c r="EYM54" s="139" t="s">
        <v>263</v>
      </c>
      <c r="EYN54" s="88" t="s">
        <v>453</v>
      </c>
      <c r="EYO54" s="138">
        <v>3894</v>
      </c>
      <c r="EYP54" s="99" t="s">
        <v>16</v>
      </c>
      <c r="EYQ54" s="13">
        <v>44866</v>
      </c>
      <c r="EYR54" s="14">
        <v>44868</v>
      </c>
      <c r="EYS54" s="7">
        <v>37</v>
      </c>
      <c r="EYT54" s="61" t="s">
        <v>452</v>
      </c>
      <c r="EYU54" s="139" t="s">
        <v>263</v>
      </c>
      <c r="EYV54" s="88" t="s">
        <v>453</v>
      </c>
      <c r="EYW54" s="138">
        <v>3894</v>
      </c>
      <c r="EYX54" s="99" t="s">
        <v>16</v>
      </c>
      <c r="EYY54" s="13">
        <v>44866</v>
      </c>
      <c r="EYZ54" s="14">
        <v>44868</v>
      </c>
      <c r="EZA54" s="7">
        <v>37</v>
      </c>
      <c r="EZB54" s="61" t="s">
        <v>452</v>
      </c>
      <c r="EZC54" s="139" t="s">
        <v>263</v>
      </c>
      <c r="EZD54" s="88" t="s">
        <v>453</v>
      </c>
      <c r="EZE54" s="138">
        <v>3894</v>
      </c>
      <c r="EZF54" s="99" t="s">
        <v>16</v>
      </c>
      <c r="EZG54" s="13">
        <v>44866</v>
      </c>
      <c r="EZH54" s="14">
        <v>44868</v>
      </c>
      <c r="EZI54" s="7">
        <v>37</v>
      </c>
      <c r="EZJ54" s="61" t="s">
        <v>452</v>
      </c>
      <c r="EZK54" s="139" t="s">
        <v>263</v>
      </c>
      <c r="EZL54" s="88" t="s">
        <v>453</v>
      </c>
      <c r="EZM54" s="138">
        <v>3894</v>
      </c>
      <c r="EZN54" s="99" t="s">
        <v>16</v>
      </c>
      <c r="EZO54" s="13">
        <v>44866</v>
      </c>
      <c r="EZP54" s="14">
        <v>44868</v>
      </c>
      <c r="EZQ54" s="7">
        <v>37</v>
      </c>
      <c r="EZR54" s="61" t="s">
        <v>452</v>
      </c>
      <c r="EZS54" s="139" t="s">
        <v>263</v>
      </c>
      <c r="EZT54" s="88" t="s">
        <v>453</v>
      </c>
      <c r="EZU54" s="138">
        <v>3894</v>
      </c>
      <c r="EZV54" s="99" t="s">
        <v>16</v>
      </c>
      <c r="EZW54" s="13">
        <v>44866</v>
      </c>
      <c r="EZX54" s="14">
        <v>44868</v>
      </c>
      <c r="EZY54" s="7">
        <v>37</v>
      </c>
      <c r="EZZ54" s="61" t="s">
        <v>452</v>
      </c>
      <c r="FAA54" s="139" t="s">
        <v>263</v>
      </c>
      <c r="FAB54" s="88" t="s">
        <v>453</v>
      </c>
      <c r="FAC54" s="138">
        <v>3894</v>
      </c>
      <c r="FAD54" s="99" t="s">
        <v>16</v>
      </c>
      <c r="FAE54" s="13">
        <v>44866</v>
      </c>
      <c r="FAF54" s="14">
        <v>44868</v>
      </c>
      <c r="FAG54" s="7">
        <v>37</v>
      </c>
      <c r="FAH54" s="61" t="s">
        <v>452</v>
      </c>
      <c r="FAI54" s="139" t="s">
        <v>263</v>
      </c>
      <c r="FAJ54" s="88" t="s">
        <v>453</v>
      </c>
      <c r="FAK54" s="138">
        <v>3894</v>
      </c>
      <c r="FAL54" s="99" t="s">
        <v>16</v>
      </c>
      <c r="FAM54" s="13">
        <v>44866</v>
      </c>
      <c r="FAN54" s="14">
        <v>44868</v>
      </c>
      <c r="FAO54" s="7">
        <v>37</v>
      </c>
      <c r="FAP54" s="61" t="s">
        <v>452</v>
      </c>
      <c r="FAQ54" s="139" t="s">
        <v>263</v>
      </c>
      <c r="FAR54" s="88" t="s">
        <v>453</v>
      </c>
      <c r="FAS54" s="138">
        <v>3894</v>
      </c>
      <c r="FAT54" s="99" t="s">
        <v>16</v>
      </c>
      <c r="FAU54" s="13">
        <v>44866</v>
      </c>
      <c r="FAV54" s="14">
        <v>44868</v>
      </c>
      <c r="FAW54" s="7">
        <v>37</v>
      </c>
      <c r="FAX54" s="61" t="s">
        <v>452</v>
      </c>
      <c r="FAY54" s="139" t="s">
        <v>263</v>
      </c>
      <c r="FAZ54" s="88" t="s">
        <v>453</v>
      </c>
      <c r="FBA54" s="138">
        <v>3894</v>
      </c>
      <c r="FBB54" s="99" t="s">
        <v>16</v>
      </c>
      <c r="FBC54" s="13">
        <v>44866</v>
      </c>
      <c r="FBD54" s="14">
        <v>44868</v>
      </c>
      <c r="FBE54" s="7">
        <v>37</v>
      </c>
      <c r="FBF54" s="61" t="s">
        <v>452</v>
      </c>
      <c r="FBG54" s="139" t="s">
        <v>263</v>
      </c>
      <c r="FBH54" s="88" t="s">
        <v>453</v>
      </c>
      <c r="FBI54" s="138">
        <v>3894</v>
      </c>
      <c r="FBJ54" s="99" t="s">
        <v>16</v>
      </c>
      <c r="FBK54" s="13">
        <v>44866</v>
      </c>
      <c r="FBL54" s="14">
        <v>44868</v>
      </c>
      <c r="FBM54" s="7">
        <v>37</v>
      </c>
      <c r="FBN54" s="61" t="s">
        <v>452</v>
      </c>
      <c r="FBO54" s="139" t="s">
        <v>263</v>
      </c>
      <c r="FBP54" s="88" t="s">
        <v>453</v>
      </c>
      <c r="FBQ54" s="138">
        <v>3894</v>
      </c>
      <c r="FBR54" s="99" t="s">
        <v>16</v>
      </c>
      <c r="FBS54" s="13">
        <v>44866</v>
      </c>
      <c r="FBT54" s="14">
        <v>44868</v>
      </c>
      <c r="FBU54" s="7">
        <v>37</v>
      </c>
      <c r="FBV54" s="61" t="s">
        <v>452</v>
      </c>
      <c r="FBW54" s="139" t="s">
        <v>263</v>
      </c>
      <c r="FBX54" s="88" t="s">
        <v>453</v>
      </c>
      <c r="FBY54" s="138">
        <v>3894</v>
      </c>
      <c r="FBZ54" s="99" t="s">
        <v>16</v>
      </c>
      <c r="FCA54" s="13">
        <v>44866</v>
      </c>
      <c r="FCB54" s="14">
        <v>44868</v>
      </c>
      <c r="FCC54" s="7">
        <v>37</v>
      </c>
      <c r="FCD54" s="61" t="s">
        <v>452</v>
      </c>
      <c r="FCE54" s="139" t="s">
        <v>263</v>
      </c>
      <c r="FCF54" s="88" t="s">
        <v>453</v>
      </c>
      <c r="FCG54" s="138">
        <v>3894</v>
      </c>
      <c r="FCH54" s="99" t="s">
        <v>16</v>
      </c>
      <c r="FCI54" s="13">
        <v>44866</v>
      </c>
      <c r="FCJ54" s="14">
        <v>44868</v>
      </c>
      <c r="FCK54" s="7">
        <v>37</v>
      </c>
      <c r="FCL54" s="61" t="s">
        <v>452</v>
      </c>
      <c r="FCM54" s="139" t="s">
        <v>263</v>
      </c>
      <c r="FCN54" s="88" t="s">
        <v>453</v>
      </c>
      <c r="FCO54" s="138">
        <v>3894</v>
      </c>
      <c r="FCP54" s="99" t="s">
        <v>16</v>
      </c>
      <c r="FCQ54" s="13">
        <v>44866</v>
      </c>
      <c r="FCR54" s="14">
        <v>44868</v>
      </c>
      <c r="FCS54" s="7">
        <v>37</v>
      </c>
      <c r="FCT54" s="61" t="s">
        <v>452</v>
      </c>
      <c r="FCU54" s="139" t="s">
        <v>263</v>
      </c>
      <c r="FCV54" s="88" t="s">
        <v>453</v>
      </c>
      <c r="FCW54" s="138">
        <v>3894</v>
      </c>
      <c r="FCX54" s="99" t="s">
        <v>16</v>
      </c>
      <c r="FCY54" s="13">
        <v>44866</v>
      </c>
      <c r="FCZ54" s="14">
        <v>44868</v>
      </c>
      <c r="FDA54" s="7">
        <v>37</v>
      </c>
      <c r="FDB54" s="61" t="s">
        <v>452</v>
      </c>
      <c r="FDC54" s="139" t="s">
        <v>263</v>
      </c>
      <c r="FDD54" s="88" t="s">
        <v>453</v>
      </c>
      <c r="FDE54" s="138">
        <v>3894</v>
      </c>
      <c r="FDF54" s="99" t="s">
        <v>16</v>
      </c>
      <c r="FDG54" s="13">
        <v>44866</v>
      </c>
      <c r="FDH54" s="14">
        <v>44868</v>
      </c>
      <c r="FDI54" s="7">
        <v>37</v>
      </c>
      <c r="FDJ54" s="61" t="s">
        <v>452</v>
      </c>
      <c r="FDK54" s="139" t="s">
        <v>263</v>
      </c>
      <c r="FDL54" s="88" t="s">
        <v>453</v>
      </c>
      <c r="FDM54" s="138">
        <v>3894</v>
      </c>
      <c r="FDN54" s="99" t="s">
        <v>16</v>
      </c>
      <c r="FDO54" s="13">
        <v>44866</v>
      </c>
      <c r="FDP54" s="14">
        <v>44868</v>
      </c>
      <c r="FDQ54" s="7">
        <v>37</v>
      </c>
      <c r="FDR54" s="61" t="s">
        <v>452</v>
      </c>
      <c r="FDS54" s="139" t="s">
        <v>263</v>
      </c>
      <c r="FDT54" s="88" t="s">
        <v>453</v>
      </c>
      <c r="FDU54" s="138">
        <v>3894</v>
      </c>
      <c r="FDV54" s="99" t="s">
        <v>16</v>
      </c>
      <c r="FDW54" s="13">
        <v>44866</v>
      </c>
      <c r="FDX54" s="14">
        <v>44868</v>
      </c>
      <c r="FDY54" s="7">
        <v>37</v>
      </c>
      <c r="FDZ54" s="61" t="s">
        <v>452</v>
      </c>
      <c r="FEA54" s="139" t="s">
        <v>263</v>
      </c>
      <c r="FEB54" s="88" t="s">
        <v>453</v>
      </c>
      <c r="FEC54" s="138">
        <v>3894</v>
      </c>
      <c r="FED54" s="99" t="s">
        <v>16</v>
      </c>
      <c r="FEE54" s="13">
        <v>44866</v>
      </c>
      <c r="FEF54" s="14">
        <v>44868</v>
      </c>
      <c r="FEG54" s="7">
        <v>37</v>
      </c>
      <c r="FEH54" s="61" t="s">
        <v>452</v>
      </c>
      <c r="FEI54" s="139" t="s">
        <v>263</v>
      </c>
      <c r="FEJ54" s="88" t="s">
        <v>453</v>
      </c>
      <c r="FEK54" s="138">
        <v>3894</v>
      </c>
      <c r="FEL54" s="99" t="s">
        <v>16</v>
      </c>
      <c r="FEM54" s="13">
        <v>44866</v>
      </c>
      <c r="FEN54" s="14">
        <v>44868</v>
      </c>
      <c r="FEO54" s="7">
        <v>37</v>
      </c>
      <c r="FEP54" s="61" t="s">
        <v>452</v>
      </c>
      <c r="FEQ54" s="139" t="s">
        <v>263</v>
      </c>
      <c r="FER54" s="88" t="s">
        <v>453</v>
      </c>
      <c r="FES54" s="138">
        <v>3894</v>
      </c>
      <c r="FET54" s="99" t="s">
        <v>16</v>
      </c>
      <c r="FEU54" s="13">
        <v>44866</v>
      </c>
      <c r="FEV54" s="14">
        <v>44868</v>
      </c>
      <c r="FEW54" s="7">
        <v>37</v>
      </c>
      <c r="FEX54" s="61" t="s">
        <v>452</v>
      </c>
      <c r="FEY54" s="139" t="s">
        <v>263</v>
      </c>
      <c r="FEZ54" s="88" t="s">
        <v>453</v>
      </c>
      <c r="FFA54" s="138">
        <v>3894</v>
      </c>
      <c r="FFB54" s="99" t="s">
        <v>16</v>
      </c>
      <c r="FFC54" s="13">
        <v>44866</v>
      </c>
      <c r="FFD54" s="14">
        <v>44868</v>
      </c>
      <c r="FFE54" s="7">
        <v>37</v>
      </c>
      <c r="FFF54" s="61" t="s">
        <v>452</v>
      </c>
      <c r="FFG54" s="139" t="s">
        <v>263</v>
      </c>
      <c r="FFH54" s="88" t="s">
        <v>453</v>
      </c>
      <c r="FFI54" s="138">
        <v>3894</v>
      </c>
      <c r="FFJ54" s="99" t="s">
        <v>16</v>
      </c>
      <c r="FFK54" s="13">
        <v>44866</v>
      </c>
      <c r="FFL54" s="14">
        <v>44868</v>
      </c>
      <c r="FFM54" s="7">
        <v>37</v>
      </c>
      <c r="FFN54" s="61" t="s">
        <v>452</v>
      </c>
      <c r="FFO54" s="139" t="s">
        <v>263</v>
      </c>
      <c r="FFP54" s="88" t="s">
        <v>453</v>
      </c>
      <c r="FFQ54" s="138">
        <v>3894</v>
      </c>
      <c r="FFR54" s="99" t="s">
        <v>16</v>
      </c>
      <c r="FFS54" s="13">
        <v>44866</v>
      </c>
      <c r="FFT54" s="14">
        <v>44868</v>
      </c>
      <c r="FFU54" s="7">
        <v>37</v>
      </c>
      <c r="FFV54" s="61" t="s">
        <v>452</v>
      </c>
      <c r="FFW54" s="139" t="s">
        <v>263</v>
      </c>
      <c r="FFX54" s="88" t="s">
        <v>453</v>
      </c>
      <c r="FFY54" s="138">
        <v>3894</v>
      </c>
      <c r="FFZ54" s="99" t="s">
        <v>16</v>
      </c>
      <c r="FGA54" s="13">
        <v>44866</v>
      </c>
      <c r="FGB54" s="14">
        <v>44868</v>
      </c>
      <c r="FGC54" s="7">
        <v>37</v>
      </c>
      <c r="FGD54" s="61" t="s">
        <v>452</v>
      </c>
      <c r="FGE54" s="139" t="s">
        <v>263</v>
      </c>
      <c r="FGF54" s="88" t="s">
        <v>453</v>
      </c>
      <c r="FGG54" s="138">
        <v>3894</v>
      </c>
      <c r="FGH54" s="99" t="s">
        <v>16</v>
      </c>
      <c r="FGI54" s="13">
        <v>44866</v>
      </c>
      <c r="FGJ54" s="14">
        <v>44868</v>
      </c>
      <c r="FGK54" s="7">
        <v>37</v>
      </c>
      <c r="FGL54" s="61" t="s">
        <v>452</v>
      </c>
      <c r="FGM54" s="139" t="s">
        <v>263</v>
      </c>
      <c r="FGN54" s="88" t="s">
        <v>453</v>
      </c>
      <c r="FGO54" s="138">
        <v>3894</v>
      </c>
      <c r="FGP54" s="99" t="s">
        <v>16</v>
      </c>
      <c r="FGQ54" s="13">
        <v>44866</v>
      </c>
      <c r="FGR54" s="14">
        <v>44868</v>
      </c>
      <c r="FGS54" s="7">
        <v>37</v>
      </c>
      <c r="FGT54" s="61" t="s">
        <v>452</v>
      </c>
      <c r="FGU54" s="139" t="s">
        <v>263</v>
      </c>
      <c r="FGV54" s="88" t="s">
        <v>453</v>
      </c>
      <c r="FGW54" s="138">
        <v>3894</v>
      </c>
      <c r="FGX54" s="99" t="s">
        <v>16</v>
      </c>
      <c r="FGY54" s="13">
        <v>44866</v>
      </c>
      <c r="FGZ54" s="14">
        <v>44868</v>
      </c>
      <c r="FHA54" s="7">
        <v>37</v>
      </c>
      <c r="FHB54" s="61" t="s">
        <v>452</v>
      </c>
      <c r="FHC54" s="139" t="s">
        <v>263</v>
      </c>
      <c r="FHD54" s="88" t="s">
        <v>453</v>
      </c>
      <c r="FHE54" s="138">
        <v>3894</v>
      </c>
      <c r="FHF54" s="99" t="s">
        <v>16</v>
      </c>
      <c r="FHG54" s="13">
        <v>44866</v>
      </c>
      <c r="FHH54" s="14">
        <v>44868</v>
      </c>
      <c r="FHI54" s="7">
        <v>37</v>
      </c>
      <c r="FHJ54" s="61" t="s">
        <v>452</v>
      </c>
      <c r="FHK54" s="139" t="s">
        <v>263</v>
      </c>
      <c r="FHL54" s="88" t="s">
        <v>453</v>
      </c>
      <c r="FHM54" s="138">
        <v>3894</v>
      </c>
      <c r="FHN54" s="99" t="s">
        <v>16</v>
      </c>
      <c r="FHO54" s="13">
        <v>44866</v>
      </c>
      <c r="FHP54" s="14">
        <v>44868</v>
      </c>
      <c r="FHQ54" s="7">
        <v>37</v>
      </c>
      <c r="FHR54" s="61" t="s">
        <v>452</v>
      </c>
      <c r="FHS54" s="139" t="s">
        <v>263</v>
      </c>
      <c r="FHT54" s="88" t="s">
        <v>453</v>
      </c>
      <c r="FHU54" s="138">
        <v>3894</v>
      </c>
      <c r="FHV54" s="99" t="s">
        <v>16</v>
      </c>
      <c r="FHW54" s="13">
        <v>44866</v>
      </c>
      <c r="FHX54" s="14">
        <v>44868</v>
      </c>
      <c r="FHY54" s="7">
        <v>37</v>
      </c>
      <c r="FHZ54" s="61" t="s">
        <v>452</v>
      </c>
      <c r="FIA54" s="139" t="s">
        <v>263</v>
      </c>
      <c r="FIB54" s="88" t="s">
        <v>453</v>
      </c>
      <c r="FIC54" s="138">
        <v>3894</v>
      </c>
      <c r="FID54" s="99" t="s">
        <v>16</v>
      </c>
      <c r="FIE54" s="13">
        <v>44866</v>
      </c>
      <c r="FIF54" s="14">
        <v>44868</v>
      </c>
      <c r="FIG54" s="7">
        <v>37</v>
      </c>
      <c r="FIH54" s="61" t="s">
        <v>452</v>
      </c>
      <c r="FII54" s="139" t="s">
        <v>263</v>
      </c>
      <c r="FIJ54" s="88" t="s">
        <v>453</v>
      </c>
      <c r="FIK54" s="138">
        <v>3894</v>
      </c>
      <c r="FIL54" s="99" t="s">
        <v>16</v>
      </c>
      <c r="FIM54" s="13">
        <v>44866</v>
      </c>
      <c r="FIN54" s="14">
        <v>44868</v>
      </c>
      <c r="FIO54" s="7">
        <v>37</v>
      </c>
      <c r="FIP54" s="61" t="s">
        <v>452</v>
      </c>
      <c r="FIQ54" s="139" t="s">
        <v>263</v>
      </c>
      <c r="FIR54" s="88" t="s">
        <v>453</v>
      </c>
      <c r="FIS54" s="138">
        <v>3894</v>
      </c>
      <c r="FIT54" s="99" t="s">
        <v>16</v>
      </c>
      <c r="FIU54" s="13">
        <v>44866</v>
      </c>
      <c r="FIV54" s="14">
        <v>44868</v>
      </c>
      <c r="FIW54" s="7">
        <v>37</v>
      </c>
      <c r="FIX54" s="61" t="s">
        <v>452</v>
      </c>
      <c r="FIY54" s="139" t="s">
        <v>263</v>
      </c>
      <c r="FIZ54" s="88" t="s">
        <v>453</v>
      </c>
      <c r="FJA54" s="138">
        <v>3894</v>
      </c>
      <c r="FJB54" s="99" t="s">
        <v>16</v>
      </c>
      <c r="FJC54" s="13">
        <v>44866</v>
      </c>
      <c r="FJD54" s="14">
        <v>44868</v>
      </c>
      <c r="FJE54" s="7">
        <v>37</v>
      </c>
      <c r="FJF54" s="61" t="s">
        <v>452</v>
      </c>
      <c r="FJG54" s="139" t="s">
        <v>263</v>
      </c>
      <c r="FJH54" s="88" t="s">
        <v>453</v>
      </c>
      <c r="FJI54" s="138">
        <v>3894</v>
      </c>
      <c r="FJJ54" s="99" t="s">
        <v>16</v>
      </c>
      <c r="FJK54" s="13">
        <v>44866</v>
      </c>
      <c r="FJL54" s="14">
        <v>44868</v>
      </c>
      <c r="FJM54" s="7">
        <v>37</v>
      </c>
      <c r="FJN54" s="61" t="s">
        <v>452</v>
      </c>
      <c r="FJO54" s="139" t="s">
        <v>263</v>
      </c>
      <c r="FJP54" s="88" t="s">
        <v>453</v>
      </c>
      <c r="FJQ54" s="138">
        <v>3894</v>
      </c>
      <c r="FJR54" s="99" t="s">
        <v>16</v>
      </c>
      <c r="FJS54" s="13">
        <v>44866</v>
      </c>
      <c r="FJT54" s="14">
        <v>44868</v>
      </c>
      <c r="FJU54" s="7">
        <v>37</v>
      </c>
      <c r="FJV54" s="61" t="s">
        <v>452</v>
      </c>
      <c r="FJW54" s="139" t="s">
        <v>263</v>
      </c>
      <c r="FJX54" s="88" t="s">
        <v>453</v>
      </c>
      <c r="FJY54" s="138">
        <v>3894</v>
      </c>
      <c r="FJZ54" s="99" t="s">
        <v>16</v>
      </c>
      <c r="FKA54" s="13">
        <v>44866</v>
      </c>
      <c r="FKB54" s="14">
        <v>44868</v>
      </c>
      <c r="FKC54" s="7">
        <v>37</v>
      </c>
      <c r="FKD54" s="61" t="s">
        <v>452</v>
      </c>
      <c r="FKE54" s="139" t="s">
        <v>263</v>
      </c>
      <c r="FKF54" s="88" t="s">
        <v>453</v>
      </c>
      <c r="FKG54" s="138">
        <v>3894</v>
      </c>
      <c r="FKH54" s="99" t="s">
        <v>16</v>
      </c>
      <c r="FKI54" s="13">
        <v>44866</v>
      </c>
      <c r="FKJ54" s="14">
        <v>44868</v>
      </c>
      <c r="FKK54" s="7">
        <v>37</v>
      </c>
      <c r="FKL54" s="61" t="s">
        <v>452</v>
      </c>
      <c r="FKM54" s="139" t="s">
        <v>263</v>
      </c>
      <c r="FKN54" s="88" t="s">
        <v>453</v>
      </c>
      <c r="FKO54" s="138">
        <v>3894</v>
      </c>
      <c r="FKP54" s="99" t="s">
        <v>16</v>
      </c>
      <c r="FKQ54" s="13">
        <v>44866</v>
      </c>
      <c r="FKR54" s="14">
        <v>44868</v>
      </c>
      <c r="FKS54" s="7">
        <v>37</v>
      </c>
      <c r="FKT54" s="61" t="s">
        <v>452</v>
      </c>
      <c r="FKU54" s="139" t="s">
        <v>263</v>
      </c>
      <c r="FKV54" s="88" t="s">
        <v>453</v>
      </c>
      <c r="FKW54" s="138">
        <v>3894</v>
      </c>
      <c r="FKX54" s="99" t="s">
        <v>16</v>
      </c>
      <c r="FKY54" s="13">
        <v>44866</v>
      </c>
      <c r="FKZ54" s="14">
        <v>44868</v>
      </c>
      <c r="FLA54" s="7">
        <v>37</v>
      </c>
      <c r="FLB54" s="61" t="s">
        <v>452</v>
      </c>
      <c r="FLC54" s="139" t="s">
        <v>263</v>
      </c>
      <c r="FLD54" s="88" t="s">
        <v>453</v>
      </c>
      <c r="FLE54" s="138">
        <v>3894</v>
      </c>
      <c r="FLF54" s="99" t="s">
        <v>16</v>
      </c>
      <c r="FLG54" s="13">
        <v>44866</v>
      </c>
      <c r="FLH54" s="14">
        <v>44868</v>
      </c>
      <c r="FLI54" s="7">
        <v>37</v>
      </c>
      <c r="FLJ54" s="61" t="s">
        <v>452</v>
      </c>
      <c r="FLK54" s="139" t="s">
        <v>263</v>
      </c>
      <c r="FLL54" s="88" t="s">
        <v>453</v>
      </c>
      <c r="FLM54" s="138">
        <v>3894</v>
      </c>
      <c r="FLN54" s="99" t="s">
        <v>16</v>
      </c>
      <c r="FLO54" s="13">
        <v>44866</v>
      </c>
      <c r="FLP54" s="14">
        <v>44868</v>
      </c>
      <c r="FLQ54" s="7">
        <v>37</v>
      </c>
      <c r="FLR54" s="61" t="s">
        <v>452</v>
      </c>
      <c r="FLS54" s="139" t="s">
        <v>263</v>
      </c>
      <c r="FLT54" s="88" t="s">
        <v>453</v>
      </c>
      <c r="FLU54" s="138">
        <v>3894</v>
      </c>
      <c r="FLV54" s="99" t="s">
        <v>16</v>
      </c>
      <c r="FLW54" s="13">
        <v>44866</v>
      </c>
      <c r="FLX54" s="14">
        <v>44868</v>
      </c>
      <c r="FLY54" s="7">
        <v>37</v>
      </c>
      <c r="FLZ54" s="61" t="s">
        <v>452</v>
      </c>
      <c r="FMA54" s="139" t="s">
        <v>263</v>
      </c>
      <c r="FMB54" s="88" t="s">
        <v>453</v>
      </c>
      <c r="FMC54" s="138">
        <v>3894</v>
      </c>
      <c r="FMD54" s="99" t="s">
        <v>16</v>
      </c>
      <c r="FME54" s="13">
        <v>44866</v>
      </c>
      <c r="FMF54" s="14">
        <v>44868</v>
      </c>
      <c r="FMG54" s="7">
        <v>37</v>
      </c>
      <c r="FMH54" s="61" t="s">
        <v>452</v>
      </c>
      <c r="FMI54" s="139" t="s">
        <v>263</v>
      </c>
      <c r="FMJ54" s="88" t="s">
        <v>453</v>
      </c>
      <c r="FMK54" s="138">
        <v>3894</v>
      </c>
      <c r="FML54" s="99" t="s">
        <v>16</v>
      </c>
      <c r="FMM54" s="13">
        <v>44866</v>
      </c>
      <c r="FMN54" s="14">
        <v>44868</v>
      </c>
      <c r="FMO54" s="7">
        <v>37</v>
      </c>
      <c r="FMP54" s="61" t="s">
        <v>452</v>
      </c>
      <c r="FMQ54" s="139" t="s">
        <v>263</v>
      </c>
      <c r="FMR54" s="88" t="s">
        <v>453</v>
      </c>
      <c r="FMS54" s="138">
        <v>3894</v>
      </c>
      <c r="FMT54" s="99" t="s">
        <v>16</v>
      </c>
      <c r="FMU54" s="13">
        <v>44866</v>
      </c>
      <c r="FMV54" s="14">
        <v>44868</v>
      </c>
      <c r="FMW54" s="7">
        <v>37</v>
      </c>
      <c r="FMX54" s="61" t="s">
        <v>452</v>
      </c>
      <c r="FMY54" s="139" t="s">
        <v>263</v>
      </c>
      <c r="FMZ54" s="88" t="s">
        <v>453</v>
      </c>
      <c r="FNA54" s="138">
        <v>3894</v>
      </c>
      <c r="FNB54" s="99" t="s">
        <v>16</v>
      </c>
      <c r="FNC54" s="13">
        <v>44866</v>
      </c>
      <c r="FND54" s="14">
        <v>44868</v>
      </c>
      <c r="FNE54" s="7">
        <v>37</v>
      </c>
      <c r="FNF54" s="61" t="s">
        <v>452</v>
      </c>
      <c r="FNG54" s="139" t="s">
        <v>263</v>
      </c>
      <c r="FNH54" s="88" t="s">
        <v>453</v>
      </c>
      <c r="FNI54" s="138">
        <v>3894</v>
      </c>
      <c r="FNJ54" s="99" t="s">
        <v>16</v>
      </c>
      <c r="FNK54" s="13">
        <v>44866</v>
      </c>
      <c r="FNL54" s="14">
        <v>44868</v>
      </c>
      <c r="FNM54" s="7">
        <v>37</v>
      </c>
      <c r="FNN54" s="61" t="s">
        <v>452</v>
      </c>
      <c r="FNO54" s="139" t="s">
        <v>263</v>
      </c>
      <c r="FNP54" s="88" t="s">
        <v>453</v>
      </c>
      <c r="FNQ54" s="138">
        <v>3894</v>
      </c>
      <c r="FNR54" s="99" t="s">
        <v>16</v>
      </c>
      <c r="FNS54" s="13">
        <v>44866</v>
      </c>
      <c r="FNT54" s="14">
        <v>44868</v>
      </c>
      <c r="FNU54" s="7">
        <v>37</v>
      </c>
      <c r="FNV54" s="61" t="s">
        <v>452</v>
      </c>
      <c r="FNW54" s="139" t="s">
        <v>263</v>
      </c>
      <c r="FNX54" s="88" t="s">
        <v>453</v>
      </c>
      <c r="FNY54" s="138">
        <v>3894</v>
      </c>
      <c r="FNZ54" s="99" t="s">
        <v>16</v>
      </c>
      <c r="FOA54" s="13">
        <v>44866</v>
      </c>
      <c r="FOB54" s="14">
        <v>44868</v>
      </c>
      <c r="FOC54" s="7">
        <v>37</v>
      </c>
      <c r="FOD54" s="61" t="s">
        <v>452</v>
      </c>
      <c r="FOE54" s="139" t="s">
        <v>263</v>
      </c>
      <c r="FOF54" s="88" t="s">
        <v>453</v>
      </c>
      <c r="FOG54" s="138">
        <v>3894</v>
      </c>
      <c r="FOH54" s="99" t="s">
        <v>16</v>
      </c>
      <c r="FOI54" s="13">
        <v>44866</v>
      </c>
      <c r="FOJ54" s="14">
        <v>44868</v>
      </c>
      <c r="FOK54" s="7">
        <v>37</v>
      </c>
      <c r="FOL54" s="61" t="s">
        <v>452</v>
      </c>
      <c r="FOM54" s="139" t="s">
        <v>263</v>
      </c>
      <c r="FON54" s="88" t="s">
        <v>453</v>
      </c>
      <c r="FOO54" s="138">
        <v>3894</v>
      </c>
      <c r="FOP54" s="99" t="s">
        <v>16</v>
      </c>
      <c r="FOQ54" s="13">
        <v>44866</v>
      </c>
      <c r="FOR54" s="14">
        <v>44868</v>
      </c>
      <c r="FOS54" s="7">
        <v>37</v>
      </c>
      <c r="FOT54" s="61" t="s">
        <v>452</v>
      </c>
      <c r="FOU54" s="139" t="s">
        <v>263</v>
      </c>
      <c r="FOV54" s="88" t="s">
        <v>453</v>
      </c>
      <c r="FOW54" s="138">
        <v>3894</v>
      </c>
      <c r="FOX54" s="99" t="s">
        <v>16</v>
      </c>
      <c r="FOY54" s="13">
        <v>44866</v>
      </c>
      <c r="FOZ54" s="14">
        <v>44868</v>
      </c>
      <c r="FPA54" s="7">
        <v>37</v>
      </c>
      <c r="FPB54" s="61" t="s">
        <v>452</v>
      </c>
      <c r="FPC54" s="139" t="s">
        <v>263</v>
      </c>
      <c r="FPD54" s="88" t="s">
        <v>453</v>
      </c>
      <c r="FPE54" s="138">
        <v>3894</v>
      </c>
      <c r="FPF54" s="99" t="s">
        <v>16</v>
      </c>
      <c r="FPG54" s="13">
        <v>44866</v>
      </c>
      <c r="FPH54" s="14">
        <v>44868</v>
      </c>
      <c r="FPI54" s="7">
        <v>37</v>
      </c>
      <c r="FPJ54" s="61" t="s">
        <v>452</v>
      </c>
      <c r="FPK54" s="139" t="s">
        <v>263</v>
      </c>
      <c r="FPL54" s="88" t="s">
        <v>453</v>
      </c>
      <c r="FPM54" s="138">
        <v>3894</v>
      </c>
      <c r="FPN54" s="99" t="s">
        <v>16</v>
      </c>
      <c r="FPO54" s="13">
        <v>44866</v>
      </c>
      <c r="FPP54" s="14">
        <v>44868</v>
      </c>
      <c r="FPQ54" s="7">
        <v>37</v>
      </c>
      <c r="FPR54" s="61" t="s">
        <v>452</v>
      </c>
      <c r="FPS54" s="139" t="s">
        <v>263</v>
      </c>
      <c r="FPT54" s="88" t="s">
        <v>453</v>
      </c>
      <c r="FPU54" s="138">
        <v>3894</v>
      </c>
      <c r="FPV54" s="99" t="s">
        <v>16</v>
      </c>
      <c r="FPW54" s="13">
        <v>44866</v>
      </c>
      <c r="FPX54" s="14">
        <v>44868</v>
      </c>
      <c r="FPY54" s="7">
        <v>37</v>
      </c>
      <c r="FPZ54" s="61" t="s">
        <v>452</v>
      </c>
      <c r="FQA54" s="139" t="s">
        <v>263</v>
      </c>
      <c r="FQB54" s="88" t="s">
        <v>453</v>
      </c>
      <c r="FQC54" s="138">
        <v>3894</v>
      </c>
      <c r="FQD54" s="99" t="s">
        <v>16</v>
      </c>
      <c r="FQE54" s="13">
        <v>44866</v>
      </c>
      <c r="FQF54" s="14">
        <v>44868</v>
      </c>
      <c r="FQG54" s="7">
        <v>37</v>
      </c>
      <c r="FQH54" s="61" t="s">
        <v>452</v>
      </c>
      <c r="FQI54" s="139" t="s">
        <v>263</v>
      </c>
      <c r="FQJ54" s="88" t="s">
        <v>453</v>
      </c>
      <c r="FQK54" s="138">
        <v>3894</v>
      </c>
      <c r="FQL54" s="99" t="s">
        <v>16</v>
      </c>
      <c r="FQM54" s="13">
        <v>44866</v>
      </c>
      <c r="FQN54" s="14">
        <v>44868</v>
      </c>
      <c r="FQO54" s="7">
        <v>37</v>
      </c>
      <c r="FQP54" s="61" t="s">
        <v>452</v>
      </c>
      <c r="FQQ54" s="139" t="s">
        <v>263</v>
      </c>
      <c r="FQR54" s="88" t="s">
        <v>453</v>
      </c>
      <c r="FQS54" s="138">
        <v>3894</v>
      </c>
      <c r="FQT54" s="99" t="s">
        <v>16</v>
      </c>
      <c r="FQU54" s="13">
        <v>44866</v>
      </c>
      <c r="FQV54" s="14">
        <v>44868</v>
      </c>
      <c r="FQW54" s="7">
        <v>37</v>
      </c>
      <c r="FQX54" s="61" t="s">
        <v>452</v>
      </c>
      <c r="FQY54" s="139" t="s">
        <v>263</v>
      </c>
      <c r="FQZ54" s="88" t="s">
        <v>453</v>
      </c>
      <c r="FRA54" s="138">
        <v>3894</v>
      </c>
      <c r="FRB54" s="99" t="s">
        <v>16</v>
      </c>
      <c r="FRC54" s="13">
        <v>44866</v>
      </c>
      <c r="FRD54" s="14">
        <v>44868</v>
      </c>
      <c r="FRE54" s="7">
        <v>37</v>
      </c>
      <c r="FRF54" s="61" t="s">
        <v>452</v>
      </c>
      <c r="FRG54" s="139" t="s">
        <v>263</v>
      </c>
      <c r="FRH54" s="88" t="s">
        <v>453</v>
      </c>
      <c r="FRI54" s="138">
        <v>3894</v>
      </c>
      <c r="FRJ54" s="99" t="s">
        <v>16</v>
      </c>
      <c r="FRK54" s="13">
        <v>44866</v>
      </c>
      <c r="FRL54" s="14">
        <v>44868</v>
      </c>
      <c r="FRM54" s="7">
        <v>37</v>
      </c>
      <c r="FRN54" s="61" t="s">
        <v>452</v>
      </c>
      <c r="FRO54" s="139" t="s">
        <v>263</v>
      </c>
      <c r="FRP54" s="88" t="s">
        <v>453</v>
      </c>
      <c r="FRQ54" s="138">
        <v>3894</v>
      </c>
      <c r="FRR54" s="99" t="s">
        <v>16</v>
      </c>
      <c r="FRS54" s="13">
        <v>44866</v>
      </c>
      <c r="FRT54" s="14">
        <v>44868</v>
      </c>
      <c r="FRU54" s="7">
        <v>37</v>
      </c>
      <c r="FRV54" s="61" t="s">
        <v>452</v>
      </c>
      <c r="FRW54" s="139" t="s">
        <v>263</v>
      </c>
      <c r="FRX54" s="88" t="s">
        <v>453</v>
      </c>
      <c r="FRY54" s="138">
        <v>3894</v>
      </c>
      <c r="FRZ54" s="99" t="s">
        <v>16</v>
      </c>
      <c r="FSA54" s="13">
        <v>44866</v>
      </c>
      <c r="FSB54" s="14">
        <v>44868</v>
      </c>
      <c r="FSC54" s="7">
        <v>37</v>
      </c>
      <c r="FSD54" s="61" t="s">
        <v>452</v>
      </c>
      <c r="FSE54" s="139" t="s">
        <v>263</v>
      </c>
      <c r="FSF54" s="88" t="s">
        <v>453</v>
      </c>
      <c r="FSG54" s="138">
        <v>3894</v>
      </c>
      <c r="FSH54" s="99" t="s">
        <v>16</v>
      </c>
      <c r="FSI54" s="13">
        <v>44866</v>
      </c>
      <c r="FSJ54" s="14">
        <v>44868</v>
      </c>
      <c r="FSK54" s="7">
        <v>37</v>
      </c>
      <c r="FSL54" s="61" t="s">
        <v>452</v>
      </c>
      <c r="FSM54" s="139" t="s">
        <v>263</v>
      </c>
      <c r="FSN54" s="88" t="s">
        <v>453</v>
      </c>
      <c r="FSO54" s="138">
        <v>3894</v>
      </c>
      <c r="FSP54" s="99" t="s">
        <v>16</v>
      </c>
      <c r="FSQ54" s="13">
        <v>44866</v>
      </c>
      <c r="FSR54" s="14">
        <v>44868</v>
      </c>
      <c r="FSS54" s="7">
        <v>37</v>
      </c>
      <c r="FST54" s="61" t="s">
        <v>452</v>
      </c>
      <c r="FSU54" s="139" t="s">
        <v>263</v>
      </c>
      <c r="FSV54" s="88" t="s">
        <v>453</v>
      </c>
      <c r="FSW54" s="138">
        <v>3894</v>
      </c>
      <c r="FSX54" s="99" t="s">
        <v>16</v>
      </c>
      <c r="FSY54" s="13">
        <v>44866</v>
      </c>
      <c r="FSZ54" s="14">
        <v>44868</v>
      </c>
      <c r="FTA54" s="7">
        <v>37</v>
      </c>
      <c r="FTB54" s="61" t="s">
        <v>452</v>
      </c>
      <c r="FTC54" s="139" t="s">
        <v>263</v>
      </c>
      <c r="FTD54" s="88" t="s">
        <v>453</v>
      </c>
      <c r="FTE54" s="138">
        <v>3894</v>
      </c>
      <c r="FTF54" s="99" t="s">
        <v>16</v>
      </c>
      <c r="FTG54" s="13">
        <v>44866</v>
      </c>
      <c r="FTH54" s="14">
        <v>44868</v>
      </c>
      <c r="FTI54" s="7">
        <v>37</v>
      </c>
      <c r="FTJ54" s="61" t="s">
        <v>452</v>
      </c>
      <c r="FTK54" s="139" t="s">
        <v>263</v>
      </c>
      <c r="FTL54" s="88" t="s">
        <v>453</v>
      </c>
      <c r="FTM54" s="138">
        <v>3894</v>
      </c>
      <c r="FTN54" s="99" t="s">
        <v>16</v>
      </c>
      <c r="FTO54" s="13">
        <v>44866</v>
      </c>
      <c r="FTP54" s="14">
        <v>44868</v>
      </c>
      <c r="FTQ54" s="7">
        <v>37</v>
      </c>
      <c r="FTR54" s="61" t="s">
        <v>452</v>
      </c>
      <c r="FTS54" s="139" t="s">
        <v>263</v>
      </c>
      <c r="FTT54" s="88" t="s">
        <v>453</v>
      </c>
      <c r="FTU54" s="138">
        <v>3894</v>
      </c>
      <c r="FTV54" s="99" t="s">
        <v>16</v>
      </c>
      <c r="FTW54" s="13">
        <v>44866</v>
      </c>
      <c r="FTX54" s="14">
        <v>44868</v>
      </c>
      <c r="FTY54" s="7">
        <v>37</v>
      </c>
      <c r="FTZ54" s="61" t="s">
        <v>452</v>
      </c>
      <c r="FUA54" s="139" t="s">
        <v>263</v>
      </c>
      <c r="FUB54" s="88" t="s">
        <v>453</v>
      </c>
      <c r="FUC54" s="138">
        <v>3894</v>
      </c>
      <c r="FUD54" s="99" t="s">
        <v>16</v>
      </c>
      <c r="FUE54" s="13">
        <v>44866</v>
      </c>
      <c r="FUF54" s="14">
        <v>44868</v>
      </c>
      <c r="FUG54" s="7">
        <v>37</v>
      </c>
      <c r="FUH54" s="61" t="s">
        <v>452</v>
      </c>
      <c r="FUI54" s="139" t="s">
        <v>263</v>
      </c>
      <c r="FUJ54" s="88" t="s">
        <v>453</v>
      </c>
      <c r="FUK54" s="138">
        <v>3894</v>
      </c>
      <c r="FUL54" s="99" t="s">
        <v>16</v>
      </c>
      <c r="FUM54" s="13">
        <v>44866</v>
      </c>
      <c r="FUN54" s="14">
        <v>44868</v>
      </c>
      <c r="FUO54" s="7">
        <v>37</v>
      </c>
      <c r="FUP54" s="61" t="s">
        <v>452</v>
      </c>
      <c r="FUQ54" s="139" t="s">
        <v>263</v>
      </c>
      <c r="FUR54" s="88" t="s">
        <v>453</v>
      </c>
      <c r="FUS54" s="138">
        <v>3894</v>
      </c>
      <c r="FUT54" s="99" t="s">
        <v>16</v>
      </c>
      <c r="FUU54" s="13">
        <v>44866</v>
      </c>
      <c r="FUV54" s="14">
        <v>44868</v>
      </c>
      <c r="FUW54" s="7">
        <v>37</v>
      </c>
      <c r="FUX54" s="61" t="s">
        <v>452</v>
      </c>
      <c r="FUY54" s="139" t="s">
        <v>263</v>
      </c>
      <c r="FUZ54" s="88" t="s">
        <v>453</v>
      </c>
      <c r="FVA54" s="138">
        <v>3894</v>
      </c>
      <c r="FVB54" s="99" t="s">
        <v>16</v>
      </c>
      <c r="FVC54" s="13">
        <v>44866</v>
      </c>
      <c r="FVD54" s="14">
        <v>44868</v>
      </c>
      <c r="FVE54" s="7">
        <v>37</v>
      </c>
      <c r="FVF54" s="61" t="s">
        <v>452</v>
      </c>
      <c r="FVG54" s="139" t="s">
        <v>263</v>
      </c>
      <c r="FVH54" s="88" t="s">
        <v>453</v>
      </c>
      <c r="FVI54" s="138">
        <v>3894</v>
      </c>
      <c r="FVJ54" s="99" t="s">
        <v>16</v>
      </c>
      <c r="FVK54" s="13">
        <v>44866</v>
      </c>
      <c r="FVL54" s="14">
        <v>44868</v>
      </c>
      <c r="FVM54" s="7">
        <v>37</v>
      </c>
      <c r="FVN54" s="61" t="s">
        <v>452</v>
      </c>
      <c r="FVO54" s="139" t="s">
        <v>263</v>
      </c>
      <c r="FVP54" s="88" t="s">
        <v>453</v>
      </c>
      <c r="FVQ54" s="138">
        <v>3894</v>
      </c>
      <c r="FVR54" s="99" t="s">
        <v>16</v>
      </c>
      <c r="FVS54" s="13">
        <v>44866</v>
      </c>
      <c r="FVT54" s="14">
        <v>44868</v>
      </c>
      <c r="FVU54" s="7">
        <v>37</v>
      </c>
      <c r="FVV54" s="61" t="s">
        <v>452</v>
      </c>
      <c r="FVW54" s="139" t="s">
        <v>263</v>
      </c>
      <c r="FVX54" s="88" t="s">
        <v>453</v>
      </c>
      <c r="FVY54" s="138">
        <v>3894</v>
      </c>
      <c r="FVZ54" s="99" t="s">
        <v>16</v>
      </c>
      <c r="FWA54" s="13">
        <v>44866</v>
      </c>
      <c r="FWB54" s="14">
        <v>44868</v>
      </c>
      <c r="FWC54" s="7">
        <v>37</v>
      </c>
      <c r="FWD54" s="61" t="s">
        <v>452</v>
      </c>
      <c r="FWE54" s="139" t="s">
        <v>263</v>
      </c>
      <c r="FWF54" s="88" t="s">
        <v>453</v>
      </c>
      <c r="FWG54" s="138">
        <v>3894</v>
      </c>
      <c r="FWH54" s="99" t="s">
        <v>16</v>
      </c>
      <c r="FWI54" s="13">
        <v>44866</v>
      </c>
      <c r="FWJ54" s="14">
        <v>44868</v>
      </c>
      <c r="FWK54" s="7">
        <v>37</v>
      </c>
      <c r="FWL54" s="61" t="s">
        <v>452</v>
      </c>
      <c r="FWM54" s="139" t="s">
        <v>263</v>
      </c>
      <c r="FWN54" s="88" t="s">
        <v>453</v>
      </c>
      <c r="FWO54" s="138">
        <v>3894</v>
      </c>
      <c r="FWP54" s="99" t="s">
        <v>16</v>
      </c>
      <c r="FWQ54" s="13">
        <v>44866</v>
      </c>
      <c r="FWR54" s="14">
        <v>44868</v>
      </c>
      <c r="FWS54" s="7">
        <v>37</v>
      </c>
      <c r="FWT54" s="61" t="s">
        <v>452</v>
      </c>
      <c r="FWU54" s="139" t="s">
        <v>263</v>
      </c>
      <c r="FWV54" s="88" t="s">
        <v>453</v>
      </c>
      <c r="FWW54" s="138">
        <v>3894</v>
      </c>
      <c r="FWX54" s="99" t="s">
        <v>16</v>
      </c>
      <c r="FWY54" s="13">
        <v>44866</v>
      </c>
      <c r="FWZ54" s="14">
        <v>44868</v>
      </c>
      <c r="FXA54" s="7">
        <v>37</v>
      </c>
      <c r="FXB54" s="61" t="s">
        <v>452</v>
      </c>
      <c r="FXC54" s="139" t="s">
        <v>263</v>
      </c>
      <c r="FXD54" s="88" t="s">
        <v>453</v>
      </c>
      <c r="FXE54" s="138">
        <v>3894</v>
      </c>
      <c r="FXF54" s="99" t="s">
        <v>16</v>
      </c>
      <c r="FXG54" s="13">
        <v>44866</v>
      </c>
      <c r="FXH54" s="14">
        <v>44868</v>
      </c>
      <c r="FXI54" s="7">
        <v>37</v>
      </c>
      <c r="FXJ54" s="61" t="s">
        <v>452</v>
      </c>
      <c r="FXK54" s="139" t="s">
        <v>263</v>
      </c>
      <c r="FXL54" s="88" t="s">
        <v>453</v>
      </c>
      <c r="FXM54" s="138">
        <v>3894</v>
      </c>
      <c r="FXN54" s="99" t="s">
        <v>16</v>
      </c>
      <c r="FXO54" s="13">
        <v>44866</v>
      </c>
      <c r="FXP54" s="14">
        <v>44868</v>
      </c>
      <c r="FXQ54" s="7">
        <v>37</v>
      </c>
      <c r="FXR54" s="61" t="s">
        <v>452</v>
      </c>
      <c r="FXS54" s="139" t="s">
        <v>263</v>
      </c>
      <c r="FXT54" s="88" t="s">
        <v>453</v>
      </c>
      <c r="FXU54" s="138">
        <v>3894</v>
      </c>
      <c r="FXV54" s="99" t="s">
        <v>16</v>
      </c>
      <c r="FXW54" s="13">
        <v>44866</v>
      </c>
      <c r="FXX54" s="14">
        <v>44868</v>
      </c>
      <c r="FXY54" s="7">
        <v>37</v>
      </c>
      <c r="FXZ54" s="61" t="s">
        <v>452</v>
      </c>
      <c r="FYA54" s="139" t="s">
        <v>263</v>
      </c>
      <c r="FYB54" s="88" t="s">
        <v>453</v>
      </c>
      <c r="FYC54" s="138">
        <v>3894</v>
      </c>
      <c r="FYD54" s="99" t="s">
        <v>16</v>
      </c>
      <c r="FYE54" s="13">
        <v>44866</v>
      </c>
      <c r="FYF54" s="14">
        <v>44868</v>
      </c>
      <c r="FYG54" s="7">
        <v>37</v>
      </c>
      <c r="FYH54" s="61" t="s">
        <v>452</v>
      </c>
      <c r="FYI54" s="139" t="s">
        <v>263</v>
      </c>
      <c r="FYJ54" s="88" t="s">
        <v>453</v>
      </c>
      <c r="FYK54" s="138">
        <v>3894</v>
      </c>
      <c r="FYL54" s="99" t="s">
        <v>16</v>
      </c>
      <c r="FYM54" s="13">
        <v>44866</v>
      </c>
      <c r="FYN54" s="14">
        <v>44868</v>
      </c>
      <c r="FYO54" s="7">
        <v>37</v>
      </c>
      <c r="FYP54" s="61" t="s">
        <v>452</v>
      </c>
      <c r="FYQ54" s="139" t="s">
        <v>263</v>
      </c>
      <c r="FYR54" s="88" t="s">
        <v>453</v>
      </c>
      <c r="FYS54" s="138">
        <v>3894</v>
      </c>
      <c r="FYT54" s="99" t="s">
        <v>16</v>
      </c>
      <c r="FYU54" s="13">
        <v>44866</v>
      </c>
      <c r="FYV54" s="14">
        <v>44868</v>
      </c>
      <c r="FYW54" s="7">
        <v>37</v>
      </c>
      <c r="FYX54" s="61" t="s">
        <v>452</v>
      </c>
      <c r="FYY54" s="139" t="s">
        <v>263</v>
      </c>
      <c r="FYZ54" s="88" t="s">
        <v>453</v>
      </c>
      <c r="FZA54" s="138">
        <v>3894</v>
      </c>
      <c r="FZB54" s="99" t="s">
        <v>16</v>
      </c>
      <c r="FZC54" s="13">
        <v>44866</v>
      </c>
      <c r="FZD54" s="14">
        <v>44868</v>
      </c>
      <c r="FZE54" s="7">
        <v>37</v>
      </c>
      <c r="FZF54" s="61" t="s">
        <v>452</v>
      </c>
      <c r="FZG54" s="139" t="s">
        <v>263</v>
      </c>
      <c r="FZH54" s="88" t="s">
        <v>453</v>
      </c>
      <c r="FZI54" s="138">
        <v>3894</v>
      </c>
      <c r="FZJ54" s="99" t="s">
        <v>16</v>
      </c>
      <c r="FZK54" s="13">
        <v>44866</v>
      </c>
      <c r="FZL54" s="14">
        <v>44868</v>
      </c>
      <c r="FZM54" s="7">
        <v>37</v>
      </c>
      <c r="FZN54" s="61" t="s">
        <v>452</v>
      </c>
      <c r="FZO54" s="139" t="s">
        <v>263</v>
      </c>
      <c r="FZP54" s="88" t="s">
        <v>453</v>
      </c>
      <c r="FZQ54" s="138">
        <v>3894</v>
      </c>
      <c r="FZR54" s="99" t="s">
        <v>16</v>
      </c>
      <c r="FZS54" s="13">
        <v>44866</v>
      </c>
      <c r="FZT54" s="14">
        <v>44868</v>
      </c>
      <c r="FZU54" s="7">
        <v>37</v>
      </c>
      <c r="FZV54" s="61" t="s">
        <v>452</v>
      </c>
      <c r="FZW54" s="139" t="s">
        <v>263</v>
      </c>
      <c r="FZX54" s="88" t="s">
        <v>453</v>
      </c>
      <c r="FZY54" s="138">
        <v>3894</v>
      </c>
      <c r="FZZ54" s="99" t="s">
        <v>16</v>
      </c>
      <c r="GAA54" s="13">
        <v>44866</v>
      </c>
      <c r="GAB54" s="14">
        <v>44868</v>
      </c>
      <c r="GAC54" s="7">
        <v>37</v>
      </c>
      <c r="GAD54" s="61" t="s">
        <v>452</v>
      </c>
      <c r="GAE54" s="139" t="s">
        <v>263</v>
      </c>
      <c r="GAF54" s="88" t="s">
        <v>453</v>
      </c>
      <c r="GAG54" s="138">
        <v>3894</v>
      </c>
      <c r="GAH54" s="99" t="s">
        <v>16</v>
      </c>
      <c r="GAI54" s="13">
        <v>44866</v>
      </c>
      <c r="GAJ54" s="14">
        <v>44868</v>
      </c>
      <c r="GAK54" s="7">
        <v>37</v>
      </c>
      <c r="GAL54" s="61" t="s">
        <v>452</v>
      </c>
      <c r="GAM54" s="139" t="s">
        <v>263</v>
      </c>
      <c r="GAN54" s="88" t="s">
        <v>453</v>
      </c>
      <c r="GAO54" s="138">
        <v>3894</v>
      </c>
      <c r="GAP54" s="99" t="s">
        <v>16</v>
      </c>
      <c r="GAQ54" s="13">
        <v>44866</v>
      </c>
      <c r="GAR54" s="14">
        <v>44868</v>
      </c>
      <c r="GAS54" s="7">
        <v>37</v>
      </c>
      <c r="GAT54" s="61" t="s">
        <v>452</v>
      </c>
      <c r="GAU54" s="139" t="s">
        <v>263</v>
      </c>
      <c r="GAV54" s="88" t="s">
        <v>453</v>
      </c>
      <c r="GAW54" s="138">
        <v>3894</v>
      </c>
      <c r="GAX54" s="99" t="s">
        <v>16</v>
      </c>
      <c r="GAY54" s="13">
        <v>44866</v>
      </c>
      <c r="GAZ54" s="14">
        <v>44868</v>
      </c>
      <c r="GBA54" s="7">
        <v>37</v>
      </c>
      <c r="GBB54" s="61" t="s">
        <v>452</v>
      </c>
      <c r="GBC54" s="139" t="s">
        <v>263</v>
      </c>
      <c r="GBD54" s="88" t="s">
        <v>453</v>
      </c>
      <c r="GBE54" s="138">
        <v>3894</v>
      </c>
      <c r="GBF54" s="99" t="s">
        <v>16</v>
      </c>
      <c r="GBG54" s="13">
        <v>44866</v>
      </c>
      <c r="GBH54" s="14">
        <v>44868</v>
      </c>
      <c r="GBI54" s="7">
        <v>37</v>
      </c>
      <c r="GBJ54" s="61" t="s">
        <v>452</v>
      </c>
      <c r="GBK54" s="139" t="s">
        <v>263</v>
      </c>
      <c r="GBL54" s="88" t="s">
        <v>453</v>
      </c>
      <c r="GBM54" s="138">
        <v>3894</v>
      </c>
      <c r="GBN54" s="99" t="s">
        <v>16</v>
      </c>
      <c r="GBO54" s="13">
        <v>44866</v>
      </c>
      <c r="GBP54" s="14">
        <v>44868</v>
      </c>
      <c r="GBQ54" s="7">
        <v>37</v>
      </c>
      <c r="GBR54" s="61" t="s">
        <v>452</v>
      </c>
      <c r="GBS54" s="139" t="s">
        <v>263</v>
      </c>
      <c r="GBT54" s="88" t="s">
        <v>453</v>
      </c>
      <c r="GBU54" s="138">
        <v>3894</v>
      </c>
      <c r="GBV54" s="99" t="s">
        <v>16</v>
      </c>
      <c r="GBW54" s="13">
        <v>44866</v>
      </c>
      <c r="GBX54" s="14">
        <v>44868</v>
      </c>
      <c r="GBY54" s="7">
        <v>37</v>
      </c>
      <c r="GBZ54" s="61" t="s">
        <v>452</v>
      </c>
      <c r="GCA54" s="139" t="s">
        <v>263</v>
      </c>
      <c r="GCB54" s="88" t="s">
        <v>453</v>
      </c>
      <c r="GCC54" s="138">
        <v>3894</v>
      </c>
      <c r="GCD54" s="99" t="s">
        <v>16</v>
      </c>
      <c r="GCE54" s="13">
        <v>44866</v>
      </c>
      <c r="GCF54" s="14">
        <v>44868</v>
      </c>
      <c r="GCG54" s="7">
        <v>37</v>
      </c>
      <c r="GCH54" s="61" t="s">
        <v>452</v>
      </c>
      <c r="GCI54" s="139" t="s">
        <v>263</v>
      </c>
      <c r="GCJ54" s="88" t="s">
        <v>453</v>
      </c>
      <c r="GCK54" s="138">
        <v>3894</v>
      </c>
      <c r="GCL54" s="99" t="s">
        <v>16</v>
      </c>
      <c r="GCM54" s="13">
        <v>44866</v>
      </c>
      <c r="GCN54" s="14">
        <v>44868</v>
      </c>
      <c r="GCO54" s="7">
        <v>37</v>
      </c>
      <c r="GCP54" s="61" t="s">
        <v>452</v>
      </c>
      <c r="GCQ54" s="139" t="s">
        <v>263</v>
      </c>
      <c r="GCR54" s="88" t="s">
        <v>453</v>
      </c>
      <c r="GCS54" s="138">
        <v>3894</v>
      </c>
      <c r="GCT54" s="99" t="s">
        <v>16</v>
      </c>
      <c r="GCU54" s="13">
        <v>44866</v>
      </c>
      <c r="GCV54" s="14">
        <v>44868</v>
      </c>
      <c r="GCW54" s="7">
        <v>37</v>
      </c>
      <c r="GCX54" s="61" t="s">
        <v>452</v>
      </c>
      <c r="GCY54" s="139" t="s">
        <v>263</v>
      </c>
      <c r="GCZ54" s="88" t="s">
        <v>453</v>
      </c>
      <c r="GDA54" s="138">
        <v>3894</v>
      </c>
      <c r="GDB54" s="99" t="s">
        <v>16</v>
      </c>
      <c r="GDC54" s="13">
        <v>44866</v>
      </c>
      <c r="GDD54" s="14">
        <v>44868</v>
      </c>
      <c r="GDE54" s="7">
        <v>37</v>
      </c>
      <c r="GDF54" s="61" t="s">
        <v>452</v>
      </c>
      <c r="GDG54" s="139" t="s">
        <v>263</v>
      </c>
      <c r="GDH54" s="88" t="s">
        <v>453</v>
      </c>
      <c r="GDI54" s="138">
        <v>3894</v>
      </c>
      <c r="GDJ54" s="99" t="s">
        <v>16</v>
      </c>
      <c r="GDK54" s="13">
        <v>44866</v>
      </c>
      <c r="GDL54" s="14">
        <v>44868</v>
      </c>
      <c r="GDM54" s="7">
        <v>37</v>
      </c>
      <c r="GDN54" s="61" t="s">
        <v>452</v>
      </c>
      <c r="GDO54" s="139" t="s">
        <v>263</v>
      </c>
      <c r="GDP54" s="88" t="s">
        <v>453</v>
      </c>
      <c r="GDQ54" s="138">
        <v>3894</v>
      </c>
      <c r="GDR54" s="99" t="s">
        <v>16</v>
      </c>
      <c r="GDS54" s="13">
        <v>44866</v>
      </c>
      <c r="GDT54" s="14">
        <v>44868</v>
      </c>
      <c r="GDU54" s="7">
        <v>37</v>
      </c>
      <c r="GDV54" s="61" t="s">
        <v>452</v>
      </c>
      <c r="GDW54" s="139" t="s">
        <v>263</v>
      </c>
      <c r="GDX54" s="88" t="s">
        <v>453</v>
      </c>
      <c r="GDY54" s="138">
        <v>3894</v>
      </c>
      <c r="GDZ54" s="99" t="s">
        <v>16</v>
      </c>
      <c r="GEA54" s="13">
        <v>44866</v>
      </c>
      <c r="GEB54" s="14">
        <v>44868</v>
      </c>
      <c r="GEC54" s="7">
        <v>37</v>
      </c>
      <c r="GED54" s="61" t="s">
        <v>452</v>
      </c>
      <c r="GEE54" s="139" t="s">
        <v>263</v>
      </c>
      <c r="GEF54" s="88" t="s">
        <v>453</v>
      </c>
      <c r="GEG54" s="138">
        <v>3894</v>
      </c>
      <c r="GEH54" s="99" t="s">
        <v>16</v>
      </c>
      <c r="GEI54" s="13">
        <v>44866</v>
      </c>
      <c r="GEJ54" s="14">
        <v>44868</v>
      </c>
      <c r="GEK54" s="7">
        <v>37</v>
      </c>
      <c r="GEL54" s="61" t="s">
        <v>452</v>
      </c>
      <c r="GEM54" s="139" t="s">
        <v>263</v>
      </c>
      <c r="GEN54" s="88" t="s">
        <v>453</v>
      </c>
      <c r="GEO54" s="138">
        <v>3894</v>
      </c>
      <c r="GEP54" s="99" t="s">
        <v>16</v>
      </c>
      <c r="GEQ54" s="13">
        <v>44866</v>
      </c>
      <c r="GER54" s="14">
        <v>44868</v>
      </c>
      <c r="GES54" s="7">
        <v>37</v>
      </c>
      <c r="GET54" s="61" t="s">
        <v>452</v>
      </c>
      <c r="GEU54" s="139" t="s">
        <v>263</v>
      </c>
      <c r="GEV54" s="88" t="s">
        <v>453</v>
      </c>
      <c r="GEW54" s="138">
        <v>3894</v>
      </c>
      <c r="GEX54" s="99" t="s">
        <v>16</v>
      </c>
      <c r="GEY54" s="13">
        <v>44866</v>
      </c>
      <c r="GEZ54" s="14">
        <v>44868</v>
      </c>
      <c r="GFA54" s="7">
        <v>37</v>
      </c>
      <c r="GFB54" s="61" t="s">
        <v>452</v>
      </c>
      <c r="GFC54" s="139" t="s">
        <v>263</v>
      </c>
      <c r="GFD54" s="88" t="s">
        <v>453</v>
      </c>
      <c r="GFE54" s="138">
        <v>3894</v>
      </c>
      <c r="GFF54" s="99" t="s">
        <v>16</v>
      </c>
      <c r="GFG54" s="13">
        <v>44866</v>
      </c>
      <c r="GFH54" s="14">
        <v>44868</v>
      </c>
      <c r="GFI54" s="7">
        <v>37</v>
      </c>
      <c r="GFJ54" s="61" t="s">
        <v>452</v>
      </c>
      <c r="GFK54" s="139" t="s">
        <v>263</v>
      </c>
      <c r="GFL54" s="88" t="s">
        <v>453</v>
      </c>
      <c r="GFM54" s="138">
        <v>3894</v>
      </c>
      <c r="GFN54" s="99" t="s">
        <v>16</v>
      </c>
      <c r="GFO54" s="13">
        <v>44866</v>
      </c>
      <c r="GFP54" s="14">
        <v>44868</v>
      </c>
      <c r="GFQ54" s="7">
        <v>37</v>
      </c>
      <c r="GFR54" s="61" t="s">
        <v>452</v>
      </c>
      <c r="GFS54" s="139" t="s">
        <v>263</v>
      </c>
      <c r="GFT54" s="88" t="s">
        <v>453</v>
      </c>
      <c r="GFU54" s="138">
        <v>3894</v>
      </c>
      <c r="GFV54" s="99" t="s">
        <v>16</v>
      </c>
      <c r="GFW54" s="13">
        <v>44866</v>
      </c>
      <c r="GFX54" s="14">
        <v>44868</v>
      </c>
      <c r="GFY54" s="7">
        <v>37</v>
      </c>
      <c r="GFZ54" s="61" t="s">
        <v>452</v>
      </c>
      <c r="GGA54" s="139" t="s">
        <v>263</v>
      </c>
      <c r="GGB54" s="88" t="s">
        <v>453</v>
      </c>
      <c r="GGC54" s="138">
        <v>3894</v>
      </c>
      <c r="GGD54" s="99" t="s">
        <v>16</v>
      </c>
      <c r="GGE54" s="13">
        <v>44866</v>
      </c>
      <c r="GGF54" s="14">
        <v>44868</v>
      </c>
      <c r="GGG54" s="7">
        <v>37</v>
      </c>
      <c r="GGH54" s="61" t="s">
        <v>452</v>
      </c>
      <c r="GGI54" s="139" t="s">
        <v>263</v>
      </c>
      <c r="GGJ54" s="88" t="s">
        <v>453</v>
      </c>
      <c r="GGK54" s="138">
        <v>3894</v>
      </c>
      <c r="GGL54" s="99" t="s">
        <v>16</v>
      </c>
      <c r="GGM54" s="13">
        <v>44866</v>
      </c>
      <c r="GGN54" s="14">
        <v>44868</v>
      </c>
      <c r="GGO54" s="7">
        <v>37</v>
      </c>
      <c r="GGP54" s="61" t="s">
        <v>452</v>
      </c>
      <c r="GGQ54" s="139" t="s">
        <v>263</v>
      </c>
      <c r="GGR54" s="88" t="s">
        <v>453</v>
      </c>
      <c r="GGS54" s="138">
        <v>3894</v>
      </c>
      <c r="GGT54" s="99" t="s">
        <v>16</v>
      </c>
      <c r="GGU54" s="13">
        <v>44866</v>
      </c>
      <c r="GGV54" s="14">
        <v>44868</v>
      </c>
      <c r="GGW54" s="7">
        <v>37</v>
      </c>
      <c r="GGX54" s="61" t="s">
        <v>452</v>
      </c>
      <c r="GGY54" s="139" t="s">
        <v>263</v>
      </c>
      <c r="GGZ54" s="88" t="s">
        <v>453</v>
      </c>
      <c r="GHA54" s="138">
        <v>3894</v>
      </c>
      <c r="GHB54" s="99" t="s">
        <v>16</v>
      </c>
      <c r="GHC54" s="13">
        <v>44866</v>
      </c>
      <c r="GHD54" s="14">
        <v>44868</v>
      </c>
      <c r="GHE54" s="7">
        <v>37</v>
      </c>
      <c r="GHF54" s="61" t="s">
        <v>452</v>
      </c>
      <c r="GHG54" s="139" t="s">
        <v>263</v>
      </c>
      <c r="GHH54" s="88" t="s">
        <v>453</v>
      </c>
      <c r="GHI54" s="138">
        <v>3894</v>
      </c>
      <c r="GHJ54" s="99" t="s">
        <v>16</v>
      </c>
      <c r="GHK54" s="13">
        <v>44866</v>
      </c>
      <c r="GHL54" s="14">
        <v>44868</v>
      </c>
      <c r="GHM54" s="7">
        <v>37</v>
      </c>
      <c r="GHN54" s="61" t="s">
        <v>452</v>
      </c>
      <c r="GHO54" s="139" t="s">
        <v>263</v>
      </c>
      <c r="GHP54" s="88" t="s">
        <v>453</v>
      </c>
      <c r="GHQ54" s="138">
        <v>3894</v>
      </c>
      <c r="GHR54" s="99" t="s">
        <v>16</v>
      </c>
      <c r="GHS54" s="13">
        <v>44866</v>
      </c>
      <c r="GHT54" s="14">
        <v>44868</v>
      </c>
      <c r="GHU54" s="7">
        <v>37</v>
      </c>
      <c r="GHV54" s="61" t="s">
        <v>452</v>
      </c>
      <c r="GHW54" s="139" t="s">
        <v>263</v>
      </c>
      <c r="GHX54" s="88" t="s">
        <v>453</v>
      </c>
      <c r="GHY54" s="138">
        <v>3894</v>
      </c>
      <c r="GHZ54" s="99" t="s">
        <v>16</v>
      </c>
      <c r="GIA54" s="13">
        <v>44866</v>
      </c>
      <c r="GIB54" s="14">
        <v>44868</v>
      </c>
      <c r="GIC54" s="7">
        <v>37</v>
      </c>
      <c r="GID54" s="61" t="s">
        <v>452</v>
      </c>
      <c r="GIE54" s="139" t="s">
        <v>263</v>
      </c>
      <c r="GIF54" s="88" t="s">
        <v>453</v>
      </c>
      <c r="GIG54" s="138">
        <v>3894</v>
      </c>
      <c r="GIH54" s="99" t="s">
        <v>16</v>
      </c>
      <c r="GII54" s="13">
        <v>44866</v>
      </c>
      <c r="GIJ54" s="14">
        <v>44868</v>
      </c>
      <c r="GIK54" s="7">
        <v>37</v>
      </c>
      <c r="GIL54" s="61" t="s">
        <v>452</v>
      </c>
      <c r="GIM54" s="139" t="s">
        <v>263</v>
      </c>
      <c r="GIN54" s="88" t="s">
        <v>453</v>
      </c>
      <c r="GIO54" s="138">
        <v>3894</v>
      </c>
      <c r="GIP54" s="99" t="s">
        <v>16</v>
      </c>
      <c r="GIQ54" s="13">
        <v>44866</v>
      </c>
      <c r="GIR54" s="14">
        <v>44868</v>
      </c>
      <c r="GIS54" s="7">
        <v>37</v>
      </c>
      <c r="GIT54" s="61" t="s">
        <v>452</v>
      </c>
      <c r="GIU54" s="139" t="s">
        <v>263</v>
      </c>
      <c r="GIV54" s="88" t="s">
        <v>453</v>
      </c>
      <c r="GIW54" s="138">
        <v>3894</v>
      </c>
      <c r="GIX54" s="99" t="s">
        <v>16</v>
      </c>
      <c r="GIY54" s="13">
        <v>44866</v>
      </c>
      <c r="GIZ54" s="14">
        <v>44868</v>
      </c>
      <c r="GJA54" s="7">
        <v>37</v>
      </c>
      <c r="GJB54" s="61" t="s">
        <v>452</v>
      </c>
      <c r="GJC54" s="139" t="s">
        <v>263</v>
      </c>
      <c r="GJD54" s="88" t="s">
        <v>453</v>
      </c>
      <c r="GJE54" s="138">
        <v>3894</v>
      </c>
      <c r="GJF54" s="99" t="s">
        <v>16</v>
      </c>
      <c r="GJG54" s="13">
        <v>44866</v>
      </c>
      <c r="GJH54" s="14">
        <v>44868</v>
      </c>
      <c r="GJI54" s="7">
        <v>37</v>
      </c>
      <c r="GJJ54" s="61" t="s">
        <v>452</v>
      </c>
      <c r="GJK54" s="139" t="s">
        <v>263</v>
      </c>
      <c r="GJL54" s="88" t="s">
        <v>453</v>
      </c>
      <c r="GJM54" s="138">
        <v>3894</v>
      </c>
      <c r="GJN54" s="99" t="s">
        <v>16</v>
      </c>
      <c r="GJO54" s="13">
        <v>44866</v>
      </c>
      <c r="GJP54" s="14">
        <v>44868</v>
      </c>
      <c r="GJQ54" s="7">
        <v>37</v>
      </c>
      <c r="GJR54" s="61" t="s">
        <v>452</v>
      </c>
      <c r="GJS54" s="139" t="s">
        <v>263</v>
      </c>
      <c r="GJT54" s="88" t="s">
        <v>453</v>
      </c>
      <c r="GJU54" s="138">
        <v>3894</v>
      </c>
      <c r="GJV54" s="99" t="s">
        <v>16</v>
      </c>
      <c r="GJW54" s="13">
        <v>44866</v>
      </c>
      <c r="GJX54" s="14">
        <v>44868</v>
      </c>
      <c r="GJY54" s="7">
        <v>37</v>
      </c>
      <c r="GJZ54" s="61" t="s">
        <v>452</v>
      </c>
      <c r="GKA54" s="139" t="s">
        <v>263</v>
      </c>
      <c r="GKB54" s="88" t="s">
        <v>453</v>
      </c>
      <c r="GKC54" s="138">
        <v>3894</v>
      </c>
      <c r="GKD54" s="99" t="s">
        <v>16</v>
      </c>
      <c r="GKE54" s="13">
        <v>44866</v>
      </c>
      <c r="GKF54" s="14">
        <v>44868</v>
      </c>
      <c r="GKG54" s="7">
        <v>37</v>
      </c>
      <c r="GKH54" s="61" t="s">
        <v>452</v>
      </c>
      <c r="GKI54" s="139" t="s">
        <v>263</v>
      </c>
      <c r="GKJ54" s="88" t="s">
        <v>453</v>
      </c>
      <c r="GKK54" s="138">
        <v>3894</v>
      </c>
      <c r="GKL54" s="99" t="s">
        <v>16</v>
      </c>
      <c r="GKM54" s="13">
        <v>44866</v>
      </c>
      <c r="GKN54" s="14">
        <v>44868</v>
      </c>
      <c r="GKO54" s="7">
        <v>37</v>
      </c>
      <c r="GKP54" s="61" t="s">
        <v>452</v>
      </c>
      <c r="GKQ54" s="139" t="s">
        <v>263</v>
      </c>
      <c r="GKR54" s="88" t="s">
        <v>453</v>
      </c>
      <c r="GKS54" s="138">
        <v>3894</v>
      </c>
      <c r="GKT54" s="99" t="s">
        <v>16</v>
      </c>
      <c r="GKU54" s="13">
        <v>44866</v>
      </c>
      <c r="GKV54" s="14">
        <v>44868</v>
      </c>
      <c r="GKW54" s="7">
        <v>37</v>
      </c>
      <c r="GKX54" s="61" t="s">
        <v>452</v>
      </c>
      <c r="GKY54" s="139" t="s">
        <v>263</v>
      </c>
      <c r="GKZ54" s="88" t="s">
        <v>453</v>
      </c>
      <c r="GLA54" s="138">
        <v>3894</v>
      </c>
      <c r="GLB54" s="99" t="s">
        <v>16</v>
      </c>
      <c r="GLC54" s="13">
        <v>44866</v>
      </c>
      <c r="GLD54" s="14">
        <v>44868</v>
      </c>
      <c r="GLE54" s="7">
        <v>37</v>
      </c>
      <c r="GLF54" s="61" t="s">
        <v>452</v>
      </c>
      <c r="GLG54" s="139" t="s">
        <v>263</v>
      </c>
      <c r="GLH54" s="88" t="s">
        <v>453</v>
      </c>
      <c r="GLI54" s="138">
        <v>3894</v>
      </c>
      <c r="GLJ54" s="99" t="s">
        <v>16</v>
      </c>
      <c r="GLK54" s="13">
        <v>44866</v>
      </c>
      <c r="GLL54" s="14">
        <v>44868</v>
      </c>
      <c r="GLM54" s="7">
        <v>37</v>
      </c>
      <c r="GLN54" s="61" t="s">
        <v>452</v>
      </c>
      <c r="GLO54" s="139" t="s">
        <v>263</v>
      </c>
      <c r="GLP54" s="88" t="s">
        <v>453</v>
      </c>
      <c r="GLQ54" s="138">
        <v>3894</v>
      </c>
      <c r="GLR54" s="99" t="s">
        <v>16</v>
      </c>
      <c r="GLS54" s="13">
        <v>44866</v>
      </c>
      <c r="GLT54" s="14">
        <v>44868</v>
      </c>
      <c r="GLU54" s="7">
        <v>37</v>
      </c>
      <c r="GLV54" s="61" t="s">
        <v>452</v>
      </c>
      <c r="GLW54" s="139" t="s">
        <v>263</v>
      </c>
      <c r="GLX54" s="88" t="s">
        <v>453</v>
      </c>
      <c r="GLY54" s="138">
        <v>3894</v>
      </c>
      <c r="GLZ54" s="99" t="s">
        <v>16</v>
      </c>
      <c r="GMA54" s="13">
        <v>44866</v>
      </c>
      <c r="GMB54" s="14">
        <v>44868</v>
      </c>
      <c r="GMC54" s="7">
        <v>37</v>
      </c>
      <c r="GMD54" s="61" t="s">
        <v>452</v>
      </c>
      <c r="GME54" s="139" t="s">
        <v>263</v>
      </c>
      <c r="GMF54" s="88" t="s">
        <v>453</v>
      </c>
      <c r="GMG54" s="138">
        <v>3894</v>
      </c>
      <c r="GMH54" s="99" t="s">
        <v>16</v>
      </c>
      <c r="GMI54" s="13">
        <v>44866</v>
      </c>
      <c r="GMJ54" s="14">
        <v>44868</v>
      </c>
      <c r="GMK54" s="7">
        <v>37</v>
      </c>
      <c r="GML54" s="61" t="s">
        <v>452</v>
      </c>
      <c r="GMM54" s="139" t="s">
        <v>263</v>
      </c>
      <c r="GMN54" s="88" t="s">
        <v>453</v>
      </c>
      <c r="GMO54" s="138">
        <v>3894</v>
      </c>
      <c r="GMP54" s="99" t="s">
        <v>16</v>
      </c>
      <c r="GMQ54" s="13">
        <v>44866</v>
      </c>
      <c r="GMR54" s="14">
        <v>44868</v>
      </c>
      <c r="GMS54" s="7">
        <v>37</v>
      </c>
      <c r="GMT54" s="61" t="s">
        <v>452</v>
      </c>
      <c r="GMU54" s="139" t="s">
        <v>263</v>
      </c>
      <c r="GMV54" s="88" t="s">
        <v>453</v>
      </c>
      <c r="GMW54" s="138">
        <v>3894</v>
      </c>
      <c r="GMX54" s="99" t="s">
        <v>16</v>
      </c>
      <c r="GMY54" s="13">
        <v>44866</v>
      </c>
      <c r="GMZ54" s="14">
        <v>44868</v>
      </c>
      <c r="GNA54" s="7">
        <v>37</v>
      </c>
      <c r="GNB54" s="61" t="s">
        <v>452</v>
      </c>
      <c r="GNC54" s="139" t="s">
        <v>263</v>
      </c>
      <c r="GND54" s="88" t="s">
        <v>453</v>
      </c>
      <c r="GNE54" s="138">
        <v>3894</v>
      </c>
      <c r="GNF54" s="99" t="s">
        <v>16</v>
      </c>
      <c r="GNG54" s="13">
        <v>44866</v>
      </c>
      <c r="GNH54" s="14">
        <v>44868</v>
      </c>
      <c r="GNI54" s="7">
        <v>37</v>
      </c>
      <c r="GNJ54" s="61" t="s">
        <v>452</v>
      </c>
      <c r="GNK54" s="139" t="s">
        <v>263</v>
      </c>
      <c r="GNL54" s="88" t="s">
        <v>453</v>
      </c>
      <c r="GNM54" s="138">
        <v>3894</v>
      </c>
      <c r="GNN54" s="99" t="s">
        <v>16</v>
      </c>
      <c r="GNO54" s="13">
        <v>44866</v>
      </c>
      <c r="GNP54" s="14">
        <v>44868</v>
      </c>
      <c r="GNQ54" s="7">
        <v>37</v>
      </c>
      <c r="GNR54" s="61" t="s">
        <v>452</v>
      </c>
      <c r="GNS54" s="139" t="s">
        <v>263</v>
      </c>
      <c r="GNT54" s="88" t="s">
        <v>453</v>
      </c>
      <c r="GNU54" s="138">
        <v>3894</v>
      </c>
      <c r="GNV54" s="99" t="s">
        <v>16</v>
      </c>
      <c r="GNW54" s="13">
        <v>44866</v>
      </c>
      <c r="GNX54" s="14">
        <v>44868</v>
      </c>
      <c r="GNY54" s="7">
        <v>37</v>
      </c>
      <c r="GNZ54" s="61" t="s">
        <v>452</v>
      </c>
      <c r="GOA54" s="139" t="s">
        <v>263</v>
      </c>
      <c r="GOB54" s="88" t="s">
        <v>453</v>
      </c>
      <c r="GOC54" s="138">
        <v>3894</v>
      </c>
      <c r="GOD54" s="99" t="s">
        <v>16</v>
      </c>
      <c r="GOE54" s="13">
        <v>44866</v>
      </c>
      <c r="GOF54" s="14">
        <v>44868</v>
      </c>
      <c r="GOG54" s="7">
        <v>37</v>
      </c>
      <c r="GOH54" s="61" t="s">
        <v>452</v>
      </c>
      <c r="GOI54" s="139" t="s">
        <v>263</v>
      </c>
      <c r="GOJ54" s="88" t="s">
        <v>453</v>
      </c>
      <c r="GOK54" s="138">
        <v>3894</v>
      </c>
      <c r="GOL54" s="99" t="s">
        <v>16</v>
      </c>
      <c r="GOM54" s="13">
        <v>44866</v>
      </c>
      <c r="GON54" s="14">
        <v>44868</v>
      </c>
      <c r="GOO54" s="7">
        <v>37</v>
      </c>
      <c r="GOP54" s="61" t="s">
        <v>452</v>
      </c>
      <c r="GOQ54" s="139" t="s">
        <v>263</v>
      </c>
      <c r="GOR54" s="88" t="s">
        <v>453</v>
      </c>
      <c r="GOS54" s="138">
        <v>3894</v>
      </c>
      <c r="GOT54" s="99" t="s">
        <v>16</v>
      </c>
      <c r="GOU54" s="13">
        <v>44866</v>
      </c>
      <c r="GOV54" s="14">
        <v>44868</v>
      </c>
      <c r="GOW54" s="7">
        <v>37</v>
      </c>
      <c r="GOX54" s="61" t="s">
        <v>452</v>
      </c>
      <c r="GOY54" s="139" t="s">
        <v>263</v>
      </c>
      <c r="GOZ54" s="88" t="s">
        <v>453</v>
      </c>
      <c r="GPA54" s="138">
        <v>3894</v>
      </c>
      <c r="GPB54" s="99" t="s">
        <v>16</v>
      </c>
      <c r="GPC54" s="13">
        <v>44866</v>
      </c>
      <c r="GPD54" s="14">
        <v>44868</v>
      </c>
      <c r="GPE54" s="7">
        <v>37</v>
      </c>
      <c r="GPF54" s="61" t="s">
        <v>452</v>
      </c>
      <c r="GPG54" s="139" t="s">
        <v>263</v>
      </c>
      <c r="GPH54" s="88" t="s">
        <v>453</v>
      </c>
      <c r="GPI54" s="138">
        <v>3894</v>
      </c>
      <c r="GPJ54" s="99" t="s">
        <v>16</v>
      </c>
      <c r="GPK54" s="13">
        <v>44866</v>
      </c>
      <c r="GPL54" s="14">
        <v>44868</v>
      </c>
      <c r="GPM54" s="7">
        <v>37</v>
      </c>
      <c r="GPN54" s="61" t="s">
        <v>452</v>
      </c>
      <c r="GPO54" s="139" t="s">
        <v>263</v>
      </c>
      <c r="GPP54" s="88" t="s">
        <v>453</v>
      </c>
      <c r="GPQ54" s="138">
        <v>3894</v>
      </c>
      <c r="GPR54" s="99" t="s">
        <v>16</v>
      </c>
      <c r="GPS54" s="13">
        <v>44866</v>
      </c>
      <c r="GPT54" s="14">
        <v>44868</v>
      </c>
      <c r="GPU54" s="7">
        <v>37</v>
      </c>
      <c r="GPV54" s="61" t="s">
        <v>452</v>
      </c>
      <c r="GPW54" s="139" t="s">
        <v>263</v>
      </c>
      <c r="GPX54" s="88" t="s">
        <v>453</v>
      </c>
      <c r="GPY54" s="138">
        <v>3894</v>
      </c>
      <c r="GPZ54" s="99" t="s">
        <v>16</v>
      </c>
      <c r="GQA54" s="13">
        <v>44866</v>
      </c>
      <c r="GQB54" s="14">
        <v>44868</v>
      </c>
      <c r="GQC54" s="7">
        <v>37</v>
      </c>
      <c r="GQD54" s="61" t="s">
        <v>452</v>
      </c>
      <c r="GQE54" s="139" t="s">
        <v>263</v>
      </c>
      <c r="GQF54" s="88" t="s">
        <v>453</v>
      </c>
      <c r="GQG54" s="138">
        <v>3894</v>
      </c>
      <c r="GQH54" s="99" t="s">
        <v>16</v>
      </c>
      <c r="GQI54" s="13">
        <v>44866</v>
      </c>
      <c r="GQJ54" s="14">
        <v>44868</v>
      </c>
      <c r="GQK54" s="7">
        <v>37</v>
      </c>
      <c r="GQL54" s="61" t="s">
        <v>452</v>
      </c>
      <c r="GQM54" s="139" t="s">
        <v>263</v>
      </c>
      <c r="GQN54" s="88" t="s">
        <v>453</v>
      </c>
      <c r="GQO54" s="138">
        <v>3894</v>
      </c>
      <c r="GQP54" s="99" t="s">
        <v>16</v>
      </c>
      <c r="GQQ54" s="13">
        <v>44866</v>
      </c>
      <c r="GQR54" s="14">
        <v>44868</v>
      </c>
      <c r="GQS54" s="7">
        <v>37</v>
      </c>
      <c r="GQT54" s="61" t="s">
        <v>452</v>
      </c>
      <c r="GQU54" s="139" t="s">
        <v>263</v>
      </c>
      <c r="GQV54" s="88" t="s">
        <v>453</v>
      </c>
      <c r="GQW54" s="138">
        <v>3894</v>
      </c>
      <c r="GQX54" s="99" t="s">
        <v>16</v>
      </c>
      <c r="GQY54" s="13">
        <v>44866</v>
      </c>
      <c r="GQZ54" s="14">
        <v>44868</v>
      </c>
      <c r="GRA54" s="7">
        <v>37</v>
      </c>
      <c r="GRB54" s="61" t="s">
        <v>452</v>
      </c>
      <c r="GRC54" s="139" t="s">
        <v>263</v>
      </c>
      <c r="GRD54" s="88" t="s">
        <v>453</v>
      </c>
      <c r="GRE54" s="138">
        <v>3894</v>
      </c>
      <c r="GRF54" s="99" t="s">
        <v>16</v>
      </c>
      <c r="GRG54" s="13">
        <v>44866</v>
      </c>
      <c r="GRH54" s="14">
        <v>44868</v>
      </c>
      <c r="GRI54" s="7">
        <v>37</v>
      </c>
      <c r="GRJ54" s="61" t="s">
        <v>452</v>
      </c>
      <c r="GRK54" s="139" t="s">
        <v>263</v>
      </c>
      <c r="GRL54" s="88" t="s">
        <v>453</v>
      </c>
      <c r="GRM54" s="138">
        <v>3894</v>
      </c>
      <c r="GRN54" s="99" t="s">
        <v>16</v>
      </c>
      <c r="GRO54" s="13">
        <v>44866</v>
      </c>
      <c r="GRP54" s="14">
        <v>44868</v>
      </c>
      <c r="GRQ54" s="7">
        <v>37</v>
      </c>
      <c r="GRR54" s="61" t="s">
        <v>452</v>
      </c>
      <c r="GRS54" s="139" t="s">
        <v>263</v>
      </c>
      <c r="GRT54" s="88" t="s">
        <v>453</v>
      </c>
      <c r="GRU54" s="138">
        <v>3894</v>
      </c>
      <c r="GRV54" s="99" t="s">
        <v>16</v>
      </c>
      <c r="GRW54" s="13">
        <v>44866</v>
      </c>
      <c r="GRX54" s="14">
        <v>44868</v>
      </c>
      <c r="GRY54" s="7">
        <v>37</v>
      </c>
      <c r="GRZ54" s="61" t="s">
        <v>452</v>
      </c>
      <c r="GSA54" s="139" t="s">
        <v>263</v>
      </c>
      <c r="GSB54" s="88" t="s">
        <v>453</v>
      </c>
      <c r="GSC54" s="138">
        <v>3894</v>
      </c>
      <c r="GSD54" s="99" t="s">
        <v>16</v>
      </c>
      <c r="GSE54" s="13">
        <v>44866</v>
      </c>
      <c r="GSF54" s="14">
        <v>44868</v>
      </c>
      <c r="GSG54" s="7">
        <v>37</v>
      </c>
      <c r="GSH54" s="61" t="s">
        <v>452</v>
      </c>
      <c r="GSI54" s="139" t="s">
        <v>263</v>
      </c>
      <c r="GSJ54" s="88" t="s">
        <v>453</v>
      </c>
      <c r="GSK54" s="138">
        <v>3894</v>
      </c>
      <c r="GSL54" s="99" t="s">
        <v>16</v>
      </c>
      <c r="GSM54" s="13">
        <v>44866</v>
      </c>
      <c r="GSN54" s="14">
        <v>44868</v>
      </c>
      <c r="GSO54" s="7">
        <v>37</v>
      </c>
      <c r="GSP54" s="61" t="s">
        <v>452</v>
      </c>
      <c r="GSQ54" s="139" t="s">
        <v>263</v>
      </c>
      <c r="GSR54" s="88" t="s">
        <v>453</v>
      </c>
      <c r="GSS54" s="138">
        <v>3894</v>
      </c>
      <c r="GST54" s="99" t="s">
        <v>16</v>
      </c>
      <c r="GSU54" s="13">
        <v>44866</v>
      </c>
      <c r="GSV54" s="14">
        <v>44868</v>
      </c>
      <c r="GSW54" s="7">
        <v>37</v>
      </c>
      <c r="GSX54" s="61" t="s">
        <v>452</v>
      </c>
      <c r="GSY54" s="139" t="s">
        <v>263</v>
      </c>
      <c r="GSZ54" s="88" t="s">
        <v>453</v>
      </c>
      <c r="GTA54" s="138">
        <v>3894</v>
      </c>
      <c r="GTB54" s="99" t="s">
        <v>16</v>
      </c>
      <c r="GTC54" s="13">
        <v>44866</v>
      </c>
      <c r="GTD54" s="14">
        <v>44868</v>
      </c>
      <c r="GTE54" s="7">
        <v>37</v>
      </c>
      <c r="GTF54" s="61" t="s">
        <v>452</v>
      </c>
      <c r="GTG54" s="139" t="s">
        <v>263</v>
      </c>
      <c r="GTH54" s="88" t="s">
        <v>453</v>
      </c>
      <c r="GTI54" s="138">
        <v>3894</v>
      </c>
      <c r="GTJ54" s="99" t="s">
        <v>16</v>
      </c>
      <c r="GTK54" s="13">
        <v>44866</v>
      </c>
      <c r="GTL54" s="14">
        <v>44868</v>
      </c>
      <c r="GTM54" s="7">
        <v>37</v>
      </c>
      <c r="GTN54" s="61" t="s">
        <v>452</v>
      </c>
      <c r="GTO54" s="139" t="s">
        <v>263</v>
      </c>
      <c r="GTP54" s="88" t="s">
        <v>453</v>
      </c>
      <c r="GTQ54" s="138">
        <v>3894</v>
      </c>
      <c r="GTR54" s="99" t="s">
        <v>16</v>
      </c>
      <c r="GTS54" s="13">
        <v>44866</v>
      </c>
      <c r="GTT54" s="14">
        <v>44868</v>
      </c>
      <c r="GTU54" s="7">
        <v>37</v>
      </c>
      <c r="GTV54" s="61" t="s">
        <v>452</v>
      </c>
      <c r="GTW54" s="139" t="s">
        <v>263</v>
      </c>
      <c r="GTX54" s="88" t="s">
        <v>453</v>
      </c>
      <c r="GTY54" s="138">
        <v>3894</v>
      </c>
      <c r="GTZ54" s="99" t="s">
        <v>16</v>
      </c>
      <c r="GUA54" s="13">
        <v>44866</v>
      </c>
      <c r="GUB54" s="14">
        <v>44868</v>
      </c>
      <c r="GUC54" s="7">
        <v>37</v>
      </c>
      <c r="GUD54" s="61" t="s">
        <v>452</v>
      </c>
      <c r="GUE54" s="139" t="s">
        <v>263</v>
      </c>
      <c r="GUF54" s="88" t="s">
        <v>453</v>
      </c>
      <c r="GUG54" s="138">
        <v>3894</v>
      </c>
      <c r="GUH54" s="99" t="s">
        <v>16</v>
      </c>
      <c r="GUI54" s="13">
        <v>44866</v>
      </c>
      <c r="GUJ54" s="14">
        <v>44868</v>
      </c>
      <c r="GUK54" s="7">
        <v>37</v>
      </c>
      <c r="GUL54" s="61" t="s">
        <v>452</v>
      </c>
      <c r="GUM54" s="139" t="s">
        <v>263</v>
      </c>
      <c r="GUN54" s="88" t="s">
        <v>453</v>
      </c>
      <c r="GUO54" s="138">
        <v>3894</v>
      </c>
      <c r="GUP54" s="99" t="s">
        <v>16</v>
      </c>
      <c r="GUQ54" s="13">
        <v>44866</v>
      </c>
      <c r="GUR54" s="14">
        <v>44868</v>
      </c>
      <c r="GUS54" s="7">
        <v>37</v>
      </c>
      <c r="GUT54" s="61" t="s">
        <v>452</v>
      </c>
      <c r="GUU54" s="139" t="s">
        <v>263</v>
      </c>
      <c r="GUV54" s="88" t="s">
        <v>453</v>
      </c>
      <c r="GUW54" s="138">
        <v>3894</v>
      </c>
      <c r="GUX54" s="99" t="s">
        <v>16</v>
      </c>
      <c r="GUY54" s="13">
        <v>44866</v>
      </c>
      <c r="GUZ54" s="14">
        <v>44868</v>
      </c>
      <c r="GVA54" s="7">
        <v>37</v>
      </c>
      <c r="GVB54" s="61" t="s">
        <v>452</v>
      </c>
      <c r="GVC54" s="139" t="s">
        <v>263</v>
      </c>
      <c r="GVD54" s="88" t="s">
        <v>453</v>
      </c>
      <c r="GVE54" s="138">
        <v>3894</v>
      </c>
      <c r="GVF54" s="99" t="s">
        <v>16</v>
      </c>
      <c r="GVG54" s="13">
        <v>44866</v>
      </c>
      <c r="GVH54" s="14">
        <v>44868</v>
      </c>
      <c r="GVI54" s="7">
        <v>37</v>
      </c>
      <c r="GVJ54" s="61" t="s">
        <v>452</v>
      </c>
      <c r="GVK54" s="139" t="s">
        <v>263</v>
      </c>
      <c r="GVL54" s="88" t="s">
        <v>453</v>
      </c>
      <c r="GVM54" s="138">
        <v>3894</v>
      </c>
      <c r="GVN54" s="99" t="s">
        <v>16</v>
      </c>
      <c r="GVO54" s="13">
        <v>44866</v>
      </c>
      <c r="GVP54" s="14">
        <v>44868</v>
      </c>
      <c r="GVQ54" s="7">
        <v>37</v>
      </c>
      <c r="GVR54" s="61" t="s">
        <v>452</v>
      </c>
      <c r="GVS54" s="139" t="s">
        <v>263</v>
      </c>
      <c r="GVT54" s="88" t="s">
        <v>453</v>
      </c>
      <c r="GVU54" s="138">
        <v>3894</v>
      </c>
      <c r="GVV54" s="99" t="s">
        <v>16</v>
      </c>
      <c r="GVW54" s="13">
        <v>44866</v>
      </c>
      <c r="GVX54" s="14">
        <v>44868</v>
      </c>
      <c r="GVY54" s="7">
        <v>37</v>
      </c>
      <c r="GVZ54" s="61" t="s">
        <v>452</v>
      </c>
      <c r="GWA54" s="139" t="s">
        <v>263</v>
      </c>
      <c r="GWB54" s="88" t="s">
        <v>453</v>
      </c>
      <c r="GWC54" s="138">
        <v>3894</v>
      </c>
      <c r="GWD54" s="99" t="s">
        <v>16</v>
      </c>
      <c r="GWE54" s="13">
        <v>44866</v>
      </c>
      <c r="GWF54" s="14">
        <v>44868</v>
      </c>
      <c r="GWG54" s="7">
        <v>37</v>
      </c>
      <c r="GWH54" s="61" t="s">
        <v>452</v>
      </c>
      <c r="GWI54" s="139" t="s">
        <v>263</v>
      </c>
      <c r="GWJ54" s="88" t="s">
        <v>453</v>
      </c>
      <c r="GWK54" s="138">
        <v>3894</v>
      </c>
      <c r="GWL54" s="99" t="s">
        <v>16</v>
      </c>
      <c r="GWM54" s="13">
        <v>44866</v>
      </c>
      <c r="GWN54" s="14">
        <v>44868</v>
      </c>
      <c r="GWO54" s="7">
        <v>37</v>
      </c>
      <c r="GWP54" s="61" t="s">
        <v>452</v>
      </c>
      <c r="GWQ54" s="139" t="s">
        <v>263</v>
      </c>
      <c r="GWR54" s="88" t="s">
        <v>453</v>
      </c>
      <c r="GWS54" s="138">
        <v>3894</v>
      </c>
      <c r="GWT54" s="99" t="s">
        <v>16</v>
      </c>
      <c r="GWU54" s="13">
        <v>44866</v>
      </c>
      <c r="GWV54" s="14">
        <v>44868</v>
      </c>
      <c r="GWW54" s="7">
        <v>37</v>
      </c>
      <c r="GWX54" s="61" t="s">
        <v>452</v>
      </c>
      <c r="GWY54" s="139" t="s">
        <v>263</v>
      </c>
      <c r="GWZ54" s="88" t="s">
        <v>453</v>
      </c>
      <c r="GXA54" s="138">
        <v>3894</v>
      </c>
      <c r="GXB54" s="99" t="s">
        <v>16</v>
      </c>
      <c r="GXC54" s="13">
        <v>44866</v>
      </c>
      <c r="GXD54" s="14">
        <v>44868</v>
      </c>
      <c r="GXE54" s="7">
        <v>37</v>
      </c>
      <c r="GXF54" s="61" t="s">
        <v>452</v>
      </c>
      <c r="GXG54" s="139" t="s">
        <v>263</v>
      </c>
      <c r="GXH54" s="88" t="s">
        <v>453</v>
      </c>
      <c r="GXI54" s="138">
        <v>3894</v>
      </c>
      <c r="GXJ54" s="99" t="s">
        <v>16</v>
      </c>
      <c r="GXK54" s="13">
        <v>44866</v>
      </c>
      <c r="GXL54" s="14">
        <v>44868</v>
      </c>
      <c r="GXM54" s="7">
        <v>37</v>
      </c>
      <c r="GXN54" s="61" t="s">
        <v>452</v>
      </c>
      <c r="GXO54" s="139" t="s">
        <v>263</v>
      </c>
      <c r="GXP54" s="88" t="s">
        <v>453</v>
      </c>
      <c r="GXQ54" s="138">
        <v>3894</v>
      </c>
      <c r="GXR54" s="99" t="s">
        <v>16</v>
      </c>
      <c r="GXS54" s="13">
        <v>44866</v>
      </c>
      <c r="GXT54" s="14">
        <v>44868</v>
      </c>
      <c r="GXU54" s="7">
        <v>37</v>
      </c>
      <c r="GXV54" s="61" t="s">
        <v>452</v>
      </c>
      <c r="GXW54" s="139" t="s">
        <v>263</v>
      </c>
      <c r="GXX54" s="88" t="s">
        <v>453</v>
      </c>
      <c r="GXY54" s="138">
        <v>3894</v>
      </c>
      <c r="GXZ54" s="99" t="s">
        <v>16</v>
      </c>
      <c r="GYA54" s="13">
        <v>44866</v>
      </c>
      <c r="GYB54" s="14">
        <v>44868</v>
      </c>
      <c r="GYC54" s="7">
        <v>37</v>
      </c>
      <c r="GYD54" s="61" t="s">
        <v>452</v>
      </c>
      <c r="GYE54" s="139" t="s">
        <v>263</v>
      </c>
      <c r="GYF54" s="88" t="s">
        <v>453</v>
      </c>
      <c r="GYG54" s="138">
        <v>3894</v>
      </c>
      <c r="GYH54" s="99" t="s">
        <v>16</v>
      </c>
      <c r="GYI54" s="13">
        <v>44866</v>
      </c>
      <c r="GYJ54" s="14">
        <v>44868</v>
      </c>
      <c r="GYK54" s="7">
        <v>37</v>
      </c>
      <c r="GYL54" s="61" t="s">
        <v>452</v>
      </c>
      <c r="GYM54" s="139" t="s">
        <v>263</v>
      </c>
      <c r="GYN54" s="88" t="s">
        <v>453</v>
      </c>
      <c r="GYO54" s="138">
        <v>3894</v>
      </c>
      <c r="GYP54" s="99" t="s">
        <v>16</v>
      </c>
      <c r="GYQ54" s="13">
        <v>44866</v>
      </c>
      <c r="GYR54" s="14">
        <v>44868</v>
      </c>
      <c r="GYS54" s="7">
        <v>37</v>
      </c>
      <c r="GYT54" s="61" t="s">
        <v>452</v>
      </c>
      <c r="GYU54" s="139" t="s">
        <v>263</v>
      </c>
      <c r="GYV54" s="88" t="s">
        <v>453</v>
      </c>
      <c r="GYW54" s="138">
        <v>3894</v>
      </c>
      <c r="GYX54" s="99" t="s">
        <v>16</v>
      </c>
      <c r="GYY54" s="13">
        <v>44866</v>
      </c>
      <c r="GYZ54" s="14">
        <v>44868</v>
      </c>
      <c r="GZA54" s="7">
        <v>37</v>
      </c>
      <c r="GZB54" s="61" t="s">
        <v>452</v>
      </c>
      <c r="GZC54" s="139" t="s">
        <v>263</v>
      </c>
      <c r="GZD54" s="88" t="s">
        <v>453</v>
      </c>
      <c r="GZE54" s="138">
        <v>3894</v>
      </c>
      <c r="GZF54" s="99" t="s">
        <v>16</v>
      </c>
      <c r="GZG54" s="13">
        <v>44866</v>
      </c>
      <c r="GZH54" s="14">
        <v>44868</v>
      </c>
      <c r="GZI54" s="7">
        <v>37</v>
      </c>
      <c r="GZJ54" s="61" t="s">
        <v>452</v>
      </c>
      <c r="GZK54" s="139" t="s">
        <v>263</v>
      </c>
      <c r="GZL54" s="88" t="s">
        <v>453</v>
      </c>
      <c r="GZM54" s="138">
        <v>3894</v>
      </c>
      <c r="GZN54" s="99" t="s">
        <v>16</v>
      </c>
      <c r="GZO54" s="13">
        <v>44866</v>
      </c>
      <c r="GZP54" s="14">
        <v>44868</v>
      </c>
      <c r="GZQ54" s="7">
        <v>37</v>
      </c>
      <c r="GZR54" s="61" t="s">
        <v>452</v>
      </c>
      <c r="GZS54" s="139" t="s">
        <v>263</v>
      </c>
      <c r="GZT54" s="88" t="s">
        <v>453</v>
      </c>
      <c r="GZU54" s="138">
        <v>3894</v>
      </c>
      <c r="GZV54" s="99" t="s">
        <v>16</v>
      </c>
      <c r="GZW54" s="13">
        <v>44866</v>
      </c>
      <c r="GZX54" s="14">
        <v>44868</v>
      </c>
      <c r="GZY54" s="7">
        <v>37</v>
      </c>
      <c r="GZZ54" s="61" t="s">
        <v>452</v>
      </c>
      <c r="HAA54" s="139" t="s">
        <v>263</v>
      </c>
      <c r="HAB54" s="88" t="s">
        <v>453</v>
      </c>
      <c r="HAC54" s="138">
        <v>3894</v>
      </c>
      <c r="HAD54" s="99" t="s">
        <v>16</v>
      </c>
      <c r="HAE54" s="13">
        <v>44866</v>
      </c>
      <c r="HAF54" s="14">
        <v>44868</v>
      </c>
      <c r="HAG54" s="7">
        <v>37</v>
      </c>
      <c r="HAH54" s="61" t="s">
        <v>452</v>
      </c>
      <c r="HAI54" s="139" t="s">
        <v>263</v>
      </c>
      <c r="HAJ54" s="88" t="s">
        <v>453</v>
      </c>
      <c r="HAK54" s="138">
        <v>3894</v>
      </c>
      <c r="HAL54" s="99" t="s">
        <v>16</v>
      </c>
      <c r="HAM54" s="13">
        <v>44866</v>
      </c>
      <c r="HAN54" s="14">
        <v>44868</v>
      </c>
      <c r="HAO54" s="7">
        <v>37</v>
      </c>
      <c r="HAP54" s="61" t="s">
        <v>452</v>
      </c>
      <c r="HAQ54" s="139" t="s">
        <v>263</v>
      </c>
      <c r="HAR54" s="88" t="s">
        <v>453</v>
      </c>
      <c r="HAS54" s="138">
        <v>3894</v>
      </c>
      <c r="HAT54" s="99" t="s">
        <v>16</v>
      </c>
      <c r="HAU54" s="13">
        <v>44866</v>
      </c>
      <c r="HAV54" s="14">
        <v>44868</v>
      </c>
      <c r="HAW54" s="7">
        <v>37</v>
      </c>
      <c r="HAX54" s="61" t="s">
        <v>452</v>
      </c>
      <c r="HAY54" s="139" t="s">
        <v>263</v>
      </c>
      <c r="HAZ54" s="88" t="s">
        <v>453</v>
      </c>
      <c r="HBA54" s="138">
        <v>3894</v>
      </c>
      <c r="HBB54" s="99" t="s">
        <v>16</v>
      </c>
      <c r="HBC54" s="13">
        <v>44866</v>
      </c>
      <c r="HBD54" s="14">
        <v>44868</v>
      </c>
      <c r="HBE54" s="7">
        <v>37</v>
      </c>
      <c r="HBF54" s="61" t="s">
        <v>452</v>
      </c>
      <c r="HBG54" s="139" t="s">
        <v>263</v>
      </c>
      <c r="HBH54" s="88" t="s">
        <v>453</v>
      </c>
      <c r="HBI54" s="138">
        <v>3894</v>
      </c>
      <c r="HBJ54" s="99" t="s">
        <v>16</v>
      </c>
      <c r="HBK54" s="13">
        <v>44866</v>
      </c>
      <c r="HBL54" s="14">
        <v>44868</v>
      </c>
      <c r="HBM54" s="7">
        <v>37</v>
      </c>
      <c r="HBN54" s="61" t="s">
        <v>452</v>
      </c>
      <c r="HBO54" s="139" t="s">
        <v>263</v>
      </c>
      <c r="HBP54" s="88" t="s">
        <v>453</v>
      </c>
      <c r="HBQ54" s="138">
        <v>3894</v>
      </c>
      <c r="HBR54" s="99" t="s">
        <v>16</v>
      </c>
      <c r="HBS54" s="13">
        <v>44866</v>
      </c>
      <c r="HBT54" s="14">
        <v>44868</v>
      </c>
      <c r="HBU54" s="7">
        <v>37</v>
      </c>
      <c r="HBV54" s="61" t="s">
        <v>452</v>
      </c>
      <c r="HBW54" s="139" t="s">
        <v>263</v>
      </c>
      <c r="HBX54" s="88" t="s">
        <v>453</v>
      </c>
      <c r="HBY54" s="138">
        <v>3894</v>
      </c>
      <c r="HBZ54" s="99" t="s">
        <v>16</v>
      </c>
      <c r="HCA54" s="13">
        <v>44866</v>
      </c>
      <c r="HCB54" s="14">
        <v>44868</v>
      </c>
      <c r="HCC54" s="7">
        <v>37</v>
      </c>
      <c r="HCD54" s="61" t="s">
        <v>452</v>
      </c>
      <c r="HCE54" s="139" t="s">
        <v>263</v>
      </c>
      <c r="HCF54" s="88" t="s">
        <v>453</v>
      </c>
      <c r="HCG54" s="138">
        <v>3894</v>
      </c>
      <c r="HCH54" s="99" t="s">
        <v>16</v>
      </c>
      <c r="HCI54" s="13">
        <v>44866</v>
      </c>
      <c r="HCJ54" s="14">
        <v>44868</v>
      </c>
      <c r="HCK54" s="7">
        <v>37</v>
      </c>
      <c r="HCL54" s="61" t="s">
        <v>452</v>
      </c>
      <c r="HCM54" s="139" t="s">
        <v>263</v>
      </c>
      <c r="HCN54" s="88" t="s">
        <v>453</v>
      </c>
      <c r="HCO54" s="138">
        <v>3894</v>
      </c>
      <c r="HCP54" s="99" t="s">
        <v>16</v>
      </c>
      <c r="HCQ54" s="13">
        <v>44866</v>
      </c>
      <c r="HCR54" s="14">
        <v>44868</v>
      </c>
      <c r="HCS54" s="7">
        <v>37</v>
      </c>
      <c r="HCT54" s="61" t="s">
        <v>452</v>
      </c>
      <c r="HCU54" s="139" t="s">
        <v>263</v>
      </c>
      <c r="HCV54" s="88" t="s">
        <v>453</v>
      </c>
      <c r="HCW54" s="138">
        <v>3894</v>
      </c>
      <c r="HCX54" s="99" t="s">
        <v>16</v>
      </c>
      <c r="HCY54" s="13">
        <v>44866</v>
      </c>
      <c r="HCZ54" s="14">
        <v>44868</v>
      </c>
      <c r="HDA54" s="7">
        <v>37</v>
      </c>
      <c r="HDB54" s="61" t="s">
        <v>452</v>
      </c>
      <c r="HDC54" s="139" t="s">
        <v>263</v>
      </c>
      <c r="HDD54" s="88" t="s">
        <v>453</v>
      </c>
      <c r="HDE54" s="138">
        <v>3894</v>
      </c>
      <c r="HDF54" s="99" t="s">
        <v>16</v>
      </c>
      <c r="HDG54" s="13">
        <v>44866</v>
      </c>
      <c r="HDH54" s="14">
        <v>44868</v>
      </c>
      <c r="HDI54" s="7">
        <v>37</v>
      </c>
      <c r="HDJ54" s="61" t="s">
        <v>452</v>
      </c>
      <c r="HDK54" s="139" t="s">
        <v>263</v>
      </c>
      <c r="HDL54" s="88" t="s">
        <v>453</v>
      </c>
      <c r="HDM54" s="138">
        <v>3894</v>
      </c>
      <c r="HDN54" s="99" t="s">
        <v>16</v>
      </c>
      <c r="HDO54" s="13">
        <v>44866</v>
      </c>
      <c r="HDP54" s="14">
        <v>44868</v>
      </c>
      <c r="HDQ54" s="7">
        <v>37</v>
      </c>
      <c r="HDR54" s="61" t="s">
        <v>452</v>
      </c>
      <c r="HDS54" s="139" t="s">
        <v>263</v>
      </c>
      <c r="HDT54" s="88" t="s">
        <v>453</v>
      </c>
      <c r="HDU54" s="138">
        <v>3894</v>
      </c>
      <c r="HDV54" s="99" t="s">
        <v>16</v>
      </c>
      <c r="HDW54" s="13">
        <v>44866</v>
      </c>
      <c r="HDX54" s="14">
        <v>44868</v>
      </c>
      <c r="HDY54" s="7">
        <v>37</v>
      </c>
      <c r="HDZ54" s="61" t="s">
        <v>452</v>
      </c>
      <c r="HEA54" s="139" t="s">
        <v>263</v>
      </c>
      <c r="HEB54" s="88" t="s">
        <v>453</v>
      </c>
      <c r="HEC54" s="138">
        <v>3894</v>
      </c>
      <c r="HED54" s="99" t="s">
        <v>16</v>
      </c>
      <c r="HEE54" s="13">
        <v>44866</v>
      </c>
      <c r="HEF54" s="14">
        <v>44868</v>
      </c>
      <c r="HEG54" s="7">
        <v>37</v>
      </c>
      <c r="HEH54" s="61" t="s">
        <v>452</v>
      </c>
      <c r="HEI54" s="139" t="s">
        <v>263</v>
      </c>
      <c r="HEJ54" s="88" t="s">
        <v>453</v>
      </c>
      <c r="HEK54" s="138">
        <v>3894</v>
      </c>
      <c r="HEL54" s="99" t="s">
        <v>16</v>
      </c>
      <c r="HEM54" s="13">
        <v>44866</v>
      </c>
      <c r="HEN54" s="14">
        <v>44868</v>
      </c>
      <c r="HEO54" s="7">
        <v>37</v>
      </c>
      <c r="HEP54" s="61" t="s">
        <v>452</v>
      </c>
      <c r="HEQ54" s="139" t="s">
        <v>263</v>
      </c>
      <c r="HER54" s="88" t="s">
        <v>453</v>
      </c>
      <c r="HES54" s="138">
        <v>3894</v>
      </c>
      <c r="HET54" s="99" t="s">
        <v>16</v>
      </c>
      <c r="HEU54" s="13">
        <v>44866</v>
      </c>
      <c r="HEV54" s="14">
        <v>44868</v>
      </c>
      <c r="HEW54" s="7">
        <v>37</v>
      </c>
      <c r="HEX54" s="61" t="s">
        <v>452</v>
      </c>
      <c r="HEY54" s="139" t="s">
        <v>263</v>
      </c>
      <c r="HEZ54" s="88" t="s">
        <v>453</v>
      </c>
      <c r="HFA54" s="138">
        <v>3894</v>
      </c>
      <c r="HFB54" s="99" t="s">
        <v>16</v>
      </c>
      <c r="HFC54" s="13">
        <v>44866</v>
      </c>
      <c r="HFD54" s="14">
        <v>44868</v>
      </c>
      <c r="HFE54" s="7">
        <v>37</v>
      </c>
      <c r="HFF54" s="61" t="s">
        <v>452</v>
      </c>
      <c r="HFG54" s="139" t="s">
        <v>263</v>
      </c>
      <c r="HFH54" s="88" t="s">
        <v>453</v>
      </c>
      <c r="HFI54" s="138">
        <v>3894</v>
      </c>
      <c r="HFJ54" s="99" t="s">
        <v>16</v>
      </c>
      <c r="HFK54" s="13">
        <v>44866</v>
      </c>
      <c r="HFL54" s="14">
        <v>44868</v>
      </c>
      <c r="HFM54" s="7">
        <v>37</v>
      </c>
      <c r="HFN54" s="61" t="s">
        <v>452</v>
      </c>
      <c r="HFO54" s="139" t="s">
        <v>263</v>
      </c>
      <c r="HFP54" s="88" t="s">
        <v>453</v>
      </c>
      <c r="HFQ54" s="138">
        <v>3894</v>
      </c>
      <c r="HFR54" s="99" t="s">
        <v>16</v>
      </c>
      <c r="HFS54" s="13">
        <v>44866</v>
      </c>
      <c r="HFT54" s="14">
        <v>44868</v>
      </c>
      <c r="HFU54" s="7">
        <v>37</v>
      </c>
      <c r="HFV54" s="61" t="s">
        <v>452</v>
      </c>
      <c r="HFW54" s="139" t="s">
        <v>263</v>
      </c>
      <c r="HFX54" s="88" t="s">
        <v>453</v>
      </c>
      <c r="HFY54" s="138">
        <v>3894</v>
      </c>
      <c r="HFZ54" s="99" t="s">
        <v>16</v>
      </c>
      <c r="HGA54" s="13">
        <v>44866</v>
      </c>
      <c r="HGB54" s="14">
        <v>44868</v>
      </c>
      <c r="HGC54" s="7">
        <v>37</v>
      </c>
      <c r="HGD54" s="61" t="s">
        <v>452</v>
      </c>
      <c r="HGE54" s="139" t="s">
        <v>263</v>
      </c>
      <c r="HGF54" s="88" t="s">
        <v>453</v>
      </c>
      <c r="HGG54" s="138">
        <v>3894</v>
      </c>
      <c r="HGH54" s="99" t="s">
        <v>16</v>
      </c>
      <c r="HGI54" s="13">
        <v>44866</v>
      </c>
      <c r="HGJ54" s="14">
        <v>44868</v>
      </c>
      <c r="HGK54" s="7">
        <v>37</v>
      </c>
      <c r="HGL54" s="61" t="s">
        <v>452</v>
      </c>
      <c r="HGM54" s="139" t="s">
        <v>263</v>
      </c>
      <c r="HGN54" s="88" t="s">
        <v>453</v>
      </c>
      <c r="HGO54" s="138">
        <v>3894</v>
      </c>
      <c r="HGP54" s="99" t="s">
        <v>16</v>
      </c>
      <c r="HGQ54" s="13">
        <v>44866</v>
      </c>
      <c r="HGR54" s="14">
        <v>44868</v>
      </c>
      <c r="HGS54" s="7">
        <v>37</v>
      </c>
      <c r="HGT54" s="61" t="s">
        <v>452</v>
      </c>
      <c r="HGU54" s="139" t="s">
        <v>263</v>
      </c>
      <c r="HGV54" s="88" t="s">
        <v>453</v>
      </c>
      <c r="HGW54" s="138">
        <v>3894</v>
      </c>
      <c r="HGX54" s="99" t="s">
        <v>16</v>
      </c>
      <c r="HGY54" s="13">
        <v>44866</v>
      </c>
      <c r="HGZ54" s="14">
        <v>44868</v>
      </c>
      <c r="HHA54" s="7">
        <v>37</v>
      </c>
      <c r="HHB54" s="61" t="s">
        <v>452</v>
      </c>
      <c r="HHC54" s="139" t="s">
        <v>263</v>
      </c>
      <c r="HHD54" s="88" t="s">
        <v>453</v>
      </c>
      <c r="HHE54" s="138">
        <v>3894</v>
      </c>
      <c r="HHF54" s="99" t="s">
        <v>16</v>
      </c>
      <c r="HHG54" s="13">
        <v>44866</v>
      </c>
      <c r="HHH54" s="14">
        <v>44868</v>
      </c>
      <c r="HHI54" s="7">
        <v>37</v>
      </c>
      <c r="HHJ54" s="61" t="s">
        <v>452</v>
      </c>
      <c r="HHK54" s="139" t="s">
        <v>263</v>
      </c>
      <c r="HHL54" s="88" t="s">
        <v>453</v>
      </c>
      <c r="HHM54" s="138">
        <v>3894</v>
      </c>
      <c r="HHN54" s="99" t="s">
        <v>16</v>
      </c>
      <c r="HHO54" s="13">
        <v>44866</v>
      </c>
      <c r="HHP54" s="14">
        <v>44868</v>
      </c>
      <c r="HHQ54" s="7">
        <v>37</v>
      </c>
      <c r="HHR54" s="61" t="s">
        <v>452</v>
      </c>
      <c r="HHS54" s="139" t="s">
        <v>263</v>
      </c>
      <c r="HHT54" s="88" t="s">
        <v>453</v>
      </c>
      <c r="HHU54" s="138">
        <v>3894</v>
      </c>
      <c r="HHV54" s="99" t="s">
        <v>16</v>
      </c>
      <c r="HHW54" s="13">
        <v>44866</v>
      </c>
      <c r="HHX54" s="14">
        <v>44868</v>
      </c>
      <c r="HHY54" s="7">
        <v>37</v>
      </c>
      <c r="HHZ54" s="61" t="s">
        <v>452</v>
      </c>
      <c r="HIA54" s="139" t="s">
        <v>263</v>
      </c>
      <c r="HIB54" s="88" t="s">
        <v>453</v>
      </c>
      <c r="HIC54" s="138">
        <v>3894</v>
      </c>
      <c r="HID54" s="99" t="s">
        <v>16</v>
      </c>
      <c r="HIE54" s="13">
        <v>44866</v>
      </c>
      <c r="HIF54" s="14">
        <v>44868</v>
      </c>
      <c r="HIG54" s="7">
        <v>37</v>
      </c>
      <c r="HIH54" s="61" t="s">
        <v>452</v>
      </c>
      <c r="HII54" s="139" t="s">
        <v>263</v>
      </c>
      <c r="HIJ54" s="88" t="s">
        <v>453</v>
      </c>
      <c r="HIK54" s="138">
        <v>3894</v>
      </c>
      <c r="HIL54" s="99" t="s">
        <v>16</v>
      </c>
      <c r="HIM54" s="13">
        <v>44866</v>
      </c>
      <c r="HIN54" s="14">
        <v>44868</v>
      </c>
      <c r="HIO54" s="7">
        <v>37</v>
      </c>
      <c r="HIP54" s="61" t="s">
        <v>452</v>
      </c>
      <c r="HIQ54" s="139" t="s">
        <v>263</v>
      </c>
      <c r="HIR54" s="88" t="s">
        <v>453</v>
      </c>
      <c r="HIS54" s="138">
        <v>3894</v>
      </c>
      <c r="HIT54" s="99" t="s">
        <v>16</v>
      </c>
      <c r="HIU54" s="13">
        <v>44866</v>
      </c>
      <c r="HIV54" s="14">
        <v>44868</v>
      </c>
      <c r="HIW54" s="7">
        <v>37</v>
      </c>
      <c r="HIX54" s="61" t="s">
        <v>452</v>
      </c>
      <c r="HIY54" s="139" t="s">
        <v>263</v>
      </c>
      <c r="HIZ54" s="88" t="s">
        <v>453</v>
      </c>
      <c r="HJA54" s="138">
        <v>3894</v>
      </c>
      <c r="HJB54" s="99" t="s">
        <v>16</v>
      </c>
      <c r="HJC54" s="13">
        <v>44866</v>
      </c>
      <c r="HJD54" s="14">
        <v>44868</v>
      </c>
      <c r="HJE54" s="7">
        <v>37</v>
      </c>
      <c r="HJF54" s="61" t="s">
        <v>452</v>
      </c>
      <c r="HJG54" s="139" t="s">
        <v>263</v>
      </c>
      <c r="HJH54" s="88" t="s">
        <v>453</v>
      </c>
      <c r="HJI54" s="138">
        <v>3894</v>
      </c>
      <c r="HJJ54" s="99" t="s">
        <v>16</v>
      </c>
      <c r="HJK54" s="13">
        <v>44866</v>
      </c>
      <c r="HJL54" s="14">
        <v>44868</v>
      </c>
      <c r="HJM54" s="7">
        <v>37</v>
      </c>
      <c r="HJN54" s="61" t="s">
        <v>452</v>
      </c>
      <c r="HJO54" s="139" t="s">
        <v>263</v>
      </c>
      <c r="HJP54" s="88" t="s">
        <v>453</v>
      </c>
      <c r="HJQ54" s="138">
        <v>3894</v>
      </c>
      <c r="HJR54" s="99" t="s">
        <v>16</v>
      </c>
      <c r="HJS54" s="13">
        <v>44866</v>
      </c>
      <c r="HJT54" s="14">
        <v>44868</v>
      </c>
      <c r="HJU54" s="7">
        <v>37</v>
      </c>
      <c r="HJV54" s="61" t="s">
        <v>452</v>
      </c>
      <c r="HJW54" s="139" t="s">
        <v>263</v>
      </c>
      <c r="HJX54" s="88" t="s">
        <v>453</v>
      </c>
      <c r="HJY54" s="138">
        <v>3894</v>
      </c>
      <c r="HJZ54" s="99" t="s">
        <v>16</v>
      </c>
      <c r="HKA54" s="13">
        <v>44866</v>
      </c>
      <c r="HKB54" s="14">
        <v>44868</v>
      </c>
      <c r="HKC54" s="7">
        <v>37</v>
      </c>
      <c r="HKD54" s="61" t="s">
        <v>452</v>
      </c>
      <c r="HKE54" s="139" t="s">
        <v>263</v>
      </c>
      <c r="HKF54" s="88" t="s">
        <v>453</v>
      </c>
      <c r="HKG54" s="138">
        <v>3894</v>
      </c>
      <c r="HKH54" s="99" t="s">
        <v>16</v>
      </c>
      <c r="HKI54" s="13">
        <v>44866</v>
      </c>
      <c r="HKJ54" s="14">
        <v>44868</v>
      </c>
      <c r="HKK54" s="7">
        <v>37</v>
      </c>
      <c r="HKL54" s="61" t="s">
        <v>452</v>
      </c>
      <c r="HKM54" s="139" t="s">
        <v>263</v>
      </c>
      <c r="HKN54" s="88" t="s">
        <v>453</v>
      </c>
      <c r="HKO54" s="138">
        <v>3894</v>
      </c>
      <c r="HKP54" s="99" t="s">
        <v>16</v>
      </c>
      <c r="HKQ54" s="13">
        <v>44866</v>
      </c>
      <c r="HKR54" s="14">
        <v>44868</v>
      </c>
      <c r="HKS54" s="7">
        <v>37</v>
      </c>
      <c r="HKT54" s="61" t="s">
        <v>452</v>
      </c>
      <c r="HKU54" s="139" t="s">
        <v>263</v>
      </c>
      <c r="HKV54" s="88" t="s">
        <v>453</v>
      </c>
      <c r="HKW54" s="138">
        <v>3894</v>
      </c>
      <c r="HKX54" s="99" t="s">
        <v>16</v>
      </c>
      <c r="HKY54" s="13">
        <v>44866</v>
      </c>
      <c r="HKZ54" s="14">
        <v>44868</v>
      </c>
      <c r="HLA54" s="7">
        <v>37</v>
      </c>
      <c r="HLB54" s="61" t="s">
        <v>452</v>
      </c>
      <c r="HLC54" s="139" t="s">
        <v>263</v>
      </c>
      <c r="HLD54" s="88" t="s">
        <v>453</v>
      </c>
      <c r="HLE54" s="138">
        <v>3894</v>
      </c>
      <c r="HLF54" s="99" t="s">
        <v>16</v>
      </c>
      <c r="HLG54" s="13">
        <v>44866</v>
      </c>
      <c r="HLH54" s="14">
        <v>44868</v>
      </c>
      <c r="HLI54" s="7">
        <v>37</v>
      </c>
      <c r="HLJ54" s="61" t="s">
        <v>452</v>
      </c>
      <c r="HLK54" s="139" t="s">
        <v>263</v>
      </c>
      <c r="HLL54" s="88" t="s">
        <v>453</v>
      </c>
      <c r="HLM54" s="138">
        <v>3894</v>
      </c>
      <c r="HLN54" s="99" t="s">
        <v>16</v>
      </c>
      <c r="HLO54" s="13">
        <v>44866</v>
      </c>
      <c r="HLP54" s="14">
        <v>44868</v>
      </c>
      <c r="HLQ54" s="7">
        <v>37</v>
      </c>
      <c r="HLR54" s="61" t="s">
        <v>452</v>
      </c>
      <c r="HLS54" s="139" t="s">
        <v>263</v>
      </c>
      <c r="HLT54" s="88" t="s">
        <v>453</v>
      </c>
      <c r="HLU54" s="138">
        <v>3894</v>
      </c>
      <c r="HLV54" s="99" t="s">
        <v>16</v>
      </c>
      <c r="HLW54" s="13">
        <v>44866</v>
      </c>
      <c r="HLX54" s="14">
        <v>44868</v>
      </c>
      <c r="HLY54" s="7">
        <v>37</v>
      </c>
      <c r="HLZ54" s="61" t="s">
        <v>452</v>
      </c>
      <c r="HMA54" s="139" t="s">
        <v>263</v>
      </c>
      <c r="HMB54" s="88" t="s">
        <v>453</v>
      </c>
      <c r="HMC54" s="138">
        <v>3894</v>
      </c>
      <c r="HMD54" s="99" t="s">
        <v>16</v>
      </c>
      <c r="HME54" s="13">
        <v>44866</v>
      </c>
      <c r="HMF54" s="14">
        <v>44868</v>
      </c>
      <c r="HMG54" s="7">
        <v>37</v>
      </c>
      <c r="HMH54" s="61" t="s">
        <v>452</v>
      </c>
      <c r="HMI54" s="139" t="s">
        <v>263</v>
      </c>
      <c r="HMJ54" s="88" t="s">
        <v>453</v>
      </c>
      <c r="HMK54" s="138">
        <v>3894</v>
      </c>
      <c r="HML54" s="99" t="s">
        <v>16</v>
      </c>
      <c r="HMM54" s="13">
        <v>44866</v>
      </c>
      <c r="HMN54" s="14">
        <v>44868</v>
      </c>
      <c r="HMO54" s="7">
        <v>37</v>
      </c>
      <c r="HMP54" s="61" t="s">
        <v>452</v>
      </c>
      <c r="HMQ54" s="139" t="s">
        <v>263</v>
      </c>
      <c r="HMR54" s="88" t="s">
        <v>453</v>
      </c>
      <c r="HMS54" s="138">
        <v>3894</v>
      </c>
      <c r="HMT54" s="99" t="s">
        <v>16</v>
      </c>
      <c r="HMU54" s="13">
        <v>44866</v>
      </c>
      <c r="HMV54" s="14">
        <v>44868</v>
      </c>
      <c r="HMW54" s="7">
        <v>37</v>
      </c>
      <c r="HMX54" s="61" t="s">
        <v>452</v>
      </c>
      <c r="HMY54" s="139" t="s">
        <v>263</v>
      </c>
      <c r="HMZ54" s="88" t="s">
        <v>453</v>
      </c>
      <c r="HNA54" s="138">
        <v>3894</v>
      </c>
      <c r="HNB54" s="99" t="s">
        <v>16</v>
      </c>
      <c r="HNC54" s="13">
        <v>44866</v>
      </c>
      <c r="HND54" s="14">
        <v>44868</v>
      </c>
      <c r="HNE54" s="7">
        <v>37</v>
      </c>
      <c r="HNF54" s="61" t="s">
        <v>452</v>
      </c>
      <c r="HNG54" s="139" t="s">
        <v>263</v>
      </c>
      <c r="HNH54" s="88" t="s">
        <v>453</v>
      </c>
      <c r="HNI54" s="138">
        <v>3894</v>
      </c>
      <c r="HNJ54" s="99" t="s">
        <v>16</v>
      </c>
      <c r="HNK54" s="13">
        <v>44866</v>
      </c>
      <c r="HNL54" s="14">
        <v>44868</v>
      </c>
      <c r="HNM54" s="7">
        <v>37</v>
      </c>
      <c r="HNN54" s="61" t="s">
        <v>452</v>
      </c>
      <c r="HNO54" s="139" t="s">
        <v>263</v>
      </c>
      <c r="HNP54" s="88" t="s">
        <v>453</v>
      </c>
      <c r="HNQ54" s="138">
        <v>3894</v>
      </c>
      <c r="HNR54" s="99" t="s">
        <v>16</v>
      </c>
      <c r="HNS54" s="13">
        <v>44866</v>
      </c>
      <c r="HNT54" s="14">
        <v>44868</v>
      </c>
      <c r="HNU54" s="7">
        <v>37</v>
      </c>
      <c r="HNV54" s="61" t="s">
        <v>452</v>
      </c>
      <c r="HNW54" s="139" t="s">
        <v>263</v>
      </c>
      <c r="HNX54" s="88" t="s">
        <v>453</v>
      </c>
      <c r="HNY54" s="138">
        <v>3894</v>
      </c>
      <c r="HNZ54" s="99" t="s">
        <v>16</v>
      </c>
      <c r="HOA54" s="13">
        <v>44866</v>
      </c>
      <c r="HOB54" s="14">
        <v>44868</v>
      </c>
      <c r="HOC54" s="7">
        <v>37</v>
      </c>
      <c r="HOD54" s="61" t="s">
        <v>452</v>
      </c>
      <c r="HOE54" s="139" t="s">
        <v>263</v>
      </c>
      <c r="HOF54" s="88" t="s">
        <v>453</v>
      </c>
      <c r="HOG54" s="138">
        <v>3894</v>
      </c>
      <c r="HOH54" s="99" t="s">
        <v>16</v>
      </c>
      <c r="HOI54" s="13">
        <v>44866</v>
      </c>
      <c r="HOJ54" s="14">
        <v>44868</v>
      </c>
      <c r="HOK54" s="7">
        <v>37</v>
      </c>
      <c r="HOL54" s="61" t="s">
        <v>452</v>
      </c>
      <c r="HOM54" s="139" t="s">
        <v>263</v>
      </c>
      <c r="HON54" s="88" t="s">
        <v>453</v>
      </c>
      <c r="HOO54" s="138">
        <v>3894</v>
      </c>
      <c r="HOP54" s="99" t="s">
        <v>16</v>
      </c>
      <c r="HOQ54" s="13">
        <v>44866</v>
      </c>
      <c r="HOR54" s="14">
        <v>44868</v>
      </c>
      <c r="HOS54" s="7">
        <v>37</v>
      </c>
      <c r="HOT54" s="61" t="s">
        <v>452</v>
      </c>
      <c r="HOU54" s="139" t="s">
        <v>263</v>
      </c>
      <c r="HOV54" s="88" t="s">
        <v>453</v>
      </c>
      <c r="HOW54" s="138">
        <v>3894</v>
      </c>
      <c r="HOX54" s="99" t="s">
        <v>16</v>
      </c>
      <c r="HOY54" s="13">
        <v>44866</v>
      </c>
      <c r="HOZ54" s="14">
        <v>44868</v>
      </c>
      <c r="HPA54" s="7">
        <v>37</v>
      </c>
      <c r="HPB54" s="61" t="s">
        <v>452</v>
      </c>
      <c r="HPC54" s="139" t="s">
        <v>263</v>
      </c>
      <c r="HPD54" s="88" t="s">
        <v>453</v>
      </c>
      <c r="HPE54" s="138">
        <v>3894</v>
      </c>
      <c r="HPF54" s="99" t="s">
        <v>16</v>
      </c>
      <c r="HPG54" s="13">
        <v>44866</v>
      </c>
      <c r="HPH54" s="14">
        <v>44868</v>
      </c>
      <c r="HPI54" s="7">
        <v>37</v>
      </c>
      <c r="HPJ54" s="61" t="s">
        <v>452</v>
      </c>
      <c r="HPK54" s="139" t="s">
        <v>263</v>
      </c>
      <c r="HPL54" s="88" t="s">
        <v>453</v>
      </c>
      <c r="HPM54" s="138">
        <v>3894</v>
      </c>
      <c r="HPN54" s="99" t="s">
        <v>16</v>
      </c>
      <c r="HPO54" s="13">
        <v>44866</v>
      </c>
      <c r="HPP54" s="14">
        <v>44868</v>
      </c>
      <c r="HPQ54" s="7">
        <v>37</v>
      </c>
      <c r="HPR54" s="61" t="s">
        <v>452</v>
      </c>
      <c r="HPS54" s="139" t="s">
        <v>263</v>
      </c>
      <c r="HPT54" s="88" t="s">
        <v>453</v>
      </c>
      <c r="HPU54" s="138">
        <v>3894</v>
      </c>
      <c r="HPV54" s="99" t="s">
        <v>16</v>
      </c>
      <c r="HPW54" s="13">
        <v>44866</v>
      </c>
      <c r="HPX54" s="14">
        <v>44868</v>
      </c>
      <c r="HPY54" s="7">
        <v>37</v>
      </c>
      <c r="HPZ54" s="61" t="s">
        <v>452</v>
      </c>
      <c r="HQA54" s="139" t="s">
        <v>263</v>
      </c>
      <c r="HQB54" s="88" t="s">
        <v>453</v>
      </c>
      <c r="HQC54" s="138">
        <v>3894</v>
      </c>
      <c r="HQD54" s="99" t="s">
        <v>16</v>
      </c>
      <c r="HQE54" s="13">
        <v>44866</v>
      </c>
      <c r="HQF54" s="14">
        <v>44868</v>
      </c>
      <c r="HQG54" s="7">
        <v>37</v>
      </c>
      <c r="HQH54" s="61" t="s">
        <v>452</v>
      </c>
      <c r="HQI54" s="139" t="s">
        <v>263</v>
      </c>
      <c r="HQJ54" s="88" t="s">
        <v>453</v>
      </c>
      <c r="HQK54" s="138">
        <v>3894</v>
      </c>
      <c r="HQL54" s="99" t="s">
        <v>16</v>
      </c>
      <c r="HQM54" s="13">
        <v>44866</v>
      </c>
      <c r="HQN54" s="14">
        <v>44868</v>
      </c>
      <c r="HQO54" s="7">
        <v>37</v>
      </c>
      <c r="HQP54" s="61" t="s">
        <v>452</v>
      </c>
      <c r="HQQ54" s="139" t="s">
        <v>263</v>
      </c>
      <c r="HQR54" s="88" t="s">
        <v>453</v>
      </c>
      <c r="HQS54" s="138">
        <v>3894</v>
      </c>
      <c r="HQT54" s="99" t="s">
        <v>16</v>
      </c>
      <c r="HQU54" s="13">
        <v>44866</v>
      </c>
      <c r="HQV54" s="14">
        <v>44868</v>
      </c>
      <c r="HQW54" s="7">
        <v>37</v>
      </c>
      <c r="HQX54" s="61" t="s">
        <v>452</v>
      </c>
      <c r="HQY54" s="139" t="s">
        <v>263</v>
      </c>
      <c r="HQZ54" s="88" t="s">
        <v>453</v>
      </c>
      <c r="HRA54" s="138">
        <v>3894</v>
      </c>
      <c r="HRB54" s="99" t="s">
        <v>16</v>
      </c>
      <c r="HRC54" s="13">
        <v>44866</v>
      </c>
      <c r="HRD54" s="14">
        <v>44868</v>
      </c>
      <c r="HRE54" s="7">
        <v>37</v>
      </c>
      <c r="HRF54" s="61" t="s">
        <v>452</v>
      </c>
      <c r="HRG54" s="139" t="s">
        <v>263</v>
      </c>
      <c r="HRH54" s="88" t="s">
        <v>453</v>
      </c>
      <c r="HRI54" s="138">
        <v>3894</v>
      </c>
      <c r="HRJ54" s="99" t="s">
        <v>16</v>
      </c>
      <c r="HRK54" s="13">
        <v>44866</v>
      </c>
      <c r="HRL54" s="14">
        <v>44868</v>
      </c>
      <c r="HRM54" s="7">
        <v>37</v>
      </c>
      <c r="HRN54" s="61" t="s">
        <v>452</v>
      </c>
      <c r="HRO54" s="139" t="s">
        <v>263</v>
      </c>
      <c r="HRP54" s="88" t="s">
        <v>453</v>
      </c>
      <c r="HRQ54" s="138">
        <v>3894</v>
      </c>
      <c r="HRR54" s="99" t="s">
        <v>16</v>
      </c>
      <c r="HRS54" s="13">
        <v>44866</v>
      </c>
      <c r="HRT54" s="14">
        <v>44868</v>
      </c>
      <c r="HRU54" s="7">
        <v>37</v>
      </c>
      <c r="HRV54" s="61" t="s">
        <v>452</v>
      </c>
      <c r="HRW54" s="139" t="s">
        <v>263</v>
      </c>
      <c r="HRX54" s="88" t="s">
        <v>453</v>
      </c>
      <c r="HRY54" s="138">
        <v>3894</v>
      </c>
      <c r="HRZ54" s="99" t="s">
        <v>16</v>
      </c>
      <c r="HSA54" s="13">
        <v>44866</v>
      </c>
      <c r="HSB54" s="14">
        <v>44868</v>
      </c>
      <c r="HSC54" s="7">
        <v>37</v>
      </c>
      <c r="HSD54" s="61" t="s">
        <v>452</v>
      </c>
      <c r="HSE54" s="139" t="s">
        <v>263</v>
      </c>
      <c r="HSF54" s="88" t="s">
        <v>453</v>
      </c>
      <c r="HSG54" s="138">
        <v>3894</v>
      </c>
      <c r="HSH54" s="99" t="s">
        <v>16</v>
      </c>
      <c r="HSI54" s="13">
        <v>44866</v>
      </c>
      <c r="HSJ54" s="14">
        <v>44868</v>
      </c>
      <c r="HSK54" s="7">
        <v>37</v>
      </c>
      <c r="HSL54" s="61" t="s">
        <v>452</v>
      </c>
      <c r="HSM54" s="139" t="s">
        <v>263</v>
      </c>
      <c r="HSN54" s="88" t="s">
        <v>453</v>
      </c>
      <c r="HSO54" s="138">
        <v>3894</v>
      </c>
      <c r="HSP54" s="99" t="s">
        <v>16</v>
      </c>
      <c r="HSQ54" s="13">
        <v>44866</v>
      </c>
      <c r="HSR54" s="14">
        <v>44868</v>
      </c>
      <c r="HSS54" s="7">
        <v>37</v>
      </c>
      <c r="HST54" s="61" t="s">
        <v>452</v>
      </c>
      <c r="HSU54" s="139" t="s">
        <v>263</v>
      </c>
      <c r="HSV54" s="88" t="s">
        <v>453</v>
      </c>
      <c r="HSW54" s="138">
        <v>3894</v>
      </c>
      <c r="HSX54" s="99" t="s">
        <v>16</v>
      </c>
      <c r="HSY54" s="13">
        <v>44866</v>
      </c>
      <c r="HSZ54" s="14">
        <v>44868</v>
      </c>
      <c r="HTA54" s="7">
        <v>37</v>
      </c>
      <c r="HTB54" s="61" t="s">
        <v>452</v>
      </c>
      <c r="HTC54" s="139" t="s">
        <v>263</v>
      </c>
      <c r="HTD54" s="88" t="s">
        <v>453</v>
      </c>
      <c r="HTE54" s="138">
        <v>3894</v>
      </c>
      <c r="HTF54" s="99" t="s">
        <v>16</v>
      </c>
      <c r="HTG54" s="13">
        <v>44866</v>
      </c>
      <c r="HTH54" s="14">
        <v>44868</v>
      </c>
      <c r="HTI54" s="7">
        <v>37</v>
      </c>
      <c r="HTJ54" s="61" t="s">
        <v>452</v>
      </c>
      <c r="HTK54" s="139" t="s">
        <v>263</v>
      </c>
      <c r="HTL54" s="88" t="s">
        <v>453</v>
      </c>
      <c r="HTM54" s="138">
        <v>3894</v>
      </c>
      <c r="HTN54" s="99" t="s">
        <v>16</v>
      </c>
      <c r="HTO54" s="13">
        <v>44866</v>
      </c>
      <c r="HTP54" s="14">
        <v>44868</v>
      </c>
      <c r="HTQ54" s="7">
        <v>37</v>
      </c>
      <c r="HTR54" s="61" t="s">
        <v>452</v>
      </c>
      <c r="HTS54" s="139" t="s">
        <v>263</v>
      </c>
      <c r="HTT54" s="88" t="s">
        <v>453</v>
      </c>
      <c r="HTU54" s="138">
        <v>3894</v>
      </c>
      <c r="HTV54" s="99" t="s">
        <v>16</v>
      </c>
      <c r="HTW54" s="13">
        <v>44866</v>
      </c>
      <c r="HTX54" s="14">
        <v>44868</v>
      </c>
      <c r="HTY54" s="7">
        <v>37</v>
      </c>
      <c r="HTZ54" s="61" t="s">
        <v>452</v>
      </c>
      <c r="HUA54" s="139" t="s">
        <v>263</v>
      </c>
      <c r="HUB54" s="88" t="s">
        <v>453</v>
      </c>
      <c r="HUC54" s="138">
        <v>3894</v>
      </c>
      <c r="HUD54" s="99" t="s">
        <v>16</v>
      </c>
      <c r="HUE54" s="13">
        <v>44866</v>
      </c>
      <c r="HUF54" s="14">
        <v>44868</v>
      </c>
      <c r="HUG54" s="7">
        <v>37</v>
      </c>
      <c r="HUH54" s="61" t="s">
        <v>452</v>
      </c>
      <c r="HUI54" s="139" t="s">
        <v>263</v>
      </c>
      <c r="HUJ54" s="88" t="s">
        <v>453</v>
      </c>
      <c r="HUK54" s="138">
        <v>3894</v>
      </c>
      <c r="HUL54" s="99" t="s">
        <v>16</v>
      </c>
      <c r="HUM54" s="13">
        <v>44866</v>
      </c>
      <c r="HUN54" s="14">
        <v>44868</v>
      </c>
      <c r="HUO54" s="7">
        <v>37</v>
      </c>
      <c r="HUP54" s="61" t="s">
        <v>452</v>
      </c>
      <c r="HUQ54" s="139" t="s">
        <v>263</v>
      </c>
      <c r="HUR54" s="88" t="s">
        <v>453</v>
      </c>
      <c r="HUS54" s="138">
        <v>3894</v>
      </c>
      <c r="HUT54" s="99" t="s">
        <v>16</v>
      </c>
      <c r="HUU54" s="13">
        <v>44866</v>
      </c>
      <c r="HUV54" s="14">
        <v>44868</v>
      </c>
      <c r="HUW54" s="7">
        <v>37</v>
      </c>
      <c r="HUX54" s="61" t="s">
        <v>452</v>
      </c>
      <c r="HUY54" s="139" t="s">
        <v>263</v>
      </c>
      <c r="HUZ54" s="88" t="s">
        <v>453</v>
      </c>
      <c r="HVA54" s="138">
        <v>3894</v>
      </c>
      <c r="HVB54" s="99" t="s">
        <v>16</v>
      </c>
      <c r="HVC54" s="13">
        <v>44866</v>
      </c>
      <c r="HVD54" s="14">
        <v>44868</v>
      </c>
      <c r="HVE54" s="7">
        <v>37</v>
      </c>
      <c r="HVF54" s="61" t="s">
        <v>452</v>
      </c>
      <c r="HVG54" s="139" t="s">
        <v>263</v>
      </c>
      <c r="HVH54" s="88" t="s">
        <v>453</v>
      </c>
      <c r="HVI54" s="138">
        <v>3894</v>
      </c>
      <c r="HVJ54" s="99" t="s">
        <v>16</v>
      </c>
      <c r="HVK54" s="13">
        <v>44866</v>
      </c>
      <c r="HVL54" s="14">
        <v>44868</v>
      </c>
      <c r="HVM54" s="7">
        <v>37</v>
      </c>
      <c r="HVN54" s="61" t="s">
        <v>452</v>
      </c>
      <c r="HVO54" s="139" t="s">
        <v>263</v>
      </c>
      <c r="HVP54" s="88" t="s">
        <v>453</v>
      </c>
      <c r="HVQ54" s="138">
        <v>3894</v>
      </c>
      <c r="HVR54" s="99" t="s">
        <v>16</v>
      </c>
      <c r="HVS54" s="13">
        <v>44866</v>
      </c>
      <c r="HVT54" s="14">
        <v>44868</v>
      </c>
      <c r="HVU54" s="7">
        <v>37</v>
      </c>
      <c r="HVV54" s="61" t="s">
        <v>452</v>
      </c>
      <c r="HVW54" s="139" t="s">
        <v>263</v>
      </c>
      <c r="HVX54" s="88" t="s">
        <v>453</v>
      </c>
      <c r="HVY54" s="138">
        <v>3894</v>
      </c>
      <c r="HVZ54" s="99" t="s">
        <v>16</v>
      </c>
      <c r="HWA54" s="13">
        <v>44866</v>
      </c>
      <c r="HWB54" s="14">
        <v>44868</v>
      </c>
      <c r="HWC54" s="7">
        <v>37</v>
      </c>
      <c r="HWD54" s="61" t="s">
        <v>452</v>
      </c>
      <c r="HWE54" s="139" t="s">
        <v>263</v>
      </c>
      <c r="HWF54" s="88" t="s">
        <v>453</v>
      </c>
      <c r="HWG54" s="138">
        <v>3894</v>
      </c>
      <c r="HWH54" s="99" t="s">
        <v>16</v>
      </c>
      <c r="HWI54" s="13">
        <v>44866</v>
      </c>
      <c r="HWJ54" s="14">
        <v>44868</v>
      </c>
      <c r="HWK54" s="7">
        <v>37</v>
      </c>
      <c r="HWL54" s="61" t="s">
        <v>452</v>
      </c>
      <c r="HWM54" s="139" t="s">
        <v>263</v>
      </c>
      <c r="HWN54" s="88" t="s">
        <v>453</v>
      </c>
      <c r="HWO54" s="138">
        <v>3894</v>
      </c>
      <c r="HWP54" s="99" t="s">
        <v>16</v>
      </c>
      <c r="HWQ54" s="13">
        <v>44866</v>
      </c>
      <c r="HWR54" s="14">
        <v>44868</v>
      </c>
      <c r="HWS54" s="7">
        <v>37</v>
      </c>
      <c r="HWT54" s="61" t="s">
        <v>452</v>
      </c>
      <c r="HWU54" s="139" t="s">
        <v>263</v>
      </c>
      <c r="HWV54" s="88" t="s">
        <v>453</v>
      </c>
      <c r="HWW54" s="138">
        <v>3894</v>
      </c>
      <c r="HWX54" s="99" t="s">
        <v>16</v>
      </c>
      <c r="HWY54" s="13">
        <v>44866</v>
      </c>
      <c r="HWZ54" s="14">
        <v>44868</v>
      </c>
      <c r="HXA54" s="7">
        <v>37</v>
      </c>
      <c r="HXB54" s="61" t="s">
        <v>452</v>
      </c>
      <c r="HXC54" s="139" t="s">
        <v>263</v>
      </c>
      <c r="HXD54" s="88" t="s">
        <v>453</v>
      </c>
      <c r="HXE54" s="138">
        <v>3894</v>
      </c>
      <c r="HXF54" s="99" t="s">
        <v>16</v>
      </c>
      <c r="HXG54" s="13">
        <v>44866</v>
      </c>
      <c r="HXH54" s="14">
        <v>44868</v>
      </c>
      <c r="HXI54" s="7">
        <v>37</v>
      </c>
      <c r="HXJ54" s="61" t="s">
        <v>452</v>
      </c>
      <c r="HXK54" s="139" t="s">
        <v>263</v>
      </c>
      <c r="HXL54" s="88" t="s">
        <v>453</v>
      </c>
      <c r="HXM54" s="138">
        <v>3894</v>
      </c>
      <c r="HXN54" s="99" t="s">
        <v>16</v>
      </c>
      <c r="HXO54" s="13">
        <v>44866</v>
      </c>
      <c r="HXP54" s="14">
        <v>44868</v>
      </c>
      <c r="HXQ54" s="7">
        <v>37</v>
      </c>
      <c r="HXR54" s="61" t="s">
        <v>452</v>
      </c>
      <c r="HXS54" s="139" t="s">
        <v>263</v>
      </c>
      <c r="HXT54" s="88" t="s">
        <v>453</v>
      </c>
      <c r="HXU54" s="138">
        <v>3894</v>
      </c>
      <c r="HXV54" s="99" t="s">
        <v>16</v>
      </c>
      <c r="HXW54" s="13">
        <v>44866</v>
      </c>
      <c r="HXX54" s="14">
        <v>44868</v>
      </c>
      <c r="HXY54" s="7">
        <v>37</v>
      </c>
      <c r="HXZ54" s="61" t="s">
        <v>452</v>
      </c>
      <c r="HYA54" s="139" t="s">
        <v>263</v>
      </c>
      <c r="HYB54" s="88" t="s">
        <v>453</v>
      </c>
      <c r="HYC54" s="138">
        <v>3894</v>
      </c>
      <c r="HYD54" s="99" t="s">
        <v>16</v>
      </c>
      <c r="HYE54" s="13">
        <v>44866</v>
      </c>
      <c r="HYF54" s="14">
        <v>44868</v>
      </c>
      <c r="HYG54" s="7">
        <v>37</v>
      </c>
      <c r="HYH54" s="61" t="s">
        <v>452</v>
      </c>
      <c r="HYI54" s="139" t="s">
        <v>263</v>
      </c>
      <c r="HYJ54" s="88" t="s">
        <v>453</v>
      </c>
      <c r="HYK54" s="138">
        <v>3894</v>
      </c>
      <c r="HYL54" s="99" t="s">
        <v>16</v>
      </c>
      <c r="HYM54" s="13">
        <v>44866</v>
      </c>
      <c r="HYN54" s="14">
        <v>44868</v>
      </c>
      <c r="HYO54" s="7">
        <v>37</v>
      </c>
      <c r="HYP54" s="61" t="s">
        <v>452</v>
      </c>
      <c r="HYQ54" s="139" t="s">
        <v>263</v>
      </c>
      <c r="HYR54" s="88" t="s">
        <v>453</v>
      </c>
      <c r="HYS54" s="138">
        <v>3894</v>
      </c>
      <c r="HYT54" s="99" t="s">
        <v>16</v>
      </c>
      <c r="HYU54" s="13">
        <v>44866</v>
      </c>
      <c r="HYV54" s="14">
        <v>44868</v>
      </c>
      <c r="HYW54" s="7">
        <v>37</v>
      </c>
      <c r="HYX54" s="61" t="s">
        <v>452</v>
      </c>
      <c r="HYY54" s="139" t="s">
        <v>263</v>
      </c>
      <c r="HYZ54" s="88" t="s">
        <v>453</v>
      </c>
      <c r="HZA54" s="138">
        <v>3894</v>
      </c>
      <c r="HZB54" s="99" t="s">
        <v>16</v>
      </c>
      <c r="HZC54" s="13">
        <v>44866</v>
      </c>
      <c r="HZD54" s="14">
        <v>44868</v>
      </c>
      <c r="HZE54" s="7">
        <v>37</v>
      </c>
      <c r="HZF54" s="61" t="s">
        <v>452</v>
      </c>
      <c r="HZG54" s="139" t="s">
        <v>263</v>
      </c>
      <c r="HZH54" s="88" t="s">
        <v>453</v>
      </c>
      <c r="HZI54" s="138">
        <v>3894</v>
      </c>
      <c r="HZJ54" s="99" t="s">
        <v>16</v>
      </c>
      <c r="HZK54" s="13">
        <v>44866</v>
      </c>
      <c r="HZL54" s="14">
        <v>44868</v>
      </c>
      <c r="HZM54" s="7">
        <v>37</v>
      </c>
      <c r="HZN54" s="61" t="s">
        <v>452</v>
      </c>
      <c r="HZO54" s="139" t="s">
        <v>263</v>
      </c>
      <c r="HZP54" s="88" t="s">
        <v>453</v>
      </c>
      <c r="HZQ54" s="138">
        <v>3894</v>
      </c>
      <c r="HZR54" s="99" t="s">
        <v>16</v>
      </c>
      <c r="HZS54" s="13">
        <v>44866</v>
      </c>
      <c r="HZT54" s="14">
        <v>44868</v>
      </c>
      <c r="HZU54" s="7">
        <v>37</v>
      </c>
      <c r="HZV54" s="61" t="s">
        <v>452</v>
      </c>
      <c r="HZW54" s="139" t="s">
        <v>263</v>
      </c>
      <c r="HZX54" s="88" t="s">
        <v>453</v>
      </c>
      <c r="HZY54" s="138">
        <v>3894</v>
      </c>
      <c r="HZZ54" s="99" t="s">
        <v>16</v>
      </c>
      <c r="IAA54" s="13">
        <v>44866</v>
      </c>
      <c r="IAB54" s="14">
        <v>44868</v>
      </c>
      <c r="IAC54" s="7">
        <v>37</v>
      </c>
      <c r="IAD54" s="61" t="s">
        <v>452</v>
      </c>
      <c r="IAE54" s="139" t="s">
        <v>263</v>
      </c>
      <c r="IAF54" s="88" t="s">
        <v>453</v>
      </c>
      <c r="IAG54" s="138">
        <v>3894</v>
      </c>
      <c r="IAH54" s="99" t="s">
        <v>16</v>
      </c>
      <c r="IAI54" s="13">
        <v>44866</v>
      </c>
      <c r="IAJ54" s="14">
        <v>44868</v>
      </c>
      <c r="IAK54" s="7">
        <v>37</v>
      </c>
      <c r="IAL54" s="61" t="s">
        <v>452</v>
      </c>
      <c r="IAM54" s="139" t="s">
        <v>263</v>
      </c>
      <c r="IAN54" s="88" t="s">
        <v>453</v>
      </c>
      <c r="IAO54" s="138">
        <v>3894</v>
      </c>
      <c r="IAP54" s="99" t="s">
        <v>16</v>
      </c>
      <c r="IAQ54" s="13">
        <v>44866</v>
      </c>
      <c r="IAR54" s="14">
        <v>44868</v>
      </c>
      <c r="IAS54" s="7">
        <v>37</v>
      </c>
      <c r="IAT54" s="61" t="s">
        <v>452</v>
      </c>
      <c r="IAU54" s="139" t="s">
        <v>263</v>
      </c>
      <c r="IAV54" s="88" t="s">
        <v>453</v>
      </c>
      <c r="IAW54" s="138">
        <v>3894</v>
      </c>
      <c r="IAX54" s="99" t="s">
        <v>16</v>
      </c>
      <c r="IAY54" s="13">
        <v>44866</v>
      </c>
      <c r="IAZ54" s="14">
        <v>44868</v>
      </c>
      <c r="IBA54" s="7">
        <v>37</v>
      </c>
      <c r="IBB54" s="61" t="s">
        <v>452</v>
      </c>
      <c r="IBC54" s="139" t="s">
        <v>263</v>
      </c>
      <c r="IBD54" s="88" t="s">
        <v>453</v>
      </c>
      <c r="IBE54" s="138">
        <v>3894</v>
      </c>
      <c r="IBF54" s="99" t="s">
        <v>16</v>
      </c>
      <c r="IBG54" s="13">
        <v>44866</v>
      </c>
      <c r="IBH54" s="14">
        <v>44868</v>
      </c>
      <c r="IBI54" s="7">
        <v>37</v>
      </c>
      <c r="IBJ54" s="61" t="s">
        <v>452</v>
      </c>
      <c r="IBK54" s="139" t="s">
        <v>263</v>
      </c>
      <c r="IBL54" s="88" t="s">
        <v>453</v>
      </c>
      <c r="IBM54" s="138">
        <v>3894</v>
      </c>
      <c r="IBN54" s="99" t="s">
        <v>16</v>
      </c>
      <c r="IBO54" s="13">
        <v>44866</v>
      </c>
      <c r="IBP54" s="14">
        <v>44868</v>
      </c>
      <c r="IBQ54" s="7">
        <v>37</v>
      </c>
      <c r="IBR54" s="61" t="s">
        <v>452</v>
      </c>
      <c r="IBS54" s="139" t="s">
        <v>263</v>
      </c>
      <c r="IBT54" s="88" t="s">
        <v>453</v>
      </c>
      <c r="IBU54" s="138">
        <v>3894</v>
      </c>
      <c r="IBV54" s="99" t="s">
        <v>16</v>
      </c>
      <c r="IBW54" s="13">
        <v>44866</v>
      </c>
      <c r="IBX54" s="14">
        <v>44868</v>
      </c>
      <c r="IBY54" s="7">
        <v>37</v>
      </c>
      <c r="IBZ54" s="61" t="s">
        <v>452</v>
      </c>
      <c r="ICA54" s="139" t="s">
        <v>263</v>
      </c>
      <c r="ICB54" s="88" t="s">
        <v>453</v>
      </c>
      <c r="ICC54" s="138">
        <v>3894</v>
      </c>
      <c r="ICD54" s="99" t="s">
        <v>16</v>
      </c>
      <c r="ICE54" s="13">
        <v>44866</v>
      </c>
      <c r="ICF54" s="14">
        <v>44868</v>
      </c>
      <c r="ICG54" s="7">
        <v>37</v>
      </c>
      <c r="ICH54" s="61" t="s">
        <v>452</v>
      </c>
      <c r="ICI54" s="139" t="s">
        <v>263</v>
      </c>
      <c r="ICJ54" s="88" t="s">
        <v>453</v>
      </c>
      <c r="ICK54" s="138">
        <v>3894</v>
      </c>
      <c r="ICL54" s="99" t="s">
        <v>16</v>
      </c>
      <c r="ICM54" s="13">
        <v>44866</v>
      </c>
      <c r="ICN54" s="14">
        <v>44868</v>
      </c>
      <c r="ICO54" s="7">
        <v>37</v>
      </c>
      <c r="ICP54" s="61" t="s">
        <v>452</v>
      </c>
      <c r="ICQ54" s="139" t="s">
        <v>263</v>
      </c>
      <c r="ICR54" s="88" t="s">
        <v>453</v>
      </c>
      <c r="ICS54" s="138">
        <v>3894</v>
      </c>
      <c r="ICT54" s="99" t="s">
        <v>16</v>
      </c>
      <c r="ICU54" s="13">
        <v>44866</v>
      </c>
      <c r="ICV54" s="14">
        <v>44868</v>
      </c>
      <c r="ICW54" s="7">
        <v>37</v>
      </c>
      <c r="ICX54" s="61" t="s">
        <v>452</v>
      </c>
      <c r="ICY54" s="139" t="s">
        <v>263</v>
      </c>
      <c r="ICZ54" s="88" t="s">
        <v>453</v>
      </c>
      <c r="IDA54" s="138">
        <v>3894</v>
      </c>
      <c r="IDB54" s="99" t="s">
        <v>16</v>
      </c>
      <c r="IDC54" s="13">
        <v>44866</v>
      </c>
      <c r="IDD54" s="14">
        <v>44868</v>
      </c>
      <c r="IDE54" s="7">
        <v>37</v>
      </c>
      <c r="IDF54" s="61" t="s">
        <v>452</v>
      </c>
      <c r="IDG54" s="139" t="s">
        <v>263</v>
      </c>
      <c r="IDH54" s="88" t="s">
        <v>453</v>
      </c>
      <c r="IDI54" s="138">
        <v>3894</v>
      </c>
      <c r="IDJ54" s="99" t="s">
        <v>16</v>
      </c>
      <c r="IDK54" s="13">
        <v>44866</v>
      </c>
      <c r="IDL54" s="14">
        <v>44868</v>
      </c>
      <c r="IDM54" s="7">
        <v>37</v>
      </c>
      <c r="IDN54" s="61" t="s">
        <v>452</v>
      </c>
      <c r="IDO54" s="139" t="s">
        <v>263</v>
      </c>
      <c r="IDP54" s="88" t="s">
        <v>453</v>
      </c>
      <c r="IDQ54" s="138">
        <v>3894</v>
      </c>
      <c r="IDR54" s="99" t="s">
        <v>16</v>
      </c>
      <c r="IDS54" s="13">
        <v>44866</v>
      </c>
      <c r="IDT54" s="14">
        <v>44868</v>
      </c>
      <c r="IDU54" s="7">
        <v>37</v>
      </c>
      <c r="IDV54" s="61" t="s">
        <v>452</v>
      </c>
      <c r="IDW54" s="139" t="s">
        <v>263</v>
      </c>
      <c r="IDX54" s="88" t="s">
        <v>453</v>
      </c>
      <c r="IDY54" s="138">
        <v>3894</v>
      </c>
      <c r="IDZ54" s="99" t="s">
        <v>16</v>
      </c>
      <c r="IEA54" s="13">
        <v>44866</v>
      </c>
      <c r="IEB54" s="14">
        <v>44868</v>
      </c>
      <c r="IEC54" s="7">
        <v>37</v>
      </c>
      <c r="IED54" s="61" t="s">
        <v>452</v>
      </c>
      <c r="IEE54" s="139" t="s">
        <v>263</v>
      </c>
      <c r="IEF54" s="88" t="s">
        <v>453</v>
      </c>
      <c r="IEG54" s="138">
        <v>3894</v>
      </c>
      <c r="IEH54" s="99" t="s">
        <v>16</v>
      </c>
      <c r="IEI54" s="13">
        <v>44866</v>
      </c>
      <c r="IEJ54" s="14">
        <v>44868</v>
      </c>
      <c r="IEK54" s="7">
        <v>37</v>
      </c>
      <c r="IEL54" s="61" t="s">
        <v>452</v>
      </c>
      <c r="IEM54" s="139" t="s">
        <v>263</v>
      </c>
      <c r="IEN54" s="88" t="s">
        <v>453</v>
      </c>
      <c r="IEO54" s="138">
        <v>3894</v>
      </c>
      <c r="IEP54" s="99" t="s">
        <v>16</v>
      </c>
      <c r="IEQ54" s="13">
        <v>44866</v>
      </c>
      <c r="IER54" s="14">
        <v>44868</v>
      </c>
      <c r="IES54" s="7">
        <v>37</v>
      </c>
      <c r="IET54" s="61" t="s">
        <v>452</v>
      </c>
      <c r="IEU54" s="139" t="s">
        <v>263</v>
      </c>
      <c r="IEV54" s="88" t="s">
        <v>453</v>
      </c>
      <c r="IEW54" s="138">
        <v>3894</v>
      </c>
      <c r="IEX54" s="99" t="s">
        <v>16</v>
      </c>
      <c r="IEY54" s="13">
        <v>44866</v>
      </c>
      <c r="IEZ54" s="14">
        <v>44868</v>
      </c>
      <c r="IFA54" s="7">
        <v>37</v>
      </c>
      <c r="IFB54" s="61" t="s">
        <v>452</v>
      </c>
      <c r="IFC54" s="139" t="s">
        <v>263</v>
      </c>
      <c r="IFD54" s="88" t="s">
        <v>453</v>
      </c>
      <c r="IFE54" s="138">
        <v>3894</v>
      </c>
      <c r="IFF54" s="99" t="s">
        <v>16</v>
      </c>
      <c r="IFG54" s="13">
        <v>44866</v>
      </c>
      <c r="IFH54" s="14">
        <v>44868</v>
      </c>
      <c r="IFI54" s="7">
        <v>37</v>
      </c>
      <c r="IFJ54" s="61" t="s">
        <v>452</v>
      </c>
      <c r="IFK54" s="139" t="s">
        <v>263</v>
      </c>
      <c r="IFL54" s="88" t="s">
        <v>453</v>
      </c>
      <c r="IFM54" s="138">
        <v>3894</v>
      </c>
      <c r="IFN54" s="99" t="s">
        <v>16</v>
      </c>
      <c r="IFO54" s="13">
        <v>44866</v>
      </c>
      <c r="IFP54" s="14">
        <v>44868</v>
      </c>
      <c r="IFQ54" s="7">
        <v>37</v>
      </c>
      <c r="IFR54" s="61" t="s">
        <v>452</v>
      </c>
      <c r="IFS54" s="139" t="s">
        <v>263</v>
      </c>
      <c r="IFT54" s="88" t="s">
        <v>453</v>
      </c>
      <c r="IFU54" s="138">
        <v>3894</v>
      </c>
      <c r="IFV54" s="99" t="s">
        <v>16</v>
      </c>
      <c r="IFW54" s="13">
        <v>44866</v>
      </c>
      <c r="IFX54" s="14">
        <v>44868</v>
      </c>
      <c r="IFY54" s="7">
        <v>37</v>
      </c>
      <c r="IFZ54" s="61" t="s">
        <v>452</v>
      </c>
      <c r="IGA54" s="139" t="s">
        <v>263</v>
      </c>
      <c r="IGB54" s="88" t="s">
        <v>453</v>
      </c>
      <c r="IGC54" s="138">
        <v>3894</v>
      </c>
      <c r="IGD54" s="99" t="s">
        <v>16</v>
      </c>
      <c r="IGE54" s="13">
        <v>44866</v>
      </c>
      <c r="IGF54" s="14">
        <v>44868</v>
      </c>
      <c r="IGG54" s="7">
        <v>37</v>
      </c>
      <c r="IGH54" s="61" t="s">
        <v>452</v>
      </c>
      <c r="IGI54" s="139" t="s">
        <v>263</v>
      </c>
      <c r="IGJ54" s="88" t="s">
        <v>453</v>
      </c>
      <c r="IGK54" s="138">
        <v>3894</v>
      </c>
      <c r="IGL54" s="99" t="s">
        <v>16</v>
      </c>
      <c r="IGM54" s="13">
        <v>44866</v>
      </c>
      <c r="IGN54" s="14">
        <v>44868</v>
      </c>
      <c r="IGO54" s="7">
        <v>37</v>
      </c>
      <c r="IGP54" s="61" t="s">
        <v>452</v>
      </c>
      <c r="IGQ54" s="139" t="s">
        <v>263</v>
      </c>
      <c r="IGR54" s="88" t="s">
        <v>453</v>
      </c>
      <c r="IGS54" s="138">
        <v>3894</v>
      </c>
      <c r="IGT54" s="99" t="s">
        <v>16</v>
      </c>
      <c r="IGU54" s="13">
        <v>44866</v>
      </c>
      <c r="IGV54" s="14">
        <v>44868</v>
      </c>
      <c r="IGW54" s="7">
        <v>37</v>
      </c>
      <c r="IGX54" s="61" t="s">
        <v>452</v>
      </c>
      <c r="IGY54" s="139" t="s">
        <v>263</v>
      </c>
      <c r="IGZ54" s="88" t="s">
        <v>453</v>
      </c>
      <c r="IHA54" s="138">
        <v>3894</v>
      </c>
      <c r="IHB54" s="99" t="s">
        <v>16</v>
      </c>
      <c r="IHC54" s="13">
        <v>44866</v>
      </c>
      <c r="IHD54" s="14">
        <v>44868</v>
      </c>
      <c r="IHE54" s="7">
        <v>37</v>
      </c>
      <c r="IHF54" s="61" t="s">
        <v>452</v>
      </c>
      <c r="IHG54" s="139" t="s">
        <v>263</v>
      </c>
      <c r="IHH54" s="88" t="s">
        <v>453</v>
      </c>
      <c r="IHI54" s="138">
        <v>3894</v>
      </c>
      <c r="IHJ54" s="99" t="s">
        <v>16</v>
      </c>
      <c r="IHK54" s="13">
        <v>44866</v>
      </c>
      <c r="IHL54" s="14">
        <v>44868</v>
      </c>
      <c r="IHM54" s="7">
        <v>37</v>
      </c>
      <c r="IHN54" s="61" t="s">
        <v>452</v>
      </c>
      <c r="IHO54" s="139" t="s">
        <v>263</v>
      </c>
      <c r="IHP54" s="88" t="s">
        <v>453</v>
      </c>
      <c r="IHQ54" s="138">
        <v>3894</v>
      </c>
      <c r="IHR54" s="99" t="s">
        <v>16</v>
      </c>
      <c r="IHS54" s="13">
        <v>44866</v>
      </c>
      <c r="IHT54" s="14">
        <v>44868</v>
      </c>
      <c r="IHU54" s="7">
        <v>37</v>
      </c>
      <c r="IHV54" s="61" t="s">
        <v>452</v>
      </c>
      <c r="IHW54" s="139" t="s">
        <v>263</v>
      </c>
      <c r="IHX54" s="88" t="s">
        <v>453</v>
      </c>
      <c r="IHY54" s="138">
        <v>3894</v>
      </c>
      <c r="IHZ54" s="99" t="s">
        <v>16</v>
      </c>
      <c r="IIA54" s="13">
        <v>44866</v>
      </c>
      <c r="IIB54" s="14">
        <v>44868</v>
      </c>
      <c r="IIC54" s="7">
        <v>37</v>
      </c>
      <c r="IID54" s="61" t="s">
        <v>452</v>
      </c>
      <c r="IIE54" s="139" t="s">
        <v>263</v>
      </c>
      <c r="IIF54" s="88" t="s">
        <v>453</v>
      </c>
      <c r="IIG54" s="138">
        <v>3894</v>
      </c>
      <c r="IIH54" s="99" t="s">
        <v>16</v>
      </c>
      <c r="III54" s="13">
        <v>44866</v>
      </c>
      <c r="IIJ54" s="14">
        <v>44868</v>
      </c>
      <c r="IIK54" s="7">
        <v>37</v>
      </c>
      <c r="IIL54" s="61" t="s">
        <v>452</v>
      </c>
      <c r="IIM54" s="139" t="s">
        <v>263</v>
      </c>
      <c r="IIN54" s="88" t="s">
        <v>453</v>
      </c>
      <c r="IIO54" s="138">
        <v>3894</v>
      </c>
      <c r="IIP54" s="99" t="s">
        <v>16</v>
      </c>
      <c r="IIQ54" s="13">
        <v>44866</v>
      </c>
      <c r="IIR54" s="14">
        <v>44868</v>
      </c>
      <c r="IIS54" s="7">
        <v>37</v>
      </c>
      <c r="IIT54" s="61" t="s">
        <v>452</v>
      </c>
      <c r="IIU54" s="139" t="s">
        <v>263</v>
      </c>
      <c r="IIV54" s="88" t="s">
        <v>453</v>
      </c>
      <c r="IIW54" s="138">
        <v>3894</v>
      </c>
      <c r="IIX54" s="99" t="s">
        <v>16</v>
      </c>
      <c r="IIY54" s="13">
        <v>44866</v>
      </c>
      <c r="IIZ54" s="14">
        <v>44868</v>
      </c>
      <c r="IJA54" s="7">
        <v>37</v>
      </c>
      <c r="IJB54" s="61" t="s">
        <v>452</v>
      </c>
      <c r="IJC54" s="139" t="s">
        <v>263</v>
      </c>
      <c r="IJD54" s="88" t="s">
        <v>453</v>
      </c>
      <c r="IJE54" s="138">
        <v>3894</v>
      </c>
      <c r="IJF54" s="99" t="s">
        <v>16</v>
      </c>
      <c r="IJG54" s="13">
        <v>44866</v>
      </c>
      <c r="IJH54" s="14">
        <v>44868</v>
      </c>
      <c r="IJI54" s="7">
        <v>37</v>
      </c>
      <c r="IJJ54" s="61" t="s">
        <v>452</v>
      </c>
      <c r="IJK54" s="139" t="s">
        <v>263</v>
      </c>
      <c r="IJL54" s="88" t="s">
        <v>453</v>
      </c>
      <c r="IJM54" s="138">
        <v>3894</v>
      </c>
      <c r="IJN54" s="99" t="s">
        <v>16</v>
      </c>
      <c r="IJO54" s="13">
        <v>44866</v>
      </c>
      <c r="IJP54" s="14">
        <v>44868</v>
      </c>
      <c r="IJQ54" s="7">
        <v>37</v>
      </c>
      <c r="IJR54" s="61" t="s">
        <v>452</v>
      </c>
      <c r="IJS54" s="139" t="s">
        <v>263</v>
      </c>
      <c r="IJT54" s="88" t="s">
        <v>453</v>
      </c>
      <c r="IJU54" s="138">
        <v>3894</v>
      </c>
      <c r="IJV54" s="99" t="s">
        <v>16</v>
      </c>
      <c r="IJW54" s="13">
        <v>44866</v>
      </c>
      <c r="IJX54" s="14">
        <v>44868</v>
      </c>
      <c r="IJY54" s="7">
        <v>37</v>
      </c>
      <c r="IJZ54" s="61" t="s">
        <v>452</v>
      </c>
      <c r="IKA54" s="139" t="s">
        <v>263</v>
      </c>
      <c r="IKB54" s="88" t="s">
        <v>453</v>
      </c>
      <c r="IKC54" s="138">
        <v>3894</v>
      </c>
      <c r="IKD54" s="99" t="s">
        <v>16</v>
      </c>
      <c r="IKE54" s="13">
        <v>44866</v>
      </c>
      <c r="IKF54" s="14">
        <v>44868</v>
      </c>
      <c r="IKG54" s="7">
        <v>37</v>
      </c>
      <c r="IKH54" s="61" t="s">
        <v>452</v>
      </c>
      <c r="IKI54" s="139" t="s">
        <v>263</v>
      </c>
      <c r="IKJ54" s="88" t="s">
        <v>453</v>
      </c>
      <c r="IKK54" s="138">
        <v>3894</v>
      </c>
      <c r="IKL54" s="99" t="s">
        <v>16</v>
      </c>
      <c r="IKM54" s="13">
        <v>44866</v>
      </c>
      <c r="IKN54" s="14">
        <v>44868</v>
      </c>
      <c r="IKO54" s="7">
        <v>37</v>
      </c>
      <c r="IKP54" s="61" t="s">
        <v>452</v>
      </c>
      <c r="IKQ54" s="139" t="s">
        <v>263</v>
      </c>
      <c r="IKR54" s="88" t="s">
        <v>453</v>
      </c>
      <c r="IKS54" s="138">
        <v>3894</v>
      </c>
      <c r="IKT54" s="99" t="s">
        <v>16</v>
      </c>
      <c r="IKU54" s="13">
        <v>44866</v>
      </c>
      <c r="IKV54" s="14">
        <v>44868</v>
      </c>
      <c r="IKW54" s="7">
        <v>37</v>
      </c>
      <c r="IKX54" s="61" t="s">
        <v>452</v>
      </c>
      <c r="IKY54" s="139" t="s">
        <v>263</v>
      </c>
      <c r="IKZ54" s="88" t="s">
        <v>453</v>
      </c>
      <c r="ILA54" s="138">
        <v>3894</v>
      </c>
      <c r="ILB54" s="99" t="s">
        <v>16</v>
      </c>
      <c r="ILC54" s="13">
        <v>44866</v>
      </c>
      <c r="ILD54" s="14">
        <v>44868</v>
      </c>
      <c r="ILE54" s="7">
        <v>37</v>
      </c>
      <c r="ILF54" s="61" t="s">
        <v>452</v>
      </c>
      <c r="ILG54" s="139" t="s">
        <v>263</v>
      </c>
      <c r="ILH54" s="88" t="s">
        <v>453</v>
      </c>
      <c r="ILI54" s="138">
        <v>3894</v>
      </c>
      <c r="ILJ54" s="99" t="s">
        <v>16</v>
      </c>
      <c r="ILK54" s="13">
        <v>44866</v>
      </c>
      <c r="ILL54" s="14">
        <v>44868</v>
      </c>
      <c r="ILM54" s="7">
        <v>37</v>
      </c>
      <c r="ILN54" s="61" t="s">
        <v>452</v>
      </c>
      <c r="ILO54" s="139" t="s">
        <v>263</v>
      </c>
      <c r="ILP54" s="88" t="s">
        <v>453</v>
      </c>
      <c r="ILQ54" s="138">
        <v>3894</v>
      </c>
      <c r="ILR54" s="99" t="s">
        <v>16</v>
      </c>
      <c r="ILS54" s="13">
        <v>44866</v>
      </c>
      <c r="ILT54" s="14">
        <v>44868</v>
      </c>
      <c r="ILU54" s="7">
        <v>37</v>
      </c>
      <c r="ILV54" s="61" t="s">
        <v>452</v>
      </c>
      <c r="ILW54" s="139" t="s">
        <v>263</v>
      </c>
      <c r="ILX54" s="88" t="s">
        <v>453</v>
      </c>
      <c r="ILY54" s="138">
        <v>3894</v>
      </c>
      <c r="ILZ54" s="99" t="s">
        <v>16</v>
      </c>
      <c r="IMA54" s="13">
        <v>44866</v>
      </c>
      <c r="IMB54" s="14">
        <v>44868</v>
      </c>
      <c r="IMC54" s="7">
        <v>37</v>
      </c>
      <c r="IMD54" s="61" t="s">
        <v>452</v>
      </c>
      <c r="IME54" s="139" t="s">
        <v>263</v>
      </c>
      <c r="IMF54" s="88" t="s">
        <v>453</v>
      </c>
      <c r="IMG54" s="138">
        <v>3894</v>
      </c>
      <c r="IMH54" s="99" t="s">
        <v>16</v>
      </c>
      <c r="IMI54" s="13">
        <v>44866</v>
      </c>
      <c r="IMJ54" s="14">
        <v>44868</v>
      </c>
      <c r="IMK54" s="7">
        <v>37</v>
      </c>
      <c r="IML54" s="61" t="s">
        <v>452</v>
      </c>
      <c r="IMM54" s="139" t="s">
        <v>263</v>
      </c>
      <c r="IMN54" s="88" t="s">
        <v>453</v>
      </c>
      <c r="IMO54" s="138">
        <v>3894</v>
      </c>
      <c r="IMP54" s="99" t="s">
        <v>16</v>
      </c>
      <c r="IMQ54" s="13">
        <v>44866</v>
      </c>
      <c r="IMR54" s="14">
        <v>44868</v>
      </c>
      <c r="IMS54" s="7">
        <v>37</v>
      </c>
      <c r="IMT54" s="61" t="s">
        <v>452</v>
      </c>
      <c r="IMU54" s="139" t="s">
        <v>263</v>
      </c>
      <c r="IMV54" s="88" t="s">
        <v>453</v>
      </c>
      <c r="IMW54" s="138">
        <v>3894</v>
      </c>
      <c r="IMX54" s="99" t="s">
        <v>16</v>
      </c>
      <c r="IMY54" s="13">
        <v>44866</v>
      </c>
      <c r="IMZ54" s="14">
        <v>44868</v>
      </c>
      <c r="INA54" s="7">
        <v>37</v>
      </c>
      <c r="INB54" s="61" t="s">
        <v>452</v>
      </c>
      <c r="INC54" s="139" t="s">
        <v>263</v>
      </c>
      <c r="IND54" s="88" t="s">
        <v>453</v>
      </c>
      <c r="INE54" s="138">
        <v>3894</v>
      </c>
      <c r="INF54" s="99" t="s">
        <v>16</v>
      </c>
      <c r="ING54" s="13">
        <v>44866</v>
      </c>
      <c r="INH54" s="14">
        <v>44868</v>
      </c>
      <c r="INI54" s="7">
        <v>37</v>
      </c>
      <c r="INJ54" s="61" t="s">
        <v>452</v>
      </c>
      <c r="INK54" s="139" t="s">
        <v>263</v>
      </c>
      <c r="INL54" s="88" t="s">
        <v>453</v>
      </c>
      <c r="INM54" s="138">
        <v>3894</v>
      </c>
      <c r="INN54" s="99" t="s">
        <v>16</v>
      </c>
      <c r="INO54" s="13">
        <v>44866</v>
      </c>
      <c r="INP54" s="14">
        <v>44868</v>
      </c>
      <c r="INQ54" s="7">
        <v>37</v>
      </c>
      <c r="INR54" s="61" t="s">
        <v>452</v>
      </c>
      <c r="INS54" s="139" t="s">
        <v>263</v>
      </c>
      <c r="INT54" s="88" t="s">
        <v>453</v>
      </c>
      <c r="INU54" s="138">
        <v>3894</v>
      </c>
      <c r="INV54" s="99" t="s">
        <v>16</v>
      </c>
      <c r="INW54" s="13">
        <v>44866</v>
      </c>
      <c r="INX54" s="14">
        <v>44868</v>
      </c>
      <c r="INY54" s="7">
        <v>37</v>
      </c>
      <c r="INZ54" s="61" t="s">
        <v>452</v>
      </c>
      <c r="IOA54" s="139" t="s">
        <v>263</v>
      </c>
      <c r="IOB54" s="88" t="s">
        <v>453</v>
      </c>
      <c r="IOC54" s="138">
        <v>3894</v>
      </c>
      <c r="IOD54" s="99" t="s">
        <v>16</v>
      </c>
      <c r="IOE54" s="13">
        <v>44866</v>
      </c>
      <c r="IOF54" s="14">
        <v>44868</v>
      </c>
      <c r="IOG54" s="7">
        <v>37</v>
      </c>
      <c r="IOH54" s="61" t="s">
        <v>452</v>
      </c>
      <c r="IOI54" s="139" t="s">
        <v>263</v>
      </c>
      <c r="IOJ54" s="88" t="s">
        <v>453</v>
      </c>
      <c r="IOK54" s="138">
        <v>3894</v>
      </c>
      <c r="IOL54" s="99" t="s">
        <v>16</v>
      </c>
      <c r="IOM54" s="13">
        <v>44866</v>
      </c>
      <c r="ION54" s="14">
        <v>44868</v>
      </c>
      <c r="IOO54" s="7">
        <v>37</v>
      </c>
      <c r="IOP54" s="61" t="s">
        <v>452</v>
      </c>
      <c r="IOQ54" s="139" t="s">
        <v>263</v>
      </c>
      <c r="IOR54" s="88" t="s">
        <v>453</v>
      </c>
      <c r="IOS54" s="138">
        <v>3894</v>
      </c>
      <c r="IOT54" s="99" t="s">
        <v>16</v>
      </c>
      <c r="IOU54" s="13">
        <v>44866</v>
      </c>
      <c r="IOV54" s="14">
        <v>44868</v>
      </c>
      <c r="IOW54" s="7">
        <v>37</v>
      </c>
      <c r="IOX54" s="61" t="s">
        <v>452</v>
      </c>
      <c r="IOY54" s="139" t="s">
        <v>263</v>
      </c>
      <c r="IOZ54" s="88" t="s">
        <v>453</v>
      </c>
      <c r="IPA54" s="138">
        <v>3894</v>
      </c>
      <c r="IPB54" s="99" t="s">
        <v>16</v>
      </c>
      <c r="IPC54" s="13">
        <v>44866</v>
      </c>
      <c r="IPD54" s="14">
        <v>44868</v>
      </c>
      <c r="IPE54" s="7">
        <v>37</v>
      </c>
      <c r="IPF54" s="61" t="s">
        <v>452</v>
      </c>
      <c r="IPG54" s="139" t="s">
        <v>263</v>
      </c>
      <c r="IPH54" s="88" t="s">
        <v>453</v>
      </c>
      <c r="IPI54" s="138">
        <v>3894</v>
      </c>
      <c r="IPJ54" s="99" t="s">
        <v>16</v>
      </c>
      <c r="IPK54" s="13">
        <v>44866</v>
      </c>
      <c r="IPL54" s="14">
        <v>44868</v>
      </c>
      <c r="IPM54" s="7">
        <v>37</v>
      </c>
      <c r="IPN54" s="61" t="s">
        <v>452</v>
      </c>
      <c r="IPO54" s="139" t="s">
        <v>263</v>
      </c>
      <c r="IPP54" s="88" t="s">
        <v>453</v>
      </c>
      <c r="IPQ54" s="138">
        <v>3894</v>
      </c>
      <c r="IPR54" s="99" t="s">
        <v>16</v>
      </c>
      <c r="IPS54" s="13">
        <v>44866</v>
      </c>
      <c r="IPT54" s="14">
        <v>44868</v>
      </c>
      <c r="IPU54" s="7">
        <v>37</v>
      </c>
      <c r="IPV54" s="61" t="s">
        <v>452</v>
      </c>
      <c r="IPW54" s="139" t="s">
        <v>263</v>
      </c>
      <c r="IPX54" s="88" t="s">
        <v>453</v>
      </c>
      <c r="IPY54" s="138">
        <v>3894</v>
      </c>
      <c r="IPZ54" s="99" t="s">
        <v>16</v>
      </c>
      <c r="IQA54" s="13">
        <v>44866</v>
      </c>
      <c r="IQB54" s="14">
        <v>44868</v>
      </c>
      <c r="IQC54" s="7">
        <v>37</v>
      </c>
      <c r="IQD54" s="61" t="s">
        <v>452</v>
      </c>
      <c r="IQE54" s="139" t="s">
        <v>263</v>
      </c>
      <c r="IQF54" s="88" t="s">
        <v>453</v>
      </c>
      <c r="IQG54" s="138">
        <v>3894</v>
      </c>
      <c r="IQH54" s="99" t="s">
        <v>16</v>
      </c>
      <c r="IQI54" s="13">
        <v>44866</v>
      </c>
      <c r="IQJ54" s="14">
        <v>44868</v>
      </c>
      <c r="IQK54" s="7">
        <v>37</v>
      </c>
      <c r="IQL54" s="61" t="s">
        <v>452</v>
      </c>
      <c r="IQM54" s="139" t="s">
        <v>263</v>
      </c>
      <c r="IQN54" s="88" t="s">
        <v>453</v>
      </c>
      <c r="IQO54" s="138">
        <v>3894</v>
      </c>
      <c r="IQP54" s="99" t="s">
        <v>16</v>
      </c>
      <c r="IQQ54" s="13">
        <v>44866</v>
      </c>
      <c r="IQR54" s="14">
        <v>44868</v>
      </c>
      <c r="IQS54" s="7">
        <v>37</v>
      </c>
      <c r="IQT54" s="61" t="s">
        <v>452</v>
      </c>
      <c r="IQU54" s="139" t="s">
        <v>263</v>
      </c>
      <c r="IQV54" s="88" t="s">
        <v>453</v>
      </c>
      <c r="IQW54" s="138">
        <v>3894</v>
      </c>
      <c r="IQX54" s="99" t="s">
        <v>16</v>
      </c>
      <c r="IQY54" s="13">
        <v>44866</v>
      </c>
      <c r="IQZ54" s="14">
        <v>44868</v>
      </c>
      <c r="IRA54" s="7">
        <v>37</v>
      </c>
      <c r="IRB54" s="61" t="s">
        <v>452</v>
      </c>
      <c r="IRC54" s="139" t="s">
        <v>263</v>
      </c>
      <c r="IRD54" s="88" t="s">
        <v>453</v>
      </c>
      <c r="IRE54" s="138">
        <v>3894</v>
      </c>
      <c r="IRF54" s="99" t="s">
        <v>16</v>
      </c>
      <c r="IRG54" s="13">
        <v>44866</v>
      </c>
      <c r="IRH54" s="14">
        <v>44868</v>
      </c>
      <c r="IRI54" s="7">
        <v>37</v>
      </c>
      <c r="IRJ54" s="61" t="s">
        <v>452</v>
      </c>
      <c r="IRK54" s="139" t="s">
        <v>263</v>
      </c>
      <c r="IRL54" s="88" t="s">
        <v>453</v>
      </c>
      <c r="IRM54" s="138">
        <v>3894</v>
      </c>
      <c r="IRN54" s="99" t="s">
        <v>16</v>
      </c>
      <c r="IRO54" s="13">
        <v>44866</v>
      </c>
      <c r="IRP54" s="14">
        <v>44868</v>
      </c>
      <c r="IRQ54" s="7">
        <v>37</v>
      </c>
      <c r="IRR54" s="61" t="s">
        <v>452</v>
      </c>
      <c r="IRS54" s="139" t="s">
        <v>263</v>
      </c>
      <c r="IRT54" s="88" t="s">
        <v>453</v>
      </c>
      <c r="IRU54" s="138">
        <v>3894</v>
      </c>
      <c r="IRV54" s="99" t="s">
        <v>16</v>
      </c>
      <c r="IRW54" s="13">
        <v>44866</v>
      </c>
      <c r="IRX54" s="14">
        <v>44868</v>
      </c>
      <c r="IRY54" s="7">
        <v>37</v>
      </c>
      <c r="IRZ54" s="61" t="s">
        <v>452</v>
      </c>
      <c r="ISA54" s="139" t="s">
        <v>263</v>
      </c>
      <c r="ISB54" s="88" t="s">
        <v>453</v>
      </c>
      <c r="ISC54" s="138">
        <v>3894</v>
      </c>
      <c r="ISD54" s="99" t="s">
        <v>16</v>
      </c>
      <c r="ISE54" s="13">
        <v>44866</v>
      </c>
      <c r="ISF54" s="14">
        <v>44868</v>
      </c>
      <c r="ISG54" s="7">
        <v>37</v>
      </c>
      <c r="ISH54" s="61" t="s">
        <v>452</v>
      </c>
      <c r="ISI54" s="139" t="s">
        <v>263</v>
      </c>
      <c r="ISJ54" s="88" t="s">
        <v>453</v>
      </c>
      <c r="ISK54" s="138">
        <v>3894</v>
      </c>
      <c r="ISL54" s="99" t="s">
        <v>16</v>
      </c>
      <c r="ISM54" s="13">
        <v>44866</v>
      </c>
      <c r="ISN54" s="14">
        <v>44868</v>
      </c>
      <c r="ISO54" s="7">
        <v>37</v>
      </c>
      <c r="ISP54" s="61" t="s">
        <v>452</v>
      </c>
      <c r="ISQ54" s="139" t="s">
        <v>263</v>
      </c>
      <c r="ISR54" s="88" t="s">
        <v>453</v>
      </c>
      <c r="ISS54" s="138">
        <v>3894</v>
      </c>
      <c r="IST54" s="99" t="s">
        <v>16</v>
      </c>
      <c r="ISU54" s="13">
        <v>44866</v>
      </c>
      <c r="ISV54" s="14">
        <v>44868</v>
      </c>
      <c r="ISW54" s="7">
        <v>37</v>
      </c>
      <c r="ISX54" s="61" t="s">
        <v>452</v>
      </c>
      <c r="ISY54" s="139" t="s">
        <v>263</v>
      </c>
      <c r="ISZ54" s="88" t="s">
        <v>453</v>
      </c>
      <c r="ITA54" s="138">
        <v>3894</v>
      </c>
      <c r="ITB54" s="99" t="s">
        <v>16</v>
      </c>
      <c r="ITC54" s="13">
        <v>44866</v>
      </c>
      <c r="ITD54" s="14">
        <v>44868</v>
      </c>
      <c r="ITE54" s="7">
        <v>37</v>
      </c>
      <c r="ITF54" s="61" t="s">
        <v>452</v>
      </c>
      <c r="ITG54" s="139" t="s">
        <v>263</v>
      </c>
      <c r="ITH54" s="88" t="s">
        <v>453</v>
      </c>
      <c r="ITI54" s="138">
        <v>3894</v>
      </c>
      <c r="ITJ54" s="99" t="s">
        <v>16</v>
      </c>
      <c r="ITK54" s="13">
        <v>44866</v>
      </c>
      <c r="ITL54" s="14">
        <v>44868</v>
      </c>
      <c r="ITM54" s="7">
        <v>37</v>
      </c>
      <c r="ITN54" s="61" t="s">
        <v>452</v>
      </c>
      <c r="ITO54" s="139" t="s">
        <v>263</v>
      </c>
      <c r="ITP54" s="88" t="s">
        <v>453</v>
      </c>
      <c r="ITQ54" s="138">
        <v>3894</v>
      </c>
      <c r="ITR54" s="99" t="s">
        <v>16</v>
      </c>
      <c r="ITS54" s="13">
        <v>44866</v>
      </c>
      <c r="ITT54" s="14">
        <v>44868</v>
      </c>
      <c r="ITU54" s="7">
        <v>37</v>
      </c>
      <c r="ITV54" s="61" t="s">
        <v>452</v>
      </c>
      <c r="ITW54" s="139" t="s">
        <v>263</v>
      </c>
      <c r="ITX54" s="88" t="s">
        <v>453</v>
      </c>
      <c r="ITY54" s="138">
        <v>3894</v>
      </c>
      <c r="ITZ54" s="99" t="s">
        <v>16</v>
      </c>
      <c r="IUA54" s="13">
        <v>44866</v>
      </c>
      <c r="IUB54" s="14">
        <v>44868</v>
      </c>
      <c r="IUC54" s="7">
        <v>37</v>
      </c>
      <c r="IUD54" s="61" t="s">
        <v>452</v>
      </c>
      <c r="IUE54" s="139" t="s">
        <v>263</v>
      </c>
      <c r="IUF54" s="88" t="s">
        <v>453</v>
      </c>
      <c r="IUG54" s="138">
        <v>3894</v>
      </c>
      <c r="IUH54" s="99" t="s">
        <v>16</v>
      </c>
      <c r="IUI54" s="13">
        <v>44866</v>
      </c>
      <c r="IUJ54" s="14">
        <v>44868</v>
      </c>
      <c r="IUK54" s="7">
        <v>37</v>
      </c>
      <c r="IUL54" s="61" t="s">
        <v>452</v>
      </c>
      <c r="IUM54" s="139" t="s">
        <v>263</v>
      </c>
      <c r="IUN54" s="88" t="s">
        <v>453</v>
      </c>
      <c r="IUO54" s="138">
        <v>3894</v>
      </c>
      <c r="IUP54" s="99" t="s">
        <v>16</v>
      </c>
      <c r="IUQ54" s="13">
        <v>44866</v>
      </c>
      <c r="IUR54" s="14">
        <v>44868</v>
      </c>
      <c r="IUS54" s="7">
        <v>37</v>
      </c>
      <c r="IUT54" s="61" t="s">
        <v>452</v>
      </c>
      <c r="IUU54" s="139" t="s">
        <v>263</v>
      </c>
      <c r="IUV54" s="88" t="s">
        <v>453</v>
      </c>
      <c r="IUW54" s="138">
        <v>3894</v>
      </c>
      <c r="IUX54" s="99" t="s">
        <v>16</v>
      </c>
      <c r="IUY54" s="13">
        <v>44866</v>
      </c>
      <c r="IUZ54" s="14">
        <v>44868</v>
      </c>
      <c r="IVA54" s="7">
        <v>37</v>
      </c>
      <c r="IVB54" s="61" t="s">
        <v>452</v>
      </c>
      <c r="IVC54" s="139" t="s">
        <v>263</v>
      </c>
      <c r="IVD54" s="88" t="s">
        <v>453</v>
      </c>
      <c r="IVE54" s="138">
        <v>3894</v>
      </c>
      <c r="IVF54" s="99" t="s">
        <v>16</v>
      </c>
      <c r="IVG54" s="13">
        <v>44866</v>
      </c>
      <c r="IVH54" s="14">
        <v>44868</v>
      </c>
      <c r="IVI54" s="7">
        <v>37</v>
      </c>
      <c r="IVJ54" s="61" t="s">
        <v>452</v>
      </c>
      <c r="IVK54" s="139" t="s">
        <v>263</v>
      </c>
      <c r="IVL54" s="88" t="s">
        <v>453</v>
      </c>
      <c r="IVM54" s="138">
        <v>3894</v>
      </c>
      <c r="IVN54" s="99" t="s">
        <v>16</v>
      </c>
      <c r="IVO54" s="13">
        <v>44866</v>
      </c>
      <c r="IVP54" s="14">
        <v>44868</v>
      </c>
      <c r="IVQ54" s="7">
        <v>37</v>
      </c>
      <c r="IVR54" s="61" t="s">
        <v>452</v>
      </c>
      <c r="IVS54" s="139" t="s">
        <v>263</v>
      </c>
      <c r="IVT54" s="88" t="s">
        <v>453</v>
      </c>
      <c r="IVU54" s="138">
        <v>3894</v>
      </c>
      <c r="IVV54" s="99" t="s">
        <v>16</v>
      </c>
      <c r="IVW54" s="13">
        <v>44866</v>
      </c>
      <c r="IVX54" s="14">
        <v>44868</v>
      </c>
      <c r="IVY54" s="7">
        <v>37</v>
      </c>
      <c r="IVZ54" s="61" t="s">
        <v>452</v>
      </c>
      <c r="IWA54" s="139" t="s">
        <v>263</v>
      </c>
      <c r="IWB54" s="88" t="s">
        <v>453</v>
      </c>
      <c r="IWC54" s="138">
        <v>3894</v>
      </c>
      <c r="IWD54" s="99" t="s">
        <v>16</v>
      </c>
      <c r="IWE54" s="13">
        <v>44866</v>
      </c>
      <c r="IWF54" s="14">
        <v>44868</v>
      </c>
      <c r="IWG54" s="7">
        <v>37</v>
      </c>
      <c r="IWH54" s="61" t="s">
        <v>452</v>
      </c>
      <c r="IWI54" s="139" t="s">
        <v>263</v>
      </c>
      <c r="IWJ54" s="88" t="s">
        <v>453</v>
      </c>
      <c r="IWK54" s="138">
        <v>3894</v>
      </c>
      <c r="IWL54" s="99" t="s">
        <v>16</v>
      </c>
      <c r="IWM54" s="13">
        <v>44866</v>
      </c>
      <c r="IWN54" s="14">
        <v>44868</v>
      </c>
      <c r="IWO54" s="7">
        <v>37</v>
      </c>
      <c r="IWP54" s="61" t="s">
        <v>452</v>
      </c>
      <c r="IWQ54" s="139" t="s">
        <v>263</v>
      </c>
      <c r="IWR54" s="88" t="s">
        <v>453</v>
      </c>
      <c r="IWS54" s="138">
        <v>3894</v>
      </c>
      <c r="IWT54" s="99" t="s">
        <v>16</v>
      </c>
      <c r="IWU54" s="13">
        <v>44866</v>
      </c>
      <c r="IWV54" s="14">
        <v>44868</v>
      </c>
      <c r="IWW54" s="7">
        <v>37</v>
      </c>
      <c r="IWX54" s="61" t="s">
        <v>452</v>
      </c>
      <c r="IWY54" s="139" t="s">
        <v>263</v>
      </c>
      <c r="IWZ54" s="88" t="s">
        <v>453</v>
      </c>
      <c r="IXA54" s="138">
        <v>3894</v>
      </c>
      <c r="IXB54" s="99" t="s">
        <v>16</v>
      </c>
      <c r="IXC54" s="13">
        <v>44866</v>
      </c>
      <c r="IXD54" s="14">
        <v>44868</v>
      </c>
      <c r="IXE54" s="7">
        <v>37</v>
      </c>
      <c r="IXF54" s="61" t="s">
        <v>452</v>
      </c>
      <c r="IXG54" s="139" t="s">
        <v>263</v>
      </c>
      <c r="IXH54" s="88" t="s">
        <v>453</v>
      </c>
      <c r="IXI54" s="138">
        <v>3894</v>
      </c>
      <c r="IXJ54" s="99" t="s">
        <v>16</v>
      </c>
      <c r="IXK54" s="13">
        <v>44866</v>
      </c>
      <c r="IXL54" s="14">
        <v>44868</v>
      </c>
      <c r="IXM54" s="7">
        <v>37</v>
      </c>
      <c r="IXN54" s="61" t="s">
        <v>452</v>
      </c>
      <c r="IXO54" s="139" t="s">
        <v>263</v>
      </c>
      <c r="IXP54" s="88" t="s">
        <v>453</v>
      </c>
      <c r="IXQ54" s="138">
        <v>3894</v>
      </c>
      <c r="IXR54" s="99" t="s">
        <v>16</v>
      </c>
      <c r="IXS54" s="13">
        <v>44866</v>
      </c>
      <c r="IXT54" s="14">
        <v>44868</v>
      </c>
      <c r="IXU54" s="7">
        <v>37</v>
      </c>
      <c r="IXV54" s="61" t="s">
        <v>452</v>
      </c>
      <c r="IXW54" s="139" t="s">
        <v>263</v>
      </c>
      <c r="IXX54" s="88" t="s">
        <v>453</v>
      </c>
      <c r="IXY54" s="138">
        <v>3894</v>
      </c>
      <c r="IXZ54" s="99" t="s">
        <v>16</v>
      </c>
      <c r="IYA54" s="13">
        <v>44866</v>
      </c>
      <c r="IYB54" s="14">
        <v>44868</v>
      </c>
      <c r="IYC54" s="7">
        <v>37</v>
      </c>
      <c r="IYD54" s="61" t="s">
        <v>452</v>
      </c>
      <c r="IYE54" s="139" t="s">
        <v>263</v>
      </c>
      <c r="IYF54" s="88" t="s">
        <v>453</v>
      </c>
      <c r="IYG54" s="138">
        <v>3894</v>
      </c>
      <c r="IYH54" s="99" t="s">
        <v>16</v>
      </c>
      <c r="IYI54" s="13">
        <v>44866</v>
      </c>
      <c r="IYJ54" s="14">
        <v>44868</v>
      </c>
      <c r="IYK54" s="7">
        <v>37</v>
      </c>
      <c r="IYL54" s="61" t="s">
        <v>452</v>
      </c>
      <c r="IYM54" s="139" t="s">
        <v>263</v>
      </c>
      <c r="IYN54" s="88" t="s">
        <v>453</v>
      </c>
      <c r="IYO54" s="138">
        <v>3894</v>
      </c>
      <c r="IYP54" s="99" t="s">
        <v>16</v>
      </c>
      <c r="IYQ54" s="13">
        <v>44866</v>
      </c>
      <c r="IYR54" s="14">
        <v>44868</v>
      </c>
      <c r="IYS54" s="7">
        <v>37</v>
      </c>
      <c r="IYT54" s="61" t="s">
        <v>452</v>
      </c>
      <c r="IYU54" s="139" t="s">
        <v>263</v>
      </c>
      <c r="IYV54" s="88" t="s">
        <v>453</v>
      </c>
      <c r="IYW54" s="138">
        <v>3894</v>
      </c>
      <c r="IYX54" s="99" t="s">
        <v>16</v>
      </c>
      <c r="IYY54" s="13">
        <v>44866</v>
      </c>
      <c r="IYZ54" s="14">
        <v>44868</v>
      </c>
      <c r="IZA54" s="7">
        <v>37</v>
      </c>
      <c r="IZB54" s="61" t="s">
        <v>452</v>
      </c>
      <c r="IZC54" s="139" t="s">
        <v>263</v>
      </c>
      <c r="IZD54" s="88" t="s">
        <v>453</v>
      </c>
      <c r="IZE54" s="138">
        <v>3894</v>
      </c>
      <c r="IZF54" s="99" t="s">
        <v>16</v>
      </c>
      <c r="IZG54" s="13">
        <v>44866</v>
      </c>
      <c r="IZH54" s="14">
        <v>44868</v>
      </c>
      <c r="IZI54" s="7">
        <v>37</v>
      </c>
      <c r="IZJ54" s="61" t="s">
        <v>452</v>
      </c>
      <c r="IZK54" s="139" t="s">
        <v>263</v>
      </c>
      <c r="IZL54" s="88" t="s">
        <v>453</v>
      </c>
      <c r="IZM54" s="138">
        <v>3894</v>
      </c>
      <c r="IZN54" s="99" t="s">
        <v>16</v>
      </c>
      <c r="IZO54" s="13">
        <v>44866</v>
      </c>
      <c r="IZP54" s="14">
        <v>44868</v>
      </c>
      <c r="IZQ54" s="7">
        <v>37</v>
      </c>
      <c r="IZR54" s="61" t="s">
        <v>452</v>
      </c>
      <c r="IZS54" s="139" t="s">
        <v>263</v>
      </c>
      <c r="IZT54" s="88" t="s">
        <v>453</v>
      </c>
      <c r="IZU54" s="138">
        <v>3894</v>
      </c>
      <c r="IZV54" s="99" t="s">
        <v>16</v>
      </c>
      <c r="IZW54" s="13">
        <v>44866</v>
      </c>
      <c r="IZX54" s="14">
        <v>44868</v>
      </c>
      <c r="IZY54" s="7">
        <v>37</v>
      </c>
      <c r="IZZ54" s="61" t="s">
        <v>452</v>
      </c>
      <c r="JAA54" s="139" t="s">
        <v>263</v>
      </c>
      <c r="JAB54" s="88" t="s">
        <v>453</v>
      </c>
      <c r="JAC54" s="138">
        <v>3894</v>
      </c>
      <c r="JAD54" s="99" t="s">
        <v>16</v>
      </c>
      <c r="JAE54" s="13">
        <v>44866</v>
      </c>
      <c r="JAF54" s="14">
        <v>44868</v>
      </c>
      <c r="JAG54" s="7">
        <v>37</v>
      </c>
      <c r="JAH54" s="61" t="s">
        <v>452</v>
      </c>
      <c r="JAI54" s="139" t="s">
        <v>263</v>
      </c>
      <c r="JAJ54" s="88" t="s">
        <v>453</v>
      </c>
      <c r="JAK54" s="138">
        <v>3894</v>
      </c>
      <c r="JAL54" s="99" t="s">
        <v>16</v>
      </c>
      <c r="JAM54" s="13">
        <v>44866</v>
      </c>
      <c r="JAN54" s="14">
        <v>44868</v>
      </c>
      <c r="JAO54" s="7">
        <v>37</v>
      </c>
      <c r="JAP54" s="61" t="s">
        <v>452</v>
      </c>
      <c r="JAQ54" s="139" t="s">
        <v>263</v>
      </c>
      <c r="JAR54" s="88" t="s">
        <v>453</v>
      </c>
      <c r="JAS54" s="138">
        <v>3894</v>
      </c>
      <c r="JAT54" s="99" t="s">
        <v>16</v>
      </c>
      <c r="JAU54" s="13">
        <v>44866</v>
      </c>
      <c r="JAV54" s="14">
        <v>44868</v>
      </c>
      <c r="JAW54" s="7">
        <v>37</v>
      </c>
      <c r="JAX54" s="61" t="s">
        <v>452</v>
      </c>
      <c r="JAY54" s="139" t="s">
        <v>263</v>
      </c>
      <c r="JAZ54" s="88" t="s">
        <v>453</v>
      </c>
      <c r="JBA54" s="138">
        <v>3894</v>
      </c>
      <c r="JBB54" s="99" t="s">
        <v>16</v>
      </c>
      <c r="JBC54" s="13">
        <v>44866</v>
      </c>
      <c r="JBD54" s="14">
        <v>44868</v>
      </c>
      <c r="JBE54" s="7">
        <v>37</v>
      </c>
      <c r="JBF54" s="61" t="s">
        <v>452</v>
      </c>
      <c r="JBG54" s="139" t="s">
        <v>263</v>
      </c>
      <c r="JBH54" s="88" t="s">
        <v>453</v>
      </c>
      <c r="JBI54" s="138">
        <v>3894</v>
      </c>
      <c r="JBJ54" s="99" t="s">
        <v>16</v>
      </c>
      <c r="JBK54" s="13">
        <v>44866</v>
      </c>
      <c r="JBL54" s="14">
        <v>44868</v>
      </c>
      <c r="JBM54" s="7">
        <v>37</v>
      </c>
      <c r="JBN54" s="61" t="s">
        <v>452</v>
      </c>
      <c r="JBO54" s="139" t="s">
        <v>263</v>
      </c>
      <c r="JBP54" s="88" t="s">
        <v>453</v>
      </c>
      <c r="JBQ54" s="138">
        <v>3894</v>
      </c>
      <c r="JBR54" s="99" t="s">
        <v>16</v>
      </c>
      <c r="JBS54" s="13">
        <v>44866</v>
      </c>
      <c r="JBT54" s="14">
        <v>44868</v>
      </c>
      <c r="JBU54" s="7">
        <v>37</v>
      </c>
      <c r="JBV54" s="61" t="s">
        <v>452</v>
      </c>
      <c r="JBW54" s="139" t="s">
        <v>263</v>
      </c>
      <c r="JBX54" s="88" t="s">
        <v>453</v>
      </c>
      <c r="JBY54" s="138">
        <v>3894</v>
      </c>
      <c r="JBZ54" s="99" t="s">
        <v>16</v>
      </c>
      <c r="JCA54" s="13">
        <v>44866</v>
      </c>
      <c r="JCB54" s="14">
        <v>44868</v>
      </c>
      <c r="JCC54" s="7">
        <v>37</v>
      </c>
      <c r="JCD54" s="61" t="s">
        <v>452</v>
      </c>
      <c r="JCE54" s="139" t="s">
        <v>263</v>
      </c>
      <c r="JCF54" s="88" t="s">
        <v>453</v>
      </c>
      <c r="JCG54" s="138">
        <v>3894</v>
      </c>
      <c r="JCH54" s="99" t="s">
        <v>16</v>
      </c>
      <c r="JCI54" s="13">
        <v>44866</v>
      </c>
      <c r="JCJ54" s="14">
        <v>44868</v>
      </c>
      <c r="JCK54" s="7">
        <v>37</v>
      </c>
      <c r="JCL54" s="61" t="s">
        <v>452</v>
      </c>
      <c r="JCM54" s="139" t="s">
        <v>263</v>
      </c>
      <c r="JCN54" s="88" t="s">
        <v>453</v>
      </c>
      <c r="JCO54" s="138">
        <v>3894</v>
      </c>
      <c r="JCP54" s="99" t="s">
        <v>16</v>
      </c>
      <c r="JCQ54" s="13">
        <v>44866</v>
      </c>
      <c r="JCR54" s="14">
        <v>44868</v>
      </c>
      <c r="JCS54" s="7">
        <v>37</v>
      </c>
      <c r="JCT54" s="61" t="s">
        <v>452</v>
      </c>
      <c r="JCU54" s="139" t="s">
        <v>263</v>
      </c>
      <c r="JCV54" s="88" t="s">
        <v>453</v>
      </c>
      <c r="JCW54" s="138">
        <v>3894</v>
      </c>
      <c r="JCX54" s="99" t="s">
        <v>16</v>
      </c>
      <c r="JCY54" s="13">
        <v>44866</v>
      </c>
      <c r="JCZ54" s="14">
        <v>44868</v>
      </c>
      <c r="JDA54" s="7">
        <v>37</v>
      </c>
      <c r="JDB54" s="61" t="s">
        <v>452</v>
      </c>
      <c r="JDC54" s="139" t="s">
        <v>263</v>
      </c>
      <c r="JDD54" s="88" t="s">
        <v>453</v>
      </c>
      <c r="JDE54" s="138">
        <v>3894</v>
      </c>
      <c r="JDF54" s="99" t="s">
        <v>16</v>
      </c>
      <c r="JDG54" s="13">
        <v>44866</v>
      </c>
      <c r="JDH54" s="14">
        <v>44868</v>
      </c>
      <c r="JDI54" s="7">
        <v>37</v>
      </c>
      <c r="JDJ54" s="61" t="s">
        <v>452</v>
      </c>
      <c r="JDK54" s="139" t="s">
        <v>263</v>
      </c>
      <c r="JDL54" s="88" t="s">
        <v>453</v>
      </c>
      <c r="JDM54" s="138">
        <v>3894</v>
      </c>
      <c r="JDN54" s="99" t="s">
        <v>16</v>
      </c>
      <c r="JDO54" s="13">
        <v>44866</v>
      </c>
      <c r="JDP54" s="14">
        <v>44868</v>
      </c>
      <c r="JDQ54" s="7">
        <v>37</v>
      </c>
      <c r="JDR54" s="61" t="s">
        <v>452</v>
      </c>
      <c r="JDS54" s="139" t="s">
        <v>263</v>
      </c>
      <c r="JDT54" s="88" t="s">
        <v>453</v>
      </c>
      <c r="JDU54" s="138">
        <v>3894</v>
      </c>
      <c r="JDV54" s="99" t="s">
        <v>16</v>
      </c>
      <c r="JDW54" s="13">
        <v>44866</v>
      </c>
      <c r="JDX54" s="14">
        <v>44868</v>
      </c>
      <c r="JDY54" s="7">
        <v>37</v>
      </c>
      <c r="JDZ54" s="61" t="s">
        <v>452</v>
      </c>
      <c r="JEA54" s="139" t="s">
        <v>263</v>
      </c>
      <c r="JEB54" s="88" t="s">
        <v>453</v>
      </c>
      <c r="JEC54" s="138">
        <v>3894</v>
      </c>
      <c r="JED54" s="99" t="s">
        <v>16</v>
      </c>
      <c r="JEE54" s="13">
        <v>44866</v>
      </c>
      <c r="JEF54" s="14">
        <v>44868</v>
      </c>
      <c r="JEG54" s="7">
        <v>37</v>
      </c>
      <c r="JEH54" s="61" t="s">
        <v>452</v>
      </c>
      <c r="JEI54" s="139" t="s">
        <v>263</v>
      </c>
      <c r="JEJ54" s="88" t="s">
        <v>453</v>
      </c>
      <c r="JEK54" s="138">
        <v>3894</v>
      </c>
      <c r="JEL54" s="99" t="s">
        <v>16</v>
      </c>
      <c r="JEM54" s="13">
        <v>44866</v>
      </c>
      <c r="JEN54" s="14">
        <v>44868</v>
      </c>
      <c r="JEO54" s="7">
        <v>37</v>
      </c>
      <c r="JEP54" s="61" t="s">
        <v>452</v>
      </c>
      <c r="JEQ54" s="139" t="s">
        <v>263</v>
      </c>
      <c r="JER54" s="88" t="s">
        <v>453</v>
      </c>
      <c r="JES54" s="138">
        <v>3894</v>
      </c>
      <c r="JET54" s="99" t="s">
        <v>16</v>
      </c>
      <c r="JEU54" s="13">
        <v>44866</v>
      </c>
      <c r="JEV54" s="14">
        <v>44868</v>
      </c>
      <c r="JEW54" s="7">
        <v>37</v>
      </c>
      <c r="JEX54" s="61" t="s">
        <v>452</v>
      </c>
      <c r="JEY54" s="139" t="s">
        <v>263</v>
      </c>
      <c r="JEZ54" s="88" t="s">
        <v>453</v>
      </c>
      <c r="JFA54" s="138">
        <v>3894</v>
      </c>
      <c r="JFB54" s="99" t="s">
        <v>16</v>
      </c>
      <c r="JFC54" s="13">
        <v>44866</v>
      </c>
      <c r="JFD54" s="14">
        <v>44868</v>
      </c>
      <c r="JFE54" s="7">
        <v>37</v>
      </c>
      <c r="JFF54" s="61" t="s">
        <v>452</v>
      </c>
      <c r="JFG54" s="139" t="s">
        <v>263</v>
      </c>
      <c r="JFH54" s="88" t="s">
        <v>453</v>
      </c>
      <c r="JFI54" s="138">
        <v>3894</v>
      </c>
      <c r="JFJ54" s="99" t="s">
        <v>16</v>
      </c>
      <c r="JFK54" s="13">
        <v>44866</v>
      </c>
      <c r="JFL54" s="14">
        <v>44868</v>
      </c>
      <c r="JFM54" s="7">
        <v>37</v>
      </c>
      <c r="JFN54" s="61" t="s">
        <v>452</v>
      </c>
      <c r="JFO54" s="139" t="s">
        <v>263</v>
      </c>
      <c r="JFP54" s="88" t="s">
        <v>453</v>
      </c>
      <c r="JFQ54" s="138">
        <v>3894</v>
      </c>
      <c r="JFR54" s="99" t="s">
        <v>16</v>
      </c>
      <c r="JFS54" s="13">
        <v>44866</v>
      </c>
      <c r="JFT54" s="14">
        <v>44868</v>
      </c>
      <c r="JFU54" s="7">
        <v>37</v>
      </c>
      <c r="JFV54" s="61" t="s">
        <v>452</v>
      </c>
      <c r="JFW54" s="139" t="s">
        <v>263</v>
      </c>
      <c r="JFX54" s="88" t="s">
        <v>453</v>
      </c>
      <c r="JFY54" s="138">
        <v>3894</v>
      </c>
      <c r="JFZ54" s="99" t="s">
        <v>16</v>
      </c>
      <c r="JGA54" s="13">
        <v>44866</v>
      </c>
      <c r="JGB54" s="14">
        <v>44868</v>
      </c>
      <c r="JGC54" s="7">
        <v>37</v>
      </c>
      <c r="JGD54" s="61" t="s">
        <v>452</v>
      </c>
      <c r="JGE54" s="139" t="s">
        <v>263</v>
      </c>
      <c r="JGF54" s="88" t="s">
        <v>453</v>
      </c>
      <c r="JGG54" s="138">
        <v>3894</v>
      </c>
      <c r="JGH54" s="99" t="s">
        <v>16</v>
      </c>
      <c r="JGI54" s="13">
        <v>44866</v>
      </c>
      <c r="JGJ54" s="14">
        <v>44868</v>
      </c>
      <c r="JGK54" s="7">
        <v>37</v>
      </c>
      <c r="JGL54" s="61" t="s">
        <v>452</v>
      </c>
      <c r="JGM54" s="139" t="s">
        <v>263</v>
      </c>
      <c r="JGN54" s="88" t="s">
        <v>453</v>
      </c>
      <c r="JGO54" s="138">
        <v>3894</v>
      </c>
      <c r="JGP54" s="99" t="s">
        <v>16</v>
      </c>
      <c r="JGQ54" s="13">
        <v>44866</v>
      </c>
      <c r="JGR54" s="14">
        <v>44868</v>
      </c>
      <c r="JGS54" s="7">
        <v>37</v>
      </c>
      <c r="JGT54" s="61" t="s">
        <v>452</v>
      </c>
      <c r="JGU54" s="139" t="s">
        <v>263</v>
      </c>
      <c r="JGV54" s="88" t="s">
        <v>453</v>
      </c>
      <c r="JGW54" s="138">
        <v>3894</v>
      </c>
      <c r="JGX54" s="99" t="s">
        <v>16</v>
      </c>
      <c r="JGY54" s="13">
        <v>44866</v>
      </c>
      <c r="JGZ54" s="14">
        <v>44868</v>
      </c>
      <c r="JHA54" s="7">
        <v>37</v>
      </c>
      <c r="JHB54" s="61" t="s">
        <v>452</v>
      </c>
      <c r="JHC54" s="139" t="s">
        <v>263</v>
      </c>
      <c r="JHD54" s="88" t="s">
        <v>453</v>
      </c>
      <c r="JHE54" s="138">
        <v>3894</v>
      </c>
      <c r="JHF54" s="99" t="s">
        <v>16</v>
      </c>
      <c r="JHG54" s="13">
        <v>44866</v>
      </c>
      <c r="JHH54" s="14">
        <v>44868</v>
      </c>
      <c r="JHI54" s="7">
        <v>37</v>
      </c>
      <c r="JHJ54" s="61" t="s">
        <v>452</v>
      </c>
      <c r="JHK54" s="139" t="s">
        <v>263</v>
      </c>
      <c r="JHL54" s="88" t="s">
        <v>453</v>
      </c>
      <c r="JHM54" s="138">
        <v>3894</v>
      </c>
      <c r="JHN54" s="99" t="s">
        <v>16</v>
      </c>
      <c r="JHO54" s="13">
        <v>44866</v>
      </c>
      <c r="JHP54" s="14">
        <v>44868</v>
      </c>
      <c r="JHQ54" s="7">
        <v>37</v>
      </c>
      <c r="JHR54" s="61" t="s">
        <v>452</v>
      </c>
      <c r="JHS54" s="139" t="s">
        <v>263</v>
      </c>
      <c r="JHT54" s="88" t="s">
        <v>453</v>
      </c>
      <c r="JHU54" s="138">
        <v>3894</v>
      </c>
      <c r="JHV54" s="99" t="s">
        <v>16</v>
      </c>
      <c r="JHW54" s="13">
        <v>44866</v>
      </c>
      <c r="JHX54" s="14">
        <v>44868</v>
      </c>
      <c r="JHY54" s="7">
        <v>37</v>
      </c>
      <c r="JHZ54" s="61" t="s">
        <v>452</v>
      </c>
      <c r="JIA54" s="139" t="s">
        <v>263</v>
      </c>
      <c r="JIB54" s="88" t="s">
        <v>453</v>
      </c>
      <c r="JIC54" s="138">
        <v>3894</v>
      </c>
      <c r="JID54" s="99" t="s">
        <v>16</v>
      </c>
      <c r="JIE54" s="13">
        <v>44866</v>
      </c>
      <c r="JIF54" s="14">
        <v>44868</v>
      </c>
      <c r="JIG54" s="7">
        <v>37</v>
      </c>
      <c r="JIH54" s="61" t="s">
        <v>452</v>
      </c>
      <c r="JII54" s="139" t="s">
        <v>263</v>
      </c>
      <c r="JIJ54" s="88" t="s">
        <v>453</v>
      </c>
      <c r="JIK54" s="138">
        <v>3894</v>
      </c>
      <c r="JIL54" s="99" t="s">
        <v>16</v>
      </c>
      <c r="JIM54" s="13">
        <v>44866</v>
      </c>
      <c r="JIN54" s="14">
        <v>44868</v>
      </c>
      <c r="JIO54" s="7">
        <v>37</v>
      </c>
      <c r="JIP54" s="61" t="s">
        <v>452</v>
      </c>
      <c r="JIQ54" s="139" t="s">
        <v>263</v>
      </c>
      <c r="JIR54" s="88" t="s">
        <v>453</v>
      </c>
      <c r="JIS54" s="138">
        <v>3894</v>
      </c>
      <c r="JIT54" s="99" t="s">
        <v>16</v>
      </c>
      <c r="JIU54" s="13">
        <v>44866</v>
      </c>
      <c r="JIV54" s="14">
        <v>44868</v>
      </c>
      <c r="JIW54" s="7">
        <v>37</v>
      </c>
      <c r="JIX54" s="61" t="s">
        <v>452</v>
      </c>
      <c r="JIY54" s="139" t="s">
        <v>263</v>
      </c>
      <c r="JIZ54" s="88" t="s">
        <v>453</v>
      </c>
      <c r="JJA54" s="138">
        <v>3894</v>
      </c>
      <c r="JJB54" s="99" t="s">
        <v>16</v>
      </c>
      <c r="JJC54" s="13">
        <v>44866</v>
      </c>
      <c r="JJD54" s="14">
        <v>44868</v>
      </c>
      <c r="JJE54" s="7">
        <v>37</v>
      </c>
      <c r="JJF54" s="61" t="s">
        <v>452</v>
      </c>
      <c r="JJG54" s="139" t="s">
        <v>263</v>
      </c>
      <c r="JJH54" s="88" t="s">
        <v>453</v>
      </c>
      <c r="JJI54" s="138">
        <v>3894</v>
      </c>
      <c r="JJJ54" s="99" t="s">
        <v>16</v>
      </c>
      <c r="JJK54" s="13">
        <v>44866</v>
      </c>
      <c r="JJL54" s="14">
        <v>44868</v>
      </c>
      <c r="JJM54" s="7">
        <v>37</v>
      </c>
      <c r="JJN54" s="61" t="s">
        <v>452</v>
      </c>
      <c r="JJO54" s="139" t="s">
        <v>263</v>
      </c>
      <c r="JJP54" s="88" t="s">
        <v>453</v>
      </c>
      <c r="JJQ54" s="138">
        <v>3894</v>
      </c>
      <c r="JJR54" s="99" t="s">
        <v>16</v>
      </c>
      <c r="JJS54" s="13">
        <v>44866</v>
      </c>
      <c r="JJT54" s="14">
        <v>44868</v>
      </c>
      <c r="JJU54" s="7">
        <v>37</v>
      </c>
      <c r="JJV54" s="61" t="s">
        <v>452</v>
      </c>
      <c r="JJW54" s="139" t="s">
        <v>263</v>
      </c>
      <c r="JJX54" s="88" t="s">
        <v>453</v>
      </c>
      <c r="JJY54" s="138">
        <v>3894</v>
      </c>
      <c r="JJZ54" s="99" t="s">
        <v>16</v>
      </c>
      <c r="JKA54" s="13">
        <v>44866</v>
      </c>
      <c r="JKB54" s="14">
        <v>44868</v>
      </c>
      <c r="JKC54" s="7">
        <v>37</v>
      </c>
      <c r="JKD54" s="61" t="s">
        <v>452</v>
      </c>
      <c r="JKE54" s="139" t="s">
        <v>263</v>
      </c>
      <c r="JKF54" s="88" t="s">
        <v>453</v>
      </c>
      <c r="JKG54" s="138">
        <v>3894</v>
      </c>
      <c r="JKH54" s="99" t="s">
        <v>16</v>
      </c>
      <c r="JKI54" s="13">
        <v>44866</v>
      </c>
      <c r="JKJ54" s="14">
        <v>44868</v>
      </c>
      <c r="JKK54" s="7">
        <v>37</v>
      </c>
      <c r="JKL54" s="61" t="s">
        <v>452</v>
      </c>
      <c r="JKM54" s="139" t="s">
        <v>263</v>
      </c>
      <c r="JKN54" s="88" t="s">
        <v>453</v>
      </c>
      <c r="JKO54" s="138">
        <v>3894</v>
      </c>
      <c r="JKP54" s="99" t="s">
        <v>16</v>
      </c>
      <c r="JKQ54" s="13">
        <v>44866</v>
      </c>
      <c r="JKR54" s="14">
        <v>44868</v>
      </c>
      <c r="JKS54" s="7">
        <v>37</v>
      </c>
      <c r="JKT54" s="61" t="s">
        <v>452</v>
      </c>
      <c r="JKU54" s="139" t="s">
        <v>263</v>
      </c>
      <c r="JKV54" s="88" t="s">
        <v>453</v>
      </c>
      <c r="JKW54" s="138">
        <v>3894</v>
      </c>
      <c r="JKX54" s="99" t="s">
        <v>16</v>
      </c>
      <c r="JKY54" s="13">
        <v>44866</v>
      </c>
      <c r="JKZ54" s="14">
        <v>44868</v>
      </c>
      <c r="JLA54" s="7">
        <v>37</v>
      </c>
      <c r="JLB54" s="61" t="s">
        <v>452</v>
      </c>
      <c r="JLC54" s="139" t="s">
        <v>263</v>
      </c>
      <c r="JLD54" s="88" t="s">
        <v>453</v>
      </c>
      <c r="JLE54" s="138">
        <v>3894</v>
      </c>
      <c r="JLF54" s="99" t="s">
        <v>16</v>
      </c>
      <c r="JLG54" s="13">
        <v>44866</v>
      </c>
      <c r="JLH54" s="14">
        <v>44868</v>
      </c>
      <c r="JLI54" s="7">
        <v>37</v>
      </c>
      <c r="JLJ54" s="61" t="s">
        <v>452</v>
      </c>
      <c r="JLK54" s="139" t="s">
        <v>263</v>
      </c>
      <c r="JLL54" s="88" t="s">
        <v>453</v>
      </c>
      <c r="JLM54" s="138">
        <v>3894</v>
      </c>
      <c r="JLN54" s="99" t="s">
        <v>16</v>
      </c>
      <c r="JLO54" s="13">
        <v>44866</v>
      </c>
      <c r="JLP54" s="14">
        <v>44868</v>
      </c>
      <c r="JLQ54" s="7">
        <v>37</v>
      </c>
      <c r="JLR54" s="61" t="s">
        <v>452</v>
      </c>
      <c r="JLS54" s="139" t="s">
        <v>263</v>
      </c>
      <c r="JLT54" s="88" t="s">
        <v>453</v>
      </c>
      <c r="JLU54" s="138">
        <v>3894</v>
      </c>
      <c r="JLV54" s="99" t="s">
        <v>16</v>
      </c>
      <c r="JLW54" s="13">
        <v>44866</v>
      </c>
      <c r="JLX54" s="14">
        <v>44868</v>
      </c>
      <c r="JLY54" s="7">
        <v>37</v>
      </c>
      <c r="JLZ54" s="61" t="s">
        <v>452</v>
      </c>
      <c r="JMA54" s="139" t="s">
        <v>263</v>
      </c>
      <c r="JMB54" s="88" t="s">
        <v>453</v>
      </c>
      <c r="JMC54" s="138">
        <v>3894</v>
      </c>
      <c r="JMD54" s="99" t="s">
        <v>16</v>
      </c>
      <c r="JME54" s="13">
        <v>44866</v>
      </c>
      <c r="JMF54" s="14">
        <v>44868</v>
      </c>
      <c r="JMG54" s="7">
        <v>37</v>
      </c>
      <c r="JMH54" s="61" t="s">
        <v>452</v>
      </c>
      <c r="JMI54" s="139" t="s">
        <v>263</v>
      </c>
      <c r="JMJ54" s="88" t="s">
        <v>453</v>
      </c>
      <c r="JMK54" s="138">
        <v>3894</v>
      </c>
      <c r="JML54" s="99" t="s">
        <v>16</v>
      </c>
      <c r="JMM54" s="13">
        <v>44866</v>
      </c>
      <c r="JMN54" s="14">
        <v>44868</v>
      </c>
      <c r="JMO54" s="7">
        <v>37</v>
      </c>
      <c r="JMP54" s="61" t="s">
        <v>452</v>
      </c>
      <c r="JMQ54" s="139" t="s">
        <v>263</v>
      </c>
      <c r="JMR54" s="88" t="s">
        <v>453</v>
      </c>
      <c r="JMS54" s="138">
        <v>3894</v>
      </c>
      <c r="JMT54" s="99" t="s">
        <v>16</v>
      </c>
      <c r="JMU54" s="13">
        <v>44866</v>
      </c>
      <c r="JMV54" s="14">
        <v>44868</v>
      </c>
      <c r="JMW54" s="7">
        <v>37</v>
      </c>
      <c r="JMX54" s="61" t="s">
        <v>452</v>
      </c>
      <c r="JMY54" s="139" t="s">
        <v>263</v>
      </c>
      <c r="JMZ54" s="88" t="s">
        <v>453</v>
      </c>
      <c r="JNA54" s="138">
        <v>3894</v>
      </c>
      <c r="JNB54" s="99" t="s">
        <v>16</v>
      </c>
      <c r="JNC54" s="13">
        <v>44866</v>
      </c>
      <c r="JND54" s="14">
        <v>44868</v>
      </c>
      <c r="JNE54" s="7">
        <v>37</v>
      </c>
      <c r="JNF54" s="61" t="s">
        <v>452</v>
      </c>
      <c r="JNG54" s="139" t="s">
        <v>263</v>
      </c>
      <c r="JNH54" s="88" t="s">
        <v>453</v>
      </c>
      <c r="JNI54" s="138">
        <v>3894</v>
      </c>
      <c r="JNJ54" s="99" t="s">
        <v>16</v>
      </c>
      <c r="JNK54" s="13">
        <v>44866</v>
      </c>
      <c r="JNL54" s="14">
        <v>44868</v>
      </c>
      <c r="JNM54" s="7">
        <v>37</v>
      </c>
      <c r="JNN54" s="61" t="s">
        <v>452</v>
      </c>
      <c r="JNO54" s="139" t="s">
        <v>263</v>
      </c>
      <c r="JNP54" s="88" t="s">
        <v>453</v>
      </c>
      <c r="JNQ54" s="138">
        <v>3894</v>
      </c>
      <c r="JNR54" s="99" t="s">
        <v>16</v>
      </c>
      <c r="JNS54" s="13">
        <v>44866</v>
      </c>
      <c r="JNT54" s="14">
        <v>44868</v>
      </c>
      <c r="JNU54" s="7">
        <v>37</v>
      </c>
      <c r="JNV54" s="61" t="s">
        <v>452</v>
      </c>
      <c r="JNW54" s="139" t="s">
        <v>263</v>
      </c>
      <c r="JNX54" s="88" t="s">
        <v>453</v>
      </c>
      <c r="JNY54" s="138">
        <v>3894</v>
      </c>
      <c r="JNZ54" s="99" t="s">
        <v>16</v>
      </c>
      <c r="JOA54" s="13">
        <v>44866</v>
      </c>
      <c r="JOB54" s="14">
        <v>44868</v>
      </c>
      <c r="JOC54" s="7">
        <v>37</v>
      </c>
      <c r="JOD54" s="61" t="s">
        <v>452</v>
      </c>
      <c r="JOE54" s="139" t="s">
        <v>263</v>
      </c>
      <c r="JOF54" s="88" t="s">
        <v>453</v>
      </c>
      <c r="JOG54" s="138">
        <v>3894</v>
      </c>
      <c r="JOH54" s="99" t="s">
        <v>16</v>
      </c>
      <c r="JOI54" s="13">
        <v>44866</v>
      </c>
      <c r="JOJ54" s="14">
        <v>44868</v>
      </c>
      <c r="JOK54" s="7">
        <v>37</v>
      </c>
      <c r="JOL54" s="61" t="s">
        <v>452</v>
      </c>
      <c r="JOM54" s="139" t="s">
        <v>263</v>
      </c>
      <c r="JON54" s="88" t="s">
        <v>453</v>
      </c>
      <c r="JOO54" s="138">
        <v>3894</v>
      </c>
      <c r="JOP54" s="99" t="s">
        <v>16</v>
      </c>
      <c r="JOQ54" s="13">
        <v>44866</v>
      </c>
      <c r="JOR54" s="14">
        <v>44868</v>
      </c>
      <c r="JOS54" s="7">
        <v>37</v>
      </c>
      <c r="JOT54" s="61" t="s">
        <v>452</v>
      </c>
      <c r="JOU54" s="139" t="s">
        <v>263</v>
      </c>
      <c r="JOV54" s="88" t="s">
        <v>453</v>
      </c>
      <c r="JOW54" s="138">
        <v>3894</v>
      </c>
      <c r="JOX54" s="99" t="s">
        <v>16</v>
      </c>
      <c r="JOY54" s="13">
        <v>44866</v>
      </c>
      <c r="JOZ54" s="14">
        <v>44868</v>
      </c>
      <c r="JPA54" s="7">
        <v>37</v>
      </c>
      <c r="JPB54" s="61" t="s">
        <v>452</v>
      </c>
      <c r="JPC54" s="139" t="s">
        <v>263</v>
      </c>
      <c r="JPD54" s="88" t="s">
        <v>453</v>
      </c>
      <c r="JPE54" s="138">
        <v>3894</v>
      </c>
      <c r="JPF54" s="99" t="s">
        <v>16</v>
      </c>
      <c r="JPG54" s="13">
        <v>44866</v>
      </c>
      <c r="JPH54" s="14">
        <v>44868</v>
      </c>
      <c r="JPI54" s="7">
        <v>37</v>
      </c>
      <c r="JPJ54" s="61" t="s">
        <v>452</v>
      </c>
      <c r="JPK54" s="139" t="s">
        <v>263</v>
      </c>
      <c r="JPL54" s="88" t="s">
        <v>453</v>
      </c>
      <c r="JPM54" s="138">
        <v>3894</v>
      </c>
      <c r="JPN54" s="99" t="s">
        <v>16</v>
      </c>
      <c r="JPO54" s="13">
        <v>44866</v>
      </c>
      <c r="JPP54" s="14">
        <v>44868</v>
      </c>
      <c r="JPQ54" s="7">
        <v>37</v>
      </c>
      <c r="JPR54" s="61" t="s">
        <v>452</v>
      </c>
      <c r="JPS54" s="139" t="s">
        <v>263</v>
      </c>
      <c r="JPT54" s="88" t="s">
        <v>453</v>
      </c>
      <c r="JPU54" s="138">
        <v>3894</v>
      </c>
      <c r="JPV54" s="99" t="s">
        <v>16</v>
      </c>
      <c r="JPW54" s="13">
        <v>44866</v>
      </c>
      <c r="JPX54" s="14">
        <v>44868</v>
      </c>
      <c r="JPY54" s="7">
        <v>37</v>
      </c>
      <c r="JPZ54" s="61" t="s">
        <v>452</v>
      </c>
      <c r="JQA54" s="139" t="s">
        <v>263</v>
      </c>
      <c r="JQB54" s="88" t="s">
        <v>453</v>
      </c>
      <c r="JQC54" s="138">
        <v>3894</v>
      </c>
      <c r="JQD54" s="99" t="s">
        <v>16</v>
      </c>
      <c r="JQE54" s="13">
        <v>44866</v>
      </c>
      <c r="JQF54" s="14">
        <v>44868</v>
      </c>
      <c r="JQG54" s="7">
        <v>37</v>
      </c>
      <c r="JQH54" s="61" t="s">
        <v>452</v>
      </c>
      <c r="JQI54" s="139" t="s">
        <v>263</v>
      </c>
      <c r="JQJ54" s="88" t="s">
        <v>453</v>
      </c>
      <c r="JQK54" s="138">
        <v>3894</v>
      </c>
      <c r="JQL54" s="99" t="s">
        <v>16</v>
      </c>
      <c r="JQM54" s="13">
        <v>44866</v>
      </c>
      <c r="JQN54" s="14">
        <v>44868</v>
      </c>
      <c r="JQO54" s="7">
        <v>37</v>
      </c>
      <c r="JQP54" s="61" t="s">
        <v>452</v>
      </c>
      <c r="JQQ54" s="139" t="s">
        <v>263</v>
      </c>
      <c r="JQR54" s="88" t="s">
        <v>453</v>
      </c>
      <c r="JQS54" s="138">
        <v>3894</v>
      </c>
      <c r="JQT54" s="99" t="s">
        <v>16</v>
      </c>
      <c r="JQU54" s="13">
        <v>44866</v>
      </c>
      <c r="JQV54" s="14">
        <v>44868</v>
      </c>
      <c r="JQW54" s="7">
        <v>37</v>
      </c>
      <c r="JQX54" s="61" t="s">
        <v>452</v>
      </c>
      <c r="JQY54" s="139" t="s">
        <v>263</v>
      </c>
      <c r="JQZ54" s="88" t="s">
        <v>453</v>
      </c>
      <c r="JRA54" s="138">
        <v>3894</v>
      </c>
      <c r="JRB54" s="99" t="s">
        <v>16</v>
      </c>
      <c r="JRC54" s="13">
        <v>44866</v>
      </c>
      <c r="JRD54" s="14">
        <v>44868</v>
      </c>
      <c r="JRE54" s="7">
        <v>37</v>
      </c>
      <c r="JRF54" s="61" t="s">
        <v>452</v>
      </c>
      <c r="JRG54" s="139" t="s">
        <v>263</v>
      </c>
      <c r="JRH54" s="88" t="s">
        <v>453</v>
      </c>
      <c r="JRI54" s="138">
        <v>3894</v>
      </c>
      <c r="JRJ54" s="99" t="s">
        <v>16</v>
      </c>
      <c r="JRK54" s="13">
        <v>44866</v>
      </c>
      <c r="JRL54" s="14">
        <v>44868</v>
      </c>
      <c r="JRM54" s="7">
        <v>37</v>
      </c>
      <c r="JRN54" s="61" t="s">
        <v>452</v>
      </c>
      <c r="JRO54" s="139" t="s">
        <v>263</v>
      </c>
      <c r="JRP54" s="88" t="s">
        <v>453</v>
      </c>
      <c r="JRQ54" s="138">
        <v>3894</v>
      </c>
      <c r="JRR54" s="99" t="s">
        <v>16</v>
      </c>
      <c r="JRS54" s="13">
        <v>44866</v>
      </c>
      <c r="JRT54" s="14">
        <v>44868</v>
      </c>
      <c r="JRU54" s="7">
        <v>37</v>
      </c>
      <c r="JRV54" s="61" t="s">
        <v>452</v>
      </c>
      <c r="JRW54" s="139" t="s">
        <v>263</v>
      </c>
      <c r="JRX54" s="88" t="s">
        <v>453</v>
      </c>
      <c r="JRY54" s="138">
        <v>3894</v>
      </c>
      <c r="JRZ54" s="99" t="s">
        <v>16</v>
      </c>
      <c r="JSA54" s="13">
        <v>44866</v>
      </c>
      <c r="JSB54" s="14">
        <v>44868</v>
      </c>
      <c r="JSC54" s="7">
        <v>37</v>
      </c>
      <c r="JSD54" s="61" t="s">
        <v>452</v>
      </c>
      <c r="JSE54" s="139" t="s">
        <v>263</v>
      </c>
      <c r="JSF54" s="88" t="s">
        <v>453</v>
      </c>
      <c r="JSG54" s="138">
        <v>3894</v>
      </c>
      <c r="JSH54" s="99" t="s">
        <v>16</v>
      </c>
      <c r="JSI54" s="13">
        <v>44866</v>
      </c>
      <c r="JSJ54" s="14">
        <v>44868</v>
      </c>
      <c r="JSK54" s="7">
        <v>37</v>
      </c>
      <c r="JSL54" s="61" t="s">
        <v>452</v>
      </c>
      <c r="JSM54" s="139" t="s">
        <v>263</v>
      </c>
      <c r="JSN54" s="88" t="s">
        <v>453</v>
      </c>
      <c r="JSO54" s="138">
        <v>3894</v>
      </c>
      <c r="JSP54" s="99" t="s">
        <v>16</v>
      </c>
      <c r="JSQ54" s="13">
        <v>44866</v>
      </c>
      <c r="JSR54" s="14">
        <v>44868</v>
      </c>
      <c r="JSS54" s="7">
        <v>37</v>
      </c>
      <c r="JST54" s="61" t="s">
        <v>452</v>
      </c>
      <c r="JSU54" s="139" t="s">
        <v>263</v>
      </c>
      <c r="JSV54" s="88" t="s">
        <v>453</v>
      </c>
      <c r="JSW54" s="138">
        <v>3894</v>
      </c>
      <c r="JSX54" s="99" t="s">
        <v>16</v>
      </c>
      <c r="JSY54" s="13">
        <v>44866</v>
      </c>
      <c r="JSZ54" s="14">
        <v>44868</v>
      </c>
      <c r="JTA54" s="7">
        <v>37</v>
      </c>
      <c r="JTB54" s="61" t="s">
        <v>452</v>
      </c>
      <c r="JTC54" s="139" t="s">
        <v>263</v>
      </c>
      <c r="JTD54" s="88" t="s">
        <v>453</v>
      </c>
      <c r="JTE54" s="138">
        <v>3894</v>
      </c>
      <c r="JTF54" s="99" t="s">
        <v>16</v>
      </c>
      <c r="JTG54" s="13">
        <v>44866</v>
      </c>
      <c r="JTH54" s="14">
        <v>44868</v>
      </c>
      <c r="JTI54" s="7">
        <v>37</v>
      </c>
      <c r="JTJ54" s="61" t="s">
        <v>452</v>
      </c>
      <c r="JTK54" s="139" t="s">
        <v>263</v>
      </c>
      <c r="JTL54" s="88" t="s">
        <v>453</v>
      </c>
      <c r="JTM54" s="138">
        <v>3894</v>
      </c>
      <c r="JTN54" s="99" t="s">
        <v>16</v>
      </c>
      <c r="JTO54" s="13">
        <v>44866</v>
      </c>
      <c r="JTP54" s="14">
        <v>44868</v>
      </c>
      <c r="JTQ54" s="7">
        <v>37</v>
      </c>
      <c r="JTR54" s="61" t="s">
        <v>452</v>
      </c>
      <c r="JTS54" s="139" t="s">
        <v>263</v>
      </c>
      <c r="JTT54" s="88" t="s">
        <v>453</v>
      </c>
      <c r="JTU54" s="138">
        <v>3894</v>
      </c>
      <c r="JTV54" s="99" t="s">
        <v>16</v>
      </c>
      <c r="JTW54" s="13">
        <v>44866</v>
      </c>
      <c r="JTX54" s="14">
        <v>44868</v>
      </c>
      <c r="JTY54" s="7">
        <v>37</v>
      </c>
      <c r="JTZ54" s="61" t="s">
        <v>452</v>
      </c>
      <c r="JUA54" s="139" t="s">
        <v>263</v>
      </c>
      <c r="JUB54" s="88" t="s">
        <v>453</v>
      </c>
      <c r="JUC54" s="138">
        <v>3894</v>
      </c>
      <c r="JUD54" s="99" t="s">
        <v>16</v>
      </c>
      <c r="JUE54" s="13">
        <v>44866</v>
      </c>
      <c r="JUF54" s="14">
        <v>44868</v>
      </c>
      <c r="JUG54" s="7">
        <v>37</v>
      </c>
      <c r="JUH54" s="61" t="s">
        <v>452</v>
      </c>
      <c r="JUI54" s="139" t="s">
        <v>263</v>
      </c>
      <c r="JUJ54" s="88" t="s">
        <v>453</v>
      </c>
      <c r="JUK54" s="138">
        <v>3894</v>
      </c>
      <c r="JUL54" s="99" t="s">
        <v>16</v>
      </c>
      <c r="JUM54" s="13">
        <v>44866</v>
      </c>
      <c r="JUN54" s="14">
        <v>44868</v>
      </c>
      <c r="JUO54" s="7">
        <v>37</v>
      </c>
      <c r="JUP54" s="61" t="s">
        <v>452</v>
      </c>
      <c r="JUQ54" s="139" t="s">
        <v>263</v>
      </c>
      <c r="JUR54" s="88" t="s">
        <v>453</v>
      </c>
      <c r="JUS54" s="138">
        <v>3894</v>
      </c>
      <c r="JUT54" s="99" t="s">
        <v>16</v>
      </c>
      <c r="JUU54" s="13">
        <v>44866</v>
      </c>
      <c r="JUV54" s="14">
        <v>44868</v>
      </c>
      <c r="JUW54" s="7">
        <v>37</v>
      </c>
      <c r="JUX54" s="61" t="s">
        <v>452</v>
      </c>
      <c r="JUY54" s="139" t="s">
        <v>263</v>
      </c>
      <c r="JUZ54" s="88" t="s">
        <v>453</v>
      </c>
      <c r="JVA54" s="138">
        <v>3894</v>
      </c>
      <c r="JVB54" s="99" t="s">
        <v>16</v>
      </c>
      <c r="JVC54" s="13">
        <v>44866</v>
      </c>
      <c r="JVD54" s="14">
        <v>44868</v>
      </c>
      <c r="JVE54" s="7">
        <v>37</v>
      </c>
      <c r="JVF54" s="61" t="s">
        <v>452</v>
      </c>
      <c r="JVG54" s="139" t="s">
        <v>263</v>
      </c>
      <c r="JVH54" s="88" t="s">
        <v>453</v>
      </c>
      <c r="JVI54" s="138">
        <v>3894</v>
      </c>
      <c r="JVJ54" s="99" t="s">
        <v>16</v>
      </c>
      <c r="JVK54" s="13">
        <v>44866</v>
      </c>
      <c r="JVL54" s="14">
        <v>44868</v>
      </c>
      <c r="JVM54" s="7">
        <v>37</v>
      </c>
      <c r="JVN54" s="61" t="s">
        <v>452</v>
      </c>
      <c r="JVO54" s="139" t="s">
        <v>263</v>
      </c>
      <c r="JVP54" s="88" t="s">
        <v>453</v>
      </c>
      <c r="JVQ54" s="138">
        <v>3894</v>
      </c>
      <c r="JVR54" s="99" t="s">
        <v>16</v>
      </c>
      <c r="JVS54" s="13">
        <v>44866</v>
      </c>
      <c r="JVT54" s="14">
        <v>44868</v>
      </c>
      <c r="JVU54" s="7">
        <v>37</v>
      </c>
      <c r="JVV54" s="61" t="s">
        <v>452</v>
      </c>
      <c r="JVW54" s="139" t="s">
        <v>263</v>
      </c>
      <c r="JVX54" s="88" t="s">
        <v>453</v>
      </c>
      <c r="JVY54" s="138">
        <v>3894</v>
      </c>
      <c r="JVZ54" s="99" t="s">
        <v>16</v>
      </c>
      <c r="JWA54" s="13">
        <v>44866</v>
      </c>
      <c r="JWB54" s="14">
        <v>44868</v>
      </c>
      <c r="JWC54" s="7">
        <v>37</v>
      </c>
      <c r="JWD54" s="61" t="s">
        <v>452</v>
      </c>
      <c r="JWE54" s="139" t="s">
        <v>263</v>
      </c>
      <c r="JWF54" s="88" t="s">
        <v>453</v>
      </c>
      <c r="JWG54" s="138">
        <v>3894</v>
      </c>
      <c r="JWH54" s="99" t="s">
        <v>16</v>
      </c>
      <c r="JWI54" s="13">
        <v>44866</v>
      </c>
      <c r="JWJ54" s="14">
        <v>44868</v>
      </c>
      <c r="JWK54" s="7">
        <v>37</v>
      </c>
      <c r="JWL54" s="61" t="s">
        <v>452</v>
      </c>
      <c r="JWM54" s="139" t="s">
        <v>263</v>
      </c>
      <c r="JWN54" s="88" t="s">
        <v>453</v>
      </c>
      <c r="JWO54" s="138">
        <v>3894</v>
      </c>
      <c r="JWP54" s="99" t="s">
        <v>16</v>
      </c>
      <c r="JWQ54" s="13">
        <v>44866</v>
      </c>
      <c r="JWR54" s="14">
        <v>44868</v>
      </c>
      <c r="JWS54" s="7">
        <v>37</v>
      </c>
      <c r="JWT54" s="61" t="s">
        <v>452</v>
      </c>
      <c r="JWU54" s="139" t="s">
        <v>263</v>
      </c>
      <c r="JWV54" s="88" t="s">
        <v>453</v>
      </c>
      <c r="JWW54" s="138">
        <v>3894</v>
      </c>
      <c r="JWX54" s="99" t="s">
        <v>16</v>
      </c>
      <c r="JWY54" s="13">
        <v>44866</v>
      </c>
      <c r="JWZ54" s="14">
        <v>44868</v>
      </c>
      <c r="JXA54" s="7">
        <v>37</v>
      </c>
      <c r="JXB54" s="61" t="s">
        <v>452</v>
      </c>
      <c r="JXC54" s="139" t="s">
        <v>263</v>
      </c>
      <c r="JXD54" s="88" t="s">
        <v>453</v>
      </c>
      <c r="JXE54" s="138">
        <v>3894</v>
      </c>
      <c r="JXF54" s="99" t="s">
        <v>16</v>
      </c>
      <c r="JXG54" s="13">
        <v>44866</v>
      </c>
      <c r="JXH54" s="14">
        <v>44868</v>
      </c>
      <c r="JXI54" s="7">
        <v>37</v>
      </c>
      <c r="JXJ54" s="61" t="s">
        <v>452</v>
      </c>
      <c r="JXK54" s="139" t="s">
        <v>263</v>
      </c>
      <c r="JXL54" s="88" t="s">
        <v>453</v>
      </c>
      <c r="JXM54" s="138">
        <v>3894</v>
      </c>
      <c r="JXN54" s="99" t="s">
        <v>16</v>
      </c>
      <c r="JXO54" s="13">
        <v>44866</v>
      </c>
      <c r="JXP54" s="14">
        <v>44868</v>
      </c>
      <c r="JXQ54" s="7">
        <v>37</v>
      </c>
      <c r="JXR54" s="61" t="s">
        <v>452</v>
      </c>
      <c r="JXS54" s="139" t="s">
        <v>263</v>
      </c>
      <c r="JXT54" s="88" t="s">
        <v>453</v>
      </c>
      <c r="JXU54" s="138">
        <v>3894</v>
      </c>
      <c r="JXV54" s="99" t="s">
        <v>16</v>
      </c>
      <c r="JXW54" s="13">
        <v>44866</v>
      </c>
      <c r="JXX54" s="14">
        <v>44868</v>
      </c>
      <c r="JXY54" s="7">
        <v>37</v>
      </c>
      <c r="JXZ54" s="61" t="s">
        <v>452</v>
      </c>
      <c r="JYA54" s="139" t="s">
        <v>263</v>
      </c>
      <c r="JYB54" s="88" t="s">
        <v>453</v>
      </c>
      <c r="JYC54" s="138">
        <v>3894</v>
      </c>
      <c r="JYD54" s="99" t="s">
        <v>16</v>
      </c>
      <c r="JYE54" s="13">
        <v>44866</v>
      </c>
      <c r="JYF54" s="14">
        <v>44868</v>
      </c>
      <c r="JYG54" s="7">
        <v>37</v>
      </c>
      <c r="JYH54" s="61" t="s">
        <v>452</v>
      </c>
      <c r="JYI54" s="139" t="s">
        <v>263</v>
      </c>
      <c r="JYJ54" s="88" t="s">
        <v>453</v>
      </c>
      <c r="JYK54" s="138">
        <v>3894</v>
      </c>
      <c r="JYL54" s="99" t="s">
        <v>16</v>
      </c>
      <c r="JYM54" s="13">
        <v>44866</v>
      </c>
      <c r="JYN54" s="14">
        <v>44868</v>
      </c>
      <c r="JYO54" s="7">
        <v>37</v>
      </c>
      <c r="JYP54" s="61" t="s">
        <v>452</v>
      </c>
      <c r="JYQ54" s="139" t="s">
        <v>263</v>
      </c>
      <c r="JYR54" s="88" t="s">
        <v>453</v>
      </c>
      <c r="JYS54" s="138">
        <v>3894</v>
      </c>
      <c r="JYT54" s="99" t="s">
        <v>16</v>
      </c>
      <c r="JYU54" s="13">
        <v>44866</v>
      </c>
      <c r="JYV54" s="14">
        <v>44868</v>
      </c>
      <c r="JYW54" s="7">
        <v>37</v>
      </c>
      <c r="JYX54" s="61" t="s">
        <v>452</v>
      </c>
      <c r="JYY54" s="139" t="s">
        <v>263</v>
      </c>
      <c r="JYZ54" s="88" t="s">
        <v>453</v>
      </c>
      <c r="JZA54" s="138">
        <v>3894</v>
      </c>
      <c r="JZB54" s="99" t="s">
        <v>16</v>
      </c>
      <c r="JZC54" s="13">
        <v>44866</v>
      </c>
      <c r="JZD54" s="14">
        <v>44868</v>
      </c>
      <c r="JZE54" s="7">
        <v>37</v>
      </c>
      <c r="JZF54" s="61" t="s">
        <v>452</v>
      </c>
      <c r="JZG54" s="139" t="s">
        <v>263</v>
      </c>
      <c r="JZH54" s="88" t="s">
        <v>453</v>
      </c>
      <c r="JZI54" s="138">
        <v>3894</v>
      </c>
      <c r="JZJ54" s="99" t="s">
        <v>16</v>
      </c>
      <c r="JZK54" s="13">
        <v>44866</v>
      </c>
      <c r="JZL54" s="14">
        <v>44868</v>
      </c>
      <c r="JZM54" s="7">
        <v>37</v>
      </c>
      <c r="JZN54" s="61" t="s">
        <v>452</v>
      </c>
      <c r="JZO54" s="139" t="s">
        <v>263</v>
      </c>
      <c r="JZP54" s="88" t="s">
        <v>453</v>
      </c>
      <c r="JZQ54" s="138">
        <v>3894</v>
      </c>
      <c r="JZR54" s="99" t="s">
        <v>16</v>
      </c>
      <c r="JZS54" s="13">
        <v>44866</v>
      </c>
      <c r="JZT54" s="14">
        <v>44868</v>
      </c>
      <c r="JZU54" s="7">
        <v>37</v>
      </c>
      <c r="JZV54" s="61" t="s">
        <v>452</v>
      </c>
      <c r="JZW54" s="139" t="s">
        <v>263</v>
      </c>
      <c r="JZX54" s="88" t="s">
        <v>453</v>
      </c>
      <c r="JZY54" s="138">
        <v>3894</v>
      </c>
      <c r="JZZ54" s="99" t="s">
        <v>16</v>
      </c>
      <c r="KAA54" s="13">
        <v>44866</v>
      </c>
      <c r="KAB54" s="14">
        <v>44868</v>
      </c>
      <c r="KAC54" s="7">
        <v>37</v>
      </c>
      <c r="KAD54" s="61" t="s">
        <v>452</v>
      </c>
      <c r="KAE54" s="139" t="s">
        <v>263</v>
      </c>
      <c r="KAF54" s="88" t="s">
        <v>453</v>
      </c>
      <c r="KAG54" s="138">
        <v>3894</v>
      </c>
      <c r="KAH54" s="99" t="s">
        <v>16</v>
      </c>
      <c r="KAI54" s="13">
        <v>44866</v>
      </c>
      <c r="KAJ54" s="14">
        <v>44868</v>
      </c>
      <c r="KAK54" s="7">
        <v>37</v>
      </c>
      <c r="KAL54" s="61" t="s">
        <v>452</v>
      </c>
      <c r="KAM54" s="139" t="s">
        <v>263</v>
      </c>
      <c r="KAN54" s="88" t="s">
        <v>453</v>
      </c>
      <c r="KAO54" s="138">
        <v>3894</v>
      </c>
      <c r="KAP54" s="99" t="s">
        <v>16</v>
      </c>
      <c r="KAQ54" s="13">
        <v>44866</v>
      </c>
      <c r="KAR54" s="14">
        <v>44868</v>
      </c>
      <c r="KAS54" s="7">
        <v>37</v>
      </c>
      <c r="KAT54" s="61" t="s">
        <v>452</v>
      </c>
      <c r="KAU54" s="139" t="s">
        <v>263</v>
      </c>
      <c r="KAV54" s="88" t="s">
        <v>453</v>
      </c>
      <c r="KAW54" s="138">
        <v>3894</v>
      </c>
      <c r="KAX54" s="99" t="s">
        <v>16</v>
      </c>
      <c r="KAY54" s="13">
        <v>44866</v>
      </c>
      <c r="KAZ54" s="14">
        <v>44868</v>
      </c>
      <c r="KBA54" s="7">
        <v>37</v>
      </c>
      <c r="KBB54" s="61" t="s">
        <v>452</v>
      </c>
      <c r="KBC54" s="139" t="s">
        <v>263</v>
      </c>
      <c r="KBD54" s="88" t="s">
        <v>453</v>
      </c>
      <c r="KBE54" s="138">
        <v>3894</v>
      </c>
      <c r="KBF54" s="99" t="s">
        <v>16</v>
      </c>
      <c r="KBG54" s="13">
        <v>44866</v>
      </c>
      <c r="KBH54" s="14">
        <v>44868</v>
      </c>
      <c r="KBI54" s="7">
        <v>37</v>
      </c>
      <c r="KBJ54" s="61" t="s">
        <v>452</v>
      </c>
      <c r="KBK54" s="139" t="s">
        <v>263</v>
      </c>
      <c r="KBL54" s="88" t="s">
        <v>453</v>
      </c>
      <c r="KBM54" s="138">
        <v>3894</v>
      </c>
      <c r="KBN54" s="99" t="s">
        <v>16</v>
      </c>
      <c r="KBO54" s="13">
        <v>44866</v>
      </c>
      <c r="KBP54" s="14">
        <v>44868</v>
      </c>
      <c r="KBQ54" s="7">
        <v>37</v>
      </c>
      <c r="KBR54" s="61" t="s">
        <v>452</v>
      </c>
      <c r="KBS54" s="139" t="s">
        <v>263</v>
      </c>
      <c r="KBT54" s="88" t="s">
        <v>453</v>
      </c>
      <c r="KBU54" s="138">
        <v>3894</v>
      </c>
      <c r="KBV54" s="99" t="s">
        <v>16</v>
      </c>
      <c r="KBW54" s="13">
        <v>44866</v>
      </c>
      <c r="KBX54" s="14">
        <v>44868</v>
      </c>
      <c r="KBY54" s="7">
        <v>37</v>
      </c>
      <c r="KBZ54" s="61" t="s">
        <v>452</v>
      </c>
      <c r="KCA54" s="139" t="s">
        <v>263</v>
      </c>
      <c r="KCB54" s="88" t="s">
        <v>453</v>
      </c>
      <c r="KCC54" s="138">
        <v>3894</v>
      </c>
      <c r="KCD54" s="99" t="s">
        <v>16</v>
      </c>
      <c r="KCE54" s="13">
        <v>44866</v>
      </c>
      <c r="KCF54" s="14">
        <v>44868</v>
      </c>
      <c r="KCG54" s="7">
        <v>37</v>
      </c>
      <c r="KCH54" s="61" t="s">
        <v>452</v>
      </c>
      <c r="KCI54" s="139" t="s">
        <v>263</v>
      </c>
      <c r="KCJ54" s="88" t="s">
        <v>453</v>
      </c>
      <c r="KCK54" s="138">
        <v>3894</v>
      </c>
      <c r="KCL54" s="99" t="s">
        <v>16</v>
      </c>
      <c r="KCM54" s="13">
        <v>44866</v>
      </c>
      <c r="KCN54" s="14">
        <v>44868</v>
      </c>
      <c r="KCO54" s="7">
        <v>37</v>
      </c>
      <c r="KCP54" s="61" t="s">
        <v>452</v>
      </c>
      <c r="KCQ54" s="139" t="s">
        <v>263</v>
      </c>
      <c r="KCR54" s="88" t="s">
        <v>453</v>
      </c>
      <c r="KCS54" s="138">
        <v>3894</v>
      </c>
      <c r="KCT54" s="99" t="s">
        <v>16</v>
      </c>
      <c r="KCU54" s="13">
        <v>44866</v>
      </c>
      <c r="KCV54" s="14">
        <v>44868</v>
      </c>
      <c r="KCW54" s="7">
        <v>37</v>
      </c>
      <c r="KCX54" s="61" t="s">
        <v>452</v>
      </c>
      <c r="KCY54" s="139" t="s">
        <v>263</v>
      </c>
      <c r="KCZ54" s="88" t="s">
        <v>453</v>
      </c>
      <c r="KDA54" s="138">
        <v>3894</v>
      </c>
      <c r="KDB54" s="99" t="s">
        <v>16</v>
      </c>
      <c r="KDC54" s="13">
        <v>44866</v>
      </c>
      <c r="KDD54" s="14">
        <v>44868</v>
      </c>
      <c r="KDE54" s="7">
        <v>37</v>
      </c>
      <c r="KDF54" s="61" t="s">
        <v>452</v>
      </c>
      <c r="KDG54" s="139" t="s">
        <v>263</v>
      </c>
      <c r="KDH54" s="88" t="s">
        <v>453</v>
      </c>
      <c r="KDI54" s="138">
        <v>3894</v>
      </c>
      <c r="KDJ54" s="99" t="s">
        <v>16</v>
      </c>
      <c r="KDK54" s="13">
        <v>44866</v>
      </c>
      <c r="KDL54" s="14">
        <v>44868</v>
      </c>
      <c r="KDM54" s="7">
        <v>37</v>
      </c>
      <c r="KDN54" s="61" t="s">
        <v>452</v>
      </c>
      <c r="KDO54" s="139" t="s">
        <v>263</v>
      </c>
      <c r="KDP54" s="88" t="s">
        <v>453</v>
      </c>
      <c r="KDQ54" s="138">
        <v>3894</v>
      </c>
      <c r="KDR54" s="99" t="s">
        <v>16</v>
      </c>
      <c r="KDS54" s="13">
        <v>44866</v>
      </c>
      <c r="KDT54" s="14">
        <v>44868</v>
      </c>
      <c r="KDU54" s="7">
        <v>37</v>
      </c>
      <c r="KDV54" s="61" t="s">
        <v>452</v>
      </c>
      <c r="KDW54" s="139" t="s">
        <v>263</v>
      </c>
      <c r="KDX54" s="88" t="s">
        <v>453</v>
      </c>
      <c r="KDY54" s="138">
        <v>3894</v>
      </c>
      <c r="KDZ54" s="99" t="s">
        <v>16</v>
      </c>
      <c r="KEA54" s="13">
        <v>44866</v>
      </c>
      <c r="KEB54" s="14">
        <v>44868</v>
      </c>
      <c r="KEC54" s="7">
        <v>37</v>
      </c>
      <c r="KED54" s="61" t="s">
        <v>452</v>
      </c>
      <c r="KEE54" s="139" t="s">
        <v>263</v>
      </c>
      <c r="KEF54" s="88" t="s">
        <v>453</v>
      </c>
      <c r="KEG54" s="138">
        <v>3894</v>
      </c>
      <c r="KEH54" s="99" t="s">
        <v>16</v>
      </c>
      <c r="KEI54" s="13">
        <v>44866</v>
      </c>
      <c r="KEJ54" s="14">
        <v>44868</v>
      </c>
      <c r="KEK54" s="7">
        <v>37</v>
      </c>
      <c r="KEL54" s="61" t="s">
        <v>452</v>
      </c>
      <c r="KEM54" s="139" t="s">
        <v>263</v>
      </c>
      <c r="KEN54" s="88" t="s">
        <v>453</v>
      </c>
      <c r="KEO54" s="138">
        <v>3894</v>
      </c>
      <c r="KEP54" s="99" t="s">
        <v>16</v>
      </c>
      <c r="KEQ54" s="13">
        <v>44866</v>
      </c>
      <c r="KER54" s="14">
        <v>44868</v>
      </c>
      <c r="KES54" s="7">
        <v>37</v>
      </c>
      <c r="KET54" s="61" t="s">
        <v>452</v>
      </c>
      <c r="KEU54" s="139" t="s">
        <v>263</v>
      </c>
      <c r="KEV54" s="88" t="s">
        <v>453</v>
      </c>
      <c r="KEW54" s="138">
        <v>3894</v>
      </c>
      <c r="KEX54" s="99" t="s">
        <v>16</v>
      </c>
      <c r="KEY54" s="13">
        <v>44866</v>
      </c>
      <c r="KEZ54" s="14">
        <v>44868</v>
      </c>
      <c r="KFA54" s="7">
        <v>37</v>
      </c>
      <c r="KFB54" s="61" t="s">
        <v>452</v>
      </c>
      <c r="KFC54" s="139" t="s">
        <v>263</v>
      </c>
      <c r="KFD54" s="88" t="s">
        <v>453</v>
      </c>
      <c r="KFE54" s="138">
        <v>3894</v>
      </c>
      <c r="KFF54" s="99" t="s">
        <v>16</v>
      </c>
      <c r="KFG54" s="13">
        <v>44866</v>
      </c>
      <c r="KFH54" s="14">
        <v>44868</v>
      </c>
      <c r="KFI54" s="7">
        <v>37</v>
      </c>
      <c r="KFJ54" s="61" t="s">
        <v>452</v>
      </c>
      <c r="KFK54" s="139" t="s">
        <v>263</v>
      </c>
      <c r="KFL54" s="88" t="s">
        <v>453</v>
      </c>
      <c r="KFM54" s="138">
        <v>3894</v>
      </c>
      <c r="KFN54" s="99" t="s">
        <v>16</v>
      </c>
      <c r="KFO54" s="13">
        <v>44866</v>
      </c>
      <c r="KFP54" s="14">
        <v>44868</v>
      </c>
      <c r="KFQ54" s="7">
        <v>37</v>
      </c>
      <c r="KFR54" s="61" t="s">
        <v>452</v>
      </c>
      <c r="KFS54" s="139" t="s">
        <v>263</v>
      </c>
      <c r="KFT54" s="88" t="s">
        <v>453</v>
      </c>
      <c r="KFU54" s="138">
        <v>3894</v>
      </c>
      <c r="KFV54" s="99" t="s">
        <v>16</v>
      </c>
      <c r="KFW54" s="13">
        <v>44866</v>
      </c>
      <c r="KFX54" s="14">
        <v>44868</v>
      </c>
      <c r="KFY54" s="7">
        <v>37</v>
      </c>
      <c r="KFZ54" s="61" t="s">
        <v>452</v>
      </c>
      <c r="KGA54" s="139" t="s">
        <v>263</v>
      </c>
      <c r="KGB54" s="88" t="s">
        <v>453</v>
      </c>
      <c r="KGC54" s="138">
        <v>3894</v>
      </c>
      <c r="KGD54" s="99" t="s">
        <v>16</v>
      </c>
      <c r="KGE54" s="13">
        <v>44866</v>
      </c>
      <c r="KGF54" s="14">
        <v>44868</v>
      </c>
      <c r="KGG54" s="7">
        <v>37</v>
      </c>
      <c r="KGH54" s="61" t="s">
        <v>452</v>
      </c>
      <c r="KGI54" s="139" t="s">
        <v>263</v>
      </c>
      <c r="KGJ54" s="88" t="s">
        <v>453</v>
      </c>
      <c r="KGK54" s="138">
        <v>3894</v>
      </c>
      <c r="KGL54" s="99" t="s">
        <v>16</v>
      </c>
      <c r="KGM54" s="13">
        <v>44866</v>
      </c>
      <c r="KGN54" s="14">
        <v>44868</v>
      </c>
      <c r="KGO54" s="7">
        <v>37</v>
      </c>
      <c r="KGP54" s="61" t="s">
        <v>452</v>
      </c>
      <c r="KGQ54" s="139" t="s">
        <v>263</v>
      </c>
      <c r="KGR54" s="88" t="s">
        <v>453</v>
      </c>
      <c r="KGS54" s="138">
        <v>3894</v>
      </c>
      <c r="KGT54" s="99" t="s">
        <v>16</v>
      </c>
      <c r="KGU54" s="13">
        <v>44866</v>
      </c>
      <c r="KGV54" s="14">
        <v>44868</v>
      </c>
      <c r="KGW54" s="7">
        <v>37</v>
      </c>
      <c r="KGX54" s="61" t="s">
        <v>452</v>
      </c>
      <c r="KGY54" s="139" t="s">
        <v>263</v>
      </c>
      <c r="KGZ54" s="88" t="s">
        <v>453</v>
      </c>
      <c r="KHA54" s="138">
        <v>3894</v>
      </c>
      <c r="KHB54" s="99" t="s">
        <v>16</v>
      </c>
      <c r="KHC54" s="13">
        <v>44866</v>
      </c>
      <c r="KHD54" s="14">
        <v>44868</v>
      </c>
      <c r="KHE54" s="7">
        <v>37</v>
      </c>
      <c r="KHF54" s="61" t="s">
        <v>452</v>
      </c>
      <c r="KHG54" s="139" t="s">
        <v>263</v>
      </c>
      <c r="KHH54" s="88" t="s">
        <v>453</v>
      </c>
      <c r="KHI54" s="138">
        <v>3894</v>
      </c>
      <c r="KHJ54" s="99" t="s">
        <v>16</v>
      </c>
      <c r="KHK54" s="13">
        <v>44866</v>
      </c>
      <c r="KHL54" s="14">
        <v>44868</v>
      </c>
      <c r="KHM54" s="7">
        <v>37</v>
      </c>
      <c r="KHN54" s="61" t="s">
        <v>452</v>
      </c>
      <c r="KHO54" s="139" t="s">
        <v>263</v>
      </c>
      <c r="KHP54" s="88" t="s">
        <v>453</v>
      </c>
      <c r="KHQ54" s="138">
        <v>3894</v>
      </c>
      <c r="KHR54" s="99" t="s">
        <v>16</v>
      </c>
      <c r="KHS54" s="13">
        <v>44866</v>
      </c>
      <c r="KHT54" s="14">
        <v>44868</v>
      </c>
      <c r="KHU54" s="7">
        <v>37</v>
      </c>
      <c r="KHV54" s="61" t="s">
        <v>452</v>
      </c>
      <c r="KHW54" s="139" t="s">
        <v>263</v>
      </c>
      <c r="KHX54" s="88" t="s">
        <v>453</v>
      </c>
      <c r="KHY54" s="138">
        <v>3894</v>
      </c>
      <c r="KHZ54" s="99" t="s">
        <v>16</v>
      </c>
      <c r="KIA54" s="13">
        <v>44866</v>
      </c>
      <c r="KIB54" s="14">
        <v>44868</v>
      </c>
      <c r="KIC54" s="7">
        <v>37</v>
      </c>
      <c r="KID54" s="61" t="s">
        <v>452</v>
      </c>
      <c r="KIE54" s="139" t="s">
        <v>263</v>
      </c>
      <c r="KIF54" s="88" t="s">
        <v>453</v>
      </c>
      <c r="KIG54" s="138">
        <v>3894</v>
      </c>
      <c r="KIH54" s="99" t="s">
        <v>16</v>
      </c>
      <c r="KII54" s="13">
        <v>44866</v>
      </c>
      <c r="KIJ54" s="14">
        <v>44868</v>
      </c>
      <c r="KIK54" s="7">
        <v>37</v>
      </c>
      <c r="KIL54" s="61" t="s">
        <v>452</v>
      </c>
      <c r="KIM54" s="139" t="s">
        <v>263</v>
      </c>
      <c r="KIN54" s="88" t="s">
        <v>453</v>
      </c>
      <c r="KIO54" s="138">
        <v>3894</v>
      </c>
      <c r="KIP54" s="99" t="s">
        <v>16</v>
      </c>
      <c r="KIQ54" s="13">
        <v>44866</v>
      </c>
      <c r="KIR54" s="14">
        <v>44868</v>
      </c>
      <c r="KIS54" s="7">
        <v>37</v>
      </c>
      <c r="KIT54" s="61" t="s">
        <v>452</v>
      </c>
      <c r="KIU54" s="139" t="s">
        <v>263</v>
      </c>
      <c r="KIV54" s="88" t="s">
        <v>453</v>
      </c>
      <c r="KIW54" s="138">
        <v>3894</v>
      </c>
      <c r="KIX54" s="99" t="s">
        <v>16</v>
      </c>
      <c r="KIY54" s="13">
        <v>44866</v>
      </c>
      <c r="KIZ54" s="14">
        <v>44868</v>
      </c>
      <c r="KJA54" s="7">
        <v>37</v>
      </c>
      <c r="KJB54" s="61" t="s">
        <v>452</v>
      </c>
      <c r="KJC54" s="139" t="s">
        <v>263</v>
      </c>
      <c r="KJD54" s="88" t="s">
        <v>453</v>
      </c>
      <c r="KJE54" s="138">
        <v>3894</v>
      </c>
      <c r="KJF54" s="99" t="s">
        <v>16</v>
      </c>
      <c r="KJG54" s="13">
        <v>44866</v>
      </c>
      <c r="KJH54" s="14">
        <v>44868</v>
      </c>
      <c r="KJI54" s="7">
        <v>37</v>
      </c>
      <c r="KJJ54" s="61" t="s">
        <v>452</v>
      </c>
      <c r="KJK54" s="139" t="s">
        <v>263</v>
      </c>
      <c r="KJL54" s="88" t="s">
        <v>453</v>
      </c>
      <c r="KJM54" s="138">
        <v>3894</v>
      </c>
      <c r="KJN54" s="99" t="s">
        <v>16</v>
      </c>
      <c r="KJO54" s="13">
        <v>44866</v>
      </c>
      <c r="KJP54" s="14">
        <v>44868</v>
      </c>
      <c r="KJQ54" s="7">
        <v>37</v>
      </c>
      <c r="KJR54" s="61" t="s">
        <v>452</v>
      </c>
      <c r="KJS54" s="139" t="s">
        <v>263</v>
      </c>
      <c r="KJT54" s="88" t="s">
        <v>453</v>
      </c>
      <c r="KJU54" s="138">
        <v>3894</v>
      </c>
      <c r="KJV54" s="99" t="s">
        <v>16</v>
      </c>
      <c r="KJW54" s="13">
        <v>44866</v>
      </c>
      <c r="KJX54" s="14">
        <v>44868</v>
      </c>
      <c r="KJY54" s="7">
        <v>37</v>
      </c>
      <c r="KJZ54" s="61" t="s">
        <v>452</v>
      </c>
      <c r="KKA54" s="139" t="s">
        <v>263</v>
      </c>
      <c r="KKB54" s="88" t="s">
        <v>453</v>
      </c>
      <c r="KKC54" s="138">
        <v>3894</v>
      </c>
      <c r="KKD54" s="99" t="s">
        <v>16</v>
      </c>
      <c r="KKE54" s="13">
        <v>44866</v>
      </c>
      <c r="KKF54" s="14">
        <v>44868</v>
      </c>
      <c r="KKG54" s="7">
        <v>37</v>
      </c>
      <c r="KKH54" s="61" t="s">
        <v>452</v>
      </c>
      <c r="KKI54" s="139" t="s">
        <v>263</v>
      </c>
      <c r="KKJ54" s="88" t="s">
        <v>453</v>
      </c>
      <c r="KKK54" s="138">
        <v>3894</v>
      </c>
      <c r="KKL54" s="99" t="s">
        <v>16</v>
      </c>
      <c r="KKM54" s="13">
        <v>44866</v>
      </c>
      <c r="KKN54" s="14">
        <v>44868</v>
      </c>
      <c r="KKO54" s="7">
        <v>37</v>
      </c>
      <c r="KKP54" s="61" t="s">
        <v>452</v>
      </c>
      <c r="KKQ54" s="139" t="s">
        <v>263</v>
      </c>
      <c r="KKR54" s="88" t="s">
        <v>453</v>
      </c>
      <c r="KKS54" s="138">
        <v>3894</v>
      </c>
      <c r="KKT54" s="99" t="s">
        <v>16</v>
      </c>
      <c r="KKU54" s="13">
        <v>44866</v>
      </c>
      <c r="KKV54" s="14">
        <v>44868</v>
      </c>
      <c r="KKW54" s="7">
        <v>37</v>
      </c>
      <c r="KKX54" s="61" t="s">
        <v>452</v>
      </c>
      <c r="KKY54" s="139" t="s">
        <v>263</v>
      </c>
      <c r="KKZ54" s="88" t="s">
        <v>453</v>
      </c>
      <c r="KLA54" s="138">
        <v>3894</v>
      </c>
      <c r="KLB54" s="99" t="s">
        <v>16</v>
      </c>
      <c r="KLC54" s="13">
        <v>44866</v>
      </c>
      <c r="KLD54" s="14">
        <v>44868</v>
      </c>
      <c r="KLE54" s="7">
        <v>37</v>
      </c>
      <c r="KLF54" s="61" t="s">
        <v>452</v>
      </c>
      <c r="KLG54" s="139" t="s">
        <v>263</v>
      </c>
      <c r="KLH54" s="88" t="s">
        <v>453</v>
      </c>
      <c r="KLI54" s="138">
        <v>3894</v>
      </c>
      <c r="KLJ54" s="99" t="s">
        <v>16</v>
      </c>
      <c r="KLK54" s="13">
        <v>44866</v>
      </c>
      <c r="KLL54" s="14">
        <v>44868</v>
      </c>
      <c r="KLM54" s="7">
        <v>37</v>
      </c>
      <c r="KLN54" s="61" t="s">
        <v>452</v>
      </c>
      <c r="KLO54" s="139" t="s">
        <v>263</v>
      </c>
      <c r="KLP54" s="88" t="s">
        <v>453</v>
      </c>
      <c r="KLQ54" s="138">
        <v>3894</v>
      </c>
      <c r="KLR54" s="99" t="s">
        <v>16</v>
      </c>
      <c r="KLS54" s="13">
        <v>44866</v>
      </c>
      <c r="KLT54" s="14">
        <v>44868</v>
      </c>
      <c r="KLU54" s="7">
        <v>37</v>
      </c>
      <c r="KLV54" s="61" t="s">
        <v>452</v>
      </c>
      <c r="KLW54" s="139" t="s">
        <v>263</v>
      </c>
      <c r="KLX54" s="88" t="s">
        <v>453</v>
      </c>
      <c r="KLY54" s="138">
        <v>3894</v>
      </c>
      <c r="KLZ54" s="99" t="s">
        <v>16</v>
      </c>
      <c r="KMA54" s="13">
        <v>44866</v>
      </c>
      <c r="KMB54" s="14">
        <v>44868</v>
      </c>
      <c r="KMC54" s="7">
        <v>37</v>
      </c>
      <c r="KMD54" s="61" t="s">
        <v>452</v>
      </c>
      <c r="KME54" s="139" t="s">
        <v>263</v>
      </c>
      <c r="KMF54" s="88" t="s">
        <v>453</v>
      </c>
      <c r="KMG54" s="138">
        <v>3894</v>
      </c>
      <c r="KMH54" s="99" t="s">
        <v>16</v>
      </c>
      <c r="KMI54" s="13">
        <v>44866</v>
      </c>
      <c r="KMJ54" s="14">
        <v>44868</v>
      </c>
      <c r="KMK54" s="7">
        <v>37</v>
      </c>
      <c r="KML54" s="61" t="s">
        <v>452</v>
      </c>
      <c r="KMM54" s="139" t="s">
        <v>263</v>
      </c>
      <c r="KMN54" s="88" t="s">
        <v>453</v>
      </c>
      <c r="KMO54" s="138">
        <v>3894</v>
      </c>
      <c r="KMP54" s="99" t="s">
        <v>16</v>
      </c>
      <c r="KMQ54" s="13">
        <v>44866</v>
      </c>
      <c r="KMR54" s="14">
        <v>44868</v>
      </c>
      <c r="KMS54" s="7">
        <v>37</v>
      </c>
      <c r="KMT54" s="61" t="s">
        <v>452</v>
      </c>
      <c r="KMU54" s="139" t="s">
        <v>263</v>
      </c>
      <c r="KMV54" s="88" t="s">
        <v>453</v>
      </c>
      <c r="KMW54" s="138">
        <v>3894</v>
      </c>
      <c r="KMX54" s="99" t="s">
        <v>16</v>
      </c>
      <c r="KMY54" s="13">
        <v>44866</v>
      </c>
      <c r="KMZ54" s="14">
        <v>44868</v>
      </c>
      <c r="KNA54" s="7">
        <v>37</v>
      </c>
      <c r="KNB54" s="61" t="s">
        <v>452</v>
      </c>
      <c r="KNC54" s="139" t="s">
        <v>263</v>
      </c>
      <c r="KND54" s="88" t="s">
        <v>453</v>
      </c>
      <c r="KNE54" s="138">
        <v>3894</v>
      </c>
      <c r="KNF54" s="99" t="s">
        <v>16</v>
      </c>
      <c r="KNG54" s="13">
        <v>44866</v>
      </c>
      <c r="KNH54" s="14">
        <v>44868</v>
      </c>
      <c r="KNI54" s="7">
        <v>37</v>
      </c>
      <c r="KNJ54" s="61" t="s">
        <v>452</v>
      </c>
      <c r="KNK54" s="139" t="s">
        <v>263</v>
      </c>
      <c r="KNL54" s="88" t="s">
        <v>453</v>
      </c>
      <c r="KNM54" s="138">
        <v>3894</v>
      </c>
      <c r="KNN54" s="99" t="s">
        <v>16</v>
      </c>
      <c r="KNO54" s="13">
        <v>44866</v>
      </c>
      <c r="KNP54" s="14">
        <v>44868</v>
      </c>
      <c r="KNQ54" s="7">
        <v>37</v>
      </c>
      <c r="KNR54" s="61" t="s">
        <v>452</v>
      </c>
      <c r="KNS54" s="139" t="s">
        <v>263</v>
      </c>
      <c r="KNT54" s="88" t="s">
        <v>453</v>
      </c>
      <c r="KNU54" s="138">
        <v>3894</v>
      </c>
      <c r="KNV54" s="99" t="s">
        <v>16</v>
      </c>
      <c r="KNW54" s="13">
        <v>44866</v>
      </c>
      <c r="KNX54" s="14">
        <v>44868</v>
      </c>
      <c r="KNY54" s="7">
        <v>37</v>
      </c>
      <c r="KNZ54" s="61" t="s">
        <v>452</v>
      </c>
      <c r="KOA54" s="139" t="s">
        <v>263</v>
      </c>
      <c r="KOB54" s="88" t="s">
        <v>453</v>
      </c>
      <c r="KOC54" s="138">
        <v>3894</v>
      </c>
      <c r="KOD54" s="99" t="s">
        <v>16</v>
      </c>
      <c r="KOE54" s="13">
        <v>44866</v>
      </c>
      <c r="KOF54" s="14">
        <v>44868</v>
      </c>
      <c r="KOG54" s="7">
        <v>37</v>
      </c>
      <c r="KOH54" s="61" t="s">
        <v>452</v>
      </c>
      <c r="KOI54" s="139" t="s">
        <v>263</v>
      </c>
      <c r="KOJ54" s="88" t="s">
        <v>453</v>
      </c>
      <c r="KOK54" s="138">
        <v>3894</v>
      </c>
      <c r="KOL54" s="99" t="s">
        <v>16</v>
      </c>
      <c r="KOM54" s="13">
        <v>44866</v>
      </c>
      <c r="KON54" s="14">
        <v>44868</v>
      </c>
      <c r="KOO54" s="7">
        <v>37</v>
      </c>
      <c r="KOP54" s="61" t="s">
        <v>452</v>
      </c>
      <c r="KOQ54" s="139" t="s">
        <v>263</v>
      </c>
      <c r="KOR54" s="88" t="s">
        <v>453</v>
      </c>
      <c r="KOS54" s="138">
        <v>3894</v>
      </c>
      <c r="KOT54" s="99" t="s">
        <v>16</v>
      </c>
      <c r="KOU54" s="13">
        <v>44866</v>
      </c>
      <c r="KOV54" s="14">
        <v>44868</v>
      </c>
      <c r="KOW54" s="7">
        <v>37</v>
      </c>
      <c r="KOX54" s="61" t="s">
        <v>452</v>
      </c>
      <c r="KOY54" s="139" t="s">
        <v>263</v>
      </c>
      <c r="KOZ54" s="88" t="s">
        <v>453</v>
      </c>
      <c r="KPA54" s="138">
        <v>3894</v>
      </c>
      <c r="KPB54" s="99" t="s">
        <v>16</v>
      </c>
      <c r="KPC54" s="13">
        <v>44866</v>
      </c>
      <c r="KPD54" s="14">
        <v>44868</v>
      </c>
      <c r="KPE54" s="7">
        <v>37</v>
      </c>
      <c r="KPF54" s="61" t="s">
        <v>452</v>
      </c>
      <c r="KPG54" s="139" t="s">
        <v>263</v>
      </c>
      <c r="KPH54" s="88" t="s">
        <v>453</v>
      </c>
      <c r="KPI54" s="138">
        <v>3894</v>
      </c>
      <c r="KPJ54" s="99" t="s">
        <v>16</v>
      </c>
      <c r="KPK54" s="13">
        <v>44866</v>
      </c>
      <c r="KPL54" s="14">
        <v>44868</v>
      </c>
      <c r="KPM54" s="7">
        <v>37</v>
      </c>
      <c r="KPN54" s="61" t="s">
        <v>452</v>
      </c>
      <c r="KPO54" s="139" t="s">
        <v>263</v>
      </c>
      <c r="KPP54" s="88" t="s">
        <v>453</v>
      </c>
      <c r="KPQ54" s="138">
        <v>3894</v>
      </c>
      <c r="KPR54" s="99" t="s">
        <v>16</v>
      </c>
      <c r="KPS54" s="13">
        <v>44866</v>
      </c>
      <c r="KPT54" s="14">
        <v>44868</v>
      </c>
      <c r="KPU54" s="7">
        <v>37</v>
      </c>
      <c r="KPV54" s="61" t="s">
        <v>452</v>
      </c>
      <c r="KPW54" s="139" t="s">
        <v>263</v>
      </c>
      <c r="KPX54" s="88" t="s">
        <v>453</v>
      </c>
      <c r="KPY54" s="138">
        <v>3894</v>
      </c>
      <c r="KPZ54" s="99" t="s">
        <v>16</v>
      </c>
      <c r="KQA54" s="13">
        <v>44866</v>
      </c>
      <c r="KQB54" s="14">
        <v>44868</v>
      </c>
      <c r="KQC54" s="7">
        <v>37</v>
      </c>
      <c r="KQD54" s="61" t="s">
        <v>452</v>
      </c>
      <c r="KQE54" s="139" t="s">
        <v>263</v>
      </c>
      <c r="KQF54" s="88" t="s">
        <v>453</v>
      </c>
      <c r="KQG54" s="138">
        <v>3894</v>
      </c>
      <c r="KQH54" s="99" t="s">
        <v>16</v>
      </c>
      <c r="KQI54" s="13">
        <v>44866</v>
      </c>
      <c r="KQJ54" s="14">
        <v>44868</v>
      </c>
      <c r="KQK54" s="7">
        <v>37</v>
      </c>
      <c r="KQL54" s="61" t="s">
        <v>452</v>
      </c>
      <c r="KQM54" s="139" t="s">
        <v>263</v>
      </c>
      <c r="KQN54" s="88" t="s">
        <v>453</v>
      </c>
      <c r="KQO54" s="138">
        <v>3894</v>
      </c>
      <c r="KQP54" s="99" t="s">
        <v>16</v>
      </c>
      <c r="KQQ54" s="13">
        <v>44866</v>
      </c>
      <c r="KQR54" s="14">
        <v>44868</v>
      </c>
      <c r="KQS54" s="7">
        <v>37</v>
      </c>
      <c r="KQT54" s="61" t="s">
        <v>452</v>
      </c>
      <c r="KQU54" s="139" t="s">
        <v>263</v>
      </c>
      <c r="KQV54" s="88" t="s">
        <v>453</v>
      </c>
      <c r="KQW54" s="138">
        <v>3894</v>
      </c>
      <c r="KQX54" s="99" t="s">
        <v>16</v>
      </c>
      <c r="KQY54" s="13">
        <v>44866</v>
      </c>
      <c r="KQZ54" s="14">
        <v>44868</v>
      </c>
      <c r="KRA54" s="7">
        <v>37</v>
      </c>
      <c r="KRB54" s="61" t="s">
        <v>452</v>
      </c>
      <c r="KRC54" s="139" t="s">
        <v>263</v>
      </c>
      <c r="KRD54" s="88" t="s">
        <v>453</v>
      </c>
      <c r="KRE54" s="138">
        <v>3894</v>
      </c>
      <c r="KRF54" s="99" t="s">
        <v>16</v>
      </c>
      <c r="KRG54" s="13">
        <v>44866</v>
      </c>
      <c r="KRH54" s="14">
        <v>44868</v>
      </c>
      <c r="KRI54" s="7">
        <v>37</v>
      </c>
      <c r="KRJ54" s="61" t="s">
        <v>452</v>
      </c>
      <c r="KRK54" s="139" t="s">
        <v>263</v>
      </c>
      <c r="KRL54" s="88" t="s">
        <v>453</v>
      </c>
      <c r="KRM54" s="138">
        <v>3894</v>
      </c>
      <c r="KRN54" s="99" t="s">
        <v>16</v>
      </c>
      <c r="KRO54" s="13">
        <v>44866</v>
      </c>
      <c r="KRP54" s="14">
        <v>44868</v>
      </c>
      <c r="KRQ54" s="7">
        <v>37</v>
      </c>
      <c r="KRR54" s="61" t="s">
        <v>452</v>
      </c>
      <c r="KRS54" s="139" t="s">
        <v>263</v>
      </c>
      <c r="KRT54" s="88" t="s">
        <v>453</v>
      </c>
      <c r="KRU54" s="138">
        <v>3894</v>
      </c>
      <c r="KRV54" s="99" t="s">
        <v>16</v>
      </c>
      <c r="KRW54" s="13">
        <v>44866</v>
      </c>
      <c r="KRX54" s="14">
        <v>44868</v>
      </c>
      <c r="KRY54" s="7">
        <v>37</v>
      </c>
      <c r="KRZ54" s="61" t="s">
        <v>452</v>
      </c>
      <c r="KSA54" s="139" t="s">
        <v>263</v>
      </c>
      <c r="KSB54" s="88" t="s">
        <v>453</v>
      </c>
      <c r="KSC54" s="138">
        <v>3894</v>
      </c>
      <c r="KSD54" s="99" t="s">
        <v>16</v>
      </c>
      <c r="KSE54" s="13">
        <v>44866</v>
      </c>
      <c r="KSF54" s="14">
        <v>44868</v>
      </c>
      <c r="KSG54" s="7">
        <v>37</v>
      </c>
      <c r="KSH54" s="61" t="s">
        <v>452</v>
      </c>
      <c r="KSI54" s="139" t="s">
        <v>263</v>
      </c>
      <c r="KSJ54" s="88" t="s">
        <v>453</v>
      </c>
      <c r="KSK54" s="138">
        <v>3894</v>
      </c>
      <c r="KSL54" s="99" t="s">
        <v>16</v>
      </c>
      <c r="KSM54" s="13">
        <v>44866</v>
      </c>
      <c r="KSN54" s="14">
        <v>44868</v>
      </c>
      <c r="KSO54" s="7">
        <v>37</v>
      </c>
      <c r="KSP54" s="61" t="s">
        <v>452</v>
      </c>
      <c r="KSQ54" s="139" t="s">
        <v>263</v>
      </c>
      <c r="KSR54" s="88" t="s">
        <v>453</v>
      </c>
      <c r="KSS54" s="138">
        <v>3894</v>
      </c>
      <c r="KST54" s="99" t="s">
        <v>16</v>
      </c>
      <c r="KSU54" s="13">
        <v>44866</v>
      </c>
      <c r="KSV54" s="14">
        <v>44868</v>
      </c>
      <c r="KSW54" s="7">
        <v>37</v>
      </c>
      <c r="KSX54" s="61" t="s">
        <v>452</v>
      </c>
      <c r="KSY54" s="139" t="s">
        <v>263</v>
      </c>
      <c r="KSZ54" s="88" t="s">
        <v>453</v>
      </c>
      <c r="KTA54" s="138">
        <v>3894</v>
      </c>
      <c r="KTB54" s="99" t="s">
        <v>16</v>
      </c>
      <c r="KTC54" s="13">
        <v>44866</v>
      </c>
      <c r="KTD54" s="14">
        <v>44868</v>
      </c>
      <c r="KTE54" s="7">
        <v>37</v>
      </c>
      <c r="KTF54" s="61" t="s">
        <v>452</v>
      </c>
      <c r="KTG54" s="139" t="s">
        <v>263</v>
      </c>
      <c r="KTH54" s="88" t="s">
        <v>453</v>
      </c>
      <c r="KTI54" s="138">
        <v>3894</v>
      </c>
      <c r="KTJ54" s="99" t="s">
        <v>16</v>
      </c>
      <c r="KTK54" s="13">
        <v>44866</v>
      </c>
      <c r="KTL54" s="14">
        <v>44868</v>
      </c>
      <c r="KTM54" s="7">
        <v>37</v>
      </c>
      <c r="KTN54" s="61" t="s">
        <v>452</v>
      </c>
      <c r="KTO54" s="139" t="s">
        <v>263</v>
      </c>
      <c r="KTP54" s="88" t="s">
        <v>453</v>
      </c>
      <c r="KTQ54" s="138">
        <v>3894</v>
      </c>
      <c r="KTR54" s="99" t="s">
        <v>16</v>
      </c>
      <c r="KTS54" s="13">
        <v>44866</v>
      </c>
      <c r="KTT54" s="14">
        <v>44868</v>
      </c>
      <c r="KTU54" s="7">
        <v>37</v>
      </c>
      <c r="KTV54" s="61" t="s">
        <v>452</v>
      </c>
      <c r="KTW54" s="139" t="s">
        <v>263</v>
      </c>
      <c r="KTX54" s="88" t="s">
        <v>453</v>
      </c>
      <c r="KTY54" s="138">
        <v>3894</v>
      </c>
      <c r="KTZ54" s="99" t="s">
        <v>16</v>
      </c>
      <c r="KUA54" s="13">
        <v>44866</v>
      </c>
      <c r="KUB54" s="14">
        <v>44868</v>
      </c>
      <c r="KUC54" s="7">
        <v>37</v>
      </c>
      <c r="KUD54" s="61" t="s">
        <v>452</v>
      </c>
      <c r="KUE54" s="139" t="s">
        <v>263</v>
      </c>
      <c r="KUF54" s="88" t="s">
        <v>453</v>
      </c>
      <c r="KUG54" s="138">
        <v>3894</v>
      </c>
      <c r="KUH54" s="99" t="s">
        <v>16</v>
      </c>
      <c r="KUI54" s="13">
        <v>44866</v>
      </c>
      <c r="KUJ54" s="14">
        <v>44868</v>
      </c>
      <c r="KUK54" s="7">
        <v>37</v>
      </c>
      <c r="KUL54" s="61" t="s">
        <v>452</v>
      </c>
      <c r="KUM54" s="139" t="s">
        <v>263</v>
      </c>
      <c r="KUN54" s="88" t="s">
        <v>453</v>
      </c>
      <c r="KUO54" s="138">
        <v>3894</v>
      </c>
      <c r="KUP54" s="99" t="s">
        <v>16</v>
      </c>
      <c r="KUQ54" s="13">
        <v>44866</v>
      </c>
      <c r="KUR54" s="14">
        <v>44868</v>
      </c>
      <c r="KUS54" s="7">
        <v>37</v>
      </c>
      <c r="KUT54" s="61" t="s">
        <v>452</v>
      </c>
      <c r="KUU54" s="139" t="s">
        <v>263</v>
      </c>
      <c r="KUV54" s="88" t="s">
        <v>453</v>
      </c>
      <c r="KUW54" s="138">
        <v>3894</v>
      </c>
      <c r="KUX54" s="99" t="s">
        <v>16</v>
      </c>
      <c r="KUY54" s="13">
        <v>44866</v>
      </c>
      <c r="KUZ54" s="14">
        <v>44868</v>
      </c>
      <c r="KVA54" s="7">
        <v>37</v>
      </c>
      <c r="KVB54" s="61" t="s">
        <v>452</v>
      </c>
      <c r="KVC54" s="139" t="s">
        <v>263</v>
      </c>
      <c r="KVD54" s="88" t="s">
        <v>453</v>
      </c>
      <c r="KVE54" s="138">
        <v>3894</v>
      </c>
      <c r="KVF54" s="99" t="s">
        <v>16</v>
      </c>
      <c r="KVG54" s="13">
        <v>44866</v>
      </c>
      <c r="KVH54" s="14">
        <v>44868</v>
      </c>
      <c r="KVI54" s="7">
        <v>37</v>
      </c>
      <c r="KVJ54" s="61" t="s">
        <v>452</v>
      </c>
      <c r="KVK54" s="139" t="s">
        <v>263</v>
      </c>
      <c r="KVL54" s="88" t="s">
        <v>453</v>
      </c>
      <c r="KVM54" s="138">
        <v>3894</v>
      </c>
      <c r="KVN54" s="99" t="s">
        <v>16</v>
      </c>
      <c r="KVO54" s="13">
        <v>44866</v>
      </c>
      <c r="KVP54" s="14">
        <v>44868</v>
      </c>
      <c r="KVQ54" s="7">
        <v>37</v>
      </c>
      <c r="KVR54" s="61" t="s">
        <v>452</v>
      </c>
      <c r="KVS54" s="139" t="s">
        <v>263</v>
      </c>
      <c r="KVT54" s="88" t="s">
        <v>453</v>
      </c>
      <c r="KVU54" s="138">
        <v>3894</v>
      </c>
      <c r="KVV54" s="99" t="s">
        <v>16</v>
      </c>
      <c r="KVW54" s="13">
        <v>44866</v>
      </c>
      <c r="KVX54" s="14">
        <v>44868</v>
      </c>
      <c r="KVY54" s="7">
        <v>37</v>
      </c>
      <c r="KVZ54" s="61" t="s">
        <v>452</v>
      </c>
      <c r="KWA54" s="139" t="s">
        <v>263</v>
      </c>
      <c r="KWB54" s="88" t="s">
        <v>453</v>
      </c>
      <c r="KWC54" s="138">
        <v>3894</v>
      </c>
      <c r="KWD54" s="99" t="s">
        <v>16</v>
      </c>
      <c r="KWE54" s="13">
        <v>44866</v>
      </c>
      <c r="KWF54" s="14">
        <v>44868</v>
      </c>
      <c r="KWG54" s="7">
        <v>37</v>
      </c>
      <c r="KWH54" s="61" t="s">
        <v>452</v>
      </c>
      <c r="KWI54" s="139" t="s">
        <v>263</v>
      </c>
      <c r="KWJ54" s="88" t="s">
        <v>453</v>
      </c>
      <c r="KWK54" s="138">
        <v>3894</v>
      </c>
      <c r="KWL54" s="99" t="s">
        <v>16</v>
      </c>
      <c r="KWM54" s="13">
        <v>44866</v>
      </c>
      <c r="KWN54" s="14">
        <v>44868</v>
      </c>
      <c r="KWO54" s="7">
        <v>37</v>
      </c>
      <c r="KWP54" s="61" t="s">
        <v>452</v>
      </c>
      <c r="KWQ54" s="139" t="s">
        <v>263</v>
      </c>
      <c r="KWR54" s="88" t="s">
        <v>453</v>
      </c>
      <c r="KWS54" s="138">
        <v>3894</v>
      </c>
      <c r="KWT54" s="99" t="s">
        <v>16</v>
      </c>
      <c r="KWU54" s="13">
        <v>44866</v>
      </c>
      <c r="KWV54" s="14">
        <v>44868</v>
      </c>
      <c r="KWW54" s="7">
        <v>37</v>
      </c>
      <c r="KWX54" s="61" t="s">
        <v>452</v>
      </c>
      <c r="KWY54" s="139" t="s">
        <v>263</v>
      </c>
      <c r="KWZ54" s="88" t="s">
        <v>453</v>
      </c>
      <c r="KXA54" s="138">
        <v>3894</v>
      </c>
      <c r="KXB54" s="99" t="s">
        <v>16</v>
      </c>
      <c r="KXC54" s="13">
        <v>44866</v>
      </c>
      <c r="KXD54" s="14">
        <v>44868</v>
      </c>
      <c r="KXE54" s="7">
        <v>37</v>
      </c>
      <c r="KXF54" s="61" t="s">
        <v>452</v>
      </c>
      <c r="KXG54" s="139" t="s">
        <v>263</v>
      </c>
      <c r="KXH54" s="88" t="s">
        <v>453</v>
      </c>
      <c r="KXI54" s="138">
        <v>3894</v>
      </c>
      <c r="KXJ54" s="99" t="s">
        <v>16</v>
      </c>
      <c r="KXK54" s="13">
        <v>44866</v>
      </c>
      <c r="KXL54" s="14">
        <v>44868</v>
      </c>
      <c r="KXM54" s="7">
        <v>37</v>
      </c>
      <c r="KXN54" s="61" t="s">
        <v>452</v>
      </c>
      <c r="KXO54" s="139" t="s">
        <v>263</v>
      </c>
      <c r="KXP54" s="88" t="s">
        <v>453</v>
      </c>
      <c r="KXQ54" s="138">
        <v>3894</v>
      </c>
      <c r="KXR54" s="99" t="s">
        <v>16</v>
      </c>
      <c r="KXS54" s="13">
        <v>44866</v>
      </c>
      <c r="KXT54" s="14">
        <v>44868</v>
      </c>
      <c r="KXU54" s="7">
        <v>37</v>
      </c>
      <c r="KXV54" s="61" t="s">
        <v>452</v>
      </c>
      <c r="KXW54" s="139" t="s">
        <v>263</v>
      </c>
      <c r="KXX54" s="88" t="s">
        <v>453</v>
      </c>
      <c r="KXY54" s="138">
        <v>3894</v>
      </c>
      <c r="KXZ54" s="99" t="s">
        <v>16</v>
      </c>
      <c r="KYA54" s="13">
        <v>44866</v>
      </c>
      <c r="KYB54" s="14">
        <v>44868</v>
      </c>
      <c r="KYC54" s="7">
        <v>37</v>
      </c>
      <c r="KYD54" s="61" t="s">
        <v>452</v>
      </c>
      <c r="KYE54" s="139" t="s">
        <v>263</v>
      </c>
      <c r="KYF54" s="88" t="s">
        <v>453</v>
      </c>
      <c r="KYG54" s="138">
        <v>3894</v>
      </c>
      <c r="KYH54" s="99" t="s">
        <v>16</v>
      </c>
      <c r="KYI54" s="13">
        <v>44866</v>
      </c>
      <c r="KYJ54" s="14">
        <v>44868</v>
      </c>
      <c r="KYK54" s="7">
        <v>37</v>
      </c>
      <c r="KYL54" s="61" t="s">
        <v>452</v>
      </c>
      <c r="KYM54" s="139" t="s">
        <v>263</v>
      </c>
      <c r="KYN54" s="88" t="s">
        <v>453</v>
      </c>
      <c r="KYO54" s="138">
        <v>3894</v>
      </c>
      <c r="KYP54" s="99" t="s">
        <v>16</v>
      </c>
      <c r="KYQ54" s="13">
        <v>44866</v>
      </c>
      <c r="KYR54" s="14">
        <v>44868</v>
      </c>
      <c r="KYS54" s="7">
        <v>37</v>
      </c>
      <c r="KYT54" s="61" t="s">
        <v>452</v>
      </c>
      <c r="KYU54" s="139" t="s">
        <v>263</v>
      </c>
      <c r="KYV54" s="88" t="s">
        <v>453</v>
      </c>
      <c r="KYW54" s="138">
        <v>3894</v>
      </c>
      <c r="KYX54" s="99" t="s">
        <v>16</v>
      </c>
      <c r="KYY54" s="13">
        <v>44866</v>
      </c>
      <c r="KYZ54" s="14">
        <v>44868</v>
      </c>
      <c r="KZA54" s="7">
        <v>37</v>
      </c>
      <c r="KZB54" s="61" t="s">
        <v>452</v>
      </c>
      <c r="KZC54" s="139" t="s">
        <v>263</v>
      </c>
      <c r="KZD54" s="88" t="s">
        <v>453</v>
      </c>
      <c r="KZE54" s="138">
        <v>3894</v>
      </c>
      <c r="KZF54" s="99" t="s">
        <v>16</v>
      </c>
      <c r="KZG54" s="13">
        <v>44866</v>
      </c>
      <c r="KZH54" s="14">
        <v>44868</v>
      </c>
      <c r="KZI54" s="7">
        <v>37</v>
      </c>
      <c r="KZJ54" s="61" t="s">
        <v>452</v>
      </c>
      <c r="KZK54" s="139" t="s">
        <v>263</v>
      </c>
      <c r="KZL54" s="88" t="s">
        <v>453</v>
      </c>
      <c r="KZM54" s="138">
        <v>3894</v>
      </c>
      <c r="KZN54" s="99" t="s">
        <v>16</v>
      </c>
      <c r="KZO54" s="13">
        <v>44866</v>
      </c>
      <c r="KZP54" s="14">
        <v>44868</v>
      </c>
      <c r="KZQ54" s="7">
        <v>37</v>
      </c>
      <c r="KZR54" s="61" t="s">
        <v>452</v>
      </c>
      <c r="KZS54" s="139" t="s">
        <v>263</v>
      </c>
      <c r="KZT54" s="88" t="s">
        <v>453</v>
      </c>
      <c r="KZU54" s="138">
        <v>3894</v>
      </c>
      <c r="KZV54" s="99" t="s">
        <v>16</v>
      </c>
      <c r="KZW54" s="13">
        <v>44866</v>
      </c>
      <c r="KZX54" s="14">
        <v>44868</v>
      </c>
      <c r="KZY54" s="7">
        <v>37</v>
      </c>
      <c r="KZZ54" s="61" t="s">
        <v>452</v>
      </c>
      <c r="LAA54" s="139" t="s">
        <v>263</v>
      </c>
      <c r="LAB54" s="88" t="s">
        <v>453</v>
      </c>
      <c r="LAC54" s="138">
        <v>3894</v>
      </c>
      <c r="LAD54" s="99" t="s">
        <v>16</v>
      </c>
      <c r="LAE54" s="13">
        <v>44866</v>
      </c>
      <c r="LAF54" s="14">
        <v>44868</v>
      </c>
      <c r="LAG54" s="7">
        <v>37</v>
      </c>
      <c r="LAH54" s="61" t="s">
        <v>452</v>
      </c>
      <c r="LAI54" s="139" t="s">
        <v>263</v>
      </c>
      <c r="LAJ54" s="88" t="s">
        <v>453</v>
      </c>
      <c r="LAK54" s="138">
        <v>3894</v>
      </c>
      <c r="LAL54" s="99" t="s">
        <v>16</v>
      </c>
      <c r="LAM54" s="13">
        <v>44866</v>
      </c>
      <c r="LAN54" s="14">
        <v>44868</v>
      </c>
      <c r="LAO54" s="7">
        <v>37</v>
      </c>
      <c r="LAP54" s="61" t="s">
        <v>452</v>
      </c>
      <c r="LAQ54" s="139" t="s">
        <v>263</v>
      </c>
      <c r="LAR54" s="88" t="s">
        <v>453</v>
      </c>
      <c r="LAS54" s="138">
        <v>3894</v>
      </c>
      <c r="LAT54" s="99" t="s">
        <v>16</v>
      </c>
      <c r="LAU54" s="13">
        <v>44866</v>
      </c>
      <c r="LAV54" s="14">
        <v>44868</v>
      </c>
      <c r="LAW54" s="7">
        <v>37</v>
      </c>
      <c r="LAX54" s="61" t="s">
        <v>452</v>
      </c>
      <c r="LAY54" s="139" t="s">
        <v>263</v>
      </c>
      <c r="LAZ54" s="88" t="s">
        <v>453</v>
      </c>
      <c r="LBA54" s="138">
        <v>3894</v>
      </c>
      <c r="LBB54" s="99" t="s">
        <v>16</v>
      </c>
      <c r="LBC54" s="13">
        <v>44866</v>
      </c>
      <c r="LBD54" s="14">
        <v>44868</v>
      </c>
      <c r="LBE54" s="7">
        <v>37</v>
      </c>
      <c r="LBF54" s="61" t="s">
        <v>452</v>
      </c>
      <c r="LBG54" s="139" t="s">
        <v>263</v>
      </c>
      <c r="LBH54" s="88" t="s">
        <v>453</v>
      </c>
      <c r="LBI54" s="138">
        <v>3894</v>
      </c>
      <c r="LBJ54" s="99" t="s">
        <v>16</v>
      </c>
      <c r="LBK54" s="13">
        <v>44866</v>
      </c>
      <c r="LBL54" s="14">
        <v>44868</v>
      </c>
      <c r="LBM54" s="7">
        <v>37</v>
      </c>
      <c r="LBN54" s="61" t="s">
        <v>452</v>
      </c>
      <c r="LBO54" s="139" t="s">
        <v>263</v>
      </c>
      <c r="LBP54" s="88" t="s">
        <v>453</v>
      </c>
      <c r="LBQ54" s="138">
        <v>3894</v>
      </c>
      <c r="LBR54" s="99" t="s">
        <v>16</v>
      </c>
      <c r="LBS54" s="13">
        <v>44866</v>
      </c>
      <c r="LBT54" s="14">
        <v>44868</v>
      </c>
      <c r="LBU54" s="7">
        <v>37</v>
      </c>
      <c r="LBV54" s="61" t="s">
        <v>452</v>
      </c>
      <c r="LBW54" s="139" t="s">
        <v>263</v>
      </c>
      <c r="LBX54" s="88" t="s">
        <v>453</v>
      </c>
      <c r="LBY54" s="138">
        <v>3894</v>
      </c>
      <c r="LBZ54" s="99" t="s">
        <v>16</v>
      </c>
      <c r="LCA54" s="13">
        <v>44866</v>
      </c>
      <c r="LCB54" s="14">
        <v>44868</v>
      </c>
      <c r="LCC54" s="7">
        <v>37</v>
      </c>
      <c r="LCD54" s="61" t="s">
        <v>452</v>
      </c>
      <c r="LCE54" s="139" t="s">
        <v>263</v>
      </c>
      <c r="LCF54" s="88" t="s">
        <v>453</v>
      </c>
      <c r="LCG54" s="138">
        <v>3894</v>
      </c>
      <c r="LCH54" s="99" t="s">
        <v>16</v>
      </c>
      <c r="LCI54" s="13">
        <v>44866</v>
      </c>
      <c r="LCJ54" s="14">
        <v>44868</v>
      </c>
      <c r="LCK54" s="7">
        <v>37</v>
      </c>
      <c r="LCL54" s="61" t="s">
        <v>452</v>
      </c>
      <c r="LCM54" s="139" t="s">
        <v>263</v>
      </c>
      <c r="LCN54" s="88" t="s">
        <v>453</v>
      </c>
      <c r="LCO54" s="138">
        <v>3894</v>
      </c>
      <c r="LCP54" s="99" t="s">
        <v>16</v>
      </c>
      <c r="LCQ54" s="13">
        <v>44866</v>
      </c>
      <c r="LCR54" s="14">
        <v>44868</v>
      </c>
      <c r="LCS54" s="7">
        <v>37</v>
      </c>
      <c r="LCT54" s="61" t="s">
        <v>452</v>
      </c>
      <c r="LCU54" s="139" t="s">
        <v>263</v>
      </c>
      <c r="LCV54" s="88" t="s">
        <v>453</v>
      </c>
      <c r="LCW54" s="138">
        <v>3894</v>
      </c>
      <c r="LCX54" s="99" t="s">
        <v>16</v>
      </c>
      <c r="LCY54" s="13">
        <v>44866</v>
      </c>
      <c r="LCZ54" s="14">
        <v>44868</v>
      </c>
      <c r="LDA54" s="7">
        <v>37</v>
      </c>
      <c r="LDB54" s="61" t="s">
        <v>452</v>
      </c>
      <c r="LDC54" s="139" t="s">
        <v>263</v>
      </c>
      <c r="LDD54" s="88" t="s">
        <v>453</v>
      </c>
      <c r="LDE54" s="138">
        <v>3894</v>
      </c>
      <c r="LDF54" s="99" t="s">
        <v>16</v>
      </c>
      <c r="LDG54" s="13">
        <v>44866</v>
      </c>
      <c r="LDH54" s="14">
        <v>44868</v>
      </c>
      <c r="LDI54" s="7">
        <v>37</v>
      </c>
      <c r="LDJ54" s="61" t="s">
        <v>452</v>
      </c>
      <c r="LDK54" s="139" t="s">
        <v>263</v>
      </c>
      <c r="LDL54" s="88" t="s">
        <v>453</v>
      </c>
      <c r="LDM54" s="138">
        <v>3894</v>
      </c>
      <c r="LDN54" s="99" t="s">
        <v>16</v>
      </c>
      <c r="LDO54" s="13">
        <v>44866</v>
      </c>
      <c r="LDP54" s="14">
        <v>44868</v>
      </c>
      <c r="LDQ54" s="7">
        <v>37</v>
      </c>
      <c r="LDR54" s="61" t="s">
        <v>452</v>
      </c>
      <c r="LDS54" s="139" t="s">
        <v>263</v>
      </c>
      <c r="LDT54" s="88" t="s">
        <v>453</v>
      </c>
      <c r="LDU54" s="138">
        <v>3894</v>
      </c>
      <c r="LDV54" s="99" t="s">
        <v>16</v>
      </c>
      <c r="LDW54" s="13">
        <v>44866</v>
      </c>
      <c r="LDX54" s="14">
        <v>44868</v>
      </c>
      <c r="LDY54" s="7">
        <v>37</v>
      </c>
      <c r="LDZ54" s="61" t="s">
        <v>452</v>
      </c>
      <c r="LEA54" s="139" t="s">
        <v>263</v>
      </c>
      <c r="LEB54" s="88" t="s">
        <v>453</v>
      </c>
      <c r="LEC54" s="138">
        <v>3894</v>
      </c>
      <c r="LED54" s="99" t="s">
        <v>16</v>
      </c>
      <c r="LEE54" s="13">
        <v>44866</v>
      </c>
      <c r="LEF54" s="14">
        <v>44868</v>
      </c>
      <c r="LEG54" s="7">
        <v>37</v>
      </c>
      <c r="LEH54" s="61" t="s">
        <v>452</v>
      </c>
      <c r="LEI54" s="139" t="s">
        <v>263</v>
      </c>
      <c r="LEJ54" s="88" t="s">
        <v>453</v>
      </c>
      <c r="LEK54" s="138">
        <v>3894</v>
      </c>
      <c r="LEL54" s="99" t="s">
        <v>16</v>
      </c>
      <c r="LEM54" s="13">
        <v>44866</v>
      </c>
      <c r="LEN54" s="14">
        <v>44868</v>
      </c>
      <c r="LEO54" s="7">
        <v>37</v>
      </c>
      <c r="LEP54" s="61" t="s">
        <v>452</v>
      </c>
      <c r="LEQ54" s="139" t="s">
        <v>263</v>
      </c>
      <c r="LER54" s="88" t="s">
        <v>453</v>
      </c>
      <c r="LES54" s="138">
        <v>3894</v>
      </c>
      <c r="LET54" s="99" t="s">
        <v>16</v>
      </c>
      <c r="LEU54" s="13">
        <v>44866</v>
      </c>
      <c r="LEV54" s="14">
        <v>44868</v>
      </c>
      <c r="LEW54" s="7">
        <v>37</v>
      </c>
      <c r="LEX54" s="61" t="s">
        <v>452</v>
      </c>
      <c r="LEY54" s="139" t="s">
        <v>263</v>
      </c>
      <c r="LEZ54" s="88" t="s">
        <v>453</v>
      </c>
      <c r="LFA54" s="138">
        <v>3894</v>
      </c>
      <c r="LFB54" s="99" t="s">
        <v>16</v>
      </c>
      <c r="LFC54" s="13">
        <v>44866</v>
      </c>
      <c r="LFD54" s="14">
        <v>44868</v>
      </c>
      <c r="LFE54" s="7">
        <v>37</v>
      </c>
      <c r="LFF54" s="61" t="s">
        <v>452</v>
      </c>
      <c r="LFG54" s="139" t="s">
        <v>263</v>
      </c>
      <c r="LFH54" s="88" t="s">
        <v>453</v>
      </c>
      <c r="LFI54" s="138">
        <v>3894</v>
      </c>
      <c r="LFJ54" s="99" t="s">
        <v>16</v>
      </c>
      <c r="LFK54" s="13">
        <v>44866</v>
      </c>
      <c r="LFL54" s="14">
        <v>44868</v>
      </c>
      <c r="LFM54" s="7">
        <v>37</v>
      </c>
      <c r="LFN54" s="61" t="s">
        <v>452</v>
      </c>
      <c r="LFO54" s="139" t="s">
        <v>263</v>
      </c>
      <c r="LFP54" s="88" t="s">
        <v>453</v>
      </c>
      <c r="LFQ54" s="138">
        <v>3894</v>
      </c>
      <c r="LFR54" s="99" t="s">
        <v>16</v>
      </c>
      <c r="LFS54" s="13">
        <v>44866</v>
      </c>
      <c r="LFT54" s="14">
        <v>44868</v>
      </c>
      <c r="LFU54" s="7">
        <v>37</v>
      </c>
      <c r="LFV54" s="61" t="s">
        <v>452</v>
      </c>
      <c r="LFW54" s="139" t="s">
        <v>263</v>
      </c>
      <c r="LFX54" s="88" t="s">
        <v>453</v>
      </c>
      <c r="LFY54" s="138">
        <v>3894</v>
      </c>
      <c r="LFZ54" s="99" t="s">
        <v>16</v>
      </c>
      <c r="LGA54" s="13">
        <v>44866</v>
      </c>
      <c r="LGB54" s="14">
        <v>44868</v>
      </c>
      <c r="LGC54" s="7">
        <v>37</v>
      </c>
      <c r="LGD54" s="61" t="s">
        <v>452</v>
      </c>
      <c r="LGE54" s="139" t="s">
        <v>263</v>
      </c>
      <c r="LGF54" s="88" t="s">
        <v>453</v>
      </c>
      <c r="LGG54" s="138">
        <v>3894</v>
      </c>
      <c r="LGH54" s="99" t="s">
        <v>16</v>
      </c>
      <c r="LGI54" s="13">
        <v>44866</v>
      </c>
      <c r="LGJ54" s="14">
        <v>44868</v>
      </c>
      <c r="LGK54" s="7">
        <v>37</v>
      </c>
      <c r="LGL54" s="61" t="s">
        <v>452</v>
      </c>
      <c r="LGM54" s="139" t="s">
        <v>263</v>
      </c>
      <c r="LGN54" s="88" t="s">
        <v>453</v>
      </c>
      <c r="LGO54" s="138">
        <v>3894</v>
      </c>
      <c r="LGP54" s="99" t="s">
        <v>16</v>
      </c>
      <c r="LGQ54" s="13">
        <v>44866</v>
      </c>
      <c r="LGR54" s="14">
        <v>44868</v>
      </c>
      <c r="LGS54" s="7">
        <v>37</v>
      </c>
      <c r="LGT54" s="61" t="s">
        <v>452</v>
      </c>
      <c r="LGU54" s="139" t="s">
        <v>263</v>
      </c>
      <c r="LGV54" s="88" t="s">
        <v>453</v>
      </c>
      <c r="LGW54" s="138">
        <v>3894</v>
      </c>
      <c r="LGX54" s="99" t="s">
        <v>16</v>
      </c>
      <c r="LGY54" s="13">
        <v>44866</v>
      </c>
      <c r="LGZ54" s="14">
        <v>44868</v>
      </c>
      <c r="LHA54" s="7">
        <v>37</v>
      </c>
      <c r="LHB54" s="61" t="s">
        <v>452</v>
      </c>
      <c r="LHC54" s="139" t="s">
        <v>263</v>
      </c>
      <c r="LHD54" s="88" t="s">
        <v>453</v>
      </c>
      <c r="LHE54" s="138">
        <v>3894</v>
      </c>
      <c r="LHF54" s="99" t="s">
        <v>16</v>
      </c>
      <c r="LHG54" s="13">
        <v>44866</v>
      </c>
      <c r="LHH54" s="14">
        <v>44868</v>
      </c>
      <c r="LHI54" s="7">
        <v>37</v>
      </c>
      <c r="LHJ54" s="61" t="s">
        <v>452</v>
      </c>
      <c r="LHK54" s="139" t="s">
        <v>263</v>
      </c>
      <c r="LHL54" s="88" t="s">
        <v>453</v>
      </c>
      <c r="LHM54" s="138">
        <v>3894</v>
      </c>
      <c r="LHN54" s="99" t="s">
        <v>16</v>
      </c>
      <c r="LHO54" s="13">
        <v>44866</v>
      </c>
      <c r="LHP54" s="14">
        <v>44868</v>
      </c>
      <c r="LHQ54" s="7">
        <v>37</v>
      </c>
      <c r="LHR54" s="61" t="s">
        <v>452</v>
      </c>
      <c r="LHS54" s="139" t="s">
        <v>263</v>
      </c>
      <c r="LHT54" s="88" t="s">
        <v>453</v>
      </c>
      <c r="LHU54" s="138">
        <v>3894</v>
      </c>
      <c r="LHV54" s="99" t="s">
        <v>16</v>
      </c>
      <c r="LHW54" s="13">
        <v>44866</v>
      </c>
      <c r="LHX54" s="14">
        <v>44868</v>
      </c>
      <c r="LHY54" s="7">
        <v>37</v>
      </c>
      <c r="LHZ54" s="61" t="s">
        <v>452</v>
      </c>
      <c r="LIA54" s="139" t="s">
        <v>263</v>
      </c>
      <c r="LIB54" s="88" t="s">
        <v>453</v>
      </c>
      <c r="LIC54" s="138">
        <v>3894</v>
      </c>
      <c r="LID54" s="99" t="s">
        <v>16</v>
      </c>
      <c r="LIE54" s="13">
        <v>44866</v>
      </c>
      <c r="LIF54" s="14">
        <v>44868</v>
      </c>
      <c r="LIG54" s="7">
        <v>37</v>
      </c>
      <c r="LIH54" s="61" t="s">
        <v>452</v>
      </c>
      <c r="LII54" s="139" t="s">
        <v>263</v>
      </c>
      <c r="LIJ54" s="88" t="s">
        <v>453</v>
      </c>
      <c r="LIK54" s="138">
        <v>3894</v>
      </c>
      <c r="LIL54" s="99" t="s">
        <v>16</v>
      </c>
      <c r="LIM54" s="13">
        <v>44866</v>
      </c>
      <c r="LIN54" s="14">
        <v>44868</v>
      </c>
      <c r="LIO54" s="7">
        <v>37</v>
      </c>
      <c r="LIP54" s="61" t="s">
        <v>452</v>
      </c>
      <c r="LIQ54" s="139" t="s">
        <v>263</v>
      </c>
      <c r="LIR54" s="88" t="s">
        <v>453</v>
      </c>
      <c r="LIS54" s="138">
        <v>3894</v>
      </c>
      <c r="LIT54" s="99" t="s">
        <v>16</v>
      </c>
      <c r="LIU54" s="13">
        <v>44866</v>
      </c>
      <c r="LIV54" s="14">
        <v>44868</v>
      </c>
      <c r="LIW54" s="7">
        <v>37</v>
      </c>
      <c r="LIX54" s="61" t="s">
        <v>452</v>
      </c>
      <c r="LIY54" s="139" t="s">
        <v>263</v>
      </c>
      <c r="LIZ54" s="88" t="s">
        <v>453</v>
      </c>
      <c r="LJA54" s="138">
        <v>3894</v>
      </c>
      <c r="LJB54" s="99" t="s">
        <v>16</v>
      </c>
      <c r="LJC54" s="13">
        <v>44866</v>
      </c>
      <c r="LJD54" s="14">
        <v>44868</v>
      </c>
      <c r="LJE54" s="7">
        <v>37</v>
      </c>
      <c r="LJF54" s="61" t="s">
        <v>452</v>
      </c>
      <c r="LJG54" s="139" t="s">
        <v>263</v>
      </c>
      <c r="LJH54" s="88" t="s">
        <v>453</v>
      </c>
      <c r="LJI54" s="138">
        <v>3894</v>
      </c>
      <c r="LJJ54" s="99" t="s">
        <v>16</v>
      </c>
      <c r="LJK54" s="13">
        <v>44866</v>
      </c>
      <c r="LJL54" s="14">
        <v>44868</v>
      </c>
      <c r="LJM54" s="7">
        <v>37</v>
      </c>
      <c r="LJN54" s="61" t="s">
        <v>452</v>
      </c>
      <c r="LJO54" s="139" t="s">
        <v>263</v>
      </c>
      <c r="LJP54" s="88" t="s">
        <v>453</v>
      </c>
      <c r="LJQ54" s="138">
        <v>3894</v>
      </c>
      <c r="LJR54" s="99" t="s">
        <v>16</v>
      </c>
      <c r="LJS54" s="13">
        <v>44866</v>
      </c>
      <c r="LJT54" s="14">
        <v>44868</v>
      </c>
      <c r="LJU54" s="7">
        <v>37</v>
      </c>
      <c r="LJV54" s="61" t="s">
        <v>452</v>
      </c>
      <c r="LJW54" s="139" t="s">
        <v>263</v>
      </c>
      <c r="LJX54" s="88" t="s">
        <v>453</v>
      </c>
      <c r="LJY54" s="138">
        <v>3894</v>
      </c>
      <c r="LJZ54" s="99" t="s">
        <v>16</v>
      </c>
      <c r="LKA54" s="13">
        <v>44866</v>
      </c>
      <c r="LKB54" s="14">
        <v>44868</v>
      </c>
      <c r="LKC54" s="7">
        <v>37</v>
      </c>
      <c r="LKD54" s="61" t="s">
        <v>452</v>
      </c>
      <c r="LKE54" s="139" t="s">
        <v>263</v>
      </c>
      <c r="LKF54" s="88" t="s">
        <v>453</v>
      </c>
      <c r="LKG54" s="138">
        <v>3894</v>
      </c>
      <c r="LKH54" s="99" t="s">
        <v>16</v>
      </c>
      <c r="LKI54" s="13">
        <v>44866</v>
      </c>
      <c r="LKJ54" s="14">
        <v>44868</v>
      </c>
      <c r="LKK54" s="7">
        <v>37</v>
      </c>
      <c r="LKL54" s="61" t="s">
        <v>452</v>
      </c>
      <c r="LKM54" s="139" t="s">
        <v>263</v>
      </c>
      <c r="LKN54" s="88" t="s">
        <v>453</v>
      </c>
      <c r="LKO54" s="138">
        <v>3894</v>
      </c>
      <c r="LKP54" s="99" t="s">
        <v>16</v>
      </c>
      <c r="LKQ54" s="13">
        <v>44866</v>
      </c>
      <c r="LKR54" s="14">
        <v>44868</v>
      </c>
      <c r="LKS54" s="7">
        <v>37</v>
      </c>
      <c r="LKT54" s="61" t="s">
        <v>452</v>
      </c>
      <c r="LKU54" s="139" t="s">
        <v>263</v>
      </c>
      <c r="LKV54" s="88" t="s">
        <v>453</v>
      </c>
      <c r="LKW54" s="138">
        <v>3894</v>
      </c>
      <c r="LKX54" s="99" t="s">
        <v>16</v>
      </c>
      <c r="LKY54" s="13">
        <v>44866</v>
      </c>
      <c r="LKZ54" s="14">
        <v>44868</v>
      </c>
      <c r="LLA54" s="7">
        <v>37</v>
      </c>
      <c r="LLB54" s="61" t="s">
        <v>452</v>
      </c>
      <c r="LLC54" s="139" t="s">
        <v>263</v>
      </c>
      <c r="LLD54" s="88" t="s">
        <v>453</v>
      </c>
      <c r="LLE54" s="138">
        <v>3894</v>
      </c>
      <c r="LLF54" s="99" t="s">
        <v>16</v>
      </c>
      <c r="LLG54" s="13">
        <v>44866</v>
      </c>
      <c r="LLH54" s="14">
        <v>44868</v>
      </c>
      <c r="LLI54" s="7">
        <v>37</v>
      </c>
      <c r="LLJ54" s="61" t="s">
        <v>452</v>
      </c>
      <c r="LLK54" s="139" t="s">
        <v>263</v>
      </c>
      <c r="LLL54" s="88" t="s">
        <v>453</v>
      </c>
      <c r="LLM54" s="138">
        <v>3894</v>
      </c>
      <c r="LLN54" s="99" t="s">
        <v>16</v>
      </c>
      <c r="LLO54" s="13">
        <v>44866</v>
      </c>
      <c r="LLP54" s="14">
        <v>44868</v>
      </c>
      <c r="LLQ54" s="7">
        <v>37</v>
      </c>
      <c r="LLR54" s="61" t="s">
        <v>452</v>
      </c>
      <c r="LLS54" s="139" t="s">
        <v>263</v>
      </c>
      <c r="LLT54" s="88" t="s">
        <v>453</v>
      </c>
      <c r="LLU54" s="138">
        <v>3894</v>
      </c>
      <c r="LLV54" s="99" t="s">
        <v>16</v>
      </c>
      <c r="LLW54" s="13">
        <v>44866</v>
      </c>
      <c r="LLX54" s="14">
        <v>44868</v>
      </c>
      <c r="LLY54" s="7">
        <v>37</v>
      </c>
      <c r="LLZ54" s="61" t="s">
        <v>452</v>
      </c>
      <c r="LMA54" s="139" t="s">
        <v>263</v>
      </c>
      <c r="LMB54" s="88" t="s">
        <v>453</v>
      </c>
      <c r="LMC54" s="138">
        <v>3894</v>
      </c>
      <c r="LMD54" s="99" t="s">
        <v>16</v>
      </c>
      <c r="LME54" s="13">
        <v>44866</v>
      </c>
      <c r="LMF54" s="14">
        <v>44868</v>
      </c>
      <c r="LMG54" s="7">
        <v>37</v>
      </c>
      <c r="LMH54" s="61" t="s">
        <v>452</v>
      </c>
      <c r="LMI54" s="139" t="s">
        <v>263</v>
      </c>
      <c r="LMJ54" s="88" t="s">
        <v>453</v>
      </c>
      <c r="LMK54" s="138">
        <v>3894</v>
      </c>
      <c r="LML54" s="99" t="s">
        <v>16</v>
      </c>
      <c r="LMM54" s="13">
        <v>44866</v>
      </c>
      <c r="LMN54" s="14">
        <v>44868</v>
      </c>
      <c r="LMO54" s="7">
        <v>37</v>
      </c>
      <c r="LMP54" s="61" t="s">
        <v>452</v>
      </c>
      <c r="LMQ54" s="139" t="s">
        <v>263</v>
      </c>
      <c r="LMR54" s="88" t="s">
        <v>453</v>
      </c>
      <c r="LMS54" s="138">
        <v>3894</v>
      </c>
      <c r="LMT54" s="99" t="s">
        <v>16</v>
      </c>
      <c r="LMU54" s="13">
        <v>44866</v>
      </c>
      <c r="LMV54" s="14">
        <v>44868</v>
      </c>
      <c r="LMW54" s="7">
        <v>37</v>
      </c>
      <c r="LMX54" s="61" t="s">
        <v>452</v>
      </c>
      <c r="LMY54" s="139" t="s">
        <v>263</v>
      </c>
      <c r="LMZ54" s="88" t="s">
        <v>453</v>
      </c>
      <c r="LNA54" s="138">
        <v>3894</v>
      </c>
      <c r="LNB54" s="99" t="s">
        <v>16</v>
      </c>
      <c r="LNC54" s="13">
        <v>44866</v>
      </c>
      <c r="LND54" s="14">
        <v>44868</v>
      </c>
      <c r="LNE54" s="7">
        <v>37</v>
      </c>
      <c r="LNF54" s="61" t="s">
        <v>452</v>
      </c>
      <c r="LNG54" s="139" t="s">
        <v>263</v>
      </c>
      <c r="LNH54" s="88" t="s">
        <v>453</v>
      </c>
      <c r="LNI54" s="138">
        <v>3894</v>
      </c>
      <c r="LNJ54" s="99" t="s">
        <v>16</v>
      </c>
      <c r="LNK54" s="13">
        <v>44866</v>
      </c>
      <c r="LNL54" s="14">
        <v>44868</v>
      </c>
      <c r="LNM54" s="7">
        <v>37</v>
      </c>
      <c r="LNN54" s="61" t="s">
        <v>452</v>
      </c>
      <c r="LNO54" s="139" t="s">
        <v>263</v>
      </c>
      <c r="LNP54" s="88" t="s">
        <v>453</v>
      </c>
      <c r="LNQ54" s="138">
        <v>3894</v>
      </c>
      <c r="LNR54" s="99" t="s">
        <v>16</v>
      </c>
      <c r="LNS54" s="13">
        <v>44866</v>
      </c>
      <c r="LNT54" s="14">
        <v>44868</v>
      </c>
      <c r="LNU54" s="7">
        <v>37</v>
      </c>
      <c r="LNV54" s="61" t="s">
        <v>452</v>
      </c>
      <c r="LNW54" s="139" t="s">
        <v>263</v>
      </c>
      <c r="LNX54" s="88" t="s">
        <v>453</v>
      </c>
      <c r="LNY54" s="138">
        <v>3894</v>
      </c>
      <c r="LNZ54" s="99" t="s">
        <v>16</v>
      </c>
      <c r="LOA54" s="13">
        <v>44866</v>
      </c>
      <c r="LOB54" s="14">
        <v>44868</v>
      </c>
      <c r="LOC54" s="7">
        <v>37</v>
      </c>
      <c r="LOD54" s="61" t="s">
        <v>452</v>
      </c>
      <c r="LOE54" s="139" t="s">
        <v>263</v>
      </c>
      <c r="LOF54" s="88" t="s">
        <v>453</v>
      </c>
      <c r="LOG54" s="138">
        <v>3894</v>
      </c>
      <c r="LOH54" s="99" t="s">
        <v>16</v>
      </c>
      <c r="LOI54" s="13">
        <v>44866</v>
      </c>
      <c r="LOJ54" s="14">
        <v>44868</v>
      </c>
      <c r="LOK54" s="7">
        <v>37</v>
      </c>
      <c r="LOL54" s="61" t="s">
        <v>452</v>
      </c>
      <c r="LOM54" s="139" t="s">
        <v>263</v>
      </c>
      <c r="LON54" s="88" t="s">
        <v>453</v>
      </c>
      <c r="LOO54" s="138">
        <v>3894</v>
      </c>
      <c r="LOP54" s="99" t="s">
        <v>16</v>
      </c>
      <c r="LOQ54" s="13">
        <v>44866</v>
      </c>
      <c r="LOR54" s="14">
        <v>44868</v>
      </c>
      <c r="LOS54" s="7">
        <v>37</v>
      </c>
      <c r="LOT54" s="61" t="s">
        <v>452</v>
      </c>
      <c r="LOU54" s="139" t="s">
        <v>263</v>
      </c>
      <c r="LOV54" s="88" t="s">
        <v>453</v>
      </c>
      <c r="LOW54" s="138">
        <v>3894</v>
      </c>
      <c r="LOX54" s="99" t="s">
        <v>16</v>
      </c>
      <c r="LOY54" s="13">
        <v>44866</v>
      </c>
      <c r="LOZ54" s="14">
        <v>44868</v>
      </c>
      <c r="LPA54" s="7">
        <v>37</v>
      </c>
      <c r="LPB54" s="61" t="s">
        <v>452</v>
      </c>
      <c r="LPC54" s="139" t="s">
        <v>263</v>
      </c>
      <c r="LPD54" s="88" t="s">
        <v>453</v>
      </c>
      <c r="LPE54" s="138">
        <v>3894</v>
      </c>
      <c r="LPF54" s="99" t="s">
        <v>16</v>
      </c>
      <c r="LPG54" s="13">
        <v>44866</v>
      </c>
      <c r="LPH54" s="14">
        <v>44868</v>
      </c>
      <c r="LPI54" s="7">
        <v>37</v>
      </c>
      <c r="LPJ54" s="61" t="s">
        <v>452</v>
      </c>
      <c r="LPK54" s="139" t="s">
        <v>263</v>
      </c>
      <c r="LPL54" s="88" t="s">
        <v>453</v>
      </c>
      <c r="LPM54" s="138">
        <v>3894</v>
      </c>
      <c r="LPN54" s="99" t="s">
        <v>16</v>
      </c>
      <c r="LPO54" s="13">
        <v>44866</v>
      </c>
      <c r="LPP54" s="14">
        <v>44868</v>
      </c>
      <c r="LPQ54" s="7">
        <v>37</v>
      </c>
      <c r="LPR54" s="61" t="s">
        <v>452</v>
      </c>
      <c r="LPS54" s="139" t="s">
        <v>263</v>
      </c>
      <c r="LPT54" s="88" t="s">
        <v>453</v>
      </c>
      <c r="LPU54" s="138">
        <v>3894</v>
      </c>
      <c r="LPV54" s="99" t="s">
        <v>16</v>
      </c>
      <c r="LPW54" s="13">
        <v>44866</v>
      </c>
      <c r="LPX54" s="14">
        <v>44868</v>
      </c>
      <c r="LPY54" s="7">
        <v>37</v>
      </c>
      <c r="LPZ54" s="61" t="s">
        <v>452</v>
      </c>
      <c r="LQA54" s="139" t="s">
        <v>263</v>
      </c>
      <c r="LQB54" s="88" t="s">
        <v>453</v>
      </c>
      <c r="LQC54" s="138">
        <v>3894</v>
      </c>
      <c r="LQD54" s="99" t="s">
        <v>16</v>
      </c>
      <c r="LQE54" s="13">
        <v>44866</v>
      </c>
      <c r="LQF54" s="14">
        <v>44868</v>
      </c>
      <c r="LQG54" s="7">
        <v>37</v>
      </c>
      <c r="LQH54" s="61" t="s">
        <v>452</v>
      </c>
      <c r="LQI54" s="139" t="s">
        <v>263</v>
      </c>
      <c r="LQJ54" s="88" t="s">
        <v>453</v>
      </c>
      <c r="LQK54" s="138">
        <v>3894</v>
      </c>
      <c r="LQL54" s="99" t="s">
        <v>16</v>
      </c>
      <c r="LQM54" s="13">
        <v>44866</v>
      </c>
      <c r="LQN54" s="14">
        <v>44868</v>
      </c>
      <c r="LQO54" s="7">
        <v>37</v>
      </c>
      <c r="LQP54" s="61" t="s">
        <v>452</v>
      </c>
      <c r="LQQ54" s="139" t="s">
        <v>263</v>
      </c>
      <c r="LQR54" s="88" t="s">
        <v>453</v>
      </c>
      <c r="LQS54" s="138">
        <v>3894</v>
      </c>
      <c r="LQT54" s="99" t="s">
        <v>16</v>
      </c>
      <c r="LQU54" s="13">
        <v>44866</v>
      </c>
      <c r="LQV54" s="14">
        <v>44868</v>
      </c>
      <c r="LQW54" s="7">
        <v>37</v>
      </c>
      <c r="LQX54" s="61" t="s">
        <v>452</v>
      </c>
      <c r="LQY54" s="139" t="s">
        <v>263</v>
      </c>
      <c r="LQZ54" s="88" t="s">
        <v>453</v>
      </c>
      <c r="LRA54" s="138">
        <v>3894</v>
      </c>
      <c r="LRB54" s="99" t="s">
        <v>16</v>
      </c>
      <c r="LRC54" s="13">
        <v>44866</v>
      </c>
      <c r="LRD54" s="14">
        <v>44868</v>
      </c>
      <c r="LRE54" s="7">
        <v>37</v>
      </c>
      <c r="LRF54" s="61" t="s">
        <v>452</v>
      </c>
      <c r="LRG54" s="139" t="s">
        <v>263</v>
      </c>
      <c r="LRH54" s="88" t="s">
        <v>453</v>
      </c>
      <c r="LRI54" s="138">
        <v>3894</v>
      </c>
      <c r="LRJ54" s="99" t="s">
        <v>16</v>
      </c>
      <c r="LRK54" s="13">
        <v>44866</v>
      </c>
      <c r="LRL54" s="14">
        <v>44868</v>
      </c>
      <c r="LRM54" s="7">
        <v>37</v>
      </c>
      <c r="LRN54" s="61" t="s">
        <v>452</v>
      </c>
      <c r="LRO54" s="139" t="s">
        <v>263</v>
      </c>
      <c r="LRP54" s="88" t="s">
        <v>453</v>
      </c>
      <c r="LRQ54" s="138">
        <v>3894</v>
      </c>
      <c r="LRR54" s="99" t="s">
        <v>16</v>
      </c>
      <c r="LRS54" s="13">
        <v>44866</v>
      </c>
      <c r="LRT54" s="14">
        <v>44868</v>
      </c>
      <c r="LRU54" s="7">
        <v>37</v>
      </c>
      <c r="LRV54" s="61" t="s">
        <v>452</v>
      </c>
      <c r="LRW54" s="139" t="s">
        <v>263</v>
      </c>
      <c r="LRX54" s="88" t="s">
        <v>453</v>
      </c>
      <c r="LRY54" s="138">
        <v>3894</v>
      </c>
      <c r="LRZ54" s="99" t="s">
        <v>16</v>
      </c>
      <c r="LSA54" s="13">
        <v>44866</v>
      </c>
      <c r="LSB54" s="14">
        <v>44868</v>
      </c>
      <c r="LSC54" s="7">
        <v>37</v>
      </c>
      <c r="LSD54" s="61" t="s">
        <v>452</v>
      </c>
      <c r="LSE54" s="139" t="s">
        <v>263</v>
      </c>
      <c r="LSF54" s="88" t="s">
        <v>453</v>
      </c>
      <c r="LSG54" s="138">
        <v>3894</v>
      </c>
      <c r="LSH54" s="99" t="s">
        <v>16</v>
      </c>
      <c r="LSI54" s="13">
        <v>44866</v>
      </c>
      <c r="LSJ54" s="14">
        <v>44868</v>
      </c>
      <c r="LSK54" s="7">
        <v>37</v>
      </c>
      <c r="LSL54" s="61" t="s">
        <v>452</v>
      </c>
      <c r="LSM54" s="139" t="s">
        <v>263</v>
      </c>
      <c r="LSN54" s="88" t="s">
        <v>453</v>
      </c>
      <c r="LSO54" s="138">
        <v>3894</v>
      </c>
      <c r="LSP54" s="99" t="s">
        <v>16</v>
      </c>
      <c r="LSQ54" s="13">
        <v>44866</v>
      </c>
      <c r="LSR54" s="14">
        <v>44868</v>
      </c>
      <c r="LSS54" s="7">
        <v>37</v>
      </c>
      <c r="LST54" s="61" t="s">
        <v>452</v>
      </c>
      <c r="LSU54" s="139" t="s">
        <v>263</v>
      </c>
      <c r="LSV54" s="88" t="s">
        <v>453</v>
      </c>
      <c r="LSW54" s="138">
        <v>3894</v>
      </c>
      <c r="LSX54" s="99" t="s">
        <v>16</v>
      </c>
      <c r="LSY54" s="13">
        <v>44866</v>
      </c>
      <c r="LSZ54" s="14">
        <v>44868</v>
      </c>
      <c r="LTA54" s="7">
        <v>37</v>
      </c>
      <c r="LTB54" s="61" t="s">
        <v>452</v>
      </c>
      <c r="LTC54" s="139" t="s">
        <v>263</v>
      </c>
      <c r="LTD54" s="88" t="s">
        <v>453</v>
      </c>
      <c r="LTE54" s="138">
        <v>3894</v>
      </c>
      <c r="LTF54" s="99" t="s">
        <v>16</v>
      </c>
      <c r="LTG54" s="13">
        <v>44866</v>
      </c>
      <c r="LTH54" s="14">
        <v>44868</v>
      </c>
      <c r="LTI54" s="7">
        <v>37</v>
      </c>
      <c r="LTJ54" s="61" t="s">
        <v>452</v>
      </c>
      <c r="LTK54" s="139" t="s">
        <v>263</v>
      </c>
      <c r="LTL54" s="88" t="s">
        <v>453</v>
      </c>
      <c r="LTM54" s="138">
        <v>3894</v>
      </c>
      <c r="LTN54" s="99" t="s">
        <v>16</v>
      </c>
      <c r="LTO54" s="13">
        <v>44866</v>
      </c>
      <c r="LTP54" s="14">
        <v>44868</v>
      </c>
      <c r="LTQ54" s="7">
        <v>37</v>
      </c>
      <c r="LTR54" s="61" t="s">
        <v>452</v>
      </c>
      <c r="LTS54" s="139" t="s">
        <v>263</v>
      </c>
      <c r="LTT54" s="88" t="s">
        <v>453</v>
      </c>
      <c r="LTU54" s="138">
        <v>3894</v>
      </c>
      <c r="LTV54" s="99" t="s">
        <v>16</v>
      </c>
      <c r="LTW54" s="13">
        <v>44866</v>
      </c>
      <c r="LTX54" s="14">
        <v>44868</v>
      </c>
      <c r="LTY54" s="7">
        <v>37</v>
      </c>
      <c r="LTZ54" s="61" t="s">
        <v>452</v>
      </c>
      <c r="LUA54" s="139" t="s">
        <v>263</v>
      </c>
      <c r="LUB54" s="88" t="s">
        <v>453</v>
      </c>
      <c r="LUC54" s="138">
        <v>3894</v>
      </c>
      <c r="LUD54" s="99" t="s">
        <v>16</v>
      </c>
      <c r="LUE54" s="13">
        <v>44866</v>
      </c>
      <c r="LUF54" s="14">
        <v>44868</v>
      </c>
      <c r="LUG54" s="7">
        <v>37</v>
      </c>
      <c r="LUH54" s="61" t="s">
        <v>452</v>
      </c>
      <c r="LUI54" s="139" t="s">
        <v>263</v>
      </c>
      <c r="LUJ54" s="88" t="s">
        <v>453</v>
      </c>
      <c r="LUK54" s="138">
        <v>3894</v>
      </c>
      <c r="LUL54" s="99" t="s">
        <v>16</v>
      </c>
      <c r="LUM54" s="13">
        <v>44866</v>
      </c>
      <c r="LUN54" s="14">
        <v>44868</v>
      </c>
      <c r="LUO54" s="7">
        <v>37</v>
      </c>
      <c r="LUP54" s="61" t="s">
        <v>452</v>
      </c>
      <c r="LUQ54" s="139" t="s">
        <v>263</v>
      </c>
      <c r="LUR54" s="88" t="s">
        <v>453</v>
      </c>
      <c r="LUS54" s="138">
        <v>3894</v>
      </c>
      <c r="LUT54" s="99" t="s">
        <v>16</v>
      </c>
      <c r="LUU54" s="13">
        <v>44866</v>
      </c>
      <c r="LUV54" s="14">
        <v>44868</v>
      </c>
      <c r="LUW54" s="7">
        <v>37</v>
      </c>
      <c r="LUX54" s="61" t="s">
        <v>452</v>
      </c>
      <c r="LUY54" s="139" t="s">
        <v>263</v>
      </c>
      <c r="LUZ54" s="88" t="s">
        <v>453</v>
      </c>
      <c r="LVA54" s="138">
        <v>3894</v>
      </c>
      <c r="LVB54" s="99" t="s">
        <v>16</v>
      </c>
      <c r="LVC54" s="13">
        <v>44866</v>
      </c>
      <c r="LVD54" s="14">
        <v>44868</v>
      </c>
      <c r="LVE54" s="7">
        <v>37</v>
      </c>
      <c r="LVF54" s="61" t="s">
        <v>452</v>
      </c>
      <c r="LVG54" s="139" t="s">
        <v>263</v>
      </c>
      <c r="LVH54" s="88" t="s">
        <v>453</v>
      </c>
      <c r="LVI54" s="138">
        <v>3894</v>
      </c>
      <c r="LVJ54" s="99" t="s">
        <v>16</v>
      </c>
      <c r="LVK54" s="13">
        <v>44866</v>
      </c>
      <c r="LVL54" s="14">
        <v>44868</v>
      </c>
      <c r="LVM54" s="7">
        <v>37</v>
      </c>
      <c r="LVN54" s="61" t="s">
        <v>452</v>
      </c>
      <c r="LVO54" s="139" t="s">
        <v>263</v>
      </c>
      <c r="LVP54" s="88" t="s">
        <v>453</v>
      </c>
      <c r="LVQ54" s="138">
        <v>3894</v>
      </c>
      <c r="LVR54" s="99" t="s">
        <v>16</v>
      </c>
      <c r="LVS54" s="13">
        <v>44866</v>
      </c>
      <c r="LVT54" s="14">
        <v>44868</v>
      </c>
      <c r="LVU54" s="7">
        <v>37</v>
      </c>
      <c r="LVV54" s="61" t="s">
        <v>452</v>
      </c>
      <c r="LVW54" s="139" t="s">
        <v>263</v>
      </c>
      <c r="LVX54" s="88" t="s">
        <v>453</v>
      </c>
      <c r="LVY54" s="138">
        <v>3894</v>
      </c>
      <c r="LVZ54" s="99" t="s">
        <v>16</v>
      </c>
      <c r="LWA54" s="13">
        <v>44866</v>
      </c>
      <c r="LWB54" s="14">
        <v>44868</v>
      </c>
      <c r="LWC54" s="7">
        <v>37</v>
      </c>
      <c r="LWD54" s="61" t="s">
        <v>452</v>
      </c>
      <c r="LWE54" s="139" t="s">
        <v>263</v>
      </c>
      <c r="LWF54" s="88" t="s">
        <v>453</v>
      </c>
      <c r="LWG54" s="138">
        <v>3894</v>
      </c>
      <c r="LWH54" s="99" t="s">
        <v>16</v>
      </c>
      <c r="LWI54" s="13">
        <v>44866</v>
      </c>
      <c r="LWJ54" s="14">
        <v>44868</v>
      </c>
      <c r="LWK54" s="7">
        <v>37</v>
      </c>
      <c r="LWL54" s="61" t="s">
        <v>452</v>
      </c>
      <c r="LWM54" s="139" t="s">
        <v>263</v>
      </c>
      <c r="LWN54" s="88" t="s">
        <v>453</v>
      </c>
      <c r="LWO54" s="138">
        <v>3894</v>
      </c>
      <c r="LWP54" s="99" t="s">
        <v>16</v>
      </c>
      <c r="LWQ54" s="13">
        <v>44866</v>
      </c>
      <c r="LWR54" s="14">
        <v>44868</v>
      </c>
      <c r="LWS54" s="7">
        <v>37</v>
      </c>
      <c r="LWT54" s="61" t="s">
        <v>452</v>
      </c>
      <c r="LWU54" s="139" t="s">
        <v>263</v>
      </c>
      <c r="LWV54" s="88" t="s">
        <v>453</v>
      </c>
      <c r="LWW54" s="138">
        <v>3894</v>
      </c>
      <c r="LWX54" s="99" t="s">
        <v>16</v>
      </c>
      <c r="LWY54" s="13">
        <v>44866</v>
      </c>
      <c r="LWZ54" s="14">
        <v>44868</v>
      </c>
      <c r="LXA54" s="7">
        <v>37</v>
      </c>
      <c r="LXB54" s="61" t="s">
        <v>452</v>
      </c>
      <c r="LXC54" s="139" t="s">
        <v>263</v>
      </c>
      <c r="LXD54" s="88" t="s">
        <v>453</v>
      </c>
      <c r="LXE54" s="138">
        <v>3894</v>
      </c>
      <c r="LXF54" s="99" t="s">
        <v>16</v>
      </c>
      <c r="LXG54" s="13">
        <v>44866</v>
      </c>
      <c r="LXH54" s="14">
        <v>44868</v>
      </c>
      <c r="LXI54" s="7">
        <v>37</v>
      </c>
      <c r="LXJ54" s="61" t="s">
        <v>452</v>
      </c>
      <c r="LXK54" s="139" t="s">
        <v>263</v>
      </c>
      <c r="LXL54" s="88" t="s">
        <v>453</v>
      </c>
      <c r="LXM54" s="138">
        <v>3894</v>
      </c>
      <c r="LXN54" s="99" t="s">
        <v>16</v>
      </c>
      <c r="LXO54" s="13">
        <v>44866</v>
      </c>
      <c r="LXP54" s="14">
        <v>44868</v>
      </c>
      <c r="LXQ54" s="7">
        <v>37</v>
      </c>
      <c r="LXR54" s="61" t="s">
        <v>452</v>
      </c>
      <c r="LXS54" s="139" t="s">
        <v>263</v>
      </c>
      <c r="LXT54" s="88" t="s">
        <v>453</v>
      </c>
      <c r="LXU54" s="138">
        <v>3894</v>
      </c>
      <c r="LXV54" s="99" t="s">
        <v>16</v>
      </c>
      <c r="LXW54" s="13">
        <v>44866</v>
      </c>
      <c r="LXX54" s="14">
        <v>44868</v>
      </c>
      <c r="LXY54" s="7">
        <v>37</v>
      </c>
      <c r="LXZ54" s="61" t="s">
        <v>452</v>
      </c>
      <c r="LYA54" s="139" t="s">
        <v>263</v>
      </c>
      <c r="LYB54" s="88" t="s">
        <v>453</v>
      </c>
      <c r="LYC54" s="138">
        <v>3894</v>
      </c>
      <c r="LYD54" s="99" t="s">
        <v>16</v>
      </c>
      <c r="LYE54" s="13">
        <v>44866</v>
      </c>
      <c r="LYF54" s="14">
        <v>44868</v>
      </c>
      <c r="LYG54" s="7">
        <v>37</v>
      </c>
      <c r="LYH54" s="61" t="s">
        <v>452</v>
      </c>
      <c r="LYI54" s="139" t="s">
        <v>263</v>
      </c>
      <c r="LYJ54" s="88" t="s">
        <v>453</v>
      </c>
      <c r="LYK54" s="138">
        <v>3894</v>
      </c>
      <c r="LYL54" s="99" t="s">
        <v>16</v>
      </c>
      <c r="LYM54" s="13">
        <v>44866</v>
      </c>
      <c r="LYN54" s="14">
        <v>44868</v>
      </c>
      <c r="LYO54" s="7">
        <v>37</v>
      </c>
      <c r="LYP54" s="61" t="s">
        <v>452</v>
      </c>
      <c r="LYQ54" s="139" t="s">
        <v>263</v>
      </c>
      <c r="LYR54" s="88" t="s">
        <v>453</v>
      </c>
      <c r="LYS54" s="138">
        <v>3894</v>
      </c>
      <c r="LYT54" s="99" t="s">
        <v>16</v>
      </c>
      <c r="LYU54" s="13">
        <v>44866</v>
      </c>
      <c r="LYV54" s="14">
        <v>44868</v>
      </c>
      <c r="LYW54" s="7">
        <v>37</v>
      </c>
      <c r="LYX54" s="61" t="s">
        <v>452</v>
      </c>
      <c r="LYY54" s="139" t="s">
        <v>263</v>
      </c>
      <c r="LYZ54" s="88" t="s">
        <v>453</v>
      </c>
      <c r="LZA54" s="138">
        <v>3894</v>
      </c>
      <c r="LZB54" s="99" t="s">
        <v>16</v>
      </c>
      <c r="LZC54" s="13">
        <v>44866</v>
      </c>
      <c r="LZD54" s="14">
        <v>44868</v>
      </c>
      <c r="LZE54" s="7">
        <v>37</v>
      </c>
      <c r="LZF54" s="61" t="s">
        <v>452</v>
      </c>
      <c r="LZG54" s="139" t="s">
        <v>263</v>
      </c>
      <c r="LZH54" s="88" t="s">
        <v>453</v>
      </c>
      <c r="LZI54" s="138">
        <v>3894</v>
      </c>
      <c r="LZJ54" s="99" t="s">
        <v>16</v>
      </c>
      <c r="LZK54" s="13">
        <v>44866</v>
      </c>
      <c r="LZL54" s="14">
        <v>44868</v>
      </c>
      <c r="LZM54" s="7">
        <v>37</v>
      </c>
      <c r="LZN54" s="61" t="s">
        <v>452</v>
      </c>
      <c r="LZO54" s="139" t="s">
        <v>263</v>
      </c>
      <c r="LZP54" s="88" t="s">
        <v>453</v>
      </c>
      <c r="LZQ54" s="138">
        <v>3894</v>
      </c>
      <c r="LZR54" s="99" t="s">
        <v>16</v>
      </c>
      <c r="LZS54" s="13">
        <v>44866</v>
      </c>
      <c r="LZT54" s="14">
        <v>44868</v>
      </c>
      <c r="LZU54" s="7">
        <v>37</v>
      </c>
      <c r="LZV54" s="61" t="s">
        <v>452</v>
      </c>
      <c r="LZW54" s="139" t="s">
        <v>263</v>
      </c>
      <c r="LZX54" s="88" t="s">
        <v>453</v>
      </c>
      <c r="LZY54" s="138">
        <v>3894</v>
      </c>
      <c r="LZZ54" s="99" t="s">
        <v>16</v>
      </c>
      <c r="MAA54" s="13">
        <v>44866</v>
      </c>
      <c r="MAB54" s="14">
        <v>44868</v>
      </c>
      <c r="MAC54" s="7">
        <v>37</v>
      </c>
      <c r="MAD54" s="61" t="s">
        <v>452</v>
      </c>
      <c r="MAE54" s="139" t="s">
        <v>263</v>
      </c>
      <c r="MAF54" s="88" t="s">
        <v>453</v>
      </c>
      <c r="MAG54" s="138">
        <v>3894</v>
      </c>
      <c r="MAH54" s="99" t="s">
        <v>16</v>
      </c>
      <c r="MAI54" s="13">
        <v>44866</v>
      </c>
      <c r="MAJ54" s="14">
        <v>44868</v>
      </c>
      <c r="MAK54" s="7">
        <v>37</v>
      </c>
      <c r="MAL54" s="61" t="s">
        <v>452</v>
      </c>
      <c r="MAM54" s="139" t="s">
        <v>263</v>
      </c>
      <c r="MAN54" s="88" t="s">
        <v>453</v>
      </c>
      <c r="MAO54" s="138">
        <v>3894</v>
      </c>
      <c r="MAP54" s="99" t="s">
        <v>16</v>
      </c>
      <c r="MAQ54" s="13">
        <v>44866</v>
      </c>
      <c r="MAR54" s="14">
        <v>44868</v>
      </c>
      <c r="MAS54" s="7">
        <v>37</v>
      </c>
      <c r="MAT54" s="61" t="s">
        <v>452</v>
      </c>
      <c r="MAU54" s="139" t="s">
        <v>263</v>
      </c>
      <c r="MAV54" s="88" t="s">
        <v>453</v>
      </c>
      <c r="MAW54" s="138">
        <v>3894</v>
      </c>
      <c r="MAX54" s="99" t="s">
        <v>16</v>
      </c>
      <c r="MAY54" s="13">
        <v>44866</v>
      </c>
      <c r="MAZ54" s="14">
        <v>44868</v>
      </c>
      <c r="MBA54" s="7">
        <v>37</v>
      </c>
      <c r="MBB54" s="61" t="s">
        <v>452</v>
      </c>
      <c r="MBC54" s="139" t="s">
        <v>263</v>
      </c>
      <c r="MBD54" s="88" t="s">
        <v>453</v>
      </c>
      <c r="MBE54" s="138">
        <v>3894</v>
      </c>
      <c r="MBF54" s="99" t="s">
        <v>16</v>
      </c>
      <c r="MBG54" s="13">
        <v>44866</v>
      </c>
      <c r="MBH54" s="14">
        <v>44868</v>
      </c>
      <c r="MBI54" s="7">
        <v>37</v>
      </c>
      <c r="MBJ54" s="61" t="s">
        <v>452</v>
      </c>
      <c r="MBK54" s="139" t="s">
        <v>263</v>
      </c>
      <c r="MBL54" s="88" t="s">
        <v>453</v>
      </c>
      <c r="MBM54" s="138">
        <v>3894</v>
      </c>
      <c r="MBN54" s="99" t="s">
        <v>16</v>
      </c>
      <c r="MBO54" s="13">
        <v>44866</v>
      </c>
      <c r="MBP54" s="14">
        <v>44868</v>
      </c>
      <c r="MBQ54" s="7">
        <v>37</v>
      </c>
      <c r="MBR54" s="61" t="s">
        <v>452</v>
      </c>
      <c r="MBS54" s="139" t="s">
        <v>263</v>
      </c>
      <c r="MBT54" s="88" t="s">
        <v>453</v>
      </c>
      <c r="MBU54" s="138">
        <v>3894</v>
      </c>
      <c r="MBV54" s="99" t="s">
        <v>16</v>
      </c>
      <c r="MBW54" s="13">
        <v>44866</v>
      </c>
      <c r="MBX54" s="14">
        <v>44868</v>
      </c>
      <c r="MBY54" s="7">
        <v>37</v>
      </c>
      <c r="MBZ54" s="61" t="s">
        <v>452</v>
      </c>
      <c r="MCA54" s="139" t="s">
        <v>263</v>
      </c>
      <c r="MCB54" s="88" t="s">
        <v>453</v>
      </c>
      <c r="MCC54" s="138">
        <v>3894</v>
      </c>
      <c r="MCD54" s="99" t="s">
        <v>16</v>
      </c>
      <c r="MCE54" s="13">
        <v>44866</v>
      </c>
      <c r="MCF54" s="14">
        <v>44868</v>
      </c>
      <c r="MCG54" s="7">
        <v>37</v>
      </c>
      <c r="MCH54" s="61" t="s">
        <v>452</v>
      </c>
      <c r="MCI54" s="139" t="s">
        <v>263</v>
      </c>
      <c r="MCJ54" s="88" t="s">
        <v>453</v>
      </c>
      <c r="MCK54" s="138">
        <v>3894</v>
      </c>
      <c r="MCL54" s="99" t="s">
        <v>16</v>
      </c>
      <c r="MCM54" s="13">
        <v>44866</v>
      </c>
      <c r="MCN54" s="14">
        <v>44868</v>
      </c>
      <c r="MCO54" s="7">
        <v>37</v>
      </c>
      <c r="MCP54" s="61" t="s">
        <v>452</v>
      </c>
      <c r="MCQ54" s="139" t="s">
        <v>263</v>
      </c>
      <c r="MCR54" s="88" t="s">
        <v>453</v>
      </c>
      <c r="MCS54" s="138">
        <v>3894</v>
      </c>
      <c r="MCT54" s="99" t="s">
        <v>16</v>
      </c>
      <c r="MCU54" s="13">
        <v>44866</v>
      </c>
      <c r="MCV54" s="14">
        <v>44868</v>
      </c>
      <c r="MCW54" s="7">
        <v>37</v>
      </c>
      <c r="MCX54" s="61" t="s">
        <v>452</v>
      </c>
      <c r="MCY54" s="139" t="s">
        <v>263</v>
      </c>
      <c r="MCZ54" s="88" t="s">
        <v>453</v>
      </c>
      <c r="MDA54" s="138">
        <v>3894</v>
      </c>
      <c r="MDB54" s="99" t="s">
        <v>16</v>
      </c>
      <c r="MDC54" s="13">
        <v>44866</v>
      </c>
      <c r="MDD54" s="14">
        <v>44868</v>
      </c>
      <c r="MDE54" s="7">
        <v>37</v>
      </c>
      <c r="MDF54" s="61" t="s">
        <v>452</v>
      </c>
      <c r="MDG54" s="139" t="s">
        <v>263</v>
      </c>
      <c r="MDH54" s="88" t="s">
        <v>453</v>
      </c>
      <c r="MDI54" s="138">
        <v>3894</v>
      </c>
      <c r="MDJ54" s="99" t="s">
        <v>16</v>
      </c>
      <c r="MDK54" s="13">
        <v>44866</v>
      </c>
      <c r="MDL54" s="14">
        <v>44868</v>
      </c>
      <c r="MDM54" s="7">
        <v>37</v>
      </c>
      <c r="MDN54" s="61" t="s">
        <v>452</v>
      </c>
      <c r="MDO54" s="139" t="s">
        <v>263</v>
      </c>
      <c r="MDP54" s="88" t="s">
        <v>453</v>
      </c>
      <c r="MDQ54" s="138">
        <v>3894</v>
      </c>
      <c r="MDR54" s="99" t="s">
        <v>16</v>
      </c>
      <c r="MDS54" s="13">
        <v>44866</v>
      </c>
      <c r="MDT54" s="14">
        <v>44868</v>
      </c>
      <c r="MDU54" s="7">
        <v>37</v>
      </c>
      <c r="MDV54" s="61" t="s">
        <v>452</v>
      </c>
      <c r="MDW54" s="139" t="s">
        <v>263</v>
      </c>
      <c r="MDX54" s="88" t="s">
        <v>453</v>
      </c>
      <c r="MDY54" s="138">
        <v>3894</v>
      </c>
      <c r="MDZ54" s="99" t="s">
        <v>16</v>
      </c>
      <c r="MEA54" s="13">
        <v>44866</v>
      </c>
      <c r="MEB54" s="14">
        <v>44868</v>
      </c>
      <c r="MEC54" s="7">
        <v>37</v>
      </c>
      <c r="MED54" s="61" t="s">
        <v>452</v>
      </c>
      <c r="MEE54" s="139" t="s">
        <v>263</v>
      </c>
      <c r="MEF54" s="88" t="s">
        <v>453</v>
      </c>
      <c r="MEG54" s="138">
        <v>3894</v>
      </c>
      <c r="MEH54" s="99" t="s">
        <v>16</v>
      </c>
      <c r="MEI54" s="13">
        <v>44866</v>
      </c>
      <c r="MEJ54" s="14">
        <v>44868</v>
      </c>
      <c r="MEK54" s="7">
        <v>37</v>
      </c>
      <c r="MEL54" s="61" t="s">
        <v>452</v>
      </c>
      <c r="MEM54" s="139" t="s">
        <v>263</v>
      </c>
      <c r="MEN54" s="88" t="s">
        <v>453</v>
      </c>
      <c r="MEO54" s="138">
        <v>3894</v>
      </c>
      <c r="MEP54" s="99" t="s">
        <v>16</v>
      </c>
      <c r="MEQ54" s="13">
        <v>44866</v>
      </c>
      <c r="MER54" s="14">
        <v>44868</v>
      </c>
      <c r="MES54" s="7">
        <v>37</v>
      </c>
      <c r="MET54" s="61" t="s">
        <v>452</v>
      </c>
      <c r="MEU54" s="139" t="s">
        <v>263</v>
      </c>
      <c r="MEV54" s="88" t="s">
        <v>453</v>
      </c>
      <c r="MEW54" s="138">
        <v>3894</v>
      </c>
      <c r="MEX54" s="99" t="s">
        <v>16</v>
      </c>
      <c r="MEY54" s="13">
        <v>44866</v>
      </c>
      <c r="MEZ54" s="14">
        <v>44868</v>
      </c>
      <c r="MFA54" s="7">
        <v>37</v>
      </c>
      <c r="MFB54" s="61" t="s">
        <v>452</v>
      </c>
      <c r="MFC54" s="139" t="s">
        <v>263</v>
      </c>
      <c r="MFD54" s="88" t="s">
        <v>453</v>
      </c>
      <c r="MFE54" s="138">
        <v>3894</v>
      </c>
      <c r="MFF54" s="99" t="s">
        <v>16</v>
      </c>
      <c r="MFG54" s="13">
        <v>44866</v>
      </c>
      <c r="MFH54" s="14">
        <v>44868</v>
      </c>
      <c r="MFI54" s="7">
        <v>37</v>
      </c>
      <c r="MFJ54" s="61" t="s">
        <v>452</v>
      </c>
      <c r="MFK54" s="139" t="s">
        <v>263</v>
      </c>
      <c r="MFL54" s="88" t="s">
        <v>453</v>
      </c>
      <c r="MFM54" s="138">
        <v>3894</v>
      </c>
      <c r="MFN54" s="99" t="s">
        <v>16</v>
      </c>
      <c r="MFO54" s="13">
        <v>44866</v>
      </c>
      <c r="MFP54" s="14">
        <v>44868</v>
      </c>
      <c r="MFQ54" s="7">
        <v>37</v>
      </c>
      <c r="MFR54" s="61" t="s">
        <v>452</v>
      </c>
      <c r="MFS54" s="139" t="s">
        <v>263</v>
      </c>
      <c r="MFT54" s="88" t="s">
        <v>453</v>
      </c>
      <c r="MFU54" s="138">
        <v>3894</v>
      </c>
      <c r="MFV54" s="99" t="s">
        <v>16</v>
      </c>
      <c r="MFW54" s="13">
        <v>44866</v>
      </c>
      <c r="MFX54" s="14">
        <v>44868</v>
      </c>
      <c r="MFY54" s="7">
        <v>37</v>
      </c>
      <c r="MFZ54" s="61" t="s">
        <v>452</v>
      </c>
      <c r="MGA54" s="139" t="s">
        <v>263</v>
      </c>
      <c r="MGB54" s="88" t="s">
        <v>453</v>
      </c>
      <c r="MGC54" s="138">
        <v>3894</v>
      </c>
      <c r="MGD54" s="99" t="s">
        <v>16</v>
      </c>
      <c r="MGE54" s="13">
        <v>44866</v>
      </c>
      <c r="MGF54" s="14">
        <v>44868</v>
      </c>
      <c r="MGG54" s="7">
        <v>37</v>
      </c>
      <c r="MGH54" s="61" t="s">
        <v>452</v>
      </c>
      <c r="MGI54" s="139" t="s">
        <v>263</v>
      </c>
      <c r="MGJ54" s="88" t="s">
        <v>453</v>
      </c>
      <c r="MGK54" s="138">
        <v>3894</v>
      </c>
      <c r="MGL54" s="99" t="s">
        <v>16</v>
      </c>
      <c r="MGM54" s="13">
        <v>44866</v>
      </c>
      <c r="MGN54" s="14">
        <v>44868</v>
      </c>
      <c r="MGO54" s="7">
        <v>37</v>
      </c>
      <c r="MGP54" s="61" t="s">
        <v>452</v>
      </c>
      <c r="MGQ54" s="139" t="s">
        <v>263</v>
      </c>
      <c r="MGR54" s="88" t="s">
        <v>453</v>
      </c>
      <c r="MGS54" s="138">
        <v>3894</v>
      </c>
      <c r="MGT54" s="99" t="s">
        <v>16</v>
      </c>
      <c r="MGU54" s="13">
        <v>44866</v>
      </c>
      <c r="MGV54" s="14">
        <v>44868</v>
      </c>
      <c r="MGW54" s="7">
        <v>37</v>
      </c>
      <c r="MGX54" s="61" t="s">
        <v>452</v>
      </c>
      <c r="MGY54" s="139" t="s">
        <v>263</v>
      </c>
      <c r="MGZ54" s="88" t="s">
        <v>453</v>
      </c>
      <c r="MHA54" s="138">
        <v>3894</v>
      </c>
      <c r="MHB54" s="99" t="s">
        <v>16</v>
      </c>
      <c r="MHC54" s="13">
        <v>44866</v>
      </c>
      <c r="MHD54" s="14">
        <v>44868</v>
      </c>
      <c r="MHE54" s="7">
        <v>37</v>
      </c>
      <c r="MHF54" s="61" t="s">
        <v>452</v>
      </c>
      <c r="MHG54" s="139" t="s">
        <v>263</v>
      </c>
      <c r="MHH54" s="88" t="s">
        <v>453</v>
      </c>
      <c r="MHI54" s="138">
        <v>3894</v>
      </c>
      <c r="MHJ54" s="99" t="s">
        <v>16</v>
      </c>
      <c r="MHK54" s="13">
        <v>44866</v>
      </c>
      <c r="MHL54" s="14">
        <v>44868</v>
      </c>
      <c r="MHM54" s="7">
        <v>37</v>
      </c>
      <c r="MHN54" s="61" t="s">
        <v>452</v>
      </c>
      <c r="MHO54" s="139" t="s">
        <v>263</v>
      </c>
      <c r="MHP54" s="88" t="s">
        <v>453</v>
      </c>
      <c r="MHQ54" s="138">
        <v>3894</v>
      </c>
      <c r="MHR54" s="99" t="s">
        <v>16</v>
      </c>
      <c r="MHS54" s="13">
        <v>44866</v>
      </c>
      <c r="MHT54" s="14">
        <v>44868</v>
      </c>
      <c r="MHU54" s="7">
        <v>37</v>
      </c>
      <c r="MHV54" s="61" t="s">
        <v>452</v>
      </c>
      <c r="MHW54" s="139" t="s">
        <v>263</v>
      </c>
      <c r="MHX54" s="88" t="s">
        <v>453</v>
      </c>
      <c r="MHY54" s="138">
        <v>3894</v>
      </c>
      <c r="MHZ54" s="99" t="s">
        <v>16</v>
      </c>
      <c r="MIA54" s="13">
        <v>44866</v>
      </c>
      <c r="MIB54" s="14">
        <v>44868</v>
      </c>
      <c r="MIC54" s="7">
        <v>37</v>
      </c>
      <c r="MID54" s="61" t="s">
        <v>452</v>
      </c>
      <c r="MIE54" s="139" t="s">
        <v>263</v>
      </c>
      <c r="MIF54" s="88" t="s">
        <v>453</v>
      </c>
      <c r="MIG54" s="138">
        <v>3894</v>
      </c>
      <c r="MIH54" s="99" t="s">
        <v>16</v>
      </c>
      <c r="MII54" s="13">
        <v>44866</v>
      </c>
      <c r="MIJ54" s="14">
        <v>44868</v>
      </c>
      <c r="MIK54" s="7">
        <v>37</v>
      </c>
      <c r="MIL54" s="61" t="s">
        <v>452</v>
      </c>
      <c r="MIM54" s="139" t="s">
        <v>263</v>
      </c>
      <c r="MIN54" s="88" t="s">
        <v>453</v>
      </c>
      <c r="MIO54" s="138">
        <v>3894</v>
      </c>
      <c r="MIP54" s="99" t="s">
        <v>16</v>
      </c>
      <c r="MIQ54" s="13">
        <v>44866</v>
      </c>
      <c r="MIR54" s="14">
        <v>44868</v>
      </c>
      <c r="MIS54" s="7">
        <v>37</v>
      </c>
      <c r="MIT54" s="61" t="s">
        <v>452</v>
      </c>
      <c r="MIU54" s="139" t="s">
        <v>263</v>
      </c>
      <c r="MIV54" s="88" t="s">
        <v>453</v>
      </c>
      <c r="MIW54" s="138">
        <v>3894</v>
      </c>
      <c r="MIX54" s="99" t="s">
        <v>16</v>
      </c>
      <c r="MIY54" s="13">
        <v>44866</v>
      </c>
      <c r="MIZ54" s="14">
        <v>44868</v>
      </c>
      <c r="MJA54" s="7">
        <v>37</v>
      </c>
      <c r="MJB54" s="61" t="s">
        <v>452</v>
      </c>
      <c r="MJC54" s="139" t="s">
        <v>263</v>
      </c>
      <c r="MJD54" s="88" t="s">
        <v>453</v>
      </c>
      <c r="MJE54" s="138">
        <v>3894</v>
      </c>
      <c r="MJF54" s="99" t="s">
        <v>16</v>
      </c>
      <c r="MJG54" s="13">
        <v>44866</v>
      </c>
      <c r="MJH54" s="14">
        <v>44868</v>
      </c>
      <c r="MJI54" s="7">
        <v>37</v>
      </c>
      <c r="MJJ54" s="61" t="s">
        <v>452</v>
      </c>
      <c r="MJK54" s="139" t="s">
        <v>263</v>
      </c>
      <c r="MJL54" s="88" t="s">
        <v>453</v>
      </c>
      <c r="MJM54" s="138">
        <v>3894</v>
      </c>
      <c r="MJN54" s="99" t="s">
        <v>16</v>
      </c>
      <c r="MJO54" s="13">
        <v>44866</v>
      </c>
      <c r="MJP54" s="14">
        <v>44868</v>
      </c>
      <c r="MJQ54" s="7">
        <v>37</v>
      </c>
      <c r="MJR54" s="61" t="s">
        <v>452</v>
      </c>
      <c r="MJS54" s="139" t="s">
        <v>263</v>
      </c>
      <c r="MJT54" s="88" t="s">
        <v>453</v>
      </c>
      <c r="MJU54" s="138">
        <v>3894</v>
      </c>
      <c r="MJV54" s="99" t="s">
        <v>16</v>
      </c>
      <c r="MJW54" s="13">
        <v>44866</v>
      </c>
      <c r="MJX54" s="14">
        <v>44868</v>
      </c>
      <c r="MJY54" s="7">
        <v>37</v>
      </c>
      <c r="MJZ54" s="61" t="s">
        <v>452</v>
      </c>
      <c r="MKA54" s="139" t="s">
        <v>263</v>
      </c>
      <c r="MKB54" s="88" t="s">
        <v>453</v>
      </c>
      <c r="MKC54" s="138">
        <v>3894</v>
      </c>
      <c r="MKD54" s="99" t="s">
        <v>16</v>
      </c>
      <c r="MKE54" s="13">
        <v>44866</v>
      </c>
      <c r="MKF54" s="14">
        <v>44868</v>
      </c>
      <c r="MKG54" s="7">
        <v>37</v>
      </c>
      <c r="MKH54" s="61" t="s">
        <v>452</v>
      </c>
      <c r="MKI54" s="139" t="s">
        <v>263</v>
      </c>
      <c r="MKJ54" s="88" t="s">
        <v>453</v>
      </c>
      <c r="MKK54" s="138">
        <v>3894</v>
      </c>
      <c r="MKL54" s="99" t="s">
        <v>16</v>
      </c>
      <c r="MKM54" s="13">
        <v>44866</v>
      </c>
      <c r="MKN54" s="14">
        <v>44868</v>
      </c>
      <c r="MKO54" s="7">
        <v>37</v>
      </c>
      <c r="MKP54" s="61" t="s">
        <v>452</v>
      </c>
      <c r="MKQ54" s="139" t="s">
        <v>263</v>
      </c>
      <c r="MKR54" s="88" t="s">
        <v>453</v>
      </c>
      <c r="MKS54" s="138">
        <v>3894</v>
      </c>
      <c r="MKT54" s="99" t="s">
        <v>16</v>
      </c>
      <c r="MKU54" s="13">
        <v>44866</v>
      </c>
      <c r="MKV54" s="14">
        <v>44868</v>
      </c>
      <c r="MKW54" s="7">
        <v>37</v>
      </c>
      <c r="MKX54" s="61" t="s">
        <v>452</v>
      </c>
      <c r="MKY54" s="139" t="s">
        <v>263</v>
      </c>
      <c r="MKZ54" s="88" t="s">
        <v>453</v>
      </c>
      <c r="MLA54" s="138">
        <v>3894</v>
      </c>
      <c r="MLB54" s="99" t="s">
        <v>16</v>
      </c>
      <c r="MLC54" s="13">
        <v>44866</v>
      </c>
      <c r="MLD54" s="14">
        <v>44868</v>
      </c>
      <c r="MLE54" s="7">
        <v>37</v>
      </c>
      <c r="MLF54" s="61" t="s">
        <v>452</v>
      </c>
      <c r="MLG54" s="139" t="s">
        <v>263</v>
      </c>
      <c r="MLH54" s="88" t="s">
        <v>453</v>
      </c>
      <c r="MLI54" s="138">
        <v>3894</v>
      </c>
      <c r="MLJ54" s="99" t="s">
        <v>16</v>
      </c>
      <c r="MLK54" s="13">
        <v>44866</v>
      </c>
      <c r="MLL54" s="14">
        <v>44868</v>
      </c>
      <c r="MLM54" s="7">
        <v>37</v>
      </c>
      <c r="MLN54" s="61" t="s">
        <v>452</v>
      </c>
      <c r="MLO54" s="139" t="s">
        <v>263</v>
      </c>
      <c r="MLP54" s="88" t="s">
        <v>453</v>
      </c>
      <c r="MLQ54" s="138">
        <v>3894</v>
      </c>
      <c r="MLR54" s="99" t="s">
        <v>16</v>
      </c>
      <c r="MLS54" s="13">
        <v>44866</v>
      </c>
      <c r="MLT54" s="14">
        <v>44868</v>
      </c>
      <c r="MLU54" s="7">
        <v>37</v>
      </c>
      <c r="MLV54" s="61" t="s">
        <v>452</v>
      </c>
      <c r="MLW54" s="139" t="s">
        <v>263</v>
      </c>
      <c r="MLX54" s="88" t="s">
        <v>453</v>
      </c>
      <c r="MLY54" s="138">
        <v>3894</v>
      </c>
      <c r="MLZ54" s="99" t="s">
        <v>16</v>
      </c>
      <c r="MMA54" s="13">
        <v>44866</v>
      </c>
      <c r="MMB54" s="14">
        <v>44868</v>
      </c>
      <c r="MMC54" s="7">
        <v>37</v>
      </c>
      <c r="MMD54" s="61" t="s">
        <v>452</v>
      </c>
      <c r="MME54" s="139" t="s">
        <v>263</v>
      </c>
      <c r="MMF54" s="88" t="s">
        <v>453</v>
      </c>
      <c r="MMG54" s="138">
        <v>3894</v>
      </c>
      <c r="MMH54" s="99" t="s">
        <v>16</v>
      </c>
      <c r="MMI54" s="13">
        <v>44866</v>
      </c>
      <c r="MMJ54" s="14">
        <v>44868</v>
      </c>
      <c r="MMK54" s="7">
        <v>37</v>
      </c>
      <c r="MML54" s="61" t="s">
        <v>452</v>
      </c>
      <c r="MMM54" s="139" t="s">
        <v>263</v>
      </c>
      <c r="MMN54" s="88" t="s">
        <v>453</v>
      </c>
      <c r="MMO54" s="138">
        <v>3894</v>
      </c>
      <c r="MMP54" s="99" t="s">
        <v>16</v>
      </c>
      <c r="MMQ54" s="13">
        <v>44866</v>
      </c>
      <c r="MMR54" s="14">
        <v>44868</v>
      </c>
      <c r="MMS54" s="7">
        <v>37</v>
      </c>
      <c r="MMT54" s="61" t="s">
        <v>452</v>
      </c>
      <c r="MMU54" s="139" t="s">
        <v>263</v>
      </c>
      <c r="MMV54" s="88" t="s">
        <v>453</v>
      </c>
      <c r="MMW54" s="138">
        <v>3894</v>
      </c>
      <c r="MMX54" s="99" t="s">
        <v>16</v>
      </c>
      <c r="MMY54" s="13">
        <v>44866</v>
      </c>
      <c r="MMZ54" s="14">
        <v>44868</v>
      </c>
      <c r="MNA54" s="7">
        <v>37</v>
      </c>
      <c r="MNB54" s="61" t="s">
        <v>452</v>
      </c>
      <c r="MNC54" s="139" t="s">
        <v>263</v>
      </c>
      <c r="MND54" s="88" t="s">
        <v>453</v>
      </c>
      <c r="MNE54" s="138">
        <v>3894</v>
      </c>
      <c r="MNF54" s="99" t="s">
        <v>16</v>
      </c>
      <c r="MNG54" s="13">
        <v>44866</v>
      </c>
      <c r="MNH54" s="14">
        <v>44868</v>
      </c>
      <c r="MNI54" s="7">
        <v>37</v>
      </c>
      <c r="MNJ54" s="61" t="s">
        <v>452</v>
      </c>
      <c r="MNK54" s="139" t="s">
        <v>263</v>
      </c>
      <c r="MNL54" s="88" t="s">
        <v>453</v>
      </c>
      <c r="MNM54" s="138">
        <v>3894</v>
      </c>
      <c r="MNN54" s="99" t="s">
        <v>16</v>
      </c>
      <c r="MNO54" s="13">
        <v>44866</v>
      </c>
      <c r="MNP54" s="14">
        <v>44868</v>
      </c>
      <c r="MNQ54" s="7">
        <v>37</v>
      </c>
      <c r="MNR54" s="61" t="s">
        <v>452</v>
      </c>
      <c r="MNS54" s="139" t="s">
        <v>263</v>
      </c>
      <c r="MNT54" s="88" t="s">
        <v>453</v>
      </c>
      <c r="MNU54" s="138">
        <v>3894</v>
      </c>
      <c r="MNV54" s="99" t="s">
        <v>16</v>
      </c>
      <c r="MNW54" s="13">
        <v>44866</v>
      </c>
      <c r="MNX54" s="14">
        <v>44868</v>
      </c>
      <c r="MNY54" s="7">
        <v>37</v>
      </c>
      <c r="MNZ54" s="61" t="s">
        <v>452</v>
      </c>
      <c r="MOA54" s="139" t="s">
        <v>263</v>
      </c>
      <c r="MOB54" s="88" t="s">
        <v>453</v>
      </c>
      <c r="MOC54" s="138">
        <v>3894</v>
      </c>
      <c r="MOD54" s="99" t="s">
        <v>16</v>
      </c>
      <c r="MOE54" s="13">
        <v>44866</v>
      </c>
      <c r="MOF54" s="14">
        <v>44868</v>
      </c>
      <c r="MOG54" s="7">
        <v>37</v>
      </c>
      <c r="MOH54" s="61" t="s">
        <v>452</v>
      </c>
      <c r="MOI54" s="139" t="s">
        <v>263</v>
      </c>
      <c r="MOJ54" s="88" t="s">
        <v>453</v>
      </c>
      <c r="MOK54" s="138">
        <v>3894</v>
      </c>
      <c r="MOL54" s="99" t="s">
        <v>16</v>
      </c>
      <c r="MOM54" s="13">
        <v>44866</v>
      </c>
      <c r="MON54" s="14">
        <v>44868</v>
      </c>
      <c r="MOO54" s="7">
        <v>37</v>
      </c>
      <c r="MOP54" s="61" t="s">
        <v>452</v>
      </c>
      <c r="MOQ54" s="139" t="s">
        <v>263</v>
      </c>
      <c r="MOR54" s="88" t="s">
        <v>453</v>
      </c>
      <c r="MOS54" s="138">
        <v>3894</v>
      </c>
      <c r="MOT54" s="99" t="s">
        <v>16</v>
      </c>
      <c r="MOU54" s="13">
        <v>44866</v>
      </c>
      <c r="MOV54" s="14">
        <v>44868</v>
      </c>
      <c r="MOW54" s="7">
        <v>37</v>
      </c>
      <c r="MOX54" s="61" t="s">
        <v>452</v>
      </c>
      <c r="MOY54" s="139" t="s">
        <v>263</v>
      </c>
      <c r="MOZ54" s="88" t="s">
        <v>453</v>
      </c>
      <c r="MPA54" s="138">
        <v>3894</v>
      </c>
      <c r="MPB54" s="99" t="s">
        <v>16</v>
      </c>
      <c r="MPC54" s="13">
        <v>44866</v>
      </c>
      <c r="MPD54" s="14">
        <v>44868</v>
      </c>
      <c r="MPE54" s="7">
        <v>37</v>
      </c>
      <c r="MPF54" s="61" t="s">
        <v>452</v>
      </c>
      <c r="MPG54" s="139" t="s">
        <v>263</v>
      </c>
      <c r="MPH54" s="88" t="s">
        <v>453</v>
      </c>
      <c r="MPI54" s="138">
        <v>3894</v>
      </c>
      <c r="MPJ54" s="99" t="s">
        <v>16</v>
      </c>
      <c r="MPK54" s="13">
        <v>44866</v>
      </c>
      <c r="MPL54" s="14">
        <v>44868</v>
      </c>
      <c r="MPM54" s="7">
        <v>37</v>
      </c>
      <c r="MPN54" s="61" t="s">
        <v>452</v>
      </c>
      <c r="MPO54" s="139" t="s">
        <v>263</v>
      </c>
      <c r="MPP54" s="88" t="s">
        <v>453</v>
      </c>
      <c r="MPQ54" s="138">
        <v>3894</v>
      </c>
      <c r="MPR54" s="99" t="s">
        <v>16</v>
      </c>
      <c r="MPS54" s="13">
        <v>44866</v>
      </c>
      <c r="MPT54" s="14">
        <v>44868</v>
      </c>
      <c r="MPU54" s="7">
        <v>37</v>
      </c>
      <c r="MPV54" s="61" t="s">
        <v>452</v>
      </c>
      <c r="MPW54" s="139" t="s">
        <v>263</v>
      </c>
      <c r="MPX54" s="88" t="s">
        <v>453</v>
      </c>
      <c r="MPY54" s="138">
        <v>3894</v>
      </c>
      <c r="MPZ54" s="99" t="s">
        <v>16</v>
      </c>
      <c r="MQA54" s="13">
        <v>44866</v>
      </c>
      <c r="MQB54" s="14">
        <v>44868</v>
      </c>
      <c r="MQC54" s="7">
        <v>37</v>
      </c>
      <c r="MQD54" s="61" t="s">
        <v>452</v>
      </c>
      <c r="MQE54" s="139" t="s">
        <v>263</v>
      </c>
      <c r="MQF54" s="88" t="s">
        <v>453</v>
      </c>
      <c r="MQG54" s="138">
        <v>3894</v>
      </c>
      <c r="MQH54" s="99" t="s">
        <v>16</v>
      </c>
      <c r="MQI54" s="13">
        <v>44866</v>
      </c>
      <c r="MQJ54" s="14">
        <v>44868</v>
      </c>
      <c r="MQK54" s="7">
        <v>37</v>
      </c>
      <c r="MQL54" s="61" t="s">
        <v>452</v>
      </c>
      <c r="MQM54" s="139" t="s">
        <v>263</v>
      </c>
      <c r="MQN54" s="88" t="s">
        <v>453</v>
      </c>
      <c r="MQO54" s="138">
        <v>3894</v>
      </c>
      <c r="MQP54" s="99" t="s">
        <v>16</v>
      </c>
      <c r="MQQ54" s="13">
        <v>44866</v>
      </c>
      <c r="MQR54" s="14">
        <v>44868</v>
      </c>
      <c r="MQS54" s="7">
        <v>37</v>
      </c>
      <c r="MQT54" s="61" t="s">
        <v>452</v>
      </c>
      <c r="MQU54" s="139" t="s">
        <v>263</v>
      </c>
      <c r="MQV54" s="88" t="s">
        <v>453</v>
      </c>
      <c r="MQW54" s="138">
        <v>3894</v>
      </c>
      <c r="MQX54" s="99" t="s">
        <v>16</v>
      </c>
      <c r="MQY54" s="13">
        <v>44866</v>
      </c>
      <c r="MQZ54" s="14">
        <v>44868</v>
      </c>
      <c r="MRA54" s="7">
        <v>37</v>
      </c>
      <c r="MRB54" s="61" t="s">
        <v>452</v>
      </c>
      <c r="MRC54" s="139" t="s">
        <v>263</v>
      </c>
      <c r="MRD54" s="88" t="s">
        <v>453</v>
      </c>
      <c r="MRE54" s="138">
        <v>3894</v>
      </c>
      <c r="MRF54" s="99" t="s">
        <v>16</v>
      </c>
      <c r="MRG54" s="13">
        <v>44866</v>
      </c>
      <c r="MRH54" s="14">
        <v>44868</v>
      </c>
      <c r="MRI54" s="7">
        <v>37</v>
      </c>
      <c r="MRJ54" s="61" t="s">
        <v>452</v>
      </c>
      <c r="MRK54" s="139" t="s">
        <v>263</v>
      </c>
      <c r="MRL54" s="88" t="s">
        <v>453</v>
      </c>
      <c r="MRM54" s="138">
        <v>3894</v>
      </c>
      <c r="MRN54" s="99" t="s">
        <v>16</v>
      </c>
      <c r="MRO54" s="13">
        <v>44866</v>
      </c>
      <c r="MRP54" s="14">
        <v>44868</v>
      </c>
      <c r="MRQ54" s="7">
        <v>37</v>
      </c>
      <c r="MRR54" s="61" t="s">
        <v>452</v>
      </c>
      <c r="MRS54" s="139" t="s">
        <v>263</v>
      </c>
      <c r="MRT54" s="88" t="s">
        <v>453</v>
      </c>
      <c r="MRU54" s="138">
        <v>3894</v>
      </c>
      <c r="MRV54" s="99" t="s">
        <v>16</v>
      </c>
      <c r="MRW54" s="13">
        <v>44866</v>
      </c>
      <c r="MRX54" s="14">
        <v>44868</v>
      </c>
      <c r="MRY54" s="7">
        <v>37</v>
      </c>
      <c r="MRZ54" s="61" t="s">
        <v>452</v>
      </c>
      <c r="MSA54" s="139" t="s">
        <v>263</v>
      </c>
      <c r="MSB54" s="88" t="s">
        <v>453</v>
      </c>
      <c r="MSC54" s="138">
        <v>3894</v>
      </c>
      <c r="MSD54" s="99" t="s">
        <v>16</v>
      </c>
      <c r="MSE54" s="13">
        <v>44866</v>
      </c>
      <c r="MSF54" s="14">
        <v>44868</v>
      </c>
      <c r="MSG54" s="7">
        <v>37</v>
      </c>
      <c r="MSH54" s="61" t="s">
        <v>452</v>
      </c>
      <c r="MSI54" s="139" t="s">
        <v>263</v>
      </c>
      <c r="MSJ54" s="88" t="s">
        <v>453</v>
      </c>
      <c r="MSK54" s="138">
        <v>3894</v>
      </c>
      <c r="MSL54" s="99" t="s">
        <v>16</v>
      </c>
      <c r="MSM54" s="13">
        <v>44866</v>
      </c>
      <c r="MSN54" s="14">
        <v>44868</v>
      </c>
      <c r="MSO54" s="7">
        <v>37</v>
      </c>
      <c r="MSP54" s="61" t="s">
        <v>452</v>
      </c>
      <c r="MSQ54" s="139" t="s">
        <v>263</v>
      </c>
      <c r="MSR54" s="88" t="s">
        <v>453</v>
      </c>
      <c r="MSS54" s="138">
        <v>3894</v>
      </c>
      <c r="MST54" s="99" t="s">
        <v>16</v>
      </c>
      <c r="MSU54" s="13">
        <v>44866</v>
      </c>
      <c r="MSV54" s="14">
        <v>44868</v>
      </c>
      <c r="MSW54" s="7">
        <v>37</v>
      </c>
      <c r="MSX54" s="61" t="s">
        <v>452</v>
      </c>
      <c r="MSY54" s="139" t="s">
        <v>263</v>
      </c>
      <c r="MSZ54" s="88" t="s">
        <v>453</v>
      </c>
      <c r="MTA54" s="138">
        <v>3894</v>
      </c>
      <c r="MTB54" s="99" t="s">
        <v>16</v>
      </c>
      <c r="MTC54" s="13">
        <v>44866</v>
      </c>
      <c r="MTD54" s="14">
        <v>44868</v>
      </c>
      <c r="MTE54" s="7">
        <v>37</v>
      </c>
      <c r="MTF54" s="61" t="s">
        <v>452</v>
      </c>
      <c r="MTG54" s="139" t="s">
        <v>263</v>
      </c>
      <c r="MTH54" s="88" t="s">
        <v>453</v>
      </c>
      <c r="MTI54" s="138">
        <v>3894</v>
      </c>
      <c r="MTJ54" s="99" t="s">
        <v>16</v>
      </c>
      <c r="MTK54" s="13">
        <v>44866</v>
      </c>
      <c r="MTL54" s="14">
        <v>44868</v>
      </c>
      <c r="MTM54" s="7">
        <v>37</v>
      </c>
      <c r="MTN54" s="61" t="s">
        <v>452</v>
      </c>
      <c r="MTO54" s="139" t="s">
        <v>263</v>
      </c>
      <c r="MTP54" s="88" t="s">
        <v>453</v>
      </c>
      <c r="MTQ54" s="138">
        <v>3894</v>
      </c>
      <c r="MTR54" s="99" t="s">
        <v>16</v>
      </c>
      <c r="MTS54" s="13">
        <v>44866</v>
      </c>
      <c r="MTT54" s="14">
        <v>44868</v>
      </c>
      <c r="MTU54" s="7">
        <v>37</v>
      </c>
      <c r="MTV54" s="61" t="s">
        <v>452</v>
      </c>
      <c r="MTW54" s="139" t="s">
        <v>263</v>
      </c>
      <c r="MTX54" s="88" t="s">
        <v>453</v>
      </c>
      <c r="MTY54" s="138">
        <v>3894</v>
      </c>
      <c r="MTZ54" s="99" t="s">
        <v>16</v>
      </c>
      <c r="MUA54" s="13">
        <v>44866</v>
      </c>
      <c r="MUB54" s="14">
        <v>44868</v>
      </c>
      <c r="MUC54" s="7">
        <v>37</v>
      </c>
      <c r="MUD54" s="61" t="s">
        <v>452</v>
      </c>
      <c r="MUE54" s="139" t="s">
        <v>263</v>
      </c>
      <c r="MUF54" s="88" t="s">
        <v>453</v>
      </c>
      <c r="MUG54" s="138">
        <v>3894</v>
      </c>
      <c r="MUH54" s="99" t="s">
        <v>16</v>
      </c>
      <c r="MUI54" s="13">
        <v>44866</v>
      </c>
      <c r="MUJ54" s="14">
        <v>44868</v>
      </c>
      <c r="MUK54" s="7">
        <v>37</v>
      </c>
      <c r="MUL54" s="61" t="s">
        <v>452</v>
      </c>
      <c r="MUM54" s="139" t="s">
        <v>263</v>
      </c>
      <c r="MUN54" s="88" t="s">
        <v>453</v>
      </c>
      <c r="MUO54" s="138">
        <v>3894</v>
      </c>
      <c r="MUP54" s="99" t="s">
        <v>16</v>
      </c>
      <c r="MUQ54" s="13">
        <v>44866</v>
      </c>
      <c r="MUR54" s="14">
        <v>44868</v>
      </c>
      <c r="MUS54" s="7">
        <v>37</v>
      </c>
      <c r="MUT54" s="61" t="s">
        <v>452</v>
      </c>
      <c r="MUU54" s="139" t="s">
        <v>263</v>
      </c>
      <c r="MUV54" s="88" t="s">
        <v>453</v>
      </c>
      <c r="MUW54" s="138">
        <v>3894</v>
      </c>
      <c r="MUX54" s="99" t="s">
        <v>16</v>
      </c>
      <c r="MUY54" s="13">
        <v>44866</v>
      </c>
      <c r="MUZ54" s="14">
        <v>44868</v>
      </c>
      <c r="MVA54" s="7">
        <v>37</v>
      </c>
      <c r="MVB54" s="61" t="s">
        <v>452</v>
      </c>
      <c r="MVC54" s="139" t="s">
        <v>263</v>
      </c>
      <c r="MVD54" s="88" t="s">
        <v>453</v>
      </c>
      <c r="MVE54" s="138">
        <v>3894</v>
      </c>
      <c r="MVF54" s="99" t="s">
        <v>16</v>
      </c>
      <c r="MVG54" s="13">
        <v>44866</v>
      </c>
      <c r="MVH54" s="14">
        <v>44868</v>
      </c>
      <c r="MVI54" s="7">
        <v>37</v>
      </c>
      <c r="MVJ54" s="61" t="s">
        <v>452</v>
      </c>
      <c r="MVK54" s="139" t="s">
        <v>263</v>
      </c>
      <c r="MVL54" s="88" t="s">
        <v>453</v>
      </c>
      <c r="MVM54" s="138">
        <v>3894</v>
      </c>
      <c r="MVN54" s="99" t="s">
        <v>16</v>
      </c>
      <c r="MVO54" s="13">
        <v>44866</v>
      </c>
      <c r="MVP54" s="14">
        <v>44868</v>
      </c>
      <c r="MVQ54" s="7">
        <v>37</v>
      </c>
      <c r="MVR54" s="61" t="s">
        <v>452</v>
      </c>
      <c r="MVS54" s="139" t="s">
        <v>263</v>
      </c>
      <c r="MVT54" s="88" t="s">
        <v>453</v>
      </c>
      <c r="MVU54" s="138">
        <v>3894</v>
      </c>
      <c r="MVV54" s="99" t="s">
        <v>16</v>
      </c>
      <c r="MVW54" s="13">
        <v>44866</v>
      </c>
      <c r="MVX54" s="14">
        <v>44868</v>
      </c>
      <c r="MVY54" s="7">
        <v>37</v>
      </c>
      <c r="MVZ54" s="61" t="s">
        <v>452</v>
      </c>
      <c r="MWA54" s="139" t="s">
        <v>263</v>
      </c>
      <c r="MWB54" s="88" t="s">
        <v>453</v>
      </c>
      <c r="MWC54" s="138">
        <v>3894</v>
      </c>
      <c r="MWD54" s="99" t="s">
        <v>16</v>
      </c>
      <c r="MWE54" s="13">
        <v>44866</v>
      </c>
      <c r="MWF54" s="14">
        <v>44868</v>
      </c>
      <c r="MWG54" s="7">
        <v>37</v>
      </c>
      <c r="MWH54" s="61" t="s">
        <v>452</v>
      </c>
      <c r="MWI54" s="139" t="s">
        <v>263</v>
      </c>
      <c r="MWJ54" s="88" t="s">
        <v>453</v>
      </c>
      <c r="MWK54" s="138">
        <v>3894</v>
      </c>
      <c r="MWL54" s="99" t="s">
        <v>16</v>
      </c>
      <c r="MWM54" s="13">
        <v>44866</v>
      </c>
      <c r="MWN54" s="14">
        <v>44868</v>
      </c>
      <c r="MWO54" s="7">
        <v>37</v>
      </c>
      <c r="MWP54" s="61" t="s">
        <v>452</v>
      </c>
      <c r="MWQ54" s="139" t="s">
        <v>263</v>
      </c>
      <c r="MWR54" s="88" t="s">
        <v>453</v>
      </c>
      <c r="MWS54" s="138">
        <v>3894</v>
      </c>
      <c r="MWT54" s="99" t="s">
        <v>16</v>
      </c>
      <c r="MWU54" s="13">
        <v>44866</v>
      </c>
      <c r="MWV54" s="14">
        <v>44868</v>
      </c>
      <c r="MWW54" s="7">
        <v>37</v>
      </c>
      <c r="MWX54" s="61" t="s">
        <v>452</v>
      </c>
      <c r="MWY54" s="139" t="s">
        <v>263</v>
      </c>
      <c r="MWZ54" s="88" t="s">
        <v>453</v>
      </c>
      <c r="MXA54" s="138">
        <v>3894</v>
      </c>
      <c r="MXB54" s="99" t="s">
        <v>16</v>
      </c>
      <c r="MXC54" s="13">
        <v>44866</v>
      </c>
      <c r="MXD54" s="14">
        <v>44868</v>
      </c>
      <c r="MXE54" s="7">
        <v>37</v>
      </c>
      <c r="MXF54" s="61" t="s">
        <v>452</v>
      </c>
      <c r="MXG54" s="139" t="s">
        <v>263</v>
      </c>
      <c r="MXH54" s="88" t="s">
        <v>453</v>
      </c>
      <c r="MXI54" s="138">
        <v>3894</v>
      </c>
      <c r="MXJ54" s="99" t="s">
        <v>16</v>
      </c>
      <c r="MXK54" s="13">
        <v>44866</v>
      </c>
      <c r="MXL54" s="14">
        <v>44868</v>
      </c>
      <c r="MXM54" s="7">
        <v>37</v>
      </c>
      <c r="MXN54" s="61" t="s">
        <v>452</v>
      </c>
      <c r="MXO54" s="139" t="s">
        <v>263</v>
      </c>
      <c r="MXP54" s="88" t="s">
        <v>453</v>
      </c>
      <c r="MXQ54" s="138">
        <v>3894</v>
      </c>
      <c r="MXR54" s="99" t="s">
        <v>16</v>
      </c>
      <c r="MXS54" s="13">
        <v>44866</v>
      </c>
      <c r="MXT54" s="14">
        <v>44868</v>
      </c>
      <c r="MXU54" s="7">
        <v>37</v>
      </c>
      <c r="MXV54" s="61" t="s">
        <v>452</v>
      </c>
      <c r="MXW54" s="139" t="s">
        <v>263</v>
      </c>
      <c r="MXX54" s="88" t="s">
        <v>453</v>
      </c>
      <c r="MXY54" s="138">
        <v>3894</v>
      </c>
      <c r="MXZ54" s="99" t="s">
        <v>16</v>
      </c>
      <c r="MYA54" s="13">
        <v>44866</v>
      </c>
      <c r="MYB54" s="14">
        <v>44868</v>
      </c>
      <c r="MYC54" s="7">
        <v>37</v>
      </c>
      <c r="MYD54" s="61" t="s">
        <v>452</v>
      </c>
      <c r="MYE54" s="139" t="s">
        <v>263</v>
      </c>
      <c r="MYF54" s="88" t="s">
        <v>453</v>
      </c>
      <c r="MYG54" s="138">
        <v>3894</v>
      </c>
      <c r="MYH54" s="99" t="s">
        <v>16</v>
      </c>
      <c r="MYI54" s="13">
        <v>44866</v>
      </c>
      <c r="MYJ54" s="14">
        <v>44868</v>
      </c>
      <c r="MYK54" s="7">
        <v>37</v>
      </c>
      <c r="MYL54" s="61" t="s">
        <v>452</v>
      </c>
      <c r="MYM54" s="139" t="s">
        <v>263</v>
      </c>
      <c r="MYN54" s="88" t="s">
        <v>453</v>
      </c>
      <c r="MYO54" s="138">
        <v>3894</v>
      </c>
      <c r="MYP54" s="99" t="s">
        <v>16</v>
      </c>
      <c r="MYQ54" s="13">
        <v>44866</v>
      </c>
      <c r="MYR54" s="14">
        <v>44868</v>
      </c>
      <c r="MYS54" s="7">
        <v>37</v>
      </c>
      <c r="MYT54" s="61" t="s">
        <v>452</v>
      </c>
      <c r="MYU54" s="139" t="s">
        <v>263</v>
      </c>
      <c r="MYV54" s="88" t="s">
        <v>453</v>
      </c>
      <c r="MYW54" s="138">
        <v>3894</v>
      </c>
      <c r="MYX54" s="99" t="s">
        <v>16</v>
      </c>
      <c r="MYY54" s="13">
        <v>44866</v>
      </c>
      <c r="MYZ54" s="14">
        <v>44868</v>
      </c>
      <c r="MZA54" s="7">
        <v>37</v>
      </c>
      <c r="MZB54" s="61" t="s">
        <v>452</v>
      </c>
      <c r="MZC54" s="139" t="s">
        <v>263</v>
      </c>
      <c r="MZD54" s="88" t="s">
        <v>453</v>
      </c>
      <c r="MZE54" s="138">
        <v>3894</v>
      </c>
      <c r="MZF54" s="99" t="s">
        <v>16</v>
      </c>
      <c r="MZG54" s="13">
        <v>44866</v>
      </c>
      <c r="MZH54" s="14">
        <v>44868</v>
      </c>
      <c r="MZI54" s="7">
        <v>37</v>
      </c>
      <c r="MZJ54" s="61" t="s">
        <v>452</v>
      </c>
      <c r="MZK54" s="139" t="s">
        <v>263</v>
      </c>
      <c r="MZL54" s="88" t="s">
        <v>453</v>
      </c>
      <c r="MZM54" s="138">
        <v>3894</v>
      </c>
      <c r="MZN54" s="99" t="s">
        <v>16</v>
      </c>
      <c r="MZO54" s="13">
        <v>44866</v>
      </c>
      <c r="MZP54" s="14">
        <v>44868</v>
      </c>
      <c r="MZQ54" s="7">
        <v>37</v>
      </c>
      <c r="MZR54" s="61" t="s">
        <v>452</v>
      </c>
      <c r="MZS54" s="139" t="s">
        <v>263</v>
      </c>
      <c r="MZT54" s="88" t="s">
        <v>453</v>
      </c>
      <c r="MZU54" s="138">
        <v>3894</v>
      </c>
      <c r="MZV54" s="99" t="s">
        <v>16</v>
      </c>
      <c r="MZW54" s="13">
        <v>44866</v>
      </c>
      <c r="MZX54" s="14">
        <v>44868</v>
      </c>
      <c r="MZY54" s="7">
        <v>37</v>
      </c>
      <c r="MZZ54" s="61" t="s">
        <v>452</v>
      </c>
      <c r="NAA54" s="139" t="s">
        <v>263</v>
      </c>
      <c r="NAB54" s="88" t="s">
        <v>453</v>
      </c>
      <c r="NAC54" s="138">
        <v>3894</v>
      </c>
      <c r="NAD54" s="99" t="s">
        <v>16</v>
      </c>
      <c r="NAE54" s="13">
        <v>44866</v>
      </c>
      <c r="NAF54" s="14">
        <v>44868</v>
      </c>
      <c r="NAG54" s="7">
        <v>37</v>
      </c>
      <c r="NAH54" s="61" t="s">
        <v>452</v>
      </c>
      <c r="NAI54" s="139" t="s">
        <v>263</v>
      </c>
      <c r="NAJ54" s="88" t="s">
        <v>453</v>
      </c>
      <c r="NAK54" s="138">
        <v>3894</v>
      </c>
      <c r="NAL54" s="99" t="s">
        <v>16</v>
      </c>
      <c r="NAM54" s="13">
        <v>44866</v>
      </c>
      <c r="NAN54" s="14">
        <v>44868</v>
      </c>
      <c r="NAO54" s="7">
        <v>37</v>
      </c>
      <c r="NAP54" s="61" t="s">
        <v>452</v>
      </c>
      <c r="NAQ54" s="139" t="s">
        <v>263</v>
      </c>
      <c r="NAR54" s="88" t="s">
        <v>453</v>
      </c>
      <c r="NAS54" s="138">
        <v>3894</v>
      </c>
      <c r="NAT54" s="99" t="s">
        <v>16</v>
      </c>
      <c r="NAU54" s="13">
        <v>44866</v>
      </c>
      <c r="NAV54" s="14">
        <v>44868</v>
      </c>
      <c r="NAW54" s="7">
        <v>37</v>
      </c>
      <c r="NAX54" s="61" t="s">
        <v>452</v>
      </c>
      <c r="NAY54" s="139" t="s">
        <v>263</v>
      </c>
      <c r="NAZ54" s="88" t="s">
        <v>453</v>
      </c>
      <c r="NBA54" s="138">
        <v>3894</v>
      </c>
      <c r="NBB54" s="99" t="s">
        <v>16</v>
      </c>
      <c r="NBC54" s="13">
        <v>44866</v>
      </c>
      <c r="NBD54" s="14">
        <v>44868</v>
      </c>
      <c r="NBE54" s="7">
        <v>37</v>
      </c>
      <c r="NBF54" s="61" t="s">
        <v>452</v>
      </c>
      <c r="NBG54" s="139" t="s">
        <v>263</v>
      </c>
      <c r="NBH54" s="88" t="s">
        <v>453</v>
      </c>
      <c r="NBI54" s="138">
        <v>3894</v>
      </c>
      <c r="NBJ54" s="99" t="s">
        <v>16</v>
      </c>
      <c r="NBK54" s="13">
        <v>44866</v>
      </c>
      <c r="NBL54" s="14">
        <v>44868</v>
      </c>
      <c r="NBM54" s="7">
        <v>37</v>
      </c>
      <c r="NBN54" s="61" t="s">
        <v>452</v>
      </c>
      <c r="NBO54" s="139" t="s">
        <v>263</v>
      </c>
      <c r="NBP54" s="88" t="s">
        <v>453</v>
      </c>
      <c r="NBQ54" s="138">
        <v>3894</v>
      </c>
      <c r="NBR54" s="99" t="s">
        <v>16</v>
      </c>
      <c r="NBS54" s="13">
        <v>44866</v>
      </c>
      <c r="NBT54" s="14">
        <v>44868</v>
      </c>
      <c r="NBU54" s="7">
        <v>37</v>
      </c>
      <c r="NBV54" s="61" t="s">
        <v>452</v>
      </c>
      <c r="NBW54" s="139" t="s">
        <v>263</v>
      </c>
      <c r="NBX54" s="88" t="s">
        <v>453</v>
      </c>
      <c r="NBY54" s="138">
        <v>3894</v>
      </c>
      <c r="NBZ54" s="99" t="s">
        <v>16</v>
      </c>
      <c r="NCA54" s="13">
        <v>44866</v>
      </c>
      <c r="NCB54" s="14">
        <v>44868</v>
      </c>
      <c r="NCC54" s="7">
        <v>37</v>
      </c>
      <c r="NCD54" s="61" t="s">
        <v>452</v>
      </c>
      <c r="NCE54" s="139" t="s">
        <v>263</v>
      </c>
      <c r="NCF54" s="88" t="s">
        <v>453</v>
      </c>
      <c r="NCG54" s="138">
        <v>3894</v>
      </c>
      <c r="NCH54" s="99" t="s">
        <v>16</v>
      </c>
      <c r="NCI54" s="13">
        <v>44866</v>
      </c>
      <c r="NCJ54" s="14">
        <v>44868</v>
      </c>
      <c r="NCK54" s="7">
        <v>37</v>
      </c>
      <c r="NCL54" s="61" t="s">
        <v>452</v>
      </c>
      <c r="NCM54" s="139" t="s">
        <v>263</v>
      </c>
      <c r="NCN54" s="88" t="s">
        <v>453</v>
      </c>
      <c r="NCO54" s="138">
        <v>3894</v>
      </c>
      <c r="NCP54" s="99" t="s">
        <v>16</v>
      </c>
      <c r="NCQ54" s="13">
        <v>44866</v>
      </c>
      <c r="NCR54" s="14">
        <v>44868</v>
      </c>
      <c r="NCS54" s="7">
        <v>37</v>
      </c>
      <c r="NCT54" s="61" t="s">
        <v>452</v>
      </c>
      <c r="NCU54" s="139" t="s">
        <v>263</v>
      </c>
      <c r="NCV54" s="88" t="s">
        <v>453</v>
      </c>
      <c r="NCW54" s="138">
        <v>3894</v>
      </c>
      <c r="NCX54" s="99" t="s">
        <v>16</v>
      </c>
      <c r="NCY54" s="13">
        <v>44866</v>
      </c>
      <c r="NCZ54" s="14">
        <v>44868</v>
      </c>
      <c r="NDA54" s="7">
        <v>37</v>
      </c>
      <c r="NDB54" s="61" t="s">
        <v>452</v>
      </c>
      <c r="NDC54" s="139" t="s">
        <v>263</v>
      </c>
      <c r="NDD54" s="88" t="s">
        <v>453</v>
      </c>
      <c r="NDE54" s="138">
        <v>3894</v>
      </c>
      <c r="NDF54" s="99" t="s">
        <v>16</v>
      </c>
      <c r="NDG54" s="13">
        <v>44866</v>
      </c>
      <c r="NDH54" s="14">
        <v>44868</v>
      </c>
      <c r="NDI54" s="7">
        <v>37</v>
      </c>
      <c r="NDJ54" s="61" t="s">
        <v>452</v>
      </c>
      <c r="NDK54" s="139" t="s">
        <v>263</v>
      </c>
      <c r="NDL54" s="88" t="s">
        <v>453</v>
      </c>
      <c r="NDM54" s="138">
        <v>3894</v>
      </c>
      <c r="NDN54" s="99" t="s">
        <v>16</v>
      </c>
      <c r="NDO54" s="13">
        <v>44866</v>
      </c>
      <c r="NDP54" s="14">
        <v>44868</v>
      </c>
      <c r="NDQ54" s="7">
        <v>37</v>
      </c>
      <c r="NDR54" s="61" t="s">
        <v>452</v>
      </c>
      <c r="NDS54" s="139" t="s">
        <v>263</v>
      </c>
      <c r="NDT54" s="88" t="s">
        <v>453</v>
      </c>
      <c r="NDU54" s="138">
        <v>3894</v>
      </c>
      <c r="NDV54" s="99" t="s">
        <v>16</v>
      </c>
      <c r="NDW54" s="13">
        <v>44866</v>
      </c>
      <c r="NDX54" s="14">
        <v>44868</v>
      </c>
      <c r="NDY54" s="7">
        <v>37</v>
      </c>
      <c r="NDZ54" s="61" t="s">
        <v>452</v>
      </c>
      <c r="NEA54" s="139" t="s">
        <v>263</v>
      </c>
      <c r="NEB54" s="88" t="s">
        <v>453</v>
      </c>
      <c r="NEC54" s="138">
        <v>3894</v>
      </c>
      <c r="NED54" s="99" t="s">
        <v>16</v>
      </c>
      <c r="NEE54" s="13">
        <v>44866</v>
      </c>
      <c r="NEF54" s="14">
        <v>44868</v>
      </c>
      <c r="NEG54" s="7">
        <v>37</v>
      </c>
      <c r="NEH54" s="61" t="s">
        <v>452</v>
      </c>
      <c r="NEI54" s="139" t="s">
        <v>263</v>
      </c>
      <c r="NEJ54" s="88" t="s">
        <v>453</v>
      </c>
      <c r="NEK54" s="138">
        <v>3894</v>
      </c>
      <c r="NEL54" s="99" t="s">
        <v>16</v>
      </c>
      <c r="NEM54" s="13">
        <v>44866</v>
      </c>
      <c r="NEN54" s="14">
        <v>44868</v>
      </c>
      <c r="NEO54" s="7">
        <v>37</v>
      </c>
      <c r="NEP54" s="61" t="s">
        <v>452</v>
      </c>
      <c r="NEQ54" s="139" t="s">
        <v>263</v>
      </c>
      <c r="NER54" s="88" t="s">
        <v>453</v>
      </c>
      <c r="NES54" s="138">
        <v>3894</v>
      </c>
      <c r="NET54" s="99" t="s">
        <v>16</v>
      </c>
      <c r="NEU54" s="13">
        <v>44866</v>
      </c>
      <c r="NEV54" s="14">
        <v>44868</v>
      </c>
      <c r="NEW54" s="7">
        <v>37</v>
      </c>
      <c r="NEX54" s="61" t="s">
        <v>452</v>
      </c>
      <c r="NEY54" s="139" t="s">
        <v>263</v>
      </c>
      <c r="NEZ54" s="88" t="s">
        <v>453</v>
      </c>
      <c r="NFA54" s="138">
        <v>3894</v>
      </c>
      <c r="NFB54" s="99" t="s">
        <v>16</v>
      </c>
      <c r="NFC54" s="13">
        <v>44866</v>
      </c>
      <c r="NFD54" s="14">
        <v>44868</v>
      </c>
      <c r="NFE54" s="7">
        <v>37</v>
      </c>
      <c r="NFF54" s="61" t="s">
        <v>452</v>
      </c>
      <c r="NFG54" s="139" t="s">
        <v>263</v>
      </c>
      <c r="NFH54" s="88" t="s">
        <v>453</v>
      </c>
      <c r="NFI54" s="138">
        <v>3894</v>
      </c>
      <c r="NFJ54" s="99" t="s">
        <v>16</v>
      </c>
      <c r="NFK54" s="13">
        <v>44866</v>
      </c>
      <c r="NFL54" s="14">
        <v>44868</v>
      </c>
      <c r="NFM54" s="7">
        <v>37</v>
      </c>
      <c r="NFN54" s="61" t="s">
        <v>452</v>
      </c>
      <c r="NFO54" s="139" t="s">
        <v>263</v>
      </c>
      <c r="NFP54" s="88" t="s">
        <v>453</v>
      </c>
      <c r="NFQ54" s="138">
        <v>3894</v>
      </c>
      <c r="NFR54" s="99" t="s">
        <v>16</v>
      </c>
      <c r="NFS54" s="13">
        <v>44866</v>
      </c>
      <c r="NFT54" s="14">
        <v>44868</v>
      </c>
      <c r="NFU54" s="7">
        <v>37</v>
      </c>
      <c r="NFV54" s="61" t="s">
        <v>452</v>
      </c>
      <c r="NFW54" s="139" t="s">
        <v>263</v>
      </c>
      <c r="NFX54" s="88" t="s">
        <v>453</v>
      </c>
      <c r="NFY54" s="138">
        <v>3894</v>
      </c>
      <c r="NFZ54" s="99" t="s">
        <v>16</v>
      </c>
      <c r="NGA54" s="13">
        <v>44866</v>
      </c>
      <c r="NGB54" s="14">
        <v>44868</v>
      </c>
      <c r="NGC54" s="7">
        <v>37</v>
      </c>
      <c r="NGD54" s="61" t="s">
        <v>452</v>
      </c>
      <c r="NGE54" s="139" t="s">
        <v>263</v>
      </c>
      <c r="NGF54" s="88" t="s">
        <v>453</v>
      </c>
      <c r="NGG54" s="138">
        <v>3894</v>
      </c>
      <c r="NGH54" s="99" t="s">
        <v>16</v>
      </c>
      <c r="NGI54" s="13">
        <v>44866</v>
      </c>
      <c r="NGJ54" s="14">
        <v>44868</v>
      </c>
      <c r="NGK54" s="7">
        <v>37</v>
      </c>
      <c r="NGL54" s="61" t="s">
        <v>452</v>
      </c>
      <c r="NGM54" s="139" t="s">
        <v>263</v>
      </c>
      <c r="NGN54" s="88" t="s">
        <v>453</v>
      </c>
      <c r="NGO54" s="138">
        <v>3894</v>
      </c>
      <c r="NGP54" s="99" t="s">
        <v>16</v>
      </c>
      <c r="NGQ54" s="13">
        <v>44866</v>
      </c>
      <c r="NGR54" s="14">
        <v>44868</v>
      </c>
      <c r="NGS54" s="7">
        <v>37</v>
      </c>
      <c r="NGT54" s="61" t="s">
        <v>452</v>
      </c>
      <c r="NGU54" s="139" t="s">
        <v>263</v>
      </c>
      <c r="NGV54" s="88" t="s">
        <v>453</v>
      </c>
      <c r="NGW54" s="138">
        <v>3894</v>
      </c>
      <c r="NGX54" s="99" t="s">
        <v>16</v>
      </c>
      <c r="NGY54" s="13">
        <v>44866</v>
      </c>
      <c r="NGZ54" s="14">
        <v>44868</v>
      </c>
      <c r="NHA54" s="7">
        <v>37</v>
      </c>
      <c r="NHB54" s="61" t="s">
        <v>452</v>
      </c>
      <c r="NHC54" s="139" t="s">
        <v>263</v>
      </c>
      <c r="NHD54" s="88" t="s">
        <v>453</v>
      </c>
      <c r="NHE54" s="138">
        <v>3894</v>
      </c>
      <c r="NHF54" s="99" t="s">
        <v>16</v>
      </c>
      <c r="NHG54" s="13">
        <v>44866</v>
      </c>
      <c r="NHH54" s="14">
        <v>44868</v>
      </c>
      <c r="NHI54" s="7">
        <v>37</v>
      </c>
      <c r="NHJ54" s="61" t="s">
        <v>452</v>
      </c>
      <c r="NHK54" s="139" t="s">
        <v>263</v>
      </c>
      <c r="NHL54" s="88" t="s">
        <v>453</v>
      </c>
      <c r="NHM54" s="138">
        <v>3894</v>
      </c>
      <c r="NHN54" s="99" t="s">
        <v>16</v>
      </c>
      <c r="NHO54" s="13">
        <v>44866</v>
      </c>
      <c r="NHP54" s="14">
        <v>44868</v>
      </c>
      <c r="NHQ54" s="7">
        <v>37</v>
      </c>
      <c r="NHR54" s="61" t="s">
        <v>452</v>
      </c>
      <c r="NHS54" s="139" t="s">
        <v>263</v>
      </c>
      <c r="NHT54" s="88" t="s">
        <v>453</v>
      </c>
      <c r="NHU54" s="138">
        <v>3894</v>
      </c>
      <c r="NHV54" s="99" t="s">
        <v>16</v>
      </c>
      <c r="NHW54" s="13">
        <v>44866</v>
      </c>
      <c r="NHX54" s="14">
        <v>44868</v>
      </c>
      <c r="NHY54" s="7">
        <v>37</v>
      </c>
      <c r="NHZ54" s="61" t="s">
        <v>452</v>
      </c>
      <c r="NIA54" s="139" t="s">
        <v>263</v>
      </c>
      <c r="NIB54" s="88" t="s">
        <v>453</v>
      </c>
      <c r="NIC54" s="138">
        <v>3894</v>
      </c>
      <c r="NID54" s="99" t="s">
        <v>16</v>
      </c>
      <c r="NIE54" s="13">
        <v>44866</v>
      </c>
      <c r="NIF54" s="14">
        <v>44868</v>
      </c>
      <c r="NIG54" s="7">
        <v>37</v>
      </c>
      <c r="NIH54" s="61" t="s">
        <v>452</v>
      </c>
      <c r="NII54" s="139" t="s">
        <v>263</v>
      </c>
      <c r="NIJ54" s="88" t="s">
        <v>453</v>
      </c>
      <c r="NIK54" s="138">
        <v>3894</v>
      </c>
      <c r="NIL54" s="99" t="s">
        <v>16</v>
      </c>
      <c r="NIM54" s="13">
        <v>44866</v>
      </c>
      <c r="NIN54" s="14">
        <v>44868</v>
      </c>
      <c r="NIO54" s="7">
        <v>37</v>
      </c>
      <c r="NIP54" s="61" t="s">
        <v>452</v>
      </c>
      <c r="NIQ54" s="139" t="s">
        <v>263</v>
      </c>
      <c r="NIR54" s="88" t="s">
        <v>453</v>
      </c>
      <c r="NIS54" s="138">
        <v>3894</v>
      </c>
      <c r="NIT54" s="99" t="s">
        <v>16</v>
      </c>
      <c r="NIU54" s="13">
        <v>44866</v>
      </c>
      <c r="NIV54" s="14">
        <v>44868</v>
      </c>
      <c r="NIW54" s="7">
        <v>37</v>
      </c>
      <c r="NIX54" s="61" t="s">
        <v>452</v>
      </c>
      <c r="NIY54" s="139" t="s">
        <v>263</v>
      </c>
      <c r="NIZ54" s="88" t="s">
        <v>453</v>
      </c>
      <c r="NJA54" s="138">
        <v>3894</v>
      </c>
      <c r="NJB54" s="99" t="s">
        <v>16</v>
      </c>
      <c r="NJC54" s="13">
        <v>44866</v>
      </c>
      <c r="NJD54" s="14">
        <v>44868</v>
      </c>
      <c r="NJE54" s="7">
        <v>37</v>
      </c>
      <c r="NJF54" s="61" t="s">
        <v>452</v>
      </c>
      <c r="NJG54" s="139" t="s">
        <v>263</v>
      </c>
      <c r="NJH54" s="88" t="s">
        <v>453</v>
      </c>
      <c r="NJI54" s="138">
        <v>3894</v>
      </c>
      <c r="NJJ54" s="99" t="s">
        <v>16</v>
      </c>
      <c r="NJK54" s="13">
        <v>44866</v>
      </c>
      <c r="NJL54" s="14">
        <v>44868</v>
      </c>
      <c r="NJM54" s="7">
        <v>37</v>
      </c>
      <c r="NJN54" s="61" t="s">
        <v>452</v>
      </c>
      <c r="NJO54" s="139" t="s">
        <v>263</v>
      </c>
      <c r="NJP54" s="88" t="s">
        <v>453</v>
      </c>
      <c r="NJQ54" s="138">
        <v>3894</v>
      </c>
      <c r="NJR54" s="99" t="s">
        <v>16</v>
      </c>
      <c r="NJS54" s="13">
        <v>44866</v>
      </c>
      <c r="NJT54" s="14">
        <v>44868</v>
      </c>
      <c r="NJU54" s="7">
        <v>37</v>
      </c>
      <c r="NJV54" s="61" t="s">
        <v>452</v>
      </c>
      <c r="NJW54" s="139" t="s">
        <v>263</v>
      </c>
      <c r="NJX54" s="88" t="s">
        <v>453</v>
      </c>
      <c r="NJY54" s="138">
        <v>3894</v>
      </c>
      <c r="NJZ54" s="99" t="s">
        <v>16</v>
      </c>
      <c r="NKA54" s="13">
        <v>44866</v>
      </c>
      <c r="NKB54" s="14">
        <v>44868</v>
      </c>
      <c r="NKC54" s="7">
        <v>37</v>
      </c>
      <c r="NKD54" s="61" t="s">
        <v>452</v>
      </c>
      <c r="NKE54" s="139" t="s">
        <v>263</v>
      </c>
      <c r="NKF54" s="88" t="s">
        <v>453</v>
      </c>
      <c r="NKG54" s="138">
        <v>3894</v>
      </c>
      <c r="NKH54" s="99" t="s">
        <v>16</v>
      </c>
      <c r="NKI54" s="13">
        <v>44866</v>
      </c>
      <c r="NKJ54" s="14">
        <v>44868</v>
      </c>
      <c r="NKK54" s="7">
        <v>37</v>
      </c>
      <c r="NKL54" s="61" t="s">
        <v>452</v>
      </c>
      <c r="NKM54" s="139" t="s">
        <v>263</v>
      </c>
      <c r="NKN54" s="88" t="s">
        <v>453</v>
      </c>
      <c r="NKO54" s="138">
        <v>3894</v>
      </c>
      <c r="NKP54" s="99" t="s">
        <v>16</v>
      </c>
      <c r="NKQ54" s="13">
        <v>44866</v>
      </c>
      <c r="NKR54" s="14">
        <v>44868</v>
      </c>
      <c r="NKS54" s="7">
        <v>37</v>
      </c>
      <c r="NKT54" s="61" t="s">
        <v>452</v>
      </c>
      <c r="NKU54" s="139" t="s">
        <v>263</v>
      </c>
      <c r="NKV54" s="88" t="s">
        <v>453</v>
      </c>
      <c r="NKW54" s="138">
        <v>3894</v>
      </c>
      <c r="NKX54" s="99" t="s">
        <v>16</v>
      </c>
      <c r="NKY54" s="13">
        <v>44866</v>
      </c>
      <c r="NKZ54" s="14">
        <v>44868</v>
      </c>
      <c r="NLA54" s="7">
        <v>37</v>
      </c>
      <c r="NLB54" s="61" t="s">
        <v>452</v>
      </c>
      <c r="NLC54" s="139" t="s">
        <v>263</v>
      </c>
      <c r="NLD54" s="88" t="s">
        <v>453</v>
      </c>
      <c r="NLE54" s="138">
        <v>3894</v>
      </c>
      <c r="NLF54" s="99" t="s">
        <v>16</v>
      </c>
      <c r="NLG54" s="13">
        <v>44866</v>
      </c>
      <c r="NLH54" s="14">
        <v>44868</v>
      </c>
      <c r="NLI54" s="7">
        <v>37</v>
      </c>
      <c r="NLJ54" s="61" t="s">
        <v>452</v>
      </c>
      <c r="NLK54" s="139" t="s">
        <v>263</v>
      </c>
      <c r="NLL54" s="88" t="s">
        <v>453</v>
      </c>
      <c r="NLM54" s="138">
        <v>3894</v>
      </c>
      <c r="NLN54" s="99" t="s">
        <v>16</v>
      </c>
      <c r="NLO54" s="13">
        <v>44866</v>
      </c>
      <c r="NLP54" s="14">
        <v>44868</v>
      </c>
      <c r="NLQ54" s="7">
        <v>37</v>
      </c>
      <c r="NLR54" s="61" t="s">
        <v>452</v>
      </c>
      <c r="NLS54" s="139" t="s">
        <v>263</v>
      </c>
      <c r="NLT54" s="88" t="s">
        <v>453</v>
      </c>
      <c r="NLU54" s="138">
        <v>3894</v>
      </c>
      <c r="NLV54" s="99" t="s">
        <v>16</v>
      </c>
      <c r="NLW54" s="13">
        <v>44866</v>
      </c>
      <c r="NLX54" s="14">
        <v>44868</v>
      </c>
      <c r="NLY54" s="7">
        <v>37</v>
      </c>
      <c r="NLZ54" s="61" t="s">
        <v>452</v>
      </c>
      <c r="NMA54" s="139" t="s">
        <v>263</v>
      </c>
      <c r="NMB54" s="88" t="s">
        <v>453</v>
      </c>
      <c r="NMC54" s="138">
        <v>3894</v>
      </c>
      <c r="NMD54" s="99" t="s">
        <v>16</v>
      </c>
      <c r="NME54" s="13">
        <v>44866</v>
      </c>
      <c r="NMF54" s="14">
        <v>44868</v>
      </c>
      <c r="NMG54" s="7">
        <v>37</v>
      </c>
      <c r="NMH54" s="61" t="s">
        <v>452</v>
      </c>
      <c r="NMI54" s="139" t="s">
        <v>263</v>
      </c>
      <c r="NMJ54" s="88" t="s">
        <v>453</v>
      </c>
      <c r="NMK54" s="138">
        <v>3894</v>
      </c>
      <c r="NML54" s="99" t="s">
        <v>16</v>
      </c>
      <c r="NMM54" s="13">
        <v>44866</v>
      </c>
      <c r="NMN54" s="14">
        <v>44868</v>
      </c>
      <c r="NMO54" s="7">
        <v>37</v>
      </c>
      <c r="NMP54" s="61" t="s">
        <v>452</v>
      </c>
      <c r="NMQ54" s="139" t="s">
        <v>263</v>
      </c>
      <c r="NMR54" s="88" t="s">
        <v>453</v>
      </c>
      <c r="NMS54" s="138">
        <v>3894</v>
      </c>
      <c r="NMT54" s="99" t="s">
        <v>16</v>
      </c>
      <c r="NMU54" s="13">
        <v>44866</v>
      </c>
      <c r="NMV54" s="14">
        <v>44868</v>
      </c>
      <c r="NMW54" s="7">
        <v>37</v>
      </c>
      <c r="NMX54" s="61" t="s">
        <v>452</v>
      </c>
      <c r="NMY54" s="139" t="s">
        <v>263</v>
      </c>
      <c r="NMZ54" s="88" t="s">
        <v>453</v>
      </c>
      <c r="NNA54" s="138">
        <v>3894</v>
      </c>
      <c r="NNB54" s="99" t="s">
        <v>16</v>
      </c>
      <c r="NNC54" s="13">
        <v>44866</v>
      </c>
      <c r="NND54" s="14">
        <v>44868</v>
      </c>
      <c r="NNE54" s="7">
        <v>37</v>
      </c>
      <c r="NNF54" s="61" t="s">
        <v>452</v>
      </c>
      <c r="NNG54" s="139" t="s">
        <v>263</v>
      </c>
      <c r="NNH54" s="88" t="s">
        <v>453</v>
      </c>
      <c r="NNI54" s="138">
        <v>3894</v>
      </c>
      <c r="NNJ54" s="99" t="s">
        <v>16</v>
      </c>
      <c r="NNK54" s="13">
        <v>44866</v>
      </c>
      <c r="NNL54" s="14">
        <v>44868</v>
      </c>
      <c r="NNM54" s="7">
        <v>37</v>
      </c>
      <c r="NNN54" s="61" t="s">
        <v>452</v>
      </c>
      <c r="NNO54" s="139" t="s">
        <v>263</v>
      </c>
      <c r="NNP54" s="88" t="s">
        <v>453</v>
      </c>
      <c r="NNQ54" s="138">
        <v>3894</v>
      </c>
      <c r="NNR54" s="99" t="s">
        <v>16</v>
      </c>
      <c r="NNS54" s="13">
        <v>44866</v>
      </c>
      <c r="NNT54" s="14">
        <v>44868</v>
      </c>
      <c r="NNU54" s="7">
        <v>37</v>
      </c>
      <c r="NNV54" s="61" t="s">
        <v>452</v>
      </c>
      <c r="NNW54" s="139" t="s">
        <v>263</v>
      </c>
      <c r="NNX54" s="88" t="s">
        <v>453</v>
      </c>
      <c r="NNY54" s="138">
        <v>3894</v>
      </c>
      <c r="NNZ54" s="99" t="s">
        <v>16</v>
      </c>
      <c r="NOA54" s="13">
        <v>44866</v>
      </c>
      <c r="NOB54" s="14">
        <v>44868</v>
      </c>
      <c r="NOC54" s="7">
        <v>37</v>
      </c>
      <c r="NOD54" s="61" t="s">
        <v>452</v>
      </c>
      <c r="NOE54" s="139" t="s">
        <v>263</v>
      </c>
      <c r="NOF54" s="88" t="s">
        <v>453</v>
      </c>
      <c r="NOG54" s="138">
        <v>3894</v>
      </c>
      <c r="NOH54" s="99" t="s">
        <v>16</v>
      </c>
      <c r="NOI54" s="13">
        <v>44866</v>
      </c>
      <c r="NOJ54" s="14">
        <v>44868</v>
      </c>
      <c r="NOK54" s="7">
        <v>37</v>
      </c>
      <c r="NOL54" s="61" t="s">
        <v>452</v>
      </c>
      <c r="NOM54" s="139" t="s">
        <v>263</v>
      </c>
      <c r="NON54" s="88" t="s">
        <v>453</v>
      </c>
      <c r="NOO54" s="138">
        <v>3894</v>
      </c>
      <c r="NOP54" s="99" t="s">
        <v>16</v>
      </c>
      <c r="NOQ54" s="13">
        <v>44866</v>
      </c>
      <c r="NOR54" s="14">
        <v>44868</v>
      </c>
      <c r="NOS54" s="7">
        <v>37</v>
      </c>
      <c r="NOT54" s="61" t="s">
        <v>452</v>
      </c>
      <c r="NOU54" s="139" t="s">
        <v>263</v>
      </c>
      <c r="NOV54" s="88" t="s">
        <v>453</v>
      </c>
      <c r="NOW54" s="138">
        <v>3894</v>
      </c>
      <c r="NOX54" s="99" t="s">
        <v>16</v>
      </c>
      <c r="NOY54" s="13">
        <v>44866</v>
      </c>
      <c r="NOZ54" s="14">
        <v>44868</v>
      </c>
      <c r="NPA54" s="7">
        <v>37</v>
      </c>
      <c r="NPB54" s="61" t="s">
        <v>452</v>
      </c>
      <c r="NPC54" s="139" t="s">
        <v>263</v>
      </c>
      <c r="NPD54" s="88" t="s">
        <v>453</v>
      </c>
      <c r="NPE54" s="138">
        <v>3894</v>
      </c>
      <c r="NPF54" s="99" t="s">
        <v>16</v>
      </c>
      <c r="NPG54" s="13">
        <v>44866</v>
      </c>
      <c r="NPH54" s="14">
        <v>44868</v>
      </c>
      <c r="NPI54" s="7">
        <v>37</v>
      </c>
      <c r="NPJ54" s="61" t="s">
        <v>452</v>
      </c>
      <c r="NPK54" s="139" t="s">
        <v>263</v>
      </c>
      <c r="NPL54" s="88" t="s">
        <v>453</v>
      </c>
      <c r="NPM54" s="138">
        <v>3894</v>
      </c>
      <c r="NPN54" s="99" t="s">
        <v>16</v>
      </c>
      <c r="NPO54" s="13">
        <v>44866</v>
      </c>
      <c r="NPP54" s="14">
        <v>44868</v>
      </c>
      <c r="NPQ54" s="7">
        <v>37</v>
      </c>
      <c r="NPR54" s="61" t="s">
        <v>452</v>
      </c>
      <c r="NPS54" s="139" t="s">
        <v>263</v>
      </c>
      <c r="NPT54" s="88" t="s">
        <v>453</v>
      </c>
      <c r="NPU54" s="138">
        <v>3894</v>
      </c>
      <c r="NPV54" s="99" t="s">
        <v>16</v>
      </c>
      <c r="NPW54" s="13">
        <v>44866</v>
      </c>
      <c r="NPX54" s="14">
        <v>44868</v>
      </c>
      <c r="NPY54" s="7">
        <v>37</v>
      </c>
      <c r="NPZ54" s="61" t="s">
        <v>452</v>
      </c>
      <c r="NQA54" s="139" t="s">
        <v>263</v>
      </c>
      <c r="NQB54" s="88" t="s">
        <v>453</v>
      </c>
      <c r="NQC54" s="138">
        <v>3894</v>
      </c>
      <c r="NQD54" s="99" t="s">
        <v>16</v>
      </c>
      <c r="NQE54" s="13">
        <v>44866</v>
      </c>
      <c r="NQF54" s="14">
        <v>44868</v>
      </c>
      <c r="NQG54" s="7">
        <v>37</v>
      </c>
      <c r="NQH54" s="61" t="s">
        <v>452</v>
      </c>
      <c r="NQI54" s="139" t="s">
        <v>263</v>
      </c>
      <c r="NQJ54" s="88" t="s">
        <v>453</v>
      </c>
      <c r="NQK54" s="138">
        <v>3894</v>
      </c>
      <c r="NQL54" s="99" t="s">
        <v>16</v>
      </c>
      <c r="NQM54" s="13">
        <v>44866</v>
      </c>
      <c r="NQN54" s="14">
        <v>44868</v>
      </c>
      <c r="NQO54" s="7">
        <v>37</v>
      </c>
      <c r="NQP54" s="61" t="s">
        <v>452</v>
      </c>
      <c r="NQQ54" s="139" t="s">
        <v>263</v>
      </c>
      <c r="NQR54" s="88" t="s">
        <v>453</v>
      </c>
      <c r="NQS54" s="138">
        <v>3894</v>
      </c>
      <c r="NQT54" s="99" t="s">
        <v>16</v>
      </c>
      <c r="NQU54" s="13">
        <v>44866</v>
      </c>
      <c r="NQV54" s="14">
        <v>44868</v>
      </c>
      <c r="NQW54" s="7">
        <v>37</v>
      </c>
      <c r="NQX54" s="61" t="s">
        <v>452</v>
      </c>
      <c r="NQY54" s="139" t="s">
        <v>263</v>
      </c>
      <c r="NQZ54" s="88" t="s">
        <v>453</v>
      </c>
      <c r="NRA54" s="138">
        <v>3894</v>
      </c>
      <c r="NRB54" s="99" t="s">
        <v>16</v>
      </c>
      <c r="NRC54" s="13">
        <v>44866</v>
      </c>
      <c r="NRD54" s="14">
        <v>44868</v>
      </c>
      <c r="NRE54" s="7">
        <v>37</v>
      </c>
      <c r="NRF54" s="61" t="s">
        <v>452</v>
      </c>
      <c r="NRG54" s="139" t="s">
        <v>263</v>
      </c>
      <c r="NRH54" s="88" t="s">
        <v>453</v>
      </c>
      <c r="NRI54" s="138">
        <v>3894</v>
      </c>
      <c r="NRJ54" s="99" t="s">
        <v>16</v>
      </c>
      <c r="NRK54" s="13">
        <v>44866</v>
      </c>
      <c r="NRL54" s="14">
        <v>44868</v>
      </c>
      <c r="NRM54" s="7">
        <v>37</v>
      </c>
      <c r="NRN54" s="61" t="s">
        <v>452</v>
      </c>
      <c r="NRO54" s="139" t="s">
        <v>263</v>
      </c>
      <c r="NRP54" s="88" t="s">
        <v>453</v>
      </c>
      <c r="NRQ54" s="138">
        <v>3894</v>
      </c>
      <c r="NRR54" s="99" t="s">
        <v>16</v>
      </c>
      <c r="NRS54" s="13">
        <v>44866</v>
      </c>
      <c r="NRT54" s="14">
        <v>44868</v>
      </c>
      <c r="NRU54" s="7">
        <v>37</v>
      </c>
      <c r="NRV54" s="61" t="s">
        <v>452</v>
      </c>
      <c r="NRW54" s="139" t="s">
        <v>263</v>
      </c>
      <c r="NRX54" s="88" t="s">
        <v>453</v>
      </c>
      <c r="NRY54" s="138">
        <v>3894</v>
      </c>
      <c r="NRZ54" s="99" t="s">
        <v>16</v>
      </c>
      <c r="NSA54" s="13">
        <v>44866</v>
      </c>
      <c r="NSB54" s="14">
        <v>44868</v>
      </c>
      <c r="NSC54" s="7">
        <v>37</v>
      </c>
      <c r="NSD54" s="61" t="s">
        <v>452</v>
      </c>
      <c r="NSE54" s="139" t="s">
        <v>263</v>
      </c>
      <c r="NSF54" s="88" t="s">
        <v>453</v>
      </c>
      <c r="NSG54" s="138">
        <v>3894</v>
      </c>
      <c r="NSH54" s="99" t="s">
        <v>16</v>
      </c>
      <c r="NSI54" s="13">
        <v>44866</v>
      </c>
      <c r="NSJ54" s="14">
        <v>44868</v>
      </c>
      <c r="NSK54" s="7">
        <v>37</v>
      </c>
      <c r="NSL54" s="61" t="s">
        <v>452</v>
      </c>
      <c r="NSM54" s="139" t="s">
        <v>263</v>
      </c>
      <c r="NSN54" s="88" t="s">
        <v>453</v>
      </c>
      <c r="NSO54" s="138">
        <v>3894</v>
      </c>
      <c r="NSP54" s="99" t="s">
        <v>16</v>
      </c>
      <c r="NSQ54" s="13">
        <v>44866</v>
      </c>
      <c r="NSR54" s="14">
        <v>44868</v>
      </c>
      <c r="NSS54" s="7">
        <v>37</v>
      </c>
      <c r="NST54" s="61" t="s">
        <v>452</v>
      </c>
      <c r="NSU54" s="139" t="s">
        <v>263</v>
      </c>
      <c r="NSV54" s="88" t="s">
        <v>453</v>
      </c>
      <c r="NSW54" s="138">
        <v>3894</v>
      </c>
      <c r="NSX54" s="99" t="s">
        <v>16</v>
      </c>
      <c r="NSY54" s="13">
        <v>44866</v>
      </c>
      <c r="NSZ54" s="14">
        <v>44868</v>
      </c>
      <c r="NTA54" s="7">
        <v>37</v>
      </c>
      <c r="NTB54" s="61" t="s">
        <v>452</v>
      </c>
      <c r="NTC54" s="139" t="s">
        <v>263</v>
      </c>
      <c r="NTD54" s="88" t="s">
        <v>453</v>
      </c>
      <c r="NTE54" s="138">
        <v>3894</v>
      </c>
      <c r="NTF54" s="99" t="s">
        <v>16</v>
      </c>
      <c r="NTG54" s="13">
        <v>44866</v>
      </c>
      <c r="NTH54" s="14">
        <v>44868</v>
      </c>
      <c r="NTI54" s="7">
        <v>37</v>
      </c>
      <c r="NTJ54" s="61" t="s">
        <v>452</v>
      </c>
      <c r="NTK54" s="139" t="s">
        <v>263</v>
      </c>
      <c r="NTL54" s="88" t="s">
        <v>453</v>
      </c>
      <c r="NTM54" s="138">
        <v>3894</v>
      </c>
      <c r="NTN54" s="99" t="s">
        <v>16</v>
      </c>
      <c r="NTO54" s="13">
        <v>44866</v>
      </c>
      <c r="NTP54" s="14">
        <v>44868</v>
      </c>
      <c r="NTQ54" s="7">
        <v>37</v>
      </c>
      <c r="NTR54" s="61" t="s">
        <v>452</v>
      </c>
      <c r="NTS54" s="139" t="s">
        <v>263</v>
      </c>
      <c r="NTT54" s="88" t="s">
        <v>453</v>
      </c>
      <c r="NTU54" s="138">
        <v>3894</v>
      </c>
      <c r="NTV54" s="99" t="s">
        <v>16</v>
      </c>
      <c r="NTW54" s="13">
        <v>44866</v>
      </c>
      <c r="NTX54" s="14">
        <v>44868</v>
      </c>
      <c r="NTY54" s="7">
        <v>37</v>
      </c>
      <c r="NTZ54" s="61" t="s">
        <v>452</v>
      </c>
      <c r="NUA54" s="139" t="s">
        <v>263</v>
      </c>
      <c r="NUB54" s="88" t="s">
        <v>453</v>
      </c>
      <c r="NUC54" s="138">
        <v>3894</v>
      </c>
      <c r="NUD54" s="99" t="s">
        <v>16</v>
      </c>
      <c r="NUE54" s="13">
        <v>44866</v>
      </c>
      <c r="NUF54" s="14">
        <v>44868</v>
      </c>
      <c r="NUG54" s="7">
        <v>37</v>
      </c>
      <c r="NUH54" s="61" t="s">
        <v>452</v>
      </c>
      <c r="NUI54" s="139" t="s">
        <v>263</v>
      </c>
      <c r="NUJ54" s="88" t="s">
        <v>453</v>
      </c>
      <c r="NUK54" s="138">
        <v>3894</v>
      </c>
      <c r="NUL54" s="99" t="s">
        <v>16</v>
      </c>
      <c r="NUM54" s="13">
        <v>44866</v>
      </c>
      <c r="NUN54" s="14">
        <v>44868</v>
      </c>
      <c r="NUO54" s="7">
        <v>37</v>
      </c>
      <c r="NUP54" s="61" t="s">
        <v>452</v>
      </c>
      <c r="NUQ54" s="139" t="s">
        <v>263</v>
      </c>
      <c r="NUR54" s="88" t="s">
        <v>453</v>
      </c>
      <c r="NUS54" s="138">
        <v>3894</v>
      </c>
      <c r="NUT54" s="99" t="s">
        <v>16</v>
      </c>
      <c r="NUU54" s="13">
        <v>44866</v>
      </c>
      <c r="NUV54" s="14">
        <v>44868</v>
      </c>
      <c r="NUW54" s="7">
        <v>37</v>
      </c>
      <c r="NUX54" s="61" t="s">
        <v>452</v>
      </c>
      <c r="NUY54" s="139" t="s">
        <v>263</v>
      </c>
      <c r="NUZ54" s="88" t="s">
        <v>453</v>
      </c>
      <c r="NVA54" s="138">
        <v>3894</v>
      </c>
      <c r="NVB54" s="99" t="s">
        <v>16</v>
      </c>
      <c r="NVC54" s="13">
        <v>44866</v>
      </c>
      <c r="NVD54" s="14">
        <v>44868</v>
      </c>
      <c r="NVE54" s="7">
        <v>37</v>
      </c>
      <c r="NVF54" s="61" t="s">
        <v>452</v>
      </c>
      <c r="NVG54" s="139" t="s">
        <v>263</v>
      </c>
      <c r="NVH54" s="88" t="s">
        <v>453</v>
      </c>
      <c r="NVI54" s="138">
        <v>3894</v>
      </c>
      <c r="NVJ54" s="99" t="s">
        <v>16</v>
      </c>
      <c r="NVK54" s="13">
        <v>44866</v>
      </c>
      <c r="NVL54" s="14">
        <v>44868</v>
      </c>
      <c r="NVM54" s="7">
        <v>37</v>
      </c>
      <c r="NVN54" s="61" t="s">
        <v>452</v>
      </c>
      <c r="NVO54" s="139" t="s">
        <v>263</v>
      </c>
      <c r="NVP54" s="88" t="s">
        <v>453</v>
      </c>
      <c r="NVQ54" s="138">
        <v>3894</v>
      </c>
      <c r="NVR54" s="99" t="s">
        <v>16</v>
      </c>
      <c r="NVS54" s="13">
        <v>44866</v>
      </c>
      <c r="NVT54" s="14">
        <v>44868</v>
      </c>
      <c r="NVU54" s="7">
        <v>37</v>
      </c>
      <c r="NVV54" s="61" t="s">
        <v>452</v>
      </c>
      <c r="NVW54" s="139" t="s">
        <v>263</v>
      </c>
      <c r="NVX54" s="88" t="s">
        <v>453</v>
      </c>
      <c r="NVY54" s="138">
        <v>3894</v>
      </c>
      <c r="NVZ54" s="99" t="s">
        <v>16</v>
      </c>
      <c r="NWA54" s="13">
        <v>44866</v>
      </c>
      <c r="NWB54" s="14">
        <v>44868</v>
      </c>
      <c r="NWC54" s="7">
        <v>37</v>
      </c>
      <c r="NWD54" s="61" t="s">
        <v>452</v>
      </c>
      <c r="NWE54" s="139" t="s">
        <v>263</v>
      </c>
      <c r="NWF54" s="88" t="s">
        <v>453</v>
      </c>
      <c r="NWG54" s="138">
        <v>3894</v>
      </c>
      <c r="NWH54" s="99" t="s">
        <v>16</v>
      </c>
      <c r="NWI54" s="13">
        <v>44866</v>
      </c>
      <c r="NWJ54" s="14">
        <v>44868</v>
      </c>
      <c r="NWK54" s="7">
        <v>37</v>
      </c>
      <c r="NWL54" s="61" t="s">
        <v>452</v>
      </c>
      <c r="NWM54" s="139" t="s">
        <v>263</v>
      </c>
      <c r="NWN54" s="88" t="s">
        <v>453</v>
      </c>
      <c r="NWO54" s="138">
        <v>3894</v>
      </c>
      <c r="NWP54" s="99" t="s">
        <v>16</v>
      </c>
      <c r="NWQ54" s="13">
        <v>44866</v>
      </c>
      <c r="NWR54" s="14">
        <v>44868</v>
      </c>
      <c r="NWS54" s="7">
        <v>37</v>
      </c>
      <c r="NWT54" s="61" t="s">
        <v>452</v>
      </c>
      <c r="NWU54" s="139" t="s">
        <v>263</v>
      </c>
      <c r="NWV54" s="88" t="s">
        <v>453</v>
      </c>
      <c r="NWW54" s="138">
        <v>3894</v>
      </c>
      <c r="NWX54" s="99" t="s">
        <v>16</v>
      </c>
      <c r="NWY54" s="13">
        <v>44866</v>
      </c>
      <c r="NWZ54" s="14">
        <v>44868</v>
      </c>
      <c r="NXA54" s="7">
        <v>37</v>
      </c>
      <c r="NXB54" s="61" t="s">
        <v>452</v>
      </c>
      <c r="NXC54" s="139" t="s">
        <v>263</v>
      </c>
      <c r="NXD54" s="88" t="s">
        <v>453</v>
      </c>
      <c r="NXE54" s="138">
        <v>3894</v>
      </c>
      <c r="NXF54" s="99" t="s">
        <v>16</v>
      </c>
      <c r="NXG54" s="13">
        <v>44866</v>
      </c>
      <c r="NXH54" s="14">
        <v>44868</v>
      </c>
      <c r="NXI54" s="7">
        <v>37</v>
      </c>
      <c r="NXJ54" s="61" t="s">
        <v>452</v>
      </c>
      <c r="NXK54" s="139" t="s">
        <v>263</v>
      </c>
      <c r="NXL54" s="88" t="s">
        <v>453</v>
      </c>
      <c r="NXM54" s="138">
        <v>3894</v>
      </c>
      <c r="NXN54" s="99" t="s">
        <v>16</v>
      </c>
      <c r="NXO54" s="13">
        <v>44866</v>
      </c>
      <c r="NXP54" s="14">
        <v>44868</v>
      </c>
      <c r="NXQ54" s="7">
        <v>37</v>
      </c>
      <c r="NXR54" s="61" t="s">
        <v>452</v>
      </c>
      <c r="NXS54" s="139" t="s">
        <v>263</v>
      </c>
      <c r="NXT54" s="88" t="s">
        <v>453</v>
      </c>
      <c r="NXU54" s="138">
        <v>3894</v>
      </c>
      <c r="NXV54" s="99" t="s">
        <v>16</v>
      </c>
      <c r="NXW54" s="13">
        <v>44866</v>
      </c>
      <c r="NXX54" s="14">
        <v>44868</v>
      </c>
      <c r="NXY54" s="7">
        <v>37</v>
      </c>
      <c r="NXZ54" s="61" t="s">
        <v>452</v>
      </c>
      <c r="NYA54" s="139" t="s">
        <v>263</v>
      </c>
      <c r="NYB54" s="88" t="s">
        <v>453</v>
      </c>
      <c r="NYC54" s="138">
        <v>3894</v>
      </c>
      <c r="NYD54" s="99" t="s">
        <v>16</v>
      </c>
      <c r="NYE54" s="13">
        <v>44866</v>
      </c>
      <c r="NYF54" s="14">
        <v>44868</v>
      </c>
      <c r="NYG54" s="7">
        <v>37</v>
      </c>
      <c r="NYH54" s="61" t="s">
        <v>452</v>
      </c>
      <c r="NYI54" s="139" t="s">
        <v>263</v>
      </c>
      <c r="NYJ54" s="88" t="s">
        <v>453</v>
      </c>
      <c r="NYK54" s="138">
        <v>3894</v>
      </c>
      <c r="NYL54" s="99" t="s">
        <v>16</v>
      </c>
      <c r="NYM54" s="13">
        <v>44866</v>
      </c>
      <c r="NYN54" s="14">
        <v>44868</v>
      </c>
      <c r="NYO54" s="7">
        <v>37</v>
      </c>
      <c r="NYP54" s="61" t="s">
        <v>452</v>
      </c>
      <c r="NYQ54" s="139" t="s">
        <v>263</v>
      </c>
      <c r="NYR54" s="88" t="s">
        <v>453</v>
      </c>
      <c r="NYS54" s="138">
        <v>3894</v>
      </c>
      <c r="NYT54" s="99" t="s">
        <v>16</v>
      </c>
      <c r="NYU54" s="13">
        <v>44866</v>
      </c>
      <c r="NYV54" s="14">
        <v>44868</v>
      </c>
      <c r="NYW54" s="7">
        <v>37</v>
      </c>
      <c r="NYX54" s="61" t="s">
        <v>452</v>
      </c>
      <c r="NYY54" s="139" t="s">
        <v>263</v>
      </c>
      <c r="NYZ54" s="88" t="s">
        <v>453</v>
      </c>
      <c r="NZA54" s="138">
        <v>3894</v>
      </c>
      <c r="NZB54" s="99" t="s">
        <v>16</v>
      </c>
      <c r="NZC54" s="13">
        <v>44866</v>
      </c>
      <c r="NZD54" s="14">
        <v>44868</v>
      </c>
      <c r="NZE54" s="7">
        <v>37</v>
      </c>
      <c r="NZF54" s="61" t="s">
        <v>452</v>
      </c>
      <c r="NZG54" s="139" t="s">
        <v>263</v>
      </c>
      <c r="NZH54" s="88" t="s">
        <v>453</v>
      </c>
      <c r="NZI54" s="138">
        <v>3894</v>
      </c>
      <c r="NZJ54" s="99" t="s">
        <v>16</v>
      </c>
      <c r="NZK54" s="13">
        <v>44866</v>
      </c>
      <c r="NZL54" s="14">
        <v>44868</v>
      </c>
      <c r="NZM54" s="7">
        <v>37</v>
      </c>
      <c r="NZN54" s="61" t="s">
        <v>452</v>
      </c>
      <c r="NZO54" s="139" t="s">
        <v>263</v>
      </c>
      <c r="NZP54" s="88" t="s">
        <v>453</v>
      </c>
      <c r="NZQ54" s="138">
        <v>3894</v>
      </c>
      <c r="NZR54" s="99" t="s">
        <v>16</v>
      </c>
      <c r="NZS54" s="13">
        <v>44866</v>
      </c>
      <c r="NZT54" s="14">
        <v>44868</v>
      </c>
      <c r="NZU54" s="7">
        <v>37</v>
      </c>
      <c r="NZV54" s="61" t="s">
        <v>452</v>
      </c>
      <c r="NZW54" s="139" t="s">
        <v>263</v>
      </c>
      <c r="NZX54" s="88" t="s">
        <v>453</v>
      </c>
      <c r="NZY54" s="138">
        <v>3894</v>
      </c>
      <c r="NZZ54" s="99" t="s">
        <v>16</v>
      </c>
      <c r="OAA54" s="13">
        <v>44866</v>
      </c>
      <c r="OAB54" s="14">
        <v>44868</v>
      </c>
      <c r="OAC54" s="7">
        <v>37</v>
      </c>
      <c r="OAD54" s="61" t="s">
        <v>452</v>
      </c>
      <c r="OAE54" s="139" t="s">
        <v>263</v>
      </c>
      <c r="OAF54" s="88" t="s">
        <v>453</v>
      </c>
      <c r="OAG54" s="138">
        <v>3894</v>
      </c>
      <c r="OAH54" s="99" t="s">
        <v>16</v>
      </c>
      <c r="OAI54" s="13">
        <v>44866</v>
      </c>
      <c r="OAJ54" s="14">
        <v>44868</v>
      </c>
      <c r="OAK54" s="7">
        <v>37</v>
      </c>
      <c r="OAL54" s="61" t="s">
        <v>452</v>
      </c>
      <c r="OAM54" s="139" t="s">
        <v>263</v>
      </c>
      <c r="OAN54" s="88" t="s">
        <v>453</v>
      </c>
      <c r="OAO54" s="138">
        <v>3894</v>
      </c>
      <c r="OAP54" s="99" t="s">
        <v>16</v>
      </c>
      <c r="OAQ54" s="13">
        <v>44866</v>
      </c>
      <c r="OAR54" s="14">
        <v>44868</v>
      </c>
      <c r="OAS54" s="7">
        <v>37</v>
      </c>
      <c r="OAT54" s="61" t="s">
        <v>452</v>
      </c>
      <c r="OAU54" s="139" t="s">
        <v>263</v>
      </c>
      <c r="OAV54" s="88" t="s">
        <v>453</v>
      </c>
      <c r="OAW54" s="138">
        <v>3894</v>
      </c>
      <c r="OAX54" s="99" t="s">
        <v>16</v>
      </c>
      <c r="OAY54" s="13">
        <v>44866</v>
      </c>
      <c r="OAZ54" s="14">
        <v>44868</v>
      </c>
      <c r="OBA54" s="7">
        <v>37</v>
      </c>
      <c r="OBB54" s="61" t="s">
        <v>452</v>
      </c>
      <c r="OBC54" s="139" t="s">
        <v>263</v>
      </c>
      <c r="OBD54" s="88" t="s">
        <v>453</v>
      </c>
      <c r="OBE54" s="138">
        <v>3894</v>
      </c>
      <c r="OBF54" s="99" t="s">
        <v>16</v>
      </c>
      <c r="OBG54" s="13">
        <v>44866</v>
      </c>
      <c r="OBH54" s="14">
        <v>44868</v>
      </c>
      <c r="OBI54" s="7">
        <v>37</v>
      </c>
      <c r="OBJ54" s="61" t="s">
        <v>452</v>
      </c>
      <c r="OBK54" s="139" t="s">
        <v>263</v>
      </c>
      <c r="OBL54" s="88" t="s">
        <v>453</v>
      </c>
      <c r="OBM54" s="138">
        <v>3894</v>
      </c>
      <c r="OBN54" s="99" t="s">
        <v>16</v>
      </c>
      <c r="OBO54" s="13">
        <v>44866</v>
      </c>
      <c r="OBP54" s="14">
        <v>44868</v>
      </c>
      <c r="OBQ54" s="7">
        <v>37</v>
      </c>
      <c r="OBR54" s="61" t="s">
        <v>452</v>
      </c>
      <c r="OBS54" s="139" t="s">
        <v>263</v>
      </c>
      <c r="OBT54" s="88" t="s">
        <v>453</v>
      </c>
      <c r="OBU54" s="138">
        <v>3894</v>
      </c>
      <c r="OBV54" s="99" t="s">
        <v>16</v>
      </c>
      <c r="OBW54" s="13">
        <v>44866</v>
      </c>
      <c r="OBX54" s="14">
        <v>44868</v>
      </c>
      <c r="OBY54" s="7">
        <v>37</v>
      </c>
      <c r="OBZ54" s="61" t="s">
        <v>452</v>
      </c>
      <c r="OCA54" s="139" t="s">
        <v>263</v>
      </c>
      <c r="OCB54" s="88" t="s">
        <v>453</v>
      </c>
      <c r="OCC54" s="138">
        <v>3894</v>
      </c>
      <c r="OCD54" s="99" t="s">
        <v>16</v>
      </c>
      <c r="OCE54" s="13">
        <v>44866</v>
      </c>
      <c r="OCF54" s="14">
        <v>44868</v>
      </c>
      <c r="OCG54" s="7">
        <v>37</v>
      </c>
      <c r="OCH54" s="61" t="s">
        <v>452</v>
      </c>
      <c r="OCI54" s="139" t="s">
        <v>263</v>
      </c>
      <c r="OCJ54" s="88" t="s">
        <v>453</v>
      </c>
      <c r="OCK54" s="138">
        <v>3894</v>
      </c>
      <c r="OCL54" s="99" t="s">
        <v>16</v>
      </c>
      <c r="OCM54" s="13">
        <v>44866</v>
      </c>
      <c r="OCN54" s="14">
        <v>44868</v>
      </c>
      <c r="OCO54" s="7">
        <v>37</v>
      </c>
      <c r="OCP54" s="61" t="s">
        <v>452</v>
      </c>
      <c r="OCQ54" s="139" t="s">
        <v>263</v>
      </c>
      <c r="OCR54" s="88" t="s">
        <v>453</v>
      </c>
      <c r="OCS54" s="138">
        <v>3894</v>
      </c>
      <c r="OCT54" s="99" t="s">
        <v>16</v>
      </c>
      <c r="OCU54" s="13">
        <v>44866</v>
      </c>
      <c r="OCV54" s="14">
        <v>44868</v>
      </c>
      <c r="OCW54" s="7">
        <v>37</v>
      </c>
      <c r="OCX54" s="61" t="s">
        <v>452</v>
      </c>
      <c r="OCY54" s="139" t="s">
        <v>263</v>
      </c>
      <c r="OCZ54" s="88" t="s">
        <v>453</v>
      </c>
      <c r="ODA54" s="138">
        <v>3894</v>
      </c>
      <c r="ODB54" s="99" t="s">
        <v>16</v>
      </c>
      <c r="ODC54" s="13">
        <v>44866</v>
      </c>
      <c r="ODD54" s="14">
        <v>44868</v>
      </c>
      <c r="ODE54" s="7">
        <v>37</v>
      </c>
      <c r="ODF54" s="61" t="s">
        <v>452</v>
      </c>
      <c r="ODG54" s="139" t="s">
        <v>263</v>
      </c>
      <c r="ODH54" s="88" t="s">
        <v>453</v>
      </c>
      <c r="ODI54" s="138">
        <v>3894</v>
      </c>
      <c r="ODJ54" s="99" t="s">
        <v>16</v>
      </c>
      <c r="ODK54" s="13">
        <v>44866</v>
      </c>
      <c r="ODL54" s="14">
        <v>44868</v>
      </c>
      <c r="ODM54" s="7">
        <v>37</v>
      </c>
      <c r="ODN54" s="61" t="s">
        <v>452</v>
      </c>
      <c r="ODO54" s="139" t="s">
        <v>263</v>
      </c>
      <c r="ODP54" s="88" t="s">
        <v>453</v>
      </c>
      <c r="ODQ54" s="138">
        <v>3894</v>
      </c>
      <c r="ODR54" s="99" t="s">
        <v>16</v>
      </c>
      <c r="ODS54" s="13">
        <v>44866</v>
      </c>
      <c r="ODT54" s="14">
        <v>44868</v>
      </c>
      <c r="ODU54" s="7">
        <v>37</v>
      </c>
      <c r="ODV54" s="61" t="s">
        <v>452</v>
      </c>
      <c r="ODW54" s="139" t="s">
        <v>263</v>
      </c>
      <c r="ODX54" s="88" t="s">
        <v>453</v>
      </c>
      <c r="ODY54" s="138">
        <v>3894</v>
      </c>
      <c r="ODZ54" s="99" t="s">
        <v>16</v>
      </c>
      <c r="OEA54" s="13">
        <v>44866</v>
      </c>
      <c r="OEB54" s="14">
        <v>44868</v>
      </c>
      <c r="OEC54" s="7">
        <v>37</v>
      </c>
      <c r="OED54" s="61" t="s">
        <v>452</v>
      </c>
      <c r="OEE54" s="139" t="s">
        <v>263</v>
      </c>
      <c r="OEF54" s="88" t="s">
        <v>453</v>
      </c>
      <c r="OEG54" s="138">
        <v>3894</v>
      </c>
      <c r="OEH54" s="99" t="s">
        <v>16</v>
      </c>
      <c r="OEI54" s="13">
        <v>44866</v>
      </c>
      <c r="OEJ54" s="14">
        <v>44868</v>
      </c>
      <c r="OEK54" s="7">
        <v>37</v>
      </c>
      <c r="OEL54" s="61" t="s">
        <v>452</v>
      </c>
      <c r="OEM54" s="139" t="s">
        <v>263</v>
      </c>
      <c r="OEN54" s="88" t="s">
        <v>453</v>
      </c>
      <c r="OEO54" s="138">
        <v>3894</v>
      </c>
      <c r="OEP54" s="99" t="s">
        <v>16</v>
      </c>
      <c r="OEQ54" s="13">
        <v>44866</v>
      </c>
      <c r="OER54" s="14">
        <v>44868</v>
      </c>
      <c r="OES54" s="7">
        <v>37</v>
      </c>
      <c r="OET54" s="61" t="s">
        <v>452</v>
      </c>
      <c r="OEU54" s="139" t="s">
        <v>263</v>
      </c>
      <c r="OEV54" s="88" t="s">
        <v>453</v>
      </c>
      <c r="OEW54" s="138">
        <v>3894</v>
      </c>
      <c r="OEX54" s="99" t="s">
        <v>16</v>
      </c>
      <c r="OEY54" s="13">
        <v>44866</v>
      </c>
      <c r="OEZ54" s="14">
        <v>44868</v>
      </c>
      <c r="OFA54" s="7">
        <v>37</v>
      </c>
      <c r="OFB54" s="61" t="s">
        <v>452</v>
      </c>
      <c r="OFC54" s="139" t="s">
        <v>263</v>
      </c>
      <c r="OFD54" s="88" t="s">
        <v>453</v>
      </c>
      <c r="OFE54" s="138">
        <v>3894</v>
      </c>
      <c r="OFF54" s="99" t="s">
        <v>16</v>
      </c>
      <c r="OFG54" s="13">
        <v>44866</v>
      </c>
      <c r="OFH54" s="14">
        <v>44868</v>
      </c>
      <c r="OFI54" s="7">
        <v>37</v>
      </c>
      <c r="OFJ54" s="61" t="s">
        <v>452</v>
      </c>
      <c r="OFK54" s="139" t="s">
        <v>263</v>
      </c>
      <c r="OFL54" s="88" t="s">
        <v>453</v>
      </c>
      <c r="OFM54" s="138">
        <v>3894</v>
      </c>
      <c r="OFN54" s="99" t="s">
        <v>16</v>
      </c>
      <c r="OFO54" s="13">
        <v>44866</v>
      </c>
      <c r="OFP54" s="14">
        <v>44868</v>
      </c>
      <c r="OFQ54" s="7">
        <v>37</v>
      </c>
      <c r="OFR54" s="61" t="s">
        <v>452</v>
      </c>
      <c r="OFS54" s="139" t="s">
        <v>263</v>
      </c>
      <c r="OFT54" s="88" t="s">
        <v>453</v>
      </c>
      <c r="OFU54" s="138">
        <v>3894</v>
      </c>
      <c r="OFV54" s="99" t="s">
        <v>16</v>
      </c>
      <c r="OFW54" s="13">
        <v>44866</v>
      </c>
      <c r="OFX54" s="14">
        <v>44868</v>
      </c>
      <c r="OFY54" s="7">
        <v>37</v>
      </c>
      <c r="OFZ54" s="61" t="s">
        <v>452</v>
      </c>
      <c r="OGA54" s="139" t="s">
        <v>263</v>
      </c>
      <c r="OGB54" s="88" t="s">
        <v>453</v>
      </c>
      <c r="OGC54" s="138">
        <v>3894</v>
      </c>
      <c r="OGD54" s="99" t="s">
        <v>16</v>
      </c>
      <c r="OGE54" s="13">
        <v>44866</v>
      </c>
      <c r="OGF54" s="14">
        <v>44868</v>
      </c>
      <c r="OGG54" s="7">
        <v>37</v>
      </c>
      <c r="OGH54" s="61" t="s">
        <v>452</v>
      </c>
      <c r="OGI54" s="139" t="s">
        <v>263</v>
      </c>
      <c r="OGJ54" s="88" t="s">
        <v>453</v>
      </c>
      <c r="OGK54" s="138">
        <v>3894</v>
      </c>
      <c r="OGL54" s="99" t="s">
        <v>16</v>
      </c>
      <c r="OGM54" s="13">
        <v>44866</v>
      </c>
      <c r="OGN54" s="14">
        <v>44868</v>
      </c>
      <c r="OGO54" s="7">
        <v>37</v>
      </c>
      <c r="OGP54" s="61" t="s">
        <v>452</v>
      </c>
      <c r="OGQ54" s="139" t="s">
        <v>263</v>
      </c>
      <c r="OGR54" s="88" t="s">
        <v>453</v>
      </c>
      <c r="OGS54" s="138">
        <v>3894</v>
      </c>
      <c r="OGT54" s="99" t="s">
        <v>16</v>
      </c>
      <c r="OGU54" s="13">
        <v>44866</v>
      </c>
      <c r="OGV54" s="14">
        <v>44868</v>
      </c>
      <c r="OGW54" s="7">
        <v>37</v>
      </c>
      <c r="OGX54" s="61" t="s">
        <v>452</v>
      </c>
      <c r="OGY54" s="139" t="s">
        <v>263</v>
      </c>
      <c r="OGZ54" s="88" t="s">
        <v>453</v>
      </c>
      <c r="OHA54" s="138">
        <v>3894</v>
      </c>
      <c r="OHB54" s="99" t="s">
        <v>16</v>
      </c>
      <c r="OHC54" s="13">
        <v>44866</v>
      </c>
      <c r="OHD54" s="14">
        <v>44868</v>
      </c>
      <c r="OHE54" s="7">
        <v>37</v>
      </c>
      <c r="OHF54" s="61" t="s">
        <v>452</v>
      </c>
      <c r="OHG54" s="139" t="s">
        <v>263</v>
      </c>
      <c r="OHH54" s="88" t="s">
        <v>453</v>
      </c>
      <c r="OHI54" s="138">
        <v>3894</v>
      </c>
      <c r="OHJ54" s="99" t="s">
        <v>16</v>
      </c>
      <c r="OHK54" s="13">
        <v>44866</v>
      </c>
      <c r="OHL54" s="14">
        <v>44868</v>
      </c>
      <c r="OHM54" s="7">
        <v>37</v>
      </c>
      <c r="OHN54" s="61" t="s">
        <v>452</v>
      </c>
      <c r="OHO54" s="139" t="s">
        <v>263</v>
      </c>
      <c r="OHP54" s="88" t="s">
        <v>453</v>
      </c>
      <c r="OHQ54" s="138">
        <v>3894</v>
      </c>
      <c r="OHR54" s="99" t="s">
        <v>16</v>
      </c>
      <c r="OHS54" s="13">
        <v>44866</v>
      </c>
      <c r="OHT54" s="14">
        <v>44868</v>
      </c>
      <c r="OHU54" s="7">
        <v>37</v>
      </c>
      <c r="OHV54" s="61" t="s">
        <v>452</v>
      </c>
      <c r="OHW54" s="139" t="s">
        <v>263</v>
      </c>
      <c r="OHX54" s="88" t="s">
        <v>453</v>
      </c>
      <c r="OHY54" s="138">
        <v>3894</v>
      </c>
      <c r="OHZ54" s="99" t="s">
        <v>16</v>
      </c>
      <c r="OIA54" s="13">
        <v>44866</v>
      </c>
      <c r="OIB54" s="14">
        <v>44868</v>
      </c>
      <c r="OIC54" s="7">
        <v>37</v>
      </c>
      <c r="OID54" s="61" t="s">
        <v>452</v>
      </c>
      <c r="OIE54" s="139" t="s">
        <v>263</v>
      </c>
      <c r="OIF54" s="88" t="s">
        <v>453</v>
      </c>
      <c r="OIG54" s="138">
        <v>3894</v>
      </c>
      <c r="OIH54" s="99" t="s">
        <v>16</v>
      </c>
      <c r="OII54" s="13">
        <v>44866</v>
      </c>
      <c r="OIJ54" s="14">
        <v>44868</v>
      </c>
      <c r="OIK54" s="7">
        <v>37</v>
      </c>
      <c r="OIL54" s="61" t="s">
        <v>452</v>
      </c>
      <c r="OIM54" s="139" t="s">
        <v>263</v>
      </c>
      <c r="OIN54" s="88" t="s">
        <v>453</v>
      </c>
      <c r="OIO54" s="138">
        <v>3894</v>
      </c>
      <c r="OIP54" s="99" t="s">
        <v>16</v>
      </c>
      <c r="OIQ54" s="13">
        <v>44866</v>
      </c>
      <c r="OIR54" s="14">
        <v>44868</v>
      </c>
      <c r="OIS54" s="7">
        <v>37</v>
      </c>
      <c r="OIT54" s="61" t="s">
        <v>452</v>
      </c>
      <c r="OIU54" s="139" t="s">
        <v>263</v>
      </c>
      <c r="OIV54" s="88" t="s">
        <v>453</v>
      </c>
      <c r="OIW54" s="138">
        <v>3894</v>
      </c>
      <c r="OIX54" s="99" t="s">
        <v>16</v>
      </c>
      <c r="OIY54" s="13">
        <v>44866</v>
      </c>
      <c r="OIZ54" s="14">
        <v>44868</v>
      </c>
      <c r="OJA54" s="7">
        <v>37</v>
      </c>
      <c r="OJB54" s="61" t="s">
        <v>452</v>
      </c>
      <c r="OJC54" s="139" t="s">
        <v>263</v>
      </c>
      <c r="OJD54" s="88" t="s">
        <v>453</v>
      </c>
      <c r="OJE54" s="138">
        <v>3894</v>
      </c>
      <c r="OJF54" s="99" t="s">
        <v>16</v>
      </c>
      <c r="OJG54" s="13">
        <v>44866</v>
      </c>
      <c r="OJH54" s="14">
        <v>44868</v>
      </c>
      <c r="OJI54" s="7">
        <v>37</v>
      </c>
      <c r="OJJ54" s="61" t="s">
        <v>452</v>
      </c>
      <c r="OJK54" s="139" t="s">
        <v>263</v>
      </c>
      <c r="OJL54" s="88" t="s">
        <v>453</v>
      </c>
      <c r="OJM54" s="138">
        <v>3894</v>
      </c>
      <c r="OJN54" s="99" t="s">
        <v>16</v>
      </c>
      <c r="OJO54" s="13">
        <v>44866</v>
      </c>
      <c r="OJP54" s="14">
        <v>44868</v>
      </c>
      <c r="OJQ54" s="7">
        <v>37</v>
      </c>
      <c r="OJR54" s="61" t="s">
        <v>452</v>
      </c>
      <c r="OJS54" s="139" t="s">
        <v>263</v>
      </c>
      <c r="OJT54" s="88" t="s">
        <v>453</v>
      </c>
      <c r="OJU54" s="138">
        <v>3894</v>
      </c>
      <c r="OJV54" s="99" t="s">
        <v>16</v>
      </c>
      <c r="OJW54" s="13">
        <v>44866</v>
      </c>
      <c r="OJX54" s="14">
        <v>44868</v>
      </c>
      <c r="OJY54" s="7">
        <v>37</v>
      </c>
      <c r="OJZ54" s="61" t="s">
        <v>452</v>
      </c>
      <c r="OKA54" s="139" t="s">
        <v>263</v>
      </c>
      <c r="OKB54" s="88" t="s">
        <v>453</v>
      </c>
      <c r="OKC54" s="138">
        <v>3894</v>
      </c>
      <c r="OKD54" s="99" t="s">
        <v>16</v>
      </c>
      <c r="OKE54" s="13">
        <v>44866</v>
      </c>
      <c r="OKF54" s="14">
        <v>44868</v>
      </c>
      <c r="OKG54" s="7">
        <v>37</v>
      </c>
      <c r="OKH54" s="61" t="s">
        <v>452</v>
      </c>
      <c r="OKI54" s="139" t="s">
        <v>263</v>
      </c>
      <c r="OKJ54" s="88" t="s">
        <v>453</v>
      </c>
      <c r="OKK54" s="138">
        <v>3894</v>
      </c>
      <c r="OKL54" s="99" t="s">
        <v>16</v>
      </c>
      <c r="OKM54" s="13">
        <v>44866</v>
      </c>
      <c r="OKN54" s="14">
        <v>44868</v>
      </c>
      <c r="OKO54" s="7">
        <v>37</v>
      </c>
      <c r="OKP54" s="61" t="s">
        <v>452</v>
      </c>
      <c r="OKQ54" s="139" t="s">
        <v>263</v>
      </c>
      <c r="OKR54" s="88" t="s">
        <v>453</v>
      </c>
      <c r="OKS54" s="138">
        <v>3894</v>
      </c>
      <c r="OKT54" s="99" t="s">
        <v>16</v>
      </c>
      <c r="OKU54" s="13">
        <v>44866</v>
      </c>
      <c r="OKV54" s="14">
        <v>44868</v>
      </c>
      <c r="OKW54" s="7">
        <v>37</v>
      </c>
      <c r="OKX54" s="61" t="s">
        <v>452</v>
      </c>
      <c r="OKY54" s="139" t="s">
        <v>263</v>
      </c>
      <c r="OKZ54" s="88" t="s">
        <v>453</v>
      </c>
      <c r="OLA54" s="138">
        <v>3894</v>
      </c>
      <c r="OLB54" s="99" t="s">
        <v>16</v>
      </c>
      <c r="OLC54" s="13">
        <v>44866</v>
      </c>
      <c r="OLD54" s="14">
        <v>44868</v>
      </c>
      <c r="OLE54" s="7">
        <v>37</v>
      </c>
      <c r="OLF54" s="61" t="s">
        <v>452</v>
      </c>
      <c r="OLG54" s="139" t="s">
        <v>263</v>
      </c>
      <c r="OLH54" s="88" t="s">
        <v>453</v>
      </c>
      <c r="OLI54" s="138">
        <v>3894</v>
      </c>
      <c r="OLJ54" s="99" t="s">
        <v>16</v>
      </c>
      <c r="OLK54" s="13">
        <v>44866</v>
      </c>
      <c r="OLL54" s="14">
        <v>44868</v>
      </c>
      <c r="OLM54" s="7">
        <v>37</v>
      </c>
      <c r="OLN54" s="61" t="s">
        <v>452</v>
      </c>
      <c r="OLO54" s="139" t="s">
        <v>263</v>
      </c>
      <c r="OLP54" s="88" t="s">
        <v>453</v>
      </c>
      <c r="OLQ54" s="138">
        <v>3894</v>
      </c>
      <c r="OLR54" s="99" t="s">
        <v>16</v>
      </c>
      <c r="OLS54" s="13">
        <v>44866</v>
      </c>
      <c r="OLT54" s="14">
        <v>44868</v>
      </c>
      <c r="OLU54" s="7">
        <v>37</v>
      </c>
      <c r="OLV54" s="61" t="s">
        <v>452</v>
      </c>
      <c r="OLW54" s="139" t="s">
        <v>263</v>
      </c>
      <c r="OLX54" s="88" t="s">
        <v>453</v>
      </c>
      <c r="OLY54" s="138">
        <v>3894</v>
      </c>
      <c r="OLZ54" s="99" t="s">
        <v>16</v>
      </c>
      <c r="OMA54" s="13">
        <v>44866</v>
      </c>
      <c r="OMB54" s="14">
        <v>44868</v>
      </c>
      <c r="OMC54" s="7">
        <v>37</v>
      </c>
      <c r="OMD54" s="61" t="s">
        <v>452</v>
      </c>
      <c r="OME54" s="139" t="s">
        <v>263</v>
      </c>
      <c r="OMF54" s="88" t="s">
        <v>453</v>
      </c>
      <c r="OMG54" s="138">
        <v>3894</v>
      </c>
      <c r="OMH54" s="99" t="s">
        <v>16</v>
      </c>
      <c r="OMI54" s="13">
        <v>44866</v>
      </c>
      <c r="OMJ54" s="14">
        <v>44868</v>
      </c>
      <c r="OMK54" s="7">
        <v>37</v>
      </c>
      <c r="OML54" s="61" t="s">
        <v>452</v>
      </c>
      <c r="OMM54" s="139" t="s">
        <v>263</v>
      </c>
      <c r="OMN54" s="88" t="s">
        <v>453</v>
      </c>
      <c r="OMO54" s="138">
        <v>3894</v>
      </c>
      <c r="OMP54" s="99" t="s">
        <v>16</v>
      </c>
      <c r="OMQ54" s="13">
        <v>44866</v>
      </c>
      <c r="OMR54" s="14">
        <v>44868</v>
      </c>
      <c r="OMS54" s="7">
        <v>37</v>
      </c>
      <c r="OMT54" s="61" t="s">
        <v>452</v>
      </c>
      <c r="OMU54" s="139" t="s">
        <v>263</v>
      </c>
      <c r="OMV54" s="88" t="s">
        <v>453</v>
      </c>
      <c r="OMW54" s="138">
        <v>3894</v>
      </c>
      <c r="OMX54" s="99" t="s">
        <v>16</v>
      </c>
      <c r="OMY54" s="13">
        <v>44866</v>
      </c>
      <c r="OMZ54" s="14">
        <v>44868</v>
      </c>
      <c r="ONA54" s="7">
        <v>37</v>
      </c>
      <c r="ONB54" s="61" t="s">
        <v>452</v>
      </c>
      <c r="ONC54" s="139" t="s">
        <v>263</v>
      </c>
      <c r="OND54" s="88" t="s">
        <v>453</v>
      </c>
      <c r="ONE54" s="138">
        <v>3894</v>
      </c>
      <c r="ONF54" s="99" t="s">
        <v>16</v>
      </c>
      <c r="ONG54" s="13">
        <v>44866</v>
      </c>
      <c r="ONH54" s="14">
        <v>44868</v>
      </c>
      <c r="ONI54" s="7">
        <v>37</v>
      </c>
      <c r="ONJ54" s="61" t="s">
        <v>452</v>
      </c>
      <c r="ONK54" s="139" t="s">
        <v>263</v>
      </c>
      <c r="ONL54" s="88" t="s">
        <v>453</v>
      </c>
      <c r="ONM54" s="138">
        <v>3894</v>
      </c>
      <c r="ONN54" s="99" t="s">
        <v>16</v>
      </c>
      <c r="ONO54" s="13">
        <v>44866</v>
      </c>
      <c r="ONP54" s="14">
        <v>44868</v>
      </c>
      <c r="ONQ54" s="7">
        <v>37</v>
      </c>
      <c r="ONR54" s="61" t="s">
        <v>452</v>
      </c>
      <c r="ONS54" s="139" t="s">
        <v>263</v>
      </c>
      <c r="ONT54" s="88" t="s">
        <v>453</v>
      </c>
      <c r="ONU54" s="138">
        <v>3894</v>
      </c>
      <c r="ONV54" s="99" t="s">
        <v>16</v>
      </c>
      <c r="ONW54" s="13">
        <v>44866</v>
      </c>
      <c r="ONX54" s="14">
        <v>44868</v>
      </c>
      <c r="ONY54" s="7">
        <v>37</v>
      </c>
      <c r="ONZ54" s="61" t="s">
        <v>452</v>
      </c>
      <c r="OOA54" s="139" t="s">
        <v>263</v>
      </c>
      <c r="OOB54" s="88" t="s">
        <v>453</v>
      </c>
      <c r="OOC54" s="138">
        <v>3894</v>
      </c>
      <c r="OOD54" s="99" t="s">
        <v>16</v>
      </c>
      <c r="OOE54" s="13">
        <v>44866</v>
      </c>
      <c r="OOF54" s="14">
        <v>44868</v>
      </c>
      <c r="OOG54" s="7">
        <v>37</v>
      </c>
      <c r="OOH54" s="61" t="s">
        <v>452</v>
      </c>
      <c r="OOI54" s="139" t="s">
        <v>263</v>
      </c>
      <c r="OOJ54" s="88" t="s">
        <v>453</v>
      </c>
      <c r="OOK54" s="138">
        <v>3894</v>
      </c>
      <c r="OOL54" s="99" t="s">
        <v>16</v>
      </c>
      <c r="OOM54" s="13">
        <v>44866</v>
      </c>
      <c r="OON54" s="14">
        <v>44868</v>
      </c>
      <c r="OOO54" s="7">
        <v>37</v>
      </c>
      <c r="OOP54" s="61" t="s">
        <v>452</v>
      </c>
      <c r="OOQ54" s="139" t="s">
        <v>263</v>
      </c>
      <c r="OOR54" s="88" t="s">
        <v>453</v>
      </c>
      <c r="OOS54" s="138">
        <v>3894</v>
      </c>
      <c r="OOT54" s="99" t="s">
        <v>16</v>
      </c>
      <c r="OOU54" s="13">
        <v>44866</v>
      </c>
      <c r="OOV54" s="14">
        <v>44868</v>
      </c>
      <c r="OOW54" s="7">
        <v>37</v>
      </c>
      <c r="OOX54" s="61" t="s">
        <v>452</v>
      </c>
      <c r="OOY54" s="139" t="s">
        <v>263</v>
      </c>
      <c r="OOZ54" s="88" t="s">
        <v>453</v>
      </c>
      <c r="OPA54" s="138">
        <v>3894</v>
      </c>
      <c r="OPB54" s="99" t="s">
        <v>16</v>
      </c>
      <c r="OPC54" s="13">
        <v>44866</v>
      </c>
      <c r="OPD54" s="14">
        <v>44868</v>
      </c>
      <c r="OPE54" s="7">
        <v>37</v>
      </c>
      <c r="OPF54" s="61" t="s">
        <v>452</v>
      </c>
      <c r="OPG54" s="139" t="s">
        <v>263</v>
      </c>
      <c r="OPH54" s="88" t="s">
        <v>453</v>
      </c>
      <c r="OPI54" s="138">
        <v>3894</v>
      </c>
      <c r="OPJ54" s="99" t="s">
        <v>16</v>
      </c>
      <c r="OPK54" s="13">
        <v>44866</v>
      </c>
      <c r="OPL54" s="14">
        <v>44868</v>
      </c>
      <c r="OPM54" s="7">
        <v>37</v>
      </c>
      <c r="OPN54" s="61" t="s">
        <v>452</v>
      </c>
      <c r="OPO54" s="139" t="s">
        <v>263</v>
      </c>
      <c r="OPP54" s="88" t="s">
        <v>453</v>
      </c>
      <c r="OPQ54" s="138">
        <v>3894</v>
      </c>
      <c r="OPR54" s="99" t="s">
        <v>16</v>
      </c>
      <c r="OPS54" s="13">
        <v>44866</v>
      </c>
      <c r="OPT54" s="14">
        <v>44868</v>
      </c>
      <c r="OPU54" s="7">
        <v>37</v>
      </c>
      <c r="OPV54" s="61" t="s">
        <v>452</v>
      </c>
      <c r="OPW54" s="139" t="s">
        <v>263</v>
      </c>
      <c r="OPX54" s="88" t="s">
        <v>453</v>
      </c>
      <c r="OPY54" s="138">
        <v>3894</v>
      </c>
      <c r="OPZ54" s="99" t="s">
        <v>16</v>
      </c>
      <c r="OQA54" s="13">
        <v>44866</v>
      </c>
      <c r="OQB54" s="14">
        <v>44868</v>
      </c>
      <c r="OQC54" s="7">
        <v>37</v>
      </c>
      <c r="OQD54" s="61" t="s">
        <v>452</v>
      </c>
      <c r="OQE54" s="139" t="s">
        <v>263</v>
      </c>
      <c r="OQF54" s="88" t="s">
        <v>453</v>
      </c>
      <c r="OQG54" s="138">
        <v>3894</v>
      </c>
      <c r="OQH54" s="99" t="s">
        <v>16</v>
      </c>
      <c r="OQI54" s="13">
        <v>44866</v>
      </c>
      <c r="OQJ54" s="14">
        <v>44868</v>
      </c>
      <c r="OQK54" s="7">
        <v>37</v>
      </c>
      <c r="OQL54" s="61" t="s">
        <v>452</v>
      </c>
      <c r="OQM54" s="139" t="s">
        <v>263</v>
      </c>
      <c r="OQN54" s="88" t="s">
        <v>453</v>
      </c>
      <c r="OQO54" s="138">
        <v>3894</v>
      </c>
      <c r="OQP54" s="99" t="s">
        <v>16</v>
      </c>
      <c r="OQQ54" s="13">
        <v>44866</v>
      </c>
      <c r="OQR54" s="14">
        <v>44868</v>
      </c>
      <c r="OQS54" s="7">
        <v>37</v>
      </c>
      <c r="OQT54" s="61" t="s">
        <v>452</v>
      </c>
      <c r="OQU54" s="139" t="s">
        <v>263</v>
      </c>
      <c r="OQV54" s="88" t="s">
        <v>453</v>
      </c>
      <c r="OQW54" s="138">
        <v>3894</v>
      </c>
      <c r="OQX54" s="99" t="s">
        <v>16</v>
      </c>
      <c r="OQY54" s="13">
        <v>44866</v>
      </c>
      <c r="OQZ54" s="14">
        <v>44868</v>
      </c>
      <c r="ORA54" s="7">
        <v>37</v>
      </c>
      <c r="ORB54" s="61" t="s">
        <v>452</v>
      </c>
      <c r="ORC54" s="139" t="s">
        <v>263</v>
      </c>
      <c r="ORD54" s="88" t="s">
        <v>453</v>
      </c>
      <c r="ORE54" s="138">
        <v>3894</v>
      </c>
      <c r="ORF54" s="99" t="s">
        <v>16</v>
      </c>
      <c r="ORG54" s="13">
        <v>44866</v>
      </c>
      <c r="ORH54" s="14">
        <v>44868</v>
      </c>
      <c r="ORI54" s="7">
        <v>37</v>
      </c>
      <c r="ORJ54" s="61" t="s">
        <v>452</v>
      </c>
      <c r="ORK54" s="139" t="s">
        <v>263</v>
      </c>
      <c r="ORL54" s="88" t="s">
        <v>453</v>
      </c>
      <c r="ORM54" s="138">
        <v>3894</v>
      </c>
      <c r="ORN54" s="99" t="s">
        <v>16</v>
      </c>
      <c r="ORO54" s="13">
        <v>44866</v>
      </c>
      <c r="ORP54" s="14">
        <v>44868</v>
      </c>
      <c r="ORQ54" s="7">
        <v>37</v>
      </c>
      <c r="ORR54" s="61" t="s">
        <v>452</v>
      </c>
      <c r="ORS54" s="139" t="s">
        <v>263</v>
      </c>
      <c r="ORT54" s="88" t="s">
        <v>453</v>
      </c>
      <c r="ORU54" s="138">
        <v>3894</v>
      </c>
      <c r="ORV54" s="99" t="s">
        <v>16</v>
      </c>
      <c r="ORW54" s="13">
        <v>44866</v>
      </c>
      <c r="ORX54" s="14">
        <v>44868</v>
      </c>
      <c r="ORY54" s="7">
        <v>37</v>
      </c>
      <c r="ORZ54" s="61" t="s">
        <v>452</v>
      </c>
      <c r="OSA54" s="139" t="s">
        <v>263</v>
      </c>
      <c r="OSB54" s="88" t="s">
        <v>453</v>
      </c>
      <c r="OSC54" s="138">
        <v>3894</v>
      </c>
      <c r="OSD54" s="99" t="s">
        <v>16</v>
      </c>
      <c r="OSE54" s="13">
        <v>44866</v>
      </c>
      <c r="OSF54" s="14">
        <v>44868</v>
      </c>
      <c r="OSG54" s="7">
        <v>37</v>
      </c>
      <c r="OSH54" s="61" t="s">
        <v>452</v>
      </c>
      <c r="OSI54" s="139" t="s">
        <v>263</v>
      </c>
      <c r="OSJ54" s="88" t="s">
        <v>453</v>
      </c>
      <c r="OSK54" s="138">
        <v>3894</v>
      </c>
      <c r="OSL54" s="99" t="s">
        <v>16</v>
      </c>
      <c r="OSM54" s="13">
        <v>44866</v>
      </c>
      <c r="OSN54" s="14">
        <v>44868</v>
      </c>
      <c r="OSO54" s="7">
        <v>37</v>
      </c>
      <c r="OSP54" s="61" t="s">
        <v>452</v>
      </c>
      <c r="OSQ54" s="139" t="s">
        <v>263</v>
      </c>
      <c r="OSR54" s="88" t="s">
        <v>453</v>
      </c>
      <c r="OSS54" s="138">
        <v>3894</v>
      </c>
      <c r="OST54" s="99" t="s">
        <v>16</v>
      </c>
      <c r="OSU54" s="13">
        <v>44866</v>
      </c>
      <c r="OSV54" s="14">
        <v>44868</v>
      </c>
      <c r="OSW54" s="7">
        <v>37</v>
      </c>
      <c r="OSX54" s="61" t="s">
        <v>452</v>
      </c>
      <c r="OSY54" s="139" t="s">
        <v>263</v>
      </c>
      <c r="OSZ54" s="88" t="s">
        <v>453</v>
      </c>
      <c r="OTA54" s="138">
        <v>3894</v>
      </c>
      <c r="OTB54" s="99" t="s">
        <v>16</v>
      </c>
      <c r="OTC54" s="13">
        <v>44866</v>
      </c>
      <c r="OTD54" s="14">
        <v>44868</v>
      </c>
      <c r="OTE54" s="7">
        <v>37</v>
      </c>
      <c r="OTF54" s="61" t="s">
        <v>452</v>
      </c>
      <c r="OTG54" s="139" t="s">
        <v>263</v>
      </c>
      <c r="OTH54" s="88" t="s">
        <v>453</v>
      </c>
      <c r="OTI54" s="138">
        <v>3894</v>
      </c>
      <c r="OTJ54" s="99" t="s">
        <v>16</v>
      </c>
      <c r="OTK54" s="13">
        <v>44866</v>
      </c>
      <c r="OTL54" s="14">
        <v>44868</v>
      </c>
      <c r="OTM54" s="7">
        <v>37</v>
      </c>
      <c r="OTN54" s="61" t="s">
        <v>452</v>
      </c>
      <c r="OTO54" s="139" t="s">
        <v>263</v>
      </c>
      <c r="OTP54" s="88" t="s">
        <v>453</v>
      </c>
      <c r="OTQ54" s="138">
        <v>3894</v>
      </c>
      <c r="OTR54" s="99" t="s">
        <v>16</v>
      </c>
      <c r="OTS54" s="13">
        <v>44866</v>
      </c>
      <c r="OTT54" s="14">
        <v>44868</v>
      </c>
      <c r="OTU54" s="7">
        <v>37</v>
      </c>
      <c r="OTV54" s="61" t="s">
        <v>452</v>
      </c>
      <c r="OTW54" s="139" t="s">
        <v>263</v>
      </c>
      <c r="OTX54" s="88" t="s">
        <v>453</v>
      </c>
      <c r="OTY54" s="138">
        <v>3894</v>
      </c>
      <c r="OTZ54" s="99" t="s">
        <v>16</v>
      </c>
      <c r="OUA54" s="13">
        <v>44866</v>
      </c>
      <c r="OUB54" s="14">
        <v>44868</v>
      </c>
      <c r="OUC54" s="7">
        <v>37</v>
      </c>
      <c r="OUD54" s="61" t="s">
        <v>452</v>
      </c>
      <c r="OUE54" s="139" t="s">
        <v>263</v>
      </c>
      <c r="OUF54" s="88" t="s">
        <v>453</v>
      </c>
      <c r="OUG54" s="138">
        <v>3894</v>
      </c>
      <c r="OUH54" s="99" t="s">
        <v>16</v>
      </c>
      <c r="OUI54" s="13">
        <v>44866</v>
      </c>
      <c r="OUJ54" s="14">
        <v>44868</v>
      </c>
      <c r="OUK54" s="7">
        <v>37</v>
      </c>
      <c r="OUL54" s="61" t="s">
        <v>452</v>
      </c>
      <c r="OUM54" s="139" t="s">
        <v>263</v>
      </c>
      <c r="OUN54" s="88" t="s">
        <v>453</v>
      </c>
      <c r="OUO54" s="138">
        <v>3894</v>
      </c>
      <c r="OUP54" s="99" t="s">
        <v>16</v>
      </c>
      <c r="OUQ54" s="13">
        <v>44866</v>
      </c>
      <c r="OUR54" s="14">
        <v>44868</v>
      </c>
      <c r="OUS54" s="7">
        <v>37</v>
      </c>
      <c r="OUT54" s="61" t="s">
        <v>452</v>
      </c>
      <c r="OUU54" s="139" t="s">
        <v>263</v>
      </c>
      <c r="OUV54" s="88" t="s">
        <v>453</v>
      </c>
      <c r="OUW54" s="138">
        <v>3894</v>
      </c>
      <c r="OUX54" s="99" t="s">
        <v>16</v>
      </c>
      <c r="OUY54" s="13">
        <v>44866</v>
      </c>
      <c r="OUZ54" s="14">
        <v>44868</v>
      </c>
      <c r="OVA54" s="7">
        <v>37</v>
      </c>
      <c r="OVB54" s="61" t="s">
        <v>452</v>
      </c>
      <c r="OVC54" s="139" t="s">
        <v>263</v>
      </c>
      <c r="OVD54" s="88" t="s">
        <v>453</v>
      </c>
      <c r="OVE54" s="138">
        <v>3894</v>
      </c>
      <c r="OVF54" s="99" t="s">
        <v>16</v>
      </c>
      <c r="OVG54" s="13">
        <v>44866</v>
      </c>
      <c r="OVH54" s="14">
        <v>44868</v>
      </c>
      <c r="OVI54" s="7">
        <v>37</v>
      </c>
      <c r="OVJ54" s="61" t="s">
        <v>452</v>
      </c>
      <c r="OVK54" s="139" t="s">
        <v>263</v>
      </c>
      <c r="OVL54" s="88" t="s">
        <v>453</v>
      </c>
      <c r="OVM54" s="138">
        <v>3894</v>
      </c>
      <c r="OVN54" s="99" t="s">
        <v>16</v>
      </c>
      <c r="OVO54" s="13">
        <v>44866</v>
      </c>
      <c r="OVP54" s="14">
        <v>44868</v>
      </c>
      <c r="OVQ54" s="7">
        <v>37</v>
      </c>
      <c r="OVR54" s="61" t="s">
        <v>452</v>
      </c>
      <c r="OVS54" s="139" t="s">
        <v>263</v>
      </c>
      <c r="OVT54" s="88" t="s">
        <v>453</v>
      </c>
      <c r="OVU54" s="138">
        <v>3894</v>
      </c>
      <c r="OVV54" s="99" t="s">
        <v>16</v>
      </c>
      <c r="OVW54" s="13">
        <v>44866</v>
      </c>
      <c r="OVX54" s="14">
        <v>44868</v>
      </c>
      <c r="OVY54" s="7">
        <v>37</v>
      </c>
      <c r="OVZ54" s="61" t="s">
        <v>452</v>
      </c>
      <c r="OWA54" s="139" t="s">
        <v>263</v>
      </c>
      <c r="OWB54" s="88" t="s">
        <v>453</v>
      </c>
      <c r="OWC54" s="138">
        <v>3894</v>
      </c>
      <c r="OWD54" s="99" t="s">
        <v>16</v>
      </c>
      <c r="OWE54" s="13">
        <v>44866</v>
      </c>
      <c r="OWF54" s="14">
        <v>44868</v>
      </c>
      <c r="OWG54" s="7">
        <v>37</v>
      </c>
      <c r="OWH54" s="61" t="s">
        <v>452</v>
      </c>
      <c r="OWI54" s="139" t="s">
        <v>263</v>
      </c>
      <c r="OWJ54" s="88" t="s">
        <v>453</v>
      </c>
      <c r="OWK54" s="138">
        <v>3894</v>
      </c>
      <c r="OWL54" s="99" t="s">
        <v>16</v>
      </c>
      <c r="OWM54" s="13">
        <v>44866</v>
      </c>
      <c r="OWN54" s="14">
        <v>44868</v>
      </c>
      <c r="OWO54" s="7">
        <v>37</v>
      </c>
      <c r="OWP54" s="61" t="s">
        <v>452</v>
      </c>
      <c r="OWQ54" s="139" t="s">
        <v>263</v>
      </c>
      <c r="OWR54" s="88" t="s">
        <v>453</v>
      </c>
      <c r="OWS54" s="138">
        <v>3894</v>
      </c>
      <c r="OWT54" s="99" t="s">
        <v>16</v>
      </c>
      <c r="OWU54" s="13">
        <v>44866</v>
      </c>
      <c r="OWV54" s="14">
        <v>44868</v>
      </c>
      <c r="OWW54" s="7">
        <v>37</v>
      </c>
      <c r="OWX54" s="61" t="s">
        <v>452</v>
      </c>
      <c r="OWY54" s="139" t="s">
        <v>263</v>
      </c>
      <c r="OWZ54" s="88" t="s">
        <v>453</v>
      </c>
      <c r="OXA54" s="138">
        <v>3894</v>
      </c>
      <c r="OXB54" s="99" t="s">
        <v>16</v>
      </c>
      <c r="OXC54" s="13">
        <v>44866</v>
      </c>
      <c r="OXD54" s="14">
        <v>44868</v>
      </c>
      <c r="OXE54" s="7">
        <v>37</v>
      </c>
      <c r="OXF54" s="61" t="s">
        <v>452</v>
      </c>
      <c r="OXG54" s="139" t="s">
        <v>263</v>
      </c>
      <c r="OXH54" s="88" t="s">
        <v>453</v>
      </c>
      <c r="OXI54" s="138">
        <v>3894</v>
      </c>
      <c r="OXJ54" s="99" t="s">
        <v>16</v>
      </c>
      <c r="OXK54" s="13">
        <v>44866</v>
      </c>
      <c r="OXL54" s="14">
        <v>44868</v>
      </c>
      <c r="OXM54" s="7">
        <v>37</v>
      </c>
      <c r="OXN54" s="61" t="s">
        <v>452</v>
      </c>
      <c r="OXO54" s="139" t="s">
        <v>263</v>
      </c>
      <c r="OXP54" s="88" t="s">
        <v>453</v>
      </c>
      <c r="OXQ54" s="138">
        <v>3894</v>
      </c>
      <c r="OXR54" s="99" t="s">
        <v>16</v>
      </c>
      <c r="OXS54" s="13">
        <v>44866</v>
      </c>
      <c r="OXT54" s="14">
        <v>44868</v>
      </c>
      <c r="OXU54" s="7">
        <v>37</v>
      </c>
      <c r="OXV54" s="61" t="s">
        <v>452</v>
      </c>
      <c r="OXW54" s="139" t="s">
        <v>263</v>
      </c>
      <c r="OXX54" s="88" t="s">
        <v>453</v>
      </c>
      <c r="OXY54" s="138">
        <v>3894</v>
      </c>
      <c r="OXZ54" s="99" t="s">
        <v>16</v>
      </c>
      <c r="OYA54" s="13">
        <v>44866</v>
      </c>
      <c r="OYB54" s="14">
        <v>44868</v>
      </c>
      <c r="OYC54" s="7">
        <v>37</v>
      </c>
      <c r="OYD54" s="61" t="s">
        <v>452</v>
      </c>
      <c r="OYE54" s="139" t="s">
        <v>263</v>
      </c>
      <c r="OYF54" s="88" t="s">
        <v>453</v>
      </c>
      <c r="OYG54" s="138">
        <v>3894</v>
      </c>
      <c r="OYH54" s="99" t="s">
        <v>16</v>
      </c>
      <c r="OYI54" s="13">
        <v>44866</v>
      </c>
      <c r="OYJ54" s="14">
        <v>44868</v>
      </c>
      <c r="OYK54" s="7">
        <v>37</v>
      </c>
      <c r="OYL54" s="61" t="s">
        <v>452</v>
      </c>
      <c r="OYM54" s="139" t="s">
        <v>263</v>
      </c>
      <c r="OYN54" s="88" t="s">
        <v>453</v>
      </c>
      <c r="OYO54" s="138">
        <v>3894</v>
      </c>
      <c r="OYP54" s="99" t="s">
        <v>16</v>
      </c>
      <c r="OYQ54" s="13">
        <v>44866</v>
      </c>
      <c r="OYR54" s="14">
        <v>44868</v>
      </c>
      <c r="OYS54" s="7">
        <v>37</v>
      </c>
      <c r="OYT54" s="61" t="s">
        <v>452</v>
      </c>
      <c r="OYU54" s="139" t="s">
        <v>263</v>
      </c>
      <c r="OYV54" s="88" t="s">
        <v>453</v>
      </c>
      <c r="OYW54" s="138">
        <v>3894</v>
      </c>
      <c r="OYX54" s="99" t="s">
        <v>16</v>
      </c>
      <c r="OYY54" s="13">
        <v>44866</v>
      </c>
      <c r="OYZ54" s="14">
        <v>44868</v>
      </c>
      <c r="OZA54" s="7">
        <v>37</v>
      </c>
      <c r="OZB54" s="61" t="s">
        <v>452</v>
      </c>
      <c r="OZC54" s="139" t="s">
        <v>263</v>
      </c>
      <c r="OZD54" s="88" t="s">
        <v>453</v>
      </c>
      <c r="OZE54" s="138">
        <v>3894</v>
      </c>
      <c r="OZF54" s="99" t="s">
        <v>16</v>
      </c>
      <c r="OZG54" s="13">
        <v>44866</v>
      </c>
      <c r="OZH54" s="14">
        <v>44868</v>
      </c>
      <c r="OZI54" s="7">
        <v>37</v>
      </c>
      <c r="OZJ54" s="61" t="s">
        <v>452</v>
      </c>
      <c r="OZK54" s="139" t="s">
        <v>263</v>
      </c>
      <c r="OZL54" s="88" t="s">
        <v>453</v>
      </c>
      <c r="OZM54" s="138">
        <v>3894</v>
      </c>
      <c r="OZN54" s="99" t="s">
        <v>16</v>
      </c>
      <c r="OZO54" s="13">
        <v>44866</v>
      </c>
      <c r="OZP54" s="14">
        <v>44868</v>
      </c>
      <c r="OZQ54" s="7">
        <v>37</v>
      </c>
      <c r="OZR54" s="61" t="s">
        <v>452</v>
      </c>
      <c r="OZS54" s="139" t="s">
        <v>263</v>
      </c>
      <c r="OZT54" s="88" t="s">
        <v>453</v>
      </c>
      <c r="OZU54" s="138">
        <v>3894</v>
      </c>
      <c r="OZV54" s="99" t="s">
        <v>16</v>
      </c>
      <c r="OZW54" s="13">
        <v>44866</v>
      </c>
      <c r="OZX54" s="14">
        <v>44868</v>
      </c>
      <c r="OZY54" s="7">
        <v>37</v>
      </c>
      <c r="OZZ54" s="61" t="s">
        <v>452</v>
      </c>
      <c r="PAA54" s="139" t="s">
        <v>263</v>
      </c>
      <c r="PAB54" s="88" t="s">
        <v>453</v>
      </c>
      <c r="PAC54" s="138">
        <v>3894</v>
      </c>
      <c r="PAD54" s="99" t="s">
        <v>16</v>
      </c>
      <c r="PAE54" s="13">
        <v>44866</v>
      </c>
      <c r="PAF54" s="14">
        <v>44868</v>
      </c>
      <c r="PAG54" s="7">
        <v>37</v>
      </c>
      <c r="PAH54" s="61" t="s">
        <v>452</v>
      </c>
      <c r="PAI54" s="139" t="s">
        <v>263</v>
      </c>
      <c r="PAJ54" s="88" t="s">
        <v>453</v>
      </c>
      <c r="PAK54" s="138">
        <v>3894</v>
      </c>
      <c r="PAL54" s="99" t="s">
        <v>16</v>
      </c>
      <c r="PAM54" s="13">
        <v>44866</v>
      </c>
      <c r="PAN54" s="14">
        <v>44868</v>
      </c>
      <c r="PAO54" s="7">
        <v>37</v>
      </c>
      <c r="PAP54" s="61" t="s">
        <v>452</v>
      </c>
      <c r="PAQ54" s="139" t="s">
        <v>263</v>
      </c>
      <c r="PAR54" s="88" t="s">
        <v>453</v>
      </c>
      <c r="PAS54" s="138">
        <v>3894</v>
      </c>
      <c r="PAT54" s="99" t="s">
        <v>16</v>
      </c>
      <c r="PAU54" s="13">
        <v>44866</v>
      </c>
      <c r="PAV54" s="14">
        <v>44868</v>
      </c>
      <c r="PAW54" s="7">
        <v>37</v>
      </c>
      <c r="PAX54" s="61" t="s">
        <v>452</v>
      </c>
      <c r="PAY54" s="139" t="s">
        <v>263</v>
      </c>
      <c r="PAZ54" s="88" t="s">
        <v>453</v>
      </c>
      <c r="PBA54" s="138">
        <v>3894</v>
      </c>
      <c r="PBB54" s="99" t="s">
        <v>16</v>
      </c>
      <c r="PBC54" s="13">
        <v>44866</v>
      </c>
      <c r="PBD54" s="14">
        <v>44868</v>
      </c>
      <c r="PBE54" s="7">
        <v>37</v>
      </c>
      <c r="PBF54" s="61" t="s">
        <v>452</v>
      </c>
      <c r="PBG54" s="139" t="s">
        <v>263</v>
      </c>
      <c r="PBH54" s="88" t="s">
        <v>453</v>
      </c>
      <c r="PBI54" s="138">
        <v>3894</v>
      </c>
      <c r="PBJ54" s="99" t="s">
        <v>16</v>
      </c>
      <c r="PBK54" s="13">
        <v>44866</v>
      </c>
      <c r="PBL54" s="14">
        <v>44868</v>
      </c>
      <c r="PBM54" s="7">
        <v>37</v>
      </c>
      <c r="PBN54" s="61" t="s">
        <v>452</v>
      </c>
      <c r="PBO54" s="139" t="s">
        <v>263</v>
      </c>
      <c r="PBP54" s="88" t="s">
        <v>453</v>
      </c>
      <c r="PBQ54" s="138">
        <v>3894</v>
      </c>
      <c r="PBR54" s="99" t="s">
        <v>16</v>
      </c>
      <c r="PBS54" s="13">
        <v>44866</v>
      </c>
      <c r="PBT54" s="14">
        <v>44868</v>
      </c>
      <c r="PBU54" s="7">
        <v>37</v>
      </c>
      <c r="PBV54" s="61" t="s">
        <v>452</v>
      </c>
      <c r="PBW54" s="139" t="s">
        <v>263</v>
      </c>
      <c r="PBX54" s="88" t="s">
        <v>453</v>
      </c>
      <c r="PBY54" s="138">
        <v>3894</v>
      </c>
      <c r="PBZ54" s="99" t="s">
        <v>16</v>
      </c>
      <c r="PCA54" s="13">
        <v>44866</v>
      </c>
      <c r="PCB54" s="14">
        <v>44868</v>
      </c>
      <c r="PCC54" s="7">
        <v>37</v>
      </c>
      <c r="PCD54" s="61" t="s">
        <v>452</v>
      </c>
      <c r="PCE54" s="139" t="s">
        <v>263</v>
      </c>
      <c r="PCF54" s="88" t="s">
        <v>453</v>
      </c>
      <c r="PCG54" s="138">
        <v>3894</v>
      </c>
      <c r="PCH54" s="99" t="s">
        <v>16</v>
      </c>
      <c r="PCI54" s="13">
        <v>44866</v>
      </c>
      <c r="PCJ54" s="14">
        <v>44868</v>
      </c>
      <c r="PCK54" s="7">
        <v>37</v>
      </c>
      <c r="PCL54" s="61" t="s">
        <v>452</v>
      </c>
      <c r="PCM54" s="139" t="s">
        <v>263</v>
      </c>
      <c r="PCN54" s="88" t="s">
        <v>453</v>
      </c>
      <c r="PCO54" s="138">
        <v>3894</v>
      </c>
      <c r="PCP54" s="99" t="s">
        <v>16</v>
      </c>
      <c r="PCQ54" s="13">
        <v>44866</v>
      </c>
      <c r="PCR54" s="14">
        <v>44868</v>
      </c>
      <c r="PCS54" s="7">
        <v>37</v>
      </c>
      <c r="PCT54" s="61" t="s">
        <v>452</v>
      </c>
      <c r="PCU54" s="139" t="s">
        <v>263</v>
      </c>
      <c r="PCV54" s="88" t="s">
        <v>453</v>
      </c>
      <c r="PCW54" s="138">
        <v>3894</v>
      </c>
      <c r="PCX54" s="99" t="s">
        <v>16</v>
      </c>
      <c r="PCY54" s="13">
        <v>44866</v>
      </c>
      <c r="PCZ54" s="14">
        <v>44868</v>
      </c>
      <c r="PDA54" s="7">
        <v>37</v>
      </c>
      <c r="PDB54" s="61" t="s">
        <v>452</v>
      </c>
      <c r="PDC54" s="139" t="s">
        <v>263</v>
      </c>
      <c r="PDD54" s="88" t="s">
        <v>453</v>
      </c>
      <c r="PDE54" s="138">
        <v>3894</v>
      </c>
      <c r="PDF54" s="99" t="s">
        <v>16</v>
      </c>
      <c r="PDG54" s="13">
        <v>44866</v>
      </c>
      <c r="PDH54" s="14">
        <v>44868</v>
      </c>
      <c r="PDI54" s="7">
        <v>37</v>
      </c>
      <c r="PDJ54" s="61" t="s">
        <v>452</v>
      </c>
      <c r="PDK54" s="139" t="s">
        <v>263</v>
      </c>
      <c r="PDL54" s="88" t="s">
        <v>453</v>
      </c>
      <c r="PDM54" s="138">
        <v>3894</v>
      </c>
      <c r="PDN54" s="99" t="s">
        <v>16</v>
      </c>
      <c r="PDO54" s="13">
        <v>44866</v>
      </c>
      <c r="PDP54" s="14">
        <v>44868</v>
      </c>
      <c r="PDQ54" s="7">
        <v>37</v>
      </c>
      <c r="PDR54" s="61" t="s">
        <v>452</v>
      </c>
      <c r="PDS54" s="139" t="s">
        <v>263</v>
      </c>
      <c r="PDT54" s="88" t="s">
        <v>453</v>
      </c>
      <c r="PDU54" s="138">
        <v>3894</v>
      </c>
      <c r="PDV54" s="99" t="s">
        <v>16</v>
      </c>
      <c r="PDW54" s="13">
        <v>44866</v>
      </c>
      <c r="PDX54" s="14">
        <v>44868</v>
      </c>
      <c r="PDY54" s="7">
        <v>37</v>
      </c>
      <c r="PDZ54" s="61" t="s">
        <v>452</v>
      </c>
      <c r="PEA54" s="139" t="s">
        <v>263</v>
      </c>
      <c r="PEB54" s="88" t="s">
        <v>453</v>
      </c>
      <c r="PEC54" s="138">
        <v>3894</v>
      </c>
      <c r="PED54" s="99" t="s">
        <v>16</v>
      </c>
      <c r="PEE54" s="13">
        <v>44866</v>
      </c>
      <c r="PEF54" s="14">
        <v>44868</v>
      </c>
      <c r="PEG54" s="7">
        <v>37</v>
      </c>
      <c r="PEH54" s="61" t="s">
        <v>452</v>
      </c>
      <c r="PEI54" s="139" t="s">
        <v>263</v>
      </c>
      <c r="PEJ54" s="88" t="s">
        <v>453</v>
      </c>
      <c r="PEK54" s="138">
        <v>3894</v>
      </c>
      <c r="PEL54" s="99" t="s">
        <v>16</v>
      </c>
      <c r="PEM54" s="13">
        <v>44866</v>
      </c>
      <c r="PEN54" s="14">
        <v>44868</v>
      </c>
      <c r="PEO54" s="7">
        <v>37</v>
      </c>
      <c r="PEP54" s="61" t="s">
        <v>452</v>
      </c>
      <c r="PEQ54" s="139" t="s">
        <v>263</v>
      </c>
      <c r="PER54" s="88" t="s">
        <v>453</v>
      </c>
      <c r="PES54" s="138">
        <v>3894</v>
      </c>
      <c r="PET54" s="99" t="s">
        <v>16</v>
      </c>
      <c r="PEU54" s="13">
        <v>44866</v>
      </c>
      <c r="PEV54" s="14">
        <v>44868</v>
      </c>
      <c r="PEW54" s="7">
        <v>37</v>
      </c>
      <c r="PEX54" s="61" t="s">
        <v>452</v>
      </c>
      <c r="PEY54" s="139" t="s">
        <v>263</v>
      </c>
      <c r="PEZ54" s="88" t="s">
        <v>453</v>
      </c>
      <c r="PFA54" s="138">
        <v>3894</v>
      </c>
      <c r="PFB54" s="99" t="s">
        <v>16</v>
      </c>
      <c r="PFC54" s="13">
        <v>44866</v>
      </c>
      <c r="PFD54" s="14">
        <v>44868</v>
      </c>
      <c r="PFE54" s="7">
        <v>37</v>
      </c>
      <c r="PFF54" s="61" t="s">
        <v>452</v>
      </c>
      <c r="PFG54" s="139" t="s">
        <v>263</v>
      </c>
      <c r="PFH54" s="88" t="s">
        <v>453</v>
      </c>
      <c r="PFI54" s="138">
        <v>3894</v>
      </c>
      <c r="PFJ54" s="99" t="s">
        <v>16</v>
      </c>
      <c r="PFK54" s="13">
        <v>44866</v>
      </c>
      <c r="PFL54" s="14">
        <v>44868</v>
      </c>
      <c r="PFM54" s="7">
        <v>37</v>
      </c>
      <c r="PFN54" s="61" t="s">
        <v>452</v>
      </c>
      <c r="PFO54" s="139" t="s">
        <v>263</v>
      </c>
      <c r="PFP54" s="88" t="s">
        <v>453</v>
      </c>
      <c r="PFQ54" s="138">
        <v>3894</v>
      </c>
      <c r="PFR54" s="99" t="s">
        <v>16</v>
      </c>
      <c r="PFS54" s="13">
        <v>44866</v>
      </c>
      <c r="PFT54" s="14">
        <v>44868</v>
      </c>
      <c r="PFU54" s="7">
        <v>37</v>
      </c>
      <c r="PFV54" s="61" t="s">
        <v>452</v>
      </c>
      <c r="PFW54" s="139" t="s">
        <v>263</v>
      </c>
      <c r="PFX54" s="88" t="s">
        <v>453</v>
      </c>
      <c r="PFY54" s="138">
        <v>3894</v>
      </c>
      <c r="PFZ54" s="99" t="s">
        <v>16</v>
      </c>
      <c r="PGA54" s="13">
        <v>44866</v>
      </c>
      <c r="PGB54" s="14">
        <v>44868</v>
      </c>
      <c r="PGC54" s="7">
        <v>37</v>
      </c>
      <c r="PGD54" s="61" t="s">
        <v>452</v>
      </c>
      <c r="PGE54" s="139" t="s">
        <v>263</v>
      </c>
      <c r="PGF54" s="88" t="s">
        <v>453</v>
      </c>
      <c r="PGG54" s="138">
        <v>3894</v>
      </c>
      <c r="PGH54" s="99" t="s">
        <v>16</v>
      </c>
      <c r="PGI54" s="13">
        <v>44866</v>
      </c>
      <c r="PGJ54" s="14">
        <v>44868</v>
      </c>
      <c r="PGK54" s="7">
        <v>37</v>
      </c>
      <c r="PGL54" s="61" t="s">
        <v>452</v>
      </c>
      <c r="PGM54" s="139" t="s">
        <v>263</v>
      </c>
      <c r="PGN54" s="88" t="s">
        <v>453</v>
      </c>
      <c r="PGO54" s="138">
        <v>3894</v>
      </c>
      <c r="PGP54" s="99" t="s">
        <v>16</v>
      </c>
      <c r="PGQ54" s="13">
        <v>44866</v>
      </c>
      <c r="PGR54" s="14">
        <v>44868</v>
      </c>
      <c r="PGS54" s="7">
        <v>37</v>
      </c>
      <c r="PGT54" s="61" t="s">
        <v>452</v>
      </c>
      <c r="PGU54" s="139" t="s">
        <v>263</v>
      </c>
      <c r="PGV54" s="88" t="s">
        <v>453</v>
      </c>
      <c r="PGW54" s="138">
        <v>3894</v>
      </c>
      <c r="PGX54" s="99" t="s">
        <v>16</v>
      </c>
      <c r="PGY54" s="13">
        <v>44866</v>
      </c>
      <c r="PGZ54" s="14">
        <v>44868</v>
      </c>
      <c r="PHA54" s="7">
        <v>37</v>
      </c>
      <c r="PHB54" s="61" t="s">
        <v>452</v>
      </c>
      <c r="PHC54" s="139" t="s">
        <v>263</v>
      </c>
      <c r="PHD54" s="88" t="s">
        <v>453</v>
      </c>
      <c r="PHE54" s="138">
        <v>3894</v>
      </c>
      <c r="PHF54" s="99" t="s">
        <v>16</v>
      </c>
      <c r="PHG54" s="13">
        <v>44866</v>
      </c>
      <c r="PHH54" s="14">
        <v>44868</v>
      </c>
      <c r="PHI54" s="7">
        <v>37</v>
      </c>
      <c r="PHJ54" s="61" t="s">
        <v>452</v>
      </c>
      <c r="PHK54" s="139" t="s">
        <v>263</v>
      </c>
      <c r="PHL54" s="88" t="s">
        <v>453</v>
      </c>
      <c r="PHM54" s="138">
        <v>3894</v>
      </c>
      <c r="PHN54" s="99" t="s">
        <v>16</v>
      </c>
      <c r="PHO54" s="13">
        <v>44866</v>
      </c>
      <c r="PHP54" s="14">
        <v>44868</v>
      </c>
      <c r="PHQ54" s="7">
        <v>37</v>
      </c>
      <c r="PHR54" s="61" t="s">
        <v>452</v>
      </c>
      <c r="PHS54" s="139" t="s">
        <v>263</v>
      </c>
      <c r="PHT54" s="88" t="s">
        <v>453</v>
      </c>
      <c r="PHU54" s="138">
        <v>3894</v>
      </c>
      <c r="PHV54" s="99" t="s">
        <v>16</v>
      </c>
      <c r="PHW54" s="13">
        <v>44866</v>
      </c>
      <c r="PHX54" s="14">
        <v>44868</v>
      </c>
      <c r="PHY54" s="7">
        <v>37</v>
      </c>
      <c r="PHZ54" s="61" t="s">
        <v>452</v>
      </c>
      <c r="PIA54" s="139" t="s">
        <v>263</v>
      </c>
      <c r="PIB54" s="88" t="s">
        <v>453</v>
      </c>
      <c r="PIC54" s="138">
        <v>3894</v>
      </c>
      <c r="PID54" s="99" t="s">
        <v>16</v>
      </c>
      <c r="PIE54" s="13">
        <v>44866</v>
      </c>
      <c r="PIF54" s="14">
        <v>44868</v>
      </c>
      <c r="PIG54" s="7">
        <v>37</v>
      </c>
      <c r="PIH54" s="61" t="s">
        <v>452</v>
      </c>
      <c r="PII54" s="139" t="s">
        <v>263</v>
      </c>
      <c r="PIJ54" s="88" t="s">
        <v>453</v>
      </c>
      <c r="PIK54" s="138">
        <v>3894</v>
      </c>
      <c r="PIL54" s="99" t="s">
        <v>16</v>
      </c>
      <c r="PIM54" s="13">
        <v>44866</v>
      </c>
      <c r="PIN54" s="14">
        <v>44868</v>
      </c>
      <c r="PIO54" s="7">
        <v>37</v>
      </c>
      <c r="PIP54" s="61" t="s">
        <v>452</v>
      </c>
      <c r="PIQ54" s="139" t="s">
        <v>263</v>
      </c>
      <c r="PIR54" s="88" t="s">
        <v>453</v>
      </c>
      <c r="PIS54" s="138">
        <v>3894</v>
      </c>
      <c r="PIT54" s="99" t="s">
        <v>16</v>
      </c>
      <c r="PIU54" s="13">
        <v>44866</v>
      </c>
      <c r="PIV54" s="14">
        <v>44868</v>
      </c>
      <c r="PIW54" s="7">
        <v>37</v>
      </c>
      <c r="PIX54" s="61" t="s">
        <v>452</v>
      </c>
      <c r="PIY54" s="139" t="s">
        <v>263</v>
      </c>
      <c r="PIZ54" s="88" t="s">
        <v>453</v>
      </c>
      <c r="PJA54" s="138">
        <v>3894</v>
      </c>
      <c r="PJB54" s="99" t="s">
        <v>16</v>
      </c>
      <c r="PJC54" s="13">
        <v>44866</v>
      </c>
      <c r="PJD54" s="14">
        <v>44868</v>
      </c>
      <c r="PJE54" s="7">
        <v>37</v>
      </c>
      <c r="PJF54" s="61" t="s">
        <v>452</v>
      </c>
      <c r="PJG54" s="139" t="s">
        <v>263</v>
      </c>
      <c r="PJH54" s="88" t="s">
        <v>453</v>
      </c>
      <c r="PJI54" s="138">
        <v>3894</v>
      </c>
      <c r="PJJ54" s="99" t="s">
        <v>16</v>
      </c>
      <c r="PJK54" s="13">
        <v>44866</v>
      </c>
      <c r="PJL54" s="14">
        <v>44868</v>
      </c>
      <c r="PJM54" s="7">
        <v>37</v>
      </c>
      <c r="PJN54" s="61" t="s">
        <v>452</v>
      </c>
      <c r="PJO54" s="139" t="s">
        <v>263</v>
      </c>
      <c r="PJP54" s="88" t="s">
        <v>453</v>
      </c>
      <c r="PJQ54" s="138">
        <v>3894</v>
      </c>
      <c r="PJR54" s="99" t="s">
        <v>16</v>
      </c>
      <c r="PJS54" s="13">
        <v>44866</v>
      </c>
      <c r="PJT54" s="14">
        <v>44868</v>
      </c>
      <c r="PJU54" s="7">
        <v>37</v>
      </c>
      <c r="PJV54" s="61" t="s">
        <v>452</v>
      </c>
      <c r="PJW54" s="139" t="s">
        <v>263</v>
      </c>
      <c r="PJX54" s="88" t="s">
        <v>453</v>
      </c>
      <c r="PJY54" s="138">
        <v>3894</v>
      </c>
      <c r="PJZ54" s="99" t="s">
        <v>16</v>
      </c>
      <c r="PKA54" s="13">
        <v>44866</v>
      </c>
      <c r="PKB54" s="14">
        <v>44868</v>
      </c>
      <c r="PKC54" s="7">
        <v>37</v>
      </c>
      <c r="PKD54" s="61" t="s">
        <v>452</v>
      </c>
      <c r="PKE54" s="139" t="s">
        <v>263</v>
      </c>
      <c r="PKF54" s="88" t="s">
        <v>453</v>
      </c>
      <c r="PKG54" s="138">
        <v>3894</v>
      </c>
      <c r="PKH54" s="99" t="s">
        <v>16</v>
      </c>
      <c r="PKI54" s="13">
        <v>44866</v>
      </c>
      <c r="PKJ54" s="14">
        <v>44868</v>
      </c>
      <c r="PKK54" s="7">
        <v>37</v>
      </c>
      <c r="PKL54" s="61" t="s">
        <v>452</v>
      </c>
      <c r="PKM54" s="139" t="s">
        <v>263</v>
      </c>
      <c r="PKN54" s="88" t="s">
        <v>453</v>
      </c>
      <c r="PKO54" s="138">
        <v>3894</v>
      </c>
      <c r="PKP54" s="99" t="s">
        <v>16</v>
      </c>
      <c r="PKQ54" s="13">
        <v>44866</v>
      </c>
      <c r="PKR54" s="14">
        <v>44868</v>
      </c>
      <c r="PKS54" s="7">
        <v>37</v>
      </c>
      <c r="PKT54" s="61" t="s">
        <v>452</v>
      </c>
      <c r="PKU54" s="139" t="s">
        <v>263</v>
      </c>
      <c r="PKV54" s="88" t="s">
        <v>453</v>
      </c>
      <c r="PKW54" s="138">
        <v>3894</v>
      </c>
      <c r="PKX54" s="99" t="s">
        <v>16</v>
      </c>
      <c r="PKY54" s="13">
        <v>44866</v>
      </c>
      <c r="PKZ54" s="14">
        <v>44868</v>
      </c>
      <c r="PLA54" s="7">
        <v>37</v>
      </c>
      <c r="PLB54" s="61" t="s">
        <v>452</v>
      </c>
      <c r="PLC54" s="139" t="s">
        <v>263</v>
      </c>
      <c r="PLD54" s="88" t="s">
        <v>453</v>
      </c>
      <c r="PLE54" s="138">
        <v>3894</v>
      </c>
      <c r="PLF54" s="99" t="s">
        <v>16</v>
      </c>
      <c r="PLG54" s="13">
        <v>44866</v>
      </c>
      <c r="PLH54" s="14">
        <v>44868</v>
      </c>
      <c r="PLI54" s="7">
        <v>37</v>
      </c>
      <c r="PLJ54" s="61" t="s">
        <v>452</v>
      </c>
      <c r="PLK54" s="139" t="s">
        <v>263</v>
      </c>
      <c r="PLL54" s="88" t="s">
        <v>453</v>
      </c>
      <c r="PLM54" s="138">
        <v>3894</v>
      </c>
      <c r="PLN54" s="99" t="s">
        <v>16</v>
      </c>
      <c r="PLO54" s="13">
        <v>44866</v>
      </c>
      <c r="PLP54" s="14">
        <v>44868</v>
      </c>
      <c r="PLQ54" s="7">
        <v>37</v>
      </c>
      <c r="PLR54" s="61" t="s">
        <v>452</v>
      </c>
      <c r="PLS54" s="139" t="s">
        <v>263</v>
      </c>
      <c r="PLT54" s="88" t="s">
        <v>453</v>
      </c>
      <c r="PLU54" s="138">
        <v>3894</v>
      </c>
      <c r="PLV54" s="99" t="s">
        <v>16</v>
      </c>
      <c r="PLW54" s="13">
        <v>44866</v>
      </c>
      <c r="PLX54" s="14">
        <v>44868</v>
      </c>
      <c r="PLY54" s="7">
        <v>37</v>
      </c>
      <c r="PLZ54" s="61" t="s">
        <v>452</v>
      </c>
      <c r="PMA54" s="139" t="s">
        <v>263</v>
      </c>
      <c r="PMB54" s="88" t="s">
        <v>453</v>
      </c>
      <c r="PMC54" s="138">
        <v>3894</v>
      </c>
      <c r="PMD54" s="99" t="s">
        <v>16</v>
      </c>
      <c r="PME54" s="13">
        <v>44866</v>
      </c>
      <c r="PMF54" s="14">
        <v>44868</v>
      </c>
      <c r="PMG54" s="7">
        <v>37</v>
      </c>
      <c r="PMH54" s="61" t="s">
        <v>452</v>
      </c>
      <c r="PMI54" s="139" t="s">
        <v>263</v>
      </c>
      <c r="PMJ54" s="88" t="s">
        <v>453</v>
      </c>
      <c r="PMK54" s="138">
        <v>3894</v>
      </c>
      <c r="PML54" s="99" t="s">
        <v>16</v>
      </c>
      <c r="PMM54" s="13">
        <v>44866</v>
      </c>
      <c r="PMN54" s="14">
        <v>44868</v>
      </c>
      <c r="PMO54" s="7">
        <v>37</v>
      </c>
      <c r="PMP54" s="61" t="s">
        <v>452</v>
      </c>
      <c r="PMQ54" s="139" t="s">
        <v>263</v>
      </c>
      <c r="PMR54" s="88" t="s">
        <v>453</v>
      </c>
      <c r="PMS54" s="138">
        <v>3894</v>
      </c>
      <c r="PMT54" s="99" t="s">
        <v>16</v>
      </c>
      <c r="PMU54" s="13">
        <v>44866</v>
      </c>
      <c r="PMV54" s="14">
        <v>44868</v>
      </c>
      <c r="PMW54" s="7">
        <v>37</v>
      </c>
      <c r="PMX54" s="61" t="s">
        <v>452</v>
      </c>
      <c r="PMY54" s="139" t="s">
        <v>263</v>
      </c>
      <c r="PMZ54" s="88" t="s">
        <v>453</v>
      </c>
      <c r="PNA54" s="138">
        <v>3894</v>
      </c>
      <c r="PNB54" s="99" t="s">
        <v>16</v>
      </c>
      <c r="PNC54" s="13">
        <v>44866</v>
      </c>
      <c r="PND54" s="14">
        <v>44868</v>
      </c>
      <c r="PNE54" s="7">
        <v>37</v>
      </c>
      <c r="PNF54" s="61" t="s">
        <v>452</v>
      </c>
      <c r="PNG54" s="139" t="s">
        <v>263</v>
      </c>
      <c r="PNH54" s="88" t="s">
        <v>453</v>
      </c>
      <c r="PNI54" s="138">
        <v>3894</v>
      </c>
      <c r="PNJ54" s="99" t="s">
        <v>16</v>
      </c>
      <c r="PNK54" s="13">
        <v>44866</v>
      </c>
      <c r="PNL54" s="14">
        <v>44868</v>
      </c>
      <c r="PNM54" s="7">
        <v>37</v>
      </c>
      <c r="PNN54" s="61" t="s">
        <v>452</v>
      </c>
      <c r="PNO54" s="139" t="s">
        <v>263</v>
      </c>
      <c r="PNP54" s="88" t="s">
        <v>453</v>
      </c>
      <c r="PNQ54" s="138">
        <v>3894</v>
      </c>
      <c r="PNR54" s="99" t="s">
        <v>16</v>
      </c>
      <c r="PNS54" s="13">
        <v>44866</v>
      </c>
      <c r="PNT54" s="14">
        <v>44868</v>
      </c>
      <c r="PNU54" s="7">
        <v>37</v>
      </c>
      <c r="PNV54" s="61" t="s">
        <v>452</v>
      </c>
      <c r="PNW54" s="139" t="s">
        <v>263</v>
      </c>
      <c r="PNX54" s="88" t="s">
        <v>453</v>
      </c>
      <c r="PNY54" s="138">
        <v>3894</v>
      </c>
      <c r="PNZ54" s="99" t="s">
        <v>16</v>
      </c>
      <c r="POA54" s="13">
        <v>44866</v>
      </c>
      <c r="POB54" s="14">
        <v>44868</v>
      </c>
      <c r="POC54" s="7">
        <v>37</v>
      </c>
      <c r="POD54" s="61" t="s">
        <v>452</v>
      </c>
      <c r="POE54" s="139" t="s">
        <v>263</v>
      </c>
      <c r="POF54" s="88" t="s">
        <v>453</v>
      </c>
      <c r="POG54" s="138">
        <v>3894</v>
      </c>
      <c r="POH54" s="99" t="s">
        <v>16</v>
      </c>
      <c r="POI54" s="13">
        <v>44866</v>
      </c>
      <c r="POJ54" s="14">
        <v>44868</v>
      </c>
      <c r="POK54" s="7">
        <v>37</v>
      </c>
      <c r="POL54" s="61" t="s">
        <v>452</v>
      </c>
      <c r="POM54" s="139" t="s">
        <v>263</v>
      </c>
      <c r="PON54" s="88" t="s">
        <v>453</v>
      </c>
      <c r="POO54" s="138">
        <v>3894</v>
      </c>
      <c r="POP54" s="99" t="s">
        <v>16</v>
      </c>
      <c r="POQ54" s="13">
        <v>44866</v>
      </c>
      <c r="POR54" s="14">
        <v>44868</v>
      </c>
      <c r="POS54" s="7">
        <v>37</v>
      </c>
      <c r="POT54" s="61" t="s">
        <v>452</v>
      </c>
      <c r="POU54" s="139" t="s">
        <v>263</v>
      </c>
      <c r="POV54" s="88" t="s">
        <v>453</v>
      </c>
      <c r="POW54" s="138">
        <v>3894</v>
      </c>
      <c r="POX54" s="99" t="s">
        <v>16</v>
      </c>
      <c r="POY54" s="13">
        <v>44866</v>
      </c>
      <c r="POZ54" s="14">
        <v>44868</v>
      </c>
      <c r="PPA54" s="7">
        <v>37</v>
      </c>
      <c r="PPB54" s="61" t="s">
        <v>452</v>
      </c>
      <c r="PPC54" s="139" t="s">
        <v>263</v>
      </c>
      <c r="PPD54" s="88" t="s">
        <v>453</v>
      </c>
      <c r="PPE54" s="138">
        <v>3894</v>
      </c>
      <c r="PPF54" s="99" t="s">
        <v>16</v>
      </c>
      <c r="PPG54" s="13">
        <v>44866</v>
      </c>
      <c r="PPH54" s="14">
        <v>44868</v>
      </c>
      <c r="PPI54" s="7">
        <v>37</v>
      </c>
      <c r="PPJ54" s="61" t="s">
        <v>452</v>
      </c>
      <c r="PPK54" s="139" t="s">
        <v>263</v>
      </c>
      <c r="PPL54" s="88" t="s">
        <v>453</v>
      </c>
      <c r="PPM54" s="138">
        <v>3894</v>
      </c>
      <c r="PPN54" s="99" t="s">
        <v>16</v>
      </c>
      <c r="PPO54" s="13">
        <v>44866</v>
      </c>
      <c r="PPP54" s="14">
        <v>44868</v>
      </c>
      <c r="PPQ54" s="7">
        <v>37</v>
      </c>
      <c r="PPR54" s="61" t="s">
        <v>452</v>
      </c>
      <c r="PPS54" s="139" t="s">
        <v>263</v>
      </c>
      <c r="PPT54" s="88" t="s">
        <v>453</v>
      </c>
      <c r="PPU54" s="138">
        <v>3894</v>
      </c>
      <c r="PPV54" s="99" t="s">
        <v>16</v>
      </c>
      <c r="PPW54" s="13">
        <v>44866</v>
      </c>
      <c r="PPX54" s="14">
        <v>44868</v>
      </c>
      <c r="PPY54" s="7">
        <v>37</v>
      </c>
      <c r="PPZ54" s="61" t="s">
        <v>452</v>
      </c>
      <c r="PQA54" s="139" t="s">
        <v>263</v>
      </c>
      <c r="PQB54" s="88" t="s">
        <v>453</v>
      </c>
      <c r="PQC54" s="138">
        <v>3894</v>
      </c>
      <c r="PQD54" s="99" t="s">
        <v>16</v>
      </c>
      <c r="PQE54" s="13">
        <v>44866</v>
      </c>
      <c r="PQF54" s="14">
        <v>44868</v>
      </c>
      <c r="PQG54" s="7">
        <v>37</v>
      </c>
      <c r="PQH54" s="61" t="s">
        <v>452</v>
      </c>
      <c r="PQI54" s="139" t="s">
        <v>263</v>
      </c>
      <c r="PQJ54" s="88" t="s">
        <v>453</v>
      </c>
      <c r="PQK54" s="138">
        <v>3894</v>
      </c>
      <c r="PQL54" s="99" t="s">
        <v>16</v>
      </c>
      <c r="PQM54" s="13">
        <v>44866</v>
      </c>
      <c r="PQN54" s="14">
        <v>44868</v>
      </c>
      <c r="PQO54" s="7">
        <v>37</v>
      </c>
      <c r="PQP54" s="61" t="s">
        <v>452</v>
      </c>
      <c r="PQQ54" s="139" t="s">
        <v>263</v>
      </c>
      <c r="PQR54" s="88" t="s">
        <v>453</v>
      </c>
      <c r="PQS54" s="138">
        <v>3894</v>
      </c>
      <c r="PQT54" s="99" t="s">
        <v>16</v>
      </c>
      <c r="PQU54" s="13">
        <v>44866</v>
      </c>
      <c r="PQV54" s="14">
        <v>44868</v>
      </c>
      <c r="PQW54" s="7">
        <v>37</v>
      </c>
      <c r="PQX54" s="61" t="s">
        <v>452</v>
      </c>
      <c r="PQY54" s="139" t="s">
        <v>263</v>
      </c>
      <c r="PQZ54" s="88" t="s">
        <v>453</v>
      </c>
      <c r="PRA54" s="138">
        <v>3894</v>
      </c>
      <c r="PRB54" s="99" t="s">
        <v>16</v>
      </c>
      <c r="PRC54" s="13">
        <v>44866</v>
      </c>
      <c r="PRD54" s="14">
        <v>44868</v>
      </c>
      <c r="PRE54" s="7">
        <v>37</v>
      </c>
      <c r="PRF54" s="61" t="s">
        <v>452</v>
      </c>
      <c r="PRG54" s="139" t="s">
        <v>263</v>
      </c>
      <c r="PRH54" s="88" t="s">
        <v>453</v>
      </c>
      <c r="PRI54" s="138">
        <v>3894</v>
      </c>
      <c r="PRJ54" s="99" t="s">
        <v>16</v>
      </c>
      <c r="PRK54" s="13">
        <v>44866</v>
      </c>
      <c r="PRL54" s="14">
        <v>44868</v>
      </c>
      <c r="PRM54" s="7">
        <v>37</v>
      </c>
      <c r="PRN54" s="61" t="s">
        <v>452</v>
      </c>
      <c r="PRO54" s="139" t="s">
        <v>263</v>
      </c>
      <c r="PRP54" s="88" t="s">
        <v>453</v>
      </c>
      <c r="PRQ54" s="138">
        <v>3894</v>
      </c>
      <c r="PRR54" s="99" t="s">
        <v>16</v>
      </c>
      <c r="PRS54" s="13">
        <v>44866</v>
      </c>
      <c r="PRT54" s="14">
        <v>44868</v>
      </c>
      <c r="PRU54" s="7">
        <v>37</v>
      </c>
      <c r="PRV54" s="61" t="s">
        <v>452</v>
      </c>
      <c r="PRW54" s="139" t="s">
        <v>263</v>
      </c>
      <c r="PRX54" s="88" t="s">
        <v>453</v>
      </c>
      <c r="PRY54" s="138">
        <v>3894</v>
      </c>
      <c r="PRZ54" s="99" t="s">
        <v>16</v>
      </c>
      <c r="PSA54" s="13">
        <v>44866</v>
      </c>
      <c r="PSB54" s="14">
        <v>44868</v>
      </c>
      <c r="PSC54" s="7">
        <v>37</v>
      </c>
      <c r="PSD54" s="61" t="s">
        <v>452</v>
      </c>
      <c r="PSE54" s="139" t="s">
        <v>263</v>
      </c>
      <c r="PSF54" s="88" t="s">
        <v>453</v>
      </c>
      <c r="PSG54" s="138">
        <v>3894</v>
      </c>
      <c r="PSH54" s="99" t="s">
        <v>16</v>
      </c>
      <c r="PSI54" s="13">
        <v>44866</v>
      </c>
      <c r="PSJ54" s="14">
        <v>44868</v>
      </c>
      <c r="PSK54" s="7">
        <v>37</v>
      </c>
      <c r="PSL54" s="61" t="s">
        <v>452</v>
      </c>
      <c r="PSM54" s="139" t="s">
        <v>263</v>
      </c>
      <c r="PSN54" s="88" t="s">
        <v>453</v>
      </c>
      <c r="PSO54" s="138">
        <v>3894</v>
      </c>
      <c r="PSP54" s="99" t="s">
        <v>16</v>
      </c>
      <c r="PSQ54" s="13">
        <v>44866</v>
      </c>
      <c r="PSR54" s="14">
        <v>44868</v>
      </c>
      <c r="PSS54" s="7">
        <v>37</v>
      </c>
      <c r="PST54" s="61" t="s">
        <v>452</v>
      </c>
      <c r="PSU54" s="139" t="s">
        <v>263</v>
      </c>
      <c r="PSV54" s="88" t="s">
        <v>453</v>
      </c>
      <c r="PSW54" s="138">
        <v>3894</v>
      </c>
      <c r="PSX54" s="99" t="s">
        <v>16</v>
      </c>
      <c r="PSY54" s="13">
        <v>44866</v>
      </c>
      <c r="PSZ54" s="14">
        <v>44868</v>
      </c>
      <c r="PTA54" s="7">
        <v>37</v>
      </c>
      <c r="PTB54" s="61" t="s">
        <v>452</v>
      </c>
      <c r="PTC54" s="139" t="s">
        <v>263</v>
      </c>
      <c r="PTD54" s="88" t="s">
        <v>453</v>
      </c>
      <c r="PTE54" s="138">
        <v>3894</v>
      </c>
      <c r="PTF54" s="99" t="s">
        <v>16</v>
      </c>
      <c r="PTG54" s="13">
        <v>44866</v>
      </c>
      <c r="PTH54" s="14">
        <v>44868</v>
      </c>
      <c r="PTI54" s="7">
        <v>37</v>
      </c>
      <c r="PTJ54" s="61" t="s">
        <v>452</v>
      </c>
      <c r="PTK54" s="139" t="s">
        <v>263</v>
      </c>
      <c r="PTL54" s="88" t="s">
        <v>453</v>
      </c>
      <c r="PTM54" s="138">
        <v>3894</v>
      </c>
      <c r="PTN54" s="99" t="s">
        <v>16</v>
      </c>
      <c r="PTO54" s="13">
        <v>44866</v>
      </c>
      <c r="PTP54" s="14">
        <v>44868</v>
      </c>
      <c r="PTQ54" s="7">
        <v>37</v>
      </c>
      <c r="PTR54" s="61" t="s">
        <v>452</v>
      </c>
      <c r="PTS54" s="139" t="s">
        <v>263</v>
      </c>
      <c r="PTT54" s="88" t="s">
        <v>453</v>
      </c>
      <c r="PTU54" s="138">
        <v>3894</v>
      </c>
      <c r="PTV54" s="99" t="s">
        <v>16</v>
      </c>
      <c r="PTW54" s="13">
        <v>44866</v>
      </c>
      <c r="PTX54" s="14">
        <v>44868</v>
      </c>
      <c r="PTY54" s="7">
        <v>37</v>
      </c>
      <c r="PTZ54" s="61" t="s">
        <v>452</v>
      </c>
      <c r="PUA54" s="139" t="s">
        <v>263</v>
      </c>
      <c r="PUB54" s="88" t="s">
        <v>453</v>
      </c>
      <c r="PUC54" s="138">
        <v>3894</v>
      </c>
      <c r="PUD54" s="99" t="s">
        <v>16</v>
      </c>
      <c r="PUE54" s="13">
        <v>44866</v>
      </c>
      <c r="PUF54" s="14">
        <v>44868</v>
      </c>
      <c r="PUG54" s="7">
        <v>37</v>
      </c>
      <c r="PUH54" s="61" t="s">
        <v>452</v>
      </c>
      <c r="PUI54" s="139" t="s">
        <v>263</v>
      </c>
      <c r="PUJ54" s="88" t="s">
        <v>453</v>
      </c>
      <c r="PUK54" s="138">
        <v>3894</v>
      </c>
      <c r="PUL54" s="99" t="s">
        <v>16</v>
      </c>
      <c r="PUM54" s="13">
        <v>44866</v>
      </c>
      <c r="PUN54" s="14">
        <v>44868</v>
      </c>
      <c r="PUO54" s="7">
        <v>37</v>
      </c>
      <c r="PUP54" s="61" t="s">
        <v>452</v>
      </c>
      <c r="PUQ54" s="139" t="s">
        <v>263</v>
      </c>
      <c r="PUR54" s="88" t="s">
        <v>453</v>
      </c>
      <c r="PUS54" s="138">
        <v>3894</v>
      </c>
      <c r="PUT54" s="99" t="s">
        <v>16</v>
      </c>
      <c r="PUU54" s="13">
        <v>44866</v>
      </c>
      <c r="PUV54" s="14">
        <v>44868</v>
      </c>
      <c r="PUW54" s="7">
        <v>37</v>
      </c>
      <c r="PUX54" s="61" t="s">
        <v>452</v>
      </c>
      <c r="PUY54" s="139" t="s">
        <v>263</v>
      </c>
      <c r="PUZ54" s="88" t="s">
        <v>453</v>
      </c>
      <c r="PVA54" s="138">
        <v>3894</v>
      </c>
      <c r="PVB54" s="99" t="s">
        <v>16</v>
      </c>
      <c r="PVC54" s="13">
        <v>44866</v>
      </c>
      <c r="PVD54" s="14">
        <v>44868</v>
      </c>
      <c r="PVE54" s="7">
        <v>37</v>
      </c>
      <c r="PVF54" s="61" t="s">
        <v>452</v>
      </c>
      <c r="PVG54" s="139" t="s">
        <v>263</v>
      </c>
      <c r="PVH54" s="88" t="s">
        <v>453</v>
      </c>
      <c r="PVI54" s="138">
        <v>3894</v>
      </c>
      <c r="PVJ54" s="99" t="s">
        <v>16</v>
      </c>
      <c r="PVK54" s="13">
        <v>44866</v>
      </c>
      <c r="PVL54" s="14">
        <v>44868</v>
      </c>
      <c r="PVM54" s="7">
        <v>37</v>
      </c>
      <c r="PVN54" s="61" t="s">
        <v>452</v>
      </c>
      <c r="PVO54" s="139" t="s">
        <v>263</v>
      </c>
      <c r="PVP54" s="88" t="s">
        <v>453</v>
      </c>
      <c r="PVQ54" s="138">
        <v>3894</v>
      </c>
      <c r="PVR54" s="99" t="s">
        <v>16</v>
      </c>
      <c r="PVS54" s="13">
        <v>44866</v>
      </c>
      <c r="PVT54" s="14">
        <v>44868</v>
      </c>
      <c r="PVU54" s="7">
        <v>37</v>
      </c>
      <c r="PVV54" s="61" t="s">
        <v>452</v>
      </c>
      <c r="PVW54" s="139" t="s">
        <v>263</v>
      </c>
      <c r="PVX54" s="88" t="s">
        <v>453</v>
      </c>
      <c r="PVY54" s="138">
        <v>3894</v>
      </c>
      <c r="PVZ54" s="99" t="s">
        <v>16</v>
      </c>
      <c r="PWA54" s="13">
        <v>44866</v>
      </c>
      <c r="PWB54" s="14">
        <v>44868</v>
      </c>
      <c r="PWC54" s="7">
        <v>37</v>
      </c>
      <c r="PWD54" s="61" t="s">
        <v>452</v>
      </c>
      <c r="PWE54" s="139" t="s">
        <v>263</v>
      </c>
      <c r="PWF54" s="88" t="s">
        <v>453</v>
      </c>
      <c r="PWG54" s="138">
        <v>3894</v>
      </c>
      <c r="PWH54" s="99" t="s">
        <v>16</v>
      </c>
      <c r="PWI54" s="13">
        <v>44866</v>
      </c>
      <c r="PWJ54" s="14">
        <v>44868</v>
      </c>
      <c r="PWK54" s="7">
        <v>37</v>
      </c>
      <c r="PWL54" s="61" t="s">
        <v>452</v>
      </c>
      <c r="PWM54" s="139" t="s">
        <v>263</v>
      </c>
      <c r="PWN54" s="88" t="s">
        <v>453</v>
      </c>
      <c r="PWO54" s="138">
        <v>3894</v>
      </c>
      <c r="PWP54" s="99" t="s">
        <v>16</v>
      </c>
      <c r="PWQ54" s="13">
        <v>44866</v>
      </c>
      <c r="PWR54" s="14">
        <v>44868</v>
      </c>
      <c r="PWS54" s="7">
        <v>37</v>
      </c>
      <c r="PWT54" s="61" t="s">
        <v>452</v>
      </c>
      <c r="PWU54" s="139" t="s">
        <v>263</v>
      </c>
      <c r="PWV54" s="88" t="s">
        <v>453</v>
      </c>
      <c r="PWW54" s="138">
        <v>3894</v>
      </c>
      <c r="PWX54" s="99" t="s">
        <v>16</v>
      </c>
      <c r="PWY54" s="13">
        <v>44866</v>
      </c>
      <c r="PWZ54" s="14">
        <v>44868</v>
      </c>
      <c r="PXA54" s="7">
        <v>37</v>
      </c>
      <c r="PXB54" s="61" t="s">
        <v>452</v>
      </c>
      <c r="PXC54" s="139" t="s">
        <v>263</v>
      </c>
      <c r="PXD54" s="88" t="s">
        <v>453</v>
      </c>
      <c r="PXE54" s="138">
        <v>3894</v>
      </c>
      <c r="PXF54" s="99" t="s">
        <v>16</v>
      </c>
      <c r="PXG54" s="13">
        <v>44866</v>
      </c>
      <c r="PXH54" s="14">
        <v>44868</v>
      </c>
      <c r="PXI54" s="7">
        <v>37</v>
      </c>
      <c r="PXJ54" s="61" t="s">
        <v>452</v>
      </c>
      <c r="PXK54" s="139" t="s">
        <v>263</v>
      </c>
      <c r="PXL54" s="88" t="s">
        <v>453</v>
      </c>
      <c r="PXM54" s="138">
        <v>3894</v>
      </c>
      <c r="PXN54" s="99" t="s">
        <v>16</v>
      </c>
      <c r="PXO54" s="13">
        <v>44866</v>
      </c>
      <c r="PXP54" s="14">
        <v>44868</v>
      </c>
      <c r="PXQ54" s="7">
        <v>37</v>
      </c>
      <c r="PXR54" s="61" t="s">
        <v>452</v>
      </c>
      <c r="PXS54" s="139" t="s">
        <v>263</v>
      </c>
      <c r="PXT54" s="88" t="s">
        <v>453</v>
      </c>
      <c r="PXU54" s="138">
        <v>3894</v>
      </c>
      <c r="PXV54" s="99" t="s">
        <v>16</v>
      </c>
      <c r="PXW54" s="13">
        <v>44866</v>
      </c>
      <c r="PXX54" s="14">
        <v>44868</v>
      </c>
      <c r="PXY54" s="7">
        <v>37</v>
      </c>
      <c r="PXZ54" s="61" t="s">
        <v>452</v>
      </c>
      <c r="PYA54" s="139" t="s">
        <v>263</v>
      </c>
      <c r="PYB54" s="88" t="s">
        <v>453</v>
      </c>
      <c r="PYC54" s="138">
        <v>3894</v>
      </c>
      <c r="PYD54" s="99" t="s">
        <v>16</v>
      </c>
      <c r="PYE54" s="13">
        <v>44866</v>
      </c>
      <c r="PYF54" s="14">
        <v>44868</v>
      </c>
      <c r="PYG54" s="7">
        <v>37</v>
      </c>
      <c r="PYH54" s="61" t="s">
        <v>452</v>
      </c>
      <c r="PYI54" s="139" t="s">
        <v>263</v>
      </c>
      <c r="PYJ54" s="88" t="s">
        <v>453</v>
      </c>
      <c r="PYK54" s="138">
        <v>3894</v>
      </c>
      <c r="PYL54" s="99" t="s">
        <v>16</v>
      </c>
      <c r="PYM54" s="13">
        <v>44866</v>
      </c>
      <c r="PYN54" s="14">
        <v>44868</v>
      </c>
      <c r="PYO54" s="7">
        <v>37</v>
      </c>
      <c r="PYP54" s="61" t="s">
        <v>452</v>
      </c>
      <c r="PYQ54" s="139" t="s">
        <v>263</v>
      </c>
      <c r="PYR54" s="88" t="s">
        <v>453</v>
      </c>
      <c r="PYS54" s="138">
        <v>3894</v>
      </c>
      <c r="PYT54" s="99" t="s">
        <v>16</v>
      </c>
      <c r="PYU54" s="13">
        <v>44866</v>
      </c>
      <c r="PYV54" s="14">
        <v>44868</v>
      </c>
      <c r="PYW54" s="7">
        <v>37</v>
      </c>
      <c r="PYX54" s="61" t="s">
        <v>452</v>
      </c>
      <c r="PYY54" s="139" t="s">
        <v>263</v>
      </c>
      <c r="PYZ54" s="88" t="s">
        <v>453</v>
      </c>
      <c r="PZA54" s="138">
        <v>3894</v>
      </c>
      <c r="PZB54" s="99" t="s">
        <v>16</v>
      </c>
      <c r="PZC54" s="13">
        <v>44866</v>
      </c>
      <c r="PZD54" s="14">
        <v>44868</v>
      </c>
      <c r="PZE54" s="7">
        <v>37</v>
      </c>
      <c r="PZF54" s="61" t="s">
        <v>452</v>
      </c>
      <c r="PZG54" s="139" t="s">
        <v>263</v>
      </c>
      <c r="PZH54" s="88" t="s">
        <v>453</v>
      </c>
      <c r="PZI54" s="138">
        <v>3894</v>
      </c>
      <c r="PZJ54" s="99" t="s">
        <v>16</v>
      </c>
      <c r="PZK54" s="13">
        <v>44866</v>
      </c>
      <c r="PZL54" s="14">
        <v>44868</v>
      </c>
      <c r="PZM54" s="7">
        <v>37</v>
      </c>
      <c r="PZN54" s="61" t="s">
        <v>452</v>
      </c>
      <c r="PZO54" s="139" t="s">
        <v>263</v>
      </c>
      <c r="PZP54" s="88" t="s">
        <v>453</v>
      </c>
      <c r="PZQ54" s="138">
        <v>3894</v>
      </c>
      <c r="PZR54" s="99" t="s">
        <v>16</v>
      </c>
      <c r="PZS54" s="13">
        <v>44866</v>
      </c>
      <c r="PZT54" s="14">
        <v>44868</v>
      </c>
      <c r="PZU54" s="7">
        <v>37</v>
      </c>
      <c r="PZV54" s="61" t="s">
        <v>452</v>
      </c>
      <c r="PZW54" s="139" t="s">
        <v>263</v>
      </c>
      <c r="PZX54" s="88" t="s">
        <v>453</v>
      </c>
      <c r="PZY54" s="138">
        <v>3894</v>
      </c>
      <c r="PZZ54" s="99" t="s">
        <v>16</v>
      </c>
      <c r="QAA54" s="13">
        <v>44866</v>
      </c>
      <c r="QAB54" s="14">
        <v>44868</v>
      </c>
      <c r="QAC54" s="7">
        <v>37</v>
      </c>
      <c r="QAD54" s="61" t="s">
        <v>452</v>
      </c>
      <c r="QAE54" s="139" t="s">
        <v>263</v>
      </c>
      <c r="QAF54" s="88" t="s">
        <v>453</v>
      </c>
      <c r="QAG54" s="138">
        <v>3894</v>
      </c>
      <c r="QAH54" s="99" t="s">
        <v>16</v>
      </c>
      <c r="QAI54" s="13">
        <v>44866</v>
      </c>
      <c r="QAJ54" s="14">
        <v>44868</v>
      </c>
      <c r="QAK54" s="7">
        <v>37</v>
      </c>
      <c r="QAL54" s="61" t="s">
        <v>452</v>
      </c>
      <c r="QAM54" s="139" t="s">
        <v>263</v>
      </c>
      <c r="QAN54" s="88" t="s">
        <v>453</v>
      </c>
      <c r="QAO54" s="138">
        <v>3894</v>
      </c>
      <c r="QAP54" s="99" t="s">
        <v>16</v>
      </c>
      <c r="QAQ54" s="13">
        <v>44866</v>
      </c>
      <c r="QAR54" s="14">
        <v>44868</v>
      </c>
      <c r="QAS54" s="7">
        <v>37</v>
      </c>
      <c r="QAT54" s="61" t="s">
        <v>452</v>
      </c>
      <c r="QAU54" s="139" t="s">
        <v>263</v>
      </c>
      <c r="QAV54" s="88" t="s">
        <v>453</v>
      </c>
      <c r="QAW54" s="138">
        <v>3894</v>
      </c>
      <c r="QAX54" s="99" t="s">
        <v>16</v>
      </c>
      <c r="QAY54" s="13">
        <v>44866</v>
      </c>
      <c r="QAZ54" s="14">
        <v>44868</v>
      </c>
      <c r="QBA54" s="7">
        <v>37</v>
      </c>
      <c r="QBB54" s="61" t="s">
        <v>452</v>
      </c>
      <c r="QBC54" s="139" t="s">
        <v>263</v>
      </c>
      <c r="QBD54" s="88" t="s">
        <v>453</v>
      </c>
      <c r="QBE54" s="138">
        <v>3894</v>
      </c>
      <c r="QBF54" s="99" t="s">
        <v>16</v>
      </c>
      <c r="QBG54" s="13">
        <v>44866</v>
      </c>
      <c r="QBH54" s="14">
        <v>44868</v>
      </c>
      <c r="QBI54" s="7">
        <v>37</v>
      </c>
      <c r="QBJ54" s="61" t="s">
        <v>452</v>
      </c>
      <c r="QBK54" s="139" t="s">
        <v>263</v>
      </c>
      <c r="QBL54" s="88" t="s">
        <v>453</v>
      </c>
      <c r="QBM54" s="138">
        <v>3894</v>
      </c>
      <c r="QBN54" s="99" t="s">
        <v>16</v>
      </c>
      <c r="QBO54" s="13">
        <v>44866</v>
      </c>
      <c r="QBP54" s="14">
        <v>44868</v>
      </c>
      <c r="QBQ54" s="7">
        <v>37</v>
      </c>
      <c r="QBR54" s="61" t="s">
        <v>452</v>
      </c>
      <c r="QBS54" s="139" t="s">
        <v>263</v>
      </c>
      <c r="QBT54" s="88" t="s">
        <v>453</v>
      </c>
      <c r="QBU54" s="138">
        <v>3894</v>
      </c>
      <c r="QBV54" s="99" t="s">
        <v>16</v>
      </c>
      <c r="QBW54" s="13">
        <v>44866</v>
      </c>
      <c r="QBX54" s="14">
        <v>44868</v>
      </c>
      <c r="QBY54" s="7">
        <v>37</v>
      </c>
      <c r="QBZ54" s="61" t="s">
        <v>452</v>
      </c>
      <c r="QCA54" s="139" t="s">
        <v>263</v>
      </c>
      <c r="QCB54" s="88" t="s">
        <v>453</v>
      </c>
      <c r="QCC54" s="138">
        <v>3894</v>
      </c>
      <c r="QCD54" s="99" t="s">
        <v>16</v>
      </c>
      <c r="QCE54" s="13">
        <v>44866</v>
      </c>
      <c r="QCF54" s="14">
        <v>44868</v>
      </c>
      <c r="QCG54" s="7">
        <v>37</v>
      </c>
      <c r="QCH54" s="61" t="s">
        <v>452</v>
      </c>
      <c r="QCI54" s="139" t="s">
        <v>263</v>
      </c>
      <c r="QCJ54" s="88" t="s">
        <v>453</v>
      </c>
      <c r="QCK54" s="138">
        <v>3894</v>
      </c>
      <c r="QCL54" s="99" t="s">
        <v>16</v>
      </c>
      <c r="QCM54" s="13">
        <v>44866</v>
      </c>
      <c r="QCN54" s="14">
        <v>44868</v>
      </c>
      <c r="QCO54" s="7">
        <v>37</v>
      </c>
      <c r="QCP54" s="61" t="s">
        <v>452</v>
      </c>
      <c r="QCQ54" s="139" t="s">
        <v>263</v>
      </c>
      <c r="QCR54" s="88" t="s">
        <v>453</v>
      </c>
      <c r="QCS54" s="138">
        <v>3894</v>
      </c>
      <c r="QCT54" s="99" t="s">
        <v>16</v>
      </c>
      <c r="QCU54" s="13">
        <v>44866</v>
      </c>
      <c r="QCV54" s="14">
        <v>44868</v>
      </c>
      <c r="QCW54" s="7">
        <v>37</v>
      </c>
      <c r="QCX54" s="61" t="s">
        <v>452</v>
      </c>
      <c r="QCY54" s="139" t="s">
        <v>263</v>
      </c>
      <c r="QCZ54" s="88" t="s">
        <v>453</v>
      </c>
      <c r="QDA54" s="138">
        <v>3894</v>
      </c>
      <c r="QDB54" s="99" t="s">
        <v>16</v>
      </c>
      <c r="QDC54" s="13">
        <v>44866</v>
      </c>
      <c r="QDD54" s="14">
        <v>44868</v>
      </c>
      <c r="QDE54" s="7">
        <v>37</v>
      </c>
      <c r="QDF54" s="61" t="s">
        <v>452</v>
      </c>
      <c r="QDG54" s="139" t="s">
        <v>263</v>
      </c>
      <c r="QDH54" s="88" t="s">
        <v>453</v>
      </c>
      <c r="QDI54" s="138">
        <v>3894</v>
      </c>
      <c r="QDJ54" s="99" t="s">
        <v>16</v>
      </c>
      <c r="QDK54" s="13">
        <v>44866</v>
      </c>
      <c r="QDL54" s="14">
        <v>44868</v>
      </c>
      <c r="QDM54" s="7">
        <v>37</v>
      </c>
      <c r="QDN54" s="61" t="s">
        <v>452</v>
      </c>
      <c r="QDO54" s="139" t="s">
        <v>263</v>
      </c>
      <c r="QDP54" s="88" t="s">
        <v>453</v>
      </c>
      <c r="QDQ54" s="138">
        <v>3894</v>
      </c>
      <c r="QDR54" s="99" t="s">
        <v>16</v>
      </c>
      <c r="QDS54" s="13">
        <v>44866</v>
      </c>
      <c r="QDT54" s="14">
        <v>44868</v>
      </c>
      <c r="QDU54" s="7">
        <v>37</v>
      </c>
      <c r="QDV54" s="61" t="s">
        <v>452</v>
      </c>
      <c r="QDW54" s="139" t="s">
        <v>263</v>
      </c>
      <c r="QDX54" s="88" t="s">
        <v>453</v>
      </c>
      <c r="QDY54" s="138">
        <v>3894</v>
      </c>
      <c r="QDZ54" s="99" t="s">
        <v>16</v>
      </c>
      <c r="QEA54" s="13">
        <v>44866</v>
      </c>
      <c r="QEB54" s="14">
        <v>44868</v>
      </c>
      <c r="QEC54" s="7">
        <v>37</v>
      </c>
      <c r="QED54" s="61" t="s">
        <v>452</v>
      </c>
      <c r="QEE54" s="139" t="s">
        <v>263</v>
      </c>
      <c r="QEF54" s="88" t="s">
        <v>453</v>
      </c>
      <c r="QEG54" s="138">
        <v>3894</v>
      </c>
      <c r="QEH54" s="99" t="s">
        <v>16</v>
      </c>
      <c r="QEI54" s="13">
        <v>44866</v>
      </c>
      <c r="QEJ54" s="14">
        <v>44868</v>
      </c>
      <c r="QEK54" s="7">
        <v>37</v>
      </c>
      <c r="QEL54" s="61" t="s">
        <v>452</v>
      </c>
      <c r="QEM54" s="139" t="s">
        <v>263</v>
      </c>
      <c r="QEN54" s="88" t="s">
        <v>453</v>
      </c>
      <c r="QEO54" s="138">
        <v>3894</v>
      </c>
      <c r="QEP54" s="99" t="s">
        <v>16</v>
      </c>
      <c r="QEQ54" s="13">
        <v>44866</v>
      </c>
      <c r="QER54" s="14">
        <v>44868</v>
      </c>
      <c r="QES54" s="7">
        <v>37</v>
      </c>
      <c r="QET54" s="61" t="s">
        <v>452</v>
      </c>
      <c r="QEU54" s="139" t="s">
        <v>263</v>
      </c>
      <c r="QEV54" s="88" t="s">
        <v>453</v>
      </c>
      <c r="QEW54" s="138">
        <v>3894</v>
      </c>
      <c r="QEX54" s="99" t="s">
        <v>16</v>
      </c>
      <c r="QEY54" s="13">
        <v>44866</v>
      </c>
      <c r="QEZ54" s="14">
        <v>44868</v>
      </c>
      <c r="QFA54" s="7">
        <v>37</v>
      </c>
      <c r="QFB54" s="61" t="s">
        <v>452</v>
      </c>
      <c r="QFC54" s="139" t="s">
        <v>263</v>
      </c>
      <c r="QFD54" s="88" t="s">
        <v>453</v>
      </c>
      <c r="QFE54" s="138">
        <v>3894</v>
      </c>
      <c r="QFF54" s="99" t="s">
        <v>16</v>
      </c>
      <c r="QFG54" s="13">
        <v>44866</v>
      </c>
      <c r="QFH54" s="14">
        <v>44868</v>
      </c>
      <c r="QFI54" s="7">
        <v>37</v>
      </c>
      <c r="QFJ54" s="61" t="s">
        <v>452</v>
      </c>
      <c r="QFK54" s="139" t="s">
        <v>263</v>
      </c>
      <c r="QFL54" s="88" t="s">
        <v>453</v>
      </c>
      <c r="QFM54" s="138">
        <v>3894</v>
      </c>
      <c r="QFN54" s="99" t="s">
        <v>16</v>
      </c>
      <c r="QFO54" s="13">
        <v>44866</v>
      </c>
      <c r="QFP54" s="14">
        <v>44868</v>
      </c>
      <c r="QFQ54" s="7">
        <v>37</v>
      </c>
      <c r="QFR54" s="61" t="s">
        <v>452</v>
      </c>
      <c r="QFS54" s="139" t="s">
        <v>263</v>
      </c>
      <c r="QFT54" s="88" t="s">
        <v>453</v>
      </c>
      <c r="QFU54" s="138">
        <v>3894</v>
      </c>
      <c r="QFV54" s="99" t="s">
        <v>16</v>
      </c>
      <c r="QFW54" s="13">
        <v>44866</v>
      </c>
      <c r="QFX54" s="14">
        <v>44868</v>
      </c>
      <c r="QFY54" s="7">
        <v>37</v>
      </c>
      <c r="QFZ54" s="61" t="s">
        <v>452</v>
      </c>
      <c r="QGA54" s="139" t="s">
        <v>263</v>
      </c>
      <c r="QGB54" s="88" t="s">
        <v>453</v>
      </c>
      <c r="QGC54" s="138">
        <v>3894</v>
      </c>
      <c r="QGD54" s="99" t="s">
        <v>16</v>
      </c>
      <c r="QGE54" s="13">
        <v>44866</v>
      </c>
      <c r="QGF54" s="14">
        <v>44868</v>
      </c>
      <c r="QGG54" s="7">
        <v>37</v>
      </c>
      <c r="QGH54" s="61" t="s">
        <v>452</v>
      </c>
      <c r="QGI54" s="139" t="s">
        <v>263</v>
      </c>
      <c r="QGJ54" s="88" t="s">
        <v>453</v>
      </c>
      <c r="QGK54" s="138">
        <v>3894</v>
      </c>
      <c r="QGL54" s="99" t="s">
        <v>16</v>
      </c>
      <c r="QGM54" s="13">
        <v>44866</v>
      </c>
      <c r="QGN54" s="14">
        <v>44868</v>
      </c>
      <c r="QGO54" s="7">
        <v>37</v>
      </c>
      <c r="QGP54" s="61" t="s">
        <v>452</v>
      </c>
      <c r="QGQ54" s="139" t="s">
        <v>263</v>
      </c>
      <c r="QGR54" s="88" t="s">
        <v>453</v>
      </c>
      <c r="QGS54" s="138">
        <v>3894</v>
      </c>
      <c r="QGT54" s="99" t="s">
        <v>16</v>
      </c>
      <c r="QGU54" s="13">
        <v>44866</v>
      </c>
      <c r="QGV54" s="14">
        <v>44868</v>
      </c>
      <c r="QGW54" s="7">
        <v>37</v>
      </c>
      <c r="QGX54" s="61" t="s">
        <v>452</v>
      </c>
      <c r="QGY54" s="139" t="s">
        <v>263</v>
      </c>
      <c r="QGZ54" s="88" t="s">
        <v>453</v>
      </c>
      <c r="QHA54" s="138">
        <v>3894</v>
      </c>
      <c r="QHB54" s="99" t="s">
        <v>16</v>
      </c>
      <c r="QHC54" s="13">
        <v>44866</v>
      </c>
      <c r="QHD54" s="14">
        <v>44868</v>
      </c>
      <c r="QHE54" s="7">
        <v>37</v>
      </c>
      <c r="QHF54" s="61" t="s">
        <v>452</v>
      </c>
      <c r="QHG54" s="139" t="s">
        <v>263</v>
      </c>
      <c r="QHH54" s="88" t="s">
        <v>453</v>
      </c>
      <c r="QHI54" s="138">
        <v>3894</v>
      </c>
      <c r="QHJ54" s="99" t="s">
        <v>16</v>
      </c>
      <c r="QHK54" s="13">
        <v>44866</v>
      </c>
      <c r="QHL54" s="14">
        <v>44868</v>
      </c>
      <c r="QHM54" s="7">
        <v>37</v>
      </c>
      <c r="QHN54" s="61" t="s">
        <v>452</v>
      </c>
      <c r="QHO54" s="139" t="s">
        <v>263</v>
      </c>
      <c r="QHP54" s="88" t="s">
        <v>453</v>
      </c>
      <c r="QHQ54" s="138">
        <v>3894</v>
      </c>
      <c r="QHR54" s="99" t="s">
        <v>16</v>
      </c>
      <c r="QHS54" s="13">
        <v>44866</v>
      </c>
      <c r="QHT54" s="14">
        <v>44868</v>
      </c>
      <c r="QHU54" s="7">
        <v>37</v>
      </c>
      <c r="QHV54" s="61" t="s">
        <v>452</v>
      </c>
      <c r="QHW54" s="139" t="s">
        <v>263</v>
      </c>
      <c r="QHX54" s="88" t="s">
        <v>453</v>
      </c>
      <c r="QHY54" s="138">
        <v>3894</v>
      </c>
      <c r="QHZ54" s="99" t="s">
        <v>16</v>
      </c>
      <c r="QIA54" s="13">
        <v>44866</v>
      </c>
      <c r="QIB54" s="14">
        <v>44868</v>
      </c>
      <c r="QIC54" s="7">
        <v>37</v>
      </c>
      <c r="QID54" s="61" t="s">
        <v>452</v>
      </c>
      <c r="QIE54" s="139" t="s">
        <v>263</v>
      </c>
      <c r="QIF54" s="88" t="s">
        <v>453</v>
      </c>
      <c r="QIG54" s="138">
        <v>3894</v>
      </c>
      <c r="QIH54" s="99" t="s">
        <v>16</v>
      </c>
      <c r="QII54" s="13">
        <v>44866</v>
      </c>
      <c r="QIJ54" s="14">
        <v>44868</v>
      </c>
      <c r="QIK54" s="7">
        <v>37</v>
      </c>
      <c r="QIL54" s="61" t="s">
        <v>452</v>
      </c>
      <c r="QIM54" s="139" t="s">
        <v>263</v>
      </c>
      <c r="QIN54" s="88" t="s">
        <v>453</v>
      </c>
      <c r="QIO54" s="138">
        <v>3894</v>
      </c>
      <c r="QIP54" s="99" t="s">
        <v>16</v>
      </c>
      <c r="QIQ54" s="13">
        <v>44866</v>
      </c>
      <c r="QIR54" s="14">
        <v>44868</v>
      </c>
      <c r="QIS54" s="7">
        <v>37</v>
      </c>
      <c r="QIT54" s="61" t="s">
        <v>452</v>
      </c>
      <c r="QIU54" s="139" t="s">
        <v>263</v>
      </c>
      <c r="QIV54" s="88" t="s">
        <v>453</v>
      </c>
      <c r="QIW54" s="138">
        <v>3894</v>
      </c>
      <c r="QIX54" s="99" t="s">
        <v>16</v>
      </c>
      <c r="QIY54" s="13">
        <v>44866</v>
      </c>
      <c r="QIZ54" s="14">
        <v>44868</v>
      </c>
      <c r="QJA54" s="7">
        <v>37</v>
      </c>
      <c r="QJB54" s="61" t="s">
        <v>452</v>
      </c>
      <c r="QJC54" s="139" t="s">
        <v>263</v>
      </c>
      <c r="QJD54" s="88" t="s">
        <v>453</v>
      </c>
      <c r="QJE54" s="138">
        <v>3894</v>
      </c>
      <c r="QJF54" s="99" t="s">
        <v>16</v>
      </c>
      <c r="QJG54" s="13">
        <v>44866</v>
      </c>
      <c r="QJH54" s="14">
        <v>44868</v>
      </c>
      <c r="QJI54" s="7">
        <v>37</v>
      </c>
      <c r="QJJ54" s="61" t="s">
        <v>452</v>
      </c>
      <c r="QJK54" s="139" t="s">
        <v>263</v>
      </c>
      <c r="QJL54" s="88" t="s">
        <v>453</v>
      </c>
      <c r="QJM54" s="138">
        <v>3894</v>
      </c>
      <c r="QJN54" s="99" t="s">
        <v>16</v>
      </c>
      <c r="QJO54" s="13">
        <v>44866</v>
      </c>
      <c r="QJP54" s="14">
        <v>44868</v>
      </c>
      <c r="QJQ54" s="7">
        <v>37</v>
      </c>
      <c r="QJR54" s="61" t="s">
        <v>452</v>
      </c>
      <c r="QJS54" s="139" t="s">
        <v>263</v>
      </c>
      <c r="QJT54" s="88" t="s">
        <v>453</v>
      </c>
      <c r="QJU54" s="138">
        <v>3894</v>
      </c>
      <c r="QJV54" s="99" t="s">
        <v>16</v>
      </c>
      <c r="QJW54" s="13">
        <v>44866</v>
      </c>
      <c r="QJX54" s="14">
        <v>44868</v>
      </c>
      <c r="QJY54" s="7">
        <v>37</v>
      </c>
      <c r="QJZ54" s="61" t="s">
        <v>452</v>
      </c>
      <c r="QKA54" s="139" t="s">
        <v>263</v>
      </c>
      <c r="QKB54" s="88" t="s">
        <v>453</v>
      </c>
      <c r="QKC54" s="138">
        <v>3894</v>
      </c>
      <c r="QKD54" s="99" t="s">
        <v>16</v>
      </c>
      <c r="QKE54" s="13">
        <v>44866</v>
      </c>
      <c r="QKF54" s="14">
        <v>44868</v>
      </c>
      <c r="QKG54" s="7">
        <v>37</v>
      </c>
      <c r="QKH54" s="61" t="s">
        <v>452</v>
      </c>
      <c r="QKI54" s="139" t="s">
        <v>263</v>
      </c>
      <c r="QKJ54" s="88" t="s">
        <v>453</v>
      </c>
      <c r="QKK54" s="138">
        <v>3894</v>
      </c>
      <c r="QKL54" s="99" t="s">
        <v>16</v>
      </c>
      <c r="QKM54" s="13">
        <v>44866</v>
      </c>
      <c r="QKN54" s="14">
        <v>44868</v>
      </c>
      <c r="QKO54" s="7">
        <v>37</v>
      </c>
      <c r="QKP54" s="61" t="s">
        <v>452</v>
      </c>
      <c r="QKQ54" s="139" t="s">
        <v>263</v>
      </c>
      <c r="QKR54" s="88" t="s">
        <v>453</v>
      </c>
      <c r="QKS54" s="138">
        <v>3894</v>
      </c>
      <c r="QKT54" s="99" t="s">
        <v>16</v>
      </c>
      <c r="QKU54" s="13">
        <v>44866</v>
      </c>
      <c r="QKV54" s="14">
        <v>44868</v>
      </c>
      <c r="QKW54" s="7">
        <v>37</v>
      </c>
      <c r="QKX54" s="61" t="s">
        <v>452</v>
      </c>
      <c r="QKY54" s="139" t="s">
        <v>263</v>
      </c>
      <c r="QKZ54" s="88" t="s">
        <v>453</v>
      </c>
      <c r="QLA54" s="138">
        <v>3894</v>
      </c>
      <c r="QLB54" s="99" t="s">
        <v>16</v>
      </c>
      <c r="QLC54" s="13">
        <v>44866</v>
      </c>
      <c r="QLD54" s="14">
        <v>44868</v>
      </c>
      <c r="QLE54" s="7">
        <v>37</v>
      </c>
      <c r="QLF54" s="61" t="s">
        <v>452</v>
      </c>
      <c r="QLG54" s="139" t="s">
        <v>263</v>
      </c>
      <c r="QLH54" s="88" t="s">
        <v>453</v>
      </c>
      <c r="QLI54" s="138">
        <v>3894</v>
      </c>
      <c r="QLJ54" s="99" t="s">
        <v>16</v>
      </c>
      <c r="QLK54" s="13">
        <v>44866</v>
      </c>
      <c r="QLL54" s="14">
        <v>44868</v>
      </c>
      <c r="QLM54" s="7">
        <v>37</v>
      </c>
      <c r="QLN54" s="61" t="s">
        <v>452</v>
      </c>
      <c r="QLO54" s="139" t="s">
        <v>263</v>
      </c>
      <c r="QLP54" s="88" t="s">
        <v>453</v>
      </c>
      <c r="QLQ54" s="138">
        <v>3894</v>
      </c>
      <c r="QLR54" s="99" t="s">
        <v>16</v>
      </c>
      <c r="QLS54" s="13">
        <v>44866</v>
      </c>
      <c r="QLT54" s="14">
        <v>44868</v>
      </c>
      <c r="QLU54" s="7">
        <v>37</v>
      </c>
      <c r="QLV54" s="61" t="s">
        <v>452</v>
      </c>
      <c r="QLW54" s="139" t="s">
        <v>263</v>
      </c>
      <c r="QLX54" s="88" t="s">
        <v>453</v>
      </c>
      <c r="QLY54" s="138">
        <v>3894</v>
      </c>
      <c r="QLZ54" s="99" t="s">
        <v>16</v>
      </c>
      <c r="QMA54" s="13">
        <v>44866</v>
      </c>
      <c r="QMB54" s="14">
        <v>44868</v>
      </c>
      <c r="QMC54" s="7">
        <v>37</v>
      </c>
      <c r="QMD54" s="61" t="s">
        <v>452</v>
      </c>
      <c r="QME54" s="139" t="s">
        <v>263</v>
      </c>
      <c r="QMF54" s="88" t="s">
        <v>453</v>
      </c>
      <c r="QMG54" s="138">
        <v>3894</v>
      </c>
      <c r="QMH54" s="99" t="s">
        <v>16</v>
      </c>
      <c r="QMI54" s="13">
        <v>44866</v>
      </c>
      <c r="QMJ54" s="14">
        <v>44868</v>
      </c>
      <c r="QMK54" s="7">
        <v>37</v>
      </c>
      <c r="QML54" s="61" t="s">
        <v>452</v>
      </c>
      <c r="QMM54" s="139" t="s">
        <v>263</v>
      </c>
      <c r="QMN54" s="88" t="s">
        <v>453</v>
      </c>
      <c r="QMO54" s="138">
        <v>3894</v>
      </c>
      <c r="QMP54" s="99" t="s">
        <v>16</v>
      </c>
      <c r="QMQ54" s="13">
        <v>44866</v>
      </c>
      <c r="QMR54" s="14">
        <v>44868</v>
      </c>
      <c r="QMS54" s="7">
        <v>37</v>
      </c>
      <c r="QMT54" s="61" t="s">
        <v>452</v>
      </c>
      <c r="QMU54" s="139" t="s">
        <v>263</v>
      </c>
      <c r="QMV54" s="88" t="s">
        <v>453</v>
      </c>
      <c r="QMW54" s="138">
        <v>3894</v>
      </c>
      <c r="QMX54" s="99" t="s">
        <v>16</v>
      </c>
      <c r="QMY54" s="13">
        <v>44866</v>
      </c>
      <c r="QMZ54" s="14">
        <v>44868</v>
      </c>
      <c r="QNA54" s="7">
        <v>37</v>
      </c>
      <c r="QNB54" s="61" t="s">
        <v>452</v>
      </c>
      <c r="QNC54" s="139" t="s">
        <v>263</v>
      </c>
      <c r="QND54" s="88" t="s">
        <v>453</v>
      </c>
      <c r="QNE54" s="138">
        <v>3894</v>
      </c>
      <c r="QNF54" s="99" t="s">
        <v>16</v>
      </c>
      <c r="QNG54" s="13">
        <v>44866</v>
      </c>
      <c r="QNH54" s="14">
        <v>44868</v>
      </c>
      <c r="QNI54" s="7">
        <v>37</v>
      </c>
      <c r="QNJ54" s="61" t="s">
        <v>452</v>
      </c>
      <c r="QNK54" s="139" t="s">
        <v>263</v>
      </c>
      <c r="QNL54" s="88" t="s">
        <v>453</v>
      </c>
      <c r="QNM54" s="138">
        <v>3894</v>
      </c>
      <c r="QNN54" s="99" t="s">
        <v>16</v>
      </c>
      <c r="QNO54" s="13">
        <v>44866</v>
      </c>
      <c r="QNP54" s="14">
        <v>44868</v>
      </c>
      <c r="QNQ54" s="7">
        <v>37</v>
      </c>
      <c r="QNR54" s="61" t="s">
        <v>452</v>
      </c>
      <c r="QNS54" s="139" t="s">
        <v>263</v>
      </c>
      <c r="QNT54" s="88" t="s">
        <v>453</v>
      </c>
      <c r="QNU54" s="138">
        <v>3894</v>
      </c>
      <c r="QNV54" s="99" t="s">
        <v>16</v>
      </c>
      <c r="QNW54" s="13">
        <v>44866</v>
      </c>
      <c r="QNX54" s="14">
        <v>44868</v>
      </c>
      <c r="QNY54" s="7">
        <v>37</v>
      </c>
      <c r="QNZ54" s="61" t="s">
        <v>452</v>
      </c>
      <c r="QOA54" s="139" t="s">
        <v>263</v>
      </c>
      <c r="QOB54" s="88" t="s">
        <v>453</v>
      </c>
      <c r="QOC54" s="138">
        <v>3894</v>
      </c>
      <c r="QOD54" s="99" t="s">
        <v>16</v>
      </c>
      <c r="QOE54" s="13">
        <v>44866</v>
      </c>
      <c r="QOF54" s="14">
        <v>44868</v>
      </c>
      <c r="QOG54" s="7">
        <v>37</v>
      </c>
      <c r="QOH54" s="61" t="s">
        <v>452</v>
      </c>
      <c r="QOI54" s="139" t="s">
        <v>263</v>
      </c>
      <c r="QOJ54" s="88" t="s">
        <v>453</v>
      </c>
      <c r="QOK54" s="138">
        <v>3894</v>
      </c>
      <c r="QOL54" s="99" t="s">
        <v>16</v>
      </c>
      <c r="QOM54" s="13">
        <v>44866</v>
      </c>
      <c r="QON54" s="14">
        <v>44868</v>
      </c>
      <c r="QOO54" s="7">
        <v>37</v>
      </c>
      <c r="QOP54" s="61" t="s">
        <v>452</v>
      </c>
      <c r="QOQ54" s="139" t="s">
        <v>263</v>
      </c>
      <c r="QOR54" s="88" t="s">
        <v>453</v>
      </c>
      <c r="QOS54" s="138">
        <v>3894</v>
      </c>
      <c r="QOT54" s="99" t="s">
        <v>16</v>
      </c>
      <c r="QOU54" s="13">
        <v>44866</v>
      </c>
      <c r="QOV54" s="14">
        <v>44868</v>
      </c>
      <c r="QOW54" s="7">
        <v>37</v>
      </c>
      <c r="QOX54" s="61" t="s">
        <v>452</v>
      </c>
      <c r="QOY54" s="139" t="s">
        <v>263</v>
      </c>
      <c r="QOZ54" s="88" t="s">
        <v>453</v>
      </c>
      <c r="QPA54" s="138">
        <v>3894</v>
      </c>
      <c r="QPB54" s="99" t="s">
        <v>16</v>
      </c>
      <c r="QPC54" s="13">
        <v>44866</v>
      </c>
      <c r="QPD54" s="14">
        <v>44868</v>
      </c>
      <c r="QPE54" s="7">
        <v>37</v>
      </c>
      <c r="QPF54" s="61" t="s">
        <v>452</v>
      </c>
      <c r="QPG54" s="139" t="s">
        <v>263</v>
      </c>
      <c r="QPH54" s="88" t="s">
        <v>453</v>
      </c>
      <c r="QPI54" s="138">
        <v>3894</v>
      </c>
      <c r="QPJ54" s="99" t="s">
        <v>16</v>
      </c>
      <c r="QPK54" s="13">
        <v>44866</v>
      </c>
      <c r="QPL54" s="14">
        <v>44868</v>
      </c>
      <c r="QPM54" s="7">
        <v>37</v>
      </c>
      <c r="QPN54" s="61" t="s">
        <v>452</v>
      </c>
      <c r="QPO54" s="139" t="s">
        <v>263</v>
      </c>
      <c r="QPP54" s="88" t="s">
        <v>453</v>
      </c>
      <c r="QPQ54" s="138">
        <v>3894</v>
      </c>
      <c r="QPR54" s="99" t="s">
        <v>16</v>
      </c>
      <c r="QPS54" s="13">
        <v>44866</v>
      </c>
      <c r="QPT54" s="14">
        <v>44868</v>
      </c>
      <c r="QPU54" s="7">
        <v>37</v>
      </c>
      <c r="QPV54" s="61" t="s">
        <v>452</v>
      </c>
      <c r="QPW54" s="139" t="s">
        <v>263</v>
      </c>
      <c r="QPX54" s="88" t="s">
        <v>453</v>
      </c>
      <c r="QPY54" s="138">
        <v>3894</v>
      </c>
      <c r="QPZ54" s="99" t="s">
        <v>16</v>
      </c>
      <c r="QQA54" s="13">
        <v>44866</v>
      </c>
      <c r="QQB54" s="14">
        <v>44868</v>
      </c>
      <c r="QQC54" s="7">
        <v>37</v>
      </c>
      <c r="QQD54" s="61" t="s">
        <v>452</v>
      </c>
      <c r="QQE54" s="139" t="s">
        <v>263</v>
      </c>
      <c r="QQF54" s="88" t="s">
        <v>453</v>
      </c>
      <c r="QQG54" s="138">
        <v>3894</v>
      </c>
      <c r="QQH54" s="99" t="s">
        <v>16</v>
      </c>
      <c r="QQI54" s="13">
        <v>44866</v>
      </c>
      <c r="QQJ54" s="14">
        <v>44868</v>
      </c>
      <c r="QQK54" s="7">
        <v>37</v>
      </c>
      <c r="QQL54" s="61" t="s">
        <v>452</v>
      </c>
      <c r="QQM54" s="139" t="s">
        <v>263</v>
      </c>
      <c r="QQN54" s="88" t="s">
        <v>453</v>
      </c>
      <c r="QQO54" s="138">
        <v>3894</v>
      </c>
      <c r="QQP54" s="99" t="s">
        <v>16</v>
      </c>
      <c r="QQQ54" s="13">
        <v>44866</v>
      </c>
      <c r="QQR54" s="14">
        <v>44868</v>
      </c>
      <c r="QQS54" s="7">
        <v>37</v>
      </c>
      <c r="QQT54" s="61" t="s">
        <v>452</v>
      </c>
      <c r="QQU54" s="139" t="s">
        <v>263</v>
      </c>
      <c r="QQV54" s="88" t="s">
        <v>453</v>
      </c>
      <c r="QQW54" s="138">
        <v>3894</v>
      </c>
      <c r="QQX54" s="99" t="s">
        <v>16</v>
      </c>
      <c r="QQY54" s="13">
        <v>44866</v>
      </c>
      <c r="QQZ54" s="14">
        <v>44868</v>
      </c>
      <c r="QRA54" s="7">
        <v>37</v>
      </c>
      <c r="QRB54" s="61" t="s">
        <v>452</v>
      </c>
      <c r="QRC54" s="139" t="s">
        <v>263</v>
      </c>
      <c r="QRD54" s="88" t="s">
        <v>453</v>
      </c>
      <c r="QRE54" s="138">
        <v>3894</v>
      </c>
      <c r="QRF54" s="99" t="s">
        <v>16</v>
      </c>
      <c r="QRG54" s="13">
        <v>44866</v>
      </c>
      <c r="QRH54" s="14">
        <v>44868</v>
      </c>
      <c r="QRI54" s="7">
        <v>37</v>
      </c>
      <c r="QRJ54" s="61" t="s">
        <v>452</v>
      </c>
      <c r="QRK54" s="139" t="s">
        <v>263</v>
      </c>
      <c r="QRL54" s="88" t="s">
        <v>453</v>
      </c>
      <c r="QRM54" s="138">
        <v>3894</v>
      </c>
      <c r="QRN54" s="99" t="s">
        <v>16</v>
      </c>
      <c r="QRO54" s="13">
        <v>44866</v>
      </c>
      <c r="QRP54" s="14">
        <v>44868</v>
      </c>
      <c r="QRQ54" s="7">
        <v>37</v>
      </c>
      <c r="QRR54" s="61" t="s">
        <v>452</v>
      </c>
      <c r="QRS54" s="139" t="s">
        <v>263</v>
      </c>
      <c r="QRT54" s="88" t="s">
        <v>453</v>
      </c>
      <c r="QRU54" s="138">
        <v>3894</v>
      </c>
      <c r="QRV54" s="99" t="s">
        <v>16</v>
      </c>
      <c r="QRW54" s="13">
        <v>44866</v>
      </c>
      <c r="QRX54" s="14">
        <v>44868</v>
      </c>
      <c r="QRY54" s="7">
        <v>37</v>
      </c>
      <c r="QRZ54" s="61" t="s">
        <v>452</v>
      </c>
      <c r="QSA54" s="139" t="s">
        <v>263</v>
      </c>
      <c r="QSB54" s="88" t="s">
        <v>453</v>
      </c>
      <c r="QSC54" s="138">
        <v>3894</v>
      </c>
      <c r="QSD54" s="99" t="s">
        <v>16</v>
      </c>
      <c r="QSE54" s="13">
        <v>44866</v>
      </c>
      <c r="QSF54" s="14">
        <v>44868</v>
      </c>
      <c r="QSG54" s="7">
        <v>37</v>
      </c>
      <c r="QSH54" s="61" t="s">
        <v>452</v>
      </c>
      <c r="QSI54" s="139" t="s">
        <v>263</v>
      </c>
      <c r="QSJ54" s="88" t="s">
        <v>453</v>
      </c>
      <c r="QSK54" s="138">
        <v>3894</v>
      </c>
      <c r="QSL54" s="99" t="s">
        <v>16</v>
      </c>
      <c r="QSM54" s="13">
        <v>44866</v>
      </c>
      <c r="QSN54" s="14">
        <v>44868</v>
      </c>
      <c r="QSO54" s="7">
        <v>37</v>
      </c>
      <c r="QSP54" s="61" t="s">
        <v>452</v>
      </c>
      <c r="QSQ54" s="139" t="s">
        <v>263</v>
      </c>
      <c r="QSR54" s="88" t="s">
        <v>453</v>
      </c>
      <c r="QSS54" s="138">
        <v>3894</v>
      </c>
      <c r="QST54" s="99" t="s">
        <v>16</v>
      </c>
      <c r="QSU54" s="13">
        <v>44866</v>
      </c>
      <c r="QSV54" s="14">
        <v>44868</v>
      </c>
      <c r="QSW54" s="7">
        <v>37</v>
      </c>
      <c r="QSX54" s="61" t="s">
        <v>452</v>
      </c>
      <c r="QSY54" s="139" t="s">
        <v>263</v>
      </c>
      <c r="QSZ54" s="88" t="s">
        <v>453</v>
      </c>
      <c r="QTA54" s="138">
        <v>3894</v>
      </c>
      <c r="QTB54" s="99" t="s">
        <v>16</v>
      </c>
      <c r="QTC54" s="13">
        <v>44866</v>
      </c>
      <c r="QTD54" s="14">
        <v>44868</v>
      </c>
      <c r="QTE54" s="7">
        <v>37</v>
      </c>
      <c r="QTF54" s="61" t="s">
        <v>452</v>
      </c>
      <c r="QTG54" s="139" t="s">
        <v>263</v>
      </c>
      <c r="QTH54" s="88" t="s">
        <v>453</v>
      </c>
      <c r="QTI54" s="138">
        <v>3894</v>
      </c>
      <c r="QTJ54" s="99" t="s">
        <v>16</v>
      </c>
      <c r="QTK54" s="13">
        <v>44866</v>
      </c>
      <c r="QTL54" s="14">
        <v>44868</v>
      </c>
      <c r="QTM54" s="7">
        <v>37</v>
      </c>
      <c r="QTN54" s="61" t="s">
        <v>452</v>
      </c>
      <c r="QTO54" s="139" t="s">
        <v>263</v>
      </c>
      <c r="QTP54" s="88" t="s">
        <v>453</v>
      </c>
      <c r="QTQ54" s="138">
        <v>3894</v>
      </c>
      <c r="QTR54" s="99" t="s">
        <v>16</v>
      </c>
      <c r="QTS54" s="13">
        <v>44866</v>
      </c>
      <c r="QTT54" s="14">
        <v>44868</v>
      </c>
      <c r="QTU54" s="7">
        <v>37</v>
      </c>
      <c r="QTV54" s="61" t="s">
        <v>452</v>
      </c>
      <c r="QTW54" s="139" t="s">
        <v>263</v>
      </c>
      <c r="QTX54" s="88" t="s">
        <v>453</v>
      </c>
      <c r="QTY54" s="138">
        <v>3894</v>
      </c>
      <c r="QTZ54" s="99" t="s">
        <v>16</v>
      </c>
      <c r="QUA54" s="13">
        <v>44866</v>
      </c>
      <c r="QUB54" s="14">
        <v>44868</v>
      </c>
      <c r="QUC54" s="7">
        <v>37</v>
      </c>
      <c r="QUD54" s="61" t="s">
        <v>452</v>
      </c>
      <c r="QUE54" s="139" t="s">
        <v>263</v>
      </c>
      <c r="QUF54" s="88" t="s">
        <v>453</v>
      </c>
      <c r="QUG54" s="138">
        <v>3894</v>
      </c>
      <c r="QUH54" s="99" t="s">
        <v>16</v>
      </c>
      <c r="QUI54" s="13">
        <v>44866</v>
      </c>
      <c r="QUJ54" s="14">
        <v>44868</v>
      </c>
      <c r="QUK54" s="7">
        <v>37</v>
      </c>
      <c r="QUL54" s="61" t="s">
        <v>452</v>
      </c>
      <c r="QUM54" s="139" t="s">
        <v>263</v>
      </c>
      <c r="QUN54" s="88" t="s">
        <v>453</v>
      </c>
      <c r="QUO54" s="138">
        <v>3894</v>
      </c>
      <c r="QUP54" s="99" t="s">
        <v>16</v>
      </c>
      <c r="QUQ54" s="13">
        <v>44866</v>
      </c>
      <c r="QUR54" s="14">
        <v>44868</v>
      </c>
      <c r="QUS54" s="7">
        <v>37</v>
      </c>
      <c r="QUT54" s="61" t="s">
        <v>452</v>
      </c>
      <c r="QUU54" s="139" t="s">
        <v>263</v>
      </c>
      <c r="QUV54" s="88" t="s">
        <v>453</v>
      </c>
      <c r="QUW54" s="138">
        <v>3894</v>
      </c>
      <c r="QUX54" s="99" t="s">
        <v>16</v>
      </c>
      <c r="QUY54" s="13">
        <v>44866</v>
      </c>
      <c r="QUZ54" s="14">
        <v>44868</v>
      </c>
      <c r="QVA54" s="7">
        <v>37</v>
      </c>
      <c r="QVB54" s="61" t="s">
        <v>452</v>
      </c>
      <c r="QVC54" s="139" t="s">
        <v>263</v>
      </c>
      <c r="QVD54" s="88" t="s">
        <v>453</v>
      </c>
      <c r="QVE54" s="138">
        <v>3894</v>
      </c>
      <c r="QVF54" s="99" t="s">
        <v>16</v>
      </c>
      <c r="QVG54" s="13">
        <v>44866</v>
      </c>
      <c r="QVH54" s="14">
        <v>44868</v>
      </c>
      <c r="QVI54" s="7">
        <v>37</v>
      </c>
      <c r="QVJ54" s="61" t="s">
        <v>452</v>
      </c>
      <c r="QVK54" s="139" t="s">
        <v>263</v>
      </c>
      <c r="QVL54" s="88" t="s">
        <v>453</v>
      </c>
      <c r="QVM54" s="138">
        <v>3894</v>
      </c>
      <c r="QVN54" s="99" t="s">
        <v>16</v>
      </c>
      <c r="QVO54" s="13">
        <v>44866</v>
      </c>
      <c r="QVP54" s="14">
        <v>44868</v>
      </c>
      <c r="QVQ54" s="7">
        <v>37</v>
      </c>
      <c r="QVR54" s="61" t="s">
        <v>452</v>
      </c>
      <c r="QVS54" s="139" t="s">
        <v>263</v>
      </c>
      <c r="QVT54" s="88" t="s">
        <v>453</v>
      </c>
      <c r="QVU54" s="138">
        <v>3894</v>
      </c>
      <c r="QVV54" s="99" t="s">
        <v>16</v>
      </c>
      <c r="QVW54" s="13">
        <v>44866</v>
      </c>
      <c r="QVX54" s="14">
        <v>44868</v>
      </c>
      <c r="QVY54" s="7">
        <v>37</v>
      </c>
      <c r="QVZ54" s="61" t="s">
        <v>452</v>
      </c>
      <c r="QWA54" s="139" t="s">
        <v>263</v>
      </c>
      <c r="QWB54" s="88" t="s">
        <v>453</v>
      </c>
      <c r="QWC54" s="138">
        <v>3894</v>
      </c>
      <c r="QWD54" s="99" t="s">
        <v>16</v>
      </c>
      <c r="QWE54" s="13">
        <v>44866</v>
      </c>
      <c r="QWF54" s="14">
        <v>44868</v>
      </c>
      <c r="QWG54" s="7">
        <v>37</v>
      </c>
      <c r="QWH54" s="61" t="s">
        <v>452</v>
      </c>
      <c r="QWI54" s="139" t="s">
        <v>263</v>
      </c>
      <c r="QWJ54" s="88" t="s">
        <v>453</v>
      </c>
      <c r="QWK54" s="138">
        <v>3894</v>
      </c>
      <c r="QWL54" s="99" t="s">
        <v>16</v>
      </c>
      <c r="QWM54" s="13">
        <v>44866</v>
      </c>
      <c r="QWN54" s="14">
        <v>44868</v>
      </c>
      <c r="QWO54" s="7">
        <v>37</v>
      </c>
      <c r="QWP54" s="61" t="s">
        <v>452</v>
      </c>
      <c r="QWQ54" s="139" t="s">
        <v>263</v>
      </c>
      <c r="QWR54" s="88" t="s">
        <v>453</v>
      </c>
      <c r="QWS54" s="138">
        <v>3894</v>
      </c>
      <c r="QWT54" s="99" t="s">
        <v>16</v>
      </c>
      <c r="QWU54" s="13">
        <v>44866</v>
      </c>
      <c r="QWV54" s="14">
        <v>44868</v>
      </c>
      <c r="QWW54" s="7">
        <v>37</v>
      </c>
      <c r="QWX54" s="61" t="s">
        <v>452</v>
      </c>
      <c r="QWY54" s="139" t="s">
        <v>263</v>
      </c>
      <c r="QWZ54" s="88" t="s">
        <v>453</v>
      </c>
      <c r="QXA54" s="138">
        <v>3894</v>
      </c>
      <c r="QXB54" s="99" t="s">
        <v>16</v>
      </c>
      <c r="QXC54" s="13">
        <v>44866</v>
      </c>
      <c r="QXD54" s="14">
        <v>44868</v>
      </c>
      <c r="QXE54" s="7">
        <v>37</v>
      </c>
      <c r="QXF54" s="61" t="s">
        <v>452</v>
      </c>
      <c r="QXG54" s="139" t="s">
        <v>263</v>
      </c>
      <c r="QXH54" s="88" t="s">
        <v>453</v>
      </c>
      <c r="QXI54" s="138">
        <v>3894</v>
      </c>
      <c r="QXJ54" s="99" t="s">
        <v>16</v>
      </c>
      <c r="QXK54" s="13">
        <v>44866</v>
      </c>
      <c r="QXL54" s="14">
        <v>44868</v>
      </c>
      <c r="QXM54" s="7">
        <v>37</v>
      </c>
      <c r="QXN54" s="61" t="s">
        <v>452</v>
      </c>
      <c r="QXO54" s="139" t="s">
        <v>263</v>
      </c>
      <c r="QXP54" s="88" t="s">
        <v>453</v>
      </c>
      <c r="QXQ54" s="138">
        <v>3894</v>
      </c>
      <c r="QXR54" s="99" t="s">
        <v>16</v>
      </c>
      <c r="QXS54" s="13">
        <v>44866</v>
      </c>
      <c r="QXT54" s="14">
        <v>44868</v>
      </c>
      <c r="QXU54" s="7">
        <v>37</v>
      </c>
      <c r="QXV54" s="61" t="s">
        <v>452</v>
      </c>
      <c r="QXW54" s="139" t="s">
        <v>263</v>
      </c>
      <c r="QXX54" s="88" t="s">
        <v>453</v>
      </c>
      <c r="QXY54" s="138">
        <v>3894</v>
      </c>
      <c r="QXZ54" s="99" t="s">
        <v>16</v>
      </c>
      <c r="QYA54" s="13">
        <v>44866</v>
      </c>
      <c r="QYB54" s="14">
        <v>44868</v>
      </c>
      <c r="QYC54" s="7">
        <v>37</v>
      </c>
      <c r="QYD54" s="61" t="s">
        <v>452</v>
      </c>
      <c r="QYE54" s="139" t="s">
        <v>263</v>
      </c>
      <c r="QYF54" s="88" t="s">
        <v>453</v>
      </c>
      <c r="QYG54" s="138">
        <v>3894</v>
      </c>
      <c r="QYH54" s="99" t="s">
        <v>16</v>
      </c>
      <c r="QYI54" s="13">
        <v>44866</v>
      </c>
      <c r="QYJ54" s="14">
        <v>44868</v>
      </c>
      <c r="QYK54" s="7">
        <v>37</v>
      </c>
      <c r="QYL54" s="61" t="s">
        <v>452</v>
      </c>
      <c r="QYM54" s="139" t="s">
        <v>263</v>
      </c>
      <c r="QYN54" s="88" t="s">
        <v>453</v>
      </c>
      <c r="QYO54" s="138">
        <v>3894</v>
      </c>
      <c r="QYP54" s="99" t="s">
        <v>16</v>
      </c>
      <c r="QYQ54" s="13">
        <v>44866</v>
      </c>
      <c r="QYR54" s="14">
        <v>44868</v>
      </c>
      <c r="QYS54" s="7">
        <v>37</v>
      </c>
      <c r="QYT54" s="61" t="s">
        <v>452</v>
      </c>
      <c r="QYU54" s="139" t="s">
        <v>263</v>
      </c>
      <c r="QYV54" s="88" t="s">
        <v>453</v>
      </c>
      <c r="QYW54" s="138">
        <v>3894</v>
      </c>
      <c r="QYX54" s="99" t="s">
        <v>16</v>
      </c>
      <c r="QYY54" s="13">
        <v>44866</v>
      </c>
      <c r="QYZ54" s="14">
        <v>44868</v>
      </c>
      <c r="QZA54" s="7">
        <v>37</v>
      </c>
      <c r="QZB54" s="61" t="s">
        <v>452</v>
      </c>
      <c r="QZC54" s="139" t="s">
        <v>263</v>
      </c>
      <c r="QZD54" s="88" t="s">
        <v>453</v>
      </c>
      <c r="QZE54" s="138">
        <v>3894</v>
      </c>
      <c r="QZF54" s="99" t="s">
        <v>16</v>
      </c>
      <c r="QZG54" s="13">
        <v>44866</v>
      </c>
      <c r="QZH54" s="14">
        <v>44868</v>
      </c>
      <c r="QZI54" s="7">
        <v>37</v>
      </c>
      <c r="QZJ54" s="61" t="s">
        <v>452</v>
      </c>
      <c r="QZK54" s="139" t="s">
        <v>263</v>
      </c>
      <c r="QZL54" s="88" t="s">
        <v>453</v>
      </c>
      <c r="QZM54" s="138">
        <v>3894</v>
      </c>
      <c r="QZN54" s="99" t="s">
        <v>16</v>
      </c>
      <c r="QZO54" s="13">
        <v>44866</v>
      </c>
      <c r="QZP54" s="14">
        <v>44868</v>
      </c>
      <c r="QZQ54" s="7">
        <v>37</v>
      </c>
      <c r="QZR54" s="61" t="s">
        <v>452</v>
      </c>
      <c r="QZS54" s="139" t="s">
        <v>263</v>
      </c>
      <c r="QZT54" s="88" t="s">
        <v>453</v>
      </c>
      <c r="QZU54" s="138">
        <v>3894</v>
      </c>
      <c r="QZV54" s="99" t="s">
        <v>16</v>
      </c>
      <c r="QZW54" s="13">
        <v>44866</v>
      </c>
      <c r="QZX54" s="14">
        <v>44868</v>
      </c>
      <c r="QZY54" s="7">
        <v>37</v>
      </c>
      <c r="QZZ54" s="61" t="s">
        <v>452</v>
      </c>
      <c r="RAA54" s="139" t="s">
        <v>263</v>
      </c>
      <c r="RAB54" s="88" t="s">
        <v>453</v>
      </c>
      <c r="RAC54" s="138">
        <v>3894</v>
      </c>
      <c r="RAD54" s="99" t="s">
        <v>16</v>
      </c>
      <c r="RAE54" s="13">
        <v>44866</v>
      </c>
      <c r="RAF54" s="14">
        <v>44868</v>
      </c>
      <c r="RAG54" s="7">
        <v>37</v>
      </c>
      <c r="RAH54" s="61" t="s">
        <v>452</v>
      </c>
      <c r="RAI54" s="139" t="s">
        <v>263</v>
      </c>
      <c r="RAJ54" s="88" t="s">
        <v>453</v>
      </c>
      <c r="RAK54" s="138">
        <v>3894</v>
      </c>
      <c r="RAL54" s="99" t="s">
        <v>16</v>
      </c>
      <c r="RAM54" s="13">
        <v>44866</v>
      </c>
      <c r="RAN54" s="14">
        <v>44868</v>
      </c>
      <c r="RAO54" s="7">
        <v>37</v>
      </c>
      <c r="RAP54" s="61" t="s">
        <v>452</v>
      </c>
      <c r="RAQ54" s="139" t="s">
        <v>263</v>
      </c>
      <c r="RAR54" s="88" t="s">
        <v>453</v>
      </c>
      <c r="RAS54" s="138">
        <v>3894</v>
      </c>
      <c r="RAT54" s="99" t="s">
        <v>16</v>
      </c>
      <c r="RAU54" s="13">
        <v>44866</v>
      </c>
      <c r="RAV54" s="14">
        <v>44868</v>
      </c>
      <c r="RAW54" s="7">
        <v>37</v>
      </c>
      <c r="RAX54" s="61" t="s">
        <v>452</v>
      </c>
      <c r="RAY54" s="139" t="s">
        <v>263</v>
      </c>
      <c r="RAZ54" s="88" t="s">
        <v>453</v>
      </c>
      <c r="RBA54" s="138">
        <v>3894</v>
      </c>
      <c r="RBB54" s="99" t="s">
        <v>16</v>
      </c>
      <c r="RBC54" s="13">
        <v>44866</v>
      </c>
      <c r="RBD54" s="14">
        <v>44868</v>
      </c>
      <c r="RBE54" s="7">
        <v>37</v>
      </c>
      <c r="RBF54" s="61" t="s">
        <v>452</v>
      </c>
      <c r="RBG54" s="139" t="s">
        <v>263</v>
      </c>
      <c r="RBH54" s="88" t="s">
        <v>453</v>
      </c>
      <c r="RBI54" s="138">
        <v>3894</v>
      </c>
      <c r="RBJ54" s="99" t="s">
        <v>16</v>
      </c>
      <c r="RBK54" s="13">
        <v>44866</v>
      </c>
      <c r="RBL54" s="14">
        <v>44868</v>
      </c>
      <c r="RBM54" s="7">
        <v>37</v>
      </c>
      <c r="RBN54" s="61" t="s">
        <v>452</v>
      </c>
      <c r="RBO54" s="139" t="s">
        <v>263</v>
      </c>
      <c r="RBP54" s="88" t="s">
        <v>453</v>
      </c>
      <c r="RBQ54" s="138">
        <v>3894</v>
      </c>
      <c r="RBR54" s="99" t="s">
        <v>16</v>
      </c>
      <c r="RBS54" s="13">
        <v>44866</v>
      </c>
      <c r="RBT54" s="14">
        <v>44868</v>
      </c>
      <c r="RBU54" s="7">
        <v>37</v>
      </c>
      <c r="RBV54" s="61" t="s">
        <v>452</v>
      </c>
      <c r="RBW54" s="139" t="s">
        <v>263</v>
      </c>
      <c r="RBX54" s="88" t="s">
        <v>453</v>
      </c>
      <c r="RBY54" s="138">
        <v>3894</v>
      </c>
      <c r="RBZ54" s="99" t="s">
        <v>16</v>
      </c>
      <c r="RCA54" s="13">
        <v>44866</v>
      </c>
      <c r="RCB54" s="14">
        <v>44868</v>
      </c>
      <c r="RCC54" s="7">
        <v>37</v>
      </c>
      <c r="RCD54" s="61" t="s">
        <v>452</v>
      </c>
      <c r="RCE54" s="139" t="s">
        <v>263</v>
      </c>
      <c r="RCF54" s="88" t="s">
        <v>453</v>
      </c>
      <c r="RCG54" s="138">
        <v>3894</v>
      </c>
      <c r="RCH54" s="99" t="s">
        <v>16</v>
      </c>
      <c r="RCI54" s="13">
        <v>44866</v>
      </c>
      <c r="RCJ54" s="14">
        <v>44868</v>
      </c>
      <c r="RCK54" s="7">
        <v>37</v>
      </c>
      <c r="RCL54" s="61" t="s">
        <v>452</v>
      </c>
      <c r="RCM54" s="139" t="s">
        <v>263</v>
      </c>
      <c r="RCN54" s="88" t="s">
        <v>453</v>
      </c>
      <c r="RCO54" s="138">
        <v>3894</v>
      </c>
      <c r="RCP54" s="99" t="s">
        <v>16</v>
      </c>
      <c r="RCQ54" s="13">
        <v>44866</v>
      </c>
      <c r="RCR54" s="14">
        <v>44868</v>
      </c>
      <c r="RCS54" s="7">
        <v>37</v>
      </c>
      <c r="RCT54" s="61" t="s">
        <v>452</v>
      </c>
      <c r="RCU54" s="139" t="s">
        <v>263</v>
      </c>
      <c r="RCV54" s="88" t="s">
        <v>453</v>
      </c>
      <c r="RCW54" s="138">
        <v>3894</v>
      </c>
      <c r="RCX54" s="99" t="s">
        <v>16</v>
      </c>
      <c r="RCY54" s="13">
        <v>44866</v>
      </c>
      <c r="RCZ54" s="14">
        <v>44868</v>
      </c>
      <c r="RDA54" s="7">
        <v>37</v>
      </c>
      <c r="RDB54" s="61" t="s">
        <v>452</v>
      </c>
      <c r="RDC54" s="139" t="s">
        <v>263</v>
      </c>
      <c r="RDD54" s="88" t="s">
        <v>453</v>
      </c>
      <c r="RDE54" s="138">
        <v>3894</v>
      </c>
      <c r="RDF54" s="99" t="s">
        <v>16</v>
      </c>
      <c r="RDG54" s="13">
        <v>44866</v>
      </c>
      <c r="RDH54" s="14">
        <v>44868</v>
      </c>
      <c r="RDI54" s="7">
        <v>37</v>
      </c>
      <c r="RDJ54" s="61" t="s">
        <v>452</v>
      </c>
      <c r="RDK54" s="139" t="s">
        <v>263</v>
      </c>
      <c r="RDL54" s="88" t="s">
        <v>453</v>
      </c>
      <c r="RDM54" s="138">
        <v>3894</v>
      </c>
      <c r="RDN54" s="99" t="s">
        <v>16</v>
      </c>
      <c r="RDO54" s="13">
        <v>44866</v>
      </c>
      <c r="RDP54" s="14">
        <v>44868</v>
      </c>
      <c r="RDQ54" s="7">
        <v>37</v>
      </c>
      <c r="RDR54" s="61" t="s">
        <v>452</v>
      </c>
      <c r="RDS54" s="139" t="s">
        <v>263</v>
      </c>
      <c r="RDT54" s="88" t="s">
        <v>453</v>
      </c>
      <c r="RDU54" s="138">
        <v>3894</v>
      </c>
      <c r="RDV54" s="99" t="s">
        <v>16</v>
      </c>
      <c r="RDW54" s="13">
        <v>44866</v>
      </c>
      <c r="RDX54" s="14">
        <v>44868</v>
      </c>
      <c r="RDY54" s="7">
        <v>37</v>
      </c>
      <c r="RDZ54" s="61" t="s">
        <v>452</v>
      </c>
      <c r="REA54" s="139" t="s">
        <v>263</v>
      </c>
      <c r="REB54" s="88" t="s">
        <v>453</v>
      </c>
      <c r="REC54" s="138">
        <v>3894</v>
      </c>
      <c r="RED54" s="99" t="s">
        <v>16</v>
      </c>
      <c r="REE54" s="13">
        <v>44866</v>
      </c>
      <c r="REF54" s="14">
        <v>44868</v>
      </c>
      <c r="REG54" s="7">
        <v>37</v>
      </c>
      <c r="REH54" s="61" t="s">
        <v>452</v>
      </c>
      <c r="REI54" s="139" t="s">
        <v>263</v>
      </c>
      <c r="REJ54" s="88" t="s">
        <v>453</v>
      </c>
      <c r="REK54" s="138">
        <v>3894</v>
      </c>
      <c r="REL54" s="99" t="s">
        <v>16</v>
      </c>
      <c r="REM54" s="13">
        <v>44866</v>
      </c>
      <c r="REN54" s="14">
        <v>44868</v>
      </c>
      <c r="REO54" s="7">
        <v>37</v>
      </c>
      <c r="REP54" s="61" t="s">
        <v>452</v>
      </c>
      <c r="REQ54" s="139" t="s">
        <v>263</v>
      </c>
      <c r="RER54" s="88" t="s">
        <v>453</v>
      </c>
      <c r="RES54" s="138">
        <v>3894</v>
      </c>
      <c r="RET54" s="99" t="s">
        <v>16</v>
      </c>
      <c r="REU54" s="13">
        <v>44866</v>
      </c>
      <c r="REV54" s="14">
        <v>44868</v>
      </c>
      <c r="REW54" s="7">
        <v>37</v>
      </c>
      <c r="REX54" s="61" t="s">
        <v>452</v>
      </c>
      <c r="REY54" s="139" t="s">
        <v>263</v>
      </c>
      <c r="REZ54" s="88" t="s">
        <v>453</v>
      </c>
      <c r="RFA54" s="138">
        <v>3894</v>
      </c>
      <c r="RFB54" s="99" t="s">
        <v>16</v>
      </c>
      <c r="RFC54" s="13">
        <v>44866</v>
      </c>
      <c r="RFD54" s="14">
        <v>44868</v>
      </c>
      <c r="RFE54" s="7">
        <v>37</v>
      </c>
      <c r="RFF54" s="61" t="s">
        <v>452</v>
      </c>
      <c r="RFG54" s="139" t="s">
        <v>263</v>
      </c>
      <c r="RFH54" s="88" t="s">
        <v>453</v>
      </c>
      <c r="RFI54" s="138">
        <v>3894</v>
      </c>
      <c r="RFJ54" s="99" t="s">
        <v>16</v>
      </c>
      <c r="RFK54" s="13">
        <v>44866</v>
      </c>
      <c r="RFL54" s="14">
        <v>44868</v>
      </c>
      <c r="RFM54" s="7">
        <v>37</v>
      </c>
      <c r="RFN54" s="61" t="s">
        <v>452</v>
      </c>
      <c r="RFO54" s="139" t="s">
        <v>263</v>
      </c>
      <c r="RFP54" s="88" t="s">
        <v>453</v>
      </c>
      <c r="RFQ54" s="138">
        <v>3894</v>
      </c>
      <c r="RFR54" s="99" t="s">
        <v>16</v>
      </c>
      <c r="RFS54" s="13">
        <v>44866</v>
      </c>
      <c r="RFT54" s="14">
        <v>44868</v>
      </c>
      <c r="RFU54" s="7">
        <v>37</v>
      </c>
      <c r="RFV54" s="61" t="s">
        <v>452</v>
      </c>
      <c r="RFW54" s="139" t="s">
        <v>263</v>
      </c>
      <c r="RFX54" s="88" t="s">
        <v>453</v>
      </c>
      <c r="RFY54" s="138">
        <v>3894</v>
      </c>
      <c r="RFZ54" s="99" t="s">
        <v>16</v>
      </c>
      <c r="RGA54" s="13">
        <v>44866</v>
      </c>
      <c r="RGB54" s="14">
        <v>44868</v>
      </c>
      <c r="RGC54" s="7">
        <v>37</v>
      </c>
      <c r="RGD54" s="61" t="s">
        <v>452</v>
      </c>
      <c r="RGE54" s="139" t="s">
        <v>263</v>
      </c>
      <c r="RGF54" s="88" t="s">
        <v>453</v>
      </c>
      <c r="RGG54" s="138">
        <v>3894</v>
      </c>
      <c r="RGH54" s="99" t="s">
        <v>16</v>
      </c>
      <c r="RGI54" s="13">
        <v>44866</v>
      </c>
      <c r="RGJ54" s="14">
        <v>44868</v>
      </c>
      <c r="RGK54" s="7">
        <v>37</v>
      </c>
      <c r="RGL54" s="61" t="s">
        <v>452</v>
      </c>
      <c r="RGM54" s="139" t="s">
        <v>263</v>
      </c>
      <c r="RGN54" s="88" t="s">
        <v>453</v>
      </c>
      <c r="RGO54" s="138">
        <v>3894</v>
      </c>
      <c r="RGP54" s="99" t="s">
        <v>16</v>
      </c>
      <c r="RGQ54" s="13">
        <v>44866</v>
      </c>
      <c r="RGR54" s="14">
        <v>44868</v>
      </c>
      <c r="RGS54" s="7">
        <v>37</v>
      </c>
      <c r="RGT54" s="61" t="s">
        <v>452</v>
      </c>
      <c r="RGU54" s="139" t="s">
        <v>263</v>
      </c>
      <c r="RGV54" s="88" t="s">
        <v>453</v>
      </c>
      <c r="RGW54" s="138">
        <v>3894</v>
      </c>
      <c r="RGX54" s="99" t="s">
        <v>16</v>
      </c>
      <c r="RGY54" s="13">
        <v>44866</v>
      </c>
      <c r="RGZ54" s="14">
        <v>44868</v>
      </c>
      <c r="RHA54" s="7">
        <v>37</v>
      </c>
      <c r="RHB54" s="61" t="s">
        <v>452</v>
      </c>
      <c r="RHC54" s="139" t="s">
        <v>263</v>
      </c>
      <c r="RHD54" s="88" t="s">
        <v>453</v>
      </c>
      <c r="RHE54" s="138">
        <v>3894</v>
      </c>
      <c r="RHF54" s="99" t="s">
        <v>16</v>
      </c>
      <c r="RHG54" s="13">
        <v>44866</v>
      </c>
      <c r="RHH54" s="14">
        <v>44868</v>
      </c>
      <c r="RHI54" s="7">
        <v>37</v>
      </c>
      <c r="RHJ54" s="61" t="s">
        <v>452</v>
      </c>
      <c r="RHK54" s="139" t="s">
        <v>263</v>
      </c>
      <c r="RHL54" s="88" t="s">
        <v>453</v>
      </c>
      <c r="RHM54" s="138">
        <v>3894</v>
      </c>
      <c r="RHN54" s="99" t="s">
        <v>16</v>
      </c>
      <c r="RHO54" s="13">
        <v>44866</v>
      </c>
      <c r="RHP54" s="14">
        <v>44868</v>
      </c>
      <c r="RHQ54" s="7">
        <v>37</v>
      </c>
      <c r="RHR54" s="61" t="s">
        <v>452</v>
      </c>
      <c r="RHS54" s="139" t="s">
        <v>263</v>
      </c>
      <c r="RHT54" s="88" t="s">
        <v>453</v>
      </c>
      <c r="RHU54" s="138">
        <v>3894</v>
      </c>
      <c r="RHV54" s="99" t="s">
        <v>16</v>
      </c>
      <c r="RHW54" s="13">
        <v>44866</v>
      </c>
      <c r="RHX54" s="14">
        <v>44868</v>
      </c>
      <c r="RHY54" s="7">
        <v>37</v>
      </c>
      <c r="RHZ54" s="61" t="s">
        <v>452</v>
      </c>
      <c r="RIA54" s="139" t="s">
        <v>263</v>
      </c>
      <c r="RIB54" s="88" t="s">
        <v>453</v>
      </c>
      <c r="RIC54" s="138">
        <v>3894</v>
      </c>
      <c r="RID54" s="99" t="s">
        <v>16</v>
      </c>
      <c r="RIE54" s="13">
        <v>44866</v>
      </c>
      <c r="RIF54" s="14">
        <v>44868</v>
      </c>
      <c r="RIG54" s="7">
        <v>37</v>
      </c>
      <c r="RIH54" s="61" t="s">
        <v>452</v>
      </c>
      <c r="RII54" s="139" t="s">
        <v>263</v>
      </c>
      <c r="RIJ54" s="88" t="s">
        <v>453</v>
      </c>
      <c r="RIK54" s="138">
        <v>3894</v>
      </c>
      <c r="RIL54" s="99" t="s">
        <v>16</v>
      </c>
      <c r="RIM54" s="13">
        <v>44866</v>
      </c>
      <c r="RIN54" s="14">
        <v>44868</v>
      </c>
      <c r="RIO54" s="7">
        <v>37</v>
      </c>
      <c r="RIP54" s="61" t="s">
        <v>452</v>
      </c>
      <c r="RIQ54" s="139" t="s">
        <v>263</v>
      </c>
      <c r="RIR54" s="88" t="s">
        <v>453</v>
      </c>
      <c r="RIS54" s="138">
        <v>3894</v>
      </c>
      <c r="RIT54" s="99" t="s">
        <v>16</v>
      </c>
      <c r="RIU54" s="13">
        <v>44866</v>
      </c>
      <c r="RIV54" s="14">
        <v>44868</v>
      </c>
      <c r="RIW54" s="7">
        <v>37</v>
      </c>
      <c r="RIX54" s="61" t="s">
        <v>452</v>
      </c>
      <c r="RIY54" s="139" t="s">
        <v>263</v>
      </c>
      <c r="RIZ54" s="88" t="s">
        <v>453</v>
      </c>
      <c r="RJA54" s="138">
        <v>3894</v>
      </c>
      <c r="RJB54" s="99" t="s">
        <v>16</v>
      </c>
      <c r="RJC54" s="13">
        <v>44866</v>
      </c>
      <c r="RJD54" s="14">
        <v>44868</v>
      </c>
      <c r="RJE54" s="7">
        <v>37</v>
      </c>
      <c r="RJF54" s="61" t="s">
        <v>452</v>
      </c>
      <c r="RJG54" s="139" t="s">
        <v>263</v>
      </c>
      <c r="RJH54" s="88" t="s">
        <v>453</v>
      </c>
      <c r="RJI54" s="138">
        <v>3894</v>
      </c>
      <c r="RJJ54" s="99" t="s">
        <v>16</v>
      </c>
      <c r="RJK54" s="13">
        <v>44866</v>
      </c>
      <c r="RJL54" s="14">
        <v>44868</v>
      </c>
      <c r="RJM54" s="7">
        <v>37</v>
      </c>
      <c r="RJN54" s="61" t="s">
        <v>452</v>
      </c>
      <c r="RJO54" s="139" t="s">
        <v>263</v>
      </c>
      <c r="RJP54" s="88" t="s">
        <v>453</v>
      </c>
      <c r="RJQ54" s="138">
        <v>3894</v>
      </c>
      <c r="RJR54" s="99" t="s">
        <v>16</v>
      </c>
      <c r="RJS54" s="13">
        <v>44866</v>
      </c>
      <c r="RJT54" s="14">
        <v>44868</v>
      </c>
      <c r="RJU54" s="7">
        <v>37</v>
      </c>
      <c r="RJV54" s="61" t="s">
        <v>452</v>
      </c>
      <c r="RJW54" s="139" t="s">
        <v>263</v>
      </c>
      <c r="RJX54" s="88" t="s">
        <v>453</v>
      </c>
      <c r="RJY54" s="138">
        <v>3894</v>
      </c>
      <c r="RJZ54" s="99" t="s">
        <v>16</v>
      </c>
      <c r="RKA54" s="13">
        <v>44866</v>
      </c>
      <c r="RKB54" s="14">
        <v>44868</v>
      </c>
      <c r="RKC54" s="7">
        <v>37</v>
      </c>
      <c r="RKD54" s="61" t="s">
        <v>452</v>
      </c>
      <c r="RKE54" s="139" t="s">
        <v>263</v>
      </c>
      <c r="RKF54" s="88" t="s">
        <v>453</v>
      </c>
      <c r="RKG54" s="138">
        <v>3894</v>
      </c>
      <c r="RKH54" s="99" t="s">
        <v>16</v>
      </c>
      <c r="RKI54" s="13">
        <v>44866</v>
      </c>
      <c r="RKJ54" s="14">
        <v>44868</v>
      </c>
      <c r="RKK54" s="7">
        <v>37</v>
      </c>
      <c r="RKL54" s="61" t="s">
        <v>452</v>
      </c>
      <c r="RKM54" s="139" t="s">
        <v>263</v>
      </c>
      <c r="RKN54" s="88" t="s">
        <v>453</v>
      </c>
      <c r="RKO54" s="138">
        <v>3894</v>
      </c>
      <c r="RKP54" s="99" t="s">
        <v>16</v>
      </c>
      <c r="RKQ54" s="13">
        <v>44866</v>
      </c>
      <c r="RKR54" s="14">
        <v>44868</v>
      </c>
      <c r="RKS54" s="7">
        <v>37</v>
      </c>
      <c r="RKT54" s="61" t="s">
        <v>452</v>
      </c>
      <c r="RKU54" s="139" t="s">
        <v>263</v>
      </c>
      <c r="RKV54" s="88" t="s">
        <v>453</v>
      </c>
      <c r="RKW54" s="138">
        <v>3894</v>
      </c>
      <c r="RKX54" s="99" t="s">
        <v>16</v>
      </c>
      <c r="RKY54" s="13">
        <v>44866</v>
      </c>
      <c r="RKZ54" s="14">
        <v>44868</v>
      </c>
      <c r="RLA54" s="7">
        <v>37</v>
      </c>
      <c r="RLB54" s="61" t="s">
        <v>452</v>
      </c>
      <c r="RLC54" s="139" t="s">
        <v>263</v>
      </c>
      <c r="RLD54" s="88" t="s">
        <v>453</v>
      </c>
      <c r="RLE54" s="138">
        <v>3894</v>
      </c>
      <c r="RLF54" s="99" t="s">
        <v>16</v>
      </c>
      <c r="RLG54" s="13">
        <v>44866</v>
      </c>
      <c r="RLH54" s="14">
        <v>44868</v>
      </c>
      <c r="RLI54" s="7">
        <v>37</v>
      </c>
      <c r="RLJ54" s="61" t="s">
        <v>452</v>
      </c>
      <c r="RLK54" s="139" t="s">
        <v>263</v>
      </c>
      <c r="RLL54" s="88" t="s">
        <v>453</v>
      </c>
      <c r="RLM54" s="138">
        <v>3894</v>
      </c>
      <c r="RLN54" s="99" t="s">
        <v>16</v>
      </c>
      <c r="RLO54" s="13">
        <v>44866</v>
      </c>
      <c r="RLP54" s="14">
        <v>44868</v>
      </c>
      <c r="RLQ54" s="7">
        <v>37</v>
      </c>
      <c r="RLR54" s="61" t="s">
        <v>452</v>
      </c>
      <c r="RLS54" s="139" t="s">
        <v>263</v>
      </c>
      <c r="RLT54" s="88" t="s">
        <v>453</v>
      </c>
      <c r="RLU54" s="138">
        <v>3894</v>
      </c>
      <c r="RLV54" s="99" t="s">
        <v>16</v>
      </c>
      <c r="RLW54" s="13">
        <v>44866</v>
      </c>
      <c r="RLX54" s="14">
        <v>44868</v>
      </c>
      <c r="RLY54" s="7">
        <v>37</v>
      </c>
      <c r="RLZ54" s="61" t="s">
        <v>452</v>
      </c>
      <c r="RMA54" s="139" t="s">
        <v>263</v>
      </c>
      <c r="RMB54" s="88" t="s">
        <v>453</v>
      </c>
      <c r="RMC54" s="138">
        <v>3894</v>
      </c>
      <c r="RMD54" s="99" t="s">
        <v>16</v>
      </c>
      <c r="RME54" s="13">
        <v>44866</v>
      </c>
      <c r="RMF54" s="14">
        <v>44868</v>
      </c>
      <c r="RMG54" s="7">
        <v>37</v>
      </c>
      <c r="RMH54" s="61" t="s">
        <v>452</v>
      </c>
      <c r="RMI54" s="139" t="s">
        <v>263</v>
      </c>
      <c r="RMJ54" s="88" t="s">
        <v>453</v>
      </c>
      <c r="RMK54" s="138">
        <v>3894</v>
      </c>
      <c r="RML54" s="99" t="s">
        <v>16</v>
      </c>
      <c r="RMM54" s="13">
        <v>44866</v>
      </c>
      <c r="RMN54" s="14">
        <v>44868</v>
      </c>
      <c r="RMO54" s="7">
        <v>37</v>
      </c>
      <c r="RMP54" s="61" t="s">
        <v>452</v>
      </c>
      <c r="RMQ54" s="139" t="s">
        <v>263</v>
      </c>
      <c r="RMR54" s="88" t="s">
        <v>453</v>
      </c>
      <c r="RMS54" s="138">
        <v>3894</v>
      </c>
      <c r="RMT54" s="99" t="s">
        <v>16</v>
      </c>
      <c r="RMU54" s="13">
        <v>44866</v>
      </c>
      <c r="RMV54" s="14">
        <v>44868</v>
      </c>
      <c r="RMW54" s="7">
        <v>37</v>
      </c>
      <c r="RMX54" s="61" t="s">
        <v>452</v>
      </c>
      <c r="RMY54" s="139" t="s">
        <v>263</v>
      </c>
      <c r="RMZ54" s="88" t="s">
        <v>453</v>
      </c>
      <c r="RNA54" s="138">
        <v>3894</v>
      </c>
      <c r="RNB54" s="99" t="s">
        <v>16</v>
      </c>
      <c r="RNC54" s="13">
        <v>44866</v>
      </c>
      <c r="RND54" s="14">
        <v>44868</v>
      </c>
      <c r="RNE54" s="7">
        <v>37</v>
      </c>
      <c r="RNF54" s="61" t="s">
        <v>452</v>
      </c>
      <c r="RNG54" s="139" t="s">
        <v>263</v>
      </c>
      <c r="RNH54" s="88" t="s">
        <v>453</v>
      </c>
      <c r="RNI54" s="138">
        <v>3894</v>
      </c>
      <c r="RNJ54" s="99" t="s">
        <v>16</v>
      </c>
      <c r="RNK54" s="13">
        <v>44866</v>
      </c>
      <c r="RNL54" s="14">
        <v>44868</v>
      </c>
      <c r="RNM54" s="7">
        <v>37</v>
      </c>
      <c r="RNN54" s="61" t="s">
        <v>452</v>
      </c>
      <c r="RNO54" s="139" t="s">
        <v>263</v>
      </c>
      <c r="RNP54" s="88" t="s">
        <v>453</v>
      </c>
      <c r="RNQ54" s="138">
        <v>3894</v>
      </c>
      <c r="RNR54" s="99" t="s">
        <v>16</v>
      </c>
      <c r="RNS54" s="13">
        <v>44866</v>
      </c>
      <c r="RNT54" s="14">
        <v>44868</v>
      </c>
      <c r="RNU54" s="7">
        <v>37</v>
      </c>
      <c r="RNV54" s="61" t="s">
        <v>452</v>
      </c>
      <c r="RNW54" s="139" t="s">
        <v>263</v>
      </c>
      <c r="RNX54" s="88" t="s">
        <v>453</v>
      </c>
      <c r="RNY54" s="138">
        <v>3894</v>
      </c>
      <c r="RNZ54" s="99" t="s">
        <v>16</v>
      </c>
      <c r="ROA54" s="13">
        <v>44866</v>
      </c>
      <c r="ROB54" s="14">
        <v>44868</v>
      </c>
      <c r="ROC54" s="7">
        <v>37</v>
      </c>
      <c r="ROD54" s="61" t="s">
        <v>452</v>
      </c>
      <c r="ROE54" s="139" t="s">
        <v>263</v>
      </c>
      <c r="ROF54" s="88" t="s">
        <v>453</v>
      </c>
      <c r="ROG54" s="138">
        <v>3894</v>
      </c>
      <c r="ROH54" s="99" t="s">
        <v>16</v>
      </c>
      <c r="ROI54" s="13">
        <v>44866</v>
      </c>
      <c r="ROJ54" s="14">
        <v>44868</v>
      </c>
      <c r="ROK54" s="7">
        <v>37</v>
      </c>
      <c r="ROL54" s="61" t="s">
        <v>452</v>
      </c>
      <c r="ROM54" s="139" t="s">
        <v>263</v>
      </c>
      <c r="RON54" s="88" t="s">
        <v>453</v>
      </c>
      <c r="ROO54" s="138">
        <v>3894</v>
      </c>
      <c r="ROP54" s="99" t="s">
        <v>16</v>
      </c>
      <c r="ROQ54" s="13">
        <v>44866</v>
      </c>
      <c r="ROR54" s="14">
        <v>44868</v>
      </c>
      <c r="ROS54" s="7">
        <v>37</v>
      </c>
      <c r="ROT54" s="61" t="s">
        <v>452</v>
      </c>
      <c r="ROU54" s="139" t="s">
        <v>263</v>
      </c>
      <c r="ROV54" s="88" t="s">
        <v>453</v>
      </c>
      <c r="ROW54" s="138">
        <v>3894</v>
      </c>
      <c r="ROX54" s="99" t="s">
        <v>16</v>
      </c>
      <c r="ROY54" s="13">
        <v>44866</v>
      </c>
      <c r="ROZ54" s="14">
        <v>44868</v>
      </c>
      <c r="RPA54" s="7">
        <v>37</v>
      </c>
      <c r="RPB54" s="61" t="s">
        <v>452</v>
      </c>
      <c r="RPC54" s="139" t="s">
        <v>263</v>
      </c>
      <c r="RPD54" s="88" t="s">
        <v>453</v>
      </c>
      <c r="RPE54" s="138">
        <v>3894</v>
      </c>
      <c r="RPF54" s="99" t="s">
        <v>16</v>
      </c>
      <c r="RPG54" s="13">
        <v>44866</v>
      </c>
      <c r="RPH54" s="14">
        <v>44868</v>
      </c>
      <c r="RPI54" s="7">
        <v>37</v>
      </c>
      <c r="RPJ54" s="61" t="s">
        <v>452</v>
      </c>
      <c r="RPK54" s="139" t="s">
        <v>263</v>
      </c>
      <c r="RPL54" s="88" t="s">
        <v>453</v>
      </c>
      <c r="RPM54" s="138">
        <v>3894</v>
      </c>
      <c r="RPN54" s="99" t="s">
        <v>16</v>
      </c>
      <c r="RPO54" s="13">
        <v>44866</v>
      </c>
      <c r="RPP54" s="14">
        <v>44868</v>
      </c>
      <c r="RPQ54" s="7">
        <v>37</v>
      </c>
      <c r="RPR54" s="61" t="s">
        <v>452</v>
      </c>
      <c r="RPS54" s="139" t="s">
        <v>263</v>
      </c>
      <c r="RPT54" s="88" t="s">
        <v>453</v>
      </c>
      <c r="RPU54" s="138">
        <v>3894</v>
      </c>
      <c r="RPV54" s="99" t="s">
        <v>16</v>
      </c>
      <c r="RPW54" s="13">
        <v>44866</v>
      </c>
      <c r="RPX54" s="14">
        <v>44868</v>
      </c>
      <c r="RPY54" s="7">
        <v>37</v>
      </c>
      <c r="RPZ54" s="61" t="s">
        <v>452</v>
      </c>
      <c r="RQA54" s="139" t="s">
        <v>263</v>
      </c>
      <c r="RQB54" s="88" t="s">
        <v>453</v>
      </c>
      <c r="RQC54" s="138">
        <v>3894</v>
      </c>
      <c r="RQD54" s="99" t="s">
        <v>16</v>
      </c>
      <c r="RQE54" s="13">
        <v>44866</v>
      </c>
      <c r="RQF54" s="14">
        <v>44868</v>
      </c>
      <c r="RQG54" s="7">
        <v>37</v>
      </c>
      <c r="RQH54" s="61" t="s">
        <v>452</v>
      </c>
      <c r="RQI54" s="139" t="s">
        <v>263</v>
      </c>
      <c r="RQJ54" s="88" t="s">
        <v>453</v>
      </c>
      <c r="RQK54" s="138">
        <v>3894</v>
      </c>
      <c r="RQL54" s="99" t="s">
        <v>16</v>
      </c>
      <c r="RQM54" s="13">
        <v>44866</v>
      </c>
      <c r="RQN54" s="14">
        <v>44868</v>
      </c>
      <c r="RQO54" s="7">
        <v>37</v>
      </c>
      <c r="RQP54" s="61" t="s">
        <v>452</v>
      </c>
      <c r="RQQ54" s="139" t="s">
        <v>263</v>
      </c>
      <c r="RQR54" s="88" t="s">
        <v>453</v>
      </c>
      <c r="RQS54" s="138">
        <v>3894</v>
      </c>
      <c r="RQT54" s="99" t="s">
        <v>16</v>
      </c>
      <c r="RQU54" s="13">
        <v>44866</v>
      </c>
      <c r="RQV54" s="14">
        <v>44868</v>
      </c>
      <c r="RQW54" s="7">
        <v>37</v>
      </c>
      <c r="RQX54" s="61" t="s">
        <v>452</v>
      </c>
      <c r="RQY54" s="139" t="s">
        <v>263</v>
      </c>
      <c r="RQZ54" s="88" t="s">
        <v>453</v>
      </c>
      <c r="RRA54" s="138">
        <v>3894</v>
      </c>
      <c r="RRB54" s="99" t="s">
        <v>16</v>
      </c>
      <c r="RRC54" s="13">
        <v>44866</v>
      </c>
      <c r="RRD54" s="14">
        <v>44868</v>
      </c>
      <c r="RRE54" s="7">
        <v>37</v>
      </c>
      <c r="RRF54" s="61" t="s">
        <v>452</v>
      </c>
      <c r="RRG54" s="139" t="s">
        <v>263</v>
      </c>
      <c r="RRH54" s="88" t="s">
        <v>453</v>
      </c>
      <c r="RRI54" s="138">
        <v>3894</v>
      </c>
      <c r="RRJ54" s="99" t="s">
        <v>16</v>
      </c>
      <c r="RRK54" s="13">
        <v>44866</v>
      </c>
      <c r="RRL54" s="14">
        <v>44868</v>
      </c>
      <c r="RRM54" s="7">
        <v>37</v>
      </c>
      <c r="RRN54" s="61" t="s">
        <v>452</v>
      </c>
      <c r="RRO54" s="139" t="s">
        <v>263</v>
      </c>
      <c r="RRP54" s="88" t="s">
        <v>453</v>
      </c>
      <c r="RRQ54" s="138">
        <v>3894</v>
      </c>
      <c r="RRR54" s="99" t="s">
        <v>16</v>
      </c>
      <c r="RRS54" s="13">
        <v>44866</v>
      </c>
      <c r="RRT54" s="14">
        <v>44868</v>
      </c>
      <c r="RRU54" s="7">
        <v>37</v>
      </c>
      <c r="RRV54" s="61" t="s">
        <v>452</v>
      </c>
      <c r="RRW54" s="139" t="s">
        <v>263</v>
      </c>
      <c r="RRX54" s="88" t="s">
        <v>453</v>
      </c>
      <c r="RRY54" s="138">
        <v>3894</v>
      </c>
      <c r="RRZ54" s="99" t="s">
        <v>16</v>
      </c>
      <c r="RSA54" s="13">
        <v>44866</v>
      </c>
      <c r="RSB54" s="14">
        <v>44868</v>
      </c>
      <c r="RSC54" s="7">
        <v>37</v>
      </c>
      <c r="RSD54" s="61" t="s">
        <v>452</v>
      </c>
      <c r="RSE54" s="139" t="s">
        <v>263</v>
      </c>
      <c r="RSF54" s="88" t="s">
        <v>453</v>
      </c>
      <c r="RSG54" s="138">
        <v>3894</v>
      </c>
      <c r="RSH54" s="99" t="s">
        <v>16</v>
      </c>
      <c r="RSI54" s="13">
        <v>44866</v>
      </c>
      <c r="RSJ54" s="14">
        <v>44868</v>
      </c>
      <c r="RSK54" s="7">
        <v>37</v>
      </c>
      <c r="RSL54" s="61" t="s">
        <v>452</v>
      </c>
      <c r="RSM54" s="139" t="s">
        <v>263</v>
      </c>
      <c r="RSN54" s="88" t="s">
        <v>453</v>
      </c>
      <c r="RSO54" s="138">
        <v>3894</v>
      </c>
      <c r="RSP54" s="99" t="s">
        <v>16</v>
      </c>
      <c r="RSQ54" s="13">
        <v>44866</v>
      </c>
      <c r="RSR54" s="14">
        <v>44868</v>
      </c>
      <c r="RSS54" s="7">
        <v>37</v>
      </c>
      <c r="RST54" s="61" t="s">
        <v>452</v>
      </c>
      <c r="RSU54" s="139" t="s">
        <v>263</v>
      </c>
      <c r="RSV54" s="88" t="s">
        <v>453</v>
      </c>
      <c r="RSW54" s="138">
        <v>3894</v>
      </c>
      <c r="RSX54" s="99" t="s">
        <v>16</v>
      </c>
      <c r="RSY54" s="13">
        <v>44866</v>
      </c>
      <c r="RSZ54" s="14">
        <v>44868</v>
      </c>
      <c r="RTA54" s="7">
        <v>37</v>
      </c>
      <c r="RTB54" s="61" t="s">
        <v>452</v>
      </c>
      <c r="RTC54" s="139" t="s">
        <v>263</v>
      </c>
      <c r="RTD54" s="88" t="s">
        <v>453</v>
      </c>
      <c r="RTE54" s="138">
        <v>3894</v>
      </c>
      <c r="RTF54" s="99" t="s">
        <v>16</v>
      </c>
      <c r="RTG54" s="13">
        <v>44866</v>
      </c>
      <c r="RTH54" s="14">
        <v>44868</v>
      </c>
      <c r="RTI54" s="7">
        <v>37</v>
      </c>
      <c r="RTJ54" s="61" t="s">
        <v>452</v>
      </c>
      <c r="RTK54" s="139" t="s">
        <v>263</v>
      </c>
      <c r="RTL54" s="88" t="s">
        <v>453</v>
      </c>
      <c r="RTM54" s="138">
        <v>3894</v>
      </c>
      <c r="RTN54" s="99" t="s">
        <v>16</v>
      </c>
      <c r="RTO54" s="13">
        <v>44866</v>
      </c>
      <c r="RTP54" s="14">
        <v>44868</v>
      </c>
      <c r="RTQ54" s="7">
        <v>37</v>
      </c>
      <c r="RTR54" s="61" t="s">
        <v>452</v>
      </c>
      <c r="RTS54" s="139" t="s">
        <v>263</v>
      </c>
      <c r="RTT54" s="88" t="s">
        <v>453</v>
      </c>
      <c r="RTU54" s="138">
        <v>3894</v>
      </c>
      <c r="RTV54" s="99" t="s">
        <v>16</v>
      </c>
      <c r="RTW54" s="13">
        <v>44866</v>
      </c>
      <c r="RTX54" s="14">
        <v>44868</v>
      </c>
      <c r="RTY54" s="7">
        <v>37</v>
      </c>
      <c r="RTZ54" s="61" t="s">
        <v>452</v>
      </c>
      <c r="RUA54" s="139" t="s">
        <v>263</v>
      </c>
      <c r="RUB54" s="88" t="s">
        <v>453</v>
      </c>
      <c r="RUC54" s="138">
        <v>3894</v>
      </c>
      <c r="RUD54" s="99" t="s">
        <v>16</v>
      </c>
      <c r="RUE54" s="13">
        <v>44866</v>
      </c>
      <c r="RUF54" s="14">
        <v>44868</v>
      </c>
      <c r="RUG54" s="7">
        <v>37</v>
      </c>
      <c r="RUH54" s="61" t="s">
        <v>452</v>
      </c>
      <c r="RUI54" s="139" t="s">
        <v>263</v>
      </c>
      <c r="RUJ54" s="88" t="s">
        <v>453</v>
      </c>
      <c r="RUK54" s="138">
        <v>3894</v>
      </c>
      <c r="RUL54" s="99" t="s">
        <v>16</v>
      </c>
      <c r="RUM54" s="13">
        <v>44866</v>
      </c>
      <c r="RUN54" s="14">
        <v>44868</v>
      </c>
      <c r="RUO54" s="7">
        <v>37</v>
      </c>
      <c r="RUP54" s="61" t="s">
        <v>452</v>
      </c>
      <c r="RUQ54" s="139" t="s">
        <v>263</v>
      </c>
      <c r="RUR54" s="88" t="s">
        <v>453</v>
      </c>
      <c r="RUS54" s="138">
        <v>3894</v>
      </c>
      <c r="RUT54" s="99" t="s">
        <v>16</v>
      </c>
      <c r="RUU54" s="13">
        <v>44866</v>
      </c>
      <c r="RUV54" s="14">
        <v>44868</v>
      </c>
      <c r="RUW54" s="7">
        <v>37</v>
      </c>
      <c r="RUX54" s="61" t="s">
        <v>452</v>
      </c>
      <c r="RUY54" s="139" t="s">
        <v>263</v>
      </c>
      <c r="RUZ54" s="88" t="s">
        <v>453</v>
      </c>
      <c r="RVA54" s="138">
        <v>3894</v>
      </c>
      <c r="RVB54" s="99" t="s">
        <v>16</v>
      </c>
      <c r="RVC54" s="13">
        <v>44866</v>
      </c>
      <c r="RVD54" s="14">
        <v>44868</v>
      </c>
      <c r="RVE54" s="7">
        <v>37</v>
      </c>
      <c r="RVF54" s="61" t="s">
        <v>452</v>
      </c>
      <c r="RVG54" s="139" t="s">
        <v>263</v>
      </c>
      <c r="RVH54" s="88" t="s">
        <v>453</v>
      </c>
      <c r="RVI54" s="138">
        <v>3894</v>
      </c>
      <c r="RVJ54" s="99" t="s">
        <v>16</v>
      </c>
      <c r="RVK54" s="13">
        <v>44866</v>
      </c>
      <c r="RVL54" s="14">
        <v>44868</v>
      </c>
      <c r="RVM54" s="7">
        <v>37</v>
      </c>
      <c r="RVN54" s="61" t="s">
        <v>452</v>
      </c>
      <c r="RVO54" s="139" t="s">
        <v>263</v>
      </c>
      <c r="RVP54" s="88" t="s">
        <v>453</v>
      </c>
      <c r="RVQ54" s="138">
        <v>3894</v>
      </c>
      <c r="RVR54" s="99" t="s">
        <v>16</v>
      </c>
      <c r="RVS54" s="13">
        <v>44866</v>
      </c>
      <c r="RVT54" s="14">
        <v>44868</v>
      </c>
      <c r="RVU54" s="7">
        <v>37</v>
      </c>
      <c r="RVV54" s="61" t="s">
        <v>452</v>
      </c>
      <c r="RVW54" s="139" t="s">
        <v>263</v>
      </c>
      <c r="RVX54" s="88" t="s">
        <v>453</v>
      </c>
      <c r="RVY54" s="138">
        <v>3894</v>
      </c>
      <c r="RVZ54" s="99" t="s">
        <v>16</v>
      </c>
      <c r="RWA54" s="13">
        <v>44866</v>
      </c>
      <c r="RWB54" s="14">
        <v>44868</v>
      </c>
      <c r="RWC54" s="7">
        <v>37</v>
      </c>
      <c r="RWD54" s="61" t="s">
        <v>452</v>
      </c>
      <c r="RWE54" s="139" t="s">
        <v>263</v>
      </c>
      <c r="RWF54" s="88" t="s">
        <v>453</v>
      </c>
      <c r="RWG54" s="138">
        <v>3894</v>
      </c>
      <c r="RWH54" s="99" t="s">
        <v>16</v>
      </c>
      <c r="RWI54" s="13">
        <v>44866</v>
      </c>
      <c r="RWJ54" s="14">
        <v>44868</v>
      </c>
      <c r="RWK54" s="7">
        <v>37</v>
      </c>
      <c r="RWL54" s="61" t="s">
        <v>452</v>
      </c>
      <c r="RWM54" s="139" t="s">
        <v>263</v>
      </c>
      <c r="RWN54" s="88" t="s">
        <v>453</v>
      </c>
      <c r="RWO54" s="138">
        <v>3894</v>
      </c>
      <c r="RWP54" s="99" t="s">
        <v>16</v>
      </c>
      <c r="RWQ54" s="13">
        <v>44866</v>
      </c>
      <c r="RWR54" s="14">
        <v>44868</v>
      </c>
      <c r="RWS54" s="7">
        <v>37</v>
      </c>
      <c r="RWT54" s="61" t="s">
        <v>452</v>
      </c>
      <c r="RWU54" s="139" t="s">
        <v>263</v>
      </c>
      <c r="RWV54" s="88" t="s">
        <v>453</v>
      </c>
      <c r="RWW54" s="138">
        <v>3894</v>
      </c>
      <c r="RWX54" s="99" t="s">
        <v>16</v>
      </c>
      <c r="RWY54" s="13">
        <v>44866</v>
      </c>
      <c r="RWZ54" s="14">
        <v>44868</v>
      </c>
      <c r="RXA54" s="7">
        <v>37</v>
      </c>
      <c r="RXB54" s="61" t="s">
        <v>452</v>
      </c>
      <c r="RXC54" s="139" t="s">
        <v>263</v>
      </c>
      <c r="RXD54" s="88" t="s">
        <v>453</v>
      </c>
      <c r="RXE54" s="138">
        <v>3894</v>
      </c>
      <c r="RXF54" s="99" t="s">
        <v>16</v>
      </c>
      <c r="RXG54" s="13">
        <v>44866</v>
      </c>
      <c r="RXH54" s="14">
        <v>44868</v>
      </c>
      <c r="RXI54" s="7">
        <v>37</v>
      </c>
      <c r="RXJ54" s="61" t="s">
        <v>452</v>
      </c>
      <c r="RXK54" s="139" t="s">
        <v>263</v>
      </c>
      <c r="RXL54" s="88" t="s">
        <v>453</v>
      </c>
      <c r="RXM54" s="138">
        <v>3894</v>
      </c>
      <c r="RXN54" s="99" t="s">
        <v>16</v>
      </c>
      <c r="RXO54" s="13">
        <v>44866</v>
      </c>
      <c r="RXP54" s="14">
        <v>44868</v>
      </c>
      <c r="RXQ54" s="7">
        <v>37</v>
      </c>
      <c r="RXR54" s="61" t="s">
        <v>452</v>
      </c>
      <c r="RXS54" s="139" t="s">
        <v>263</v>
      </c>
      <c r="RXT54" s="88" t="s">
        <v>453</v>
      </c>
      <c r="RXU54" s="138">
        <v>3894</v>
      </c>
      <c r="RXV54" s="99" t="s">
        <v>16</v>
      </c>
      <c r="RXW54" s="13">
        <v>44866</v>
      </c>
      <c r="RXX54" s="14">
        <v>44868</v>
      </c>
      <c r="RXY54" s="7">
        <v>37</v>
      </c>
      <c r="RXZ54" s="61" t="s">
        <v>452</v>
      </c>
      <c r="RYA54" s="139" t="s">
        <v>263</v>
      </c>
      <c r="RYB54" s="88" t="s">
        <v>453</v>
      </c>
      <c r="RYC54" s="138">
        <v>3894</v>
      </c>
      <c r="RYD54" s="99" t="s">
        <v>16</v>
      </c>
      <c r="RYE54" s="13">
        <v>44866</v>
      </c>
      <c r="RYF54" s="14">
        <v>44868</v>
      </c>
      <c r="RYG54" s="7">
        <v>37</v>
      </c>
      <c r="RYH54" s="61" t="s">
        <v>452</v>
      </c>
      <c r="RYI54" s="139" t="s">
        <v>263</v>
      </c>
      <c r="RYJ54" s="88" t="s">
        <v>453</v>
      </c>
      <c r="RYK54" s="138">
        <v>3894</v>
      </c>
      <c r="RYL54" s="99" t="s">
        <v>16</v>
      </c>
      <c r="RYM54" s="13">
        <v>44866</v>
      </c>
      <c r="RYN54" s="14">
        <v>44868</v>
      </c>
      <c r="RYO54" s="7">
        <v>37</v>
      </c>
      <c r="RYP54" s="61" t="s">
        <v>452</v>
      </c>
      <c r="RYQ54" s="139" t="s">
        <v>263</v>
      </c>
      <c r="RYR54" s="88" t="s">
        <v>453</v>
      </c>
      <c r="RYS54" s="138">
        <v>3894</v>
      </c>
      <c r="RYT54" s="99" t="s">
        <v>16</v>
      </c>
      <c r="RYU54" s="13">
        <v>44866</v>
      </c>
      <c r="RYV54" s="14">
        <v>44868</v>
      </c>
      <c r="RYW54" s="7">
        <v>37</v>
      </c>
      <c r="RYX54" s="61" t="s">
        <v>452</v>
      </c>
      <c r="RYY54" s="139" t="s">
        <v>263</v>
      </c>
      <c r="RYZ54" s="88" t="s">
        <v>453</v>
      </c>
      <c r="RZA54" s="138">
        <v>3894</v>
      </c>
      <c r="RZB54" s="99" t="s">
        <v>16</v>
      </c>
      <c r="RZC54" s="13">
        <v>44866</v>
      </c>
      <c r="RZD54" s="14">
        <v>44868</v>
      </c>
      <c r="RZE54" s="7">
        <v>37</v>
      </c>
      <c r="RZF54" s="61" t="s">
        <v>452</v>
      </c>
      <c r="RZG54" s="139" t="s">
        <v>263</v>
      </c>
      <c r="RZH54" s="88" t="s">
        <v>453</v>
      </c>
      <c r="RZI54" s="138">
        <v>3894</v>
      </c>
      <c r="RZJ54" s="99" t="s">
        <v>16</v>
      </c>
      <c r="RZK54" s="13">
        <v>44866</v>
      </c>
      <c r="RZL54" s="14">
        <v>44868</v>
      </c>
      <c r="RZM54" s="7">
        <v>37</v>
      </c>
      <c r="RZN54" s="61" t="s">
        <v>452</v>
      </c>
      <c r="RZO54" s="139" t="s">
        <v>263</v>
      </c>
      <c r="RZP54" s="88" t="s">
        <v>453</v>
      </c>
      <c r="RZQ54" s="138">
        <v>3894</v>
      </c>
      <c r="RZR54" s="99" t="s">
        <v>16</v>
      </c>
      <c r="RZS54" s="13">
        <v>44866</v>
      </c>
      <c r="RZT54" s="14">
        <v>44868</v>
      </c>
      <c r="RZU54" s="7">
        <v>37</v>
      </c>
      <c r="RZV54" s="61" t="s">
        <v>452</v>
      </c>
      <c r="RZW54" s="139" t="s">
        <v>263</v>
      </c>
      <c r="RZX54" s="88" t="s">
        <v>453</v>
      </c>
      <c r="RZY54" s="138">
        <v>3894</v>
      </c>
      <c r="RZZ54" s="99" t="s">
        <v>16</v>
      </c>
      <c r="SAA54" s="13">
        <v>44866</v>
      </c>
      <c r="SAB54" s="14">
        <v>44868</v>
      </c>
      <c r="SAC54" s="7">
        <v>37</v>
      </c>
      <c r="SAD54" s="61" t="s">
        <v>452</v>
      </c>
      <c r="SAE54" s="139" t="s">
        <v>263</v>
      </c>
      <c r="SAF54" s="88" t="s">
        <v>453</v>
      </c>
      <c r="SAG54" s="138">
        <v>3894</v>
      </c>
      <c r="SAH54" s="99" t="s">
        <v>16</v>
      </c>
      <c r="SAI54" s="13">
        <v>44866</v>
      </c>
      <c r="SAJ54" s="14">
        <v>44868</v>
      </c>
      <c r="SAK54" s="7">
        <v>37</v>
      </c>
      <c r="SAL54" s="61" t="s">
        <v>452</v>
      </c>
      <c r="SAM54" s="139" t="s">
        <v>263</v>
      </c>
      <c r="SAN54" s="88" t="s">
        <v>453</v>
      </c>
      <c r="SAO54" s="138">
        <v>3894</v>
      </c>
      <c r="SAP54" s="99" t="s">
        <v>16</v>
      </c>
      <c r="SAQ54" s="13">
        <v>44866</v>
      </c>
      <c r="SAR54" s="14">
        <v>44868</v>
      </c>
      <c r="SAS54" s="7">
        <v>37</v>
      </c>
      <c r="SAT54" s="61" t="s">
        <v>452</v>
      </c>
      <c r="SAU54" s="139" t="s">
        <v>263</v>
      </c>
      <c r="SAV54" s="88" t="s">
        <v>453</v>
      </c>
      <c r="SAW54" s="138">
        <v>3894</v>
      </c>
      <c r="SAX54" s="99" t="s">
        <v>16</v>
      </c>
      <c r="SAY54" s="13">
        <v>44866</v>
      </c>
      <c r="SAZ54" s="14">
        <v>44868</v>
      </c>
      <c r="SBA54" s="7">
        <v>37</v>
      </c>
      <c r="SBB54" s="61" t="s">
        <v>452</v>
      </c>
      <c r="SBC54" s="139" t="s">
        <v>263</v>
      </c>
      <c r="SBD54" s="88" t="s">
        <v>453</v>
      </c>
      <c r="SBE54" s="138">
        <v>3894</v>
      </c>
      <c r="SBF54" s="99" t="s">
        <v>16</v>
      </c>
      <c r="SBG54" s="13">
        <v>44866</v>
      </c>
      <c r="SBH54" s="14">
        <v>44868</v>
      </c>
      <c r="SBI54" s="7">
        <v>37</v>
      </c>
      <c r="SBJ54" s="61" t="s">
        <v>452</v>
      </c>
      <c r="SBK54" s="139" t="s">
        <v>263</v>
      </c>
      <c r="SBL54" s="88" t="s">
        <v>453</v>
      </c>
      <c r="SBM54" s="138">
        <v>3894</v>
      </c>
      <c r="SBN54" s="99" t="s">
        <v>16</v>
      </c>
      <c r="SBO54" s="13">
        <v>44866</v>
      </c>
      <c r="SBP54" s="14">
        <v>44868</v>
      </c>
      <c r="SBQ54" s="7">
        <v>37</v>
      </c>
      <c r="SBR54" s="61" t="s">
        <v>452</v>
      </c>
      <c r="SBS54" s="139" t="s">
        <v>263</v>
      </c>
      <c r="SBT54" s="88" t="s">
        <v>453</v>
      </c>
      <c r="SBU54" s="138">
        <v>3894</v>
      </c>
      <c r="SBV54" s="99" t="s">
        <v>16</v>
      </c>
      <c r="SBW54" s="13">
        <v>44866</v>
      </c>
      <c r="SBX54" s="14">
        <v>44868</v>
      </c>
      <c r="SBY54" s="7">
        <v>37</v>
      </c>
      <c r="SBZ54" s="61" t="s">
        <v>452</v>
      </c>
      <c r="SCA54" s="139" t="s">
        <v>263</v>
      </c>
      <c r="SCB54" s="88" t="s">
        <v>453</v>
      </c>
      <c r="SCC54" s="138">
        <v>3894</v>
      </c>
      <c r="SCD54" s="99" t="s">
        <v>16</v>
      </c>
      <c r="SCE54" s="13">
        <v>44866</v>
      </c>
      <c r="SCF54" s="14">
        <v>44868</v>
      </c>
      <c r="SCG54" s="7">
        <v>37</v>
      </c>
      <c r="SCH54" s="61" t="s">
        <v>452</v>
      </c>
      <c r="SCI54" s="139" t="s">
        <v>263</v>
      </c>
      <c r="SCJ54" s="88" t="s">
        <v>453</v>
      </c>
      <c r="SCK54" s="138">
        <v>3894</v>
      </c>
      <c r="SCL54" s="99" t="s">
        <v>16</v>
      </c>
      <c r="SCM54" s="13">
        <v>44866</v>
      </c>
      <c r="SCN54" s="14">
        <v>44868</v>
      </c>
      <c r="SCO54" s="7">
        <v>37</v>
      </c>
      <c r="SCP54" s="61" t="s">
        <v>452</v>
      </c>
      <c r="SCQ54" s="139" t="s">
        <v>263</v>
      </c>
      <c r="SCR54" s="88" t="s">
        <v>453</v>
      </c>
      <c r="SCS54" s="138">
        <v>3894</v>
      </c>
      <c r="SCT54" s="99" t="s">
        <v>16</v>
      </c>
      <c r="SCU54" s="13">
        <v>44866</v>
      </c>
      <c r="SCV54" s="14">
        <v>44868</v>
      </c>
      <c r="SCW54" s="7">
        <v>37</v>
      </c>
      <c r="SCX54" s="61" t="s">
        <v>452</v>
      </c>
      <c r="SCY54" s="139" t="s">
        <v>263</v>
      </c>
      <c r="SCZ54" s="88" t="s">
        <v>453</v>
      </c>
      <c r="SDA54" s="138">
        <v>3894</v>
      </c>
      <c r="SDB54" s="99" t="s">
        <v>16</v>
      </c>
      <c r="SDC54" s="13">
        <v>44866</v>
      </c>
      <c r="SDD54" s="14">
        <v>44868</v>
      </c>
      <c r="SDE54" s="7">
        <v>37</v>
      </c>
      <c r="SDF54" s="61" t="s">
        <v>452</v>
      </c>
      <c r="SDG54" s="139" t="s">
        <v>263</v>
      </c>
      <c r="SDH54" s="88" t="s">
        <v>453</v>
      </c>
      <c r="SDI54" s="138">
        <v>3894</v>
      </c>
      <c r="SDJ54" s="99" t="s">
        <v>16</v>
      </c>
      <c r="SDK54" s="13">
        <v>44866</v>
      </c>
      <c r="SDL54" s="14">
        <v>44868</v>
      </c>
      <c r="SDM54" s="7">
        <v>37</v>
      </c>
      <c r="SDN54" s="61" t="s">
        <v>452</v>
      </c>
      <c r="SDO54" s="139" t="s">
        <v>263</v>
      </c>
      <c r="SDP54" s="88" t="s">
        <v>453</v>
      </c>
      <c r="SDQ54" s="138">
        <v>3894</v>
      </c>
      <c r="SDR54" s="99" t="s">
        <v>16</v>
      </c>
      <c r="SDS54" s="13">
        <v>44866</v>
      </c>
      <c r="SDT54" s="14">
        <v>44868</v>
      </c>
      <c r="SDU54" s="7">
        <v>37</v>
      </c>
      <c r="SDV54" s="61" t="s">
        <v>452</v>
      </c>
      <c r="SDW54" s="139" t="s">
        <v>263</v>
      </c>
      <c r="SDX54" s="88" t="s">
        <v>453</v>
      </c>
      <c r="SDY54" s="138">
        <v>3894</v>
      </c>
      <c r="SDZ54" s="99" t="s">
        <v>16</v>
      </c>
      <c r="SEA54" s="13">
        <v>44866</v>
      </c>
      <c r="SEB54" s="14">
        <v>44868</v>
      </c>
      <c r="SEC54" s="7">
        <v>37</v>
      </c>
      <c r="SED54" s="61" t="s">
        <v>452</v>
      </c>
      <c r="SEE54" s="139" t="s">
        <v>263</v>
      </c>
      <c r="SEF54" s="88" t="s">
        <v>453</v>
      </c>
      <c r="SEG54" s="138">
        <v>3894</v>
      </c>
      <c r="SEH54" s="99" t="s">
        <v>16</v>
      </c>
      <c r="SEI54" s="13">
        <v>44866</v>
      </c>
      <c r="SEJ54" s="14">
        <v>44868</v>
      </c>
      <c r="SEK54" s="7">
        <v>37</v>
      </c>
      <c r="SEL54" s="61" t="s">
        <v>452</v>
      </c>
      <c r="SEM54" s="139" t="s">
        <v>263</v>
      </c>
      <c r="SEN54" s="88" t="s">
        <v>453</v>
      </c>
      <c r="SEO54" s="138">
        <v>3894</v>
      </c>
      <c r="SEP54" s="99" t="s">
        <v>16</v>
      </c>
      <c r="SEQ54" s="13">
        <v>44866</v>
      </c>
      <c r="SER54" s="14">
        <v>44868</v>
      </c>
      <c r="SES54" s="7">
        <v>37</v>
      </c>
      <c r="SET54" s="61" t="s">
        <v>452</v>
      </c>
      <c r="SEU54" s="139" t="s">
        <v>263</v>
      </c>
      <c r="SEV54" s="88" t="s">
        <v>453</v>
      </c>
      <c r="SEW54" s="138">
        <v>3894</v>
      </c>
      <c r="SEX54" s="99" t="s">
        <v>16</v>
      </c>
      <c r="SEY54" s="13">
        <v>44866</v>
      </c>
      <c r="SEZ54" s="14">
        <v>44868</v>
      </c>
      <c r="SFA54" s="7">
        <v>37</v>
      </c>
      <c r="SFB54" s="61" t="s">
        <v>452</v>
      </c>
      <c r="SFC54" s="139" t="s">
        <v>263</v>
      </c>
      <c r="SFD54" s="88" t="s">
        <v>453</v>
      </c>
      <c r="SFE54" s="138">
        <v>3894</v>
      </c>
      <c r="SFF54" s="99" t="s">
        <v>16</v>
      </c>
      <c r="SFG54" s="13">
        <v>44866</v>
      </c>
      <c r="SFH54" s="14">
        <v>44868</v>
      </c>
      <c r="SFI54" s="7">
        <v>37</v>
      </c>
      <c r="SFJ54" s="61" t="s">
        <v>452</v>
      </c>
      <c r="SFK54" s="139" t="s">
        <v>263</v>
      </c>
      <c r="SFL54" s="88" t="s">
        <v>453</v>
      </c>
      <c r="SFM54" s="138">
        <v>3894</v>
      </c>
      <c r="SFN54" s="99" t="s">
        <v>16</v>
      </c>
      <c r="SFO54" s="13">
        <v>44866</v>
      </c>
      <c r="SFP54" s="14">
        <v>44868</v>
      </c>
      <c r="SFQ54" s="7">
        <v>37</v>
      </c>
      <c r="SFR54" s="61" t="s">
        <v>452</v>
      </c>
      <c r="SFS54" s="139" t="s">
        <v>263</v>
      </c>
      <c r="SFT54" s="88" t="s">
        <v>453</v>
      </c>
      <c r="SFU54" s="138">
        <v>3894</v>
      </c>
      <c r="SFV54" s="99" t="s">
        <v>16</v>
      </c>
      <c r="SFW54" s="13">
        <v>44866</v>
      </c>
      <c r="SFX54" s="14">
        <v>44868</v>
      </c>
      <c r="SFY54" s="7">
        <v>37</v>
      </c>
      <c r="SFZ54" s="61" t="s">
        <v>452</v>
      </c>
      <c r="SGA54" s="139" t="s">
        <v>263</v>
      </c>
      <c r="SGB54" s="88" t="s">
        <v>453</v>
      </c>
      <c r="SGC54" s="138">
        <v>3894</v>
      </c>
      <c r="SGD54" s="99" t="s">
        <v>16</v>
      </c>
      <c r="SGE54" s="13">
        <v>44866</v>
      </c>
      <c r="SGF54" s="14">
        <v>44868</v>
      </c>
      <c r="SGG54" s="7">
        <v>37</v>
      </c>
      <c r="SGH54" s="61" t="s">
        <v>452</v>
      </c>
      <c r="SGI54" s="139" t="s">
        <v>263</v>
      </c>
      <c r="SGJ54" s="88" t="s">
        <v>453</v>
      </c>
      <c r="SGK54" s="138">
        <v>3894</v>
      </c>
      <c r="SGL54" s="99" t="s">
        <v>16</v>
      </c>
      <c r="SGM54" s="13">
        <v>44866</v>
      </c>
      <c r="SGN54" s="14">
        <v>44868</v>
      </c>
      <c r="SGO54" s="7">
        <v>37</v>
      </c>
      <c r="SGP54" s="61" t="s">
        <v>452</v>
      </c>
      <c r="SGQ54" s="139" t="s">
        <v>263</v>
      </c>
      <c r="SGR54" s="88" t="s">
        <v>453</v>
      </c>
      <c r="SGS54" s="138">
        <v>3894</v>
      </c>
      <c r="SGT54" s="99" t="s">
        <v>16</v>
      </c>
      <c r="SGU54" s="13">
        <v>44866</v>
      </c>
      <c r="SGV54" s="14">
        <v>44868</v>
      </c>
      <c r="SGW54" s="7">
        <v>37</v>
      </c>
      <c r="SGX54" s="61" t="s">
        <v>452</v>
      </c>
      <c r="SGY54" s="139" t="s">
        <v>263</v>
      </c>
      <c r="SGZ54" s="88" t="s">
        <v>453</v>
      </c>
      <c r="SHA54" s="138">
        <v>3894</v>
      </c>
      <c r="SHB54" s="99" t="s">
        <v>16</v>
      </c>
      <c r="SHC54" s="13">
        <v>44866</v>
      </c>
      <c r="SHD54" s="14">
        <v>44868</v>
      </c>
      <c r="SHE54" s="7">
        <v>37</v>
      </c>
      <c r="SHF54" s="61" t="s">
        <v>452</v>
      </c>
      <c r="SHG54" s="139" t="s">
        <v>263</v>
      </c>
      <c r="SHH54" s="88" t="s">
        <v>453</v>
      </c>
      <c r="SHI54" s="138">
        <v>3894</v>
      </c>
      <c r="SHJ54" s="99" t="s">
        <v>16</v>
      </c>
      <c r="SHK54" s="13">
        <v>44866</v>
      </c>
      <c r="SHL54" s="14">
        <v>44868</v>
      </c>
      <c r="SHM54" s="7">
        <v>37</v>
      </c>
      <c r="SHN54" s="61" t="s">
        <v>452</v>
      </c>
      <c r="SHO54" s="139" t="s">
        <v>263</v>
      </c>
      <c r="SHP54" s="88" t="s">
        <v>453</v>
      </c>
      <c r="SHQ54" s="138">
        <v>3894</v>
      </c>
      <c r="SHR54" s="99" t="s">
        <v>16</v>
      </c>
      <c r="SHS54" s="13">
        <v>44866</v>
      </c>
      <c r="SHT54" s="14">
        <v>44868</v>
      </c>
      <c r="SHU54" s="7">
        <v>37</v>
      </c>
      <c r="SHV54" s="61" t="s">
        <v>452</v>
      </c>
      <c r="SHW54" s="139" t="s">
        <v>263</v>
      </c>
      <c r="SHX54" s="88" t="s">
        <v>453</v>
      </c>
      <c r="SHY54" s="138">
        <v>3894</v>
      </c>
      <c r="SHZ54" s="99" t="s">
        <v>16</v>
      </c>
      <c r="SIA54" s="13">
        <v>44866</v>
      </c>
      <c r="SIB54" s="14">
        <v>44868</v>
      </c>
      <c r="SIC54" s="7">
        <v>37</v>
      </c>
      <c r="SID54" s="61" t="s">
        <v>452</v>
      </c>
      <c r="SIE54" s="139" t="s">
        <v>263</v>
      </c>
      <c r="SIF54" s="88" t="s">
        <v>453</v>
      </c>
      <c r="SIG54" s="138">
        <v>3894</v>
      </c>
      <c r="SIH54" s="99" t="s">
        <v>16</v>
      </c>
      <c r="SII54" s="13">
        <v>44866</v>
      </c>
      <c r="SIJ54" s="14">
        <v>44868</v>
      </c>
      <c r="SIK54" s="7">
        <v>37</v>
      </c>
      <c r="SIL54" s="61" t="s">
        <v>452</v>
      </c>
      <c r="SIM54" s="139" t="s">
        <v>263</v>
      </c>
      <c r="SIN54" s="88" t="s">
        <v>453</v>
      </c>
      <c r="SIO54" s="138">
        <v>3894</v>
      </c>
      <c r="SIP54" s="99" t="s">
        <v>16</v>
      </c>
      <c r="SIQ54" s="13">
        <v>44866</v>
      </c>
      <c r="SIR54" s="14">
        <v>44868</v>
      </c>
      <c r="SIS54" s="7">
        <v>37</v>
      </c>
      <c r="SIT54" s="61" t="s">
        <v>452</v>
      </c>
      <c r="SIU54" s="139" t="s">
        <v>263</v>
      </c>
      <c r="SIV54" s="88" t="s">
        <v>453</v>
      </c>
      <c r="SIW54" s="138">
        <v>3894</v>
      </c>
      <c r="SIX54" s="99" t="s">
        <v>16</v>
      </c>
      <c r="SIY54" s="13">
        <v>44866</v>
      </c>
      <c r="SIZ54" s="14">
        <v>44868</v>
      </c>
      <c r="SJA54" s="7">
        <v>37</v>
      </c>
      <c r="SJB54" s="61" t="s">
        <v>452</v>
      </c>
      <c r="SJC54" s="139" t="s">
        <v>263</v>
      </c>
      <c r="SJD54" s="88" t="s">
        <v>453</v>
      </c>
      <c r="SJE54" s="138">
        <v>3894</v>
      </c>
      <c r="SJF54" s="99" t="s">
        <v>16</v>
      </c>
      <c r="SJG54" s="13">
        <v>44866</v>
      </c>
      <c r="SJH54" s="14">
        <v>44868</v>
      </c>
      <c r="SJI54" s="7">
        <v>37</v>
      </c>
      <c r="SJJ54" s="61" t="s">
        <v>452</v>
      </c>
      <c r="SJK54" s="139" t="s">
        <v>263</v>
      </c>
      <c r="SJL54" s="88" t="s">
        <v>453</v>
      </c>
      <c r="SJM54" s="138">
        <v>3894</v>
      </c>
      <c r="SJN54" s="99" t="s">
        <v>16</v>
      </c>
      <c r="SJO54" s="13">
        <v>44866</v>
      </c>
      <c r="SJP54" s="14">
        <v>44868</v>
      </c>
      <c r="SJQ54" s="7">
        <v>37</v>
      </c>
      <c r="SJR54" s="61" t="s">
        <v>452</v>
      </c>
      <c r="SJS54" s="139" t="s">
        <v>263</v>
      </c>
      <c r="SJT54" s="88" t="s">
        <v>453</v>
      </c>
      <c r="SJU54" s="138">
        <v>3894</v>
      </c>
      <c r="SJV54" s="99" t="s">
        <v>16</v>
      </c>
      <c r="SJW54" s="13">
        <v>44866</v>
      </c>
      <c r="SJX54" s="14">
        <v>44868</v>
      </c>
      <c r="SJY54" s="7">
        <v>37</v>
      </c>
      <c r="SJZ54" s="61" t="s">
        <v>452</v>
      </c>
      <c r="SKA54" s="139" t="s">
        <v>263</v>
      </c>
      <c r="SKB54" s="88" t="s">
        <v>453</v>
      </c>
      <c r="SKC54" s="138">
        <v>3894</v>
      </c>
      <c r="SKD54" s="99" t="s">
        <v>16</v>
      </c>
      <c r="SKE54" s="13">
        <v>44866</v>
      </c>
      <c r="SKF54" s="14">
        <v>44868</v>
      </c>
      <c r="SKG54" s="7">
        <v>37</v>
      </c>
      <c r="SKH54" s="61" t="s">
        <v>452</v>
      </c>
      <c r="SKI54" s="139" t="s">
        <v>263</v>
      </c>
      <c r="SKJ54" s="88" t="s">
        <v>453</v>
      </c>
      <c r="SKK54" s="138">
        <v>3894</v>
      </c>
      <c r="SKL54" s="99" t="s">
        <v>16</v>
      </c>
      <c r="SKM54" s="13">
        <v>44866</v>
      </c>
      <c r="SKN54" s="14">
        <v>44868</v>
      </c>
      <c r="SKO54" s="7">
        <v>37</v>
      </c>
      <c r="SKP54" s="61" t="s">
        <v>452</v>
      </c>
      <c r="SKQ54" s="139" t="s">
        <v>263</v>
      </c>
      <c r="SKR54" s="88" t="s">
        <v>453</v>
      </c>
      <c r="SKS54" s="138">
        <v>3894</v>
      </c>
      <c r="SKT54" s="99" t="s">
        <v>16</v>
      </c>
      <c r="SKU54" s="13">
        <v>44866</v>
      </c>
      <c r="SKV54" s="14">
        <v>44868</v>
      </c>
      <c r="SKW54" s="7">
        <v>37</v>
      </c>
      <c r="SKX54" s="61" t="s">
        <v>452</v>
      </c>
      <c r="SKY54" s="139" t="s">
        <v>263</v>
      </c>
      <c r="SKZ54" s="88" t="s">
        <v>453</v>
      </c>
      <c r="SLA54" s="138">
        <v>3894</v>
      </c>
      <c r="SLB54" s="99" t="s">
        <v>16</v>
      </c>
      <c r="SLC54" s="13">
        <v>44866</v>
      </c>
      <c r="SLD54" s="14">
        <v>44868</v>
      </c>
      <c r="SLE54" s="7">
        <v>37</v>
      </c>
      <c r="SLF54" s="61" t="s">
        <v>452</v>
      </c>
      <c r="SLG54" s="139" t="s">
        <v>263</v>
      </c>
      <c r="SLH54" s="88" t="s">
        <v>453</v>
      </c>
      <c r="SLI54" s="138">
        <v>3894</v>
      </c>
      <c r="SLJ54" s="99" t="s">
        <v>16</v>
      </c>
      <c r="SLK54" s="13">
        <v>44866</v>
      </c>
      <c r="SLL54" s="14">
        <v>44868</v>
      </c>
      <c r="SLM54" s="7">
        <v>37</v>
      </c>
      <c r="SLN54" s="61" t="s">
        <v>452</v>
      </c>
      <c r="SLO54" s="139" t="s">
        <v>263</v>
      </c>
      <c r="SLP54" s="88" t="s">
        <v>453</v>
      </c>
      <c r="SLQ54" s="138">
        <v>3894</v>
      </c>
      <c r="SLR54" s="99" t="s">
        <v>16</v>
      </c>
      <c r="SLS54" s="13">
        <v>44866</v>
      </c>
      <c r="SLT54" s="14">
        <v>44868</v>
      </c>
      <c r="SLU54" s="7">
        <v>37</v>
      </c>
      <c r="SLV54" s="61" t="s">
        <v>452</v>
      </c>
      <c r="SLW54" s="139" t="s">
        <v>263</v>
      </c>
      <c r="SLX54" s="88" t="s">
        <v>453</v>
      </c>
      <c r="SLY54" s="138">
        <v>3894</v>
      </c>
      <c r="SLZ54" s="99" t="s">
        <v>16</v>
      </c>
      <c r="SMA54" s="13">
        <v>44866</v>
      </c>
      <c r="SMB54" s="14">
        <v>44868</v>
      </c>
      <c r="SMC54" s="7">
        <v>37</v>
      </c>
      <c r="SMD54" s="61" t="s">
        <v>452</v>
      </c>
      <c r="SME54" s="139" t="s">
        <v>263</v>
      </c>
      <c r="SMF54" s="88" t="s">
        <v>453</v>
      </c>
      <c r="SMG54" s="138">
        <v>3894</v>
      </c>
      <c r="SMH54" s="99" t="s">
        <v>16</v>
      </c>
      <c r="SMI54" s="13">
        <v>44866</v>
      </c>
      <c r="SMJ54" s="14">
        <v>44868</v>
      </c>
      <c r="SMK54" s="7">
        <v>37</v>
      </c>
      <c r="SML54" s="61" t="s">
        <v>452</v>
      </c>
      <c r="SMM54" s="139" t="s">
        <v>263</v>
      </c>
      <c r="SMN54" s="88" t="s">
        <v>453</v>
      </c>
      <c r="SMO54" s="138">
        <v>3894</v>
      </c>
      <c r="SMP54" s="99" t="s">
        <v>16</v>
      </c>
      <c r="SMQ54" s="13">
        <v>44866</v>
      </c>
      <c r="SMR54" s="14">
        <v>44868</v>
      </c>
      <c r="SMS54" s="7">
        <v>37</v>
      </c>
      <c r="SMT54" s="61" t="s">
        <v>452</v>
      </c>
      <c r="SMU54" s="139" t="s">
        <v>263</v>
      </c>
      <c r="SMV54" s="88" t="s">
        <v>453</v>
      </c>
      <c r="SMW54" s="138">
        <v>3894</v>
      </c>
      <c r="SMX54" s="99" t="s">
        <v>16</v>
      </c>
      <c r="SMY54" s="13">
        <v>44866</v>
      </c>
      <c r="SMZ54" s="14">
        <v>44868</v>
      </c>
      <c r="SNA54" s="7">
        <v>37</v>
      </c>
      <c r="SNB54" s="61" t="s">
        <v>452</v>
      </c>
      <c r="SNC54" s="139" t="s">
        <v>263</v>
      </c>
      <c r="SND54" s="88" t="s">
        <v>453</v>
      </c>
      <c r="SNE54" s="138">
        <v>3894</v>
      </c>
      <c r="SNF54" s="99" t="s">
        <v>16</v>
      </c>
      <c r="SNG54" s="13">
        <v>44866</v>
      </c>
      <c r="SNH54" s="14">
        <v>44868</v>
      </c>
      <c r="SNI54" s="7">
        <v>37</v>
      </c>
      <c r="SNJ54" s="61" t="s">
        <v>452</v>
      </c>
      <c r="SNK54" s="139" t="s">
        <v>263</v>
      </c>
      <c r="SNL54" s="88" t="s">
        <v>453</v>
      </c>
      <c r="SNM54" s="138">
        <v>3894</v>
      </c>
      <c r="SNN54" s="99" t="s">
        <v>16</v>
      </c>
      <c r="SNO54" s="13">
        <v>44866</v>
      </c>
      <c r="SNP54" s="14">
        <v>44868</v>
      </c>
      <c r="SNQ54" s="7">
        <v>37</v>
      </c>
      <c r="SNR54" s="61" t="s">
        <v>452</v>
      </c>
      <c r="SNS54" s="139" t="s">
        <v>263</v>
      </c>
      <c r="SNT54" s="88" t="s">
        <v>453</v>
      </c>
      <c r="SNU54" s="138">
        <v>3894</v>
      </c>
      <c r="SNV54" s="99" t="s">
        <v>16</v>
      </c>
      <c r="SNW54" s="13">
        <v>44866</v>
      </c>
      <c r="SNX54" s="14">
        <v>44868</v>
      </c>
      <c r="SNY54" s="7">
        <v>37</v>
      </c>
      <c r="SNZ54" s="61" t="s">
        <v>452</v>
      </c>
      <c r="SOA54" s="139" t="s">
        <v>263</v>
      </c>
      <c r="SOB54" s="88" t="s">
        <v>453</v>
      </c>
      <c r="SOC54" s="138">
        <v>3894</v>
      </c>
      <c r="SOD54" s="99" t="s">
        <v>16</v>
      </c>
      <c r="SOE54" s="13">
        <v>44866</v>
      </c>
      <c r="SOF54" s="14">
        <v>44868</v>
      </c>
      <c r="SOG54" s="7">
        <v>37</v>
      </c>
      <c r="SOH54" s="61" t="s">
        <v>452</v>
      </c>
      <c r="SOI54" s="139" t="s">
        <v>263</v>
      </c>
      <c r="SOJ54" s="88" t="s">
        <v>453</v>
      </c>
      <c r="SOK54" s="138">
        <v>3894</v>
      </c>
      <c r="SOL54" s="99" t="s">
        <v>16</v>
      </c>
      <c r="SOM54" s="13">
        <v>44866</v>
      </c>
      <c r="SON54" s="14">
        <v>44868</v>
      </c>
      <c r="SOO54" s="7">
        <v>37</v>
      </c>
      <c r="SOP54" s="61" t="s">
        <v>452</v>
      </c>
      <c r="SOQ54" s="139" t="s">
        <v>263</v>
      </c>
      <c r="SOR54" s="88" t="s">
        <v>453</v>
      </c>
      <c r="SOS54" s="138">
        <v>3894</v>
      </c>
      <c r="SOT54" s="99" t="s">
        <v>16</v>
      </c>
      <c r="SOU54" s="13">
        <v>44866</v>
      </c>
      <c r="SOV54" s="14">
        <v>44868</v>
      </c>
      <c r="SOW54" s="7">
        <v>37</v>
      </c>
      <c r="SOX54" s="61" t="s">
        <v>452</v>
      </c>
      <c r="SOY54" s="139" t="s">
        <v>263</v>
      </c>
      <c r="SOZ54" s="88" t="s">
        <v>453</v>
      </c>
      <c r="SPA54" s="138">
        <v>3894</v>
      </c>
      <c r="SPB54" s="99" t="s">
        <v>16</v>
      </c>
      <c r="SPC54" s="13">
        <v>44866</v>
      </c>
      <c r="SPD54" s="14">
        <v>44868</v>
      </c>
      <c r="SPE54" s="7">
        <v>37</v>
      </c>
      <c r="SPF54" s="61" t="s">
        <v>452</v>
      </c>
      <c r="SPG54" s="139" t="s">
        <v>263</v>
      </c>
      <c r="SPH54" s="88" t="s">
        <v>453</v>
      </c>
      <c r="SPI54" s="138">
        <v>3894</v>
      </c>
      <c r="SPJ54" s="99" t="s">
        <v>16</v>
      </c>
      <c r="SPK54" s="13">
        <v>44866</v>
      </c>
      <c r="SPL54" s="14">
        <v>44868</v>
      </c>
      <c r="SPM54" s="7">
        <v>37</v>
      </c>
      <c r="SPN54" s="61" t="s">
        <v>452</v>
      </c>
      <c r="SPO54" s="139" t="s">
        <v>263</v>
      </c>
      <c r="SPP54" s="88" t="s">
        <v>453</v>
      </c>
      <c r="SPQ54" s="138">
        <v>3894</v>
      </c>
      <c r="SPR54" s="99" t="s">
        <v>16</v>
      </c>
      <c r="SPS54" s="13">
        <v>44866</v>
      </c>
      <c r="SPT54" s="14">
        <v>44868</v>
      </c>
      <c r="SPU54" s="7">
        <v>37</v>
      </c>
      <c r="SPV54" s="61" t="s">
        <v>452</v>
      </c>
      <c r="SPW54" s="139" t="s">
        <v>263</v>
      </c>
      <c r="SPX54" s="88" t="s">
        <v>453</v>
      </c>
      <c r="SPY54" s="138">
        <v>3894</v>
      </c>
      <c r="SPZ54" s="99" t="s">
        <v>16</v>
      </c>
      <c r="SQA54" s="13">
        <v>44866</v>
      </c>
      <c r="SQB54" s="14">
        <v>44868</v>
      </c>
      <c r="SQC54" s="7">
        <v>37</v>
      </c>
      <c r="SQD54" s="61" t="s">
        <v>452</v>
      </c>
      <c r="SQE54" s="139" t="s">
        <v>263</v>
      </c>
      <c r="SQF54" s="88" t="s">
        <v>453</v>
      </c>
      <c r="SQG54" s="138">
        <v>3894</v>
      </c>
      <c r="SQH54" s="99" t="s">
        <v>16</v>
      </c>
      <c r="SQI54" s="13">
        <v>44866</v>
      </c>
      <c r="SQJ54" s="14">
        <v>44868</v>
      </c>
      <c r="SQK54" s="7">
        <v>37</v>
      </c>
      <c r="SQL54" s="61" t="s">
        <v>452</v>
      </c>
      <c r="SQM54" s="139" t="s">
        <v>263</v>
      </c>
      <c r="SQN54" s="88" t="s">
        <v>453</v>
      </c>
      <c r="SQO54" s="138">
        <v>3894</v>
      </c>
      <c r="SQP54" s="99" t="s">
        <v>16</v>
      </c>
      <c r="SQQ54" s="13">
        <v>44866</v>
      </c>
      <c r="SQR54" s="14">
        <v>44868</v>
      </c>
      <c r="SQS54" s="7">
        <v>37</v>
      </c>
      <c r="SQT54" s="61" t="s">
        <v>452</v>
      </c>
      <c r="SQU54" s="139" t="s">
        <v>263</v>
      </c>
      <c r="SQV54" s="88" t="s">
        <v>453</v>
      </c>
      <c r="SQW54" s="138">
        <v>3894</v>
      </c>
      <c r="SQX54" s="99" t="s">
        <v>16</v>
      </c>
      <c r="SQY54" s="13">
        <v>44866</v>
      </c>
      <c r="SQZ54" s="14">
        <v>44868</v>
      </c>
      <c r="SRA54" s="7">
        <v>37</v>
      </c>
      <c r="SRB54" s="61" t="s">
        <v>452</v>
      </c>
      <c r="SRC54" s="139" t="s">
        <v>263</v>
      </c>
      <c r="SRD54" s="88" t="s">
        <v>453</v>
      </c>
      <c r="SRE54" s="138">
        <v>3894</v>
      </c>
      <c r="SRF54" s="99" t="s">
        <v>16</v>
      </c>
      <c r="SRG54" s="13">
        <v>44866</v>
      </c>
      <c r="SRH54" s="14">
        <v>44868</v>
      </c>
      <c r="SRI54" s="7">
        <v>37</v>
      </c>
      <c r="SRJ54" s="61" t="s">
        <v>452</v>
      </c>
      <c r="SRK54" s="139" t="s">
        <v>263</v>
      </c>
      <c r="SRL54" s="88" t="s">
        <v>453</v>
      </c>
      <c r="SRM54" s="138">
        <v>3894</v>
      </c>
      <c r="SRN54" s="99" t="s">
        <v>16</v>
      </c>
      <c r="SRO54" s="13">
        <v>44866</v>
      </c>
      <c r="SRP54" s="14">
        <v>44868</v>
      </c>
      <c r="SRQ54" s="7">
        <v>37</v>
      </c>
      <c r="SRR54" s="61" t="s">
        <v>452</v>
      </c>
      <c r="SRS54" s="139" t="s">
        <v>263</v>
      </c>
      <c r="SRT54" s="88" t="s">
        <v>453</v>
      </c>
      <c r="SRU54" s="138">
        <v>3894</v>
      </c>
      <c r="SRV54" s="99" t="s">
        <v>16</v>
      </c>
      <c r="SRW54" s="13">
        <v>44866</v>
      </c>
      <c r="SRX54" s="14">
        <v>44868</v>
      </c>
      <c r="SRY54" s="7">
        <v>37</v>
      </c>
      <c r="SRZ54" s="61" t="s">
        <v>452</v>
      </c>
      <c r="SSA54" s="139" t="s">
        <v>263</v>
      </c>
      <c r="SSB54" s="88" t="s">
        <v>453</v>
      </c>
      <c r="SSC54" s="138">
        <v>3894</v>
      </c>
      <c r="SSD54" s="99" t="s">
        <v>16</v>
      </c>
      <c r="SSE54" s="13">
        <v>44866</v>
      </c>
      <c r="SSF54" s="14">
        <v>44868</v>
      </c>
      <c r="SSG54" s="7">
        <v>37</v>
      </c>
      <c r="SSH54" s="61" t="s">
        <v>452</v>
      </c>
      <c r="SSI54" s="139" t="s">
        <v>263</v>
      </c>
      <c r="SSJ54" s="88" t="s">
        <v>453</v>
      </c>
      <c r="SSK54" s="138">
        <v>3894</v>
      </c>
      <c r="SSL54" s="99" t="s">
        <v>16</v>
      </c>
      <c r="SSM54" s="13">
        <v>44866</v>
      </c>
      <c r="SSN54" s="14">
        <v>44868</v>
      </c>
      <c r="SSO54" s="7">
        <v>37</v>
      </c>
      <c r="SSP54" s="61" t="s">
        <v>452</v>
      </c>
      <c r="SSQ54" s="139" t="s">
        <v>263</v>
      </c>
      <c r="SSR54" s="88" t="s">
        <v>453</v>
      </c>
      <c r="SSS54" s="138">
        <v>3894</v>
      </c>
      <c r="SST54" s="99" t="s">
        <v>16</v>
      </c>
      <c r="SSU54" s="13">
        <v>44866</v>
      </c>
      <c r="SSV54" s="14">
        <v>44868</v>
      </c>
      <c r="SSW54" s="7">
        <v>37</v>
      </c>
      <c r="SSX54" s="61" t="s">
        <v>452</v>
      </c>
      <c r="SSY54" s="139" t="s">
        <v>263</v>
      </c>
      <c r="SSZ54" s="88" t="s">
        <v>453</v>
      </c>
      <c r="STA54" s="138">
        <v>3894</v>
      </c>
      <c r="STB54" s="99" t="s">
        <v>16</v>
      </c>
      <c r="STC54" s="13">
        <v>44866</v>
      </c>
      <c r="STD54" s="14">
        <v>44868</v>
      </c>
      <c r="STE54" s="7">
        <v>37</v>
      </c>
      <c r="STF54" s="61" t="s">
        <v>452</v>
      </c>
      <c r="STG54" s="139" t="s">
        <v>263</v>
      </c>
      <c r="STH54" s="88" t="s">
        <v>453</v>
      </c>
      <c r="STI54" s="138">
        <v>3894</v>
      </c>
      <c r="STJ54" s="99" t="s">
        <v>16</v>
      </c>
      <c r="STK54" s="13">
        <v>44866</v>
      </c>
      <c r="STL54" s="14">
        <v>44868</v>
      </c>
      <c r="STM54" s="7">
        <v>37</v>
      </c>
      <c r="STN54" s="61" t="s">
        <v>452</v>
      </c>
      <c r="STO54" s="139" t="s">
        <v>263</v>
      </c>
      <c r="STP54" s="88" t="s">
        <v>453</v>
      </c>
      <c r="STQ54" s="138">
        <v>3894</v>
      </c>
      <c r="STR54" s="99" t="s">
        <v>16</v>
      </c>
      <c r="STS54" s="13">
        <v>44866</v>
      </c>
      <c r="STT54" s="14">
        <v>44868</v>
      </c>
      <c r="STU54" s="7">
        <v>37</v>
      </c>
      <c r="STV54" s="61" t="s">
        <v>452</v>
      </c>
      <c r="STW54" s="139" t="s">
        <v>263</v>
      </c>
      <c r="STX54" s="88" t="s">
        <v>453</v>
      </c>
      <c r="STY54" s="138">
        <v>3894</v>
      </c>
      <c r="STZ54" s="99" t="s">
        <v>16</v>
      </c>
      <c r="SUA54" s="13">
        <v>44866</v>
      </c>
      <c r="SUB54" s="14">
        <v>44868</v>
      </c>
      <c r="SUC54" s="7">
        <v>37</v>
      </c>
      <c r="SUD54" s="61" t="s">
        <v>452</v>
      </c>
      <c r="SUE54" s="139" t="s">
        <v>263</v>
      </c>
      <c r="SUF54" s="88" t="s">
        <v>453</v>
      </c>
      <c r="SUG54" s="138">
        <v>3894</v>
      </c>
      <c r="SUH54" s="99" t="s">
        <v>16</v>
      </c>
      <c r="SUI54" s="13">
        <v>44866</v>
      </c>
      <c r="SUJ54" s="14">
        <v>44868</v>
      </c>
      <c r="SUK54" s="7">
        <v>37</v>
      </c>
      <c r="SUL54" s="61" t="s">
        <v>452</v>
      </c>
      <c r="SUM54" s="139" t="s">
        <v>263</v>
      </c>
      <c r="SUN54" s="88" t="s">
        <v>453</v>
      </c>
      <c r="SUO54" s="138">
        <v>3894</v>
      </c>
      <c r="SUP54" s="99" t="s">
        <v>16</v>
      </c>
      <c r="SUQ54" s="13">
        <v>44866</v>
      </c>
      <c r="SUR54" s="14">
        <v>44868</v>
      </c>
      <c r="SUS54" s="7">
        <v>37</v>
      </c>
      <c r="SUT54" s="61" t="s">
        <v>452</v>
      </c>
      <c r="SUU54" s="139" t="s">
        <v>263</v>
      </c>
      <c r="SUV54" s="88" t="s">
        <v>453</v>
      </c>
      <c r="SUW54" s="138">
        <v>3894</v>
      </c>
      <c r="SUX54" s="99" t="s">
        <v>16</v>
      </c>
      <c r="SUY54" s="13">
        <v>44866</v>
      </c>
      <c r="SUZ54" s="14">
        <v>44868</v>
      </c>
      <c r="SVA54" s="7">
        <v>37</v>
      </c>
      <c r="SVB54" s="61" t="s">
        <v>452</v>
      </c>
      <c r="SVC54" s="139" t="s">
        <v>263</v>
      </c>
      <c r="SVD54" s="88" t="s">
        <v>453</v>
      </c>
      <c r="SVE54" s="138">
        <v>3894</v>
      </c>
      <c r="SVF54" s="99" t="s">
        <v>16</v>
      </c>
      <c r="SVG54" s="13">
        <v>44866</v>
      </c>
      <c r="SVH54" s="14">
        <v>44868</v>
      </c>
      <c r="SVI54" s="7">
        <v>37</v>
      </c>
      <c r="SVJ54" s="61" t="s">
        <v>452</v>
      </c>
      <c r="SVK54" s="139" t="s">
        <v>263</v>
      </c>
      <c r="SVL54" s="88" t="s">
        <v>453</v>
      </c>
      <c r="SVM54" s="138">
        <v>3894</v>
      </c>
      <c r="SVN54" s="99" t="s">
        <v>16</v>
      </c>
      <c r="SVO54" s="13">
        <v>44866</v>
      </c>
      <c r="SVP54" s="14">
        <v>44868</v>
      </c>
      <c r="SVQ54" s="7">
        <v>37</v>
      </c>
      <c r="SVR54" s="61" t="s">
        <v>452</v>
      </c>
      <c r="SVS54" s="139" t="s">
        <v>263</v>
      </c>
      <c r="SVT54" s="88" t="s">
        <v>453</v>
      </c>
      <c r="SVU54" s="138">
        <v>3894</v>
      </c>
      <c r="SVV54" s="99" t="s">
        <v>16</v>
      </c>
      <c r="SVW54" s="13">
        <v>44866</v>
      </c>
      <c r="SVX54" s="14">
        <v>44868</v>
      </c>
      <c r="SVY54" s="7">
        <v>37</v>
      </c>
      <c r="SVZ54" s="61" t="s">
        <v>452</v>
      </c>
      <c r="SWA54" s="139" t="s">
        <v>263</v>
      </c>
      <c r="SWB54" s="88" t="s">
        <v>453</v>
      </c>
      <c r="SWC54" s="138">
        <v>3894</v>
      </c>
      <c r="SWD54" s="99" t="s">
        <v>16</v>
      </c>
      <c r="SWE54" s="13">
        <v>44866</v>
      </c>
      <c r="SWF54" s="14">
        <v>44868</v>
      </c>
      <c r="SWG54" s="7">
        <v>37</v>
      </c>
      <c r="SWH54" s="61" t="s">
        <v>452</v>
      </c>
      <c r="SWI54" s="139" t="s">
        <v>263</v>
      </c>
      <c r="SWJ54" s="88" t="s">
        <v>453</v>
      </c>
      <c r="SWK54" s="138">
        <v>3894</v>
      </c>
      <c r="SWL54" s="99" t="s">
        <v>16</v>
      </c>
      <c r="SWM54" s="13">
        <v>44866</v>
      </c>
      <c r="SWN54" s="14">
        <v>44868</v>
      </c>
      <c r="SWO54" s="7">
        <v>37</v>
      </c>
      <c r="SWP54" s="61" t="s">
        <v>452</v>
      </c>
      <c r="SWQ54" s="139" t="s">
        <v>263</v>
      </c>
      <c r="SWR54" s="88" t="s">
        <v>453</v>
      </c>
      <c r="SWS54" s="138">
        <v>3894</v>
      </c>
      <c r="SWT54" s="99" t="s">
        <v>16</v>
      </c>
      <c r="SWU54" s="13">
        <v>44866</v>
      </c>
      <c r="SWV54" s="14">
        <v>44868</v>
      </c>
      <c r="SWW54" s="7">
        <v>37</v>
      </c>
      <c r="SWX54" s="61" t="s">
        <v>452</v>
      </c>
      <c r="SWY54" s="139" t="s">
        <v>263</v>
      </c>
      <c r="SWZ54" s="88" t="s">
        <v>453</v>
      </c>
      <c r="SXA54" s="138">
        <v>3894</v>
      </c>
      <c r="SXB54" s="99" t="s">
        <v>16</v>
      </c>
      <c r="SXC54" s="13">
        <v>44866</v>
      </c>
      <c r="SXD54" s="14">
        <v>44868</v>
      </c>
      <c r="SXE54" s="7">
        <v>37</v>
      </c>
      <c r="SXF54" s="61" t="s">
        <v>452</v>
      </c>
      <c r="SXG54" s="139" t="s">
        <v>263</v>
      </c>
      <c r="SXH54" s="88" t="s">
        <v>453</v>
      </c>
      <c r="SXI54" s="138">
        <v>3894</v>
      </c>
      <c r="SXJ54" s="99" t="s">
        <v>16</v>
      </c>
      <c r="SXK54" s="13">
        <v>44866</v>
      </c>
      <c r="SXL54" s="14">
        <v>44868</v>
      </c>
      <c r="SXM54" s="7">
        <v>37</v>
      </c>
      <c r="SXN54" s="61" t="s">
        <v>452</v>
      </c>
      <c r="SXO54" s="139" t="s">
        <v>263</v>
      </c>
      <c r="SXP54" s="88" t="s">
        <v>453</v>
      </c>
      <c r="SXQ54" s="138">
        <v>3894</v>
      </c>
      <c r="SXR54" s="99" t="s">
        <v>16</v>
      </c>
      <c r="SXS54" s="13">
        <v>44866</v>
      </c>
      <c r="SXT54" s="14">
        <v>44868</v>
      </c>
      <c r="SXU54" s="7">
        <v>37</v>
      </c>
      <c r="SXV54" s="61" t="s">
        <v>452</v>
      </c>
      <c r="SXW54" s="139" t="s">
        <v>263</v>
      </c>
      <c r="SXX54" s="88" t="s">
        <v>453</v>
      </c>
      <c r="SXY54" s="138">
        <v>3894</v>
      </c>
      <c r="SXZ54" s="99" t="s">
        <v>16</v>
      </c>
      <c r="SYA54" s="13">
        <v>44866</v>
      </c>
      <c r="SYB54" s="14">
        <v>44868</v>
      </c>
      <c r="SYC54" s="7">
        <v>37</v>
      </c>
      <c r="SYD54" s="61" t="s">
        <v>452</v>
      </c>
      <c r="SYE54" s="139" t="s">
        <v>263</v>
      </c>
      <c r="SYF54" s="88" t="s">
        <v>453</v>
      </c>
      <c r="SYG54" s="138">
        <v>3894</v>
      </c>
      <c r="SYH54" s="99" t="s">
        <v>16</v>
      </c>
      <c r="SYI54" s="13">
        <v>44866</v>
      </c>
      <c r="SYJ54" s="14">
        <v>44868</v>
      </c>
      <c r="SYK54" s="7">
        <v>37</v>
      </c>
      <c r="SYL54" s="61" t="s">
        <v>452</v>
      </c>
      <c r="SYM54" s="139" t="s">
        <v>263</v>
      </c>
      <c r="SYN54" s="88" t="s">
        <v>453</v>
      </c>
      <c r="SYO54" s="138">
        <v>3894</v>
      </c>
      <c r="SYP54" s="99" t="s">
        <v>16</v>
      </c>
      <c r="SYQ54" s="13">
        <v>44866</v>
      </c>
      <c r="SYR54" s="14">
        <v>44868</v>
      </c>
      <c r="SYS54" s="7">
        <v>37</v>
      </c>
      <c r="SYT54" s="61" t="s">
        <v>452</v>
      </c>
      <c r="SYU54" s="139" t="s">
        <v>263</v>
      </c>
      <c r="SYV54" s="88" t="s">
        <v>453</v>
      </c>
      <c r="SYW54" s="138">
        <v>3894</v>
      </c>
      <c r="SYX54" s="99" t="s">
        <v>16</v>
      </c>
      <c r="SYY54" s="13">
        <v>44866</v>
      </c>
      <c r="SYZ54" s="14">
        <v>44868</v>
      </c>
      <c r="SZA54" s="7">
        <v>37</v>
      </c>
      <c r="SZB54" s="61" t="s">
        <v>452</v>
      </c>
      <c r="SZC54" s="139" t="s">
        <v>263</v>
      </c>
      <c r="SZD54" s="88" t="s">
        <v>453</v>
      </c>
      <c r="SZE54" s="138">
        <v>3894</v>
      </c>
      <c r="SZF54" s="99" t="s">
        <v>16</v>
      </c>
      <c r="SZG54" s="13">
        <v>44866</v>
      </c>
      <c r="SZH54" s="14">
        <v>44868</v>
      </c>
      <c r="SZI54" s="7">
        <v>37</v>
      </c>
      <c r="SZJ54" s="61" t="s">
        <v>452</v>
      </c>
      <c r="SZK54" s="139" t="s">
        <v>263</v>
      </c>
      <c r="SZL54" s="88" t="s">
        <v>453</v>
      </c>
      <c r="SZM54" s="138">
        <v>3894</v>
      </c>
      <c r="SZN54" s="99" t="s">
        <v>16</v>
      </c>
      <c r="SZO54" s="13">
        <v>44866</v>
      </c>
      <c r="SZP54" s="14">
        <v>44868</v>
      </c>
      <c r="SZQ54" s="7">
        <v>37</v>
      </c>
      <c r="SZR54" s="61" t="s">
        <v>452</v>
      </c>
      <c r="SZS54" s="139" t="s">
        <v>263</v>
      </c>
      <c r="SZT54" s="88" t="s">
        <v>453</v>
      </c>
      <c r="SZU54" s="138">
        <v>3894</v>
      </c>
      <c r="SZV54" s="99" t="s">
        <v>16</v>
      </c>
      <c r="SZW54" s="13">
        <v>44866</v>
      </c>
      <c r="SZX54" s="14">
        <v>44868</v>
      </c>
      <c r="SZY54" s="7">
        <v>37</v>
      </c>
      <c r="SZZ54" s="61" t="s">
        <v>452</v>
      </c>
      <c r="TAA54" s="139" t="s">
        <v>263</v>
      </c>
      <c r="TAB54" s="88" t="s">
        <v>453</v>
      </c>
      <c r="TAC54" s="138">
        <v>3894</v>
      </c>
      <c r="TAD54" s="99" t="s">
        <v>16</v>
      </c>
      <c r="TAE54" s="13">
        <v>44866</v>
      </c>
      <c r="TAF54" s="14">
        <v>44868</v>
      </c>
      <c r="TAG54" s="7">
        <v>37</v>
      </c>
      <c r="TAH54" s="61" t="s">
        <v>452</v>
      </c>
      <c r="TAI54" s="139" t="s">
        <v>263</v>
      </c>
      <c r="TAJ54" s="88" t="s">
        <v>453</v>
      </c>
      <c r="TAK54" s="138">
        <v>3894</v>
      </c>
      <c r="TAL54" s="99" t="s">
        <v>16</v>
      </c>
      <c r="TAM54" s="13">
        <v>44866</v>
      </c>
      <c r="TAN54" s="14">
        <v>44868</v>
      </c>
      <c r="TAO54" s="7">
        <v>37</v>
      </c>
      <c r="TAP54" s="61" t="s">
        <v>452</v>
      </c>
      <c r="TAQ54" s="139" t="s">
        <v>263</v>
      </c>
      <c r="TAR54" s="88" t="s">
        <v>453</v>
      </c>
      <c r="TAS54" s="138">
        <v>3894</v>
      </c>
      <c r="TAT54" s="99" t="s">
        <v>16</v>
      </c>
      <c r="TAU54" s="13">
        <v>44866</v>
      </c>
      <c r="TAV54" s="14">
        <v>44868</v>
      </c>
      <c r="TAW54" s="7">
        <v>37</v>
      </c>
      <c r="TAX54" s="61" t="s">
        <v>452</v>
      </c>
      <c r="TAY54" s="139" t="s">
        <v>263</v>
      </c>
      <c r="TAZ54" s="88" t="s">
        <v>453</v>
      </c>
      <c r="TBA54" s="138">
        <v>3894</v>
      </c>
      <c r="TBB54" s="99" t="s">
        <v>16</v>
      </c>
      <c r="TBC54" s="13">
        <v>44866</v>
      </c>
      <c r="TBD54" s="14">
        <v>44868</v>
      </c>
      <c r="TBE54" s="7">
        <v>37</v>
      </c>
      <c r="TBF54" s="61" t="s">
        <v>452</v>
      </c>
      <c r="TBG54" s="139" t="s">
        <v>263</v>
      </c>
      <c r="TBH54" s="88" t="s">
        <v>453</v>
      </c>
      <c r="TBI54" s="138">
        <v>3894</v>
      </c>
      <c r="TBJ54" s="99" t="s">
        <v>16</v>
      </c>
      <c r="TBK54" s="13">
        <v>44866</v>
      </c>
      <c r="TBL54" s="14">
        <v>44868</v>
      </c>
      <c r="TBM54" s="7">
        <v>37</v>
      </c>
      <c r="TBN54" s="61" t="s">
        <v>452</v>
      </c>
      <c r="TBO54" s="139" t="s">
        <v>263</v>
      </c>
      <c r="TBP54" s="88" t="s">
        <v>453</v>
      </c>
      <c r="TBQ54" s="138">
        <v>3894</v>
      </c>
      <c r="TBR54" s="99" t="s">
        <v>16</v>
      </c>
      <c r="TBS54" s="13">
        <v>44866</v>
      </c>
      <c r="TBT54" s="14">
        <v>44868</v>
      </c>
      <c r="TBU54" s="7">
        <v>37</v>
      </c>
      <c r="TBV54" s="61" t="s">
        <v>452</v>
      </c>
      <c r="TBW54" s="139" t="s">
        <v>263</v>
      </c>
      <c r="TBX54" s="88" t="s">
        <v>453</v>
      </c>
      <c r="TBY54" s="138">
        <v>3894</v>
      </c>
      <c r="TBZ54" s="99" t="s">
        <v>16</v>
      </c>
      <c r="TCA54" s="13">
        <v>44866</v>
      </c>
      <c r="TCB54" s="14">
        <v>44868</v>
      </c>
      <c r="TCC54" s="7">
        <v>37</v>
      </c>
      <c r="TCD54" s="61" t="s">
        <v>452</v>
      </c>
      <c r="TCE54" s="139" t="s">
        <v>263</v>
      </c>
      <c r="TCF54" s="88" t="s">
        <v>453</v>
      </c>
      <c r="TCG54" s="138">
        <v>3894</v>
      </c>
      <c r="TCH54" s="99" t="s">
        <v>16</v>
      </c>
      <c r="TCI54" s="13">
        <v>44866</v>
      </c>
      <c r="TCJ54" s="14">
        <v>44868</v>
      </c>
      <c r="TCK54" s="7">
        <v>37</v>
      </c>
      <c r="TCL54" s="61" t="s">
        <v>452</v>
      </c>
      <c r="TCM54" s="139" t="s">
        <v>263</v>
      </c>
      <c r="TCN54" s="88" t="s">
        <v>453</v>
      </c>
      <c r="TCO54" s="138">
        <v>3894</v>
      </c>
      <c r="TCP54" s="99" t="s">
        <v>16</v>
      </c>
      <c r="TCQ54" s="13">
        <v>44866</v>
      </c>
      <c r="TCR54" s="14">
        <v>44868</v>
      </c>
      <c r="TCS54" s="7">
        <v>37</v>
      </c>
      <c r="TCT54" s="61" t="s">
        <v>452</v>
      </c>
      <c r="TCU54" s="139" t="s">
        <v>263</v>
      </c>
      <c r="TCV54" s="88" t="s">
        <v>453</v>
      </c>
      <c r="TCW54" s="138">
        <v>3894</v>
      </c>
      <c r="TCX54" s="99" t="s">
        <v>16</v>
      </c>
      <c r="TCY54" s="13">
        <v>44866</v>
      </c>
      <c r="TCZ54" s="14">
        <v>44868</v>
      </c>
      <c r="TDA54" s="7">
        <v>37</v>
      </c>
      <c r="TDB54" s="61" t="s">
        <v>452</v>
      </c>
      <c r="TDC54" s="139" t="s">
        <v>263</v>
      </c>
      <c r="TDD54" s="88" t="s">
        <v>453</v>
      </c>
      <c r="TDE54" s="138">
        <v>3894</v>
      </c>
      <c r="TDF54" s="99" t="s">
        <v>16</v>
      </c>
      <c r="TDG54" s="13">
        <v>44866</v>
      </c>
      <c r="TDH54" s="14">
        <v>44868</v>
      </c>
      <c r="TDI54" s="7">
        <v>37</v>
      </c>
      <c r="TDJ54" s="61" t="s">
        <v>452</v>
      </c>
      <c r="TDK54" s="139" t="s">
        <v>263</v>
      </c>
      <c r="TDL54" s="88" t="s">
        <v>453</v>
      </c>
      <c r="TDM54" s="138">
        <v>3894</v>
      </c>
      <c r="TDN54" s="99" t="s">
        <v>16</v>
      </c>
      <c r="TDO54" s="13">
        <v>44866</v>
      </c>
      <c r="TDP54" s="14">
        <v>44868</v>
      </c>
      <c r="TDQ54" s="7">
        <v>37</v>
      </c>
      <c r="TDR54" s="61" t="s">
        <v>452</v>
      </c>
      <c r="TDS54" s="139" t="s">
        <v>263</v>
      </c>
      <c r="TDT54" s="88" t="s">
        <v>453</v>
      </c>
      <c r="TDU54" s="138">
        <v>3894</v>
      </c>
      <c r="TDV54" s="99" t="s">
        <v>16</v>
      </c>
      <c r="TDW54" s="13">
        <v>44866</v>
      </c>
      <c r="TDX54" s="14">
        <v>44868</v>
      </c>
      <c r="TDY54" s="7">
        <v>37</v>
      </c>
      <c r="TDZ54" s="61" t="s">
        <v>452</v>
      </c>
      <c r="TEA54" s="139" t="s">
        <v>263</v>
      </c>
      <c r="TEB54" s="88" t="s">
        <v>453</v>
      </c>
      <c r="TEC54" s="138">
        <v>3894</v>
      </c>
      <c r="TED54" s="99" t="s">
        <v>16</v>
      </c>
      <c r="TEE54" s="13">
        <v>44866</v>
      </c>
      <c r="TEF54" s="14">
        <v>44868</v>
      </c>
      <c r="TEG54" s="7">
        <v>37</v>
      </c>
      <c r="TEH54" s="61" t="s">
        <v>452</v>
      </c>
      <c r="TEI54" s="139" t="s">
        <v>263</v>
      </c>
      <c r="TEJ54" s="88" t="s">
        <v>453</v>
      </c>
      <c r="TEK54" s="138">
        <v>3894</v>
      </c>
      <c r="TEL54" s="99" t="s">
        <v>16</v>
      </c>
      <c r="TEM54" s="13">
        <v>44866</v>
      </c>
      <c r="TEN54" s="14">
        <v>44868</v>
      </c>
      <c r="TEO54" s="7">
        <v>37</v>
      </c>
      <c r="TEP54" s="61" t="s">
        <v>452</v>
      </c>
      <c r="TEQ54" s="139" t="s">
        <v>263</v>
      </c>
      <c r="TER54" s="88" t="s">
        <v>453</v>
      </c>
      <c r="TES54" s="138">
        <v>3894</v>
      </c>
      <c r="TET54" s="99" t="s">
        <v>16</v>
      </c>
      <c r="TEU54" s="13">
        <v>44866</v>
      </c>
      <c r="TEV54" s="14">
        <v>44868</v>
      </c>
      <c r="TEW54" s="7">
        <v>37</v>
      </c>
      <c r="TEX54" s="61" t="s">
        <v>452</v>
      </c>
      <c r="TEY54" s="139" t="s">
        <v>263</v>
      </c>
      <c r="TEZ54" s="88" t="s">
        <v>453</v>
      </c>
      <c r="TFA54" s="138">
        <v>3894</v>
      </c>
      <c r="TFB54" s="99" t="s">
        <v>16</v>
      </c>
      <c r="TFC54" s="13">
        <v>44866</v>
      </c>
      <c r="TFD54" s="14">
        <v>44868</v>
      </c>
      <c r="TFE54" s="7">
        <v>37</v>
      </c>
      <c r="TFF54" s="61" t="s">
        <v>452</v>
      </c>
      <c r="TFG54" s="139" t="s">
        <v>263</v>
      </c>
      <c r="TFH54" s="88" t="s">
        <v>453</v>
      </c>
      <c r="TFI54" s="138">
        <v>3894</v>
      </c>
      <c r="TFJ54" s="99" t="s">
        <v>16</v>
      </c>
      <c r="TFK54" s="13">
        <v>44866</v>
      </c>
      <c r="TFL54" s="14">
        <v>44868</v>
      </c>
      <c r="TFM54" s="7">
        <v>37</v>
      </c>
      <c r="TFN54" s="61" t="s">
        <v>452</v>
      </c>
      <c r="TFO54" s="139" t="s">
        <v>263</v>
      </c>
      <c r="TFP54" s="88" t="s">
        <v>453</v>
      </c>
      <c r="TFQ54" s="138">
        <v>3894</v>
      </c>
      <c r="TFR54" s="99" t="s">
        <v>16</v>
      </c>
      <c r="TFS54" s="13">
        <v>44866</v>
      </c>
      <c r="TFT54" s="14">
        <v>44868</v>
      </c>
      <c r="TFU54" s="7">
        <v>37</v>
      </c>
      <c r="TFV54" s="61" t="s">
        <v>452</v>
      </c>
      <c r="TFW54" s="139" t="s">
        <v>263</v>
      </c>
      <c r="TFX54" s="88" t="s">
        <v>453</v>
      </c>
      <c r="TFY54" s="138">
        <v>3894</v>
      </c>
      <c r="TFZ54" s="99" t="s">
        <v>16</v>
      </c>
      <c r="TGA54" s="13">
        <v>44866</v>
      </c>
      <c r="TGB54" s="14">
        <v>44868</v>
      </c>
      <c r="TGC54" s="7">
        <v>37</v>
      </c>
      <c r="TGD54" s="61" t="s">
        <v>452</v>
      </c>
      <c r="TGE54" s="139" t="s">
        <v>263</v>
      </c>
      <c r="TGF54" s="88" t="s">
        <v>453</v>
      </c>
      <c r="TGG54" s="138">
        <v>3894</v>
      </c>
      <c r="TGH54" s="99" t="s">
        <v>16</v>
      </c>
      <c r="TGI54" s="13">
        <v>44866</v>
      </c>
      <c r="TGJ54" s="14">
        <v>44868</v>
      </c>
      <c r="TGK54" s="7">
        <v>37</v>
      </c>
      <c r="TGL54" s="61" t="s">
        <v>452</v>
      </c>
      <c r="TGM54" s="139" t="s">
        <v>263</v>
      </c>
      <c r="TGN54" s="88" t="s">
        <v>453</v>
      </c>
      <c r="TGO54" s="138">
        <v>3894</v>
      </c>
      <c r="TGP54" s="99" t="s">
        <v>16</v>
      </c>
      <c r="TGQ54" s="13">
        <v>44866</v>
      </c>
      <c r="TGR54" s="14">
        <v>44868</v>
      </c>
      <c r="TGS54" s="7">
        <v>37</v>
      </c>
      <c r="TGT54" s="61" t="s">
        <v>452</v>
      </c>
      <c r="TGU54" s="139" t="s">
        <v>263</v>
      </c>
      <c r="TGV54" s="88" t="s">
        <v>453</v>
      </c>
      <c r="TGW54" s="138">
        <v>3894</v>
      </c>
      <c r="TGX54" s="99" t="s">
        <v>16</v>
      </c>
      <c r="TGY54" s="13">
        <v>44866</v>
      </c>
      <c r="TGZ54" s="14">
        <v>44868</v>
      </c>
      <c r="THA54" s="7">
        <v>37</v>
      </c>
      <c r="THB54" s="61" t="s">
        <v>452</v>
      </c>
      <c r="THC54" s="139" t="s">
        <v>263</v>
      </c>
      <c r="THD54" s="88" t="s">
        <v>453</v>
      </c>
      <c r="THE54" s="138">
        <v>3894</v>
      </c>
      <c r="THF54" s="99" t="s">
        <v>16</v>
      </c>
      <c r="THG54" s="13">
        <v>44866</v>
      </c>
      <c r="THH54" s="14">
        <v>44868</v>
      </c>
      <c r="THI54" s="7">
        <v>37</v>
      </c>
      <c r="THJ54" s="61" t="s">
        <v>452</v>
      </c>
      <c r="THK54" s="139" t="s">
        <v>263</v>
      </c>
      <c r="THL54" s="88" t="s">
        <v>453</v>
      </c>
      <c r="THM54" s="138">
        <v>3894</v>
      </c>
      <c r="THN54" s="99" t="s">
        <v>16</v>
      </c>
      <c r="THO54" s="13">
        <v>44866</v>
      </c>
      <c r="THP54" s="14">
        <v>44868</v>
      </c>
      <c r="THQ54" s="7">
        <v>37</v>
      </c>
      <c r="THR54" s="61" t="s">
        <v>452</v>
      </c>
      <c r="THS54" s="139" t="s">
        <v>263</v>
      </c>
      <c r="THT54" s="88" t="s">
        <v>453</v>
      </c>
      <c r="THU54" s="138">
        <v>3894</v>
      </c>
      <c r="THV54" s="99" t="s">
        <v>16</v>
      </c>
      <c r="THW54" s="13">
        <v>44866</v>
      </c>
      <c r="THX54" s="14">
        <v>44868</v>
      </c>
      <c r="THY54" s="7">
        <v>37</v>
      </c>
      <c r="THZ54" s="61" t="s">
        <v>452</v>
      </c>
      <c r="TIA54" s="139" t="s">
        <v>263</v>
      </c>
      <c r="TIB54" s="88" t="s">
        <v>453</v>
      </c>
      <c r="TIC54" s="138">
        <v>3894</v>
      </c>
      <c r="TID54" s="99" t="s">
        <v>16</v>
      </c>
      <c r="TIE54" s="13">
        <v>44866</v>
      </c>
      <c r="TIF54" s="14">
        <v>44868</v>
      </c>
      <c r="TIG54" s="7">
        <v>37</v>
      </c>
      <c r="TIH54" s="61" t="s">
        <v>452</v>
      </c>
      <c r="TII54" s="139" t="s">
        <v>263</v>
      </c>
      <c r="TIJ54" s="88" t="s">
        <v>453</v>
      </c>
      <c r="TIK54" s="138">
        <v>3894</v>
      </c>
      <c r="TIL54" s="99" t="s">
        <v>16</v>
      </c>
      <c r="TIM54" s="13">
        <v>44866</v>
      </c>
      <c r="TIN54" s="14">
        <v>44868</v>
      </c>
      <c r="TIO54" s="7">
        <v>37</v>
      </c>
      <c r="TIP54" s="61" t="s">
        <v>452</v>
      </c>
      <c r="TIQ54" s="139" t="s">
        <v>263</v>
      </c>
      <c r="TIR54" s="88" t="s">
        <v>453</v>
      </c>
      <c r="TIS54" s="138">
        <v>3894</v>
      </c>
      <c r="TIT54" s="99" t="s">
        <v>16</v>
      </c>
      <c r="TIU54" s="13">
        <v>44866</v>
      </c>
      <c r="TIV54" s="14">
        <v>44868</v>
      </c>
      <c r="TIW54" s="7">
        <v>37</v>
      </c>
      <c r="TIX54" s="61" t="s">
        <v>452</v>
      </c>
      <c r="TIY54" s="139" t="s">
        <v>263</v>
      </c>
      <c r="TIZ54" s="88" t="s">
        <v>453</v>
      </c>
      <c r="TJA54" s="138">
        <v>3894</v>
      </c>
      <c r="TJB54" s="99" t="s">
        <v>16</v>
      </c>
      <c r="TJC54" s="13">
        <v>44866</v>
      </c>
      <c r="TJD54" s="14">
        <v>44868</v>
      </c>
      <c r="TJE54" s="7">
        <v>37</v>
      </c>
      <c r="TJF54" s="61" t="s">
        <v>452</v>
      </c>
      <c r="TJG54" s="139" t="s">
        <v>263</v>
      </c>
      <c r="TJH54" s="88" t="s">
        <v>453</v>
      </c>
      <c r="TJI54" s="138">
        <v>3894</v>
      </c>
      <c r="TJJ54" s="99" t="s">
        <v>16</v>
      </c>
      <c r="TJK54" s="13">
        <v>44866</v>
      </c>
      <c r="TJL54" s="14">
        <v>44868</v>
      </c>
      <c r="TJM54" s="7">
        <v>37</v>
      </c>
      <c r="TJN54" s="61" t="s">
        <v>452</v>
      </c>
      <c r="TJO54" s="139" t="s">
        <v>263</v>
      </c>
      <c r="TJP54" s="88" t="s">
        <v>453</v>
      </c>
      <c r="TJQ54" s="138">
        <v>3894</v>
      </c>
      <c r="TJR54" s="99" t="s">
        <v>16</v>
      </c>
      <c r="TJS54" s="13">
        <v>44866</v>
      </c>
      <c r="TJT54" s="14">
        <v>44868</v>
      </c>
      <c r="TJU54" s="7">
        <v>37</v>
      </c>
      <c r="TJV54" s="61" t="s">
        <v>452</v>
      </c>
      <c r="TJW54" s="139" t="s">
        <v>263</v>
      </c>
      <c r="TJX54" s="88" t="s">
        <v>453</v>
      </c>
      <c r="TJY54" s="138">
        <v>3894</v>
      </c>
      <c r="TJZ54" s="99" t="s">
        <v>16</v>
      </c>
      <c r="TKA54" s="13">
        <v>44866</v>
      </c>
      <c r="TKB54" s="14">
        <v>44868</v>
      </c>
      <c r="TKC54" s="7">
        <v>37</v>
      </c>
      <c r="TKD54" s="61" t="s">
        <v>452</v>
      </c>
      <c r="TKE54" s="139" t="s">
        <v>263</v>
      </c>
      <c r="TKF54" s="88" t="s">
        <v>453</v>
      </c>
      <c r="TKG54" s="138">
        <v>3894</v>
      </c>
      <c r="TKH54" s="99" t="s">
        <v>16</v>
      </c>
      <c r="TKI54" s="13">
        <v>44866</v>
      </c>
      <c r="TKJ54" s="14">
        <v>44868</v>
      </c>
      <c r="TKK54" s="7">
        <v>37</v>
      </c>
      <c r="TKL54" s="61" t="s">
        <v>452</v>
      </c>
      <c r="TKM54" s="139" t="s">
        <v>263</v>
      </c>
      <c r="TKN54" s="88" t="s">
        <v>453</v>
      </c>
      <c r="TKO54" s="138">
        <v>3894</v>
      </c>
      <c r="TKP54" s="99" t="s">
        <v>16</v>
      </c>
      <c r="TKQ54" s="13">
        <v>44866</v>
      </c>
      <c r="TKR54" s="14">
        <v>44868</v>
      </c>
      <c r="TKS54" s="7">
        <v>37</v>
      </c>
      <c r="TKT54" s="61" t="s">
        <v>452</v>
      </c>
      <c r="TKU54" s="139" t="s">
        <v>263</v>
      </c>
      <c r="TKV54" s="88" t="s">
        <v>453</v>
      </c>
      <c r="TKW54" s="138">
        <v>3894</v>
      </c>
      <c r="TKX54" s="99" t="s">
        <v>16</v>
      </c>
      <c r="TKY54" s="13">
        <v>44866</v>
      </c>
      <c r="TKZ54" s="14">
        <v>44868</v>
      </c>
      <c r="TLA54" s="7">
        <v>37</v>
      </c>
      <c r="TLB54" s="61" t="s">
        <v>452</v>
      </c>
      <c r="TLC54" s="139" t="s">
        <v>263</v>
      </c>
      <c r="TLD54" s="88" t="s">
        <v>453</v>
      </c>
      <c r="TLE54" s="138">
        <v>3894</v>
      </c>
      <c r="TLF54" s="99" t="s">
        <v>16</v>
      </c>
      <c r="TLG54" s="13">
        <v>44866</v>
      </c>
      <c r="TLH54" s="14">
        <v>44868</v>
      </c>
      <c r="TLI54" s="7">
        <v>37</v>
      </c>
      <c r="TLJ54" s="61" t="s">
        <v>452</v>
      </c>
      <c r="TLK54" s="139" t="s">
        <v>263</v>
      </c>
      <c r="TLL54" s="88" t="s">
        <v>453</v>
      </c>
      <c r="TLM54" s="138">
        <v>3894</v>
      </c>
      <c r="TLN54" s="99" t="s">
        <v>16</v>
      </c>
      <c r="TLO54" s="13">
        <v>44866</v>
      </c>
      <c r="TLP54" s="14">
        <v>44868</v>
      </c>
      <c r="TLQ54" s="7">
        <v>37</v>
      </c>
      <c r="TLR54" s="61" t="s">
        <v>452</v>
      </c>
      <c r="TLS54" s="139" t="s">
        <v>263</v>
      </c>
      <c r="TLT54" s="88" t="s">
        <v>453</v>
      </c>
      <c r="TLU54" s="138">
        <v>3894</v>
      </c>
      <c r="TLV54" s="99" t="s">
        <v>16</v>
      </c>
      <c r="TLW54" s="13">
        <v>44866</v>
      </c>
      <c r="TLX54" s="14">
        <v>44868</v>
      </c>
      <c r="TLY54" s="7">
        <v>37</v>
      </c>
      <c r="TLZ54" s="61" t="s">
        <v>452</v>
      </c>
      <c r="TMA54" s="139" t="s">
        <v>263</v>
      </c>
      <c r="TMB54" s="88" t="s">
        <v>453</v>
      </c>
      <c r="TMC54" s="138">
        <v>3894</v>
      </c>
      <c r="TMD54" s="99" t="s">
        <v>16</v>
      </c>
      <c r="TME54" s="13">
        <v>44866</v>
      </c>
      <c r="TMF54" s="14">
        <v>44868</v>
      </c>
      <c r="TMG54" s="7">
        <v>37</v>
      </c>
      <c r="TMH54" s="61" t="s">
        <v>452</v>
      </c>
      <c r="TMI54" s="139" t="s">
        <v>263</v>
      </c>
      <c r="TMJ54" s="88" t="s">
        <v>453</v>
      </c>
      <c r="TMK54" s="138">
        <v>3894</v>
      </c>
      <c r="TML54" s="99" t="s">
        <v>16</v>
      </c>
      <c r="TMM54" s="13">
        <v>44866</v>
      </c>
      <c r="TMN54" s="14">
        <v>44868</v>
      </c>
      <c r="TMO54" s="7">
        <v>37</v>
      </c>
      <c r="TMP54" s="61" t="s">
        <v>452</v>
      </c>
      <c r="TMQ54" s="139" t="s">
        <v>263</v>
      </c>
      <c r="TMR54" s="88" t="s">
        <v>453</v>
      </c>
      <c r="TMS54" s="138">
        <v>3894</v>
      </c>
      <c r="TMT54" s="99" t="s">
        <v>16</v>
      </c>
      <c r="TMU54" s="13">
        <v>44866</v>
      </c>
      <c r="TMV54" s="14">
        <v>44868</v>
      </c>
      <c r="TMW54" s="7">
        <v>37</v>
      </c>
      <c r="TMX54" s="61" t="s">
        <v>452</v>
      </c>
      <c r="TMY54" s="139" t="s">
        <v>263</v>
      </c>
      <c r="TMZ54" s="88" t="s">
        <v>453</v>
      </c>
      <c r="TNA54" s="138">
        <v>3894</v>
      </c>
      <c r="TNB54" s="99" t="s">
        <v>16</v>
      </c>
      <c r="TNC54" s="13">
        <v>44866</v>
      </c>
      <c r="TND54" s="14">
        <v>44868</v>
      </c>
      <c r="TNE54" s="7">
        <v>37</v>
      </c>
      <c r="TNF54" s="61" t="s">
        <v>452</v>
      </c>
      <c r="TNG54" s="139" t="s">
        <v>263</v>
      </c>
      <c r="TNH54" s="88" t="s">
        <v>453</v>
      </c>
      <c r="TNI54" s="138">
        <v>3894</v>
      </c>
      <c r="TNJ54" s="99" t="s">
        <v>16</v>
      </c>
      <c r="TNK54" s="13">
        <v>44866</v>
      </c>
      <c r="TNL54" s="14">
        <v>44868</v>
      </c>
      <c r="TNM54" s="7">
        <v>37</v>
      </c>
      <c r="TNN54" s="61" t="s">
        <v>452</v>
      </c>
      <c r="TNO54" s="139" t="s">
        <v>263</v>
      </c>
      <c r="TNP54" s="88" t="s">
        <v>453</v>
      </c>
      <c r="TNQ54" s="138">
        <v>3894</v>
      </c>
      <c r="TNR54" s="99" t="s">
        <v>16</v>
      </c>
      <c r="TNS54" s="13">
        <v>44866</v>
      </c>
      <c r="TNT54" s="14">
        <v>44868</v>
      </c>
      <c r="TNU54" s="7">
        <v>37</v>
      </c>
      <c r="TNV54" s="61" t="s">
        <v>452</v>
      </c>
      <c r="TNW54" s="139" t="s">
        <v>263</v>
      </c>
      <c r="TNX54" s="88" t="s">
        <v>453</v>
      </c>
      <c r="TNY54" s="138">
        <v>3894</v>
      </c>
      <c r="TNZ54" s="99" t="s">
        <v>16</v>
      </c>
      <c r="TOA54" s="13">
        <v>44866</v>
      </c>
      <c r="TOB54" s="14">
        <v>44868</v>
      </c>
      <c r="TOC54" s="7">
        <v>37</v>
      </c>
      <c r="TOD54" s="61" t="s">
        <v>452</v>
      </c>
      <c r="TOE54" s="139" t="s">
        <v>263</v>
      </c>
      <c r="TOF54" s="88" t="s">
        <v>453</v>
      </c>
      <c r="TOG54" s="138">
        <v>3894</v>
      </c>
      <c r="TOH54" s="99" t="s">
        <v>16</v>
      </c>
      <c r="TOI54" s="13">
        <v>44866</v>
      </c>
      <c r="TOJ54" s="14">
        <v>44868</v>
      </c>
      <c r="TOK54" s="7">
        <v>37</v>
      </c>
      <c r="TOL54" s="61" t="s">
        <v>452</v>
      </c>
      <c r="TOM54" s="139" t="s">
        <v>263</v>
      </c>
      <c r="TON54" s="88" t="s">
        <v>453</v>
      </c>
      <c r="TOO54" s="138">
        <v>3894</v>
      </c>
      <c r="TOP54" s="99" t="s">
        <v>16</v>
      </c>
      <c r="TOQ54" s="13">
        <v>44866</v>
      </c>
      <c r="TOR54" s="14">
        <v>44868</v>
      </c>
      <c r="TOS54" s="7">
        <v>37</v>
      </c>
      <c r="TOT54" s="61" t="s">
        <v>452</v>
      </c>
      <c r="TOU54" s="139" t="s">
        <v>263</v>
      </c>
      <c r="TOV54" s="88" t="s">
        <v>453</v>
      </c>
      <c r="TOW54" s="138">
        <v>3894</v>
      </c>
      <c r="TOX54" s="99" t="s">
        <v>16</v>
      </c>
      <c r="TOY54" s="13">
        <v>44866</v>
      </c>
      <c r="TOZ54" s="14">
        <v>44868</v>
      </c>
      <c r="TPA54" s="7">
        <v>37</v>
      </c>
      <c r="TPB54" s="61" t="s">
        <v>452</v>
      </c>
      <c r="TPC54" s="139" t="s">
        <v>263</v>
      </c>
      <c r="TPD54" s="88" t="s">
        <v>453</v>
      </c>
      <c r="TPE54" s="138">
        <v>3894</v>
      </c>
      <c r="TPF54" s="99" t="s">
        <v>16</v>
      </c>
      <c r="TPG54" s="13">
        <v>44866</v>
      </c>
      <c r="TPH54" s="14">
        <v>44868</v>
      </c>
      <c r="TPI54" s="7">
        <v>37</v>
      </c>
      <c r="TPJ54" s="61" t="s">
        <v>452</v>
      </c>
      <c r="TPK54" s="139" t="s">
        <v>263</v>
      </c>
      <c r="TPL54" s="88" t="s">
        <v>453</v>
      </c>
      <c r="TPM54" s="138">
        <v>3894</v>
      </c>
      <c r="TPN54" s="99" t="s">
        <v>16</v>
      </c>
      <c r="TPO54" s="13">
        <v>44866</v>
      </c>
      <c r="TPP54" s="14">
        <v>44868</v>
      </c>
      <c r="TPQ54" s="7">
        <v>37</v>
      </c>
      <c r="TPR54" s="61" t="s">
        <v>452</v>
      </c>
      <c r="TPS54" s="139" t="s">
        <v>263</v>
      </c>
      <c r="TPT54" s="88" t="s">
        <v>453</v>
      </c>
      <c r="TPU54" s="138">
        <v>3894</v>
      </c>
      <c r="TPV54" s="99" t="s">
        <v>16</v>
      </c>
      <c r="TPW54" s="13">
        <v>44866</v>
      </c>
      <c r="TPX54" s="14">
        <v>44868</v>
      </c>
      <c r="TPY54" s="7">
        <v>37</v>
      </c>
      <c r="TPZ54" s="61" t="s">
        <v>452</v>
      </c>
      <c r="TQA54" s="139" t="s">
        <v>263</v>
      </c>
      <c r="TQB54" s="88" t="s">
        <v>453</v>
      </c>
      <c r="TQC54" s="138">
        <v>3894</v>
      </c>
      <c r="TQD54" s="99" t="s">
        <v>16</v>
      </c>
      <c r="TQE54" s="13">
        <v>44866</v>
      </c>
      <c r="TQF54" s="14">
        <v>44868</v>
      </c>
      <c r="TQG54" s="7">
        <v>37</v>
      </c>
      <c r="TQH54" s="61" t="s">
        <v>452</v>
      </c>
      <c r="TQI54" s="139" t="s">
        <v>263</v>
      </c>
      <c r="TQJ54" s="88" t="s">
        <v>453</v>
      </c>
      <c r="TQK54" s="138">
        <v>3894</v>
      </c>
      <c r="TQL54" s="99" t="s">
        <v>16</v>
      </c>
      <c r="TQM54" s="13">
        <v>44866</v>
      </c>
      <c r="TQN54" s="14">
        <v>44868</v>
      </c>
      <c r="TQO54" s="7">
        <v>37</v>
      </c>
      <c r="TQP54" s="61" t="s">
        <v>452</v>
      </c>
      <c r="TQQ54" s="139" t="s">
        <v>263</v>
      </c>
      <c r="TQR54" s="88" t="s">
        <v>453</v>
      </c>
      <c r="TQS54" s="138">
        <v>3894</v>
      </c>
      <c r="TQT54" s="99" t="s">
        <v>16</v>
      </c>
      <c r="TQU54" s="13">
        <v>44866</v>
      </c>
      <c r="TQV54" s="14">
        <v>44868</v>
      </c>
      <c r="TQW54" s="7">
        <v>37</v>
      </c>
      <c r="TQX54" s="61" t="s">
        <v>452</v>
      </c>
      <c r="TQY54" s="139" t="s">
        <v>263</v>
      </c>
      <c r="TQZ54" s="88" t="s">
        <v>453</v>
      </c>
      <c r="TRA54" s="138">
        <v>3894</v>
      </c>
      <c r="TRB54" s="99" t="s">
        <v>16</v>
      </c>
      <c r="TRC54" s="13">
        <v>44866</v>
      </c>
      <c r="TRD54" s="14">
        <v>44868</v>
      </c>
      <c r="TRE54" s="7">
        <v>37</v>
      </c>
      <c r="TRF54" s="61" t="s">
        <v>452</v>
      </c>
      <c r="TRG54" s="139" t="s">
        <v>263</v>
      </c>
      <c r="TRH54" s="88" t="s">
        <v>453</v>
      </c>
      <c r="TRI54" s="138">
        <v>3894</v>
      </c>
      <c r="TRJ54" s="99" t="s">
        <v>16</v>
      </c>
      <c r="TRK54" s="13">
        <v>44866</v>
      </c>
      <c r="TRL54" s="14">
        <v>44868</v>
      </c>
      <c r="TRM54" s="7">
        <v>37</v>
      </c>
      <c r="TRN54" s="61" t="s">
        <v>452</v>
      </c>
      <c r="TRO54" s="139" t="s">
        <v>263</v>
      </c>
      <c r="TRP54" s="88" t="s">
        <v>453</v>
      </c>
      <c r="TRQ54" s="138">
        <v>3894</v>
      </c>
      <c r="TRR54" s="99" t="s">
        <v>16</v>
      </c>
      <c r="TRS54" s="13">
        <v>44866</v>
      </c>
      <c r="TRT54" s="14">
        <v>44868</v>
      </c>
      <c r="TRU54" s="7">
        <v>37</v>
      </c>
      <c r="TRV54" s="61" t="s">
        <v>452</v>
      </c>
      <c r="TRW54" s="139" t="s">
        <v>263</v>
      </c>
      <c r="TRX54" s="88" t="s">
        <v>453</v>
      </c>
      <c r="TRY54" s="138">
        <v>3894</v>
      </c>
      <c r="TRZ54" s="99" t="s">
        <v>16</v>
      </c>
      <c r="TSA54" s="13">
        <v>44866</v>
      </c>
      <c r="TSB54" s="14">
        <v>44868</v>
      </c>
      <c r="TSC54" s="7">
        <v>37</v>
      </c>
      <c r="TSD54" s="61" t="s">
        <v>452</v>
      </c>
      <c r="TSE54" s="139" t="s">
        <v>263</v>
      </c>
      <c r="TSF54" s="88" t="s">
        <v>453</v>
      </c>
      <c r="TSG54" s="138">
        <v>3894</v>
      </c>
      <c r="TSH54" s="99" t="s">
        <v>16</v>
      </c>
      <c r="TSI54" s="13">
        <v>44866</v>
      </c>
      <c r="TSJ54" s="14">
        <v>44868</v>
      </c>
      <c r="TSK54" s="7">
        <v>37</v>
      </c>
      <c r="TSL54" s="61" t="s">
        <v>452</v>
      </c>
      <c r="TSM54" s="139" t="s">
        <v>263</v>
      </c>
      <c r="TSN54" s="88" t="s">
        <v>453</v>
      </c>
      <c r="TSO54" s="138">
        <v>3894</v>
      </c>
      <c r="TSP54" s="99" t="s">
        <v>16</v>
      </c>
      <c r="TSQ54" s="13">
        <v>44866</v>
      </c>
      <c r="TSR54" s="14">
        <v>44868</v>
      </c>
      <c r="TSS54" s="7">
        <v>37</v>
      </c>
      <c r="TST54" s="61" t="s">
        <v>452</v>
      </c>
      <c r="TSU54" s="139" t="s">
        <v>263</v>
      </c>
      <c r="TSV54" s="88" t="s">
        <v>453</v>
      </c>
      <c r="TSW54" s="138">
        <v>3894</v>
      </c>
      <c r="TSX54" s="99" t="s">
        <v>16</v>
      </c>
      <c r="TSY54" s="13">
        <v>44866</v>
      </c>
      <c r="TSZ54" s="14">
        <v>44868</v>
      </c>
      <c r="TTA54" s="7">
        <v>37</v>
      </c>
      <c r="TTB54" s="61" t="s">
        <v>452</v>
      </c>
      <c r="TTC54" s="139" t="s">
        <v>263</v>
      </c>
      <c r="TTD54" s="88" t="s">
        <v>453</v>
      </c>
      <c r="TTE54" s="138">
        <v>3894</v>
      </c>
      <c r="TTF54" s="99" t="s">
        <v>16</v>
      </c>
      <c r="TTG54" s="13">
        <v>44866</v>
      </c>
      <c r="TTH54" s="14">
        <v>44868</v>
      </c>
      <c r="TTI54" s="7">
        <v>37</v>
      </c>
      <c r="TTJ54" s="61" t="s">
        <v>452</v>
      </c>
      <c r="TTK54" s="139" t="s">
        <v>263</v>
      </c>
      <c r="TTL54" s="88" t="s">
        <v>453</v>
      </c>
      <c r="TTM54" s="138">
        <v>3894</v>
      </c>
      <c r="TTN54" s="99" t="s">
        <v>16</v>
      </c>
      <c r="TTO54" s="13">
        <v>44866</v>
      </c>
      <c r="TTP54" s="14">
        <v>44868</v>
      </c>
      <c r="TTQ54" s="7">
        <v>37</v>
      </c>
      <c r="TTR54" s="61" t="s">
        <v>452</v>
      </c>
      <c r="TTS54" s="139" t="s">
        <v>263</v>
      </c>
      <c r="TTT54" s="88" t="s">
        <v>453</v>
      </c>
      <c r="TTU54" s="138">
        <v>3894</v>
      </c>
      <c r="TTV54" s="99" t="s">
        <v>16</v>
      </c>
      <c r="TTW54" s="13">
        <v>44866</v>
      </c>
      <c r="TTX54" s="14">
        <v>44868</v>
      </c>
      <c r="TTY54" s="7">
        <v>37</v>
      </c>
      <c r="TTZ54" s="61" t="s">
        <v>452</v>
      </c>
      <c r="TUA54" s="139" t="s">
        <v>263</v>
      </c>
      <c r="TUB54" s="88" t="s">
        <v>453</v>
      </c>
      <c r="TUC54" s="138">
        <v>3894</v>
      </c>
      <c r="TUD54" s="99" t="s">
        <v>16</v>
      </c>
      <c r="TUE54" s="13">
        <v>44866</v>
      </c>
      <c r="TUF54" s="14">
        <v>44868</v>
      </c>
      <c r="TUG54" s="7">
        <v>37</v>
      </c>
      <c r="TUH54" s="61" t="s">
        <v>452</v>
      </c>
      <c r="TUI54" s="139" t="s">
        <v>263</v>
      </c>
      <c r="TUJ54" s="88" t="s">
        <v>453</v>
      </c>
      <c r="TUK54" s="138">
        <v>3894</v>
      </c>
      <c r="TUL54" s="99" t="s">
        <v>16</v>
      </c>
      <c r="TUM54" s="13">
        <v>44866</v>
      </c>
      <c r="TUN54" s="14">
        <v>44868</v>
      </c>
      <c r="TUO54" s="7">
        <v>37</v>
      </c>
      <c r="TUP54" s="61" t="s">
        <v>452</v>
      </c>
      <c r="TUQ54" s="139" t="s">
        <v>263</v>
      </c>
      <c r="TUR54" s="88" t="s">
        <v>453</v>
      </c>
      <c r="TUS54" s="138">
        <v>3894</v>
      </c>
      <c r="TUT54" s="99" t="s">
        <v>16</v>
      </c>
      <c r="TUU54" s="13">
        <v>44866</v>
      </c>
      <c r="TUV54" s="14">
        <v>44868</v>
      </c>
      <c r="TUW54" s="7">
        <v>37</v>
      </c>
      <c r="TUX54" s="61" t="s">
        <v>452</v>
      </c>
      <c r="TUY54" s="139" t="s">
        <v>263</v>
      </c>
      <c r="TUZ54" s="88" t="s">
        <v>453</v>
      </c>
      <c r="TVA54" s="138">
        <v>3894</v>
      </c>
      <c r="TVB54" s="99" t="s">
        <v>16</v>
      </c>
      <c r="TVC54" s="13">
        <v>44866</v>
      </c>
      <c r="TVD54" s="14">
        <v>44868</v>
      </c>
      <c r="TVE54" s="7">
        <v>37</v>
      </c>
      <c r="TVF54" s="61" t="s">
        <v>452</v>
      </c>
      <c r="TVG54" s="139" t="s">
        <v>263</v>
      </c>
      <c r="TVH54" s="88" t="s">
        <v>453</v>
      </c>
      <c r="TVI54" s="138">
        <v>3894</v>
      </c>
      <c r="TVJ54" s="99" t="s">
        <v>16</v>
      </c>
      <c r="TVK54" s="13">
        <v>44866</v>
      </c>
      <c r="TVL54" s="14">
        <v>44868</v>
      </c>
      <c r="TVM54" s="7">
        <v>37</v>
      </c>
      <c r="TVN54" s="61" t="s">
        <v>452</v>
      </c>
      <c r="TVO54" s="139" t="s">
        <v>263</v>
      </c>
      <c r="TVP54" s="88" t="s">
        <v>453</v>
      </c>
      <c r="TVQ54" s="138">
        <v>3894</v>
      </c>
      <c r="TVR54" s="99" t="s">
        <v>16</v>
      </c>
      <c r="TVS54" s="13">
        <v>44866</v>
      </c>
      <c r="TVT54" s="14">
        <v>44868</v>
      </c>
      <c r="TVU54" s="7">
        <v>37</v>
      </c>
      <c r="TVV54" s="61" t="s">
        <v>452</v>
      </c>
      <c r="TVW54" s="139" t="s">
        <v>263</v>
      </c>
      <c r="TVX54" s="88" t="s">
        <v>453</v>
      </c>
      <c r="TVY54" s="138">
        <v>3894</v>
      </c>
      <c r="TVZ54" s="99" t="s">
        <v>16</v>
      </c>
      <c r="TWA54" s="13">
        <v>44866</v>
      </c>
      <c r="TWB54" s="14">
        <v>44868</v>
      </c>
      <c r="TWC54" s="7">
        <v>37</v>
      </c>
      <c r="TWD54" s="61" t="s">
        <v>452</v>
      </c>
      <c r="TWE54" s="139" t="s">
        <v>263</v>
      </c>
      <c r="TWF54" s="88" t="s">
        <v>453</v>
      </c>
      <c r="TWG54" s="138">
        <v>3894</v>
      </c>
      <c r="TWH54" s="99" t="s">
        <v>16</v>
      </c>
      <c r="TWI54" s="13">
        <v>44866</v>
      </c>
      <c r="TWJ54" s="14">
        <v>44868</v>
      </c>
      <c r="TWK54" s="7">
        <v>37</v>
      </c>
      <c r="TWL54" s="61" t="s">
        <v>452</v>
      </c>
      <c r="TWM54" s="139" t="s">
        <v>263</v>
      </c>
      <c r="TWN54" s="88" t="s">
        <v>453</v>
      </c>
      <c r="TWO54" s="138">
        <v>3894</v>
      </c>
      <c r="TWP54" s="99" t="s">
        <v>16</v>
      </c>
      <c r="TWQ54" s="13">
        <v>44866</v>
      </c>
      <c r="TWR54" s="14">
        <v>44868</v>
      </c>
      <c r="TWS54" s="7">
        <v>37</v>
      </c>
      <c r="TWT54" s="61" t="s">
        <v>452</v>
      </c>
      <c r="TWU54" s="139" t="s">
        <v>263</v>
      </c>
      <c r="TWV54" s="88" t="s">
        <v>453</v>
      </c>
      <c r="TWW54" s="138">
        <v>3894</v>
      </c>
      <c r="TWX54" s="99" t="s">
        <v>16</v>
      </c>
      <c r="TWY54" s="13">
        <v>44866</v>
      </c>
      <c r="TWZ54" s="14">
        <v>44868</v>
      </c>
      <c r="TXA54" s="7">
        <v>37</v>
      </c>
      <c r="TXB54" s="61" t="s">
        <v>452</v>
      </c>
      <c r="TXC54" s="139" t="s">
        <v>263</v>
      </c>
      <c r="TXD54" s="88" t="s">
        <v>453</v>
      </c>
      <c r="TXE54" s="138">
        <v>3894</v>
      </c>
      <c r="TXF54" s="99" t="s">
        <v>16</v>
      </c>
      <c r="TXG54" s="13">
        <v>44866</v>
      </c>
      <c r="TXH54" s="14">
        <v>44868</v>
      </c>
      <c r="TXI54" s="7">
        <v>37</v>
      </c>
      <c r="TXJ54" s="61" t="s">
        <v>452</v>
      </c>
      <c r="TXK54" s="139" t="s">
        <v>263</v>
      </c>
      <c r="TXL54" s="88" t="s">
        <v>453</v>
      </c>
      <c r="TXM54" s="138">
        <v>3894</v>
      </c>
      <c r="TXN54" s="99" t="s">
        <v>16</v>
      </c>
      <c r="TXO54" s="13">
        <v>44866</v>
      </c>
      <c r="TXP54" s="14">
        <v>44868</v>
      </c>
      <c r="TXQ54" s="7">
        <v>37</v>
      </c>
      <c r="TXR54" s="61" t="s">
        <v>452</v>
      </c>
      <c r="TXS54" s="139" t="s">
        <v>263</v>
      </c>
      <c r="TXT54" s="88" t="s">
        <v>453</v>
      </c>
      <c r="TXU54" s="138">
        <v>3894</v>
      </c>
      <c r="TXV54" s="99" t="s">
        <v>16</v>
      </c>
      <c r="TXW54" s="13">
        <v>44866</v>
      </c>
      <c r="TXX54" s="14">
        <v>44868</v>
      </c>
      <c r="TXY54" s="7">
        <v>37</v>
      </c>
      <c r="TXZ54" s="61" t="s">
        <v>452</v>
      </c>
      <c r="TYA54" s="139" t="s">
        <v>263</v>
      </c>
      <c r="TYB54" s="88" t="s">
        <v>453</v>
      </c>
      <c r="TYC54" s="138">
        <v>3894</v>
      </c>
      <c r="TYD54" s="99" t="s">
        <v>16</v>
      </c>
      <c r="TYE54" s="13">
        <v>44866</v>
      </c>
      <c r="TYF54" s="14">
        <v>44868</v>
      </c>
      <c r="TYG54" s="7">
        <v>37</v>
      </c>
      <c r="TYH54" s="61" t="s">
        <v>452</v>
      </c>
      <c r="TYI54" s="139" t="s">
        <v>263</v>
      </c>
      <c r="TYJ54" s="88" t="s">
        <v>453</v>
      </c>
      <c r="TYK54" s="138">
        <v>3894</v>
      </c>
      <c r="TYL54" s="99" t="s">
        <v>16</v>
      </c>
      <c r="TYM54" s="13">
        <v>44866</v>
      </c>
      <c r="TYN54" s="14">
        <v>44868</v>
      </c>
      <c r="TYO54" s="7">
        <v>37</v>
      </c>
      <c r="TYP54" s="61" t="s">
        <v>452</v>
      </c>
      <c r="TYQ54" s="139" t="s">
        <v>263</v>
      </c>
      <c r="TYR54" s="88" t="s">
        <v>453</v>
      </c>
      <c r="TYS54" s="138">
        <v>3894</v>
      </c>
      <c r="TYT54" s="99" t="s">
        <v>16</v>
      </c>
      <c r="TYU54" s="13">
        <v>44866</v>
      </c>
      <c r="TYV54" s="14">
        <v>44868</v>
      </c>
      <c r="TYW54" s="7">
        <v>37</v>
      </c>
      <c r="TYX54" s="61" t="s">
        <v>452</v>
      </c>
      <c r="TYY54" s="139" t="s">
        <v>263</v>
      </c>
      <c r="TYZ54" s="88" t="s">
        <v>453</v>
      </c>
      <c r="TZA54" s="138">
        <v>3894</v>
      </c>
      <c r="TZB54" s="99" t="s">
        <v>16</v>
      </c>
      <c r="TZC54" s="13">
        <v>44866</v>
      </c>
      <c r="TZD54" s="14">
        <v>44868</v>
      </c>
      <c r="TZE54" s="7">
        <v>37</v>
      </c>
      <c r="TZF54" s="61" t="s">
        <v>452</v>
      </c>
      <c r="TZG54" s="139" t="s">
        <v>263</v>
      </c>
      <c r="TZH54" s="88" t="s">
        <v>453</v>
      </c>
      <c r="TZI54" s="138">
        <v>3894</v>
      </c>
      <c r="TZJ54" s="99" t="s">
        <v>16</v>
      </c>
      <c r="TZK54" s="13">
        <v>44866</v>
      </c>
      <c r="TZL54" s="14">
        <v>44868</v>
      </c>
      <c r="TZM54" s="7">
        <v>37</v>
      </c>
      <c r="TZN54" s="61" t="s">
        <v>452</v>
      </c>
      <c r="TZO54" s="139" t="s">
        <v>263</v>
      </c>
      <c r="TZP54" s="88" t="s">
        <v>453</v>
      </c>
      <c r="TZQ54" s="138">
        <v>3894</v>
      </c>
      <c r="TZR54" s="99" t="s">
        <v>16</v>
      </c>
      <c r="TZS54" s="13">
        <v>44866</v>
      </c>
      <c r="TZT54" s="14">
        <v>44868</v>
      </c>
      <c r="TZU54" s="7">
        <v>37</v>
      </c>
      <c r="TZV54" s="61" t="s">
        <v>452</v>
      </c>
      <c r="TZW54" s="139" t="s">
        <v>263</v>
      </c>
      <c r="TZX54" s="88" t="s">
        <v>453</v>
      </c>
      <c r="TZY54" s="138">
        <v>3894</v>
      </c>
      <c r="TZZ54" s="99" t="s">
        <v>16</v>
      </c>
      <c r="UAA54" s="13">
        <v>44866</v>
      </c>
      <c r="UAB54" s="14">
        <v>44868</v>
      </c>
      <c r="UAC54" s="7">
        <v>37</v>
      </c>
      <c r="UAD54" s="61" t="s">
        <v>452</v>
      </c>
      <c r="UAE54" s="139" t="s">
        <v>263</v>
      </c>
      <c r="UAF54" s="88" t="s">
        <v>453</v>
      </c>
      <c r="UAG54" s="138">
        <v>3894</v>
      </c>
      <c r="UAH54" s="99" t="s">
        <v>16</v>
      </c>
      <c r="UAI54" s="13">
        <v>44866</v>
      </c>
      <c r="UAJ54" s="14">
        <v>44868</v>
      </c>
      <c r="UAK54" s="7">
        <v>37</v>
      </c>
      <c r="UAL54" s="61" t="s">
        <v>452</v>
      </c>
      <c r="UAM54" s="139" t="s">
        <v>263</v>
      </c>
      <c r="UAN54" s="88" t="s">
        <v>453</v>
      </c>
      <c r="UAO54" s="138">
        <v>3894</v>
      </c>
      <c r="UAP54" s="99" t="s">
        <v>16</v>
      </c>
      <c r="UAQ54" s="13">
        <v>44866</v>
      </c>
      <c r="UAR54" s="14">
        <v>44868</v>
      </c>
      <c r="UAS54" s="7">
        <v>37</v>
      </c>
      <c r="UAT54" s="61" t="s">
        <v>452</v>
      </c>
      <c r="UAU54" s="139" t="s">
        <v>263</v>
      </c>
      <c r="UAV54" s="88" t="s">
        <v>453</v>
      </c>
      <c r="UAW54" s="138">
        <v>3894</v>
      </c>
      <c r="UAX54" s="99" t="s">
        <v>16</v>
      </c>
      <c r="UAY54" s="13">
        <v>44866</v>
      </c>
      <c r="UAZ54" s="14">
        <v>44868</v>
      </c>
      <c r="UBA54" s="7">
        <v>37</v>
      </c>
      <c r="UBB54" s="61" t="s">
        <v>452</v>
      </c>
      <c r="UBC54" s="139" t="s">
        <v>263</v>
      </c>
      <c r="UBD54" s="88" t="s">
        <v>453</v>
      </c>
      <c r="UBE54" s="138">
        <v>3894</v>
      </c>
      <c r="UBF54" s="99" t="s">
        <v>16</v>
      </c>
      <c r="UBG54" s="13">
        <v>44866</v>
      </c>
      <c r="UBH54" s="14">
        <v>44868</v>
      </c>
      <c r="UBI54" s="7">
        <v>37</v>
      </c>
      <c r="UBJ54" s="61" t="s">
        <v>452</v>
      </c>
      <c r="UBK54" s="139" t="s">
        <v>263</v>
      </c>
      <c r="UBL54" s="88" t="s">
        <v>453</v>
      </c>
      <c r="UBM54" s="138">
        <v>3894</v>
      </c>
      <c r="UBN54" s="99" t="s">
        <v>16</v>
      </c>
      <c r="UBO54" s="13">
        <v>44866</v>
      </c>
      <c r="UBP54" s="14">
        <v>44868</v>
      </c>
      <c r="UBQ54" s="7">
        <v>37</v>
      </c>
      <c r="UBR54" s="61" t="s">
        <v>452</v>
      </c>
      <c r="UBS54" s="139" t="s">
        <v>263</v>
      </c>
      <c r="UBT54" s="88" t="s">
        <v>453</v>
      </c>
      <c r="UBU54" s="138">
        <v>3894</v>
      </c>
      <c r="UBV54" s="99" t="s">
        <v>16</v>
      </c>
      <c r="UBW54" s="13">
        <v>44866</v>
      </c>
      <c r="UBX54" s="14">
        <v>44868</v>
      </c>
      <c r="UBY54" s="7">
        <v>37</v>
      </c>
      <c r="UBZ54" s="61" t="s">
        <v>452</v>
      </c>
      <c r="UCA54" s="139" t="s">
        <v>263</v>
      </c>
      <c r="UCB54" s="88" t="s">
        <v>453</v>
      </c>
      <c r="UCC54" s="138">
        <v>3894</v>
      </c>
      <c r="UCD54" s="99" t="s">
        <v>16</v>
      </c>
      <c r="UCE54" s="13">
        <v>44866</v>
      </c>
      <c r="UCF54" s="14">
        <v>44868</v>
      </c>
      <c r="UCG54" s="7">
        <v>37</v>
      </c>
      <c r="UCH54" s="61" t="s">
        <v>452</v>
      </c>
      <c r="UCI54" s="139" t="s">
        <v>263</v>
      </c>
      <c r="UCJ54" s="88" t="s">
        <v>453</v>
      </c>
      <c r="UCK54" s="138">
        <v>3894</v>
      </c>
      <c r="UCL54" s="99" t="s">
        <v>16</v>
      </c>
      <c r="UCM54" s="13">
        <v>44866</v>
      </c>
      <c r="UCN54" s="14">
        <v>44868</v>
      </c>
      <c r="UCO54" s="7">
        <v>37</v>
      </c>
      <c r="UCP54" s="61" t="s">
        <v>452</v>
      </c>
      <c r="UCQ54" s="139" t="s">
        <v>263</v>
      </c>
      <c r="UCR54" s="88" t="s">
        <v>453</v>
      </c>
      <c r="UCS54" s="138">
        <v>3894</v>
      </c>
      <c r="UCT54" s="99" t="s">
        <v>16</v>
      </c>
      <c r="UCU54" s="13">
        <v>44866</v>
      </c>
      <c r="UCV54" s="14">
        <v>44868</v>
      </c>
      <c r="UCW54" s="7">
        <v>37</v>
      </c>
      <c r="UCX54" s="61" t="s">
        <v>452</v>
      </c>
      <c r="UCY54" s="139" t="s">
        <v>263</v>
      </c>
      <c r="UCZ54" s="88" t="s">
        <v>453</v>
      </c>
      <c r="UDA54" s="138">
        <v>3894</v>
      </c>
      <c r="UDB54" s="99" t="s">
        <v>16</v>
      </c>
      <c r="UDC54" s="13">
        <v>44866</v>
      </c>
      <c r="UDD54" s="14">
        <v>44868</v>
      </c>
      <c r="UDE54" s="7">
        <v>37</v>
      </c>
      <c r="UDF54" s="61" t="s">
        <v>452</v>
      </c>
      <c r="UDG54" s="139" t="s">
        <v>263</v>
      </c>
      <c r="UDH54" s="88" t="s">
        <v>453</v>
      </c>
      <c r="UDI54" s="138">
        <v>3894</v>
      </c>
      <c r="UDJ54" s="99" t="s">
        <v>16</v>
      </c>
      <c r="UDK54" s="13">
        <v>44866</v>
      </c>
      <c r="UDL54" s="14">
        <v>44868</v>
      </c>
      <c r="UDM54" s="7">
        <v>37</v>
      </c>
      <c r="UDN54" s="61" t="s">
        <v>452</v>
      </c>
      <c r="UDO54" s="139" t="s">
        <v>263</v>
      </c>
      <c r="UDP54" s="88" t="s">
        <v>453</v>
      </c>
      <c r="UDQ54" s="138">
        <v>3894</v>
      </c>
      <c r="UDR54" s="99" t="s">
        <v>16</v>
      </c>
      <c r="UDS54" s="13">
        <v>44866</v>
      </c>
      <c r="UDT54" s="14">
        <v>44868</v>
      </c>
      <c r="UDU54" s="7">
        <v>37</v>
      </c>
      <c r="UDV54" s="61" t="s">
        <v>452</v>
      </c>
      <c r="UDW54" s="139" t="s">
        <v>263</v>
      </c>
      <c r="UDX54" s="88" t="s">
        <v>453</v>
      </c>
      <c r="UDY54" s="138">
        <v>3894</v>
      </c>
      <c r="UDZ54" s="99" t="s">
        <v>16</v>
      </c>
      <c r="UEA54" s="13">
        <v>44866</v>
      </c>
      <c r="UEB54" s="14">
        <v>44868</v>
      </c>
      <c r="UEC54" s="7">
        <v>37</v>
      </c>
      <c r="UED54" s="61" t="s">
        <v>452</v>
      </c>
      <c r="UEE54" s="139" t="s">
        <v>263</v>
      </c>
      <c r="UEF54" s="88" t="s">
        <v>453</v>
      </c>
      <c r="UEG54" s="138">
        <v>3894</v>
      </c>
      <c r="UEH54" s="99" t="s">
        <v>16</v>
      </c>
      <c r="UEI54" s="13">
        <v>44866</v>
      </c>
      <c r="UEJ54" s="14">
        <v>44868</v>
      </c>
      <c r="UEK54" s="7">
        <v>37</v>
      </c>
      <c r="UEL54" s="61" t="s">
        <v>452</v>
      </c>
      <c r="UEM54" s="139" t="s">
        <v>263</v>
      </c>
      <c r="UEN54" s="88" t="s">
        <v>453</v>
      </c>
      <c r="UEO54" s="138">
        <v>3894</v>
      </c>
      <c r="UEP54" s="99" t="s">
        <v>16</v>
      </c>
      <c r="UEQ54" s="13">
        <v>44866</v>
      </c>
      <c r="UER54" s="14">
        <v>44868</v>
      </c>
      <c r="UES54" s="7">
        <v>37</v>
      </c>
      <c r="UET54" s="61" t="s">
        <v>452</v>
      </c>
      <c r="UEU54" s="139" t="s">
        <v>263</v>
      </c>
      <c r="UEV54" s="88" t="s">
        <v>453</v>
      </c>
      <c r="UEW54" s="138">
        <v>3894</v>
      </c>
      <c r="UEX54" s="99" t="s">
        <v>16</v>
      </c>
      <c r="UEY54" s="13">
        <v>44866</v>
      </c>
      <c r="UEZ54" s="14">
        <v>44868</v>
      </c>
      <c r="UFA54" s="7">
        <v>37</v>
      </c>
      <c r="UFB54" s="61" t="s">
        <v>452</v>
      </c>
      <c r="UFC54" s="139" t="s">
        <v>263</v>
      </c>
      <c r="UFD54" s="88" t="s">
        <v>453</v>
      </c>
      <c r="UFE54" s="138">
        <v>3894</v>
      </c>
      <c r="UFF54" s="99" t="s">
        <v>16</v>
      </c>
      <c r="UFG54" s="13">
        <v>44866</v>
      </c>
      <c r="UFH54" s="14">
        <v>44868</v>
      </c>
      <c r="UFI54" s="7">
        <v>37</v>
      </c>
      <c r="UFJ54" s="61" t="s">
        <v>452</v>
      </c>
      <c r="UFK54" s="139" t="s">
        <v>263</v>
      </c>
      <c r="UFL54" s="88" t="s">
        <v>453</v>
      </c>
      <c r="UFM54" s="138">
        <v>3894</v>
      </c>
      <c r="UFN54" s="99" t="s">
        <v>16</v>
      </c>
      <c r="UFO54" s="13">
        <v>44866</v>
      </c>
      <c r="UFP54" s="14">
        <v>44868</v>
      </c>
      <c r="UFQ54" s="7">
        <v>37</v>
      </c>
      <c r="UFR54" s="61" t="s">
        <v>452</v>
      </c>
      <c r="UFS54" s="139" t="s">
        <v>263</v>
      </c>
      <c r="UFT54" s="88" t="s">
        <v>453</v>
      </c>
      <c r="UFU54" s="138">
        <v>3894</v>
      </c>
      <c r="UFV54" s="99" t="s">
        <v>16</v>
      </c>
      <c r="UFW54" s="13">
        <v>44866</v>
      </c>
      <c r="UFX54" s="14">
        <v>44868</v>
      </c>
      <c r="UFY54" s="7">
        <v>37</v>
      </c>
      <c r="UFZ54" s="61" t="s">
        <v>452</v>
      </c>
      <c r="UGA54" s="139" t="s">
        <v>263</v>
      </c>
      <c r="UGB54" s="88" t="s">
        <v>453</v>
      </c>
      <c r="UGC54" s="138">
        <v>3894</v>
      </c>
      <c r="UGD54" s="99" t="s">
        <v>16</v>
      </c>
      <c r="UGE54" s="13">
        <v>44866</v>
      </c>
      <c r="UGF54" s="14">
        <v>44868</v>
      </c>
      <c r="UGG54" s="7">
        <v>37</v>
      </c>
      <c r="UGH54" s="61" t="s">
        <v>452</v>
      </c>
      <c r="UGI54" s="139" t="s">
        <v>263</v>
      </c>
      <c r="UGJ54" s="88" t="s">
        <v>453</v>
      </c>
      <c r="UGK54" s="138">
        <v>3894</v>
      </c>
      <c r="UGL54" s="99" t="s">
        <v>16</v>
      </c>
      <c r="UGM54" s="13">
        <v>44866</v>
      </c>
      <c r="UGN54" s="14">
        <v>44868</v>
      </c>
      <c r="UGO54" s="7">
        <v>37</v>
      </c>
      <c r="UGP54" s="61" t="s">
        <v>452</v>
      </c>
      <c r="UGQ54" s="139" t="s">
        <v>263</v>
      </c>
      <c r="UGR54" s="88" t="s">
        <v>453</v>
      </c>
      <c r="UGS54" s="138">
        <v>3894</v>
      </c>
      <c r="UGT54" s="99" t="s">
        <v>16</v>
      </c>
      <c r="UGU54" s="13">
        <v>44866</v>
      </c>
      <c r="UGV54" s="14">
        <v>44868</v>
      </c>
      <c r="UGW54" s="7">
        <v>37</v>
      </c>
      <c r="UGX54" s="61" t="s">
        <v>452</v>
      </c>
      <c r="UGY54" s="139" t="s">
        <v>263</v>
      </c>
      <c r="UGZ54" s="88" t="s">
        <v>453</v>
      </c>
      <c r="UHA54" s="138">
        <v>3894</v>
      </c>
      <c r="UHB54" s="99" t="s">
        <v>16</v>
      </c>
      <c r="UHC54" s="13">
        <v>44866</v>
      </c>
      <c r="UHD54" s="14">
        <v>44868</v>
      </c>
      <c r="UHE54" s="7">
        <v>37</v>
      </c>
      <c r="UHF54" s="61" t="s">
        <v>452</v>
      </c>
      <c r="UHG54" s="139" t="s">
        <v>263</v>
      </c>
      <c r="UHH54" s="88" t="s">
        <v>453</v>
      </c>
      <c r="UHI54" s="138">
        <v>3894</v>
      </c>
      <c r="UHJ54" s="99" t="s">
        <v>16</v>
      </c>
      <c r="UHK54" s="13">
        <v>44866</v>
      </c>
      <c r="UHL54" s="14">
        <v>44868</v>
      </c>
      <c r="UHM54" s="7">
        <v>37</v>
      </c>
      <c r="UHN54" s="61" t="s">
        <v>452</v>
      </c>
      <c r="UHO54" s="139" t="s">
        <v>263</v>
      </c>
      <c r="UHP54" s="88" t="s">
        <v>453</v>
      </c>
      <c r="UHQ54" s="138">
        <v>3894</v>
      </c>
      <c r="UHR54" s="99" t="s">
        <v>16</v>
      </c>
      <c r="UHS54" s="13">
        <v>44866</v>
      </c>
      <c r="UHT54" s="14">
        <v>44868</v>
      </c>
      <c r="UHU54" s="7">
        <v>37</v>
      </c>
      <c r="UHV54" s="61" t="s">
        <v>452</v>
      </c>
      <c r="UHW54" s="139" t="s">
        <v>263</v>
      </c>
      <c r="UHX54" s="88" t="s">
        <v>453</v>
      </c>
      <c r="UHY54" s="138">
        <v>3894</v>
      </c>
      <c r="UHZ54" s="99" t="s">
        <v>16</v>
      </c>
      <c r="UIA54" s="13">
        <v>44866</v>
      </c>
      <c r="UIB54" s="14">
        <v>44868</v>
      </c>
      <c r="UIC54" s="7">
        <v>37</v>
      </c>
      <c r="UID54" s="61" t="s">
        <v>452</v>
      </c>
      <c r="UIE54" s="139" t="s">
        <v>263</v>
      </c>
      <c r="UIF54" s="88" t="s">
        <v>453</v>
      </c>
      <c r="UIG54" s="138">
        <v>3894</v>
      </c>
      <c r="UIH54" s="99" t="s">
        <v>16</v>
      </c>
      <c r="UII54" s="13">
        <v>44866</v>
      </c>
      <c r="UIJ54" s="14">
        <v>44868</v>
      </c>
      <c r="UIK54" s="7">
        <v>37</v>
      </c>
      <c r="UIL54" s="61" t="s">
        <v>452</v>
      </c>
      <c r="UIM54" s="139" t="s">
        <v>263</v>
      </c>
      <c r="UIN54" s="88" t="s">
        <v>453</v>
      </c>
      <c r="UIO54" s="138">
        <v>3894</v>
      </c>
      <c r="UIP54" s="99" t="s">
        <v>16</v>
      </c>
      <c r="UIQ54" s="13">
        <v>44866</v>
      </c>
      <c r="UIR54" s="14">
        <v>44868</v>
      </c>
      <c r="UIS54" s="7">
        <v>37</v>
      </c>
      <c r="UIT54" s="61" t="s">
        <v>452</v>
      </c>
      <c r="UIU54" s="139" t="s">
        <v>263</v>
      </c>
      <c r="UIV54" s="88" t="s">
        <v>453</v>
      </c>
      <c r="UIW54" s="138">
        <v>3894</v>
      </c>
      <c r="UIX54" s="99" t="s">
        <v>16</v>
      </c>
      <c r="UIY54" s="13">
        <v>44866</v>
      </c>
      <c r="UIZ54" s="14">
        <v>44868</v>
      </c>
      <c r="UJA54" s="7">
        <v>37</v>
      </c>
      <c r="UJB54" s="61" t="s">
        <v>452</v>
      </c>
      <c r="UJC54" s="139" t="s">
        <v>263</v>
      </c>
      <c r="UJD54" s="88" t="s">
        <v>453</v>
      </c>
      <c r="UJE54" s="138">
        <v>3894</v>
      </c>
      <c r="UJF54" s="99" t="s">
        <v>16</v>
      </c>
      <c r="UJG54" s="13">
        <v>44866</v>
      </c>
      <c r="UJH54" s="14">
        <v>44868</v>
      </c>
      <c r="UJI54" s="7">
        <v>37</v>
      </c>
      <c r="UJJ54" s="61" t="s">
        <v>452</v>
      </c>
      <c r="UJK54" s="139" t="s">
        <v>263</v>
      </c>
      <c r="UJL54" s="88" t="s">
        <v>453</v>
      </c>
      <c r="UJM54" s="138">
        <v>3894</v>
      </c>
      <c r="UJN54" s="99" t="s">
        <v>16</v>
      </c>
      <c r="UJO54" s="13">
        <v>44866</v>
      </c>
      <c r="UJP54" s="14">
        <v>44868</v>
      </c>
      <c r="UJQ54" s="7">
        <v>37</v>
      </c>
      <c r="UJR54" s="61" t="s">
        <v>452</v>
      </c>
      <c r="UJS54" s="139" t="s">
        <v>263</v>
      </c>
      <c r="UJT54" s="88" t="s">
        <v>453</v>
      </c>
      <c r="UJU54" s="138">
        <v>3894</v>
      </c>
      <c r="UJV54" s="99" t="s">
        <v>16</v>
      </c>
      <c r="UJW54" s="13">
        <v>44866</v>
      </c>
      <c r="UJX54" s="14">
        <v>44868</v>
      </c>
      <c r="UJY54" s="7">
        <v>37</v>
      </c>
      <c r="UJZ54" s="61" t="s">
        <v>452</v>
      </c>
      <c r="UKA54" s="139" t="s">
        <v>263</v>
      </c>
      <c r="UKB54" s="88" t="s">
        <v>453</v>
      </c>
      <c r="UKC54" s="138">
        <v>3894</v>
      </c>
      <c r="UKD54" s="99" t="s">
        <v>16</v>
      </c>
      <c r="UKE54" s="13">
        <v>44866</v>
      </c>
      <c r="UKF54" s="14">
        <v>44868</v>
      </c>
      <c r="UKG54" s="7">
        <v>37</v>
      </c>
      <c r="UKH54" s="61" t="s">
        <v>452</v>
      </c>
      <c r="UKI54" s="139" t="s">
        <v>263</v>
      </c>
      <c r="UKJ54" s="88" t="s">
        <v>453</v>
      </c>
      <c r="UKK54" s="138">
        <v>3894</v>
      </c>
      <c r="UKL54" s="99" t="s">
        <v>16</v>
      </c>
      <c r="UKM54" s="13">
        <v>44866</v>
      </c>
      <c r="UKN54" s="14">
        <v>44868</v>
      </c>
      <c r="UKO54" s="7">
        <v>37</v>
      </c>
      <c r="UKP54" s="61" t="s">
        <v>452</v>
      </c>
      <c r="UKQ54" s="139" t="s">
        <v>263</v>
      </c>
      <c r="UKR54" s="88" t="s">
        <v>453</v>
      </c>
      <c r="UKS54" s="138">
        <v>3894</v>
      </c>
      <c r="UKT54" s="99" t="s">
        <v>16</v>
      </c>
      <c r="UKU54" s="13">
        <v>44866</v>
      </c>
      <c r="UKV54" s="14">
        <v>44868</v>
      </c>
      <c r="UKW54" s="7">
        <v>37</v>
      </c>
      <c r="UKX54" s="61" t="s">
        <v>452</v>
      </c>
      <c r="UKY54" s="139" t="s">
        <v>263</v>
      </c>
      <c r="UKZ54" s="88" t="s">
        <v>453</v>
      </c>
      <c r="ULA54" s="138">
        <v>3894</v>
      </c>
      <c r="ULB54" s="99" t="s">
        <v>16</v>
      </c>
      <c r="ULC54" s="13">
        <v>44866</v>
      </c>
      <c r="ULD54" s="14">
        <v>44868</v>
      </c>
      <c r="ULE54" s="7">
        <v>37</v>
      </c>
      <c r="ULF54" s="61" t="s">
        <v>452</v>
      </c>
      <c r="ULG54" s="139" t="s">
        <v>263</v>
      </c>
      <c r="ULH54" s="88" t="s">
        <v>453</v>
      </c>
      <c r="ULI54" s="138">
        <v>3894</v>
      </c>
      <c r="ULJ54" s="99" t="s">
        <v>16</v>
      </c>
      <c r="ULK54" s="13">
        <v>44866</v>
      </c>
      <c r="ULL54" s="14">
        <v>44868</v>
      </c>
      <c r="ULM54" s="7">
        <v>37</v>
      </c>
      <c r="ULN54" s="61" t="s">
        <v>452</v>
      </c>
      <c r="ULO54" s="139" t="s">
        <v>263</v>
      </c>
      <c r="ULP54" s="88" t="s">
        <v>453</v>
      </c>
      <c r="ULQ54" s="138">
        <v>3894</v>
      </c>
      <c r="ULR54" s="99" t="s">
        <v>16</v>
      </c>
      <c r="ULS54" s="13">
        <v>44866</v>
      </c>
      <c r="ULT54" s="14">
        <v>44868</v>
      </c>
      <c r="ULU54" s="7">
        <v>37</v>
      </c>
      <c r="ULV54" s="61" t="s">
        <v>452</v>
      </c>
      <c r="ULW54" s="139" t="s">
        <v>263</v>
      </c>
      <c r="ULX54" s="88" t="s">
        <v>453</v>
      </c>
      <c r="ULY54" s="138">
        <v>3894</v>
      </c>
      <c r="ULZ54" s="99" t="s">
        <v>16</v>
      </c>
      <c r="UMA54" s="13">
        <v>44866</v>
      </c>
      <c r="UMB54" s="14">
        <v>44868</v>
      </c>
      <c r="UMC54" s="7">
        <v>37</v>
      </c>
      <c r="UMD54" s="61" t="s">
        <v>452</v>
      </c>
      <c r="UME54" s="139" t="s">
        <v>263</v>
      </c>
      <c r="UMF54" s="88" t="s">
        <v>453</v>
      </c>
      <c r="UMG54" s="138">
        <v>3894</v>
      </c>
      <c r="UMH54" s="99" t="s">
        <v>16</v>
      </c>
      <c r="UMI54" s="13">
        <v>44866</v>
      </c>
      <c r="UMJ54" s="14">
        <v>44868</v>
      </c>
      <c r="UMK54" s="7">
        <v>37</v>
      </c>
      <c r="UML54" s="61" t="s">
        <v>452</v>
      </c>
      <c r="UMM54" s="139" t="s">
        <v>263</v>
      </c>
      <c r="UMN54" s="88" t="s">
        <v>453</v>
      </c>
      <c r="UMO54" s="138">
        <v>3894</v>
      </c>
      <c r="UMP54" s="99" t="s">
        <v>16</v>
      </c>
      <c r="UMQ54" s="13">
        <v>44866</v>
      </c>
      <c r="UMR54" s="14">
        <v>44868</v>
      </c>
      <c r="UMS54" s="7">
        <v>37</v>
      </c>
      <c r="UMT54" s="61" t="s">
        <v>452</v>
      </c>
      <c r="UMU54" s="139" t="s">
        <v>263</v>
      </c>
      <c r="UMV54" s="88" t="s">
        <v>453</v>
      </c>
      <c r="UMW54" s="138">
        <v>3894</v>
      </c>
      <c r="UMX54" s="99" t="s">
        <v>16</v>
      </c>
      <c r="UMY54" s="13">
        <v>44866</v>
      </c>
      <c r="UMZ54" s="14">
        <v>44868</v>
      </c>
      <c r="UNA54" s="7">
        <v>37</v>
      </c>
      <c r="UNB54" s="61" t="s">
        <v>452</v>
      </c>
      <c r="UNC54" s="139" t="s">
        <v>263</v>
      </c>
      <c r="UND54" s="88" t="s">
        <v>453</v>
      </c>
      <c r="UNE54" s="138">
        <v>3894</v>
      </c>
      <c r="UNF54" s="99" t="s">
        <v>16</v>
      </c>
      <c r="UNG54" s="13">
        <v>44866</v>
      </c>
      <c r="UNH54" s="14">
        <v>44868</v>
      </c>
      <c r="UNI54" s="7">
        <v>37</v>
      </c>
      <c r="UNJ54" s="61" t="s">
        <v>452</v>
      </c>
      <c r="UNK54" s="139" t="s">
        <v>263</v>
      </c>
      <c r="UNL54" s="88" t="s">
        <v>453</v>
      </c>
      <c r="UNM54" s="138">
        <v>3894</v>
      </c>
      <c r="UNN54" s="99" t="s">
        <v>16</v>
      </c>
      <c r="UNO54" s="13">
        <v>44866</v>
      </c>
      <c r="UNP54" s="14">
        <v>44868</v>
      </c>
      <c r="UNQ54" s="7">
        <v>37</v>
      </c>
      <c r="UNR54" s="61" t="s">
        <v>452</v>
      </c>
      <c r="UNS54" s="139" t="s">
        <v>263</v>
      </c>
      <c r="UNT54" s="88" t="s">
        <v>453</v>
      </c>
      <c r="UNU54" s="138">
        <v>3894</v>
      </c>
      <c r="UNV54" s="99" t="s">
        <v>16</v>
      </c>
      <c r="UNW54" s="13">
        <v>44866</v>
      </c>
      <c r="UNX54" s="14">
        <v>44868</v>
      </c>
      <c r="UNY54" s="7">
        <v>37</v>
      </c>
      <c r="UNZ54" s="61" t="s">
        <v>452</v>
      </c>
      <c r="UOA54" s="139" t="s">
        <v>263</v>
      </c>
      <c r="UOB54" s="88" t="s">
        <v>453</v>
      </c>
      <c r="UOC54" s="138">
        <v>3894</v>
      </c>
      <c r="UOD54" s="99" t="s">
        <v>16</v>
      </c>
      <c r="UOE54" s="13">
        <v>44866</v>
      </c>
      <c r="UOF54" s="14">
        <v>44868</v>
      </c>
      <c r="UOG54" s="7">
        <v>37</v>
      </c>
      <c r="UOH54" s="61" t="s">
        <v>452</v>
      </c>
      <c r="UOI54" s="139" t="s">
        <v>263</v>
      </c>
      <c r="UOJ54" s="88" t="s">
        <v>453</v>
      </c>
      <c r="UOK54" s="138">
        <v>3894</v>
      </c>
      <c r="UOL54" s="99" t="s">
        <v>16</v>
      </c>
      <c r="UOM54" s="13">
        <v>44866</v>
      </c>
      <c r="UON54" s="14">
        <v>44868</v>
      </c>
      <c r="UOO54" s="7">
        <v>37</v>
      </c>
      <c r="UOP54" s="61" t="s">
        <v>452</v>
      </c>
      <c r="UOQ54" s="139" t="s">
        <v>263</v>
      </c>
      <c r="UOR54" s="88" t="s">
        <v>453</v>
      </c>
      <c r="UOS54" s="138">
        <v>3894</v>
      </c>
      <c r="UOT54" s="99" t="s">
        <v>16</v>
      </c>
      <c r="UOU54" s="13">
        <v>44866</v>
      </c>
      <c r="UOV54" s="14">
        <v>44868</v>
      </c>
      <c r="UOW54" s="7">
        <v>37</v>
      </c>
      <c r="UOX54" s="61" t="s">
        <v>452</v>
      </c>
      <c r="UOY54" s="139" t="s">
        <v>263</v>
      </c>
      <c r="UOZ54" s="88" t="s">
        <v>453</v>
      </c>
      <c r="UPA54" s="138">
        <v>3894</v>
      </c>
      <c r="UPB54" s="99" t="s">
        <v>16</v>
      </c>
      <c r="UPC54" s="13">
        <v>44866</v>
      </c>
      <c r="UPD54" s="14">
        <v>44868</v>
      </c>
      <c r="UPE54" s="7">
        <v>37</v>
      </c>
      <c r="UPF54" s="61" t="s">
        <v>452</v>
      </c>
      <c r="UPG54" s="139" t="s">
        <v>263</v>
      </c>
      <c r="UPH54" s="88" t="s">
        <v>453</v>
      </c>
      <c r="UPI54" s="138">
        <v>3894</v>
      </c>
      <c r="UPJ54" s="99" t="s">
        <v>16</v>
      </c>
      <c r="UPK54" s="13">
        <v>44866</v>
      </c>
      <c r="UPL54" s="14">
        <v>44868</v>
      </c>
      <c r="UPM54" s="7">
        <v>37</v>
      </c>
      <c r="UPN54" s="61" t="s">
        <v>452</v>
      </c>
      <c r="UPO54" s="139" t="s">
        <v>263</v>
      </c>
      <c r="UPP54" s="88" t="s">
        <v>453</v>
      </c>
      <c r="UPQ54" s="138">
        <v>3894</v>
      </c>
      <c r="UPR54" s="99" t="s">
        <v>16</v>
      </c>
      <c r="UPS54" s="13">
        <v>44866</v>
      </c>
      <c r="UPT54" s="14">
        <v>44868</v>
      </c>
      <c r="UPU54" s="7">
        <v>37</v>
      </c>
      <c r="UPV54" s="61" t="s">
        <v>452</v>
      </c>
      <c r="UPW54" s="139" t="s">
        <v>263</v>
      </c>
      <c r="UPX54" s="88" t="s">
        <v>453</v>
      </c>
      <c r="UPY54" s="138">
        <v>3894</v>
      </c>
      <c r="UPZ54" s="99" t="s">
        <v>16</v>
      </c>
      <c r="UQA54" s="13">
        <v>44866</v>
      </c>
      <c r="UQB54" s="14">
        <v>44868</v>
      </c>
      <c r="UQC54" s="7">
        <v>37</v>
      </c>
      <c r="UQD54" s="61" t="s">
        <v>452</v>
      </c>
      <c r="UQE54" s="139" t="s">
        <v>263</v>
      </c>
      <c r="UQF54" s="88" t="s">
        <v>453</v>
      </c>
      <c r="UQG54" s="138">
        <v>3894</v>
      </c>
      <c r="UQH54" s="99" t="s">
        <v>16</v>
      </c>
      <c r="UQI54" s="13">
        <v>44866</v>
      </c>
      <c r="UQJ54" s="14">
        <v>44868</v>
      </c>
      <c r="UQK54" s="7">
        <v>37</v>
      </c>
      <c r="UQL54" s="61" t="s">
        <v>452</v>
      </c>
      <c r="UQM54" s="139" t="s">
        <v>263</v>
      </c>
      <c r="UQN54" s="88" t="s">
        <v>453</v>
      </c>
      <c r="UQO54" s="138">
        <v>3894</v>
      </c>
      <c r="UQP54" s="99" t="s">
        <v>16</v>
      </c>
      <c r="UQQ54" s="13">
        <v>44866</v>
      </c>
      <c r="UQR54" s="14">
        <v>44868</v>
      </c>
      <c r="UQS54" s="7">
        <v>37</v>
      </c>
      <c r="UQT54" s="61" t="s">
        <v>452</v>
      </c>
      <c r="UQU54" s="139" t="s">
        <v>263</v>
      </c>
      <c r="UQV54" s="88" t="s">
        <v>453</v>
      </c>
      <c r="UQW54" s="138">
        <v>3894</v>
      </c>
      <c r="UQX54" s="99" t="s">
        <v>16</v>
      </c>
      <c r="UQY54" s="13">
        <v>44866</v>
      </c>
      <c r="UQZ54" s="14">
        <v>44868</v>
      </c>
      <c r="URA54" s="7">
        <v>37</v>
      </c>
      <c r="URB54" s="61" t="s">
        <v>452</v>
      </c>
      <c r="URC54" s="139" t="s">
        <v>263</v>
      </c>
      <c r="URD54" s="88" t="s">
        <v>453</v>
      </c>
      <c r="URE54" s="138">
        <v>3894</v>
      </c>
      <c r="URF54" s="99" t="s">
        <v>16</v>
      </c>
      <c r="URG54" s="13">
        <v>44866</v>
      </c>
      <c r="URH54" s="14">
        <v>44868</v>
      </c>
      <c r="URI54" s="7">
        <v>37</v>
      </c>
      <c r="URJ54" s="61" t="s">
        <v>452</v>
      </c>
      <c r="URK54" s="139" t="s">
        <v>263</v>
      </c>
      <c r="URL54" s="88" t="s">
        <v>453</v>
      </c>
      <c r="URM54" s="138">
        <v>3894</v>
      </c>
      <c r="URN54" s="99" t="s">
        <v>16</v>
      </c>
      <c r="URO54" s="13">
        <v>44866</v>
      </c>
      <c r="URP54" s="14">
        <v>44868</v>
      </c>
      <c r="URQ54" s="7">
        <v>37</v>
      </c>
      <c r="URR54" s="61" t="s">
        <v>452</v>
      </c>
      <c r="URS54" s="139" t="s">
        <v>263</v>
      </c>
      <c r="URT54" s="88" t="s">
        <v>453</v>
      </c>
      <c r="URU54" s="138">
        <v>3894</v>
      </c>
      <c r="URV54" s="99" t="s">
        <v>16</v>
      </c>
      <c r="URW54" s="13">
        <v>44866</v>
      </c>
      <c r="URX54" s="14">
        <v>44868</v>
      </c>
      <c r="URY54" s="7">
        <v>37</v>
      </c>
      <c r="URZ54" s="61" t="s">
        <v>452</v>
      </c>
      <c r="USA54" s="139" t="s">
        <v>263</v>
      </c>
      <c r="USB54" s="88" t="s">
        <v>453</v>
      </c>
      <c r="USC54" s="138">
        <v>3894</v>
      </c>
      <c r="USD54" s="99" t="s">
        <v>16</v>
      </c>
      <c r="USE54" s="13">
        <v>44866</v>
      </c>
      <c r="USF54" s="14">
        <v>44868</v>
      </c>
      <c r="USG54" s="7">
        <v>37</v>
      </c>
      <c r="USH54" s="61" t="s">
        <v>452</v>
      </c>
      <c r="USI54" s="139" t="s">
        <v>263</v>
      </c>
      <c r="USJ54" s="88" t="s">
        <v>453</v>
      </c>
      <c r="USK54" s="138">
        <v>3894</v>
      </c>
      <c r="USL54" s="99" t="s">
        <v>16</v>
      </c>
      <c r="USM54" s="13">
        <v>44866</v>
      </c>
      <c r="USN54" s="14">
        <v>44868</v>
      </c>
      <c r="USO54" s="7">
        <v>37</v>
      </c>
      <c r="USP54" s="61" t="s">
        <v>452</v>
      </c>
      <c r="USQ54" s="139" t="s">
        <v>263</v>
      </c>
      <c r="USR54" s="88" t="s">
        <v>453</v>
      </c>
      <c r="USS54" s="138">
        <v>3894</v>
      </c>
      <c r="UST54" s="99" t="s">
        <v>16</v>
      </c>
      <c r="USU54" s="13">
        <v>44866</v>
      </c>
      <c r="USV54" s="14">
        <v>44868</v>
      </c>
      <c r="USW54" s="7">
        <v>37</v>
      </c>
      <c r="USX54" s="61" t="s">
        <v>452</v>
      </c>
      <c r="USY54" s="139" t="s">
        <v>263</v>
      </c>
      <c r="USZ54" s="88" t="s">
        <v>453</v>
      </c>
      <c r="UTA54" s="138">
        <v>3894</v>
      </c>
      <c r="UTB54" s="99" t="s">
        <v>16</v>
      </c>
      <c r="UTC54" s="13">
        <v>44866</v>
      </c>
      <c r="UTD54" s="14">
        <v>44868</v>
      </c>
      <c r="UTE54" s="7">
        <v>37</v>
      </c>
      <c r="UTF54" s="61" t="s">
        <v>452</v>
      </c>
      <c r="UTG54" s="139" t="s">
        <v>263</v>
      </c>
      <c r="UTH54" s="88" t="s">
        <v>453</v>
      </c>
      <c r="UTI54" s="138">
        <v>3894</v>
      </c>
      <c r="UTJ54" s="99" t="s">
        <v>16</v>
      </c>
      <c r="UTK54" s="13">
        <v>44866</v>
      </c>
      <c r="UTL54" s="14">
        <v>44868</v>
      </c>
      <c r="UTM54" s="7">
        <v>37</v>
      </c>
      <c r="UTN54" s="61" t="s">
        <v>452</v>
      </c>
      <c r="UTO54" s="139" t="s">
        <v>263</v>
      </c>
      <c r="UTP54" s="88" t="s">
        <v>453</v>
      </c>
      <c r="UTQ54" s="138">
        <v>3894</v>
      </c>
      <c r="UTR54" s="99" t="s">
        <v>16</v>
      </c>
      <c r="UTS54" s="13">
        <v>44866</v>
      </c>
      <c r="UTT54" s="14">
        <v>44868</v>
      </c>
      <c r="UTU54" s="7">
        <v>37</v>
      </c>
      <c r="UTV54" s="61" t="s">
        <v>452</v>
      </c>
      <c r="UTW54" s="139" t="s">
        <v>263</v>
      </c>
      <c r="UTX54" s="88" t="s">
        <v>453</v>
      </c>
      <c r="UTY54" s="138">
        <v>3894</v>
      </c>
      <c r="UTZ54" s="99" t="s">
        <v>16</v>
      </c>
      <c r="UUA54" s="13">
        <v>44866</v>
      </c>
      <c r="UUB54" s="14">
        <v>44868</v>
      </c>
      <c r="UUC54" s="7">
        <v>37</v>
      </c>
      <c r="UUD54" s="61" t="s">
        <v>452</v>
      </c>
      <c r="UUE54" s="139" t="s">
        <v>263</v>
      </c>
      <c r="UUF54" s="88" t="s">
        <v>453</v>
      </c>
      <c r="UUG54" s="138">
        <v>3894</v>
      </c>
      <c r="UUH54" s="99" t="s">
        <v>16</v>
      </c>
      <c r="UUI54" s="13">
        <v>44866</v>
      </c>
      <c r="UUJ54" s="14">
        <v>44868</v>
      </c>
      <c r="UUK54" s="7">
        <v>37</v>
      </c>
      <c r="UUL54" s="61" t="s">
        <v>452</v>
      </c>
      <c r="UUM54" s="139" t="s">
        <v>263</v>
      </c>
      <c r="UUN54" s="88" t="s">
        <v>453</v>
      </c>
      <c r="UUO54" s="138">
        <v>3894</v>
      </c>
      <c r="UUP54" s="99" t="s">
        <v>16</v>
      </c>
      <c r="UUQ54" s="13">
        <v>44866</v>
      </c>
      <c r="UUR54" s="14">
        <v>44868</v>
      </c>
      <c r="UUS54" s="7">
        <v>37</v>
      </c>
      <c r="UUT54" s="61" t="s">
        <v>452</v>
      </c>
      <c r="UUU54" s="139" t="s">
        <v>263</v>
      </c>
      <c r="UUV54" s="88" t="s">
        <v>453</v>
      </c>
      <c r="UUW54" s="138">
        <v>3894</v>
      </c>
      <c r="UUX54" s="99" t="s">
        <v>16</v>
      </c>
      <c r="UUY54" s="13">
        <v>44866</v>
      </c>
      <c r="UUZ54" s="14">
        <v>44868</v>
      </c>
      <c r="UVA54" s="7">
        <v>37</v>
      </c>
      <c r="UVB54" s="61" t="s">
        <v>452</v>
      </c>
      <c r="UVC54" s="139" t="s">
        <v>263</v>
      </c>
      <c r="UVD54" s="88" t="s">
        <v>453</v>
      </c>
      <c r="UVE54" s="138">
        <v>3894</v>
      </c>
      <c r="UVF54" s="99" t="s">
        <v>16</v>
      </c>
      <c r="UVG54" s="13">
        <v>44866</v>
      </c>
      <c r="UVH54" s="14">
        <v>44868</v>
      </c>
      <c r="UVI54" s="7">
        <v>37</v>
      </c>
      <c r="UVJ54" s="61" t="s">
        <v>452</v>
      </c>
      <c r="UVK54" s="139" t="s">
        <v>263</v>
      </c>
      <c r="UVL54" s="88" t="s">
        <v>453</v>
      </c>
      <c r="UVM54" s="138">
        <v>3894</v>
      </c>
      <c r="UVN54" s="99" t="s">
        <v>16</v>
      </c>
      <c r="UVO54" s="13">
        <v>44866</v>
      </c>
      <c r="UVP54" s="14">
        <v>44868</v>
      </c>
      <c r="UVQ54" s="7">
        <v>37</v>
      </c>
      <c r="UVR54" s="61" t="s">
        <v>452</v>
      </c>
      <c r="UVS54" s="139" t="s">
        <v>263</v>
      </c>
      <c r="UVT54" s="88" t="s">
        <v>453</v>
      </c>
      <c r="UVU54" s="138">
        <v>3894</v>
      </c>
      <c r="UVV54" s="99" t="s">
        <v>16</v>
      </c>
      <c r="UVW54" s="13">
        <v>44866</v>
      </c>
      <c r="UVX54" s="14">
        <v>44868</v>
      </c>
      <c r="UVY54" s="7">
        <v>37</v>
      </c>
      <c r="UVZ54" s="61" t="s">
        <v>452</v>
      </c>
      <c r="UWA54" s="139" t="s">
        <v>263</v>
      </c>
      <c r="UWB54" s="88" t="s">
        <v>453</v>
      </c>
      <c r="UWC54" s="138">
        <v>3894</v>
      </c>
      <c r="UWD54" s="99" t="s">
        <v>16</v>
      </c>
      <c r="UWE54" s="13">
        <v>44866</v>
      </c>
      <c r="UWF54" s="14">
        <v>44868</v>
      </c>
      <c r="UWG54" s="7">
        <v>37</v>
      </c>
      <c r="UWH54" s="61" t="s">
        <v>452</v>
      </c>
      <c r="UWI54" s="139" t="s">
        <v>263</v>
      </c>
      <c r="UWJ54" s="88" t="s">
        <v>453</v>
      </c>
      <c r="UWK54" s="138">
        <v>3894</v>
      </c>
      <c r="UWL54" s="99" t="s">
        <v>16</v>
      </c>
      <c r="UWM54" s="13">
        <v>44866</v>
      </c>
      <c r="UWN54" s="14">
        <v>44868</v>
      </c>
      <c r="UWO54" s="7">
        <v>37</v>
      </c>
      <c r="UWP54" s="61" t="s">
        <v>452</v>
      </c>
      <c r="UWQ54" s="139" t="s">
        <v>263</v>
      </c>
      <c r="UWR54" s="88" t="s">
        <v>453</v>
      </c>
      <c r="UWS54" s="138">
        <v>3894</v>
      </c>
      <c r="UWT54" s="99" t="s">
        <v>16</v>
      </c>
      <c r="UWU54" s="13">
        <v>44866</v>
      </c>
      <c r="UWV54" s="14">
        <v>44868</v>
      </c>
      <c r="UWW54" s="7">
        <v>37</v>
      </c>
      <c r="UWX54" s="61" t="s">
        <v>452</v>
      </c>
      <c r="UWY54" s="139" t="s">
        <v>263</v>
      </c>
      <c r="UWZ54" s="88" t="s">
        <v>453</v>
      </c>
      <c r="UXA54" s="138">
        <v>3894</v>
      </c>
      <c r="UXB54" s="99" t="s">
        <v>16</v>
      </c>
      <c r="UXC54" s="13">
        <v>44866</v>
      </c>
      <c r="UXD54" s="14">
        <v>44868</v>
      </c>
      <c r="UXE54" s="7">
        <v>37</v>
      </c>
      <c r="UXF54" s="61" t="s">
        <v>452</v>
      </c>
      <c r="UXG54" s="139" t="s">
        <v>263</v>
      </c>
      <c r="UXH54" s="88" t="s">
        <v>453</v>
      </c>
      <c r="UXI54" s="138">
        <v>3894</v>
      </c>
      <c r="UXJ54" s="99" t="s">
        <v>16</v>
      </c>
      <c r="UXK54" s="13">
        <v>44866</v>
      </c>
      <c r="UXL54" s="14">
        <v>44868</v>
      </c>
      <c r="UXM54" s="7">
        <v>37</v>
      </c>
      <c r="UXN54" s="61" t="s">
        <v>452</v>
      </c>
      <c r="UXO54" s="139" t="s">
        <v>263</v>
      </c>
      <c r="UXP54" s="88" t="s">
        <v>453</v>
      </c>
      <c r="UXQ54" s="138">
        <v>3894</v>
      </c>
      <c r="UXR54" s="99" t="s">
        <v>16</v>
      </c>
      <c r="UXS54" s="13">
        <v>44866</v>
      </c>
      <c r="UXT54" s="14">
        <v>44868</v>
      </c>
      <c r="UXU54" s="7">
        <v>37</v>
      </c>
      <c r="UXV54" s="61" t="s">
        <v>452</v>
      </c>
      <c r="UXW54" s="139" t="s">
        <v>263</v>
      </c>
      <c r="UXX54" s="88" t="s">
        <v>453</v>
      </c>
      <c r="UXY54" s="138">
        <v>3894</v>
      </c>
      <c r="UXZ54" s="99" t="s">
        <v>16</v>
      </c>
      <c r="UYA54" s="13">
        <v>44866</v>
      </c>
      <c r="UYB54" s="14">
        <v>44868</v>
      </c>
      <c r="UYC54" s="7">
        <v>37</v>
      </c>
      <c r="UYD54" s="61" t="s">
        <v>452</v>
      </c>
      <c r="UYE54" s="139" t="s">
        <v>263</v>
      </c>
      <c r="UYF54" s="88" t="s">
        <v>453</v>
      </c>
      <c r="UYG54" s="138">
        <v>3894</v>
      </c>
      <c r="UYH54" s="99" t="s">
        <v>16</v>
      </c>
      <c r="UYI54" s="13">
        <v>44866</v>
      </c>
      <c r="UYJ54" s="14">
        <v>44868</v>
      </c>
      <c r="UYK54" s="7">
        <v>37</v>
      </c>
      <c r="UYL54" s="61" t="s">
        <v>452</v>
      </c>
      <c r="UYM54" s="139" t="s">
        <v>263</v>
      </c>
      <c r="UYN54" s="88" t="s">
        <v>453</v>
      </c>
      <c r="UYO54" s="138">
        <v>3894</v>
      </c>
      <c r="UYP54" s="99" t="s">
        <v>16</v>
      </c>
      <c r="UYQ54" s="13">
        <v>44866</v>
      </c>
      <c r="UYR54" s="14">
        <v>44868</v>
      </c>
      <c r="UYS54" s="7">
        <v>37</v>
      </c>
      <c r="UYT54" s="61" t="s">
        <v>452</v>
      </c>
      <c r="UYU54" s="139" t="s">
        <v>263</v>
      </c>
      <c r="UYV54" s="88" t="s">
        <v>453</v>
      </c>
      <c r="UYW54" s="138">
        <v>3894</v>
      </c>
      <c r="UYX54" s="99" t="s">
        <v>16</v>
      </c>
      <c r="UYY54" s="13">
        <v>44866</v>
      </c>
      <c r="UYZ54" s="14">
        <v>44868</v>
      </c>
      <c r="UZA54" s="7">
        <v>37</v>
      </c>
      <c r="UZB54" s="61" t="s">
        <v>452</v>
      </c>
      <c r="UZC54" s="139" t="s">
        <v>263</v>
      </c>
      <c r="UZD54" s="88" t="s">
        <v>453</v>
      </c>
      <c r="UZE54" s="138">
        <v>3894</v>
      </c>
      <c r="UZF54" s="99" t="s">
        <v>16</v>
      </c>
      <c r="UZG54" s="13">
        <v>44866</v>
      </c>
      <c r="UZH54" s="14">
        <v>44868</v>
      </c>
      <c r="UZI54" s="7">
        <v>37</v>
      </c>
      <c r="UZJ54" s="61" t="s">
        <v>452</v>
      </c>
      <c r="UZK54" s="139" t="s">
        <v>263</v>
      </c>
      <c r="UZL54" s="88" t="s">
        <v>453</v>
      </c>
      <c r="UZM54" s="138">
        <v>3894</v>
      </c>
      <c r="UZN54" s="99" t="s">
        <v>16</v>
      </c>
      <c r="UZO54" s="13">
        <v>44866</v>
      </c>
      <c r="UZP54" s="14">
        <v>44868</v>
      </c>
      <c r="UZQ54" s="7">
        <v>37</v>
      </c>
      <c r="UZR54" s="61" t="s">
        <v>452</v>
      </c>
      <c r="UZS54" s="139" t="s">
        <v>263</v>
      </c>
      <c r="UZT54" s="88" t="s">
        <v>453</v>
      </c>
      <c r="UZU54" s="138">
        <v>3894</v>
      </c>
      <c r="UZV54" s="99" t="s">
        <v>16</v>
      </c>
      <c r="UZW54" s="13">
        <v>44866</v>
      </c>
      <c r="UZX54" s="14">
        <v>44868</v>
      </c>
      <c r="UZY54" s="7">
        <v>37</v>
      </c>
      <c r="UZZ54" s="61" t="s">
        <v>452</v>
      </c>
      <c r="VAA54" s="139" t="s">
        <v>263</v>
      </c>
      <c r="VAB54" s="88" t="s">
        <v>453</v>
      </c>
      <c r="VAC54" s="138">
        <v>3894</v>
      </c>
      <c r="VAD54" s="99" t="s">
        <v>16</v>
      </c>
      <c r="VAE54" s="13">
        <v>44866</v>
      </c>
      <c r="VAF54" s="14">
        <v>44868</v>
      </c>
      <c r="VAG54" s="7">
        <v>37</v>
      </c>
      <c r="VAH54" s="61" t="s">
        <v>452</v>
      </c>
      <c r="VAI54" s="139" t="s">
        <v>263</v>
      </c>
      <c r="VAJ54" s="88" t="s">
        <v>453</v>
      </c>
      <c r="VAK54" s="138">
        <v>3894</v>
      </c>
      <c r="VAL54" s="99" t="s">
        <v>16</v>
      </c>
      <c r="VAM54" s="13">
        <v>44866</v>
      </c>
      <c r="VAN54" s="14">
        <v>44868</v>
      </c>
      <c r="VAO54" s="7">
        <v>37</v>
      </c>
      <c r="VAP54" s="61" t="s">
        <v>452</v>
      </c>
      <c r="VAQ54" s="139" t="s">
        <v>263</v>
      </c>
      <c r="VAR54" s="88" t="s">
        <v>453</v>
      </c>
      <c r="VAS54" s="138">
        <v>3894</v>
      </c>
      <c r="VAT54" s="99" t="s">
        <v>16</v>
      </c>
      <c r="VAU54" s="13">
        <v>44866</v>
      </c>
      <c r="VAV54" s="14">
        <v>44868</v>
      </c>
      <c r="VAW54" s="7">
        <v>37</v>
      </c>
      <c r="VAX54" s="61" t="s">
        <v>452</v>
      </c>
      <c r="VAY54" s="139" t="s">
        <v>263</v>
      </c>
      <c r="VAZ54" s="88" t="s">
        <v>453</v>
      </c>
      <c r="VBA54" s="138">
        <v>3894</v>
      </c>
      <c r="VBB54" s="99" t="s">
        <v>16</v>
      </c>
      <c r="VBC54" s="13">
        <v>44866</v>
      </c>
      <c r="VBD54" s="14">
        <v>44868</v>
      </c>
      <c r="VBE54" s="7">
        <v>37</v>
      </c>
      <c r="VBF54" s="61" t="s">
        <v>452</v>
      </c>
      <c r="VBG54" s="139" t="s">
        <v>263</v>
      </c>
      <c r="VBH54" s="88" t="s">
        <v>453</v>
      </c>
      <c r="VBI54" s="138">
        <v>3894</v>
      </c>
      <c r="VBJ54" s="99" t="s">
        <v>16</v>
      </c>
      <c r="VBK54" s="13">
        <v>44866</v>
      </c>
      <c r="VBL54" s="14">
        <v>44868</v>
      </c>
      <c r="VBM54" s="7">
        <v>37</v>
      </c>
      <c r="VBN54" s="61" t="s">
        <v>452</v>
      </c>
      <c r="VBO54" s="139" t="s">
        <v>263</v>
      </c>
      <c r="VBP54" s="88" t="s">
        <v>453</v>
      </c>
      <c r="VBQ54" s="138">
        <v>3894</v>
      </c>
      <c r="VBR54" s="99" t="s">
        <v>16</v>
      </c>
      <c r="VBS54" s="13">
        <v>44866</v>
      </c>
      <c r="VBT54" s="14">
        <v>44868</v>
      </c>
      <c r="VBU54" s="7">
        <v>37</v>
      </c>
      <c r="VBV54" s="61" t="s">
        <v>452</v>
      </c>
      <c r="VBW54" s="139" t="s">
        <v>263</v>
      </c>
      <c r="VBX54" s="88" t="s">
        <v>453</v>
      </c>
      <c r="VBY54" s="138">
        <v>3894</v>
      </c>
      <c r="VBZ54" s="99" t="s">
        <v>16</v>
      </c>
      <c r="VCA54" s="13">
        <v>44866</v>
      </c>
      <c r="VCB54" s="14">
        <v>44868</v>
      </c>
      <c r="VCC54" s="7">
        <v>37</v>
      </c>
      <c r="VCD54" s="61" t="s">
        <v>452</v>
      </c>
      <c r="VCE54" s="139" t="s">
        <v>263</v>
      </c>
      <c r="VCF54" s="88" t="s">
        <v>453</v>
      </c>
      <c r="VCG54" s="138">
        <v>3894</v>
      </c>
      <c r="VCH54" s="99" t="s">
        <v>16</v>
      </c>
      <c r="VCI54" s="13">
        <v>44866</v>
      </c>
      <c r="VCJ54" s="14">
        <v>44868</v>
      </c>
      <c r="VCK54" s="7">
        <v>37</v>
      </c>
      <c r="VCL54" s="61" t="s">
        <v>452</v>
      </c>
      <c r="VCM54" s="139" t="s">
        <v>263</v>
      </c>
      <c r="VCN54" s="88" t="s">
        <v>453</v>
      </c>
      <c r="VCO54" s="138">
        <v>3894</v>
      </c>
      <c r="VCP54" s="99" t="s">
        <v>16</v>
      </c>
      <c r="VCQ54" s="13">
        <v>44866</v>
      </c>
      <c r="VCR54" s="14">
        <v>44868</v>
      </c>
      <c r="VCS54" s="7">
        <v>37</v>
      </c>
      <c r="VCT54" s="61" t="s">
        <v>452</v>
      </c>
      <c r="VCU54" s="139" t="s">
        <v>263</v>
      </c>
      <c r="VCV54" s="88" t="s">
        <v>453</v>
      </c>
      <c r="VCW54" s="138">
        <v>3894</v>
      </c>
      <c r="VCX54" s="99" t="s">
        <v>16</v>
      </c>
      <c r="VCY54" s="13">
        <v>44866</v>
      </c>
      <c r="VCZ54" s="14">
        <v>44868</v>
      </c>
      <c r="VDA54" s="7">
        <v>37</v>
      </c>
      <c r="VDB54" s="61" t="s">
        <v>452</v>
      </c>
      <c r="VDC54" s="139" t="s">
        <v>263</v>
      </c>
      <c r="VDD54" s="88" t="s">
        <v>453</v>
      </c>
      <c r="VDE54" s="138">
        <v>3894</v>
      </c>
      <c r="VDF54" s="99" t="s">
        <v>16</v>
      </c>
      <c r="VDG54" s="13">
        <v>44866</v>
      </c>
      <c r="VDH54" s="14">
        <v>44868</v>
      </c>
      <c r="VDI54" s="7">
        <v>37</v>
      </c>
      <c r="VDJ54" s="61" t="s">
        <v>452</v>
      </c>
      <c r="VDK54" s="139" t="s">
        <v>263</v>
      </c>
      <c r="VDL54" s="88" t="s">
        <v>453</v>
      </c>
      <c r="VDM54" s="138">
        <v>3894</v>
      </c>
      <c r="VDN54" s="99" t="s">
        <v>16</v>
      </c>
      <c r="VDO54" s="13">
        <v>44866</v>
      </c>
      <c r="VDP54" s="14">
        <v>44868</v>
      </c>
      <c r="VDQ54" s="7">
        <v>37</v>
      </c>
      <c r="VDR54" s="61" t="s">
        <v>452</v>
      </c>
      <c r="VDS54" s="139" t="s">
        <v>263</v>
      </c>
      <c r="VDT54" s="88" t="s">
        <v>453</v>
      </c>
      <c r="VDU54" s="138">
        <v>3894</v>
      </c>
      <c r="VDV54" s="99" t="s">
        <v>16</v>
      </c>
      <c r="VDW54" s="13">
        <v>44866</v>
      </c>
      <c r="VDX54" s="14">
        <v>44868</v>
      </c>
      <c r="VDY54" s="7">
        <v>37</v>
      </c>
      <c r="VDZ54" s="61" t="s">
        <v>452</v>
      </c>
      <c r="VEA54" s="139" t="s">
        <v>263</v>
      </c>
      <c r="VEB54" s="88" t="s">
        <v>453</v>
      </c>
      <c r="VEC54" s="138">
        <v>3894</v>
      </c>
      <c r="VED54" s="99" t="s">
        <v>16</v>
      </c>
      <c r="VEE54" s="13">
        <v>44866</v>
      </c>
      <c r="VEF54" s="14">
        <v>44868</v>
      </c>
      <c r="VEG54" s="7">
        <v>37</v>
      </c>
      <c r="VEH54" s="61" t="s">
        <v>452</v>
      </c>
      <c r="VEI54" s="139" t="s">
        <v>263</v>
      </c>
      <c r="VEJ54" s="88" t="s">
        <v>453</v>
      </c>
      <c r="VEK54" s="138">
        <v>3894</v>
      </c>
      <c r="VEL54" s="99" t="s">
        <v>16</v>
      </c>
      <c r="VEM54" s="13">
        <v>44866</v>
      </c>
      <c r="VEN54" s="14">
        <v>44868</v>
      </c>
      <c r="VEO54" s="7">
        <v>37</v>
      </c>
      <c r="VEP54" s="61" t="s">
        <v>452</v>
      </c>
      <c r="VEQ54" s="139" t="s">
        <v>263</v>
      </c>
      <c r="VER54" s="88" t="s">
        <v>453</v>
      </c>
      <c r="VES54" s="138">
        <v>3894</v>
      </c>
      <c r="VET54" s="99" t="s">
        <v>16</v>
      </c>
      <c r="VEU54" s="13">
        <v>44866</v>
      </c>
      <c r="VEV54" s="14">
        <v>44868</v>
      </c>
      <c r="VEW54" s="7">
        <v>37</v>
      </c>
      <c r="VEX54" s="61" t="s">
        <v>452</v>
      </c>
      <c r="VEY54" s="139" t="s">
        <v>263</v>
      </c>
      <c r="VEZ54" s="88" t="s">
        <v>453</v>
      </c>
      <c r="VFA54" s="138">
        <v>3894</v>
      </c>
      <c r="VFB54" s="99" t="s">
        <v>16</v>
      </c>
      <c r="VFC54" s="13">
        <v>44866</v>
      </c>
      <c r="VFD54" s="14">
        <v>44868</v>
      </c>
      <c r="VFE54" s="7">
        <v>37</v>
      </c>
      <c r="VFF54" s="61" t="s">
        <v>452</v>
      </c>
      <c r="VFG54" s="139" t="s">
        <v>263</v>
      </c>
      <c r="VFH54" s="88" t="s">
        <v>453</v>
      </c>
      <c r="VFI54" s="138">
        <v>3894</v>
      </c>
      <c r="VFJ54" s="99" t="s">
        <v>16</v>
      </c>
      <c r="VFK54" s="13">
        <v>44866</v>
      </c>
      <c r="VFL54" s="14">
        <v>44868</v>
      </c>
      <c r="VFM54" s="7">
        <v>37</v>
      </c>
      <c r="VFN54" s="61" t="s">
        <v>452</v>
      </c>
      <c r="VFO54" s="139" t="s">
        <v>263</v>
      </c>
      <c r="VFP54" s="88" t="s">
        <v>453</v>
      </c>
      <c r="VFQ54" s="138">
        <v>3894</v>
      </c>
      <c r="VFR54" s="99" t="s">
        <v>16</v>
      </c>
      <c r="VFS54" s="13">
        <v>44866</v>
      </c>
      <c r="VFT54" s="14">
        <v>44868</v>
      </c>
      <c r="VFU54" s="7">
        <v>37</v>
      </c>
      <c r="VFV54" s="61" t="s">
        <v>452</v>
      </c>
      <c r="VFW54" s="139" t="s">
        <v>263</v>
      </c>
      <c r="VFX54" s="88" t="s">
        <v>453</v>
      </c>
      <c r="VFY54" s="138">
        <v>3894</v>
      </c>
      <c r="VFZ54" s="99" t="s">
        <v>16</v>
      </c>
      <c r="VGA54" s="13">
        <v>44866</v>
      </c>
      <c r="VGB54" s="14">
        <v>44868</v>
      </c>
      <c r="VGC54" s="7">
        <v>37</v>
      </c>
      <c r="VGD54" s="61" t="s">
        <v>452</v>
      </c>
      <c r="VGE54" s="139" t="s">
        <v>263</v>
      </c>
      <c r="VGF54" s="88" t="s">
        <v>453</v>
      </c>
      <c r="VGG54" s="138">
        <v>3894</v>
      </c>
      <c r="VGH54" s="99" t="s">
        <v>16</v>
      </c>
      <c r="VGI54" s="13">
        <v>44866</v>
      </c>
      <c r="VGJ54" s="14">
        <v>44868</v>
      </c>
      <c r="VGK54" s="7">
        <v>37</v>
      </c>
      <c r="VGL54" s="61" t="s">
        <v>452</v>
      </c>
      <c r="VGM54" s="139" t="s">
        <v>263</v>
      </c>
      <c r="VGN54" s="88" t="s">
        <v>453</v>
      </c>
      <c r="VGO54" s="138">
        <v>3894</v>
      </c>
      <c r="VGP54" s="99" t="s">
        <v>16</v>
      </c>
      <c r="VGQ54" s="13">
        <v>44866</v>
      </c>
      <c r="VGR54" s="14">
        <v>44868</v>
      </c>
      <c r="VGS54" s="7">
        <v>37</v>
      </c>
      <c r="VGT54" s="61" t="s">
        <v>452</v>
      </c>
      <c r="VGU54" s="139" t="s">
        <v>263</v>
      </c>
      <c r="VGV54" s="88" t="s">
        <v>453</v>
      </c>
      <c r="VGW54" s="138">
        <v>3894</v>
      </c>
      <c r="VGX54" s="99" t="s">
        <v>16</v>
      </c>
      <c r="VGY54" s="13">
        <v>44866</v>
      </c>
      <c r="VGZ54" s="14">
        <v>44868</v>
      </c>
      <c r="VHA54" s="7">
        <v>37</v>
      </c>
      <c r="VHB54" s="61" t="s">
        <v>452</v>
      </c>
      <c r="VHC54" s="139" t="s">
        <v>263</v>
      </c>
      <c r="VHD54" s="88" t="s">
        <v>453</v>
      </c>
      <c r="VHE54" s="138">
        <v>3894</v>
      </c>
      <c r="VHF54" s="99" t="s">
        <v>16</v>
      </c>
      <c r="VHG54" s="13">
        <v>44866</v>
      </c>
      <c r="VHH54" s="14">
        <v>44868</v>
      </c>
      <c r="VHI54" s="7">
        <v>37</v>
      </c>
      <c r="VHJ54" s="61" t="s">
        <v>452</v>
      </c>
      <c r="VHK54" s="139" t="s">
        <v>263</v>
      </c>
      <c r="VHL54" s="88" t="s">
        <v>453</v>
      </c>
      <c r="VHM54" s="138">
        <v>3894</v>
      </c>
      <c r="VHN54" s="99" t="s">
        <v>16</v>
      </c>
      <c r="VHO54" s="13">
        <v>44866</v>
      </c>
      <c r="VHP54" s="14">
        <v>44868</v>
      </c>
      <c r="VHQ54" s="7">
        <v>37</v>
      </c>
      <c r="VHR54" s="61" t="s">
        <v>452</v>
      </c>
      <c r="VHS54" s="139" t="s">
        <v>263</v>
      </c>
      <c r="VHT54" s="88" t="s">
        <v>453</v>
      </c>
      <c r="VHU54" s="138">
        <v>3894</v>
      </c>
      <c r="VHV54" s="99" t="s">
        <v>16</v>
      </c>
      <c r="VHW54" s="13">
        <v>44866</v>
      </c>
      <c r="VHX54" s="14">
        <v>44868</v>
      </c>
      <c r="VHY54" s="7">
        <v>37</v>
      </c>
      <c r="VHZ54" s="61" t="s">
        <v>452</v>
      </c>
      <c r="VIA54" s="139" t="s">
        <v>263</v>
      </c>
      <c r="VIB54" s="88" t="s">
        <v>453</v>
      </c>
      <c r="VIC54" s="138">
        <v>3894</v>
      </c>
      <c r="VID54" s="99" t="s">
        <v>16</v>
      </c>
      <c r="VIE54" s="13">
        <v>44866</v>
      </c>
      <c r="VIF54" s="14">
        <v>44868</v>
      </c>
      <c r="VIG54" s="7">
        <v>37</v>
      </c>
      <c r="VIH54" s="61" t="s">
        <v>452</v>
      </c>
      <c r="VII54" s="139" t="s">
        <v>263</v>
      </c>
      <c r="VIJ54" s="88" t="s">
        <v>453</v>
      </c>
      <c r="VIK54" s="138">
        <v>3894</v>
      </c>
      <c r="VIL54" s="99" t="s">
        <v>16</v>
      </c>
      <c r="VIM54" s="13">
        <v>44866</v>
      </c>
      <c r="VIN54" s="14">
        <v>44868</v>
      </c>
      <c r="VIO54" s="7">
        <v>37</v>
      </c>
      <c r="VIP54" s="61" t="s">
        <v>452</v>
      </c>
      <c r="VIQ54" s="139" t="s">
        <v>263</v>
      </c>
      <c r="VIR54" s="88" t="s">
        <v>453</v>
      </c>
      <c r="VIS54" s="138">
        <v>3894</v>
      </c>
      <c r="VIT54" s="99" t="s">
        <v>16</v>
      </c>
      <c r="VIU54" s="13">
        <v>44866</v>
      </c>
      <c r="VIV54" s="14">
        <v>44868</v>
      </c>
      <c r="VIW54" s="7">
        <v>37</v>
      </c>
      <c r="VIX54" s="61" t="s">
        <v>452</v>
      </c>
      <c r="VIY54" s="139" t="s">
        <v>263</v>
      </c>
      <c r="VIZ54" s="88" t="s">
        <v>453</v>
      </c>
      <c r="VJA54" s="138">
        <v>3894</v>
      </c>
      <c r="VJB54" s="99" t="s">
        <v>16</v>
      </c>
      <c r="VJC54" s="13">
        <v>44866</v>
      </c>
      <c r="VJD54" s="14">
        <v>44868</v>
      </c>
      <c r="VJE54" s="7">
        <v>37</v>
      </c>
      <c r="VJF54" s="61" t="s">
        <v>452</v>
      </c>
      <c r="VJG54" s="139" t="s">
        <v>263</v>
      </c>
      <c r="VJH54" s="88" t="s">
        <v>453</v>
      </c>
      <c r="VJI54" s="138">
        <v>3894</v>
      </c>
      <c r="VJJ54" s="99" t="s">
        <v>16</v>
      </c>
      <c r="VJK54" s="13">
        <v>44866</v>
      </c>
      <c r="VJL54" s="14">
        <v>44868</v>
      </c>
      <c r="VJM54" s="7">
        <v>37</v>
      </c>
      <c r="VJN54" s="61" t="s">
        <v>452</v>
      </c>
      <c r="VJO54" s="139" t="s">
        <v>263</v>
      </c>
      <c r="VJP54" s="88" t="s">
        <v>453</v>
      </c>
      <c r="VJQ54" s="138">
        <v>3894</v>
      </c>
      <c r="VJR54" s="99" t="s">
        <v>16</v>
      </c>
      <c r="VJS54" s="13">
        <v>44866</v>
      </c>
      <c r="VJT54" s="14">
        <v>44868</v>
      </c>
      <c r="VJU54" s="7">
        <v>37</v>
      </c>
      <c r="VJV54" s="61" t="s">
        <v>452</v>
      </c>
      <c r="VJW54" s="139" t="s">
        <v>263</v>
      </c>
      <c r="VJX54" s="88" t="s">
        <v>453</v>
      </c>
      <c r="VJY54" s="138">
        <v>3894</v>
      </c>
      <c r="VJZ54" s="99" t="s">
        <v>16</v>
      </c>
      <c r="VKA54" s="13">
        <v>44866</v>
      </c>
      <c r="VKB54" s="14">
        <v>44868</v>
      </c>
      <c r="VKC54" s="7">
        <v>37</v>
      </c>
      <c r="VKD54" s="61" t="s">
        <v>452</v>
      </c>
      <c r="VKE54" s="139" t="s">
        <v>263</v>
      </c>
      <c r="VKF54" s="88" t="s">
        <v>453</v>
      </c>
      <c r="VKG54" s="138">
        <v>3894</v>
      </c>
      <c r="VKH54" s="99" t="s">
        <v>16</v>
      </c>
      <c r="VKI54" s="13">
        <v>44866</v>
      </c>
      <c r="VKJ54" s="14">
        <v>44868</v>
      </c>
      <c r="VKK54" s="7">
        <v>37</v>
      </c>
      <c r="VKL54" s="61" t="s">
        <v>452</v>
      </c>
      <c r="VKM54" s="139" t="s">
        <v>263</v>
      </c>
      <c r="VKN54" s="88" t="s">
        <v>453</v>
      </c>
      <c r="VKO54" s="138">
        <v>3894</v>
      </c>
      <c r="VKP54" s="99" t="s">
        <v>16</v>
      </c>
      <c r="VKQ54" s="13">
        <v>44866</v>
      </c>
      <c r="VKR54" s="14">
        <v>44868</v>
      </c>
      <c r="VKS54" s="7">
        <v>37</v>
      </c>
      <c r="VKT54" s="61" t="s">
        <v>452</v>
      </c>
      <c r="VKU54" s="139" t="s">
        <v>263</v>
      </c>
      <c r="VKV54" s="88" t="s">
        <v>453</v>
      </c>
      <c r="VKW54" s="138">
        <v>3894</v>
      </c>
      <c r="VKX54" s="99" t="s">
        <v>16</v>
      </c>
      <c r="VKY54" s="13">
        <v>44866</v>
      </c>
      <c r="VKZ54" s="14">
        <v>44868</v>
      </c>
      <c r="VLA54" s="7">
        <v>37</v>
      </c>
      <c r="VLB54" s="61" t="s">
        <v>452</v>
      </c>
      <c r="VLC54" s="139" t="s">
        <v>263</v>
      </c>
      <c r="VLD54" s="88" t="s">
        <v>453</v>
      </c>
      <c r="VLE54" s="138">
        <v>3894</v>
      </c>
      <c r="VLF54" s="99" t="s">
        <v>16</v>
      </c>
      <c r="VLG54" s="13">
        <v>44866</v>
      </c>
      <c r="VLH54" s="14">
        <v>44868</v>
      </c>
      <c r="VLI54" s="7">
        <v>37</v>
      </c>
      <c r="VLJ54" s="61" t="s">
        <v>452</v>
      </c>
      <c r="VLK54" s="139" t="s">
        <v>263</v>
      </c>
      <c r="VLL54" s="88" t="s">
        <v>453</v>
      </c>
      <c r="VLM54" s="138">
        <v>3894</v>
      </c>
      <c r="VLN54" s="99" t="s">
        <v>16</v>
      </c>
      <c r="VLO54" s="13">
        <v>44866</v>
      </c>
      <c r="VLP54" s="14">
        <v>44868</v>
      </c>
      <c r="VLQ54" s="7">
        <v>37</v>
      </c>
      <c r="VLR54" s="61" t="s">
        <v>452</v>
      </c>
      <c r="VLS54" s="139" t="s">
        <v>263</v>
      </c>
      <c r="VLT54" s="88" t="s">
        <v>453</v>
      </c>
      <c r="VLU54" s="138">
        <v>3894</v>
      </c>
      <c r="VLV54" s="99" t="s">
        <v>16</v>
      </c>
      <c r="VLW54" s="13">
        <v>44866</v>
      </c>
      <c r="VLX54" s="14">
        <v>44868</v>
      </c>
      <c r="VLY54" s="7">
        <v>37</v>
      </c>
      <c r="VLZ54" s="61" t="s">
        <v>452</v>
      </c>
      <c r="VMA54" s="139" t="s">
        <v>263</v>
      </c>
      <c r="VMB54" s="88" t="s">
        <v>453</v>
      </c>
      <c r="VMC54" s="138">
        <v>3894</v>
      </c>
      <c r="VMD54" s="99" t="s">
        <v>16</v>
      </c>
      <c r="VME54" s="13">
        <v>44866</v>
      </c>
      <c r="VMF54" s="14">
        <v>44868</v>
      </c>
      <c r="VMG54" s="7">
        <v>37</v>
      </c>
      <c r="VMH54" s="61" t="s">
        <v>452</v>
      </c>
      <c r="VMI54" s="139" t="s">
        <v>263</v>
      </c>
      <c r="VMJ54" s="88" t="s">
        <v>453</v>
      </c>
      <c r="VMK54" s="138">
        <v>3894</v>
      </c>
      <c r="VML54" s="99" t="s">
        <v>16</v>
      </c>
      <c r="VMM54" s="13">
        <v>44866</v>
      </c>
      <c r="VMN54" s="14">
        <v>44868</v>
      </c>
      <c r="VMO54" s="7">
        <v>37</v>
      </c>
      <c r="VMP54" s="61" t="s">
        <v>452</v>
      </c>
      <c r="VMQ54" s="139" t="s">
        <v>263</v>
      </c>
      <c r="VMR54" s="88" t="s">
        <v>453</v>
      </c>
      <c r="VMS54" s="138">
        <v>3894</v>
      </c>
      <c r="VMT54" s="99" t="s">
        <v>16</v>
      </c>
      <c r="VMU54" s="13">
        <v>44866</v>
      </c>
      <c r="VMV54" s="14">
        <v>44868</v>
      </c>
      <c r="VMW54" s="7">
        <v>37</v>
      </c>
      <c r="VMX54" s="61" t="s">
        <v>452</v>
      </c>
      <c r="VMY54" s="139" t="s">
        <v>263</v>
      </c>
      <c r="VMZ54" s="88" t="s">
        <v>453</v>
      </c>
      <c r="VNA54" s="138">
        <v>3894</v>
      </c>
      <c r="VNB54" s="99" t="s">
        <v>16</v>
      </c>
      <c r="VNC54" s="13">
        <v>44866</v>
      </c>
      <c r="VND54" s="14">
        <v>44868</v>
      </c>
      <c r="VNE54" s="7">
        <v>37</v>
      </c>
      <c r="VNF54" s="61" t="s">
        <v>452</v>
      </c>
      <c r="VNG54" s="139" t="s">
        <v>263</v>
      </c>
      <c r="VNH54" s="88" t="s">
        <v>453</v>
      </c>
      <c r="VNI54" s="138">
        <v>3894</v>
      </c>
      <c r="VNJ54" s="99" t="s">
        <v>16</v>
      </c>
      <c r="VNK54" s="13">
        <v>44866</v>
      </c>
      <c r="VNL54" s="14">
        <v>44868</v>
      </c>
      <c r="VNM54" s="7">
        <v>37</v>
      </c>
      <c r="VNN54" s="61" t="s">
        <v>452</v>
      </c>
      <c r="VNO54" s="139" t="s">
        <v>263</v>
      </c>
      <c r="VNP54" s="88" t="s">
        <v>453</v>
      </c>
      <c r="VNQ54" s="138">
        <v>3894</v>
      </c>
      <c r="VNR54" s="99" t="s">
        <v>16</v>
      </c>
      <c r="VNS54" s="13">
        <v>44866</v>
      </c>
      <c r="VNT54" s="14">
        <v>44868</v>
      </c>
      <c r="VNU54" s="7">
        <v>37</v>
      </c>
      <c r="VNV54" s="61" t="s">
        <v>452</v>
      </c>
      <c r="VNW54" s="139" t="s">
        <v>263</v>
      </c>
      <c r="VNX54" s="88" t="s">
        <v>453</v>
      </c>
      <c r="VNY54" s="138">
        <v>3894</v>
      </c>
      <c r="VNZ54" s="99" t="s">
        <v>16</v>
      </c>
      <c r="VOA54" s="13">
        <v>44866</v>
      </c>
      <c r="VOB54" s="14">
        <v>44868</v>
      </c>
      <c r="VOC54" s="7">
        <v>37</v>
      </c>
      <c r="VOD54" s="61" t="s">
        <v>452</v>
      </c>
      <c r="VOE54" s="139" t="s">
        <v>263</v>
      </c>
      <c r="VOF54" s="88" t="s">
        <v>453</v>
      </c>
      <c r="VOG54" s="138">
        <v>3894</v>
      </c>
      <c r="VOH54" s="99" t="s">
        <v>16</v>
      </c>
      <c r="VOI54" s="13">
        <v>44866</v>
      </c>
      <c r="VOJ54" s="14">
        <v>44868</v>
      </c>
      <c r="VOK54" s="7">
        <v>37</v>
      </c>
      <c r="VOL54" s="61" t="s">
        <v>452</v>
      </c>
      <c r="VOM54" s="139" t="s">
        <v>263</v>
      </c>
      <c r="VON54" s="88" t="s">
        <v>453</v>
      </c>
      <c r="VOO54" s="138">
        <v>3894</v>
      </c>
      <c r="VOP54" s="99" t="s">
        <v>16</v>
      </c>
      <c r="VOQ54" s="13">
        <v>44866</v>
      </c>
      <c r="VOR54" s="14">
        <v>44868</v>
      </c>
      <c r="VOS54" s="7">
        <v>37</v>
      </c>
      <c r="VOT54" s="61" t="s">
        <v>452</v>
      </c>
      <c r="VOU54" s="139" t="s">
        <v>263</v>
      </c>
      <c r="VOV54" s="88" t="s">
        <v>453</v>
      </c>
      <c r="VOW54" s="138">
        <v>3894</v>
      </c>
      <c r="VOX54" s="99" t="s">
        <v>16</v>
      </c>
      <c r="VOY54" s="13">
        <v>44866</v>
      </c>
      <c r="VOZ54" s="14">
        <v>44868</v>
      </c>
      <c r="VPA54" s="7">
        <v>37</v>
      </c>
      <c r="VPB54" s="61" t="s">
        <v>452</v>
      </c>
      <c r="VPC54" s="139" t="s">
        <v>263</v>
      </c>
      <c r="VPD54" s="88" t="s">
        <v>453</v>
      </c>
      <c r="VPE54" s="138">
        <v>3894</v>
      </c>
      <c r="VPF54" s="99" t="s">
        <v>16</v>
      </c>
      <c r="VPG54" s="13">
        <v>44866</v>
      </c>
      <c r="VPH54" s="14">
        <v>44868</v>
      </c>
      <c r="VPI54" s="7">
        <v>37</v>
      </c>
      <c r="VPJ54" s="61" t="s">
        <v>452</v>
      </c>
      <c r="VPK54" s="139" t="s">
        <v>263</v>
      </c>
      <c r="VPL54" s="88" t="s">
        <v>453</v>
      </c>
      <c r="VPM54" s="138">
        <v>3894</v>
      </c>
      <c r="VPN54" s="99" t="s">
        <v>16</v>
      </c>
      <c r="VPO54" s="13">
        <v>44866</v>
      </c>
      <c r="VPP54" s="14">
        <v>44868</v>
      </c>
      <c r="VPQ54" s="7">
        <v>37</v>
      </c>
      <c r="VPR54" s="61" t="s">
        <v>452</v>
      </c>
      <c r="VPS54" s="139" t="s">
        <v>263</v>
      </c>
      <c r="VPT54" s="88" t="s">
        <v>453</v>
      </c>
      <c r="VPU54" s="138">
        <v>3894</v>
      </c>
      <c r="VPV54" s="99" t="s">
        <v>16</v>
      </c>
      <c r="VPW54" s="13">
        <v>44866</v>
      </c>
      <c r="VPX54" s="14">
        <v>44868</v>
      </c>
      <c r="VPY54" s="7">
        <v>37</v>
      </c>
      <c r="VPZ54" s="61" t="s">
        <v>452</v>
      </c>
      <c r="VQA54" s="139" t="s">
        <v>263</v>
      </c>
      <c r="VQB54" s="88" t="s">
        <v>453</v>
      </c>
      <c r="VQC54" s="138">
        <v>3894</v>
      </c>
      <c r="VQD54" s="99" t="s">
        <v>16</v>
      </c>
      <c r="VQE54" s="13">
        <v>44866</v>
      </c>
      <c r="VQF54" s="14">
        <v>44868</v>
      </c>
      <c r="VQG54" s="7">
        <v>37</v>
      </c>
      <c r="VQH54" s="61" t="s">
        <v>452</v>
      </c>
      <c r="VQI54" s="139" t="s">
        <v>263</v>
      </c>
      <c r="VQJ54" s="88" t="s">
        <v>453</v>
      </c>
      <c r="VQK54" s="138">
        <v>3894</v>
      </c>
      <c r="VQL54" s="99" t="s">
        <v>16</v>
      </c>
      <c r="VQM54" s="13">
        <v>44866</v>
      </c>
      <c r="VQN54" s="14">
        <v>44868</v>
      </c>
      <c r="VQO54" s="7">
        <v>37</v>
      </c>
      <c r="VQP54" s="61" t="s">
        <v>452</v>
      </c>
      <c r="VQQ54" s="139" t="s">
        <v>263</v>
      </c>
      <c r="VQR54" s="88" t="s">
        <v>453</v>
      </c>
      <c r="VQS54" s="138">
        <v>3894</v>
      </c>
      <c r="VQT54" s="99" t="s">
        <v>16</v>
      </c>
      <c r="VQU54" s="13">
        <v>44866</v>
      </c>
      <c r="VQV54" s="14">
        <v>44868</v>
      </c>
      <c r="VQW54" s="7">
        <v>37</v>
      </c>
      <c r="VQX54" s="61" t="s">
        <v>452</v>
      </c>
      <c r="VQY54" s="139" t="s">
        <v>263</v>
      </c>
      <c r="VQZ54" s="88" t="s">
        <v>453</v>
      </c>
      <c r="VRA54" s="138">
        <v>3894</v>
      </c>
      <c r="VRB54" s="99" t="s">
        <v>16</v>
      </c>
      <c r="VRC54" s="13">
        <v>44866</v>
      </c>
      <c r="VRD54" s="14">
        <v>44868</v>
      </c>
      <c r="VRE54" s="7">
        <v>37</v>
      </c>
      <c r="VRF54" s="61" t="s">
        <v>452</v>
      </c>
      <c r="VRG54" s="139" t="s">
        <v>263</v>
      </c>
      <c r="VRH54" s="88" t="s">
        <v>453</v>
      </c>
      <c r="VRI54" s="138">
        <v>3894</v>
      </c>
      <c r="VRJ54" s="99" t="s">
        <v>16</v>
      </c>
      <c r="VRK54" s="13">
        <v>44866</v>
      </c>
      <c r="VRL54" s="14">
        <v>44868</v>
      </c>
      <c r="VRM54" s="7">
        <v>37</v>
      </c>
      <c r="VRN54" s="61" t="s">
        <v>452</v>
      </c>
      <c r="VRO54" s="139" t="s">
        <v>263</v>
      </c>
      <c r="VRP54" s="88" t="s">
        <v>453</v>
      </c>
      <c r="VRQ54" s="138">
        <v>3894</v>
      </c>
      <c r="VRR54" s="99" t="s">
        <v>16</v>
      </c>
      <c r="VRS54" s="13">
        <v>44866</v>
      </c>
      <c r="VRT54" s="14">
        <v>44868</v>
      </c>
      <c r="VRU54" s="7">
        <v>37</v>
      </c>
      <c r="VRV54" s="61" t="s">
        <v>452</v>
      </c>
      <c r="VRW54" s="139" t="s">
        <v>263</v>
      </c>
      <c r="VRX54" s="88" t="s">
        <v>453</v>
      </c>
      <c r="VRY54" s="138">
        <v>3894</v>
      </c>
      <c r="VRZ54" s="99" t="s">
        <v>16</v>
      </c>
      <c r="VSA54" s="13">
        <v>44866</v>
      </c>
      <c r="VSB54" s="14">
        <v>44868</v>
      </c>
      <c r="VSC54" s="7">
        <v>37</v>
      </c>
      <c r="VSD54" s="61" t="s">
        <v>452</v>
      </c>
      <c r="VSE54" s="139" t="s">
        <v>263</v>
      </c>
      <c r="VSF54" s="88" t="s">
        <v>453</v>
      </c>
      <c r="VSG54" s="138">
        <v>3894</v>
      </c>
      <c r="VSH54" s="99" t="s">
        <v>16</v>
      </c>
      <c r="VSI54" s="13">
        <v>44866</v>
      </c>
      <c r="VSJ54" s="14">
        <v>44868</v>
      </c>
      <c r="VSK54" s="7">
        <v>37</v>
      </c>
      <c r="VSL54" s="61" t="s">
        <v>452</v>
      </c>
      <c r="VSM54" s="139" t="s">
        <v>263</v>
      </c>
      <c r="VSN54" s="88" t="s">
        <v>453</v>
      </c>
      <c r="VSO54" s="138">
        <v>3894</v>
      </c>
      <c r="VSP54" s="99" t="s">
        <v>16</v>
      </c>
      <c r="VSQ54" s="13">
        <v>44866</v>
      </c>
      <c r="VSR54" s="14">
        <v>44868</v>
      </c>
      <c r="VSS54" s="7">
        <v>37</v>
      </c>
      <c r="VST54" s="61" t="s">
        <v>452</v>
      </c>
      <c r="VSU54" s="139" t="s">
        <v>263</v>
      </c>
      <c r="VSV54" s="88" t="s">
        <v>453</v>
      </c>
      <c r="VSW54" s="138">
        <v>3894</v>
      </c>
      <c r="VSX54" s="99" t="s">
        <v>16</v>
      </c>
      <c r="VSY54" s="13">
        <v>44866</v>
      </c>
      <c r="VSZ54" s="14">
        <v>44868</v>
      </c>
      <c r="VTA54" s="7">
        <v>37</v>
      </c>
      <c r="VTB54" s="61" t="s">
        <v>452</v>
      </c>
      <c r="VTC54" s="139" t="s">
        <v>263</v>
      </c>
      <c r="VTD54" s="88" t="s">
        <v>453</v>
      </c>
      <c r="VTE54" s="138">
        <v>3894</v>
      </c>
      <c r="VTF54" s="99" t="s">
        <v>16</v>
      </c>
      <c r="VTG54" s="13">
        <v>44866</v>
      </c>
      <c r="VTH54" s="14">
        <v>44868</v>
      </c>
      <c r="VTI54" s="7">
        <v>37</v>
      </c>
      <c r="VTJ54" s="61" t="s">
        <v>452</v>
      </c>
      <c r="VTK54" s="139" t="s">
        <v>263</v>
      </c>
      <c r="VTL54" s="88" t="s">
        <v>453</v>
      </c>
      <c r="VTM54" s="138">
        <v>3894</v>
      </c>
      <c r="VTN54" s="99" t="s">
        <v>16</v>
      </c>
      <c r="VTO54" s="13">
        <v>44866</v>
      </c>
      <c r="VTP54" s="14">
        <v>44868</v>
      </c>
      <c r="VTQ54" s="7">
        <v>37</v>
      </c>
      <c r="VTR54" s="61" t="s">
        <v>452</v>
      </c>
      <c r="VTS54" s="139" t="s">
        <v>263</v>
      </c>
      <c r="VTT54" s="88" t="s">
        <v>453</v>
      </c>
      <c r="VTU54" s="138">
        <v>3894</v>
      </c>
      <c r="VTV54" s="99" t="s">
        <v>16</v>
      </c>
      <c r="VTW54" s="13">
        <v>44866</v>
      </c>
      <c r="VTX54" s="14">
        <v>44868</v>
      </c>
      <c r="VTY54" s="7">
        <v>37</v>
      </c>
      <c r="VTZ54" s="61" t="s">
        <v>452</v>
      </c>
      <c r="VUA54" s="139" t="s">
        <v>263</v>
      </c>
      <c r="VUB54" s="88" t="s">
        <v>453</v>
      </c>
      <c r="VUC54" s="138">
        <v>3894</v>
      </c>
      <c r="VUD54" s="99" t="s">
        <v>16</v>
      </c>
      <c r="VUE54" s="13">
        <v>44866</v>
      </c>
      <c r="VUF54" s="14">
        <v>44868</v>
      </c>
      <c r="VUG54" s="7">
        <v>37</v>
      </c>
      <c r="VUH54" s="61" t="s">
        <v>452</v>
      </c>
      <c r="VUI54" s="139" t="s">
        <v>263</v>
      </c>
      <c r="VUJ54" s="88" t="s">
        <v>453</v>
      </c>
      <c r="VUK54" s="138">
        <v>3894</v>
      </c>
      <c r="VUL54" s="99" t="s">
        <v>16</v>
      </c>
      <c r="VUM54" s="13">
        <v>44866</v>
      </c>
      <c r="VUN54" s="14">
        <v>44868</v>
      </c>
      <c r="VUO54" s="7">
        <v>37</v>
      </c>
      <c r="VUP54" s="61" t="s">
        <v>452</v>
      </c>
      <c r="VUQ54" s="139" t="s">
        <v>263</v>
      </c>
      <c r="VUR54" s="88" t="s">
        <v>453</v>
      </c>
      <c r="VUS54" s="138">
        <v>3894</v>
      </c>
      <c r="VUT54" s="99" t="s">
        <v>16</v>
      </c>
      <c r="VUU54" s="13">
        <v>44866</v>
      </c>
      <c r="VUV54" s="14">
        <v>44868</v>
      </c>
      <c r="VUW54" s="7">
        <v>37</v>
      </c>
      <c r="VUX54" s="61" t="s">
        <v>452</v>
      </c>
      <c r="VUY54" s="139" t="s">
        <v>263</v>
      </c>
      <c r="VUZ54" s="88" t="s">
        <v>453</v>
      </c>
      <c r="VVA54" s="138">
        <v>3894</v>
      </c>
      <c r="VVB54" s="99" t="s">
        <v>16</v>
      </c>
      <c r="VVC54" s="13">
        <v>44866</v>
      </c>
      <c r="VVD54" s="14">
        <v>44868</v>
      </c>
      <c r="VVE54" s="7">
        <v>37</v>
      </c>
      <c r="VVF54" s="61" t="s">
        <v>452</v>
      </c>
      <c r="VVG54" s="139" t="s">
        <v>263</v>
      </c>
      <c r="VVH54" s="88" t="s">
        <v>453</v>
      </c>
      <c r="VVI54" s="138">
        <v>3894</v>
      </c>
      <c r="VVJ54" s="99" t="s">
        <v>16</v>
      </c>
      <c r="VVK54" s="13">
        <v>44866</v>
      </c>
      <c r="VVL54" s="14">
        <v>44868</v>
      </c>
      <c r="VVM54" s="7">
        <v>37</v>
      </c>
      <c r="VVN54" s="61" t="s">
        <v>452</v>
      </c>
      <c r="VVO54" s="139" t="s">
        <v>263</v>
      </c>
      <c r="VVP54" s="88" t="s">
        <v>453</v>
      </c>
      <c r="VVQ54" s="138">
        <v>3894</v>
      </c>
      <c r="VVR54" s="99" t="s">
        <v>16</v>
      </c>
      <c r="VVS54" s="13">
        <v>44866</v>
      </c>
      <c r="VVT54" s="14">
        <v>44868</v>
      </c>
      <c r="VVU54" s="7">
        <v>37</v>
      </c>
      <c r="VVV54" s="61" t="s">
        <v>452</v>
      </c>
      <c r="VVW54" s="139" t="s">
        <v>263</v>
      </c>
      <c r="VVX54" s="88" t="s">
        <v>453</v>
      </c>
      <c r="VVY54" s="138">
        <v>3894</v>
      </c>
      <c r="VVZ54" s="99" t="s">
        <v>16</v>
      </c>
      <c r="VWA54" s="13">
        <v>44866</v>
      </c>
      <c r="VWB54" s="14">
        <v>44868</v>
      </c>
      <c r="VWC54" s="7">
        <v>37</v>
      </c>
      <c r="VWD54" s="61" t="s">
        <v>452</v>
      </c>
      <c r="VWE54" s="139" t="s">
        <v>263</v>
      </c>
      <c r="VWF54" s="88" t="s">
        <v>453</v>
      </c>
      <c r="VWG54" s="138">
        <v>3894</v>
      </c>
      <c r="VWH54" s="99" t="s">
        <v>16</v>
      </c>
      <c r="VWI54" s="13">
        <v>44866</v>
      </c>
      <c r="VWJ54" s="14">
        <v>44868</v>
      </c>
      <c r="VWK54" s="7">
        <v>37</v>
      </c>
      <c r="VWL54" s="61" t="s">
        <v>452</v>
      </c>
      <c r="VWM54" s="139" t="s">
        <v>263</v>
      </c>
      <c r="VWN54" s="88" t="s">
        <v>453</v>
      </c>
      <c r="VWO54" s="138">
        <v>3894</v>
      </c>
      <c r="VWP54" s="99" t="s">
        <v>16</v>
      </c>
      <c r="VWQ54" s="13">
        <v>44866</v>
      </c>
      <c r="VWR54" s="14">
        <v>44868</v>
      </c>
      <c r="VWS54" s="7">
        <v>37</v>
      </c>
      <c r="VWT54" s="61" t="s">
        <v>452</v>
      </c>
      <c r="VWU54" s="139" t="s">
        <v>263</v>
      </c>
      <c r="VWV54" s="88" t="s">
        <v>453</v>
      </c>
      <c r="VWW54" s="138">
        <v>3894</v>
      </c>
      <c r="VWX54" s="99" t="s">
        <v>16</v>
      </c>
      <c r="VWY54" s="13">
        <v>44866</v>
      </c>
      <c r="VWZ54" s="14">
        <v>44868</v>
      </c>
      <c r="VXA54" s="7">
        <v>37</v>
      </c>
      <c r="VXB54" s="61" t="s">
        <v>452</v>
      </c>
      <c r="VXC54" s="139" t="s">
        <v>263</v>
      </c>
      <c r="VXD54" s="88" t="s">
        <v>453</v>
      </c>
      <c r="VXE54" s="138">
        <v>3894</v>
      </c>
      <c r="VXF54" s="99" t="s">
        <v>16</v>
      </c>
      <c r="VXG54" s="13">
        <v>44866</v>
      </c>
      <c r="VXH54" s="14">
        <v>44868</v>
      </c>
      <c r="VXI54" s="7">
        <v>37</v>
      </c>
      <c r="VXJ54" s="61" t="s">
        <v>452</v>
      </c>
      <c r="VXK54" s="139" t="s">
        <v>263</v>
      </c>
      <c r="VXL54" s="88" t="s">
        <v>453</v>
      </c>
      <c r="VXM54" s="138">
        <v>3894</v>
      </c>
      <c r="VXN54" s="99" t="s">
        <v>16</v>
      </c>
      <c r="VXO54" s="13">
        <v>44866</v>
      </c>
      <c r="VXP54" s="14">
        <v>44868</v>
      </c>
      <c r="VXQ54" s="7">
        <v>37</v>
      </c>
      <c r="VXR54" s="61" t="s">
        <v>452</v>
      </c>
      <c r="VXS54" s="139" t="s">
        <v>263</v>
      </c>
      <c r="VXT54" s="88" t="s">
        <v>453</v>
      </c>
      <c r="VXU54" s="138">
        <v>3894</v>
      </c>
      <c r="VXV54" s="99" t="s">
        <v>16</v>
      </c>
      <c r="VXW54" s="13">
        <v>44866</v>
      </c>
      <c r="VXX54" s="14">
        <v>44868</v>
      </c>
      <c r="VXY54" s="7">
        <v>37</v>
      </c>
      <c r="VXZ54" s="61" t="s">
        <v>452</v>
      </c>
      <c r="VYA54" s="139" t="s">
        <v>263</v>
      </c>
      <c r="VYB54" s="88" t="s">
        <v>453</v>
      </c>
      <c r="VYC54" s="138">
        <v>3894</v>
      </c>
      <c r="VYD54" s="99" t="s">
        <v>16</v>
      </c>
      <c r="VYE54" s="13">
        <v>44866</v>
      </c>
      <c r="VYF54" s="14">
        <v>44868</v>
      </c>
      <c r="VYG54" s="7">
        <v>37</v>
      </c>
      <c r="VYH54" s="61" t="s">
        <v>452</v>
      </c>
      <c r="VYI54" s="139" t="s">
        <v>263</v>
      </c>
      <c r="VYJ54" s="88" t="s">
        <v>453</v>
      </c>
      <c r="VYK54" s="138">
        <v>3894</v>
      </c>
      <c r="VYL54" s="99" t="s">
        <v>16</v>
      </c>
      <c r="VYM54" s="13">
        <v>44866</v>
      </c>
      <c r="VYN54" s="14">
        <v>44868</v>
      </c>
      <c r="VYO54" s="7">
        <v>37</v>
      </c>
      <c r="VYP54" s="61" t="s">
        <v>452</v>
      </c>
      <c r="VYQ54" s="139" t="s">
        <v>263</v>
      </c>
      <c r="VYR54" s="88" t="s">
        <v>453</v>
      </c>
      <c r="VYS54" s="138">
        <v>3894</v>
      </c>
      <c r="VYT54" s="99" t="s">
        <v>16</v>
      </c>
      <c r="VYU54" s="13">
        <v>44866</v>
      </c>
      <c r="VYV54" s="14">
        <v>44868</v>
      </c>
      <c r="VYW54" s="7">
        <v>37</v>
      </c>
      <c r="VYX54" s="61" t="s">
        <v>452</v>
      </c>
      <c r="VYY54" s="139" t="s">
        <v>263</v>
      </c>
      <c r="VYZ54" s="88" t="s">
        <v>453</v>
      </c>
      <c r="VZA54" s="138">
        <v>3894</v>
      </c>
      <c r="VZB54" s="99" t="s">
        <v>16</v>
      </c>
      <c r="VZC54" s="13">
        <v>44866</v>
      </c>
      <c r="VZD54" s="14">
        <v>44868</v>
      </c>
      <c r="VZE54" s="7">
        <v>37</v>
      </c>
      <c r="VZF54" s="61" t="s">
        <v>452</v>
      </c>
      <c r="VZG54" s="139" t="s">
        <v>263</v>
      </c>
      <c r="VZH54" s="88" t="s">
        <v>453</v>
      </c>
      <c r="VZI54" s="138">
        <v>3894</v>
      </c>
      <c r="VZJ54" s="99" t="s">
        <v>16</v>
      </c>
      <c r="VZK54" s="13">
        <v>44866</v>
      </c>
      <c r="VZL54" s="14">
        <v>44868</v>
      </c>
      <c r="VZM54" s="7">
        <v>37</v>
      </c>
      <c r="VZN54" s="61" t="s">
        <v>452</v>
      </c>
      <c r="VZO54" s="139" t="s">
        <v>263</v>
      </c>
      <c r="VZP54" s="88" t="s">
        <v>453</v>
      </c>
      <c r="VZQ54" s="138">
        <v>3894</v>
      </c>
      <c r="VZR54" s="99" t="s">
        <v>16</v>
      </c>
      <c r="VZS54" s="13">
        <v>44866</v>
      </c>
      <c r="VZT54" s="14">
        <v>44868</v>
      </c>
      <c r="VZU54" s="7">
        <v>37</v>
      </c>
      <c r="VZV54" s="61" t="s">
        <v>452</v>
      </c>
      <c r="VZW54" s="139" t="s">
        <v>263</v>
      </c>
      <c r="VZX54" s="88" t="s">
        <v>453</v>
      </c>
      <c r="VZY54" s="138">
        <v>3894</v>
      </c>
      <c r="VZZ54" s="99" t="s">
        <v>16</v>
      </c>
      <c r="WAA54" s="13">
        <v>44866</v>
      </c>
      <c r="WAB54" s="14">
        <v>44868</v>
      </c>
      <c r="WAC54" s="7">
        <v>37</v>
      </c>
      <c r="WAD54" s="61" t="s">
        <v>452</v>
      </c>
      <c r="WAE54" s="139" t="s">
        <v>263</v>
      </c>
      <c r="WAF54" s="88" t="s">
        <v>453</v>
      </c>
      <c r="WAG54" s="138">
        <v>3894</v>
      </c>
      <c r="WAH54" s="99" t="s">
        <v>16</v>
      </c>
      <c r="WAI54" s="13">
        <v>44866</v>
      </c>
      <c r="WAJ54" s="14">
        <v>44868</v>
      </c>
      <c r="WAK54" s="7">
        <v>37</v>
      </c>
      <c r="WAL54" s="61" t="s">
        <v>452</v>
      </c>
      <c r="WAM54" s="139" t="s">
        <v>263</v>
      </c>
      <c r="WAN54" s="88" t="s">
        <v>453</v>
      </c>
      <c r="WAO54" s="138">
        <v>3894</v>
      </c>
      <c r="WAP54" s="99" t="s">
        <v>16</v>
      </c>
      <c r="WAQ54" s="13">
        <v>44866</v>
      </c>
      <c r="WAR54" s="14">
        <v>44868</v>
      </c>
      <c r="WAS54" s="7">
        <v>37</v>
      </c>
      <c r="WAT54" s="61" t="s">
        <v>452</v>
      </c>
      <c r="WAU54" s="139" t="s">
        <v>263</v>
      </c>
      <c r="WAV54" s="88" t="s">
        <v>453</v>
      </c>
      <c r="WAW54" s="138">
        <v>3894</v>
      </c>
      <c r="WAX54" s="99" t="s">
        <v>16</v>
      </c>
      <c r="WAY54" s="13">
        <v>44866</v>
      </c>
      <c r="WAZ54" s="14">
        <v>44868</v>
      </c>
      <c r="WBA54" s="7">
        <v>37</v>
      </c>
      <c r="WBB54" s="61" t="s">
        <v>452</v>
      </c>
      <c r="WBC54" s="139" t="s">
        <v>263</v>
      </c>
      <c r="WBD54" s="88" t="s">
        <v>453</v>
      </c>
      <c r="WBE54" s="138">
        <v>3894</v>
      </c>
      <c r="WBF54" s="99" t="s">
        <v>16</v>
      </c>
      <c r="WBG54" s="13">
        <v>44866</v>
      </c>
      <c r="WBH54" s="14">
        <v>44868</v>
      </c>
      <c r="WBI54" s="7">
        <v>37</v>
      </c>
      <c r="WBJ54" s="61" t="s">
        <v>452</v>
      </c>
      <c r="WBK54" s="139" t="s">
        <v>263</v>
      </c>
      <c r="WBL54" s="88" t="s">
        <v>453</v>
      </c>
      <c r="WBM54" s="138">
        <v>3894</v>
      </c>
      <c r="WBN54" s="99" t="s">
        <v>16</v>
      </c>
      <c r="WBO54" s="13">
        <v>44866</v>
      </c>
      <c r="WBP54" s="14">
        <v>44868</v>
      </c>
      <c r="WBQ54" s="7">
        <v>37</v>
      </c>
      <c r="WBR54" s="61" t="s">
        <v>452</v>
      </c>
      <c r="WBS54" s="139" t="s">
        <v>263</v>
      </c>
      <c r="WBT54" s="88" t="s">
        <v>453</v>
      </c>
      <c r="WBU54" s="138">
        <v>3894</v>
      </c>
      <c r="WBV54" s="99" t="s">
        <v>16</v>
      </c>
      <c r="WBW54" s="13">
        <v>44866</v>
      </c>
      <c r="WBX54" s="14">
        <v>44868</v>
      </c>
      <c r="WBY54" s="7">
        <v>37</v>
      </c>
      <c r="WBZ54" s="61" t="s">
        <v>452</v>
      </c>
      <c r="WCA54" s="139" t="s">
        <v>263</v>
      </c>
      <c r="WCB54" s="88" t="s">
        <v>453</v>
      </c>
      <c r="WCC54" s="138">
        <v>3894</v>
      </c>
      <c r="WCD54" s="99" t="s">
        <v>16</v>
      </c>
      <c r="WCE54" s="13">
        <v>44866</v>
      </c>
      <c r="WCF54" s="14">
        <v>44868</v>
      </c>
      <c r="WCG54" s="7">
        <v>37</v>
      </c>
      <c r="WCH54" s="61" t="s">
        <v>452</v>
      </c>
      <c r="WCI54" s="139" t="s">
        <v>263</v>
      </c>
      <c r="WCJ54" s="88" t="s">
        <v>453</v>
      </c>
      <c r="WCK54" s="138">
        <v>3894</v>
      </c>
      <c r="WCL54" s="99" t="s">
        <v>16</v>
      </c>
      <c r="WCM54" s="13">
        <v>44866</v>
      </c>
      <c r="WCN54" s="14">
        <v>44868</v>
      </c>
      <c r="WCO54" s="7">
        <v>37</v>
      </c>
      <c r="WCP54" s="61" t="s">
        <v>452</v>
      </c>
      <c r="WCQ54" s="139" t="s">
        <v>263</v>
      </c>
      <c r="WCR54" s="88" t="s">
        <v>453</v>
      </c>
      <c r="WCS54" s="138">
        <v>3894</v>
      </c>
      <c r="WCT54" s="99" t="s">
        <v>16</v>
      </c>
      <c r="WCU54" s="13">
        <v>44866</v>
      </c>
      <c r="WCV54" s="14">
        <v>44868</v>
      </c>
      <c r="WCW54" s="7">
        <v>37</v>
      </c>
      <c r="WCX54" s="61" t="s">
        <v>452</v>
      </c>
      <c r="WCY54" s="139" t="s">
        <v>263</v>
      </c>
      <c r="WCZ54" s="88" t="s">
        <v>453</v>
      </c>
      <c r="WDA54" s="138">
        <v>3894</v>
      </c>
      <c r="WDB54" s="99" t="s">
        <v>16</v>
      </c>
      <c r="WDC54" s="13">
        <v>44866</v>
      </c>
      <c r="WDD54" s="14">
        <v>44868</v>
      </c>
      <c r="WDE54" s="7">
        <v>37</v>
      </c>
      <c r="WDF54" s="61" t="s">
        <v>452</v>
      </c>
      <c r="WDG54" s="139" t="s">
        <v>263</v>
      </c>
      <c r="WDH54" s="88" t="s">
        <v>453</v>
      </c>
      <c r="WDI54" s="138">
        <v>3894</v>
      </c>
      <c r="WDJ54" s="99" t="s">
        <v>16</v>
      </c>
      <c r="WDK54" s="13">
        <v>44866</v>
      </c>
      <c r="WDL54" s="14">
        <v>44868</v>
      </c>
      <c r="WDM54" s="7">
        <v>37</v>
      </c>
      <c r="WDN54" s="61" t="s">
        <v>452</v>
      </c>
      <c r="WDO54" s="139" t="s">
        <v>263</v>
      </c>
      <c r="WDP54" s="88" t="s">
        <v>453</v>
      </c>
      <c r="WDQ54" s="138">
        <v>3894</v>
      </c>
      <c r="WDR54" s="99" t="s">
        <v>16</v>
      </c>
      <c r="WDS54" s="13">
        <v>44866</v>
      </c>
      <c r="WDT54" s="14">
        <v>44868</v>
      </c>
      <c r="WDU54" s="7">
        <v>37</v>
      </c>
      <c r="WDV54" s="61" t="s">
        <v>452</v>
      </c>
      <c r="WDW54" s="139" t="s">
        <v>263</v>
      </c>
      <c r="WDX54" s="88" t="s">
        <v>453</v>
      </c>
      <c r="WDY54" s="138">
        <v>3894</v>
      </c>
      <c r="WDZ54" s="99" t="s">
        <v>16</v>
      </c>
      <c r="WEA54" s="13">
        <v>44866</v>
      </c>
      <c r="WEB54" s="14">
        <v>44868</v>
      </c>
      <c r="WEC54" s="7">
        <v>37</v>
      </c>
      <c r="WED54" s="61" t="s">
        <v>452</v>
      </c>
      <c r="WEE54" s="139" t="s">
        <v>263</v>
      </c>
      <c r="WEF54" s="88" t="s">
        <v>453</v>
      </c>
      <c r="WEG54" s="138">
        <v>3894</v>
      </c>
      <c r="WEH54" s="99" t="s">
        <v>16</v>
      </c>
      <c r="WEI54" s="13">
        <v>44866</v>
      </c>
      <c r="WEJ54" s="14">
        <v>44868</v>
      </c>
      <c r="WEK54" s="7">
        <v>37</v>
      </c>
      <c r="WEL54" s="61" t="s">
        <v>452</v>
      </c>
      <c r="WEM54" s="139" t="s">
        <v>263</v>
      </c>
      <c r="WEN54" s="88" t="s">
        <v>453</v>
      </c>
      <c r="WEO54" s="138">
        <v>3894</v>
      </c>
      <c r="WEP54" s="99" t="s">
        <v>16</v>
      </c>
      <c r="WEQ54" s="13">
        <v>44866</v>
      </c>
      <c r="WER54" s="14">
        <v>44868</v>
      </c>
      <c r="WES54" s="7">
        <v>37</v>
      </c>
      <c r="WET54" s="61" t="s">
        <v>452</v>
      </c>
      <c r="WEU54" s="139" t="s">
        <v>263</v>
      </c>
      <c r="WEV54" s="88" t="s">
        <v>453</v>
      </c>
      <c r="WEW54" s="138">
        <v>3894</v>
      </c>
      <c r="WEX54" s="99" t="s">
        <v>16</v>
      </c>
      <c r="WEY54" s="13">
        <v>44866</v>
      </c>
      <c r="WEZ54" s="14">
        <v>44868</v>
      </c>
      <c r="WFA54" s="7">
        <v>37</v>
      </c>
      <c r="WFB54" s="61" t="s">
        <v>452</v>
      </c>
      <c r="WFC54" s="139" t="s">
        <v>263</v>
      </c>
      <c r="WFD54" s="88" t="s">
        <v>453</v>
      </c>
      <c r="WFE54" s="138">
        <v>3894</v>
      </c>
      <c r="WFF54" s="99" t="s">
        <v>16</v>
      </c>
      <c r="WFG54" s="13">
        <v>44866</v>
      </c>
      <c r="WFH54" s="14">
        <v>44868</v>
      </c>
      <c r="WFI54" s="7">
        <v>37</v>
      </c>
      <c r="WFJ54" s="61" t="s">
        <v>452</v>
      </c>
      <c r="WFK54" s="139" t="s">
        <v>263</v>
      </c>
      <c r="WFL54" s="88" t="s">
        <v>453</v>
      </c>
      <c r="WFM54" s="138">
        <v>3894</v>
      </c>
      <c r="WFN54" s="99" t="s">
        <v>16</v>
      </c>
      <c r="WFO54" s="13">
        <v>44866</v>
      </c>
      <c r="WFP54" s="14">
        <v>44868</v>
      </c>
      <c r="WFQ54" s="7">
        <v>37</v>
      </c>
      <c r="WFR54" s="61" t="s">
        <v>452</v>
      </c>
      <c r="WFS54" s="139" t="s">
        <v>263</v>
      </c>
      <c r="WFT54" s="88" t="s">
        <v>453</v>
      </c>
      <c r="WFU54" s="138">
        <v>3894</v>
      </c>
      <c r="WFV54" s="99" t="s">
        <v>16</v>
      </c>
      <c r="WFW54" s="13">
        <v>44866</v>
      </c>
      <c r="WFX54" s="14">
        <v>44868</v>
      </c>
      <c r="WFY54" s="7">
        <v>37</v>
      </c>
      <c r="WFZ54" s="61" t="s">
        <v>452</v>
      </c>
      <c r="WGA54" s="139" t="s">
        <v>263</v>
      </c>
      <c r="WGB54" s="88" t="s">
        <v>453</v>
      </c>
      <c r="WGC54" s="138">
        <v>3894</v>
      </c>
      <c r="WGD54" s="99" t="s">
        <v>16</v>
      </c>
      <c r="WGE54" s="13">
        <v>44866</v>
      </c>
      <c r="WGF54" s="14">
        <v>44868</v>
      </c>
      <c r="WGG54" s="7">
        <v>37</v>
      </c>
      <c r="WGH54" s="61" t="s">
        <v>452</v>
      </c>
      <c r="WGI54" s="139" t="s">
        <v>263</v>
      </c>
      <c r="WGJ54" s="88" t="s">
        <v>453</v>
      </c>
      <c r="WGK54" s="138">
        <v>3894</v>
      </c>
      <c r="WGL54" s="99" t="s">
        <v>16</v>
      </c>
      <c r="WGM54" s="13">
        <v>44866</v>
      </c>
      <c r="WGN54" s="14">
        <v>44868</v>
      </c>
      <c r="WGO54" s="7">
        <v>37</v>
      </c>
      <c r="WGP54" s="61" t="s">
        <v>452</v>
      </c>
      <c r="WGQ54" s="139" t="s">
        <v>263</v>
      </c>
      <c r="WGR54" s="88" t="s">
        <v>453</v>
      </c>
      <c r="WGS54" s="138">
        <v>3894</v>
      </c>
      <c r="WGT54" s="99" t="s">
        <v>16</v>
      </c>
      <c r="WGU54" s="13">
        <v>44866</v>
      </c>
      <c r="WGV54" s="14">
        <v>44868</v>
      </c>
      <c r="WGW54" s="7">
        <v>37</v>
      </c>
      <c r="WGX54" s="61" t="s">
        <v>452</v>
      </c>
      <c r="WGY54" s="139" t="s">
        <v>263</v>
      </c>
      <c r="WGZ54" s="88" t="s">
        <v>453</v>
      </c>
      <c r="WHA54" s="138">
        <v>3894</v>
      </c>
      <c r="WHB54" s="99" t="s">
        <v>16</v>
      </c>
      <c r="WHC54" s="13">
        <v>44866</v>
      </c>
      <c r="WHD54" s="14">
        <v>44868</v>
      </c>
      <c r="WHE54" s="7">
        <v>37</v>
      </c>
      <c r="WHF54" s="61" t="s">
        <v>452</v>
      </c>
      <c r="WHG54" s="139" t="s">
        <v>263</v>
      </c>
      <c r="WHH54" s="88" t="s">
        <v>453</v>
      </c>
      <c r="WHI54" s="138">
        <v>3894</v>
      </c>
      <c r="WHJ54" s="99" t="s">
        <v>16</v>
      </c>
      <c r="WHK54" s="13">
        <v>44866</v>
      </c>
      <c r="WHL54" s="14">
        <v>44868</v>
      </c>
      <c r="WHM54" s="7">
        <v>37</v>
      </c>
      <c r="WHN54" s="61" t="s">
        <v>452</v>
      </c>
      <c r="WHO54" s="139" t="s">
        <v>263</v>
      </c>
      <c r="WHP54" s="88" t="s">
        <v>453</v>
      </c>
      <c r="WHQ54" s="138">
        <v>3894</v>
      </c>
      <c r="WHR54" s="99" t="s">
        <v>16</v>
      </c>
      <c r="WHS54" s="13">
        <v>44866</v>
      </c>
      <c r="WHT54" s="14">
        <v>44868</v>
      </c>
      <c r="WHU54" s="7">
        <v>37</v>
      </c>
      <c r="WHV54" s="61" t="s">
        <v>452</v>
      </c>
      <c r="WHW54" s="139" t="s">
        <v>263</v>
      </c>
      <c r="WHX54" s="88" t="s">
        <v>453</v>
      </c>
      <c r="WHY54" s="138">
        <v>3894</v>
      </c>
      <c r="WHZ54" s="99" t="s">
        <v>16</v>
      </c>
      <c r="WIA54" s="13">
        <v>44866</v>
      </c>
      <c r="WIB54" s="14">
        <v>44868</v>
      </c>
      <c r="WIC54" s="7">
        <v>37</v>
      </c>
      <c r="WID54" s="61" t="s">
        <v>452</v>
      </c>
      <c r="WIE54" s="139" t="s">
        <v>263</v>
      </c>
      <c r="WIF54" s="88" t="s">
        <v>453</v>
      </c>
      <c r="WIG54" s="138">
        <v>3894</v>
      </c>
      <c r="WIH54" s="99" t="s">
        <v>16</v>
      </c>
      <c r="WII54" s="13">
        <v>44866</v>
      </c>
      <c r="WIJ54" s="14">
        <v>44868</v>
      </c>
      <c r="WIK54" s="7">
        <v>37</v>
      </c>
      <c r="WIL54" s="61" t="s">
        <v>452</v>
      </c>
      <c r="WIM54" s="139" t="s">
        <v>263</v>
      </c>
      <c r="WIN54" s="88" t="s">
        <v>453</v>
      </c>
      <c r="WIO54" s="138">
        <v>3894</v>
      </c>
      <c r="WIP54" s="99" t="s">
        <v>16</v>
      </c>
      <c r="WIQ54" s="13">
        <v>44866</v>
      </c>
      <c r="WIR54" s="14">
        <v>44868</v>
      </c>
      <c r="WIS54" s="7">
        <v>37</v>
      </c>
      <c r="WIT54" s="61" t="s">
        <v>452</v>
      </c>
      <c r="WIU54" s="139" t="s">
        <v>263</v>
      </c>
      <c r="WIV54" s="88" t="s">
        <v>453</v>
      </c>
      <c r="WIW54" s="138">
        <v>3894</v>
      </c>
      <c r="WIX54" s="99" t="s">
        <v>16</v>
      </c>
      <c r="WIY54" s="13">
        <v>44866</v>
      </c>
      <c r="WIZ54" s="14">
        <v>44868</v>
      </c>
      <c r="WJA54" s="7">
        <v>37</v>
      </c>
      <c r="WJB54" s="61" t="s">
        <v>452</v>
      </c>
      <c r="WJC54" s="139" t="s">
        <v>263</v>
      </c>
      <c r="WJD54" s="88" t="s">
        <v>453</v>
      </c>
      <c r="WJE54" s="138">
        <v>3894</v>
      </c>
      <c r="WJF54" s="99" t="s">
        <v>16</v>
      </c>
      <c r="WJG54" s="13">
        <v>44866</v>
      </c>
      <c r="WJH54" s="14">
        <v>44868</v>
      </c>
      <c r="WJI54" s="7">
        <v>37</v>
      </c>
      <c r="WJJ54" s="61" t="s">
        <v>452</v>
      </c>
      <c r="WJK54" s="139" t="s">
        <v>263</v>
      </c>
      <c r="WJL54" s="88" t="s">
        <v>453</v>
      </c>
      <c r="WJM54" s="138">
        <v>3894</v>
      </c>
      <c r="WJN54" s="99" t="s">
        <v>16</v>
      </c>
      <c r="WJO54" s="13">
        <v>44866</v>
      </c>
      <c r="WJP54" s="14">
        <v>44868</v>
      </c>
      <c r="WJQ54" s="7">
        <v>37</v>
      </c>
      <c r="WJR54" s="61" t="s">
        <v>452</v>
      </c>
      <c r="WJS54" s="139" t="s">
        <v>263</v>
      </c>
      <c r="WJT54" s="88" t="s">
        <v>453</v>
      </c>
      <c r="WJU54" s="138">
        <v>3894</v>
      </c>
      <c r="WJV54" s="99" t="s">
        <v>16</v>
      </c>
      <c r="WJW54" s="13">
        <v>44866</v>
      </c>
      <c r="WJX54" s="14">
        <v>44868</v>
      </c>
      <c r="WJY54" s="7">
        <v>37</v>
      </c>
      <c r="WJZ54" s="61" t="s">
        <v>452</v>
      </c>
      <c r="WKA54" s="139" t="s">
        <v>263</v>
      </c>
      <c r="WKB54" s="88" t="s">
        <v>453</v>
      </c>
      <c r="WKC54" s="138">
        <v>3894</v>
      </c>
      <c r="WKD54" s="99" t="s">
        <v>16</v>
      </c>
      <c r="WKE54" s="13">
        <v>44866</v>
      </c>
      <c r="WKF54" s="14">
        <v>44868</v>
      </c>
      <c r="WKG54" s="7">
        <v>37</v>
      </c>
      <c r="WKH54" s="61" t="s">
        <v>452</v>
      </c>
      <c r="WKI54" s="139" t="s">
        <v>263</v>
      </c>
      <c r="WKJ54" s="88" t="s">
        <v>453</v>
      </c>
      <c r="WKK54" s="138">
        <v>3894</v>
      </c>
      <c r="WKL54" s="99" t="s">
        <v>16</v>
      </c>
      <c r="WKM54" s="13">
        <v>44866</v>
      </c>
      <c r="WKN54" s="14">
        <v>44868</v>
      </c>
      <c r="WKO54" s="7">
        <v>37</v>
      </c>
      <c r="WKP54" s="61" t="s">
        <v>452</v>
      </c>
      <c r="WKQ54" s="139" t="s">
        <v>263</v>
      </c>
      <c r="WKR54" s="88" t="s">
        <v>453</v>
      </c>
      <c r="WKS54" s="138">
        <v>3894</v>
      </c>
      <c r="WKT54" s="99" t="s">
        <v>16</v>
      </c>
      <c r="WKU54" s="13">
        <v>44866</v>
      </c>
      <c r="WKV54" s="14">
        <v>44868</v>
      </c>
      <c r="WKW54" s="7">
        <v>37</v>
      </c>
      <c r="WKX54" s="61" t="s">
        <v>452</v>
      </c>
      <c r="WKY54" s="139" t="s">
        <v>263</v>
      </c>
      <c r="WKZ54" s="88" t="s">
        <v>453</v>
      </c>
      <c r="WLA54" s="138">
        <v>3894</v>
      </c>
      <c r="WLB54" s="99" t="s">
        <v>16</v>
      </c>
      <c r="WLC54" s="13">
        <v>44866</v>
      </c>
      <c r="WLD54" s="14">
        <v>44868</v>
      </c>
      <c r="WLE54" s="7">
        <v>37</v>
      </c>
      <c r="WLF54" s="61" t="s">
        <v>452</v>
      </c>
      <c r="WLG54" s="139" t="s">
        <v>263</v>
      </c>
      <c r="WLH54" s="88" t="s">
        <v>453</v>
      </c>
      <c r="WLI54" s="138">
        <v>3894</v>
      </c>
      <c r="WLJ54" s="99" t="s">
        <v>16</v>
      </c>
      <c r="WLK54" s="13">
        <v>44866</v>
      </c>
      <c r="WLL54" s="14">
        <v>44868</v>
      </c>
      <c r="WLM54" s="7">
        <v>37</v>
      </c>
      <c r="WLN54" s="61" t="s">
        <v>452</v>
      </c>
      <c r="WLO54" s="139" t="s">
        <v>263</v>
      </c>
      <c r="WLP54" s="88" t="s">
        <v>453</v>
      </c>
      <c r="WLQ54" s="138">
        <v>3894</v>
      </c>
      <c r="WLR54" s="99" t="s">
        <v>16</v>
      </c>
      <c r="WLS54" s="13">
        <v>44866</v>
      </c>
      <c r="WLT54" s="14">
        <v>44868</v>
      </c>
      <c r="WLU54" s="7">
        <v>37</v>
      </c>
      <c r="WLV54" s="61" t="s">
        <v>452</v>
      </c>
      <c r="WLW54" s="139" t="s">
        <v>263</v>
      </c>
      <c r="WLX54" s="88" t="s">
        <v>453</v>
      </c>
      <c r="WLY54" s="138">
        <v>3894</v>
      </c>
      <c r="WLZ54" s="99" t="s">
        <v>16</v>
      </c>
      <c r="WMA54" s="13">
        <v>44866</v>
      </c>
      <c r="WMB54" s="14">
        <v>44868</v>
      </c>
      <c r="WMC54" s="7">
        <v>37</v>
      </c>
      <c r="WMD54" s="61" t="s">
        <v>452</v>
      </c>
      <c r="WME54" s="139" t="s">
        <v>263</v>
      </c>
      <c r="WMF54" s="88" t="s">
        <v>453</v>
      </c>
      <c r="WMG54" s="138">
        <v>3894</v>
      </c>
      <c r="WMH54" s="99" t="s">
        <v>16</v>
      </c>
      <c r="WMI54" s="13">
        <v>44866</v>
      </c>
      <c r="WMJ54" s="14">
        <v>44868</v>
      </c>
      <c r="WMK54" s="7">
        <v>37</v>
      </c>
      <c r="WML54" s="61" t="s">
        <v>452</v>
      </c>
      <c r="WMM54" s="139" t="s">
        <v>263</v>
      </c>
      <c r="WMN54" s="88" t="s">
        <v>453</v>
      </c>
      <c r="WMO54" s="138">
        <v>3894</v>
      </c>
      <c r="WMP54" s="99" t="s">
        <v>16</v>
      </c>
      <c r="WMQ54" s="13">
        <v>44866</v>
      </c>
      <c r="WMR54" s="14">
        <v>44868</v>
      </c>
      <c r="WMS54" s="7">
        <v>37</v>
      </c>
      <c r="WMT54" s="61" t="s">
        <v>452</v>
      </c>
      <c r="WMU54" s="139" t="s">
        <v>263</v>
      </c>
      <c r="WMV54" s="88" t="s">
        <v>453</v>
      </c>
      <c r="WMW54" s="138">
        <v>3894</v>
      </c>
      <c r="WMX54" s="99" t="s">
        <v>16</v>
      </c>
      <c r="WMY54" s="13">
        <v>44866</v>
      </c>
      <c r="WMZ54" s="14">
        <v>44868</v>
      </c>
      <c r="WNA54" s="7">
        <v>37</v>
      </c>
      <c r="WNB54" s="61" t="s">
        <v>452</v>
      </c>
      <c r="WNC54" s="139" t="s">
        <v>263</v>
      </c>
      <c r="WND54" s="88" t="s">
        <v>453</v>
      </c>
      <c r="WNE54" s="138">
        <v>3894</v>
      </c>
      <c r="WNF54" s="99" t="s">
        <v>16</v>
      </c>
      <c r="WNG54" s="13">
        <v>44866</v>
      </c>
      <c r="WNH54" s="14">
        <v>44868</v>
      </c>
      <c r="WNI54" s="7">
        <v>37</v>
      </c>
      <c r="WNJ54" s="61" t="s">
        <v>452</v>
      </c>
      <c r="WNK54" s="139" t="s">
        <v>263</v>
      </c>
      <c r="WNL54" s="88" t="s">
        <v>453</v>
      </c>
      <c r="WNM54" s="138">
        <v>3894</v>
      </c>
      <c r="WNN54" s="99" t="s">
        <v>16</v>
      </c>
      <c r="WNO54" s="13">
        <v>44866</v>
      </c>
      <c r="WNP54" s="14">
        <v>44868</v>
      </c>
      <c r="WNQ54" s="7">
        <v>37</v>
      </c>
      <c r="WNR54" s="61" t="s">
        <v>452</v>
      </c>
      <c r="WNS54" s="139" t="s">
        <v>263</v>
      </c>
      <c r="WNT54" s="88" t="s">
        <v>453</v>
      </c>
      <c r="WNU54" s="138">
        <v>3894</v>
      </c>
      <c r="WNV54" s="99" t="s">
        <v>16</v>
      </c>
      <c r="WNW54" s="13">
        <v>44866</v>
      </c>
      <c r="WNX54" s="14">
        <v>44868</v>
      </c>
      <c r="WNY54" s="7">
        <v>37</v>
      </c>
      <c r="WNZ54" s="61" t="s">
        <v>452</v>
      </c>
      <c r="WOA54" s="139" t="s">
        <v>263</v>
      </c>
      <c r="WOB54" s="88" t="s">
        <v>453</v>
      </c>
      <c r="WOC54" s="138">
        <v>3894</v>
      </c>
      <c r="WOD54" s="99" t="s">
        <v>16</v>
      </c>
      <c r="WOE54" s="13">
        <v>44866</v>
      </c>
      <c r="WOF54" s="14">
        <v>44868</v>
      </c>
      <c r="WOG54" s="7">
        <v>37</v>
      </c>
      <c r="WOH54" s="61" t="s">
        <v>452</v>
      </c>
      <c r="WOI54" s="139" t="s">
        <v>263</v>
      </c>
      <c r="WOJ54" s="88" t="s">
        <v>453</v>
      </c>
      <c r="WOK54" s="138">
        <v>3894</v>
      </c>
      <c r="WOL54" s="99" t="s">
        <v>16</v>
      </c>
      <c r="WOM54" s="13">
        <v>44866</v>
      </c>
      <c r="WON54" s="14">
        <v>44868</v>
      </c>
      <c r="WOO54" s="7">
        <v>37</v>
      </c>
      <c r="WOP54" s="61" t="s">
        <v>452</v>
      </c>
      <c r="WOQ54" s="139" t="s">
        <v>263</v>
      </c>
      <c r="WOR54" s="88" t="s">
        <v>453</v>
      </c>
      <c r="WOS54" s="138">
        <v>3894</v>
      </c>
      <c r="WOT54" s="99" t="s">
        <v>16</v>
      </c>
      <c r="WOU54" s="13">
        <v>44866</v>
      </c>
      <c r="WOV54" s="14">
        <v>44868</v>
      </c>
      <c r="WOW54" s="7">
        <v>37</v>
      </c>
      <c r="WOX54" s="61" t="s">
        <v>452</v>
      </c>
      <c r="WOY54" s="139" t="s">
        <v>263</v>
      </c>
      <c r="WOZ54" s="88" t="s">
        <v>453</v>
      </c>
      <c r="WPA54" s="138">
        <v>3894</v>
      </c>
      <c r="WPB54" s="99" t="s">
        <v>16</v>
      </c>
      <c r="WPC54" s="13">
        <v>44866</v>
      </c>
      <c r="WPD54" s="14">
        <v>44868</v>
      </c>
      <c r="WPE54" s="7">
        <v>37</v>
      </c>
      <c r="WPF54" s="61" t="s">
        <v>452</v>
      </c>
      <c r="WPG54" s="139" t="s">
        <v>263</v>
      </c>
      <c r="WPH54" s="88" t="s">
        <v>453</v>
      </c>
      <c r="WPI54" s="138">
        <v>3894</v>
      </c>
      <c r="WPJ54" s="99" t="s">
        <v>16</v>
      </c>
      <c r="WPK54" s="13">
        <v>44866</v>
      </c>
      <c r="WPL54" s="14">
        <v>44868</v>
      </c>
      <c r="WPM54" s="7">
        <v>37</v>
      </c>
      <c r="WPN54" s="61" t="s">
        <v>452</v>
      </c>
      <c r="WPO54" s="139" t="s">
        <v>263</v>
      </c>
      <c r="WPP54" s="88" t="s">
        <v>453</v>
      </c>
      <c r="WPQ54" s="138">
        <v>3894</v>
      </c>
      <c r="WPR54" s="99" t="s">
        <v>16</v>
      </c>
      <c r="WPS54" s="13">
        <v>44866</v>
      </c>
      <c r="WPT54" s="14">
        <v>44868</v>
      </c>
      <c r="WPU54" s="7">
        <v>37</v>
      </c>
      <c r="WPV54" s="61" t="s">
        <v>452</v>
      </c>
      <c r="WPW54" s="139" t="s">
        <v>263</v>
      </c>
      <c r="WPX54" s="88" t="s">
        <v>453</v>
      </c>
      <c r="WPY54" s="138">
        <v>3894</v>
      </c>
      <c r="WPZ54" s="99" t="s">
        <v>16</v>
      </c>
      <c r="WQA54" s="13">
        <v>44866</v>
      </c>
      <c r="WQB54" s="14">
        <v>44868</v>
      </c>
      <c r="WQC54" s="7">
        <v>37</v>
      </c>
      <c r="WQD54" s="61" t="s">
        <v>452</v>
      </c>
      <c r="WQE54" s="139" t="s">
        <v>263</v>
      </c>
      <c r="WQF54" s="88" t="s">
        <v>453</v>
      </c>
      <c r="WQG54" s="138">
        <v>3894</v>
      </c>
      <c r="WQH54" s="99" t="s">
        <v>16</v>
      </c>
      <c r="WQI54" s="13">
        <v>44866</v>
      </c>
      <c r="WQJ54" s="14">
        <v>44868</v>
      </c>
      <c r="WQK54" s="7">
        <v>37</v>
      </c>
      <c r="WQL54" s="61" t="s">
        <v>452</v>
      </c>
      <c r="WQM54" s="139" t="s">
        <v>263</v>
      </c>
      <c r="WQN54" s="88" t="s">
        <v>453</v>
      </c>
      <c r="WQO54" s="138">
        <v>3894</v>
      </c>
      <c r="WQP54" s="99" t="s">
        <v>16</v>
      </c>
      <c r="WQQ54" s="13">
        <v>44866</v>
      </c>
      <c r="WQR54" s="14">
        <v>44868</v>
      </c>
      <c r="WQS54" s="7">
        <v>37</v>
      </c>
      <c r="WQT54" s="61" t="s">
        <v>452</v>
      </c>
      <c r="WQU54" s="139" t="s">
        <v>263</v>
      </c>
      <c r="WQV54" s="88" t="s">
        <v>453</v>
      </c>
      <c r="WQW54" s="138">
        <v>3894</v>
      </c>
      <c r="WQX54" s="99" t="s">
        <v>16</v>
      </c>
      <c r="WQY54" s="13">
        <v>44866</v>
      </c>
      <c r="WQZ54" s="14">
        <v>44868</v>
      </c>
      <c r="WRA54" s="7">
        <v>37</v>
      </c>
      <c r="WRB54" s="61" t="s">
        <v>452</v>
      </c>
      <c r="WRC54" s="139" t="s">
        <v>263</v>
      </c>
      <c r="WRD54" s="88" t="s">
        <v>453</v>
      </c>
      <c r="WRE54" s="138">
        <v>3894</v>
      </c>
      <c r="WRF54" s="99" t="s">
        <v>16</v>
      </c>
      <c r="WRG54" s="13">
        <v>44866</v>
      </c>
      <c r="WRH54" s="14">
        <v>44868</v>
      </c>
      <c r="WRI54" s="7">
        <v>37</v>
      </c>
      <c r="WRJ54" s="61" t="s">
        <v>452</v>
      </c>
      <c r="WRK54" s="139" t="s">
        <v>263</v>
      </c>
      <c r="WRL54" s="88" t="s">
        <v>453</v>
      </c>
      <c r="WRM54" s="138">
        <v>3894</v>
      </c>
      <c r="WRN54" s="99" t="s">
        <v>16</v>
      </c>
      <c r="WRO54" s="13">
        <v>44866</v>
      </c>
      <c r="WRP54" s="14">
        <v>44868</v>
      </c>
      <c r="WRQ54" s="7">
        <v>37</v>
      </c>
      <c r="WRR54" s="61" t="s">
        <v>452</v>
      </c>
      <c r="WRS54" s="139" t="s">
        <v>263</v>
      </c>
      <c r="WRT54" s="88" t="s">
        <v>453</v>
      </c>
      <c r="WRU54" s="138">
        <v>3894</v>
      </c>
      <c r="WRV54" s="99" t="s">
        <v>16</v>
      </c>
      <c r="WRW54" s="13">
        <v>44866</v>
      </c>
      <c r="WRX54" s="14">
        <v>44868</v>
      </c>
      <c r="WRY54" s="7">
        <v>37</v>
      </c>
      <c r="WRZ54" s="61" t="s">
        <v>452</v>
      </c>
      <c r="WSA54" s="139" t="s">
        <v>263</v>
      </c>
      <c r="WSB54" s="88" t="s">
        <v>453</v>
      </c>
      <c r="WSC54" s="138">
        <v>3894</v>
      </c>
      <c r="WSD54" s="99" t="s">
        <v>16</v>
      </c>
      <c r="WSE54" s="13">
        <v>44866</v>
      </c>
      <c r="WSF54" s="14">
        <v>44868</v>
      </c>
      <c r="WSG54" s="7">
        <v>37</v>
      </c>
      <c r="WSH54" s="61" t="s">
        <v>452</v>
      </c>
      <c r="WSI54" s="139" t="s">
        <v>263</v>
      </c>
      <c r="WSJ54" s="88" t="s">
        <v>453</v>
      </c>
      <c r="WSK54" s="138">
        <v>3894</v>
      </c>
      <c r="WSL54" s="99" t="s">
        <v>16</v>
      </c>
      <c r="WSM54" s="13">
        <v>44866</v>
      </c>
      <c r="WSN54" s="14">
        <v>44868</v>
      </c>
      <c r="WSO54" s="7">
        <v>37</v>
      </c>
      <c r="WSP54" s="61" t="s">
        <v>452</v>
      </c>
      <c r="WSQ54" s="139" t="s">
        <v>263</v>
      </c>
      <c r="WSR54" s="88" t="s">
        <v>453</v>
      </c>
      <c r="WSS54" s="138">
        <v>3894</v>
      </c>
      <c r="WST54" s="99" t="s">
        <v>16</v>
      </c>
      <c r="WSU54" s="13">
        <v>44866</v>
      </c>
      <c r="WSV54" s="14">
        <v>44868</v>
      </c>
      <c r="WSW54" s="7">
        <v>37</v>
      </c>
      <c r="WSX54" s="61" t="s">
        <v>452</v>
      </c>
      <c r="WSY54" s="139" t="s">
        <v>263</v>
      </c>
      <c r="WSZ54" s="88" t="s">
        <v>453</v>
      </c>
      <c r="WTA54" s="138">
        <v>3894</v>
      </c>
      <c r="WTB54" s="99" t="s">
        <v>16</v>
      </c>
      <c r="WTC54" s="13">
        <v>44866</v>
      </c>
      <c r="WTD54" s="14">
        <v>44868</v>
      </c>
      <c r="WTE54" s="7">
        <v>37</v>
      </c>
      <c r="WTF54" s="61" t="s">
        <v>452</v>
      </c>
      <c r="WTG54" s="139" t="s">
        <v>263</v>
      </c>
      <c r="WTH54" s="88" t="s">
        <v>453</v>
      </c>
      <c r="WTI54" s="138">
        <v>3894</v>
      </c>
      <c r="WTJ54" s="99" t="s">
        <v>16</v>
      </c>
      <c r="WTK54" s="13">
        <v>44866</v>
      </c>
      <c r="WTL54" s="14">
        <v>44868</v>
      </c>
      <c r="WTM54" s="7">
        <v>37</v>
      </c>
      <c r="WTN54" s="61" t="s">
        <v>452</v>
      </c>
      <c r="WTO54" s="139" t="s">
        <v>263</v>
      </c>
      <c r="WTP54" s="88" t="s">
        <v>453</v>
      </c>
      <c r="WTQ54" s="138">
        <v>3894</v>
      </c>
      <c r="WTR54" s="99" t="s">
        <v>16</v>
      </c>
      <c r="WTS54" s="13">
        <v>44866</v>
      </c>
      <c r="WTT54" s="14">
        <v>44868</v>
      </c>
      <c r="WTU54" s="7">
        <v>37</v>
      </c>
      <c r="WTV54" s="61" t="s">
        <v>452</v>
      </c>
      <c r="WTW54" s="139" t="s">
        <v>263</v>
      </c>
      <c r="WTX54" s="88" t="s">
        <v>453</v>
      </c>
      <c r="WTY54" s="138">
        <v>3894</v>
      </c>
      <c r="WTZ54" s="99" t="s">
        <v>16</v>
      </c>
      <c r="WUA54" s="13">
        <v>44866</v>
      </c>
      <c r="WUB54" s="14">
        <v>44868</v>
      </c>
      <c r="WUC54" s="7">
        <v>37</v>
      </c>
      <c r="WUD54" s="61" t="s">
        <v>452</v>
      </c>
      <c r="WUE54" s="139" t="s">
        <v>263</v>
      </c>
      <c r="WUF54" s="88" t="s">
        <v>453</v>
      </c>
      <c r="WUG54" s="138">
        <v>3894</v>
      </c>
      <c r="WUH54" s="99" t="s">
        <v>16</v>
      </c>
      <c r="WUI54" s="13">
        <v>44866</v>
      </c>
      <c r="WUJ54" s="14">
        <v>44868</v>
      </c>
      <c r="WUK54" s="7">
        <v>37</v>
      </c>
      <c r="WUL54" s="61" t="s">
        <v>452</v>
      </c>
      <c r="WUM54" s="139" t="s">
        <v>263</v>
      </c>
      <c r="WUN54" s="88" t="s">
        <v>453</v>
      </c>
      <c r="WUO54" s="138">
        <v>3894</v>
      </c>
      <c r="WUP54" s="99" t="s">
        <v>16</v>
      </c>
      <c r="WUQ54" s="13">
        <v>44866</v>
      </c>
      <c r="WUR54" s="14">
        <v>44868</v>
      </c>
      <c r="WUS54" s="7">
        <v>37</v>
      </c>
      <c r="WUT54" s="61" t="s">
        <v>452</v>
      </c>
      <c r="WUU54" s="139" t="s">
        <v>263</v>
      </c>
      <c r="WUV54" s="88" t="s">
        <v>453</v>
      </c>
      <c r="WUW54" s="138">
        <v>3894</v>
      </c>
      <c r="WUX54" s="99" t="s">
        <v>16</v>
      </c>
      <c r="WUY54" s="13">
        <v>44866</v>
      </c>
      <c r="WUZ54" s="14">
        <v>44868</v>
      </c>
      <c r="WVA54" s="7">
        <v>37</v>
      </c>
      <c r="WVB54" s="61" t="s">
        <v>452</v>
      </c>
      <c r="WVC54" s="139" t="s">
        <v>263</v>
      </c>
      <c r="WVD54" s="88" t="s">
        <v>453</v>
      </c>
      <c r="WVE54" s="138">
        <v>3894</v>
      </c>
      <c r="WVF54" s="99" t="s">
        <v>16</v>
      </c>
      <c r="WVG54" s="13">
        <v>44866</v>
      </c>
      <c r="WVH54" s="14">
        <v>44868</v>
      </c>
      <c r="WVI54" s="7">
        <v>37</v>
      </c>
      <c r="WVJ54" s="61" t="s">
        <v>452</v>
      </c>
      <c r="WVK54" s="139" t="s">
        <v>263</v>
      </c>
      <c r="WVL54" s="88" t="s">
        <v>453</v>
      </c>
      <c r="WVM54" s="138">
        <v>3894</v>
      </c>
      <c r="WVN54" s="99" t="s">
        <v>16</v>
      </c>
      <c r="WVO54" s="13">
        <v>44866</v>
      </c>
      <c r="WVP54" s="14">
        <v>44868</v>
      </c>
      <c r="WVQ54" s="7">
        <v>37</v>
      </c>
      <c r="WVR54" s="61" t="s">
        <v>452</v>
      </c>
      <c r="WVS54" s="139" t="s">
        <v>263</v>
      </c>
      <c r="WVT54" s="88" t="s">
        <v>453</v>
      </c>
      <c r="WVU54" s="138">
        <v>3894</v>
      </c>
      <c r="WVV54" s="99" t="s">
        <v>16</v>
      </c>
      <c r="WVW54" s="13">
        <v>44866</v>
      </c>
      <c r="WVX54" s="14">
        <v>44868</v>
      </c>
      <c r="WVY54" s="7">
        <v>37</v>
      </c>
      <c r="WVZ54" s="61" t="s">
        <v>452</v>
      </c>
      <c r="WWA54" s="139" t="s">
        <v>263</v>
      </c>
      <c r="WWB54" s="88" t="s">
        <v>453</v>
      </c>
      <c r="WWC54" s="138">
        <v>3894</v>
      </c>
      <c r="WWD54" s="99" t="s">
        <v>16</v>
      </c>
      <c r="WWE54" s="13">
        <v>44866</v>
      </c>
      <c r="WWF54" s="14">
        <v>44868</v>
      </c>
      <c r="WWG54" s="7">
        <v>37</v>
      </c>
      <c r="WWH54" s="61" t="s">
        <v>452</v>
      </c>
      <c r="WWI54" s="139" t="s">
        <v>263</v>
      </c>
      <c r="WWJ54" s="88" t="s">
        <v>453</v>
      </c>
      <c r="WWK54" s="138">
        <v>3894</v>
      </c>
      <c r="WWL54" s="99" t="s">
        <v>16</v>
      </c>
      <c r="WWM54" s="13">
        <v>44866</v>
      </c>
      <c r="WWN54" s="14">
        <v>44868</v>
      </c>
      <c r="WWO54" s="7">
        <v>37</v>
      </c>
      <c r="WWP54" s="61" t="s">
        <v>452</v>
      </c>
      <c r="WWQ54" s="139" t="s">
        <v>263</v>
      </c>
      <c r="WWR54" s="88" t="s">
        <v>453</v>
      </c>
      <c r="WWS54" s="138">
        <v>3894</v>
      </c>
      <c r="WWT54" s="99" t="s">
        <v>16</v>
      </c>
      <c r="WWU54" s="13">
        <v>44866</v>
      </c>
      <c r="WWV54" s="14">
        <v>44868</v>
      </c>
      <c r="WWW54" s="7">
        <v>37</v>
      </c>
      <c r="WWX54" s="61" t="s">
        <v>452</v>
      </c>
      <c r="WWY54" s="139" t="s">
        <v>263</v>
      </c>
      <c r="WWZ54" s="88" t="s">
        <v>453</v>
      </c>
      <c r="WXA54" s="138">
        <v>3894</v>
      </c>
      <c r="WXB54" s="99" t="s">
        <v>16</v>
      </c>
      <c r="WXC54" s="13">
        <v>44866</v>
      </c>
      <c r="WXD54" s="14">
        <v>44868</v>
      </c>
      <c r="WXE54" s="7">
        <v>37</v>
      </c>
      <c r="WXF54" s="61" t="s">
        <v>452</v>
      </c>
      <c r="WXG54" s="139" t="s">
        <v>263</v>
      </c>
      <c r="WXH54" s="88" t="s">
        <v>453</v>
      </c>
      <c r="WXI54" s="138">
        <v>3894</v>
      </c>
      <c r="WXJ54" s="99" t="s">
        <v>16</v>
      </c>
      <c r="WXK54" s="13">
        <v>44866</v>
      </c>
      <c r="WXL54" s="14">
        <v>44868</v>
      </c>
      <c r="WXM54" s="7">
        <v>37</v>
      </c>
      <c r="WXN54" s="61" t="s">
        <v>452</v>
      </c>
      <c r="WXO54" s="139" t="s">
        <v>263</v>
      </c>
      <c r="WXP54" s="88" t="s">
        <v>453</v>
      </c>
      <c r="WXQ54" s="138">
        <v>3894</v>
      </c>
      <c r="WXR54" s="99" t="s">
        <v>16</v>
      </c>
      <c r="WXS54" s="13">
        <v>44866</v>
      </c>
      <c r="WXT54" s="14">
        <v>44868</v>
      </c>
      <c r="WXU54" s="7">
        <v>37</v>
      </c>
      <c r="WXV54" s="61" t="s">
        <v>452</v>
      </c>
      <c r="WXW54" s="139" t="s">
        <v>263</v>
      </c>
      <c r="WXX54" s="88" t="s">
        <v>453</v>
      </c>
      <c r="WXY54" s="138">
        <v>3894</v>
      </c>
      <c r="WXZ54" s="99" t="s">
        <v>16</v>
      </c>
      <c r="WYA54" s="13">
        <v>44866</v>
      </c>
      <c r="WYB54" s="14">
        <v>44868</v>
      </c>
      <c r="WYC54" s="7">
        <v>37</v>
      </c>
      <c r="WYD54" s="61" t="s">
        <v>452</v>
      </c>
      <c r="WYE54" s="139" t="s">
        <v>263</v>
      </c>
      <c r="WYF54" s="88" t="s">
        <v>453</v>
      </c>
      <c r="WYG54" s="138">
        <v>3894</v>
      </c>
      <c r="WYH54" s="99" t="s">
        <v>16</v>
      </c>
      <c r="WYI54" s="13">
        <v>44866</v>
      </c>
      <c r="WYJ54" s="14">
        <v>44868</v>
      </c>
      <c r="WYK54" s="7">
        <v>37</v>
      </c>
      <c r="WYL54" s="61" t="s">
        <v>452</v>
      </c>
      <c r="WYM54" s="139" t="s">
        <v>263</v>
      </c>
      <c r="WYN54" s="88" t="s">
        <v>453</v>
      </c>
      <c r="WYO54" s="138">
        <v>3894</v>
      </c>
      <c r="WYP54" s="99" t="s">
        <v>16</v>
      </c>
      <c r="WYQ54" s="13">
        <v>44866</v>
      </c>
      <c r="WYR54" s="14">
        <v>44868</v>
      </c>
      <c r="WYS54" s="7">
        <v>37</v>
      </c>
      <c r="WYT54" s="61" t="s">
        <v>452</v>
      </c>
      <c r="WYU54" s="139" t="s">
        <v>263</v>
      </c>
      <c r="WYV54" s="88" t="s">
        <v>453</v>
      </c>
      <c r="WYW54" s="138">
        <v>3894</v>
      </c>
      <c r="WYX54" s="99" t="s">
        <v>16</v>
      </c>
      <c r="WYY54" s="13">
        <v>44866</v>
      </c>
      <c r="WYZ54" s="14">
        <v>44868</v>
      </c>
      <c r="WZA54" s="7">
        <v>37</v>
      </c>
      <c r="WZB54" s="61" t="s">
        <v>452</v>
      </c>
      <c r="WZC54" s="139" t="s">
        <v>263</v>
      </c>
      <c r="WZD54" s="88" t="s">
        <v>453</v>
      </c>
      <c r="WZE54" s="138">
        <v>3894</v>
      </c>
      <c r="WZF54" s="99" t="s">
        <v>16</v>
      </c>
      <c r="WZG54" s="13">
        <v>44866</v>
      </c>
      <c r="WZH54" s="14">
        <v>44868</v>
      </c>
      <c r="WZI54" s="7">
        <v>37</v>
      </c>
      <c r="WZJ54" s="61" t="s">
        <v>452</v>
      </c>
      <c r="WZK54" s="139" t="s">
        <v>263</v>
      </c>
      <c r="WZL54" s="88" t="s">
        <v>453</v>
      </c>
      <c r="WZM54" s="138">
        <v>3894</v>
      </c>
      <c r="WZN54" s="99" t="s">
        <v>16</v>
      </c>
      <c r="WZO54" s="13">
        <v>44866</v>
      </c>
      <c r="WZP54" s="14">
        <v>44868</v>
      </c>
      <c r="WZQ54" s="7">
        <v>37</v>
      </c>
      <c r="WZR54" s="61" t="s">
        <v>452</v>
      </c>
      <c r="WZS54" s="139" t="s">
        <v>263</v>
      </c>
      <c r="WZT54" s="88" t="s">
        <v>453</v>
      </c>
      <c r="WZU54" s="138">
        <v>3894</v>
      </c>
      <c r="WZV54" s="99" t="s">
        <v>16</v>
      </c>
      <c r="WZW54" s="13">
        <v>44866</v>
      </c>
      <c r="WZX54" s="14">
        <v>44868</v>
      </c>
      <c r="WZY54" s="7">
        <v>37</v>
      </c>
      <c r="WZZ54" s="61" t="s">
        <v>452</v>
      </c>
      <c r="XAA54" s="139" t="s">
        <v>263</v>
      </c>
      <c r="XAB54" s="88" t="s">
        <v>453</v>
      </c>
      <c r="XAC54" s="138">
        <v>3894</v>
      </c>
      <c r="XAD54" s="99" t="s">
        <v>16</v>
      </c>
      <c r="XAE54" s="13">
        <v>44866</v>
      </c>
      <c r="XAF54" s="14">
        <v>44868</v>
      </c>
      <c r="XAG54" s="7">
        <v>37</v>
      </c>
      <c r="XAH54" s="61" t="s">
        <v>452</v>
      </c>
      <c r="XAI54" s="139" t="s">
        <v>263</v>
      </c>
      <c r="XAJ54" s="88" t="s">
        <v>453</v>
      </c>
      <c r="XAK54" s="138">
        <v>3894</v>
      </c>
      <c r="XAL54" s="99" t="s">
        <v>16</v>
      </c>
      <c r="XAM54" s="13">
        <v>44866</v>
      </c>
      <c r="XAN54" s="14">
        <v>44868</v>
      </c>
      <c r="XAO54" s="7">
        <v>37</v>
      </c>
      <c r="XAP54" s="61" t="s">
        <v>452</v>
      </c>
      <c r="XAQ54" s="139" t="s">
        <v>263</v>
      </c>
      <c r="XAR54" s="88" t="s">
        <v>453</v>
      </c>
      <c r="XAS54" s="138">
        <v>3894</v>
      </c>
      <c r="XAT54" s="99" t="s">
        <v>16</v>
      </c>
      <c r="XAU54" s="13">
        <v>44866</v>
      </c>
      <c r="XAV54" s="14">
        <v>44868</v>
      </c>
      <c r="XAW54" s="7">
        <v>37</v>
      </c>
      <c r="XAX54" s="61" t="s">
        <v>452</v>
      </c>
      <c r="XAY54" s="139" t="s">
        <v>263</v>
      </c>
      <c r="XAZ54" s="88" t="s">
        <v>453</v>
      </c>
      <c r="XBA54" s="138">
        <v>3894</v>
      </c>
      <c r="XBB54" s="99" t="s">
        <v>16</v>
      </c>
      <c r="XBC54" s="13">
        <v>44866</v>
      </c>
      <c r="XBD54" s="14">
        <v>44868</v>
      </c>
      <c r="XBE54" s="7">
        <v>37</v>
      </c>
      <c r="XBF54" s="61" t="s">
        <v>452</v>
      </c>
      <c r="XBG54" s="139" t="s">
        <v>263</v>
      </c>
      <c r="XBH54" s="88" t="s">
        <v>453</v>
      </c>
      <c r="XBI54" s="138">
        <v>3894</v>
      </c>
      <c r="XBJ54" s="99" t="s">
        <v>16</v>
      </c>
      <c r="XBK54" s="13">
        <v>44866</v>
      </c>
      <c r="XBL54" s="14">
        <v>44868</v>
      </c>
      <c r="XBM54" s="7">
        <v>37</v>
      </c>
      <c r="XBN54" s="61" t="s">
        <v>452</v>
      </c>
      <c r="XBO54" s="139" t="s">
        <v>263</v>
      </c>
      <c r="XBP54" s="88" t="s">
        <v>453</v>
      </c>
      <c r="XBQ54" s="138">
        <v>3894</v>
      </c>
      <c r="XBR54" s="99" t="s">
        <v>16</v>
      </c>
      <c r="XBS54" s="13">
        <v>44866</v>
      </c>
      <c r="XBT54" s="14">
        <v>44868</v>
      </c>
      <c r="XBU54" s="7">
        <v>37</v>
      </c>
      <c r="XBV54" s="61" t="s">
        <v>452</v>
      </c>
      <c r="XBW54" s="139" t="s">
        <v>263</v>
      </c>
      <c r="XBX54" s="88" t="s">
        <v>453</v>
      </c>
      <c r="XBY54" s="138">
        <v>3894</v>
      </c>
      <c r="XBZ54" s="99" t="s">
        <v>16</v>
      </c>
      <c r="XCA54" s="13">
        <v>44866</v>
      </c>
      <c r="XCB54" s="14">
        <v>44868</v>
      </c>
      <c r="XCC54" s="7">
        <v>37</v>
      </c>
      <c r="XCD54" s="61" t="s">
        <v>452</v>
      </c>
      <c r="XCE54" s="139" t="s">
        <v>263</v>
      </c>
      <c r="XCF54" s="88" t="s">
        <v>453</v>
      </c>
      <c r="XCG54" s="138">
        <v>3894</v>
      </c>
      <c r="XCH54" s="99" t="s">
        <v>16</v>
      </c>
      <c r="XCI54" s="13">
        <v>44866</v>
      </c>
      <c r="XCJ54" s="14">
        <v>44868</v>
      </c>
      <c r="XCK54" s="7">
        <v>37</v>
      </c>
      <c r="XCL54" s="61" t="s">
        <v>452</v>
      </c>
      <c r="XCM54" s="139" t="s">
        <v>263</v>
      </c>
      <c r="XCN54" s="88" t="s">
        <v>453</v>
      </c>
      <c r="XCO54" s="138">
        <v>3894</v>
      </c>
      <c r="XCP54" s="99" t="s">
        <v>16</v>
      </c>
      <c r="XCQ54" s="13">
        <v>44866</v>
      </c>
      <c r="XCR54" s="14">
        <v>44868</v>
      </c>
      <c r="XCS54" s="7">
        <v>37</v>
      </c>
      <c r="XCT54" s="61" t="s">
        <v>452</v>
      </c>
      <c r="XCU54" s="139" t="s">
        <v>263</v>
      </c>
      <c r="XCV54" s="88" t="s">
        <v>453</v>
      </c>
      <c r="XCW54" s="138">
        <v>3894</v>
      </c>
      <c r="XCX54" s="99" t="s">
        <v>16</v>
      </c>
      <c r="XCY54" s="13">
        <v>44866</v>
      </c>
      <c r="XCZ54" s="14">
        <v>44868</v>
      </c>
      <c r="XDA54" s="7">
        <v>37</v>
      </c>
      <c r="XDB54" s="61" t="s">
        <v>452</v>
      </c>
      <c r="XDC54" s="139" t="s">
        <v>263</v>
      </c>
      <c r="XDD54" s="88" t="s">
        <v>453</v>
      </c>
      <c r="XDE54" s="138">
        <v>3894</v>
      </c>
      <c r="XDF54" s="99" t="s">
        <v>16</v>
      </c>
      <c r="XDG54" s="13">
        <v>44866</v>
      </c>
      <c r="XDH54" s="14">
        <v>44868</v>
      </c>
      <c r="XDI54" s="7">
        <v>37</v>
      </c>
      <c r="XDJ54" s="61" t="s">
        <v>452</v>
      </c>
      <c r="XDK54" s="139" t="s">
        <v>263</v>
      </c>
      <c r="XDL54" s="88" t="s">
        <v>453</v>
      </c>
      <c r="XDM54" s="138">
        <v>3894</v>
      </c>
      <c r="XDN54" s="99" t="s">
        <v>16</v>
      </c>
      <c r="XDO54" s="13">
        <v>44866</v>
      </c>
      <c r="XDP54" s="14">
        <v>44868</v>
      </c>
      <c r="XDQ54" s="7">
        <v>37</v>
      </c>
      <c r="XDR54" s="61" t="s">
        <v>452</v>
      </c>
      <c r="XDS54" s="139" t="s">
        <v>263</v>
      </c>
      <c r="XDT54" s="88" t="s">
        <v>453</v>
      </c>
      <c r="XDU54" s="138">
        <v>3894</v>
      </c>
      <c r="XDV54" s="99" t="s">
        <v>16</v>
      </c>
      <c r="XDW54" s="13">
        <v>44866</v>
      </c>
      <c r="XDX54" s="14">
        <v>44868</v>
      </c>
      <c r="XDY54" s="7">
        <v>37</v>
      </c>
      <c r="XDZ54" s="61" t="s">
        <v>452</v>
      </c>
      <c r="XEA54" s="139" t="s">
        <v>263</v>
      </c>
      <c r="XEB54" s="88" t="s">
        <v>453</v>
      </c>
      <c r="XEC54" s="138">
        <v>3894</v>
      </c>
      <c r="XED54" s="99" t="s">
        <v>16</v>
      </c>
      <c r="XEE54" s="13">
        <v>44866</v>
      </c>
      <c r="XEF54" s="14">
        <v>44868</v>
      </c>
      <c r="XEG54" s="7">
        <v>37</v>
      </c>
      <c r="XEH54" s="61" t="s">
        <v>452</v>
      </c>
      <c r="XEI54" s="139" t="s">
        <v>263</v>
      </c>
      <c r="XEJ54" s="88" t="s">
        <v>453</v>
      </c>
      <c r="XEK54" s="138">
        <v>3894</v>
      </c>
      <c r="XEL54" s="99" t="s">
        <v>16</v>
      </c>
      <c r="XEM54" s="13">
        <v>44866</v>
      </c>
      <c r="XEN54" s="14">
        <v>44868</v>
      </c>
      <c r="XEO54" s="7">
        <v>37</v>
      </c>
      <c r="XEP54" s="61" t="s">
        <v>452</v>
      </c>
      <c r="XEQ54" s="139" t="s">
        <v>263</v>
      </c>
      <c r="XER54" s="88" t="s">
        <v>453</v>
      </c>
      <c r="XES54" s="138">
        <v>3894</v>
      </c>
      <c r="XET54" s="99" t="s">
        <v>16</v>
      </c>
      <c r="XEU54" s="13">
        <v>44866</v>
      </c>
      <c r="XEV54" s="14">
        <v>44868</v>
      </c>
      <c r="XEW54" s="7">
        <v>37</v>
      </c>
      <c r="XEX54" s="61" t="s">
        <v>452</v>
      </c>
      <c r="XEY54" s="139" t="s">
        <v>263</v>
      </c>
      <c r="XEZ54" s="88" t="s">
        <v>453</v>
      </c>
      <c r="XFA54" s="138">
        <v>3894</v>
      </c>
      <c r="XFB54" s="99" t="s">
        <v>16</v>
      </c>
      <c r="XFC54" s="13">
        <v>44866</v>
      </c>
      <c r="XFD54" s="14">
        <v>44868</v>
      </c>
    </row>
    <row r="55" spans="1:16384" s="3" customFormat="1" x14ac:dyDescent="0.25">
      <c r="A55" s="7">
        <v>40</v>
      </c>
      <c r="B55" s="61" t="s">
        <v>484</v>
      </c>
      <c r="C55" s="9" t="s">
        <v>499</v>
      </c>
      <c r="D55" s="84" t="s">
        <v>215</v>
      </c>
      <c r="E55" s="11">
        <v>64156.69</v>
      </c>
      <c r="F55" s="99" t="s">
        <v>16</v>
      </c>
      <c r="G55" s="13">
        <v>44854</v>
      </c>
      <c r="H55" s="14">
        <v>44854</v>
      </c>
      <c r="I55" s="37"/>
      <c r="J55" s="48"/>
      <c r="K55" s="48"/>
    </row>
    <row r="56" spans="1:16384" s="3" customFormat="1" x14ac:dyDescent="0.25">
      <c r="A56" s="7">
        <v>41</v>
      </c>
      <c r="B56" s="61" t="s">
        <v>480</v>
      </c>
      <c r="C56" s="139" t="s">
        <v>498</v>
      </c>
      <c r="D56" s="84" t="s">
        <v>500</v>
      </c>
      <c r="E56" s="11">
        <v>4950</v>
      </c>
      <c r="F56" s="99" t="s">
        <v>16</v>
      </c>
      <c r="G56" s="13">
        <v>44836</v>
      </c>
      <c r="H56" s="14">
        <v>44836</v>
      </c>
      <c r="I56" s="37"/>
      <c r="J56" s="48"/>
      <c r="K56" s="48"/>
    </row>
    <row r="57" spans="1:16384" s="3" customFormat="1" x14ac:dyDescent="0.25">
      <c r="A57" s="7">
        <v>42</v>
      </c>
      <c r="B57" s="61" t="s">
        <v>430</v>
      </c>
      <c r="C57" s="139" t="s">
        <v>498</v>
      </c>
      <c r="D57" s="84" t="s">
        <v>500</v>
      </c>
      <c r="E57" s="11">
        <v>4950</v>
      </c>
      <c r="F57" s="99" t="s">
        <v>16</v>
      </c>
      <c r="G57" s="13">
        <v>44836</v>
      </c>
      <c r="H57" s="14">
        <v>44836</v>
      </c>
      <c r="I57" s="37"/>
      <c r="J57" s="48"/>
      <c r="K57" s="48"/>
    </row>
    <row r="58" spans="1:16384" s="3" customFormat="1" ht="15.75" thickBot="1" x14ac:dyDescent="0.3">
      <c r="A58" s="7">
        <v>43</v>
      </c>
      <c r="B58" s="61" t="s">
        <v>481</v>
      </c>
      <c r="C58" s="139" t="s">
        <v>498</v>
      </c>
      <c r="D58" s="84" t="s">
        <v>500</v>
      </c>
      <c r="E58" s="11">
        <v>4950</v>
      </c>
      <c r="F58" s="99" t="s">
        <v>16</v>
      </c>
      <c r="G58" s="13">
        <v>44836</v>
      </c>
      <c r="H58" s="14">
        <v>44836</v>
      </c>
      <c r="I58" s="37"/>
      <c r="J58" s="48"/>
      <c r="K58" s="48"/>
    </row>
    <row r="59" spans="1:16384" s="3" customFormat="1" hidden="1" x14ac:dyDescent="0.25">
      <c r="A59" s="7">
        <v>45</v>
      </c>
      <c r="B59" s="61"/>
      <c r="C59" s="9"/>
      <c r="D59" s="84"/>
      <c r="E59" s="11"/>
      <c r="F59" s="99"/>
      <c r="G59" s="135"/>
      <c r="H59" s="14"/>
      <c r="I59" s="37"/>
      <c r="J59" s="48"/>
      <c r="K59" s="48"/>
    </row>
    <row r="60" spans="1:16384" s="3" customFormat="1" hidden="1" x14ac:dyDescent="0.25">
      <c r="A60" s="7">
        <v>46</v>
      </c>
      <c r="B60" s="61"/>
      <c r="C60" s="9"/>
      <c r="D60" s="84"/>
      <c r="E60" s="11"/>
      <c r="F60" s="99"/>
      <c r="G60" s="13"/>
      <c r="H60" s="14"/>
      <c r="I60" s="37"/>
      <c r="J60" s="48"/>
      <c r="K60" s="48"/>
    </row>
    <row r="61" spans="1:16384" s="3" customFormat="1" ht="15.75" hidden="1" thickBot="1" x14ac:dyDescent="0.3">
      <c r="A61" s="7">
        <v>47</v>
      </c>
      <c r="B61" s="61"/>
      <c r="C61" s="9"/>
      <c r="D61" s="84"/>
      <c r="E61" s="11"/>
      <c r="F61" s="99"/>
      <c r="G61" s="13"/>
      <c r="H61" s="14"/>
      <c r="I61" s="37"/>
      <c r="J61" s="48"/>
      <c r="K61" s="48"/>
    </row>
    <row r="62" spans="1:16384" s="1" customFormat="1" ht="16.5" thickTop="1" thickBot="1" x14ac:dyDescent="0.25">
      <c r="A62" s="163" t="s">
        <v>21</v>
      </c>
      <c r="B62" s="177"/>
      <c r="C62" s="177"/>
      <c r="D62" s="178"/>
      <c r="E62" s="58">
        <f>SUM(E49:E61)</f>
        <v>249465.05</v>
      </c>
      <c r="F62" s="59"/>
      <c r="G62" s="59"/>
      <c r="H62" s="59"/>
      <c r="I62" s="60"/>
    </row>
    <row r="63" spans="1:16384" s="1" customFormat="1" ht="15.75" thickTop="1" x14ac:dyDescent="0.2">
      <c r="A63" s="174" t="s">
        <v>28</v>
      </c>
      <c r="B63" s="185"/>
      <c r="C63" s="185"/>
      <c r="D63" s="186"/>
      <c r="E63" s="40"/>
      <c r="F63" s="39"/>
      <c r="G63" s="39"/>
      <c r="H63" s="39"/>
      <c r="I63" s="41"/>
    </row>
    <row r="64" spans="1:16384" s="3" customFormat="1" hidden="1" x14ac:dyDescent="0.25">
      <c r="A64" s="7"/>
      <c r="B64" s="61"/>
      <c r="C64" s="9"/>
      <c r="D64" s="88"/>
      <c r="E64" s="11"/>
      <c r="F64" s="99"/>
      <c r="G64" s="13"/>
      <c r="H64" s="14"/>
      <c r="I64" s="37"/>
      <c r="J64" s="48"/>
      <c r="K64" s="48"/>
    </row>
    <row r="65" spans="1:16384" s="3" customFormat="1" hidden="1" x14ac:dyDescent="0.25">
      <c r="A65" s="7"/>
      <c r="B65" s="61"/>
      <c r="C65" s="9"/>
      <c r="D65" s="84"/>
      <c r="E65" s="11"/>
      <c r="F65" s="99"/>
      <c r="G65" s="13"/>
      <c r="H65" s="14"/>
      <c r="I65" s="37"/>
      <c r="J65" s="48"/>
      <c r="K65" s="48"/>
    </row>
    <row r="66" spans="1:16384" s="3" customFormat="1" hidden="1" x14ac:dyDescent="0.25">
      <c r="A66" s="7"/>
      <c r="B66" s="61"/>
      <c r="C66" s="139"/>
      <c r="D66" s="84"/>
      <c r="E66" s="11"/>
      <c r="F66" s="99"/>
      <c r="G66" s="13"/>
      <c r="H66" s="14"/>
      <c r="I66" s="37"/>
      <c r="J66" s="48"/>
      <c r="K66" s="48"/>
    </row>
    <row r="67" spans="1:16384" s="3" customFormat="1" hidden="1" x14ac:dyDescent="0.25">
      <c r="A67" s="7"/>
      <c r="B67" s="61"/>
      <c r="C67" s="139"/>
      <c r="D67" s="84"/>
      <c r="E67" s="11"/>
      <c r="F67" s="99"/>
      <c r="G67" s="13"/>
      <c r="H67" s="14"/>
      <c r="I67" s="37"/>
      <c r="J67" s="48"/>
      <c r="K67" s="48"/>
    </row>
    <row r="68" spans="1:16384" s="3" customFormat="1" ht="33.75" customHeight="1" x14ac:dyDescent="0.25">
      <c r="A68" s="7">
        <v>44</v>
      </c>
      <c r="B68" s="61" t="s">
        <v>452</v>
      </c>
      <c r="C68" s="139" t="s">
        <v>263</v>
      </c>
      <c r="D68" s="88" t="s">
        <v>453</v>
      </c>
      <c r="E68" s="138">
        <v>3894</v>
      </c>
      <c r="F68" s="99" t="s">
        <v>16</v>
      </c>
      <c r="G68" s="13">
        <v>44866</v>
      </c>
      <c r="H68" s="14">
        <v>44868</v>
      </c>
      <c r="I68" s="7">
        <v>37</v>
      </c>
      <c r="J68" s="61" t="s">
        <v>452</v>
      </c>
      <c r="K68" s="139" t="s">
        <v>263</v>
      </c>
      <c r="L68" s="88" t="s">
        <v>453</v>
      </c>
      <c r="M68" s="138">
        <v>3894</v>
      </c>
      <c r="N68" s="99" t="s">
        <v>16</v>
      </c>
      <c r="O68" s="13">
        <v>44866</v>
      </c>
      <c r="P68" s="14">
        <v>44868</v>
      </c>
      <c r="Q68" s="7">
        <v>37</v>
      </c>
      <c r="R68" s="61" t="s">
        <v>452</v>
      </c>
      <c r="S68" s="139" t="s">
        <v>263</v>
      </c>
      <c r="T68" s="88" t="s">
        <v>453</v>
      </c>
      <c r="U68" s="138">
        <v>3894</v>
      </c>
      <c r="V68" s="99" t="s">
        <v>16</v>
      </c>
      <c r="W68" s="13">
        <v>44866</v>
      </c>
      <c r="X68" s="14">
        <v>44868</v>
      </c>
      <c r="Y68" s="7">
        <v>37</v>
      </c>
      <c r="Z68" s="61" t="s">
        <v>452</v>
      </c>
      <c r="AA68" s="139" t="s">
        <v>263</v>
      </c>
      <c r="AB68" s="88" t="s">
        <v>453</v>
      </c>
      <c r="AC68" s="138">
        <v>3894</v>
      </c>
      <c r="AD68" s="99" t="s">
        <v>16</v>
      </c>
      <c r="AE68" s="13">
        <v>44866</v>
      </c>
      <c r="AF68" s="14">
        <v>44868</v>
      </c>
      <c r="AG68" s="7">
        <v>37</v>
      </c>
      <c r="AH68" s="61" t="s">
        <v>452</v>
      </c>
      <c r="AI68" s="139" t="s">
        <v>263</v>
      </c>
      <c r="AJ68" s="88" t="s">
        <v>453</v>
      </c>
      <c r="AK68" s="138">
        <v>3894</v>
      </c>
      <c r="AL68" s="99" t="s">
        <v>16</v>
      </c>
      <c r="AM68" s="13">
        <v>44866</v>
      </c>
      <c r="AN68" s="14">
        <v>44868</v>
      </c>
      <c r="AO68" s="7">
        <v>37</v>
      </c>
      <c r="AP68" s="61" t="s">
        <v>452</v>
      </c>
      <c r="AQ68" s="139" t="s">
        <v>263</v>
      </c>
      <c r="AR68" s="88" t="s">
        <v>453</v>
      </c>
      <c r="AS68" s="138">
        <v>3894</v>
      </c>
      <c r="AT68" s="99" t="s">
        <v>16</v>
      </c>
      <c r="AU68" s="13">
        <v>44866</v>
      </c>
      <c r="AV68" s="14">
        <v>44868</v>
      </c>
      <c r="AW68" s="7">
        <v>37</v>
      </c>
      <c r="AX68" s="61" t="s">
        <v>452</v>
      </c>
      <c r="AY68" s="139" t="s">
        <v>263</v>
      </c>
      <c r="AZ68" s="88" t="s">
        <v>453</v>
      </c>
      <c r="BA68" s="138">
        <v>3894</v>
      </c>
      <c r="BB68" s="99" t="s">
        <v>16</v>
      </c>
      <c r="BC68" s="13">
        <v>44866</v>
      </c>
      <c r="BD68" s="14">
        <v>44868</v>
      </c>
      <c r="BE68" s="7">
        <v>37</v>
      </c>
      <c r="BF68" s="61" t="s">
        <v>452</v>
      </c>
      <c r="BG68" s="139" t="s">
        <v>263</v>
      </c>
      <c r="BH68" s="88" t="s">
        <v>453</v>
      </c>
      <c r="BI68" s="138">
        <v>3894</v>
      </c>
      <c r="BJ68" s="99" t="s">
        <v>16</v>
      </c>
      <c r="BK68" s="13">
        <v>44866</v>
      </c>
      <c r="BL68" s="14">
        <v>44868</v>
      </c>
      <c r="BM68" s="7">
        <v>37</v>
      </c>
      <c r="BN68" s="61" t="s">
        <v>452</v>
      </c>
      <c r="BO68" s="139" t="s">
        <v>263</v>
      </c>
      <c r="BP68" s="88" t="s">
        <v>453</v>
      </c>
      <c r="BQ68" s="138">
        <v>3894</v>
      </c>
      <c r="BR68" s="99" t="s">
        <v>16</v>
      </c>
      <c r="BS68" s="13">
        <v>44866</v>
      </c>
      <c r="BT68" s="14">
        <v>44868</v>
      </c>
      <c r="BU68" s="7">
        <v>37</v>
      </c>
      <c r="BV68" s="61" t="s">
        <v>452</v>
      </c>
      <c r="BW68" s="139" t="s">
        <v>263</v>
      </c>
      <c r="BX68" s="88" t="s">
        <v>453</v>
      </c>
      <c r="BY68" s="138">
        <v>3894</v>
      </c>
      <c r="BZ68" s="99" t="s">
        <v>16</v>
      </c>
      <c r="CA68" s="13">
        <v>44866</v>
      </c>
      <c r="CB68" s="14">
        <v>44868</v>
      </c>
      <c r="CC68" s="7">
        <v>37</v>
      </c>
      <c r="CD68" s="61" t="s">
        <v>452</v>
      </c>
      <c r="CE68" s="139" t="s">
        <v>263</v>
      </c>
      <c r="CF68" s="88" t="s">
        <v>453</v>
      </c>
      <c r="CG68" s="138">
        <v>3894</v>
      </c>
      <c r="CH68" s="99" t="s">
        <v>16</v>
      </c>
      <c r="CI68" s="13">
        <v>44866</v>
      </c>
      <c r="CJ68" s="14">
        <v>44868</v>
      </c>
      <c r="CK68" s="7">
        <v>37</v>
      </c>
      <c r="CL68" s="61" t="s">
        <v>452</v>
      </c>
      <c r="CM68" s="139" t="s">
        <v>263</v>
      </c>
      <c r="CN68" s="88" t="s">
        <v>453</v>
      </c>
      <c r="CO68" s="138">
        <v>3894</v>
      </c>
      <c r="CP68" s="99" t="s">
        <v>16</v>
      </c>
      <c r="CQ68" s="13">
        <v>44866</v>
      </c>
      <c r="CR68" s="14">
        <v>44868</v>
      </c>
      <c r="CS68" s="7">
        <v>37</v>
      </c>
      <c r="CT68" s="61" t="s">
        <v>452</v>
      </c>
      <c r="CU68" s="139" t="s">
        <v>263</v>
      </c>
      <c r="CV68" s="88" t="s">
        <v>453</v>
      </c>
      <c r="CW68" s="138">
        <v>3894</v>
      </c>
      <c r="CX68" s="99" t="s">
        <v>16</v>
      </c>
      <c r="CY68" s="13">
        <v>44866</v>
      </c>
      <c r="CZ68" s="14">
        <v>44868</v>
      </c>
      <c r="DA68" s="7">
        <v>37</v>
      </c>
      <c r="DB68" s="61" t="s">
        <v>452</v>
      </c>
      <c r="DC68" s="139" t="s">
        <v>263</v>
      </c>
      <c r="DD68" s="88" t="s">
        <v>453</v>
      </c>
      <c r="DE68" s="138">
        <v>3894</v>
      </c>
      <c r="DF68" s="99" t="s">
        <v>16</v>
      </c>
      <c r="DG68" s="13">
        <v>44866</v>
      </c>
      <c r="DH68" s="14">
        <v>44868</v>
      </c>
      <c r="DI68" s="7">
        <v>37</v>
      </c>
      <c r="DJ68" s="61" t="s">
        <v>452</v>
      </c>
      <c r="DK68" s="139" t="s">
        <v>263</v>
      </c>
      <c r="DL68" s="88" t="s">
        <v>453</v>
      </c>
      <c r="DM68" s="138">
        <v>3894</v>
      </c>
      <c r="DN68" s="99" t="s">
        <v>16</v>
      </c>
      <c r="DO68" s="13">
        <v>44866</v>
      </c>
      <c r="DP68" s="14">
        <v>44868</v>
      </c>
      <c r="DQ68" s="7">
        <v>37</v>
      </c>
      <c r="DR68" s="61" t="s">
        <v>452</v>
      </c>
      <c r="DS68" s="139" t="s">
        <v>263</v>
      </c>
      <c r="DT68" s="88" t="s">
        <v>453</v>
      </c>
      <c r="DU68" s="138">
        <v>3894</v>
      </c>
      <c r="DV68" s="99" t="s">
        <v>16</v>
      </c>
      <c r="DW68" s="13">
        <v>44866</v>
      </c>
      <c r="DX68" s="14">
        <v>44868</v>
      </c>
      <c r="DY68" s="7">
        <v>37</v>
      </c>
      <c r="DZ68" s="61" t="s">
        <v>452</v>
      </c>
      <c r="EA68" s="139" t="s">
        <v>263</v>
      </c>
      <c r="EB68" s="88" t="s">
        <v>453</v>
      </c>
      <c r="EC68" s="138">
        <v>3894</v>
      </c>
      <c r="ED68" s="99" t="s">
        <v>16</v>
      </c>
      <c r="EE68" s="13">
        <v>44866</v>
      </c>
      <c r="EF68" s="14">
        <v>44868</v>
      </c>
      <c r="EG68" s="7">
        <v>37</v>
      </c>
      <c r="EH68" s="61" t="s">
        <v>452</v>
      </c>
      <c r="EI68" s="139" t="s">
        <v>263</v>
      </c>
      <c r="EJ68" s="88" t="s">
        <v>453</v>
      </c>
      <c r="EK68" s="138">
        <v>3894</v>
      </c>
      <c r="EL68" s="99" t="s">
        <v>16</v>
      </c>
      <c r="EM68" s="13">
        <v>44866</v>
      </c>
      <c r="EN68" s="14">
        <v>44868</v>
      </c>
      <c r="EO68" s="7">
        <v>37</v>
      </c>
      <c r="EP68" s="61" t="s">
        <v>452</v>
      </c>
      <c r="EQ68" s="139" t="s">
        <v>263</v>
      </c>
      <c r="ER68" s="88" t="s">
        <v>453</v>
      </c>
      <c r="ES68" s="138">
        <v>3894</v>
      </c>
      <c r="ET68" s="99" t="s">
        <v>16</v>
      </c>
      <c r="EU68" s="13">
        <v>44866</v>
      </c>
      <c r="EV68" s="14">
        <v>44868</v>
      </c>
      <c r="EW68" s="7">
        <v>37</v>
      </c>
      <c r="EX68" s="61" t="s">
        <v>452</v>
      </c>
      <c r="EY68" s="139" t="s">
        <v>263</v>
      </c>
      <c r="EZ68" s="88" t="s">
        <v>453</v>
      </c>
      <c r="FA68" s="138">
        <v>3894</v>
      </c>
      <c r="FB68" s="99" t="s">
        <v>16</v>
      </c>
      <c r="FC68" s="13">
        <v>44866</v>
      </c>
      <c r="FD68" s="14">
        <v>44868</v>
      </c>
      <c r="FE68" s="7">
        <v>37</v>
      </c>
      <c r="FF68" s="61" t="s">
        <v>452</v>
      </c>
      <c r="FG68" s="139" t="s">
        <v>263</v>
      </c>
      <c r="FH68" s="88" t="s">
        <v>453</v>
      </c>
      <c r="FI68" s="138">
        <v>3894</v>
      </c>
      <c r="FJ68" s="99" t="s">
        <v>16</v>
      </c>
      <c r="FK68" s="13">
        <v>44866</v>
      </c>
      <c r="FL68" s="14">
        <v>44868</v>
      </c>
      <c r="FM68" s="7">
        <v>37</v>
      </c>
      <c r="FN68" s="61" t="s">
        <v>452</v>
      </c>
      <c r="FO68" s="139" t="s">
        <v>263</v>
      </c>
      <c r="FP68" s="88" t="s">
        <v>453</v>
      </c>
      <c r="FQ68" s="138">
        <v>3894</v>
      </c>
      <c r="FR68" s="99" t="s">
        <v>16</v>
      </c>
      <c r="FS68" s="13">
        <v>44866</v>
      </c>
      <c r="FT68" s="14">
        <v>44868</v>
      </c>
      <c r="FU68" s="7">
        <v>37</v>
      </c>
      <c r="FV68" s="61" t="s">
        <v>452</v>
      </c>
      <c r="FW68" s="139" t="s">
        <v>263</v>
      </c>
      <c r="FX68" s="88" t="s">
        <v>453</v>
      </c>
      <c r="FY68" s="138">
        <v>3894</v>
      </c>
      <c r="FZ68" s="99" t="s">
        <v>16</v>
      </c>
      <c r="GA68" s="13">
        <v>44866</v>
      </c>
      <c r="GB68" s="14">
        <v>44868</v>
      </c>
      <c r="GC68" s="7">
        <v>37</v>
      </c>
      <c r="GD68" s="61" t="s">
        <v>452</v>
      </c>
      <c r="GE68" s="139" t="s">
        <v>263</v>
      </c>
      <c r="GF68" s="88" t="s">
        <v>453</v>
      </c>
      <c r="GG68" s="138">
        <v>3894</v>
      </c>
      <c r="GH68" s="99" t="s">
        <v>16</v>
      </c>
      <c r="GI68" s="13">
        <v>44866</v>
      </c>
      <c r="GJ68" s="14">
        <v>44868</v>
      </c>
      <c r="GK68" s="7">
        <v>37</v>
      </c>
      <c r="GL68" s="61" t="s">
        <v>452</v>
      </c>
      <c r="GM68" s="139" t="s">
        <v>263</v>
      </c>
      <c r="GN68" s="88" t="s">
        <v>453</v>
      </c>
      <c r="GO68" s="138">
        <v>3894</v>
      </c>
      <c r="GP68" s="99" t="s">
        <v>16</v>
      </c>
      <c r="GQ68" s="13">
        <v>44866</v>
      </c>
      <c r="GR68" s="14">
        <v>44868</v>
      </c>
      <c r="GS68" s="7">
        <v>37</v>
      </c>
      <c r="GT68" s="61" t="s">
        <v>452</v>
      </c>
      <c r="GU68" s="139" t="s">
        <v>263</v>
      </c>
      <c r="GV68" s="88" t="s">
        <v>453</v>
      </c>
      <c r="GW68" s="138">
        <v>3894</v>
      </c>
      <c r="GX68" s="99" t="s">
        <v>16</v>
      </c>
      <c r="GY68" s="13">
        <v>44866</v>
      </c>
      <c r="GZ68" s="14">
        <v>44868</v>
      </c>
      <c r="HA68" s="7">
        <v>37</v>
      </c>
      <c r="HB68" s="61" t="s">
        <v>452</v>
      </c>
      <c r="HC68" s="139" t="s">
        <v>263</v>
      </c>
      <c r="HD68" s="88" t="s">
        <v>453</v>
      </c>
      <c r="HE68" s="138">
        <v>3894</v>
      </c>
      <c r="HF68" s="99" t="s">
        <v>16</v>
      </c>
      <c r="HG68" s="13">
        <v>44866</v>
      </c>
      <c r="HH68" s="14">
        <v>44868</v>
      </c>
      <c r="HI68" s="7">
        <v>37</v>
      </c>
      <c r="HJ68" s="61" t="s">
        <v>452</v>
      </c>
      <c r="HK68" s="139" t="s">
        <v>263</v>
      </c>
      <c r="HL68" s="88" t="s">
        <v>453</v>
      </c>
      <c r="HM68" s="138">
        <v>3894</v>
      </c>
      <c r="HN68" s="99" t="s">
        <v>16</v>
      </c>
      <c r="HO68" s="13">
        <v>44866</v>
      </c>
      <c r="HP68" s="14">
        <v>44868</v>
      </c>
      <c r="HQ68" s="7">
        <v>37</v>
      </c>
      <c r="HR68" s="61" t="s">
        <v>452</v>
      </c>
      <c r="HS68" s="139" t="s">
        <v>263</v>
      </c>
      <c r="HT68" s="88" t="s">
        <v>453</v>
      </c>
      <c r="HU68" s="138">
        <v>3894</v>
      </c>
      <c r="HV68" s="99" t="s">
        <v>16</v>
      </c>
      <c r="HW68" s="13">
        <v>44866</v>
      </c>
      <c r="HX68" s="14">
        <v>44868</v>
      </c>
      <c r="HY68" s="7">
        <v>37</v>
      </c>
      <c r="HZ68" s="61" t="s">
        <v>452</v>
      </c>
      <c r="IA68" s="139" t="s">
        <v>263</v>
      </c>
      <c r="IB68" s="88" t="s">
        <v>453</v>
      </c>
      <c r="IC68" s="138">
        <v>3894</v>
      </c>
      <c r="ID68" s="99" t="s">
        <v>16</v>
      </c>
      <c r="IE68" s="13">
        <v>44866</v>
      </c>
      <c r="IF68" s="14">
        <v>44868</v>
      </c>
      <c r="IG68" s="7">
        <v>37</v>
      </c>
      <c r="IH68" s="61" t="s">
        <v>452</v>
      </c>
      <c r="II68" s="139" t="s">
        <v>263</v>
      </c>
      <c r="IJ68" s="88" t="s">
        <v>453</v>
      </c>
      <c r="IK68" s="138">
        <v>3894</v>
      </c>
      <c r="IL68" s="99" t="s">
        <v>16</v>
      </c>
      <c r="IM68" s="13">
        <v>44866</v>
      </c>
      <c r="IN68" s="14">
        <v>44868</v>
      </c>
      <c r="IO68" s="7">
        <v>37</v>
      </c>
      <c r="IP68" s="61" t="s">
        <v>452</v>
      </c>
      <c r="IQ68" s="139" t="s">
        <v>263</v>
      </c>
      <c r="IR68" s="88" t="s">
        <v>453</v>
      </c>
      <c r="IS68" s="138">
        <v>3894</v>
      </c>
      <c r="IT68" s="99" t="s">
        <v>16</v>
      </c>
      <c r="IU68" s="13">
        <v>44866</v>
      </c>
      <c r="IV68" s="14">
        <v>44868</v>
      </c>
      <c r="IW68" s="7">
        <v>37</v>
      </c>
      <c r="IX68" s="61" t="s">
        <v>452</v>
      </c>
      <c r="IY68" s="139" t="s">
        <v>263</v>
      </c>
      <c r="IZ68" s="88" t="s">
        <v>453</v>
      </c>
      <c r="JA68" s="138">
        <v>3894</v>
      </c>
      <c r="JB68" s="99" t="s">
        <v>16</v>
      </c>
      <c r="JC68" s="13">
        <v>44866</v>
      </c>
      <c r="JD68" s="14">
        <v>44868</v>
      </c>
      <c r="JE68" s="7">
        <v>37</v>
      </c>
      <c r="JF68" s="61" t="s">
        <v>452</v>
      </c>
      <c r="JG68" s="139" t="s">
        <v>263</v>
      </c>
      <c r="JH68" s="88" t="s">
        <v>453</v>
      </c>
      <c r="JI68" s="138">
        <v>3894</v>
      </c>
      <c r="JJ68" s="99" t="s">
        <v>16</v>
      </c>
      <c r="JK68" s="13">
        <v>44866</v>
      </c>
      <c r="JL68" s="14">
        <v>44868</v>
      </c>
      <c r="JM68" s="7">
        <v>37</v>
      </c>
      <c r="JN68" s="61" t="s">
        <v>452</v>
      </c>
      <c r="JO68" s="139" t="s">
        <v>263</v>
      </c>
      <c r="JP68" s="88" t="s">
        <v>453</v>
      </c>
      <c r="JQ68" s="138">
        <v>3894</v>
      </c>
      <c r="JR68" s="99" t="s">
        <v>16</v>
      </c>
      <c r="JS68" s="13">
        <v>44866</v>
      </c>
      <c r="JT68" s="14">
        <v>44868</v>
      </c>
      <c r="JU68" s="7">
        <v>37</v>
      </c>
      <c r="JV68" s="61" t="s">
        <v>452</v>
      </c>
      <c r="JW68" s="139" t="s">
        <v>263</v>
      </c>
      <c r="JX68" s="88" t="s">
        <v>453</v>
      </c>
      <c r="JY68" s="138">
        <v>3894</v>
      </c>
      <c r="JZ68" s="99" t="s">
        <v>16</v>
      </c>
      <c r="KA68" s="13">
        <v>44866</v>
      </c>
      <c r="KB68" s="14">
        <v>44868</v>
      </c>
      <c r="KC68" s="7">
        <v>37</v>
      </c>
      <c r="KD68" s="61" t="s">
        <v>452</v>
      </c>
      <c r="KE68" s="139" t="s">
        <v>263</v>
      </c>
      <c r="KF68" s="88" t="s">
        <v>453</v>
      </c>
      <c r="KG68" s="138">
        <v>3894</v>
      </c>
      <c r="KH68" s="99" t="s">
        <v>16</v>
      </c>
      <c r="KI68" s="13">
        <v>44866</v>
      </c>
      <c r="KJ68" s="14">
        <v>44868</v>
      </c>
      <c r="KK68" s="7">
        <v>37</v>
      </c>
      <c r="KL68" s="61" t="s">
        <v>452</v>
      </c>
      <c r="KM68" s="139" t="s">
        <v>263</v>
      </c>
      <c r="KN68" s="88" t="s">
        <v>453</v>
      </c>
      <c r="KO68" s="138">
        <v>3894</v>
      </c>
      <c r="KP68" s="99" t="s">
        <v>16</v>
      </c>
      <c r="KQ68" s="13">
        <v>44866</v>
      </c>
      <c r="KR68" s="14">
        <v>44868</v>
      </c>
      <c r="KS68" s="7">
        <v>37</v>
      </c>
      <c r="KT68" s="61" t="s">
        <v>452</v>
      </c>
      <c r="KU68" s="139" t="s">
        <v>263</v>
      </c>
      <c r="KV68" s="88" t="s">
        <v>453</v>
      </c>
      <c r="KW68" s="138">
        <v>3894</v>
      </c>
      <c r="KX68" s="99" t="s">
        <v>16</v>
      </c>
      <c r="KY68" s="13">
        <v>44866</v>
      </c>
      <c r="KZ68" s="14">
        <v>44868</v>
      </c>
      <c r="LA68" s="7">
        <v>37</v>
      </c>
      <c r="LB68" s="61" t="s">
        <v>452</v>
      </c>
      <c r="LC68" s="139" t="s">
        <v>263</v>
      </c>
      <c r="LD68" s="88" t="s">
        <v>453</v>
      </c>
      <c r="LE68" s="138">
        <v>3894</v>
      </c>
      <c r="LF68" s="99" t="s">
        <v>16</v>
      </c>
      <c r="LG68" s="13">
        <v>44866</v>
      </c>
      <c r="LH68" s="14">
        <v>44868</v>
      </c>
      <c r="LI68" s="7">
        <v>37</v>
      </c>
      <c r="LJ68" s="61" t="s">
        <v>452</v>
      </c>
      <c r="LK68" s="139" t="s">
        <v>263</v>
      </c>
      <c r="LL68" s="88" t="s">
        <v>453</v>
      </c>
      <c r="LM68" s="138">
        <v>3894</v>
      </c>
      <c r="LN68" s="99" t="s">
        <v>16</v>
      </c>
      <c r="LO68" s="13">
        <v>44866</v>
      </c>
      <c r="LP68" s="14">
        <v>44868</v>
      </c>
      <c r="LQ68" s="7">
        <v>37</v>
      </c>
      <c r="LR68" s="61" t="s">
        <v>452</v>
      </c>
      <c r="LS68" s="139" t="s">
        <v>263</v>
      </c>
      <c r="LT68" s="88" t="s">
        <v>453</v>
      </c>
      <c r="LU68" s="138">
        <v>3894</v>
      </c>
      <c r="LV68" s="99" t="s">
        <v>16</v>
      </c>
      <c r="LW68" s="13">
        <v>44866</v>
      </c>
      <c r="LX68" s="14">
        <v>44868</v>
      </c>
      <c r="LY68" s="7">
        <v>37</v>
      </c>
      <c r="LZ68" s="61" t="s">
        <v>452</v>
      </c>
      <c r="MA68" s="139" t="s">
        <v>263</v>
      </c>
      <c r="MB68" s="88" t="s">
        <v>453</v>
      </c>
      <c r="MC68" s="138">
        <v>3894</v>
      </c>
      <c r="MD68" s="99" t="s">
        <v>16</v>
      </c>
      <c r="ME68" s="13">
        <v>44866</v>
      </c>
      <c r="MF68" s="14">
        <v>44868</v>
      </c>
      <c r="MG68" s="7">
        <v>37</v>
      </c>
      <c r="MH68" s="61" t="s">
        <v>452</v>
      </c>
      <c r="MI68" s="139" t="s">
        <v>263</v>
      </c>
      <c r="MJ68" s="88" t="s">
        <v>453</v>
      </c>
      <c r="MK68" s="138">
        <v>3894</v>
      </c>
      <c r="ML68" s="99" t="s">
        <v>16</v>
      </c>
      <c r="MM68" s="13">
        <v>44866</v>
      </c>
      <c r="MN68" s="14">
        <v>44868</v>
      </c>
      <c r="MO68" s="7">
        <v>37</v>
      </c>
      <c r="MP68" s="61" t="s">
        <v>452</v>
      </c>
      <c r="MQ68" s="139" t="s">
        <v>263</v>
      </c>
      <c r="MR68" s="88" t="s">
        <v>453</v>
      </c>
      <c r="MS68" s="138">
        <v>3894</v>
      </c>
      <c r="MT68" s="99" t="s">
        <v>16</v>
      </c>
      <c r="MU68" s="13">
        <v>44866</v>
      </c>
      <c r="MV68" s="14">
        <v>44868</v>
      </c>
      <c r="MW68" s="7">
        <v>37</v>
      </c>
      <c r="MX68" s="61" t="s">
        <v>452</v>
      </c>
      <c r="MY68" s="139" t="s">
        <v>263</v>
      </c>
      <c r="MZ68" s="88" t="s">
        <v>453</v>
      </c>
      <c r="NA68" s="138">
        <v>3894</v>
      </c>
      <c r="NB68" s="99" t="s">
        <v>16</v>
      </c>
      <c r="NC68" s="13">
        <v>44866</v>
      </c>
      <c r="ND68" s="14">
        <v>44868</v>
      </c>
      <c r="NE68" s="7">
        <v>37</v>
      </c>
      <c r="NF68" s="61" t="s">
        <v>452</v>
      </c>
      <c r="NG68" s="139" t="s">
        <v>263</v>
      </c>
      <c r="NH68" s="88" t="s">
        <v>453</v>
      </c>
      <c r="NI68" s="138">
        <v>3894</v>
      </c>
      <c r="NJ68" s="99" t="s">
        <v>16</v>
      </c>
      <c r="NK68" s="13">
        <v>44866</v>
      </c>
      <c r="NL68" s="14">
        <v>44868</v>
      </c>
      <c r="NM68" s="7">
        <v>37</v>
      </c>
      <c r="NN68" s="61" t="s">
        <v>452</v>
      </c>
      <c r="NO68" s="139" t="s">
        <v>263</v>
      </c>
      <c r="NP68" s="88" t="s">
        <v>453</v>
      </c>
      <c r="NQ68" s="138">
        <v>3894</v>
      </c>
      <c r="NR68" s="99" t="s">
        <v>16</v>
      </c>
      <c r="NS68" s="13">
        <v>44866</v>
      </c>
      <c r="NT68" s="14">
        <v>44868</v>
      </c>
      <c r="NU68" s="7">
        <v>37</v>
      </c>
      <c r="NV68" s="61" t="s">
        <v>452</v>
      </c>
      <c r="NW68" s="139" t="s">
        <v>263</v>
      </c>
      <c r="NX68" s="88" t="s">
        <v>453</v>
      </c>
      <c r="NY68" s="138">
        <v>3894</v>
      </c>
      <c r="NZ68" s="99" t="s">
        <v>16</v>
      </c>
      <c r="OA68" s="13">
        <v>44866</v>
      </c>
      <c r="OB68" s="14">
        <v>44868</v>
      </c>
      <c r="OC68" s="7">
        <v>37</v>
      </c>
      <c r="OD68" s="61" t="s">
        <v>452</v>
      </c>
      <c r="OE68" s="139" t="s">
        <v>263</v>
      </c>
      <c r="OF68" s="88" t="s">
        <v>453</v>
      </c>
      <c r="OG68" s="138">
        <v>3894</v>
      </c>
      <c r="OH68" s="99" t="s">
        <v>16</v>
      </c>
      <c r="OI68" s="13">
        <v>44866</v>
      </c>
      <c r="OJ68" s="14">
        <v>44868</v>
      </c>
      <c r="OK68" s="7">
        <v>37</v>
      </c>
      <c r="OL68" s="61" t="s">
        <v>452</v>
      </c>
      <c r="OM68" s="139" t="s">
        <v>263</v>
      </c>
      <c r="ON68" s="88" t="s">
        <v>453</v>
      </c>
      <c r="OO68" s="138">
        <v>3894</v>
      </c>
      <c r="OP68" s="99" t="s">
        <v>16</v>
      </c>
      <c r="OQ68" s="13">
        <v>44866</v>
      </c>
      <c r="OR68" s="14">
        <v>44868</v>
      </c>
      <c r="OS68" s="7">
        <v>37</v>
      </c>
      <c r="OT68" s="61" t="s">
        <v>452</v>
      </c>
      <c r="OU68" s="139" t="s">
        <v>263</v>
      </c>
      <c r="OV68" s="88" t="s">
        <v>453</v>
      </c>
      <c r="OW68" s="138">
        <v>3894</v>
      </c>
      <c r="OX68" s="99" t="s">
        <v>16</v>
      </c>
      <c r="OY68" s="13">
        <v>44866</v>
      </c>
      <c r="OZ68" s="14">
        <v>44868</v>
      </c>
      <c r="PA68" s="7">
        <v>37</v>
      </c>
      <c r="PB68" s="61" t="s">
        <v>452</v>
      </c>
      <c r="PC68" s="139" t="s">
        <v>263</v>
      </c>
      <c r="PD68" s="88" t="s">
        <v>453</v>
      </c>
      <c r="PE68" s="138">
        <v>3894</v>
      </c>
      <c r="PF68" s="99" t="s">
        <v>16</v>
      </c>
      <c r="PG68" s="13">
        <v>44866</v>
      </c>
      <c r="PH68" s="14">
        <v>44868</v>
      </c>
      <c r="PI68" s="7">
        <v>37</v>
      </c>
      <c r="PJ68" s="61" t="s">
        <v>452</v>
      </c>
      <c r="PK68" s="139" t="s">
        <v>263</v>
      </c>
      <c r="PL68" s="88" t="s">
        <v>453</v>
      </c>
      <c r="PM68" s="138">
        <v>3894</v>
      </c>
      <c r="PN68" s="99" t="s">
        <v>16</v>
      </c>
      <c r="PO68" s="13">
        <v>44866</v>
      </c>
      <c r="PP68" s="14">
        <v>44868</v>
      </c>
      <c r="PQ68" s="7">
        <v>37</v>
      </c>
      <c r="PR68" s="61" t="s">
        <v>452</v>
      </c>
      <c r="PS68" s="139" t="s">
        <v>263</v>
      </c>
      <c r="PT68" s="88" t="s">
        <v>453</v>
      </c>
      <c r="PU68" s="138">
        <v>3894</v>
      </c>
      <c r="PV68" s="99" t="s">
        <v>16</v>
      </c>
      <c r="PW68" s="13">
        <v>44866</v>
      </c>
      <c r="PX68" s="14">
        <v>44868</v>
      </c>
      <c r="PY68" s="7">
        <v>37</v>
      </c>
      <c r="PZ68" s="61" t="s">
        <v>452</v>
      </c>
      <c r="QA68" s="139" t="s">
        <v>263</v>
      </c>
      <c r="QB68" s="88" t="s">
        <v>453</v>
      </c>
      <c r="QC68" s="138">
        <v>3894</v>
      </c>
      <c r="QD68" s="99" t="s">
        <v>16</v>
      </c>
      <c r="QE68" s="13">
        <v>44866</v>
      </c>
      <c r="QF68" s="14">
        <v>44868</v>
      </c>
      <c r="QG68" s="7">
        <v>37</v>
      </c>
      <c r="QH68" s="61" t="s">
        <v>452</v>
      </c>
      <c r="QI68" s="139" t="s">
        <v>263</v>
      </c>
      <c r="QJ68" s="88" t="s">
        <v>453</v>
      </c>
      <c r="QK68" s="138">
        <v>3894</v>
      </c>
      <c r="QL68" s="99" t="s">
        <v>16</v>
      </c>
      <c r="QM68" s="13">
        <v>44866</v>
      </c>
      <c r="QN68" s="14">
        <v>44868</v>
      </c>
      <c r="QO68" s="7">
        <v>37</v>
      </c>
      <c r="QP68" s="61" t="s">
        <v>452</v>
      </c>
      <c r="QQ68" s="139" t="s">
        <v>263</v>
      </c>
      <c r="QR68" s="88" t="s">
        <v>453</v>
      </c>
      <c r="QS68" s="138">
        <v>3894</v>
      </c>
      <c r="QT68" s="99" t="s">
        <v>16</v>
      </c>
      <c r="QU68" s="13">
        <v>44866</v>
      </c>
      <c r="QV68" s="14">
        <v>44868</v>
      </c>
      <c r="QW68" s="7">
        <v>37</v>
      </c>
      <c r="QX68" s="61" t="s">
        <v>452</v>
      </c>
      <c r="QY68" s="139" t="s">
        <v>263</v>
      </c>
      <c r="QZ68" s="88" t="s">
        <v>453</v>
      </c>
      <c r="RA68" s="138">
        <v>3894</v>
      </c>
      <c r="RB68" s="99" t="s">
        <v>16</v>
      </c>
      <c r="RC68" s="13">
        <v>44866</v>
      </c>
      <c r="RD68" s="14">
        <v>44868</v>
      </c>
      <c r="RE68" s="7">
        <v>37</v>
      </c>
      <c r="RF68" s="61" t="s">
        <v>452</v>
      </c>
      <c r="RG68" s="139" t="s">
        <v>263</v>
      </c>
      <c r="RH68" s="88" t="s">
        <v>453</v>
      </c>
      <c r="RI68" s="138">
        <v>3894</v>
      </c>
      <c r="RJ68" s="99" t="s">
        <v>16</v>
      </c>
      <c r="RK68" s="13">
        <v>44866</v>
      </c>
      <c r="RL68" s="14">
        <v>44868</v>
      </c>
      <c r="RM68" s="7">
        <v>37</v>
      </c>
      <c r="RN68" s="61" t="s">
        <v>452</v>
      </c>
      <c r="RO68" s="139" t="s">
        <v>263</v>
      </c>
      <c r="RP68" s="88" t="s">
        <v>453</v>
      </c>
      <c r="RQ68" s="138">
        <v>3894</v>
      </c>
      <c r="RR68" s="99" t="s">
        <v>16</v>
      </c>
      <c r="RS68" s="13">
        <v>44866</v>
      </c>
      <c r="RT68" s="14">
        <v>44868</v>
      </c>
      <c r="RU68" s="7">
        <v>37</v>
      </c>
      <c r="RV68" s="61" t="s">
        <v>452</v>
      </c>
      <c r="RW68" s="139" t="s">
        <v>263</v>
      </c>
      <c r="RX68" s="88" t="s">
        <v>453</v>
      </c>
      <c r="RY68" s="138">
        <v>3894</v>
      </c>
      <c r="RZ68" s="99" t="s">
        <v>16</v>
      </c>
      <c r="SA68" s="13">
        <v>44866</v>
      </c>
      <c r="SB68" s="14">
        <v>44868</v>
      </c>
      <c r="SC68" s="7">
        <v>37</v>
      </c>
      <c r="SD68" s="61" t="s">
        <v>452</v>
      </c>
      <c r="SE68" s="139" t="s">
        <v>263</v>
      </c>
      <c r="SF68" s="88" t="s">
        <v>453</v>
      </c>
      <c r="SG68" s="138">
        <v>3894</v>
      </c>
      <c r="SH68" s="99" t="s">
        <v>16</v>
      </c>
      <c r="SI68" s="13">
        <v>44866</v>
      </c>
      <c r="SJ68" s="14">
        <v>44868</v>
      </c>
      <c r="SK68" s="7">
        <v>37</v>
      </c>
      <c r="SL68" s="61" t="s">
        <v>452</v>
      </c>
      <c r="SM68" s="139" t="s">
        <v>263</v>
      </c>
      <c r="SN68" s="88" t="s">
        <v>453</v>
      </c>
      <c r="SO68" s="138">
        <v>3894</v>
      </c>
      <c r="SP68" s="99" t="s">
        <v>16</v>
      </c>
      <c r="SQ68" s="13">
        <v>44866</v>
      </c>
      <c r="SR68" s="14">
        <v>44868</v>
      </c>
      <c r="SS68" s="7">
        <v>37</v>
      </c>
      <c r="ST68" s="61" t="s">
        <v>452</v>
      </c>
      <c r="SU68" s="139" t="s">
        <v>263</v>
      </c>
      <c r="SV68" s="88" t="s">
        <v>453</v>
      </c>
      <c r="SW68" s="138">
        <v>3894</v>
      </c>
      <c r="SX68" s="99" t="s">
        <v>16</v>
      </c>
      <c r="SY68" s="13">
        <v>44866</v>
      </c>
      <c r="SZ68" s="14">
        <v>44868</v>
      </c>
      <c r="TA68" s="7">
        <v>37</v>
      </c>
      <c r="TB68" s="61" t="s">
        <v>452</v>
      </c>
      <c r="TC68" s="139" t="s">
        <v>263</v>
      </c>
      <c r="TD68" s="88" t="s">
        <v>453</v>
      </c>
      <c r="TE68" s="138">
        <v>3894</v>
      </c>
      <c r="TF68" s="99" t="s">
        <v>16</v>
      </c>
      <c r="TG68" s="13">
        <v>44866</v>
      </c>
      <c r="TH68" s="14">
        <v>44868</v>
      </c>
      <c r="TI68" s="7">
        <v>37</v>
      </c>
      <c r="TJ68" s="61" t="s">
        <v>452</v>
      </c>
      <c r="TK68" s="139" t="s">
        <v>263</v>
      </c>
      <c r="TL68" s="88" t="s">
        <v>453</v>
      </c>
      <c r="TM68" s="138">
        <v>3894</v>
      </c>
      <c r="TN68" s="99" t="s">
        <v>16</v>
      </c>
      <c r="TO68" s="13">
        <v>44866</v>
      </c>
      <c r="TP68" s="14">
        <v>44868</v>
      </c>
      <c r="TQ68" s="7">
        <v>37</v>
      </c>
      <c r="TR68" s="61" t="s">
        <v>452</v>
      </c>
      <c r="TS68" s="139" t="s">
        <v>263</v>
      </c>
      <c r="TT68" s="88" t="s">
        <v>453</v>
      </c>
      <c r="TU68" s="138">
        <v>3894</v>
      </c>
      <c r="TV68" s="99" t="s">
        <v>16</v>
      </c>
      <c r="TW68" s="13">
        <v>44866</v>
      </c>
      <c r="TX68" s="14">
        <v>44868</v>
      </c>
      <c r="TY68" s="7">
        <v>37</v>
      </c>
      <c r="TZ68" s="61" t="s">
        <v>452</v>
      </c>
      <c r="UA68" s="139" t="s">
        <v>263</v>
      </c>
      <c r="UB68" s="88" t="s">
        <v>453</v>
      </c>
      <c r="UC68" s="138">
        <v>3894</v>
      </c>
      <c r="UD68" s="99" t="s">
        <v>16</v>
      </c>
      <c r="UE68" s="13">
        <v>44866</v>
      </c>
      <c r="UF68" s="14">
        <v>44868</v>
      </c>
      <c r="UG68" s="7">
        <v>37</v>
      </c>
      <c r="UH68" s="61" t="s">
        <v>452</v>
      </c>
      <c r="UI68" s="139" t="s">
        <v>263</v>
      </c>
      <c r="UJ68" s="88" t="s">
        <v>453</v>
      </c>
      <c r="UK68" s="138">
        <v>3894</v>
      </c>
      <c r="UL68" s="99" t="s">
        <v>16</v>
      </c>
      <c r="UM68" s="13">
        <v>44866</v>
      </c>
      <c r="UN68" s="14">
        <v>44868</v>
      </c>
      <c r="UO68" s="7">
        <v>37</v>
      </c>
      <c r="UP68" s="61" t="s">
        <v>452</v>
      </c>
      <c r="UQ68" s="139" t="s">
        <v>263</v>
      </c>
      <c r="UR68" s="88" t="s">
        <v>453</v>
      </c>
      <c r="US68" s="138">
        <v>3894</v>
      </c>
      <c r="UT68" s="99" t="s">
        <v>16</v>
      </c>
      <c r="UU68" s="13">
        <v>44866</v>
      </c>
      <c r="UV68" s="14">
        <v>44868</v>
      </c>
      <c r="UW68" s="7">
        <v>37</v>
      </c>
      <c r="UX68" s="61" t="s">
        <v>452</v>
      </c>
      <c r="UY68" s="139" t="s">
        <v>263</v>
      </c>
      <c r="UZ68" s="88" t="s">
        <v>453</v>
      </c>
      <c r="VA68" s="138">
        <v>3894</v>
      </c>
      <c r="VB68" s="99" t="s">
        <v>16</v>
      </c>
      <c r="VC68" s="13">
        <v>44866</v>
      </c>
      <c r="VD68" s="14">
        <v>44868</v>
      </c>
      <c r="VE68" s="7">
        <v>37</v>
      </c>
      <c r="VF68" s="61" t="s">
        <v>452</v>
      </c>
      <c r="VG68" s="139" t="s">
        <v>263</v>
      </c>
      <c r="VH68" s="88" t="s">
        <v>453</v>
      </c>
      <c r="VI68" s="138">
        <v>3894</v>
      </c>
      <c r="VJ68" s="99" t="s">
        <v>16</v>
      </c>
      <c r="VK68" s="13">
        <v>44866</v>
      </c>
      <c r="VL68" s="14">
        <v>44868</v>
      </c>
      <c r="VM68" s="7">
        <v>37</v>
      </c>
      <c r="VN68" s="61" t="s">
        <v>452</v>
      </c>
      <c r="VO68" s="139" t="s">
        <v>263</v>
      </c>
      <c r="VP68" s="88" t="s">
        <v>453</v>
      </c>
      <c r="VQ68" s="138">
        <v>3894</v>
      </c>
      <c r="VR68" s="99" t="s">
        <v>16</v>
      </c>
      <c r="VS68" s="13">
        <v>44866</v>
      </c>
      <c r="VT68" s="14">
        <v>44868</v>
      </c>
      <c r="VU68" s="7">
        <v>37</v>
      </c>
      <c r="VV68" s="61" t="s">
        <v>452</v>
      </c>
      <c r="VW68" s="139" t="s">
        <v>263</v>
      </c>
      <c r="VX68" s="88" t="s">
        <v>453</v>
      </c>
      <c r="VY68" s="138">
        <v>3894</v>
      </c>
      <c r="VZ68" s="99" t="s">
        <v>16</v>
      </c>
      <c r="WA68" s="13">
        <v>44866</v>
      </c>
      <c r="WB68" s="14">
        <v>44868</v>
      </c>
      <c r="WC68" s="7">
        <v>37</v>
      </c>
      <c r="WD68" s="61" t="s">
        <v>452</v>
      </c>
      <c r="WE68" s="139" t="s">
        <v>263</v>
      </c>
      <c r="WF68" s="88" t="s">
        <v>453</v>
      </c>
      <c r="WG68" s="138">
        <v>3894</v>
      </c>
      <c r="WH68" s="99" t="s">
        <v>16</v>
      </c>
      <c r="WI68" s="13">
        <v>44866</v>
      </c>
      <c r="WJ68" s="14">
        <v>44868</v>
      </c>
      <c r="WK68" s="7">
        <v>37</v>
      </c>
      <c r="WL68" s="61" t="s">
        <v>452</v>
      </c>
      <c r="WM68" s="139" t="s">
        <v>263</v>
      </c>
      <c r="WN68" s="88" t="s">
        <v>453</v>
      </c>
      <c r="WO68" s="138">
        <v>3894</v>
      </c>
      <c r="WP68" s="99" t="s">
        <v>16</v>
      </c>
      <c r="WQ68" s="13">
        <v>44866</v>
      </c>
      <c r="WR68" s="14">
        <v>44868</v>
      </c>
      <c r="WS68" s="7">
        <v>37</v>
      </c>
      <c r="WT68" s="61" t="s">
        <v>452</v>
      </c>
      <c r="WU68" s="139" t="s">
        <v>263</v>
      </c>
      <c r="WV68" s="88" t="s">
        <v>453</v>
      </c>
      <c r="WW68" s="138">
        <v>3894</v>
      </c>
      <c r="WX68" s="99" t="s">
        <v>16</v>
      </c>
      <c r="WY68" s="13">
        <v>44866</v>
      </c>
      <c r="WZ68" s="14">
        <v>44868</v>
      </c>
      <c r="XA68" s="7">
        <v>37</v>
      </c>
      <c r="XB68" s="61" t="s">
        <v>452</v>
      </c>
      <c r="XC68" s="139" t="s">
        <v>263</v>
      </c>
      <c r="XD68" s="88" t="s">
        <v>453</v>
      </c>
      <c r="XE68" s="138">
        <v>3894</v>
      </c>
      <c r="XF68" s="99" t="s">
        <v>16</v>
      </c>
      <c r="XG68" s="13">
        <v>44866</v>
      </c>
      <c r="XH68" s="14">
        <v>44868</v>
      </c>
      <c r="XI68" s="7">
        <v>37</v>
      </c>
      <c r="XJ68" s="61" t="s">
        <v>452</v>
      </c>
      <c r="XK68" s="139" t="s">
        <v>263</v>
      </c>
      <c r="XL68" s="88" t="s">
        <v>453</v>
      </c>
      <c r="XM68" s="138">
        <v>3894</v>
      </c>
      <c r="XN68" s="99" t="s">
        <v>16</v>
      </c>
      <c r="XO68" s="13">
        <v>44866</v>
      </c>
      <c r="XP68" s="14">
        <v>44868</v>
      </c>
      <c r="XQ68" s="7">
        <v>37</v>
      </c>
      <c r="XR68" s="61" t="s">
        <v>452</v>
      </c>
      <c r="XS68" s="139" t="s">
        <v>263</v>
      </c>
      <c r="XT68" s="88" t="s">
        <v>453</v>
      </c>
      <c r="XU68" s="138">
        <v>3894</v>
      </c>
      <c r="XV68" s="99" t="s">
        <v>16</v>
      </c>
      <c r="XW68" s="13">
        <v>44866</v>
      </c>
      <c r="XX68" s="14">
        <v>44868</v>
      </c>
      <c r="XY68" s="7">
        <v>37</v>
      </c>
      <c r="XZ68" s="61" t="s">
        <v>452</v>
      </c>
      <c r="YA68" s="139" t="s">
        <v>263</v>
      </c>
      <c r="YB68" s="88" t="s">
        <v>453</v>
      </c>
      <c r="YC68" s="138">
        <v>3894</v>
      </c>
      <c r="YD68" s="99" t="s">
        <v>16</v>
      </c>
      <c r="YE68" s="13">
        <v>44866</v>
      </c>
      <c r="YF68" s="14">
        <v>44868</v>
      </c>
      <c r="YG68" s="7">
        <v>37</v>
      </c>
      <c r="YH68" s="61" t="s">
        <v>452</v>
      </c>
      <c r="YI68" s="139" t="s">
        <v>263</v>
      </c>
      <c r="YJ68" s="88" t="s">
        <v>453</v>
      </c>
      <c r="YK68" s="138">
        <v>3894</v>
      </c>
      <c r="YL68" s="99" t="s">
        <v>16</v>
      </c>
      <c r="YM68" s="13">
        <v>44866</v>
      </c>
      <c r="YN68" s="14">
        <v>44868</v>
      </c>
      <c r="YO68" s="7">
        <v>37</v>
      </c>
      <c r="YP68" s="61" t="s">
        <v>452</v>
      </c>
      <c r="YQ68" s="139" t="s">
        <v>263</v>
      </c>
      <c r="YR68" s="88" t="s">
        <v>453</v>
      </c>
      <c r="YS68" s="138">
        <v>3894</v>
      </c>
      <c r="YT68" s="99" t="s">
        <v>16</v>
      </c>
      <c r="YU68" s="13">
        <v>44866</v>
      </c>
      <c r="YV68" s="14">
        <v>44868</v>
      </c>
      <c r="YW68" s="7">
        <v>37</v>
      </c>
      <c r="YX68" s="61" t="s">
        <v>452</v>
      </c>
      <c r="YY68" s="139" t="s">
        <v>263</v>
      </c>
      <c r="YZ68" s="88" t="s">
        <v>453</v>
      </c>
      <c r="ZA68" s="138">
        <v>3894</v>
      </c>
      <c r="ZB68" s="99" t="s">
        <v>16</v>
      </c>
      <c r="ZC68" s="13">
        <v>44866</v>
      </c>
      <c r="ZD68" s="14">
        <v>44868</v>
      </c>
      <c r="ZE68" s="7">
        <v>37</v>
      </c>
      <c r="ZF68" s="61" t="s">
        <v>452</v>
      </c>
      <c r="ZG68" s="139" t="s">
        <v>263</v>
      </c>
      <c r="ZH68" s="88" t="s">
        <v>453</v>
      </c>
      <c r="ZI68" s="138">
        <v>3894</v>
      </c>
      <c r="ZJ68" s="99" t="s">
        <v>16</v>
      </c>
      <c r="ZK68" s="13">
        <v>44866</v>
      </c>
      <c r="ZL68" s="14">
        <v>44868</v>
      </c>
      <c r="ZM68" s="7">
        <v>37</v>
      </c>
      <c r="ZN68" s="61" t="s">
        <v>452</v>
      </c>
      <c r="ZO68" s="139" t="s">
        <v>263</v>
      </c>
      <c r="ZP68" s="88" t="s">
        <v>453</v>
      </c>
      <c r="ZQ68" s="138">
        <v>3894</v>
      </c>
      <c r="ZR68" s="99" t="s">
        <v>16</v>
      </c>
      <c r="ZS68" s="13">
        <v>44866</v>
      </c>
      <c r="ZT68" s="14">
        <v>44868</v>
      </c>
      <c r="ZU68" s="7">
        <v>37</v>
      </c>
      <c r="ZV68" s="61" t="s">
        <v>452</v>
      </c>
      <c r="ZW68" s="139" t="s">
        <v>263</v>
      </c>
      <c r="ZX68" s="88" t="s">
        <v>453</v>
      </c>
      <c r="ZY68" s="138">
        <v>3894</v>
      </c>
      <c r="ZZ68" s="99" t="s">
        <v>16</v>
      </c>
      <c r="AAA68" s="13">
        <v>44866</v>
      </c>
      <c r="AAB68" s="14">
        <v>44868</v>
      </c>
      <c r="AAC68" s="7">
        <v>37</v>
      </c>
      <c r="AAD68" s="61" t="s">
        <v>452</v>
      </c>
      <c r="AAE68" s="139" t="s">
        <v>263</v>
      </c>
      <c r="AAF68" s="88" t="s">
        <v>453</v>
      </c>
      <c r="AAG68" s="138">
        <v>3894</v>
      </c>
      <c r="AAH68" s="99" t="s">
        <v>16</v>
      </c>
      <c r="AAI68" s="13">
        <v>44866</v>
      </c>
      <c r="AAJ68" s="14">
        <v>44868</v>
      </c>
      <c r="AAK68" s="7">
        <v>37</v>
      </c>
      <c r="AAL68" s="61" t="s">
        <v>452</v>
      </c>
      <c r="AAM68" s="139" t="s">
        <v>263</v>
      </c>
      <c r="AAN68" s="88" t="s">
        <v>453</v>
      </c>
      <c r="AAO68" s="138">
        <v>3894</v>
      </c>
      <c r="AAP68" s="99" t="s">
        <v>16</v>
      </c>
      <c r="AAQ68" s="13">
        <v>44866</v>
      </c>
      <c r="AAR68" s="14">
        <v>44868</v>
      </c>
      <c r="AAS68" s="7">
        <v>37</v>
      </c>
      <c r="AAT68" s="61" t="s">
        <v>452</v>
      </c>
      <c r="AAU68" s="139" t="s">
        <v>263</v>
      </c>
      <c r="AAV68" s="88" t="s">
        <v>453</v>
      </c>
      <c r="AAW68" s="138">
        <v>3894</v>
      </c>
      <c r="AAX68" s="99" t="s">
        <v>16</v>
      </c>
      <c r="AAY68" s="13">
        <v>44866</v>
      </c>
      <c r="AAZ68" s="14">
        <v>44868</v>
      </c>
      <c r="ABA68" s="7">
        <v>37</v>
      </c>
      <c r="ABB68" s="61" t="s">
        <v>452</v>
      </c>
      <c r="ABC68" s="139" t="s">
        <v>263</v>
      </c>
      <c r="ABD68" s="88" t="s">
        <v>453</v>
      </c>
      <c r="ABE68" s="138">
        <v>3894</v>
      </c>
      <c r="ABF68" s="99" t="s">
        <v>16</v>
      </c>
      <c r="ABG68" s="13">
        <v>44866</v>
      </c>
      <c r="ABH68" s="14">
        <v>44868</v>
      </c>
      <c r="ABI68" s="7">
        <v>37</v>
      </c>
      <c r="ABJ68" s="61" t="s">
        <v>452</v>
      </c>
      <c r="ABK68" s="139" t="s">
        <v>263</v>
      </c>
      <c r="ABL68" s="88" t="s">
        <v>453</v>
      </c>
      <c r="ABM68" s="138">
        <v>3894</v>
      </c>
      <c r="ABN68" s="99" t="s">
        <v>16</v>
      </c>
      <c r="ABO68" s="13">
        <v>44866</v>
      </c>
      <c r="ABP68" s="14">
        <v>44868</v>
      </c>
      <c r="ABQ68" s="7">
        <v>37</v>
      </c>
      <c r="ABR68" s="61" t="s">
        <v>452</v>
      </c>
      <c r="ABS68" s="139" t="s">
        <v>263</v>
      </c>
      <c r="ABT68" s="88" t="s">
        <v>453</v>
      </c>
      <c r="ABU68" s="138">
        <v>3894</v>
      </c>
      <c r="ABV68" s="99" t="s">
        <v>16</v>
      </c>
      <c r="ABW68" s="13">
        <v>44866</v>
      </c>
      <c r="ABX68" s="14">
        <v>44868</v>
      </c>
      <c r="ABY68" s="7">
        <v>37</v>
      </c>
      <c r="ABZ68" s="61" t="s">
        <v>452</v>
      </c>
      <c r="ACA68" s="139" t="s">
        <v>263</v>
      </c>
      <c r="ACB68" s="88" t="s">
        <v>453</v>
      </c>
      <c r="ACC68" s="138">
        <v>3894</v>
      </c>
      <c r="ACD68" s="99" t="s">
        <v>16</v>
      </c>
      <c r="ACE68" s="13">
        <v>44866</v>
      </c>
      <c r="ACF68" s="14">
        <v>44868</v>
      </c>
      <c r="ACG68" s="7">
        <v>37</v>
      </c>
      <c r="ACH68" s="61" t="s">
        <v>452</v>
      </c>
      <c r="ACI68" s="139" t="s">
        <v>263</v>
      </c>
      <c r="ACJ68" s="88" t="s">
        <v>453</v>
      </c>
      <c r="ACK68" s="138">
        <v>3894</v>
      </c>
      <c r="ACL68" s="99" t="s">
        <v>16</v>
      </c>
      <c r="ACM68" s="13">
        <v>44866</v>
      </c>
      <c r="ACN68" s="14">
        <v>44868</v>
      </c>
      <c r="ACO68" s="7">
        <v>37</v>
      </c>
      <c r="ACP68" s="61" t="s">
        <v>452</v>
      </c>
      <c r="ACQ68" s="139" t="s">
        <v>263</v>
      </c>
      <c r="ACR68" s="88" t="s">
        <v>453</v>
      </c>
      <c r="ACS68" s="138">
        <v>3894</v>
      </c>
      <c r="ACT68" s="99" t="s">
        <v>16</v>
      </c>
      <c r="ACU68" s="13">
        <v>44866</v>
      </c>
      <c r="ACV68" s="14">
        <v>44868</v>
      </c>
      <c r="ACW68" s="7">
        <v>37</v>
      </c>
      <c r="ACX68" s="61" t="s">
        <v>452</v>
      </c>
      <c r="ACY68" s="139" t="s">
        <v>263</v>
      </c>
      <c r="ACZ68" s="88" t="s">
        <v>453</v>
      </c>
      <c r="ADA68" s="138">
        <v>3894</v>
      </c>
      <c r="ADB68" s="99" t="s">
        <v>16</v>
      </c>
      <c r="ADC68" s="13">
        <v>44866</v>
      </c>
      <c r="ADD68" s="14">
        <v>44868</v>
      </c>
      <c r="ADE68" s="7">
        <v>37</v>
      </c>
      <c r="ADF68" s="61" t="s">
        <v>452</v>
      </c>
      <c r="ADG68" s="139" t="s">
        <v>263</v>
      </c>
      <c r="ADH68" s="88" t="s">
        <v>453</v>
      </c>
      <c r="ADI68" s="138">
        <v>3894</v>
      </c>
      <c r="ADJ68" s="99" t="s">
        <v>16</v>
      </c>
      <c r="ADK68" s="13">
        <v>44866</v>
      </c>
      <c r="ADL68" s="14">
        <v>44868</v>
      </c>
      <c r="ADM68" s="7">
        <v>37</v>
      </c>
      <c r="ADN68" s="61" t="s">
        <v>452</v>
      </c>
      <c r="ADO68" s="139" t="s">
        <v>263</v>
      </c>
      <c r="ADP68" s="88" t="s">
        <v>453</v>
      </c>
      <c r="ADQ68" s="138">
        <v>3894</v>
      </c>
      <c r="ADR68" s="99" t="s">
        <v>16</v>
      </c>
      <c r="ADS68" s="13">
        <v>44866</v>
      </c>
      <c r="ADT68" s="14">
        <v>44868</v>
      </c>
      <c r="ADU68" s="7">
        <v>37</v>
      </c>
      <c r="ADV68" s="61" t="s">
        <v>452</v>
      </c>
      <c r="ADW68" s="139" t="s">
        <v>263</v>
      </c>
      <c r="ADX68" s="88" t="s">
        <v>453</v>
      </c>
      <c r="ADY68" s="138">
        <v>3894</v>
      </c>
      <c r="ADZ68" s="99" t="s">
        <v>16</v>
      </c>
      <c r="AEA68" s="13">
        <v>44866</v>
      </c>
      <c r="AEB68" s="14">
        <v>44868</v>
      </c>
      <c r="AEC68" s="7">
        <v>37</v>
      </c>
      <c r="AED68" s="61" t="s">
        <v>452</v>
      </c>
      <c r="AEE68" s="139" t="s">
        <v>263</v>
      </c>
      <c r="AEF68" s="88" t="s">
        <v>453</v>
      </c>
      <c r="AEG68" s="138">
        <v>3894</v>
      </c>
      <c r="AEH68" s="99" t="s">
        <v>16</v>
      </c>
      <c r="AEI68" s="13">
        <v>44866</v>
      </c>
      <c r="AEJ68" s="14">
        <v>44868</v>
      </c>
      <c r="AEK68" s="7">
        <v>37</v>
      </c>
      <c r="AEL68" s="61" t="s">
        <v>452</v>
      </c>
      <c r="AEM68" s="139" t="s">
        <v>263</v>
      </c>
      <c r="AEN68" s="88" t="s">
        <v>453</v>
      </c>
      <c r="AEO68" s="138">
        <v>3894</v>
      </c>
      <c r="AEP68" s="99" t="s">
        <v>16</v>
      </c>
      <c r="AEQ68" s="13">
        <v>44866</v>
      </c>
      <c r="AER68" s="14">
        <v>44868</v>
      </c>
      <c r="AES68" s="7">
        <v>37</v>
      </c>
      <c r="AET68" s="61" t="s">
        <v>452</v>
      </c>
      <c r="AEU68" s="139" t="s">
        <v>263</v>
      </c>
      <c r="AEV68" s="88" t="s">
        <v>453</v>
      </c>
      <c r="AEW68" s="138">
        <v>3894</v>
      </c>
      <c r="AEX68" s="99" t="s">
        <v>16</v>
      </c>
      <c r="AEY68" s="13">
        <v>44866</v>
      </c>
      <c r="AEZ68" s="14">
        <v>44868</v>
      </c>
      <c r="AFA68" s="7">
        <v>37</v>
      </c>
      <c r="AFB68" s="61" t="s">
        <v>452</v>
      </c>
      <c r="AFC68" s="139" t="s">
        <v>263</v>
      </c>
      <c r="AFD68" s="88" t="s">
        <v>453</v>
      </c>
      <c r="AFE68" s="138">
        <v>3894</v>
      </c>
      <c r="AFF68" s="99" t="s">
        <v>16</v>
      </c>
      <c r="AFG68" s="13">
        <v>44866</v>
      </c>
      <c r="AFH68" s="14">
        <v>44868</v>
      </c>
      <c r="AFI68" s="7">
        <v>37</v>
      </c>
      <c r="AFJ68" s="61" t="s">
        <v>452</v>
      </c>
      <c r="AFK68" s="139" t="s">
        <v>263</v>
      </c>
      <c r="AFL68" s="88" t="s">
        <v>453</v>
      </c>
      <c r="AFM68" s="138">
        <v>3894</v>
      </c>
      <c r="AFN68" s="99" t="s">
        <v>16</v>
      </c>
      <c r="AFO68" s="13">
        <v>44866</v>
      </c>
      <c r="AFP68" s="14">
        <v>44868</v>
      </c>
      <c r="AFQ68" s="7">
        <v>37</v>
      </c>
      <c r="AFR68" s="61" t="s">
        <v>452</v>
      </c>
      <c r="AFS68" s="139" t="s">
        <v>263</v>
      </c>
      <c r="AFT68" s="88" t="s">
        <v>453</v>
      </c>
      <c r="AFU68" s="138">
        <v>3894</v>
      </c>
      <c r="AFV68" s="99" t="s">
        <v>16</v>
      </c>
      <c r="AFW68" s="13">
        <v>44866</v>
      </c>
      <c r="AFX68" s="14">
        <v>44868</v>
      </c>
      <c r="AFY68" s="7">
        <v>37</v>
      </c>
      <c r="AFZ68" s="61" t="s">
        <v>452</v>
      </c>
      <c r="AGA68" s="139" t="s">
        <v>263</v>
      </c>
      <c r="AGB68" s="88" t="s">
        <v>453</v>
      </c>
      <c r="AGC68" s="138">
        <v>3894</v>
      </c>
      <c r="AGD68" s="99" t="s">
        <v>16</v>
      </c>
      <c r="AGE68" s="13">
        <v>44866</v>
      </c>
      <c r="AGF68" s="14">
        <v>44868</v>
      </c>
      <c r="AGG68" s="7">
        <v>37</v>
      </c>
      <c r="AGH68" s="61" t="s">
        <v>452</v>
      </c>
      <c r="AGI68" s="139" t="s">
        <v>263</v>
      </c>
      <c r="AGJ68" s="88" t="s">
        <v>453</v>
      </c>
      <c r="AGK68" s="138">
        <v>3894</v>
      </c>
      <c r="AGL68" s="99" t="s">
        <v>16</v>
      </c>
      <c r="AGM68" s="13">
        <v>44866</v>
      </c>
      <c r="AGN68" s="14">
        <v>44868</v>
      </c>
      <c r="AGO68" s="7">
        <v>37</v>
      </c>
      <c r="AGP68" s="61" t="s">
        <v>452</v>
      </c>
      <c r="AGQ68" s="139" t="s">
        <v>263</v>
      </c>
      <c r="AGR68" s="88" t="s">
        <v>453</v>
      </c>
      <c r="AGS68" s="138">
        <v>3894</v>
      </c>
      <c r="AGT68" s="99" t="s">
        <v>16</v>
      </c>
      <c r="AGU68" s="13">
        <v>44866</v>
      </c>
      <c r="AGV68" s="14">
        <v>44868</v>
      </c>
      <c r="AGW68" s="7">
        <v>37</v>
      </c>
      <c r="AGX68" s="61" t="s">
        <v>452</v>
      </c>
      <c r="AGY68" s="139" t="s">
        <v>263</v>
      </c>
      <c r="AGZ68" s="88" t="s">
        <v>453</v>
      </c>
      <c r="AHA68" s="138">
        <v>3894</v>
      </c>
      <c r="AHB68" s="99" t="s">
        <v>16</v>
      </c>
      <c r="AHC68" s="13">
        <v>44866</v>
      </c>
      <c r="AHD68" s="14">
        <v>44868</v>
      </c>
      <c r="AHE68" s="7">
        <v>37</v>
      </c>
      <c r="AHF68" s="61" t="s">
        <v>452</v>
      </c>
      <c r="AHG68" s="139" t="s">
        <v>263</v>
      </c>
      <c r="AHH68" s="88" t="s">
        <v>453</v>
      </c>
      <c r="AHI68" s="138">
        <v>3894</v>
      </c>
      <c r="AHJ68" s="99" t="s">
        <v>16</v>
      </c>
      <c r="AHK68" s="13">
        <v>44866</v>
      </c>
      <c r="AHL68" s="14">
        <v>44868</v>
      </c>
      <c r="AHM68" s="7">
        <v>37</v>
      </c>
      <c r="AHN68" s="61" t="s">
        <v>452</v>
      </c>
      <c r="AHO68" s="139" t="s">
        <v>263</v>
      </c>
      <c r="AHP68" s="88" t="s">
        <v>453</v>
      </c>
      <c r="AHQ68" s="138">
        <v>3894</v>
      </c>
      <c r="AHR68" s="99" t="s">
        <v>16</v>
      </c>
      <c r="AHS68" s="13">
        <v>44866</v>
      </c>
      <c r="AHT68" s="14">
        <v>44868</v>
      </c>
      <c r="AHU68" s="7">
        <v>37</v>
      </c>
      <c r="AHV68" s="61" t="s">
        <v>452</v>
      </c>
      <c r="AHW68" s="139" t="s">
        <v>263</v>
      </c>
      <c r="AHX68" s="88" t="s">
        <v>453</v>
      </c>
      <c r="AHY68" s="138">
        <v>3894</v>
      </c>
      <c r="AHZ68" s="99" t="s">
        <v>16</v>
      </c>
      <c r="AIA68" s="13">
        <v>44866</v>
      </c>
      <c r="AIB68" s="14">
        <v>44868</v>
      </c>
      <c r="AIC68" s="7">
        <v>37</v>
      </c>
      <c r="AID68" s="61" t="s">
        <v>452</v>
      </c>
      <c r="AIE68" s="139" t="s">
        <v>263</v>
      </c>
      <c r="AIF68" s="88" t="s">
        <v>453</v>
      </c>
      <c r="AIG68" s="138">
        <v>3894</v>
      </c>
      <c r="AIH68" s="99" t="s">
        <v>16</v>
      </c>
      <c r="AII68" s="13">
        <v>44866</v>
      </c>
      <c r="AIJ68" s="14">
        <v>44868</v>
      </c>
      <c r="AIK68" s="7">
        <v>37</v>
      </c>
      <c r="AIL68" s="61" t="s">
        <v>452</v>
      </c>
      <c r="AIM68" s="139" t="s">
        <v>263</v>
      </c>
      <c r="AIN68" s="88" t="s">
        <v>453</v>
      </c>
      <c r="AIO68" s="138">
        <v>3894</v>
      </c>
      <c r="AIP68" s="99" t="s">
        <v>16</v>
      </c>
      <c r="AIQ68" s="13">
        <v>44866</v>
      </c>
      <c r="AIR68" s="14">
        <v>44868</v>
      </c>
      <c r="AIS68" s="7">
        <v>37</v>
      </c>
      <c r="AIT68" s="61" t="s">
        <v>452</v>
      </c>
      <c r="AIU68" s="139" t="s">
        <v>263</v>
      </c>
      <c r="AIV68" s="88" t="s">
        <v>453</v>
      </c>
      <c r="AIW68" s="138">
        <v>3894</v>
      </c>
      <c r="AIX68" s="99" t="s">
        <v>16</v>
      </c>
      <c r="AIY68" s="13">
        <v>44866</v>
      </c>
      <c r="AIZ68" s="14">
        <v>44868</v>
      </c>
      <c r="AJA68" s="7">
        <v>37</v>
      </c>
      <c r="AJB68" s="61" t="s">
        <v>452</v>
      </c>
      <c r="AJC68" s="139" t="s">
        <v>263</v>
      </c>
      <c r="AJD68" s="88" t="s">
        <v>453</v>
      </c>
      <c r="AJE68" s="138">
        <v>3894</v>
      </c>
      <c r="AJF68" s="99" t="s">
        <v>16</v>
      </c>
      <c r="AJG68" s="13">
        <v>44866</v>
      </c>
      <c r="AJH68" s="14">
        <v>44868</v>
      </c>
      <c r="AJI68" s="7">
        <v>37</v>
      </c>
      <c r="AJJ68" s="61" t="s">
        <v>452</v>
      </c>
      <c r="AJK68" s="139" t="s">
        <v>263</v>
      </c>
      <c r="AJL68" s="88" t="s">
        <v>453</v>
      </c>
      <c r="AJM68" s="138">
        <v>3894</v>
      </c>
      <c r="AJN68" s="99" t="s">
        <v>16</v>
      </c>
      <c r="AJO68" s="13">
        <v>44866</v>
      </c>
      <c r="AJP68" s="14">
        <v>44868</v>
      </c>
      <c r="AJQ68" s="7">
        <v>37</v>
      </c>
      <c r="AJR68" s="61" t="s">
        <v>452</v>
      </c>
      <c r="AJS68" s="139" t="s">
        <v>263</v>
      </c>
      <c r="AJT68" s="88" t="s">
        <v>453</v>
      </c>
      <c r="AJU68" s="138">
        <v>3894</v>
      </c>
      <c r="AJV68" s="99" t="s">
        <v>16</v>
      </c>
      <c r="AJW68" s="13">
        <v>44866</v>
      </c>
      <c r="AJX68" s="14">
        <v>44868</v>
      </c>
      <c r="AJY68" s="7">
        <v>37</v>
      </c>
      <c r="AJZ68" s="61" t="s">
        <v>452</v>
      </c>
      <c r="AKA68" s="139" t="s">
        <v>263</v>
      </c>
      <c r="AKB68" s="88" t="s">
        <v>453</v>
      </c>
      <c r="AKC68" s="138">
        <v>3894</v>
      </c>
      <c r="AKD68" s="99" t="s">
        <v>16</v>
      </c>
      <c r="AKE68" s="13">
        <v>44866</v>
      </c>
      <c r="AKF68" s="14">
        <v>44868</v>
      </c>
      <c r="AKG68" s="7">
        <v>37</v>
      </c>
      <c r="AKH68" s="61" t="s">
        <v>452</v>
      </c>
      <c r="AKI68" s="139" t="s">
        <v>263</v>
      </c>
      <c r="AKJ68" s="88" t="s">
        <v>453</v>
      </c>
      <c r="AKK68" s="138">
        <v>3894</v>
      </c>
      <c r="AKL68" s="99" t="s">
        <v>16</v>
      </c>
      <c r="AKM68" s="13">
        <v>44866</v>
      </c>
      <c r="AKN68" s="14">
        <v>44868</v>
      </c>
      <c r="AKO68" s="7">
        <v>37</v>
      </c>
      <c r="AKP68" s="61" t="s">
        <v>452</v>
      </c>
      <c r="AKQ68" s="139" t="s">
        <v>263</v>
      </c>
      <c r="AKR68" s="88" t="s">
        <v>453</v>
      </c>
      <c r="AKS68" s="138">
        <v>3894</v>
      </c>
      <c r="AKT68" s="99" t="s">
        <v>16</v>
      </c>
      <c r="AKU68" s="13">
        <v>44866</v>
      </c>
      <c r="AKV68" s="14">
        <v>44868</v>
      </c>
      <c r="AKW68" s="7">
        <v>37</v>
      </c>
      <c r="AKX68" s="61" t="s">
        <v>452</v>
      </c>
      <c r="AKY68" s="139" t="s">
        <v>263</v>
      </c>
      <c r="AKZ68" s="88" t="s">
        <v>453</v>
      </c>
      <c r="ALA68" s="138">
        <v>3894</v>
      </c>
      <c r="ALB68" s="99" t="s">
        <v>16</v>
      </c>
      <c r="ALC68" s="13">
        <v>44866</v>
      </c>
      <c r="ALD68" s="14">
        <v>44868</v>
      </c>
      <c r="ALE68" s="7">
        <v>37</v>
      </c>
      <c r="ALF68" s="61" t="s">
        <v>452</v>
      </c>
      <c r="ALG68" s="139" t="s">
        <v>263</v>
      </c>
      <c r="ALH68" s="88" t="s">
        <v>453</v>
      </c>
      <c r="ALI68" s="138">
        <v>3894</v>
      </c>
      <c r="ALJ68" s="99" t="s">
        <v>16</v>
      </c>
      <c r="ALK68" s="13">
        <v>44866</v>
      </c>
      <c r="ALL68" s="14">
        <v>44868</v>
      </c>
      <c r="ALM68" s="7">
        <v>37</v>
      </c>
      <c r="ALN68" s="61" t="s">
        <v>452</v>
      </c>
      <c r="ALO68" s="139" t="s">
        <v>263</v>
      </c>
      <c r="ALP68" s="88" t="s">
        <v>453</v>
      </c>
      <c r="ALQ68" s="138">
        <v>3894</v>
      </c>
      <c r="ALR68" s="99" t="s">
        <v>16</v>
      </c>
      <c r="ALS68" s="13">
        <v>44866</v>
      </c>
      <c r="ALT68" s="14">
        <v>44868</v>
      </c>
      <c r="ALU68" s="7">
        <v>37</v>
      </c>
      <c r="ALV68" s="61" t="s">
        <v>452</v>
      </c>
      <c r="ALW68" s="139" t="s">
        <v>263</v>
      </c>
      <c r="ALX68" s="88" t="s">
        <v>453</v>
      </c>
      <c r="ALY68" s="138">
        <v>3894</v>
      </c>
      <c r="ALZ68" s="99" t="s">
        <v>16</v>
      </c>
      <c r="AMA68" s="13">
        <v>44866</v>
      </c>
      <c r="AMB68" s="14">
        <v>44868</v>
      </c>
      <c r="AMC68" s="7">
        <v>37</v>
      </c>
      <c r="AMD68" s="61" t="s">
        <v>452</v>
      </c>
      <c r="AME68" s="139" t="s">
        <v>263</v>
      </c>
      <c r="AMF68" s="88" t="s">
        <v>453</v>
      </c>
      <c r="AMG68" s="138">
        <v>3894</v>
      </c>
      <c r="AMH68" s="99" t="s">
        <v>16</v>
      </c>
      <c r="AMI68" s="13">
        <v>44866</v>
      </c>
      <c r="AMJ68" s="14">
        <v>44868</v>
      </c>
      <c r="AMK68" s="7">
        <v>37</v>
      </c>
      <c r="AML68" s="61" t="s">
        <v>452</v>
      </c>
      <c r="AMM68" s="139" t="s">
        <v>263</v>
      </c>
      <c r="AMN68" s="88" t="s">
        <v>453</v>
      </c>
      <c r="AMO68" s="138">
        <v>3894</v>
      </c>
      <c r="AMP68" s="99" t="s">
        <v>16</v>
      </c>
      <c r="AMQ68" s="13">
        <v>44866</v>
      </c>
      <c r="AMR68" s="14">
        <v>44868</v>
      </c>
      <c r="AMS68" s="7">
        <v>37</v>
      </c>
      <c r="AMT68" s="61" t="s">
        <v>452</v>
      </c>
      <c r="AMU68" s="139" t="s">
        <v>263</v>
      </c>
      <c r="AMV68" s="88" t="s">
        <v>453</v>
      </c>
      <c r="AMW68" s="138">
        <v>3894</v>
      </c>
      <c r="AMX68" s="99" t="s">
        <v>16</v>
      </c>
      <c r="AMY68" s="13">
        <v>44866</v>
      </c>
      <c r="AMZ68" s="14">
        <v>44868</v>
      </c>
      <c r="ANA68" s="7">
        <v>37</v>
      </c>
      <c r="ANB68" s="61" t="s">
        <v>452</v>
      </c>
      <c r="ANC68" s="139" t="s">
        <v>263</v>
      </c>
      <c r="AND68" s="88" t="s">
        <v>453</v>
      </c>
      <c r="ANE68" s="138">
        <v>3894</v>
      </c>
      <c r="ANF68" s="99" t="s">
        <v>16</v>
      </c>
      <c r="ANG68" s="13">
        <v>44866</v>
      </c>
      <c r="ANH68" s="14">
        <v>44868</v>
      </c>
      <c r="ANI68" s="7">
        <v>37</v>
      </c>
      <c r="ANJ68" s="61" t="s">
        <v>452</v>
      </c>
      <c r="ANK68" s="139" t="s">
        <v>263</v>
      </c>
      <c r="ANL68" s="88" t="s">
        <v>453</v>
      </c>
      <c r="ANM68" s="138">
        <v>3894</v>
      </c>
      <c r="ANN68" s="99" t="s">
        <v>16</v>
      </c>
      <c r="ANO68" s="13">
        <v>44866</v>
      </c>
      <c r="ANP68" s="14">
        <v>44868</v>
      </c>
      <c r="ANQ68" s="7">
        <v>37</v>
      </c>
      <c r="ANR68" s="61" t="s">
        <v>452</v>
      </c>
      <c r="ANS68" s="139" t="s">
        <v>263</v>
      </c>
      <c r="ANT68" s="88" t="s">
        <v>453</v>
      </c>
      <c r="ANU68" s="138">
        <v>3894</v>
      </c>
      <c r="ANV68" s="99" t="s">
        <v>16</v>
      </c>
      <c r="ANW68" s="13">
        <v>44866</v>
      </c>
      <c r="ANX68" s="14">
        <v>44868</v>
      </c>
      <c r="ANY68" s="7">
        <v>37</v>
      </c>
      <c r="ANZ68" s="61" t="s">
        <v>452</v>
      </c>
      <c r="AOA68" s="139" t="s">
        <v>263</v>
      </c>
      <c r="AOB68" s="88" t="s">
        <v>453</v>
      </c>
      <c r="AOC68" s="138">
        <v>3894</v>
      </c>
      <c r="AOD68" s="99" t="s">
        <v>16</v>
      </c>
      <c r="AOE68" s="13">
        <v>44866</v>
      </c>
      <c r="AOF68" s="14">
        <v>44868</v>
      </c>
      <c r="AOG68" s="7">
        <v>37</v>
      </c>
      <c r="AOH68" s="61" t="s">
        <v>452</v>
      </c>
      <c r="AOI68" s="139" t="s">
        <v>263</v>
      </c>
      <c r="AOJ68" s="88" t="s">
        <v>453</v>
      </c>
      <c r="AOK68" s="138">
        <v>3894</v>
      </c>
      <c r="AOL68" s="99" t="s">
        <v>16</v>
      </c>
      <c r="AOM68" s="13">
        <v>44866</v>
      </c>
      <c r="AON68" s="14">
        <v>44868</v>
      </c>
      <c r="AOO68" s="7">
        <v>37</v>
      </c>
      <c r="AOP68" s="61" t="s">
        <v>452</v>
      </c>
      <c r="AOQ68" s="139" t="s">
        <v>263</v>
      </c>
      <c r="AOR68" s="88" t="s">
        <v>453</v>
      </c>
      <c r="AOS68" s="138">
        <v>3894</v>
      </c>
      <c r="AOT68" s="99" t="s">
        <v>16</v>
      </c>
      <c r="AOU68" s="13">
        <v>44866</v>
      </c>
      <c r="AOV68" s="14">
        <v>44868</v>
      </c>
      <c r="AOW68" s="7">
        <v>37</v>
      </c>
      <c r="AOX68" s="61" t="s">
        <v>452</v>
      </c>
      <c r="AOY68" s="139" t="s">
        <v>263</v>
      </c>
      <c r="AOZ68" s="88" t="s">
        <v>453</v>
      </c>
      <c r="APA68" s="138">
        <v>3894</v>
      </c>
      <c r="APB68" s="99" t="s">
        <v>16</v>
      </c>
      <c r="APC68" s="13">
        <v>44866</v>
      </c>
      <c r="APD68" s="14">
        <v>44868</v>
      </c>
      <c r="APE68" s="7">
        <v>37</v>
      </c>
      <c r="APF68" s="61" t="s">
        <v>452</v>
      </c>
      <c r="APG68" s="139" t="s">
        <v>263</v>
      </c>
      <c r="APH68" s="88" t="s">
        <v>453</v>
      </c>
      <c r="API68" s="138">
        <v>3894</v>
      </c>
      <c r="APJ68" s="99" t="s">
        <v>16</v>
      </c>
      <c r="APK68" s="13">
        <v>44866</v>
      </c>
      <c r="APL68" s="14">
        <v>44868</v>
      </c>
      <c r="APM68" s="7">
        <v>37</v>
      </c>
      <c r="APN68" s="61" t="s">
        <v>452</v>
      </c>
      <c r="APO68" s="139" t="s">
        <v>263</v>
      </c>
      <c r="APP68" s="88" t="s">
        <v>453</v>
      </c>
      <c r="APQ68" s="138">
        <v>3894</v>
      </c>
      <c r="APR68" s="99" t="s">
        <v>16</v>
      </c>
      <c r="APS68" s="13">
        <v>44866</v>
      </c>
      <c r="APT68" s="14">
        <v>44868</v>
      </c>
      <c r="APU68" s="7">
        <v>37</v>
      </c>
      <c r="APV68" s="61" t="s">
        <v>452</v>
      </c>
      <c r="APW68" s="139" t="s">
        <v>263</v>
      </c>
      <c r="APX68" s="88" t="s">
        <v>453</v>
      </c>
      <c r="APY68" s="138">
        <v>3894</v>
      </c>
      <c r="APZ68" s="99" t="s">
        <v>16</v>
      </c>
      <c r="AQA68" s="13">
        <v>44866</v>
      </c>
      <c r="AQB68" s="14">
        <v>44868</v>
      </c>
      <c r="AQC68" s="7">
        <v>37</v>
      </c>
      <c r="AQD68" s="61" t="s">
        <v>452</v>
      </c>
      <c r="AQE68" s="139" t="s">
        <v>263</v>
      </c>
      <c r="AQF68" s="88" t="s">
        <v>453</v>
      </c>
      <c r="AQG68" s="138">
        <v>3894</v>
      </c>
      <c r="AQH68" s="99" t="s">
        <v>16</v>
      </c>
      <c r="AQI68" s="13">
        <v>44866</v>
      </c>
      <c r="AQJ68" s="14">
        <v>44868</v>
      </c>
      <c r="AQK68" s="7">
        <v>37</v>
      </c>
      <c r="AQL68" s="61" t="s">
        <v>452</v>
      </c>
      <c r="AQM68" s="139" t="s">
        <v>263</v>
      </c>
      <c r="AQN68" s="88" t="s">
        <v>453</v>
      </c>
      <c r="AQO68" s="138">
        <v>3894</v>
      </c>
      <c r="AQP68" s="99" t="s">
        <v>16</v>
      </c>
      <c r="AQQ68" s="13">
        <v>44866</v>
      </c>
      <c r="AQR68" s="14">
        <v>44868</v>
      </c>
      <c r="AQS68" s="7">
        <v>37</v>
      </c>
      <c r="AQT68" s="61" t="s">
        <v>452</v>
      </c>
      <c r="AQU68" s="139" t="s">
        <v>263</v>
      </c>
      <c r="AQV68" s="88" t="s">
        <v>453</v>
      </c>
      <c r="AQW68" s="138">
        <v>3894</v>
      </c>
      <c r="AQX68" s="99" t="s">
        <v>16</v>
      </c>
      <c r="AQY68" s="13">
        <v>44866</v>
      </c>
      <c r="AQZ68" s="14">
        <v>44868</v>
      </c>
      <c r="ARA68" s="7">
        <v>37</v>
      </c>
      <c r="ARB68" s="61" t="s">
        <v>452</v>
      </c>
      <c r="ARC68" s="139" t="s">
        <v>263</v>
      </c>
      <c r="ARD68" s="88" t="s">
        <v>453</v>
      </c>
      <c r="ARE68" s="138">
        <v>3894</v>
      </c>
      <c r="ARF68" s="99" t="s">
        <v>16</v>
      </c>
      <c r="ARG68" s="13">
        <v>44866</v>
      </c>
      <c r="ARH68" s="14">
        <v>44868</v>
      </c>
      <c r="ARI68" s="7">
        <v>37</v>
      </c>
      <c r="ARJ68" s="61" t="s">
        <v>452</v>
      </c>
      <c r="ARK68" s="139" t="s">
        <v>263</v>
      </c>
      <c r="ARL68" s="88" t="s">
        <v>453</v>
      </c>
      <c r="ARM68" s="138">
        <v>3894</v>
      </c>
      <c r="ARN68" s="99" t="s">
        <v>16</v>
      </c>
      <c r="ARO68" s="13">
        <v>44866</v>
      </c>
      <c r="ARP68" s="14">
        <v>44868</v>
      </c>
      <c r="ARQ68" s="7">
        <v>37</v>
      </c>
      <c r="ARR68" s="61" t="s">
        <v>452</v>
      </c>
      <c r="ARS68" s="139" t="s">
        <v>263</v>
      </c>
      <c r="ART68" s="88" t="s">
        <v>453</v>
      </c>
      <c r="ARU68" s="138">
        <v>3894</v>
      </c>
      <c r="ARV68" s="99" t="s">
        <v>16</v>
      </c>
      <c r="ARW68" s="13">
        <v>44866</v>
      </c>
      <c r="ARX68" s="14">
        <v>44868</v>
      </c>
      <c r="ARY68" s="7">
        <v>37</v>
      </c>
      <c r="ARZ68" s="61" t="s">
        <v>452</v>
      </c>
      <c r="ASA68" s="139" t="s">
        <v>263</v>
      </c>
      <c r="ASB68" s="88" t="s">
        <v>453</v>
      </c>
      <c r="ASC68" s="138">
        <v>3894</v>
      </c>
      <c r="ASD68" s="99" t="s">
        <v>16</v>
      </c>
      <c r="ASE68" s="13">
        <v>44866</v>
      </c>
      <c r="ASF68" s="14">
        <v>44868</v>
      </c>
      <c r="ASG68" s="7">
        <v>37</v>
      </c>
      <c r="ASH68" s="61" t="s">
        <v>452</v>
      </c>
      <c r="ASI68" s="139" t="s">
        <v>263</v>
      </c>
      <c r="ASJ68" s="88" t="s">
        <v>453</v>
      </c>
      <c r="ASK68" s="138">
        <v>3894</v>
      </c>
      <c r="ASL68" s="99" t="s">
        <v>16</v>
      </c>
      <c r="ASM68" s="13">
        <v>44866</v>
      </c>
      <c r="ASN68" s="14">
        <v>44868</v>
      </c>
      <c r="ASO68" s="7">
        <v>37</v>
      </c>
      <c r="ASP68" s="61" t="s">
        <v>452</v>
      </c>
      <c r="ASQ68" s="139" t="s">
        <v>263</v>
      </c>
      <c r="ASR68" s="88" t="s">
        <v>453</v>
      </c>
      <c r="ASS68" s="138">
        <v>3894</v>
      </c>
      <c r="AST68" s="99" t="s">
        <v>16</v>
      </c>
      <c r="ASU68" s="13">
        <v>44866</v>
      </c>
      <c r="ASV68" s="14">
        <v>44868</v>
      </c>
      <c r="ASW68" s="7">
        <v>37</v>
      </c>
      <c r="ASX68" s="61" t="s">
        <v>452</v>
      </c>
      <c r="ASY68" s="139" t="s">
        <v>263</v>
      </c>
      <c r="ASZ68" s="88" t="s">
        <v>453</v>
      </c>
      <c r="ATA68" s="138">
        <v>3894</v>
      </c>
      <c r="ATB68" s="99" t="s">
        <v>16</v>
      </c>
      <c r="ATC68" s="13">
        <v>44866</v>
      </c>
      <c r="ATD68" s="14">
        <v>44868</v>
      </c>
      <c r="ATE68" s="7">
        <v>37</v>
      </c>
      <c r="ATF68" s="61" t="s">
        <v>452</v>
      </c>
      <c r="ATG68" s="139" t="s">
        <v>263</v>
      </c>
      <c r="ATH68" s="88" t="s">
        <v>453</v>
      </c>
      <c r="ATI68" s="138">
        <v>3894</v>
      </c>
      <c r="ATJ68" s="99" t="s">
        <v>16</v>
      </c>
      <c r="ATK68" s="13">
        <v>44866</v>
      </c>
      <c r="ATL68" s="14">
        <v>44868</v>
      </c>
      <c r="ATM68" s="7">
        <v>37</v>
      </c>
      <c r="ATN68" s="61" t="s">
        <v>452</v>
      </c>
      <c r="ATO68" s="139" t="s">
        <v>263</v>
      </c>
      <c r="ATP68" s="88" t="s">
        <v>453</v>
      </c>
      <c r="ATQ68" s="138">
        <v>3894</v>
      </c>
      <c r="ATR68" s="99" t="s">
        <v>16</v>
      </c>
      <c r="ATS68" s="13">
        <v>44866</v>
      </c>
      <c r="ATT68" s="14">
        <v>44868</v>
      </c>
      <c r="ATU68" s="7">
        <v>37</v>
      </c>
      <c r="ATV68" s="61" t="s">
        <v>452</v>
      </c>
      <c r="ATW68" s="139" t="s">
        <v>263</v>
      </c>
      <c r="ATX68" s="88" t="s">
        <v>453</v>
      </c>
      <c r="ATY68" s="138">
        <v>3894</v>
      </c>
      <c r="ATZ68" s="99" t="s">
        <v>16</v>
      </c>
      <c r="AUA68" s="13">
        <v>44866</v>
      </c>
      <c r="AUB68" s="14">
        <v>44868</v>
      </c>
      <c r="AUC68" s="7">
        <v>37</v>
      </c>
      <c r="AUD68" s="61" t="s">
        <v>452</v>
      </c>
      <c r="AUE68" s="139" t="s">
        <v>263</v>
      </c>
      <c r="AUF68" s="88" t="s">
        <v>453</v>
      </c>
      <c r="AUG68" s="138">
        <v>3894</v>
      </c>
      <c r="AUH68" s="99" t="s">
        <v>16</v>
      </c>
      <c r="AUI68" s="13">
        <v>44866</v>
      </c>
      <c r="AUJ68" s="14">
        <v>44868</v>
      </c>
      <c r="AUK68" s="7">
        <v>37</v>
      </c>
      <c r="AUL68" s="61" t="s">
        <v>452</v>
      </c>
      <c r="AUM68" s="139" t="s">
        <v>263</v>
      </c>
      <c r="AUN68" s="88" t="s">
        <v>453</v>
      </c>
      <c r="AUO68" s="138">
        <v>3894</v>
      </c>
      <c r="AUP68" s="99" t="s">
        <v>16</v>
      </c>
      <c r="AUQ68" s="13">
        <v>44866</v>
      </c>
      <c r="AUR68" s="14">
        <v>44868</v>
      </c>
      <c r="AUS68" s="7">
        <v>37</v>
      </c>
      <c r="AUT68" s="61" t="s">
        <v>452</v>
      </c>
      <c r="AUU68" s="139" t="s">
        <v>263</v>
      </c>
      <c r="AUV68" s="88" t="s">
        <v>453</v>
      </c>
      <c r="AUW68" s="138">
        <v>3894</v>
      </c>
      <c r="AUX68" s="99" t="s">
        <v>16</v>
      </c>
      <c r="AUY68" s="13">
        <v>44866</v>
      </c>
      <c r="AUZ68" s="14">
        <v>44868</v>
      </c>
      <c r="AVA68" s="7">
        <v>37</v>
      </c>
      <c r="AVB68" s="61" t="s">
        <v>452</v>
      </c>
      <c r="AVC68" s="139" t="s">
        <v>263</v>
      </c>
      <c r="AVD68" s="88" t="s">
        <v>453</v>
      </c>
      <c r="AVE68" s="138">
        <v>3894</v>
      </c>
      <c r="AVF68" s="99" t="s">
        <v>16</v>
      </c>
      <c r="AVG68" s="13">
        <v>44866</v>
      </c>
      <c r="AVH68" s="14">
        <v>44868</v>
      </c>
      <c r="AVI68" s="7">
        <v>37</v>
      </c>
      <c r="AVJ68" s="61" t="s">
        <v>452</v>
      </c>
      <c r="AVK68" s="139" t="s">
        <v>263</v>
      </c>
      <c r="AVL68" s="88" t="s">
        <v>453</v>
      </c>
      <c r="AVM68" s="138">
        <v>3894</v>
      </c>
      <c r="AVN68" s="99" t="s">
        <v>16</v>
      </c>
      <c r="AVO68" s="13">
        <v>44866</v>
      </c>
      <c r="AVP68" s="14">
        <v>44868</v>
      </c>
      <c r="AVQ68" s="7">
        <v>37</v>
      </c>
      <c r="AVR68" s="61" t="s">
        <v>452</v>
      </c>
      <c r="AVS68" s="139" t="s">
        <v>263</v>
      </c>
      <c r="AVT68" s="88" t="s">
        <v>453</v>
      </c>
      <c r="AVU68" s="138">
        <v>3894</v>
      </c>
      <c r="AVV68" s="99" t="s">
        <v>16</v>
      </c>
      <c r="AVW68" s="13">
        <v>44866</v>
      </c>
      <c r="AVX68" s="14">
        <v>44868</v>
      </c>
      <c r="AVY68" s="7">
        <v>37</v>
      </c>
      <c r="AVZ68" s="61" t="s">
        <v>452</v>
      </c>
      <c r="AWA68" s="139" t="s">
        <v>263</v>
      </c>
      <c r="AWB68" s="88" t="s">
        <v>453</v>
      </c>
      <c r="AWC68" s="138">
        <v>3894</v>
      </c>
      <c r="AWD68" s="99" t="s">
        <v>16</v>
      </c>
      <c r="AWE68" s="13">
        <v>44866</v>
      </c>
      <c r="AWF68" s="14">
        <v>44868</v>
      </c>
      <c r="AWG68" s="7">
        <v>37</v>
      </c>
      <c r="AWH68" s="61" t="s">
        <v>452</v>
      </c>
      <c r="AWI68" s="139" t="s">
        <v>263</v>
      </c>
      <c r="AWJ68" s="88" t="s">
        <v>453</v>
      </c>
      <c r="AWK68" s="138">
        <v>3894</v>
      </c>
      <c r="AWL68" s="99" t="s">
        <v>16</v>
      </c>
      <c r="AWM68" s="13">
        <v>44866</v>
      </c>
      <c r="AWN68" s="14">
        <v>44868</v>
      </c>
      <c r="AWO68" s="7">
        <v>37</v>
      </c>
      <c r="AWP68" s="61" t="s">
        <v>452</v>
      </c>
      <c r="AWQ68" s="139" t="s">
        <v>263</v>
      </c>
      <c r="AWR68" s="88" t="s">
        <v>453</v>
      </c>
      <c r="AWS68" s="138">
        <v>3894</v>
      </c>
      <c r="AWT68" s="99" t="s">
        <v>16</v>
      </c>
      <c r="AWU68" s="13">
        <v>44866</v>
      </c>
      <c r="AWV68" s="14">
        <v>44868</v>
      </c>
      <c r="AWW68" s="7">
        <v>37</v>
      </c>
      <c r="AWX68" s="61" t="s">
        <v>452</v>
      </c>
      <c r="AWY68" s="139" t="s">
        <v>263</v>
      </c>
      <c r="AWZ68" s="88" t="s">
        <v>453</v>
      </c>
      <c r="AXA68" s="138">
        <v>3894</v>
      </c>
      <c r="AXB68" s="99" t="s">
        <v>16</v>
      </c>
      <c r="AXC68" s="13">
        <v>44866</v>
      </c>
      <c r="AXD68" s="14">
        <v>44868</v>
      </c>
      <c r="AXE68" s="7">
        <v>37</v>
      </c>
      <c r="AXF68" s="61" t="s">
        <v>452</v>
      </c>
      <c r="AXG68" s="139" t="s">
        <v>263</v>
      </c>
      <c r="AXH68" s="88" t="s">
        <v>453</v>
      </c>
      <c r="AXI68" s="138">
        <v>3894</v>
      </c>
      <c r="AXJ68" s="99" t="s">
        <v>16</v>
      </c>
      <c r="AXK68" s="13">
        <v>44866</v>
      </c>
      <c r="AXL68" s="14">
        <v>44868</v>
      </c>
      <c r="AXM68" s="7">
        <v>37</v>
      </c>
      <c r="AXN68" s="61" t="s">
        <v>452</v>
      </c>
      <c r="AXO68" s="139" t="s">
        <v>263</v>
      </c>
      <c r="AXP68" s="88" t="s">
        <v>453</v>
      </c>
      <c r="AXQ68" s="138">
        <v>3894</v>
      </c>
      <c r="AXR68" s="99" t="s">
        <v>16</v>
      </c>
      <c r="AXS68" s="13">
        <v>44866</v>
      </c>
      <c r="AXT68" s="14">
        <v>44868</v>
      </c>
      <c r="AXU68" s="7">
        <v>37</v>
      </c>
      <c r="AXV68" s="61" t="s">
        <v>452</v>
      </c>
      <c r="AXW68" s="139" t="s">
        <v>263</v>
      </c>
      <c r="AXX68" s="88" t="s">
        <v>453</v>
      </c>
      <c r="AXY68" s="138">
        <v>3894</v>
      </c>
      <c r="AXZ68" s="99" t="s">
        <v>16</v>
      </c>
      <c r="AYA68" s="13">
        <v>44866</v>
      </c>
      <c r="AYB68" s="14">
        <v>44868</v>
      </c>
      <c r="AYC68" s="7">
        <v>37</v>
      </c>
      <c r="AYD68" s="61" t="s">
        <v>452</v>
      </c>
      <c r="AYE68" s="139" t="s">
        <v>263</v>
      </c>
      <c r="AYF68" s="88" t="s">
        <v>453</v>
      </c>
      <c r="AYG68" s="138">
        <v>3894</v>
      </c>
      <c r="AYH68" s="99" t="s">
        <v>16</v>
      </c>
      <c r="AYI68" s="13">
        <v>44866</v>
      </c>
      <c r="AYJ68" s="14">
        <v>44868</v>
      </c>
      <c r="AYK68" s="7">
        <v>37</v>
      </c>
      <c r="AYL68" s="61" t="s">
        <v>452</v>
      </c>
      <c r="AYM68" s="139" t="s">
        <v>263</v>
      </c>
      <c r="AYN68" s="88" t="s">
        <v>453</v>
      </c>
      <c r="AYO68" s="138">
        <v>3894</v>
      </c>
      <c r="AYP68" s="99" t="s">
        <v>16</v>
      </c>
      <c r="AYQ68" s="13">
        <v>44866</v>
      </c>
      <c r="AYR68" s="14">
        <v>44868</v>
      </c>
      <c r="AYS68" s="7">
        <v>37</v>
      </c>
      <c r="AYT68" s="61" t="s">
        <v>452</v>
      </c>
      <c r="AYU68" s="139" t="s">
        <v>263</v>
      </c>
      <c r="AYV68" s="88" t="s">
        <v>453</v>
      </c>
      <c r="AYW68" s="138">
        <v>3894</v>
      </c>
      <c r="AYX68" s="99" t="s">
        <v>16</v>
      </c>
      <c r="AYY68" s="13">
        <v>44866</v>
      </c>
      <c r="AYZ68" s="14">
        <v>44868</v>
      </c>
      <c r="AZA68" s="7">
        <v>37</v>
      </c>
      <c r="AZB68" s="61" t="s">
        <v>452</v>
      </c>
      <c r="AZC68" s="139" t="s">
        <v>263</v>
      </c>
      <c r="AZD68" s="88" t="s">
        <v>453</v>
      </c>
      <c r="AZE68" s="138">
        <v>3894</v>
      </c>
      <c r="AZF68" s="99" t="s">
        <v>16</v>
      </c>
      <c r="AZG68" s="13">
        <v>44866</v>
      </c>
      <c r="AZH68" s="14">
        <v>44868</v>
      </c>
      <c r="AZI68" s="7">
        <v>37</v>
      </c>
      <c r="AZJ68" s="61" t="s">
        <v>452</v>
      </c>
      <c r="AZK68" s="139" t="s">
        <v>263</v>
      </c>
      <c r="AZL68" s="88" t="s">
        <v>453</v>
      </c>
      <c r="AZM68" s="138">
        <v>3894</v>
      </c>
      <c r="AZN68" s="99" t="s">
        <v>16</v>
      </c>
      <c r="AZO68" s="13">
        <v>44866</v>
      </c>
      <c r="AZP68" s="14">
        <v>44868</v>
      </c>
      <c r="AZQ68" s="7">
        <v>37</v>
      </c>
      <c r="AZR68" s="61" t="s">
        <v>452</v>
      </c>
      <c r="AZS68" s="139" t="s">
        <v>263</v>
      </c>
      <c r="AZT68" s="88" t="s">
        <v>453</v>
      </c>
      <c r="AZU68" s="138">
        <v>3894</v>
      </c>
      <c r="AZV68" s="99" t="s">
        <v>16</v>
      </c>
      <c r="AZW68" s="13">
        <v>44866</v>
      </c>
      <c r="AZX68" s="14">
        <v>44868</v>
      </c>
      <c r="AZY68" s="7">
        <v>37</v>
      </c>
      <c r="AZZ68" s="61" t="s">
        <v>452</v>
      </c>
      <c r="BAA68" s="139" t="s">
        <v>263</v>
      </c>
      <c r="BAB68" s="88" t="s">
        <v>453</v>
      </c>
      <c r="BAC68" s="138">
        <v>3894</v>
      </c>
      <c r="BAD68" s="99" t="s">
        <v>16</v>
      </c>
      <c r="BAE68" s="13">
        <v>44866</v>
      </c>
      <c r="BAF68" s="14">
        <v>44868</v>
      </c>
      <c r="BAG68" s="7">
        <v>37</v>
      </c>
      <c r="BAH68" s="61" t="s">
        <v>452</v>
      </c>
      <c r="BAI68" s="139" t="s">
        <v>263</v>
      </c>
      <c r="BAJ68" s="88" t="s">
        <v>453</v>
      </c>
      <c r="BAK68" s="138">
        <v>3894</v>
      </c>
      <c r="BAL68" s="99" t="s">
        <v>16</v>
      </c>
      <c r="BAM68" s="13">
        <v>44866</v>
      </c>
      <c r="BAN68" s="14">
        <v>44868</v>
      </c>
      <c r="BAO68" s="7">
        <v>37</v>
      </c>
      <c r="BAP68" s="61" t="s">
        <v>452</v>
      </c>
      <c r="BAQ68" s="139" t="s">
        <v>263</v>
      </c>
      <c r="BAR68" s="88" t="s">
        <v>453</v>
      </c>
      <c r="BAS68" s="138">
        <v>3894</v>
      </c>
      <c r="BAT68" s="99" t="s">
        <v>16</v>
      </c>
      <c r="BAU68" s="13">
        <v>44866</v>
      </c>
      <c r="BAV68" s="14">
        <v>44868</v>
      </c>
      <c r="BAW68" s="7">
        <v>37</v>
      </c>
      <c r="BAX68" s="61" t="s">
        <v>452</v>
      </c>
      <c r="BAY68" s="139" t="s">
        <v>263</v>
      </c>
      <c r="BAZ68" s="88" t="s">
        <v>453</v>
      </c>
      <c r="BBA68" s="138">
        <v>3894</v>
      </c>
      <c r="BBB68" s="99" t="s">
        <v>16</v>
      </c>
      <c r="BBC68" s="13">
        <v>44866</v>
      </c>
      <c r="BBD68" s="14">
        <v>44868</v>
      </c>
      <c r="BBE68" s="7">
        <v>37</v>
      </c>
      <c r="BBF68" s="61" t="s">
        <v>452</v>
      </c>
      <c r="BBG68" s="139" t="s">
        <v>263</v>
      </c>
      <c r="BBH68" s="88" t="s">
        <v>453</v>
      </c>
      <c r="BBI68" s="138">
        <v>3894</v>
      </c>
      <c r="BBJ68" s="99" t="s">
        <v>16</v>
      </c>
      <c r="BBK68" s="13">
        <v>44866</v>
      </c>
      <c r="BBL68" s="14">
        <v>44868</v>
      </c>
      <c r="BBM68" s="7">
        <v>37</v>
      </c>
      <c r="BBN68" s="61" t="s">
        <v>452</v>
      </c>
      <c r="BBO68" s="139" t="s">
        <v>263</v>
      </c>
      <c r="BBP68" s="88" t="s">
        <v>453</v>
      </c>
      <c r="BBQ68" s="138">
        <v>3894</v>
      </c>
      <c r="BBR68" s="99" t="s">
        <v>16</v>
      </c>
      <c r="BBS68" s="13">
        <v>44866</v>
      </c>
      <c r="BBT68" s="14">
        <v>44868</v>
      </c>
      <c r="BBU68" s="7">
        <v>37</v>
      </c>
      <c r="BBV68" s="61" t="s">
        <v>452</v>
      </c>
      <c r="BBW68" s="139" t="s">
        <v>263</v>
      </c>
      <c r="BBX68" s="88" t="s">
        <v>453</v>
      </c>
      <c r="BBY68" s="138">
        <v>3894</v>
      </c>
      <c r="BBZ68" s="99" t="s">
        <v>16</v>
      </c>
      <c r="BCA68" s="13">
        <v>44866</v>
      </c>
      <c r="BCB68" s="14">
        <v>44868</v>
      </c>
      <c r="BCC68" s="7">
        <v>37</v>
      </c>
      <c r="BCD68" s="61" t="s">
        <v>452</v>
      </c>
      <c r="BCE68" s="139" t="s">
        <v>263</v>
      </c>
      <c r="BCF68" s="88" t="s">
        <v>453</v>
      </c>
      <c r="BCG68" s="138">
        <v>3894</v>
      </c>
      <c r="BCH68" s="99" t="s">
        <v>16</v>
      </c>
      <c r="BCI68" s="13">
        <v>44866</v>
      </c>
      <c r="BCJ68" s="14">
        <v>44868</v>
      </c>
      <c r="BCK68" s="7">
        <v>37</v>
      </c>
      <c r="BCL68" s="61" t="s">
        <v>452</v>
      </c>
      <c r="BCM68" s="139" t="s">
        <v>263</v>
      </c>
      <c r="BCN68" s="88" t="s">
        <v>453</v>
      </c>
      <c r="BCO68" s="138">
        <v>3894</v>
      </c>
      <c r="BCP68" s="99" t="s">
        <v>16</v>
      </c>
      <c r="BCQ68" s="13">
        <v>44866</v>
      </c>
      <c r="BCR68" s="14">
        <v>44868</v>
      </c>
      <c r="BCS68" s="7">
        <v>37</v>
      </c>
      <c r="BCT68" s="61" t="s">
        <v>452</v>
      </c>
      <c r="BCU68" s="139" t="s">
        <v>263</v>
      </c>
      <c r="BCV68" s="88" t="s">
        <v>453</v>
      </c>
      <c r="BCW68" s="138">
        <v>3894</v>
      </c>
      <c r="BCX68" s="99" t="s">
        <v>16</v>
      </c>
      <c r="BCY68" s="13">
        <v>44866</v>
      </c>
      <c r="BCZ68" s="14">
        <v>44868</v>
      </c>
      <c r="BDA68" s="7">
        <v>37</v>
      </c>
      <c r="BDB68" s="61" t="s">
        <v>452</v>
      </c>
      <c r="BDC68" s="139" t="s">
        <v>263</v>
      </c>
      <c r="BDD68" s="88" t="s">
        <v>453</v>
      </c>
      <c r="BDE68" s="138">
        <v>3894</v>
      </c>
      <c r="BDF68" s="99" t="s">
        <v>16</v>
      </c>
      <c r="BDG68" s="13">
        <v>44866</v>
      </c>
      <c r="BDH68" s="14">
        <v>44868</v>
      </c>
      <c r="BDI68" s="7">
        <v>37</v>
      </c>
      <c r="BDJ68" s="61" t="s">
        <v>452</v>
      </c>
      <c r="BDK68" s="139" t="s">
        <v>263</v>
      </c>
      <c r="BDL68" s="88" t="s">
        <v>453</v>
      </c>
      <c r="BDM68" s="138">
        <v>3894</v>
      </c>
      <c r="BDN68" s="99" t="s">
        <v>16</v>
      </c>
      <c r="BDO68" s="13">
        <v>44866</v>
      </c>
      <c r="BDP68" s="14">
        <v>44868</v>
      </c>
      <c r="BDQ68" s="7">
        <v>37</v>
      </c>
      <c r="BDR68" s="61" t="s">
        <v>452</v>
      </c>
      <c r="BDS68" s="139" t="s">
        <v>263</v>
      </c>
      <c r="BDT68" s="88" t="s">
        <v>453</v>
      </c>
      <c r="BDU68" s="138">
        <v>3894</v>
      </c>
      <c r="BDV68" s="99" t="s">
        <v>16</v>
      </c>
      <c r="BDW68" s="13">
        <v>44866</v>
      </c>
      <c r="BDX68" s="14">
        <v>44868</v>
      </c>
      <c r="BDY68" s="7">
        <v>37</v>
      </c>
      <c r="BDZ68" s="61" t="s">
        <v>452</v>
      </c>
      <c r="BEA68" s="139" t="s">
        <v>263</v>
      </c>
      <c r="BEB68" s="88" t="s">
        <v>453</v>
      </c>
      <c r="BEC68" s="138">
        <v>3894</v>
      </c>
      <c r="BED68" s="99" t="s">
        <v>16</v>
      </c>
      <c r="BEE68" s="13">
        <v>44866</v>
      </c>
      <c r="BEF68" s="14">
        <v>44868</v>
      </c>
      <c r="BEG68" s="7">
        <v>37</v>
      </c>
      <c r="BEH68" s="61" t="s">
        <v>452</v>
      </c>
      <c r="BEI68" s="139" t="s">
        <v>263</v>
      </c>
      <c r="BEJ68" s="88" t="s">
        <v>453</v>
      </c>
      <c r="BEK68" s="138">
        <v>3894</v>
      </c>
      <c r="BEL68" s="99" t="s">
        <v>16</v>
      </c>
      <c r="BEM68" s="13">
        <v>44866</v>
      </c>
      <c r="BEN68" s="14">
        <v>44868</v>
      </c>
      <c r="BEO68" s="7">
        <v>37</v>
      </c>
      <c r="BEP68" s="61" t="s">
        <v>452</v>
      </c>
      <c r="BEQ68" s="139" t="s">
        <v>263</v>
      </c>
      <c r="BER68" s="88" t="s">
        <v>453</v>
      </c>
      <c r="BES68" s="138">
        <v>3894</v>
      </c>
      <c r="BET68" s="99" t="s">
        <v>16</v>
      </c>
      <c r="BEU68" s="13">
        <v>44866</v>
      </c>
      <c r="BEV68" s="14">
        <v>44868</v>
      </c>
      <c r="BEW68" s="7">
        <v>37</v>
      </c>
      <c r="BEX68" s="61" t="s">
        <v>452</v>
      </c>
      <c r="BEY68" s="139" t="s">
        <v>263</v>
      </c>
      <c r="BEZ68" s="88" t="s">
        <v>453</v>
      </c>
      <c r="BFA68" s="138">
        <v>3894</v>
      </c>
      <c r="BFB68" s="99" t="s">
        <v>16</v>
      </c>
      <c r="BFC68" s="13">
        <v>44866</v>
      </c>
      <c r="BFD68" s="14">
        <v>44868</v>
      </c>
      <c r="BFE68" s="7">
        <v>37</v>
      </c>
      <c r="BFF68" s="61" t="s">
        <v>452</v>
      </c>
      <c r="BFG68" s="139" t="s">
        <v>263</v>
      </c>
      <c r="BFH68" s="88" t="s">
        <v>453</v>
      </c>
      <c r="BFI68" s="138">
        <v>3894</v>
      </c>
      <c r="BFJ68" s="99" t="s">
        <v>16</v>
      </c>
      <c r="BFK68" s="13">
        <v>44866</v>
      </c>
      <c r="BFL68" s="14">
        <v>44868</v>
      </c>
      <c r="BFM68" s="7">
        <v>37</v>
      </c>
      <c r="BFN68" s="61" t="s">
        <v>452</v>
      </c>
      <c r="BFO68" s="139" t="s">
        <v>263</v>
      </c>
      <c r="BFP68" s="88" t="s">
        <v>453</v>
      </c>
      <c r="BFQ68" s="138">
        <v>3894</v>
      </c>
      <c r="BFR68" s="99" t="s">
        <v>16</v>
      </c>
      <c r="BFS68" s="13">
        <v>44866</v>
      </c>
      <c r="BFT68" s="14">
        <v>44868</v>
      </c>
      <c r="BFU68" s="7">
        <v>37</v>
      </c>
      <c r="BFV68" s="61" t="s">
        <v>452</v>
      </c>
      <c r="BFW68" s="139" t="s">
        <v>263</v>
      </c>
      <c r="BFX68" s="88" t="s">
        <v>453</v>
      </c>
      <c r="BFY68" s="138">
        <v>3894</v>
      </c>
      <c r="BFZ68" s="99" t="s">
        <v>16</v>
      </c>
      <c r="BGA68" s="13">
        <v>44866</v>
      </c>
      <c r="BGB68" s="14">
        <v>44868</v>
      </c>
      <c r="BGC68" s="7">
        <v>37</v>
      </c>
      <c r="BGD68" s="61" t="s">
        <v>452</v>
      </c>
      <c r="BGE68" s="139" t="s">
        <v>263</v>
      </c>
      <c r="BGF68" s="88" t="s">
        <v>453</v>
      </c>
      <c r="BGG68" s="138">
        <v>3894</v>
      </c>
      <c r="BGH68" s="99" t="s">
        <v>16</v>
      </c>
      <c r="BGI68" s="13">
        <v>44866</v>
      </c>
      <c r="BGJ68" s="14">
        <v>44868</v>
      </c>
      <c r="BGK68" s="7">
        <v>37</v>
      </c>
      <c r="BGL68" s="61" t="s">
        <v>452</v>
      </c>
      <c r="BGM68" s="139" t="s">
        <v>263</v>
      </c>
      <c r="BGN68" s="88" t="s">
        <v>453</v>
      </c>
      <c r="BGO68" s="138">
        <v>3894</v>
      </c>
      <c r="BGP68" s="99" t="s">
        <v>16</v>
      </c>
      <c r="BGQ68" s="13">
        <v>44866</v>
      </c>
      <c r="BGR68" s="14">
        <v>44868</v>
      </c>
      <c r="BGS68" s="7">
        <v>37</v>
      </c>
      <c r="BGT68" s="61" t="s">
        <v>452</v>
      </c>
      <c r="BGU68" s="139" t="s">
        <v>263</v>
      </c>
      <c r="BGV68" s="88" t="s">
        <v>453</v>
      </c>
      <c r="BGW68" s="138">
        <v>3894</v>
      </c>
      <c r="BGX68" s="99" t="s">
        <v>16</v>
      </c>
      <c r="BGY68" s="13">
        <v>44866</v>
      </c>
      <c r="BGZ68" s="14">
        <v>44868</v>
      </c>
      <c r="BHA68" s="7">
        <v>37</v>
      </c>
      <c r="BHB68" s="61" t="s">
        <v>452</v>
      </c>
      <c r="BHC68" s="139" t="s">
        <v>263</v>
      </c>
      <c r="BHD68" s="88" t="s">
        <v>453</v>
      </c>
      <c r="BHE68" s="138">
        <v>3894</v>
      </c>
      <c r="BHF68" s="99" t="s">
        <v>16</v>
      </c>
      <c r="BHG68" s="13">
        <v>44866</v>
      </c>
      <c r="BHH68" s="14">
        <v>44868</v>
      </c>
      <c r="BHI68" s="7">
        <v>37</v>
      </c>
      <c r="BHJ68" s="61" t="s">
        <v>452</v>
      </c>
      <c r="BHK68" s="139" t="s">
        <v>263</v>
      </c>
      <c r="BHL68" s="88" t="s">
        <v>453</v>
      </c>
      <c r="BHM68" s="138">
        <v>3894</v>
      </c>
      <c r="BHN68" s="99" t="s">
        <v>16</v>
      </c>
      <c r="BHO68" s="13">
        <v>44866</v>
      </c>
      <c r="BHP68" s="14">
        <v>44868</v>
      </c>
      <c r="BHQ68" s="7">
        <v>37</v>
      </c>
      <c r="BHR68" s="61" t="s">
        <v>452</v>
      </c>
      <c r="BHS68" s="139" t="s">
        <v>263</v>
      </c>
      <c r="BHT68" s="88" t="s">
        <v>453</v>
      </c>
      <c r="BHU68" s="138">
        <v>3894</v>
      </c>
      <c r="BHV68" s="99" t="s">
        <v>16</v>
      </c>
      <c r="BHW68" s="13">
        <v>44866</v>
      </c>
      <c r="BHX68" s="14">
        <v>44868</v>
      </c>
      <c r="BHY68" s="7">
        <v>37</v>
      </c>
      <c r="BHZ68" s="61" t="s">
        <v>452</v>
      </c>
      <c r="BIA68" s="139" t="s">
        <v>263</v>
      </c>
      <c r="BIB68" s="88" t="s">
        <v>453</v>
      </c>
      <c r="BIC68" s="138">
        <v>3894</v>
      </c>
      <c r="BID68" s="99" t="s">
        <v>16</v>
      </c>
      <c r="BIE68" s="13">
        <v>44866</v>
      </c>
      <c r="BIF68" s="14">
        <v>44868</v>
      </c>
      <c r="BIG68" s="7">
        <v>37</v>
      </c>
      <c r="BIH68" s="61" t="s">
        <v>452</v>
      </c>
      <c r="BII68" s="139" t="s">
        <v>263</v>
      </c>
      <c r="BIJ68" s="88" t="s">
        <v>453</v>
      </c>
      <c r="BIK68" s="138">
        <v>3894</v>
      </c>
      <c r="BIL68" s="99" t="s">
        <v>16</v>
      </c>
      <c r="BIM68" s="13">
        <v>44866</v>
      </c>
      <c r="BIN68" s="14">
        <v>44868</v>
      </c>
      <c r="BIO68" s="7">
        <v>37</v>
      </c>
      <c r="BIP68" s="61" t="s">
        <v>452</v>
      </c>
      <c r="BIQ68" s="139" t="s">
        <v>263</v>
      </c>
      <c r="BIR68" s="88" t="s">
        <v>453</v>
      </c>
      <c r="BIS68" s="138">
        <v>3894</v>
      </c>
      <c r="BIT68" s="99" t="s">
        <v>16</v>
      </c>
      <c r="BIU68" s="13">
        <v>44866</v>
      </c>
      <c r="BIV68" s="14">
        <v>44868</v>
      </c>
      <c r="BIW68" s="7">
        <v>37</v>
      </c>
      <c r="BIX68" s="61" t="s">
        <v>452</v>
      </c>
      <c r="BIY68" s="139" t="s">
        <v>263</v>
      </c>
      <c r="BIZ68" s="88" t="s">
        <v>453</v>
      </c>
      <c r="BJA68" s="138">
        <v>3894</v>
      </c>
      <c r="BJB68" s="99" t="s">
        <v>16</v>
      </c>
      <c r="BJC68" s="13">
        <v>44866</v>
      </c>
      <c r="BJD68" s="14">
        <v>44868</v>
      </c>
      <c r="BJE68" s="7">
        <v>37</v>
      </c>
      <c r="BJF68" s="61" t="s">
        <v>452</v>
      </c>
      <c r="BJG68" s="139" t="s">
        <v>263</v>
      </c>
      <c r="BJH68" s="88" t="s">
        <v>453</v>
      </c>
      <c r="BJI68" s="138">
        <v>3894</v>
      </c>
      <c r="BJJ68" s="99" t="s">
        <v>16</v>
      </c>
      <c r="BJK68" s="13">
        <v>44866</v>
      </c>
      <c r="BJL68" s="14">
        <v>44868</v>
      </c>
      <c r="BJM68" s="7">
        <v>37</v>
      </c>
      <c r="BJN68" s="61" t="s">
        <v>452</v>
      </c>
      <c r="BJO68" s="139" t="s">
        <v>263</v>
      </c>
      <c r="BJP68" s="88" t="s">
        <v>453</v>
      </c>
      <c r="BJQ68" s="138">
        <v>3894</v>
      </c>
      <c r="BJR68" s="99" t="s">
        <v>16</v>
      </c>
      <c r="BJS68" s="13">
        <v>44866</v>
      </c>
      <c r="BJT68" s="14">
        <v>44868</v>
      </c>
      <c r="BJU68" s="7">
        <v>37</v>
      </c>
      <c r="BJV68" s="61" t="s">
        <v>452</v>
      </c>
      <c r="BJW68" s="139" t="s">
        <v>263</v>
      </c>
      <c r="BJX68" s="88" t="s">
        <v>453</v>
      </c>
      <c r="BJY68" s="138">
        <v>3894</v>
      </c>
      <c r="BJZ68" s="99" t="s">
        <v>16</v>
      </c>
      <c r="BKA68" s="13">
        <v>44866</v>
      </c>
      <c r="BKB68" s="14">
        <v>44868</v>
      </c>
      <c r="BKC68" s="7">
        <v>37</v>
      </c>
      <c r="BKD68" s="61" t="s">
        <v>452</v>
      </c>
      <c r="BKE68" s="139" t="s">
        <v>263</v>
      </c>
      <c r="BKF68" s="88" t="s">
        <v>453</v>
      </c>
      <c r="BKG68" s="138">
        <v>3894</v>
      </c>
      <c r="BKH68" s="99" t="s">
        <v>16</v>
      </c>
      <c r="BKI68" s="13">
        <v>44866</v>
      </c>
      <c r="BKJ68" s="14">
        <v>44868</v>
      </c>
      <c r="BKK68" s="7">
        <v>37</v>
      </c>
      <c r="BKL68" s="61" t="s">
        <v>452</v>
      </c>
      <c r="BKM68" s="139" t="s">
        <v>263</v>
      </c>
      <c r="BKN68" s="88" t="s">
        <v>453</v>
      </c>
      <c r="BKO68" s="138">
        <v>3894</v>
      </c>
      <c r="BKP68" s="99" t="s">
        <v>16</v>
      </c>
      <c r="BKQ68" s="13">
        <v>44866</v>
      </c>
      <c r="BKR68" s="14">
        <v>44868</v>
      </c>
      <c r="BKS68" s="7">
        <v>37</v>
      </c>
      <c r="BKT68" s="61" t="s">
        <v>452</v>
      </c>
      <c r="BKU68" s="139" t="s">
        <v>263</v>
      </c>
      <c r="BKV68" s="88" t="s">
        <v>453</v>
      </c>
      <c r="BKW68" s="138">
        <v>3894</v>
      </c>
      <c r="BKX68" s="99" t="s">
        <v>16</v>
      </c>
      <c r="BKY68" s="13">
        <v>44866</v>
      </c>
      <c r="BKZ68" s="14">
        <v>44868</v>
      </c>
      <c r="BLA68" s="7">
        <v>37</v>
      </c>
      <c r="BLB68" s="61" t="s">
        <v>452</v>
      </c>
      <c r="BLC68" s="139" t="s">
        <v>263</v>
      </c>
      <c r="BLD68" s="88" t="s">
        <v>453</v>
      </c>
      <c r="BLE68" s="138">
        <v>3894</v>
      </c>
      <c r="BLF68" s="99" t="s">
        <v>16</v>
      </c>
      <c r="BLG68" s="13">
        <v>44866</v>
      </c>
      <c r="BLH68" s="14">
        <v>44868</v>
      </c>
      <c r="BLI68" s="7">
        <v>37</v>
      </c>
      <c r="BLJ68" s="61" t="s">
        <v>452</v>
      </c>
      <c r="BLK68" s="139" t="s">
        <v>263</v>
      </c>
      <c r="BLL68" s="88" t="s">
        <v>453</v>
      </c>
      <c r="BLM68" s="138">
        <v>3894</v>
      </c>
      <c r="BLN68" s="99" t="s">
        <v>16</v>
      </c>
      <c r="BLO68" s="13">
        <v>44866</v>
      </c>
      <c r="BLP68" s="14">
        <v>44868</v>
      </c>
      <c r="BLQ68" s="7">
        <v>37</v>
      </c>
      <c r="BLR68" s="61" t="s">
        <v>452</v>
      </c>
      <c r="BLS68" s="139" t="s">
        <v>263</v>
      </c>
      <c r="BLT68" s="88" t="s">
        <v>453</v>
      </c>
      <c r="BLU68" s="138">
        <v>3894</v>
      </c>
      <c r="BLV68" s="99" t="s">
        <v>16</v>
      </c>
      <c r="BLW68" s="13">
        <v>44866</v>
      </c>
      <c r="BLX68" s="14">
        <v>44868</v>
      </c>
      <c r="BLY68" s="7">
        <v>37</v>
      </c>
      <c r="BLZ68" s="61" t="s">
        <v>452</v>
      </c>
      <c r="BMA68" s="139" t="s">
        <v>263</v>
      </c>
      <c r="BMB68" s="88" t="s">
        <v>453</v>
      </c>
      <c r="BMC68" s="138">
        <v>3894</v>
      </c>
      <c r="BMD68" s="99" t="s">
        <v>16</v>
      </c>
      <c r="BME68" s="13">
        <v>44866</v>
      </c>
      <c r="BMF68" s="14">
        <v>44868</v>
      </c>
      <c r="BMG68" s="7">
        <v>37</v>
      </c>
      <c r="BMH68" s="61" t="s">
        <v>452</v>
      </c>
      <c r="BMI68" s="139" t="s">
        <v>263</v>
      </c>
      <c r="BMJ68" s="88" t="s">
        <v>453</v>
      </c>
      <c r="BMK68" s="138">
        <v>3894</v>
      </c>
      <c r="BML68" s="99" t="s">
        <v>16</v>
      </c>
      <c r="BMM68" s="13">
        <v>44866</v>
      </c>
      <c r="BMN68" s="14">
        <v>44868</v>
      </c>
      <c r="BMO68" s="7">
        <v>37</v>
      </c>
      <c r="BMP68" s="61" t="s">
        <v>452</v>
      </c>
      <c r="BMQ68" s="139" t="s">
        <v>263</v>
      </c>
      <c r="BMR68" s="88" t="s">
        <v>453</v>
      </c>
      <c r="BMS68" s="138">
        <v>3894</v>
      </c>
      <c r="BMT68" s="99" t="s">
        <v>16</v>
      </c>
      <c r="BMU68" s="13">
        <v>44866</v>
      </c>
      <c r="BMV68" s="14">
        <v>44868</v>
      </c>
      <c r="BMW68" s="7">
        <v>37</v>
      </c>
      <c r="BMX68" s="61" t="s">
        <v>452</v>
      </c>
      <c r="BMY68" s="139" t="s">
        <v>263</v>
      </c>
      <c r="BMZ68" s="88" t="s">
        <v>453</v>
      </c>
      <c r="BNA68" s="138">
        <v>3894</v>
      </c>
      <c r="BNB68" s="99" t="s">
        <v>16</v>
      </c>
      <c r="BNC68" s="13">
        <v>44866</v>
      </c>
      <c r="BND68" s="14">
        <v>44868</v>
      </c>
      <c r="BNE68" s="7">
        <v>37</v>
      </c>
      <c r="BNF68" s="61" t="s">
        <v>452</v>
      </c>
      <c r="BNG68" s="139" t="s">
        <v>263</v>
      </c>
      <c r="BNH68" s="88" t="s">
        <v>453</v>
      </c>
      <c r="BNI68" s="138">
        <v>3894</v>
      </c>
      <c r="BNJ68" s="99" t="s">
        <v>16</v>
      </c>
      <c r="BNK68" s="13">
        <v>44866</v>
      </c>
      <c r="BNL68" s="14">
        <v>44868</v>
      </c>
      <c r="BNM68" s="7">
        <v>37</v>
      </c>
      <c r="BNN68" s="61" t="s">
        <v>452</v>
      </c>
      <c r="BNO68" s="139" t="s">
        <v>263</v>
      </c>
      <c r="BNP68" s="88" t="s">
        <v>453</v>
      </c>
      <c r="BNQ68" s="138">
        <v>3894</v>
      </c>
      <c r="BNR68" s="99" t="s">
        <v>16</v>
      </c>
      <c r="BNS68" s="13">
        <v>44866</v>
      </c>
      <c r="BNT68" s="14">
        <v>44868</v>
      </c>
      <c r="BNU68" s="7">
        <v>37</v>
      </c>
      <c r="BNV68" s="61" t="s">
        <v>452</v>
      </c>
      <c r="BNW68" s="139" t="s">
        <v>263</v>
      </c>
      <c r="BNX68" s="88" t="s">
        <v>453</v>
      </c>
      <c r="BNY68" s="138">
        <v>3894</v>
      </c>
      <c r="BNZ68" s="99" t="s">
        <v>16</v>
      </c>
      <c r="BOA68" s="13">
        <v>44866</v>
      </c>
      <c r="BOB68" s="14">
        <v>44868</v>
      </c>
      <c r="BOC68" s="7">
        <v>37</v>
      </c>
      <c r="BOD68" s="61" t="s">
        <v>452</v>
      </c>
      <c r="BOE68" s="139" t="s">
        <v>263</v>
      </c>
      <c r="BOF68" s="88" t="s">
        <v>453</v>
      </c>
      <c r="BOG68" s="138">
        <v>3894</v>
      </c>
      <c r="BOH68" s="99" t="s">
        <v>16</v>
      </c>
      <c r="BOI68" s="13">
        <v>44866</v>
      </c>
      <c r="BOJ68" s="14">
        <v>44868</v>
      </c>
      <c r="BOK68" s="7">
        <v>37</v>
      </c>
      <c r="BOL68" s="61" t="s">
        <v>452</v>
      </c>
      <c r="BOM68" s="139" t="s">
        <v>263</v>
      </c>
      <c r="BON68" s="88" t="s">
        <v>453</v>
      </c>
      <c r="BOO68" s="138">
        <v>3894</v>
      </c>
      <c r="BOP68" s="99" t="s">
        <v>16</v>
      </c>
      <c r="BOQ68" s="13">
        <v>44866</v>
      </c>
      <c r="BOR68" s="14">
        <v>44868</v>
      </c>
      <c r="BOS68" s="7">
        <v>37</v>
      </c>
      <c r="BOT68" s="61" t="s">
        <v>452</v>
      </c>
      <c r="BOU68" s="139" t="s">
        <v>263</v>
      </c>
      <c r="BOV68" s="88" t="s">
        <v>453</v>
      </c>
      <c r="BOW68" s="138">
        <v>3894</v>
      </c>
      <c r="BOX68" s="99" t="s">
        <v>16</v>
      </c>
      <c r="BOY68" s="13">
        <v>44866</v>
      </c>
      <c r="BOZ68" s="14">
        <v>44868</v>
      </c>
      <c r="BPA68" s="7">
        <v>37</v>
      </c>
      <c r="BPB68" s="61" t="s">
        <v>452</v>
      </c>
      <c r="BPC68" s="139" t="s">
        <v>263</v>
      </c>
      <c r="BPD68" s="88" t="s">
        <v>453</v>
      </c>
      <c r="BPE68" s="138">
        <v>3894</v>
      </c>
      <c r="BPF68" s="99" t="s">
        <v>16</v>
      </c>
      <c r="BPG68" s="13">
        <v>44866</v>
      </c>
      <c r="BPH68" s="14">
        <v>44868</v>
      </c>
      <c r="BPI68" s="7">
        <v>37</v>
      </c>
      <c r="BPJ68" s="61" t="s">
        <v>452</v>
      </c>
      <c r="BPK68" s="139" t="s">
        <v>263</v>
      </c>
      <c r="BPL68" s="88" t="s">
        <v>453</v>
      </c>
      <c r="BPM68" s="138">
        <v>3894</v>
      </c>
      <c r="BPN68" s="99" t="s">
        <v>16</v>
      </c>
      <c r="BPO68" s="13">
        <v>44866</v>
      </c>
      <c r="BPP68" s="14">
        <v>44868</v>
      </c>
      <c r="BPQ68" s="7">
        <v>37</v>
      </c>
      <c r="BPR68" s="61" t="s">
        <v>452</v>
      </c>
      <c r="BPS68" s="139" t="s">
        <v>263</v>
      </c>
      <c r="BPT68" s="88" t="s">
        <v>453</v>
      </c>
      <c r="BPU68" s="138">
        <v>3894</v>
      </c>
      <c r="BPV68" s="99" t="s">
        <v>16</v>
      </c>
      <c r="BPW68" s="13">
        <v>44866</v>
      </c>
      <c r="BPX68" s="14">
        <v>44868</v>
      </c>
      <c r="BPY68" s="7">
        <v>37</v>
      </c>
      <c r="BPZ68" s="61" t="s">
        <v>452</v>
      </c>
      <c r="BQA68" s="139" t="s">
        <v>263</v>
      </c>
      <c r="BQB68" s="88" t="s">
        <v>453</v>
      </c>
      <c r="BQC68" s="138">
        <v>3894</v>
      </c>
      <c r="BQD68" s="99" t="s">
        <v>16</v>
      </c>
      <c r="BQE68" s="13">
        <v>44866</v>
      </c>
      <c r="BQF68" s="14">
        <v>44868</v>
      </c>
      <c r="BQG68" s="7">
        <v>37</v>
      </c>
      <c r="BQH68" s="61" t="s">
        <v>452</v>
      </c>
      <c r="BQI68" s="139" t="s">
        <v>263</v>
      </c>
      <c r="BQJ68" s="88" t="s">
        <v>453</v>
      </c>
      <c r="BQK68" s="138">
        <v>3894</v>
      </c>
      <c r="BQL68" s="99" t="s">
        <v>16</v>
      </c>
      <c r="BQM68" s="13">
        <v>44866</v>
      </c>
      <c r="BQN68" s="14">
        <v>44868</v>
      </c>
      <c r="BQO68" s="7">
        <v>37</v>
      </c>
      <c r="BQP68" s="61" t="s">
        <v>452</v>
      </c>
      <c r="BQQ68" s="139" t="s">
        <v>263</v>
      </c>
      <c r="BQR68" s="88" t="s">
        <v>453</v>
      </c>
      <c r="BQS68" s="138">
        <v>3894</v>
      </c>
      <c r="BQT68" s="99" t="s">
        <v>16</v>
      </c>
      <c r="BQU68" s="13">
        <v>44866</v>
      </c>
      <c r="BQV68" s="14">
        <v>44868</v>
      </c>
      <c r="BQW68" s="7">
        <v>37</v>
      </c>
      <c r="BQX68" s="61" t="s">
        <v>452</v>
      </c>
      <c r="BQY68" s="139" t="s">
        <v>263</v>
      </c>
      <c r="BQZ68" s="88" t="s">
        <v>453</v>
      </c>
      <c r="BRA68" s="138">
        <v>3894</v>
      </c>
      <c r="BRB68" s="99" t="s">
        <v>16</v>
      </c>
      <c r="BRC68" s="13">
        <v>44866</v>
      </c>
      <c r="BRD68" s="14">
        <v>44868</v>
      </c>
      <c r="BRE68" s="7">
        <v>37</v>
      </c>
      <c r="BRF68" s="61" t="s">
        <v>452</v>
      </c>
      <c r="BRG68" s="139" t="s">
        <v>263</v>
      </c>
      <c r="BRH68" s="88" t="s">
        <v>453</v>
      </c>
      <c r="BRI68" s="138">
        <v>3894</v>
      </c>
      <c r="BRJ68" s="99" t="s">
        <v>16</v>
      </c>
      <c r="BRK68" s="13">
        <v>44866</v>
      </c>
      <c r="BRL68" s="14">
        <v>44868</v>
      </c>
      <c r="BRM68" s="7">
        <v>37</v>
      </c>
      <c r="BRN68" s="61" t="s">
        <v>452</v>
      </c>
      <c r="BRO68" s="139" t="s">
        <v>263</v>
      </c>
      <c r="BRP68" s="88" t="s">
        <v>453</v>
      </c>
      <c r="BRQ68" s="138">
        <v>3894</v>
      </c>
      <c r="BRR68" s="99" t="s">
        <v>16</v>
      </c>
      <c r="BRS68" s="13">
        <v>44866</v>
      </c>
      <c r="BRT68" s="14">
        <v>44868</v>
      </c>
      <c r="BRU68" s="7">
        <v>37</v>
      </c>
      <c r="BRV68" s="61" t="s">
        <v>452</v>
      </c>
      <c r="BRW68" s="139" t="s">
        <v>263</v>
      </c>
      <c r="BRX68" s="88" t="s">
        <v>453</v>
      </c>
      <c r="BRY68" s="138">
        <v>3894</v>
      </c>
      <c r="BRZ68" s="99" t="s">
        <v>16</v>
      </c>
      <c r="BSA68" s="13">
        <v>44866</v>
      </c>
      <c r="BSB68" s="14">
        <v>44868</v>
      </c>
      <c r="BSC68" s="7">
        <v>37</v>
      </c>
      <c r="BSD68" s="61" t="s">
        <v>452</v>
      </c>
      <c r="BSE68" s="139" t="s">
        <v>263</v>
      </c>
      <c r="BSF68" s="88" t="s">
        <v>453</v>
      </c>
      <c r="BSG68" s="138">
        <v>3894</v>
      </c>
      <c r="BSH68" s="99" t="s">
        <v>16</v>
      </c>
      <c r="BSI68" s="13">
        <v>44866</v>
      </c>
      <c r="BSJ68" s="14">
        <v>44868</v>
      </c>
      <c r="BSK68" s="7">
        <v>37</v>
      </c>
      <c r="BSL68" s="61" t="s">
        <v>452</v>
      </c>
      <c r="BSM68" s="139" t="s">
        <v>263</v>
      </c>
      <c r="BSN68" s="88" t="s">
        <v>453</v>
      </c>
      <c r="BSO68" s="138">
        <v>3894</v>
      </c>
      <c r="BSP68" s="99" t="s">
        <v>16</v>
      </c>
      <c r="BSQ68" s="13">
        <v>44866</v>
      </c>
      <c r="BSR68" s="14">
        <v>44868</v>
      </c>
      <c r="BSS68" s="7">
        <v>37</v>
      </c>
      <c r="BST68" s="61" t="s">
        <v>452</v>
      </c>
      <c r="BSU68" s="139" t="s">
        <v>263</v>
      </c>
      <c r="BSV68" s="88" t="s">
        <v>453</v>
      </c>
      <c r="BSW68" s="138">
        <v>3894</v>
      </c>
      <c r="BSX68" s="99" t="s">
        <v>16</v>
      </c>
      <c r="BSY68" s="13">
        <v>44866</v>
      </c>
      <c r="BSZ68" s="14">
        <v>44868</v>
      </c>
      <c r="BTA68" s="7">
        <v>37</v>
      </c>
      <c r="BTB68" s="61" t="s">
        <v>452</v>
      </c>
      <c r="BTC68" s="139" t="s">
        <v>263</v>
      </c>
      <c r="BTD68" s="88" t="s">
        <v>453</v>
      </c>
      <c r="BTE68" s="138">
        <v>3894</v>
      </c>
      <c r="BTF68" s="99" t="s">
        <v>16</v>
      </c>
      <c r="BTG68" s="13">
        <v>44866</v>
      </c>
      <c r="BTH68" s="14">
        <v>44868</v>
      </c>
      <c r="BTI68" s="7">
        <v>37</v>
      </c>
      <c r="BTJ68" s="61" t="s">
        <v>452</v>
      </c>
      <c r="BTK68" s="139" t="s">
        <v>263</v>
      </c>
      <c r="BTL68" s="88" t="s">
        <v>453</v>
      </c>
      <c r="BTM68" s="138">
        <v>3894</v>
      </c>
      <c r="BTN68" s="99" t="s">
        <v>16</v>
      </c>
      <c r="BTO68" s="13">
        <v>44866</v>
      </c>
      <c r="BTP68" s="14">
        <v>44868</v>
      </c>
      <c r="BTQ68" s="7">
        <v>37</v>
      </c>
      <c r="BTR68" s="61" t="s">
        <v>452</v>
      </c>
      <c r="BTS68" s="139" t="s">
        <v>263</v>
      </c>
      <c r="BTT68" s="88" t="s">
        <v>453</v>
      </c>
      <c r="BTU68" s="138">
        <v>3894</v>
      </c>
      <c r="BTV68" s="99" t="s">
        <v>16</v>
      </c>
      <c r="BTW68" s="13">
        <v>44866</v>
      </c>
      <c r="BTX68" s="14">
        <v>44868</v>
      </c>
      <c r="BTY68" s="7">
        <v>37</v>
      </c>
      <c r="BTZ68" s="61" t="s">
        <v>452</v>
      </c>
      <c r="BUA68" s="139" t="s">
        <v>263</v>
      </c>
      <c r="BUB68" s="88" t="s">
        <v>453</v>
      </c>
      <c r="BUC68" s="138">
        <v>3894</v>
      </c>
      <c r="BUD68" s="99" t="s">
        <v>16</v>
      </c>
      <c r="BUE68" s="13">
        <v>44866</v>
      </c>
      <c r="BUF68" s="14">
        <v>44868</v>
      </c>
      <c r="BUG68" s="7">
        <v>37</v>
      </c>
      <c r="BUH68" s="61" t="s">
        <v>452</v>
      </c>
      <c r="BUI68" s="139" t="s">
        <v>263</v>
      </c>
      <c r="BUJ68" s="88" t="s">
        <v>453</v>
      </c>
      <c r="BUK68" s="138">
        <v>3894</v>
      </c>
      <c r="BUL68" s="99" t="s">
        <v>16</v>
      </c>
      <c r="BUM68" s="13">
        <v>44866</v>
      </c>
      <c r="BUN68" s="14">
        <v>44868</v>
      </c>
      <c r="BUO68" s="7">
        <v>37</v>
      </c>
      <c r="BUP68" s="61" t="s">
        <v>452</v>
      </c>
      <c r="BUQ68" s="139" t="s">
        <v>263</v>
      </c>
      <c r="BUR68" s="88" t="s">
        <v>453</v>
      </c>
      <c r="BUS68" s="138">
        <v>3894</v>
      </c>
      <c r="BUT68" s="99" t="s">
        <v>16</v>
      </c>
      <c r="BUU68" s="13">
        <v>44866</v>
      </c>
      <c r="BUV68" s="14">
        <v>44868</v>
      </c>
      <c r="BUW68" s="7">
        <v>37</v>
      </c>
      <c r="BUX68" s="61" t="s">
        <v>452</v>
      </c>
      <c r="BUY68" s="139" t="s">
        <v>263</v>
      </c>
      <c r="BUZ68" s="88" t="s">
        <v>453</v>
      </c>
      <c r="BVA68" s="138">
        <v>3894</v>
      </c>
      <c r="BVB68" s="99" t="s">
        <v>16</v>
      </c>
      <c r="BVC68" s="13">
        <v>44866</v>
      </c>
      <c r="BVD68" s="14">
        <v>44868</v>
      </c>
      <c r="BVE68" s="7">
        <v>37</v>
      </c>
      <c r="BVF68" s="61" t="s">
        <v>452</v>
      </c>
      <c r="BVG68" s="139" t="s">
        <v>263</v>
      </c>
      <c r="BVH68" s="88" t="s">
        <v>453</v>
      </c>
      <c r="BVI68" s="138">
        <v>3894</v>
      </c>
      <c r="BVJ68" s="99" t="s">
        <v>16</v>
      </c>
      <c r="BVK68" s="13">
        <v>44866</v>
      </c>
      <c r="BVL68" s="14">
        <v>44868</v>
      </c>
      <c r="BVM68" s="7">
        <v>37</v>
      </c>
      <c r="BVN68" s="61" t="s">
        <v>452</v>
      </c>
      <c r="BVO68" s="139" t="s">
        <v>263</v>
      </c>
      <c r="BVP68" s="88" t="s">
        <v>453</v>
      </c>
      <c r="BVQ68" s="138">
        <v>3894</v>
      </c>
      <c r="BVR68" s="99" t="s">
        <v>16</v>
      </c>
      <c r="BVS68" s="13">
        <v>44866</v>
      </c>
      <c r="BVT68" s="14">
        <v>44868</v>
      </c>
      <c r="BVU68" s="7">
        <v>37</v>
      </c>
      <c r="BVV68" s="61" t="s">
        <v>452</v>
      </c>
      <c r="BVW68" s="139" t="s">
        <v>263</v>
      </c>
      <c r="BVX68" s="88" t="s">
        <v>453</v>
      </c>
      <c r="BVY68" s="138">
        <v>3894</v>
      </c>
      <c r="BVZ68" s="99" t="s">
        <v>16</v>
      </c>
      <c r="BWA68" s="13">
        <v>44866</v>
      </c>
      <c r="BWB68" s="14">
        <v>44868</v>
      </c>
      <c r="BWC68" s="7">
        <v>37</v>
      </c>
      <c r="BWD68" s="61" t="s">
        <v>452</v>
      </c>
      <c r="BWE68" s="139" t="s">
        <v>263</v>
      </c>
      <c r="BWF68" s="88" t="s">
        <v>453</v>
      </c>
      <c r="BWG68" s="138">
        <v>3894</v>
      </c>
      <c r="BWH68" s="99" t="s">
        <v>16</v>
      </c>
      <c r="BWI68" s="13">
        <v>44866</v>
      </c>
      <c r="BWJ68" s="14">
        <v>44868</v>
      </c>
      <c r="BWK68" s="7">
        <v>37</v>
      </c>
      <c r="BWL68" s="61" t="s">
        <v>452</v>
      </c>
      <c r="BWM68" s="139" t="s">
        <v>263</v>
      </c>
      <c r="BWN68" s="88" t="s">
        <v>453</v>
      </c>
      <c r="BWO68" s="138">
        <v>3894</v>
      </c>
      <c r="BWP68" s="99" t="s">
        <v>16</v>
      </c>
      <c r="BWQ68" s="13">
        <v>44866</v>
      </c>
      <c r="BWR68" s="14">
        <v>44868</v>
      </c>
      <c r="BWS68" s="7">
        <v>37</v>
      </c>
      <c r="BWT68" s="61" t="s">
        <v>452</v>
      </c>
      <c r="BWU68" s="139" t="s">
        <v>263</v>
      </c>
      <c r="BWV68" s="88" t="s">
        <v>453</v>
      </c>
      <c r="BWW68" s="138">
        <v>3894</v>
      </c>
      <c r="BWX68" s="99" t="s">
        <v>16</v>
      </c>
      <c r="BWY68" s="13">
        <v>44866</v>
      </c>
      <c r="BWZ68" s="14">
        <v>44868</v>
      </c>
      <c r="BXA68" s="7">
        <v>37</v>
      </c>
      <c r="BXB68" s="61" t="s">
        <v>452</v>
      </c>
      <c r="BXC68" s="139" t="s">
        <v>263</v>
      </c>
      <c r="BXD68" s="88" t="s">
        <v>453</v>
      </c>
      <c r="BXE68" s="138">
        <v>3894</v>
      </c>
      <c r="BXF68" s="99" t="s">
        <v>16</v>
      </c>
      <c r="BXG68" s="13">
        <v>44866</v>
      </c>
      <c r="BXH68" s="14">
        <v>44868</v>
      </c>
      <c r="BXI68" s="7">
        <v>37</v>
      </c>
      <c r="BXJ68" s="61" t="s">
        <v>452</v>
      </c>
      <c r="BXK68" s="139" t="s">
        <v>263</v>
      </c>
      <c r="BXL68" s="88" t="s">
        <v>453</v>
      </c>
      <c r="BXM68" s="138">
        <v>3894</v>
      </c>
      <c r="BXN68" s="99" t="s">
        <v>16</v>
      </c>
      <c r="BXO68" s="13">
        <v>44866</v>
      </c>
      <c r="BXP68" s="14">
        <v>44868</v>
      </c>
      <c r="BXQ68" s="7">
        <v>37</v>
      </c>
      <c r="BXR68" s="61" t="s">
        <v>452</v>
      </c>
      <c r="BXS68" s="139" t="s">
        <v>263</v>
      </c>
      <c r="BXT68" s="88" t="s">
        <v>453</v>
      </c>
      <c r="BXU68" s="138">
        <v>3894</v>
      </c>
      <c r="BXV68" s="99" t="s">
        <v>16</v>
      </c>
      <c r="BXW68" s="13">
        <v>44866</v>
      </c>
      <c r="BXX68" s="14">
        <v>44868</v>
      </c>
      <c r="BXY68" s="7">
        <v>37</v>
      </c>
      <c r="BXZ68" s="61" t="s">
        <v>452</v>
      </c>
      <c r="BYA68" s="139" t="s">
        <v>263</v>
      </c>
      <c r="BYB68" s="88" t="s">
        <v>453</v>
      </c>
      <c r="BYC68" s="138">
        <v>3894</v>
      </c>
      <c r="BYD68" s="99" t="s">
        <v>16</v>
      </c>
      <c r="BYE68" s="13">
        <v>44866</v>
      </c>
      <c r="BYF68" s="14">
        <v>44868</v>
      </c>
      <c r="BYG68" s="7">
        <v>37</v>
      </c>
      <c r="BYH68" s="61" t="s">
        <v>452</v>
      </c>
      <c r="BYI68" s="139" t="s">
        <v>263</v>
      </c>
      <c r="BYJ68" s="88" t="s">
        <v>453</v>
      </c>
      <c r="BYK68" s="138">
        <v>3894</v>
      </c>
      <c r="BYL68" s="99" t="s">
        <v>16</v>
      </c>
      <c r="BYM68" s="13">
        <v>44866</v>
      </c>
      <c r="BYN68" s="14">
        <v>44868</v>
      </c>
      <c r="BYO68" s="7">
        <v>37</v>
      </c>
      <c r="BYP68" s="61" t="s">
        <v>452</v>
      </c>
      <c r="BYQ68" s="139" t="s">
        <v>263</v>
      </c>
      <c r="BYR68" s="88" t="s">
        <v>453</v>
      </c>
      <c r="BYS68" s="138">
        <v>3894</v>
      </c>
      <c r="BYT68" s="99" t="s">
        <v>16</v>
      </c>
      <c r="BYU68" s="13">
        <v>44866</v>
      </c>
      <c r="BYV68" s="14">
        <v>44868</v>
      </c>
      <c r="BYW68" s="7">
        <v>37</v>
      </c>
      <c r="BYX68" s="61" t="s">
        <v>452</v>
      </c>
      <c r="BYY68" s="139" t="s">
        <v>263</v>
      </c>
      <c r="BYZ68" s="88" t="s">
        <v>453</v>
      </c>
      <c r="BZA68" s="138">
        <v>3894</v>
      </c>
      <c r="BZB68" s="99" t="s">
        <v>16</v>
      </c>
      <c r="BZC68" s="13">
        <v>44866</v>
      </c>
      <c r="BZD68" s="14">
        <v>44868</v>
      </c>
      <c r="BZE68" s="7">
        <v>37</v>
      </c>
      <c r="BZF68" s="61" t="s">
        <v>452</v>
      </c>
      <c r="BZG68" s="139" t="s">
        <v>263</v>
      </c>
      <c r="BZH68" s="88" t="s">
        <v>453</v>
      </c>
      <c r="BZI68" s="138">
        <v>3894</v>
      </c>
      <c r="BZJ68" s="99" t="s">
        <v>16</v>
      </c>
      <c r="BZK68" s="13">
        <v>44866</v>
      </c>
      <c r="BZL68" s="14">
        <v>44868</v>
      </c>
      <c r="BZM68" s="7">
        <v>37</v>
      </c>
      <c r="BZN68" s="61" t="s">
        <v>452</v>
      </c>
      <c r="BZO68" s="139" t="s">
        <v>263</v>
      </c>
      <c r="BZP68" s="88" t="s">
        <v>453</v>
      </c>
      <c r="BZQ68" s="138">
        <v>3894</v>
      </c>
      <c r="BZR68" s="99" t="s">
        <v>16</v>
      </c>
      <c r="BZS68" s="13">
        <v>44866</v>
      </c>
      <c r="BZT68" s="14">
        <v>44868</v>
      </c>
      <c r="BZU68" s="7">
        <v>37</v>
      </c>
      <c r="BZV68" s="61" t="s">
        <v>452</v>
      </c>
      <c r="BZW68" s="139" t="s">
        <v>263</v>
      </c>
      <c r="BZX68" s="88" t="s">
        <v>453</v>
      </c>
      <c r="BZY68" s="138">
        <v>3894</v>
      </c>
      <c r="BZZ68" s="99" t="s">
        <v>16</v>
      </c>
      <c r="CAA68" s="13">
        <v>44866</v>
      </c>
      <c r="CAB68" s="14">
        <v>44868</v>
      </c>
      <c r="CAC68" s="7">
        <v>37</v>
      </c>
      <c r="CAD68" s="61" t="s">
        <v>452</v>
      </c>
      <c r="CAE68" s="139" t="s">
        <v>263</v>
      </c>
      <c r="CAF68" s="88" t="s">
        <v>453</v>
      </c>
      <c r="CAG68" s="138">
        <v>3894</v>
      </c>
      <c r="CAH68" s="99" t="s">
        <v>16</v>
      </c>
      <c r="CAI68" s="13">
        <v>44866</v>
      </c>
      <c r="CAJ68" s="14">
        <v>44868</v>
      </c>
      <c r="CAK68" s="7">
        <v>37</v>
      </c>
      <c r="CAL68" s="61" t="s">
        <v>452</v>
      </c>
      <c r="CAM68" s="139" t="s">
        <v>263</v>
      </c>
      <c r="CAN68" s="88" t="s">
        <v>453</v>
      </c>
      <c r="CAO68" s="138">
        <v>3894</v>
      </c>
      <c r="CAP68" s="99" t="s">
        <v>16</v>
      </c>
      <c r="CAQ68" s="13">
        <v>44866</v>
      </c>
      <c r="CAR68" s="14">
        <v>44868</v>
      </c>
      <c r="CAS68" s="7">
        <v>37</v>
      </c>
      <c r="CAT68" s="61" t="s">
        <v>452</v>
      </c>
      <c r="CAU68" s="139" t="s">
        <v>263</v>
      </c>
      <c r="CAV68" s="88" t="s">
        <v>453</v>
      </c>
      <c r="CAW68" s="138">
        <v>3894</v>
      </c>
      <c r="CAX68" s="99" t="s">
        <v>16</v>
      </c>
      <c r="CAY68" s="13">
        <v>44866</v>
      </c>
      <c r="CAZ68" s="14">
        <v>44868</v>
      </c>
      <c r="CBA68" s="7">
        <v>37</v>
      </c>
      <c r="CBB68" s="61" t="s">
        <v>452</v>
      </c>
      <c r="CBC68" s="139" t="s">
        <v>263</v>
      </c>
      <c r="CBD68" s="88" t="s">
        <v>453</v>
      </c>
      <c r="CBE68" s="138">
        <v>3894</v>
      </c>
      <c r="CBF68" s="99" t="s">
        <v>16</v>
      </c>
      <c r="CBG68" s="13">
        <v>44866</v>
      </c>
      <c r="CBH68" s="14">
        <v>44868</v>
      </c>
      <c r="CBI68" s="7">
        <v>37</v>
      </c>
      <c r="CBJ68" s="61" t="s">
        <v>452</v>
      </c>
      <c r="CBK68" s="139" t="s">
        <v>263</v>
      </c>
      <c r="CBL68" s="88" t="s">
        <v>453</v>
      </c>
      <c r="CBM68" s="138">
        <v>3894</v>
      </c>
      <c r="CBN68" s="99" t="s">
        <v>16</v>
      </c>
      <c r="CBO68" s="13">
        <v>44866</v>
      </c>
      <c r="CBP68" s="14">
        <v>44868</v>
      </c>
      <c r="CBQ68" s="7">
        <v>37</v>
      </c>
      <c r="CBR68" s="61" t="s">
        <v>452</v>
      </c>
      <c r="CBS68" s="139" t="s">
        <v>263</v>
      </c>
      <c r="CBT68" s="88" t="s">
        <v>453</v>
      </c>
      <c r="CBU68" s="138">
        <v>3894</v>
      </c>
      <c r="CBV68" s="99" t="s">
        <v>16</v>
      </c>
      <c r="CBW68" s="13">
        <v>44866</v>
      </c>
      <c r="CBX68" s="14">
        <v>44868</v>
      </c>
      <c r="CBY68" s="7">
        <v>37</v>
      </c>
      <c r="CBZ68" s="61" t="s">
        <v>452</v>
      </c>
      <c r="CCA68" s="139" t="s">
        <v>263</v>
      </c>
      <c r="CCB68" s="88" t="s">
        <v>453</v>
      </c>
      <c r="CCC68" s="138">
        <v>3894</v>
      </c>
      <c r="CCD68" s="99" t="s">
        <v>16</v>
      </c>
      <c r="CCE68" s="13">
        <v>44866</v>
      </c>
      <c r="CCF68" s="14">
        <v>44868</v>
      </c>
      <c r="CCG68" s="7">
        <v>37</v>
      </c>
      <c r="CCH68" s="61" t="s">
        <v>452</v>
      </c>
      <c r="CCI68" s="139" t="s">
        <v>263</v>
      </c>
      <c r="CCJ68" s="88" t="s">
        <v>453</v>
      </c>
      <c r="CCK68" s="138">
        <v>3894</v>
      </c>
      <c r="CCL68" s="99" t="s">
        <v>16</v>
      </c>
      <c r="CCM68" s="13">
        <v>44866</v>
      </c>
      <c r="CCN68" s="14">
        <v>44868</v>
      </c>
      <c r="CCO68" s="7">
        <v>37</v>
      </c>
      <c r="CCP68" s="61" t="s">
        <v>452</v>
      </c>
      <c r="CCQ68" s="139" t="s">
        <v>263</v>
      </c>
      <c r="CCR68" s="88" t="s">
        <v>453</v>
      </c>
      <c r="CCS68" s="138">
        <v>3894</v>
      </c>
      <c r="CCT68" s="99" t="s">
        <v>16</v>
      </c>
      <c r="CCU68" s="13">
        <v>44866</v>
      </c>
      <c r="CCV68" s="14">
        <v>44868</v>
      </c>
      <c r="CCW68" s="7">
        <v>37</v>
      </c>
      <c r="CCX68" s="61" t="s">
        <v>452</v>
      </c>
      <c r="CCY68" s="139" t="s">
        <v>263</v>
      </c>
      <c r="CCZ68" s="88" t="s">
        <v>453</v>
      </c>
      <c r="CDA68" s="138">
        <v>3894</v>
      </c>
      <c r="CDB68" s="99" t="s">
        <v>16</v>
      </c>
      <c r="CDC68" s="13">
        <v>44866</v>
      </c>
      <c r="CDD68" s="14">
        <v>44868</v>
      </c>
      <c r="CDE68" s="7">
        <v>37</v>
      </c>
      <c r="CDF68" s="61" t="s">
        <v>452</v>
      </c>
      <c r="CDG68" s="139" t="s">
        <v>263</v>
      </c>
      <c r="CDH68" s="88" t="s">
        <v>453</v>
      </c>
      <c r="CDI68" s="138">
        <v>3894</v>
      </c>
      <c r="CDJ68" s="99" t="s">
        <v>16</v>
      </c>
      <c r="CDK68" s="13">
        <v>44866</v>
      </c>
      <c r="CDL68" s="14">
        <v>44868</v>
      </c>
      <c r="CDM68" s="7">
        <v>37</v>
      </c>
      <c r="CDN68" s="61" t="s">
        <v>452</v>
      </c>
      <c r="CDO68" s="139" t="s">
        <v>263</v>
      </c>
      <c r="CDP68" s="88" t="s">
        <v>453</v>
      </c>
      <c r="CDQ68" s="138">
        <v>3894</v>
      </c>
      <c r="CDR68" s="99" t="s">
        <v>16</v>
      </c>
      <c r="CDS68" s="13">
        <v>44866</v>
      </c>
      <c r="CDT68" s="14">
        <v>44868</v>
      </c>
      <c r="CDU68" s="7">
        <v>37</v>
      </c>
      <c r="CDV68" s="61" t="s">
        <v>452</v>
      </c>
      <c r="CDW68" s="139" t="s">
        <v>263</v>
      </c>
      <c r="CDX68" s="88" t="s">
        <v>453</v>
      </c>
      <c r="CDY68" s="138">
        <v>3894</v>
      </c>
      <c r="CDZ68" s="99" t="s">
        <v>16</v>
      </c>
      <c r="CEA68" s="13">
        <v>44866</v>
      </c>
      <c r="CEB68" s="14">
        <v>44868</v>
      </c>
      <c r="CEC68" s="7">
        <v>37</v>
      </c>
      <c r="CED68" s="61" t="s">
        <v>452</v>
      </c>
      <c r="CEE68" s="139" t="s">
        <v>263</v>
      </c>
      <c r="CEF68" s="88" t="s">
        <v>453</v>
      </c>
      <c r="CEG68" s="138">
        <v>3894</v>
      </c>
      <c r="CEH68" s="99" t="s">
        <v>16</v>
      </c>
      <c r="CEI68" s="13">
        <v>44866</v>
      </c>
      <c r="CEJ68" s="14">
        <v>44868</v>
      </c>
      <c r="CEK68" s="7">
        <v>37</v>
      </c>
      <c r="CEL68" s="61" t="s">
        <v>452</v>
      </c>
      <c r="CEM68" s="139" t="s">
        <v>263</v>
      </c>
      <c r="CEN68" s="88" t="s">
        <v>453</v>
      </c>
      <c r="CEO68" s="138">
        <v>3894</v>
      </c>
      <c r="CEP68" s="99" t="s">
        <v>16</v>
      </c>
      <c r="CEQ68" s="13">
        <v>44866</v>
      </c>
      <c r="CER68" s="14">
        <v>44868</v>
      </c>
      <c r="CES68" s="7">
        <v>37</v>
      </c>
      <c r="CET68" s="61" t="s">
        <v>452</v>
      </c>
      <c r="CEU68" s="139" t="s">
        <v>263</v>
      </c>
      <c r="CEV68" s="88" t="s">
        <v>453</v>
      </c>
      <c r="CEW68" s="138">
        <v>3894</v>
      </c>
      <c r="CEX68" s="99" t="s">
        <v>16</v>
      </c>
      <c r="CEY68" s="13">
        <v>44866</v>
      </c>
      <c r="CEZ68" s="14">
        <v>44868</v>
      </c>
      <c r="CFA68" s="7">
        <v>37</v>
      </c>
      <c r="CFB68" s="61" t="s">
        <v>452</v>
      </c>
      <c r="CFC68" s="139" t="s">
        <v>263</v>
      </c>
      <c r="CFD68" s="88" t="s">
        <v>453</v>
      </c>
      <c r="CFE68" s="138">
        <v>3894</v>
      </c>
      <c r="CFF68" s="99" t="s">
        <v>16</v>
      </c>
      <c r="CFG68" s="13">
        <v>44866</v>
      </c>
      <c r="CFH68" s="14">
        <v>44868</v>
      </c>
      <c r="CFI68" s="7">
        <v>37</v>
      </c>
      <c r="CFJ68" s="61" t="s">
        <v>452</v>
      </c>
      <c r="CFK68" s="139" t="s">
        <v>263</v>
      </c>
      <c r="CFL68" s="88" t="s">
        <v>453</v>
      </c>
      <c r="CFM68" s="138">
        <v>3894</v>
      </c>
      <c r="CFN68" s="99" t="s">
        <v>16</v>
      </c>
      <c r="CFO68" s="13">
        <v>44866</v>
      </c>
      <c r="CFP68" s="14">
        <v>44868</v>
      </c>
      <c r="CFQ68" s="7">
        <v>37</v>
      </c>
      <c r="CFR68" s="61" t="s">
        <v>452</v>
      </c>
      <c r="CFS68" s="139" t="s">
        <v>263</v>
      </c>
      <c r="CFT68" s="88" t="s">
        <v>453</v>
      </c>
      <c r="CFU68" s="138">
        <v>3894</v>
      </c>
      <c r="CFV68" s="99" t="s">
        <v>16</v>
      </c>
      <c r="CFW68" s="13">
        <v>44866</v>
      </c>
      <c r="CFX68" s="14">
        <v>44868</v>
      </c>
      <c r="CFY68" s="7">
        <v>37</v>
      </c>
      <c r="CFZ68" s="61" t="s">
        <v>452</v>
      </c>
      <c r="CGA68" s="139" t="s">
        <v>263</v>
      </c>
      <c r="CGB68" s="88" t="s">
        <v>453</v>
      </c>
      <c r="CGC68" s="138">
        <v>3894</v>
      </c>
      <c r="CGD68" s="99" t="s">
        <v>16</v>
      </c>
      <c r="CGE68" s="13">
        <v>44866</v>
      </c>
      <c r="CGF68" s="14">
        <v>44868</v>
      </c>
      <c r="CGG68" s="7">
        <v>37</v>
      </c>
      <c r="CGH68" s="61" t="s">
        <v>452</v>
      </c>
      <c r="CGI68" s="139" t="s">
        <v>263</v>
      </c>
      <c r="CGJ68" s="88" t="s">
        <v>453</v>
      </c>
      <c r="CGK68" s="138">
        <v>3894</v>
      </c>
      <c r="CGL68" s="99" t="s">
        <v>16</v>
      </c>
      <c r="CGM68" s="13">
        <v>44866</v>
      </c>
      <c r="CGN68" s="14">
        <v>44868</v>
      </c>
      <c r="CGO68" s="7">
        <v>37</v>
      </c>
      <c r="CGP68" s="61" t="s">
        <v>452</v>
      </c>
      <c r="CGQ68" s="139" t="s">
        <v>263</v>
      </c>
      <c r="CGR68" s="88" t="s">
        <v>453</v>
      </c>
      <c r="CGS68" s="138">
        <v>3894</v>
      </c>
      <c r="CGT68" s="99" t="s">
        <v>16</v>
      </c>
      <c r="CGU68" s="13">
        <v>44866</v>
      </c>
      <c r="CGV68" s="14">
        <v>44868</v>
      </c>
      <c r="CGW68" s="7">
        <v>37</v>
      </c>
      <c r="CGX68" s="61" t="s">
        <v>452</v>
      </c>
      <c r="CGY68" s="139" t="s">
        <v>263</v>
      </c>
      <c r="CGZ68" s="88" t="s">
        <v>453</v>
      </c>
      <c r="CHA68" s="138">
        <v>3894</v>
      </c>
      <c r="CHB68" s="99" t="s">
        <v>16</v>
      </c>
      <c r="CHC68" s="13">
        <v>44866</v>
      </c>
      <c r="CHD68" s="14">
        <v>44868</v>
      </c>
      <c r="CHE68" s="7">
        <v>37</v>
      </c>
      <c r="CHF68" s="61" t="s">
        <v>452</v>
      </c>
      <c r="CHG68" s="139" t="s">
        <v>263</v>
      </c>
      <c r="CHH68" s="88" t="s">
        <v>453</v>
      </c>
      <c r="CHI68" s="138">
        <v>3894</v>
      </c>
      <c r="CHJ68" s="99" t="s">
        <v>16</v>
      </c>
      <c r="CHK68" s="13">
        <v>44866</v>
      </c>
      <c r="CHL68" s="14">
        <v>44868</v>
      </c>
      <c r="CHM68" s="7">
        <v>37</v>
      </c>
      <c r="CHN68" s="61" t="s">
        <v>452</v>
      </c>
      <c r="CHO68" s="139" t="s">
        <v>263</v>
      </c>
      <c r="CHP68" s="88" t="s">
        <v>453</v>
      </c>
      <c r="CHQ68" s="138">
        <v>3894</v>
      </c>
      <c r="CHR68" s="99" t="s">
        <v>16</v>
      </c>
      <c r="CHS68" s="13">
        <v>44866</v>
      </c>
      <c r="CHT68" s="14">
        <v>44868</v>
      </c>
      <c r="CHU68" s="7">
        <v>37</v>
      </c>
      <c r="CHV68" s="61" t="s">
        <v>452</v>
      </c>
      <c r="CHW68" s="139" t="s">
        <v>263</v>
      </c>
      <c r="CHX68" s="88" t="s">
        <v>453</v>
      </c>
      <c r="CHY68" s="138">
        <v>3894</v>
      </c>
      <c r="CHZ68" s="99" t="s">
        <v>16</v>
      </c>
      <c r="CIA68" s="13">
        <v>44866</v>
      </c>
      <c r="CIB68" s="14">
        <v>44868</v>
      </c>
      <c r="CIC68" s="7">
        <v>37</v>
      </c>
      <c r="CID68" s="61" t="s">
        <v>452</v>
      </c>
      <c r="CIE68" s="139" t="s">
        <v>263</v>
      </c>
      <c r="CIF68" s="88" t="s">
        <v>453</v>
      </c>
      <c r="CIG68" s="138">
        <v>3894</v>
      </c>
      <c r="CIH68" s="99" t="s">
        <v>16</v>
      </c>
      <c r="CII68" s="13">
        <v>44866</v>
      </c>
      <c r="CIJ68" s="14">
        <v>44868</v>
      </c>
      <c r="CIK68" s="7">
        <v>37</v>
      </c>
      <c r="CIL68" s="61" t="s">
        <v>452</v>
      </c>
      <c r="CIM68" s="139" t="s">
        <v>263</v>
      </c>
      <c r="CIN68" s="88" t="s">
        <v>453</v>
      </c>
      <c r="CIO68" s="138">
        <v>3894</v>
      </c>
      <c r="CIP68" s="99" t="s">
        <v>16</v>
      </c>
      <c r="CIQ68" s="13">
        <v>44866</v>
      </c>
      <c r="CIR68" s="14">
        <v>44868</v>
      </c>
      <c r="CIS68" s="7">
        <v>37</v>
      </c>
      <c r="CIT68" s="61" t="s">
        <v>452</v>
      </c>
      <c r="CIU68" s="139" t="s">
        <v>263</v>
      </c>
      <c r="CIV68" s="88" t="s">
        <v>453</v>
      </c>
      <c r="CIW68" s="138">
        <v>3894</v>
      </c>
      <c r="CIX68" s="99" t="s">
        <v>16</v>
      </c>
      <c r="CIY68" s="13">
        <v>44866</v>
      </c>
      <c r="CIZ68" s="14">
        <v>44868</v>
      </c>
      <c r="CJA68" s="7">
        <v>37</v>
      </c>
      <c r="CJB68" s="61" t="s">
        <v>452</v>
      </c>
      <c r="CJC68" s="139" t="s">
        <v>263</v>
      </c>
      <c r="CJD68" s="88" t="s">
        <v>453</v>
      </c>
      <c r="CJE68" s="138">
        <v>3894</v>
      </c>
      <c r="CJF68" s="99" t="s">
        <v>16</v>
      </c>
      <c r="CJG68" s="13">
        <v>44866</v>
      </c>
      <c r="CJH68" s="14">
        <v>44868</v>
      </c>
      <c r="CJI68" s="7">
        <v>37</v>
      </c>
      <c r="CJJ68" s="61" t="s">
        <v>452</v>
      </c>
      <c r="CJK68" s="139" t="s">
        <v>263</v>
      </c>
      <c r="CJL68" s="88" t="s">
        <v>453</v>
      </c>
      <c r="CJM68" s="138">
        <v>3894</v>
      </c>
      <c r="CJN68" s="99" t="s">
        <v>16</v>
      </c>
      <c r="CJO68" s="13">
        <v>44866</v>
      </c>
      <c r="CJP68" s="14">
        <v>44868</v>
      </c>
      <c r="CJQ68" s="7">
        <v>37</v>
      </c>
      <c r="CJR68" s="61" t="s">
        <v>452</v>
      </c>
      <c r="CJS68" s="139" t="s">
        <v>263</v>
      </c>
      <c r="CJT68" s="88" t="s">
        <v>453</v>
      </c>
      <c r="CJU68" s="138">
        <v>3894</v>
      </c>
      <c r="CJV68" s="99" t="s">
        <v>16</v>
      </c>
      <c r="CJW68" s="13">
        <v>44866</v>
      </c>
      <c r="CJX68" s="14">
        <v>44868</v>
      </c>
      <c r="CJY68" s="7">
        <v>37</v>
      </c>
      <c r="CJZ68" s="61" t="s">
        <v>452</v>
      </c>
      <c r="CKA68" s="139" t="s">
        <v>263</v>
      </c>
      <c r="CKB68" s="88" t="s">
        <v>453</v>
      </c>
      <c r="CKC68" s="138">
        <v>3894</v>
      </c>
      <c r="CKD68" s="99" t="s">
        <v>16</v>
      </c>
      <c r="CKE68" s="13">
        <v>44866</v>
      </c>
      <c r="CKF68" s="14">
        <v>44868</v>
      </c>
      <c r="CKG68" s="7">
        <v>37</v>
      </c>
      <c r="CKH68" s="61" t="s">
        <v>452</v>
      </c>
      <c r="CKI68" s="139" t="s">
        <v>263</v>
      </c>
      <c r="CKJ68" s="88" t="s">
        <v>453</v>
      </c>
      <c r="CKK68" s="138">
        <v>3894</v>
      </c>
      <c r="CKL68" s="99" t="s">
        <v>16</v>
      </c>
      <c r="CKM68" s="13">
        <v>44866</v>
      </c>
      <c r="CKN68" s="14">
        <v>44868</v>
      </c>
      <c r="CKO68" s="7">
        <v>37</v>
      </c>
      <c r="CKP68" s="61" t="s">
        <v>452</v>
      </c>
      <c r="CKQ68" s="139" t="s">
        <v>263</v>
      </c>
      <c r="CKR68" s="88" t="s">
        <v>453</v>
      </c>
      <c r="CKS68" s="138">
        <v>3894</v>
      </c>
      <c r="CKT68" s="99" t="s">
        <v>16</v>
      </c>
      <c r="CKU68" s="13">
        <v>44866</v>
      </c>
      <c r="CKV68" s="14">
        <v>44868</v>
      </c>
      <c r="CKW68" s="7">
        <v>37</v>
      </c>
      <c r="CKX68" s="61" t="s">
        <v>452</v>
      </c>
      <c r="CKY68" s="139" t="s">
        <v>263</v>
      </c>
      <c r="CKZ68" s="88" t="s">
        <v>453</v>
      </c>
      <c r="CLA68" s="138">
        <v>3894</v>
      </c>
      <c r="CLB68" s="99" t="s">
        <v>16</v>
      </c>
      <c r="CLC68" s="13">
        <v>44866</v>
      </c>
      <c r="CLD68" s="14">
        <v>44868</v>
      </c>
      <c r="CLE68" s="7">
        <v>37</v>
      </c>
      <c r="CLF68" s="61" t="s">
        <v>452</v>
      </c>
      <c r="CLG68" s="139" t="s">
        <v>263</v>
      </c>
      <c r="CLH68" s="88" t="s">
        <v>453</v>
      </c>
      <c r="CLI68" s="138">
        <v>3894</v>
      </c>
      <c r="CLJ68" s="99" t="s">
        <v>16</v>
      </c>
      <c r="CLK68" s="13">
        <v>44866</v>
      </c>
      <c r="CLL68" s="14">
        <v>44868</v>
      </c>
      <c r="CLM68" s="7">
        <v>37</v>
      </c>
      <c r="CLN68" s="61" t="s">
        <v>452</v>
      </c>
      <c r="CLO68" s="139" t="s">
        <v>263</v>
      </c>
      <c r="CLP68" s="88" t="s">
        <v>453</v>
      </c>
      <c r="CLQ68" s="138">
        <v>3894</v>
      </c>
      <c r="CLR68" s="99" t="s">
        <v>16</v>
      </c>
      <c r="CLS68" s="13">
        <v>44866</v>
      </c>
      <c r="CLT68" s="14">
        <v>44868</v>
      </c>
      <c r="CLU68" s="7">
        <v>37</v>
      </c>
      <c r="CLV68" s="61" t="s">
        <v>452</v>
      </c>
      <c r="CLW68" s="139" t="s">
        <v>263</v>
      </c>
      <c r="CLX68" s="88" t="s">
        <v>453</v>
      </c>
      <c r="CLY68" s="138">
        <v>3894</v>
      </c>
      <c r="CLZ68" s="99" t="s">
        <v>16</v>
      </c>
      <c r="CMA68" s="13">
        <v>44866</v>
      </c>
      <c r="CMB68" s="14">
        <v>44868</v>
      </c>
      <c r="CMC68" s="7">
        <v>37</v>
      </c>
      <c r="CMD68" s="61" t="s">
        <v>452</v>
      </c>
      <c r="CME68" s="139" t="s">
        <v>263</v>
      </c>
      <c r="CMF68" s="88" t="s">
        <v>453</v>
      </c>
      <c r="CMG68" s="138">
        <v>3894</v>
      </c>
      <c r="CMH68" s="99" t="s">
        <v>16</v>
      </c>
      <c r="CMI68" s="13">
        <v>44866</v>
      </c>
      <c r="CMJ68" s="14">
        <v>44868</v>
      </c>
      <c r="CMK68" s="7">
        <v>37</v>
      </c>
      <c r="CML68" s="61" t="s">
        <v>452</v>
      </c>
      <c r="CMM68" s="139" t="s">
        <v>263</v>
      </c>
      <c r="CMN68" s="88" t="s">
        <v>453</v>
      </c>
      <c r="CMO68" s="138">
        <v>3894</v>
      </c>
      <c r="CMP68" s="99" t="s">
        <v>16</v>
      </c>
      <c r="CMQ68" s="13">
        <v>44866</v>
      </c>
      <c r="CMR68" s="14">
        <v>44868</v>
      </c>
      <c r="CMS68" s="7">
        <v>37</v>
      </c>
      <c r="CMT68" s="61" t="s">
        <v>452</v>
      </c>
      <c r="CMU68" s="139" t="s">
        <v>263</v>
      </c>
      <c r="CMV68" s="88" t="s">
        <v>453</v>
      </c>
      <c r="CMW68" s="138">
        <v>3894</v>
      </c>
      <c r="CMX68" s="99" t="s">
        <v>16</v>
      </c>
      <c r="CMY68" s="13">
        <v>44866</v>
      </c>
      <c r="CMZ68" s="14">
        <v>44868</v>
      </c>
      <c r="CNA68" s="7">
        <v>37</v>
      </c>
      <c r="CNB68" s="61" t="s">
        <v>452</v>
      </c>
      <c r="CNC68" s="139" t="s">
        <v>263</v>
      </c>
      <c r="CND68" s="88" t="s">
        <v>453</v>
      </c>
      <c r="CNE68" s="138">
        <v>3894</v>
      </c>
      <c r="CNF68" s="99" t="s">
        <v>16</v>
      </c>
      <c r="CNG68" s="13">
        <v>44866</v>
      </c>
      <c r="CNH68" s="14">
        <v>44868</v>
      </c>
      <c r="CNI68" s="7">
        <v>37</v>
      </c>
      <c r="CNJ68" s="61" t="s">
        <v>452</v>
      </c>
      <c r="CNK68" s="139" t="s">
        <v>263</v>
      </c>
      <c r="CNL68" s="88" t="s">
        <v>453</v>
      </c>
      <c r="CNM68" s="138">
        <v>3894</v>
      </c>
      <c r="CNN68" s="99" t="s">
        <v>16</v>
      </c>
      <c r="CNO68" s="13">
        <v>44866</v>
      </c>
      <c r="CNP68" s="14">
        <v>44868</v>
      </c>
      <c r="CNQ68" s="7">
        <v>37</v>
      </c>
      <c r="CNR68" s="61" t="s">
        <v>452</v>
      </c>
      <c r="CNS68" s="139" t="s">
        <v>263</v>
      </c>
      <c r="CNT68" s="88" t="s">
        <v>453</v>
      </c>
      <c r="CNU68" s="138">
        <v>3894</v>
      </c>
      <c r="CNV68" s="99" t="s">
        <v>16</v>
      </c>
      <c r="CNW68" s="13">
        <v>44866</v>
      </c>
      <c r="CNX68" s="14">
        <v>44868</v>
      </c>
      <c r="CNY68" s="7">
        <v>37</v>
      </c>
      <c r="CNZ68" s="61" t="s">
        <v>452</v>
      </c>
      <c r="COA68" s="139" t="s">
        <v>263</v>
      </c>
      <c r="COB68" s="88" t="s">
        <v>453</v>
      </c>
      <c r="COC68" s="138">
        <v>3894</v>
      </c>
      <c r="COD68" s="99" t="s">
        <v>16</v>
      </c>
      <c r="COE68" s="13">
        <v>44866</v>
      </c>
      <c r="COF68" s="14">
        <v>44868</v>
      </c>
      <c r="COG68" s="7">
        <v>37</v>
      </c>
      <c r="COH68" s="61" t="s">
        <v>452</v>
      </c>
      <c r="COI68" s="139" t="s">
        <v>263</v>
      </c>
      <c r="COJ68" s="88" t="s">
        <v>453</v>
      </c>
      <c r="COK68" s="138">
        <v>3894</v>
      </c>
      <c r="COL68" s="99" t="s">
        <v>16</v>
      </c>
      <c r="COM68" s="13">
        <v>44866</v>
      </c>
      <c r="CON68" s="14">
        <v>44868</v>
      </c>
      <c r="COO68" s="7">
        <v>37</v>
      </c>
      <c r="COP68" s="61" t="s">
        <v>452</v>
      </c>
      <c r="COQ68" s="139" t="s">
        <v>263</v>
      </c>
      <c r="COR68" s="88" t="s">
        <v>453</v>
      </c>
      <c r="COS68" s="138">
        <v>3894</v>
      </c>
      <c r="COT68" s="99" t="s">
        <v>16</v>
      </c>
      <c r="COU68" s="13">
        <v>44866</v>
      </c>
      <c r="COV68" s="14">
        <v>44868</v>
      </c>
      <c r="COW68" s="7">
        <v>37</v>
      </c>
      <c r="COX68" s="61" t="s">
        <v>452</v>
      </c>
      <c r="COY68" s="139" t="s">
        <v>263</v>
      </c>
      <c r="COZ68" s="88" t="s">
        <v>453</v>
      </c>
      <c r="CPA68" s="138">
        <v>3894</v>
      </c>
      <c r="CPB68" s="99" t="s">
        <v>16</v>
      </c>
      <c r="CPC68" s="13">
        <v>44866</v>
      </c>
      <c r="CPD68" s="14">
        <v>44868</v>
      </c>
      <c r="CPE68" s="7">
        <v>37</v>
      </c>
      <c r="CPF68" s="61" t="s">
        <v>452</v>
      </c>
      <c r="CPG68" s="139" t="s">
        <v>263</v>
      </c>
      <c r="CPH68" s="88" t="s">
        <v>453</v>
      </c>
      <c r="CPI68" s="138">
        <v>3894</v>
      </c>
      <c r="CPJ68" s="99" t="s">
        <v>16</v>
      </c>
      <c r="CPK68" s="13">
        <v>44866</v>
      </c>
      <c r="CPL68" s="14">
        <v>44868</v>
      </c>
      <c r="CPM68" s="7">
        <v>37</v>
      </c>
      <c r="CPN68" s="61" t="s">
        <v>452</v>
      </c>
      <c r="CPO68" s="139" t="s">
        <v>263</v>
      </c>
      <c r="CPP68" s="88" t="s">
        <v>453</v>
      </c>
      <c r="CPQ68" s="138">
        <v>3894</v>
      </c>
      <c r="CPR68" s="99" t="s">
        <v>16</v>
      </c>
      <c r="CPS68" s="13">
        <v>44866</v>
      </c>
      <c r="CPT68" s="14">
        <v>44868</v>
      </c>
      <c r="CPU68" s="7">
        <v>37</v>
      </c>
      <c r="CPV68" s="61" t="s">
        <v>452</v>
      </c>
      <c r="CPW68" s="139" t="s">
        <v>263</v>
      </c>
      <c r="CPX68" s="88" t="s">
        <v>453</v>
      </c>
      <c r="CPY68" s="138">
        <v>3894</v>
      </c>
      <c r="CPZ68" s="99" t="s">
        <v>16</v>
      </c>
      <c r="CQA68" s="13">
        <v>44866</v>
      </c>
      <c r="CQB68" s="14">
        <v>44868</v>
      </c>
      <c r="CQC68" s="7">
        <v>37</v>
      </c>
      <c r="CQD68" s="61" t="s">
        <v>452</v>
      </c>
      <c r="CQE68" s="139" t="s">
        <v>263</v>
      </c>
      <c r="CQF68" s="88" t="s">
        <v>453</v>
      </c>
      <c r="CQG68" s="138">
        <v>3894</v>
      </c>
      <c r="CQH68" s="99" t="s">
        <v>16</v>
      </c>
      <c r="CQI68" s="13">
        <v>44866</v>
      </c>
      <c r="CQJ68" s="14">
        <v>44868</v>
      </c>
      <c r="CQK68" s="7">
        <v>37</v>
      </c>
      <c r="CQL68" s="61" t="s">
        <v>452</v>
      </c>
      <c r="CQM68" s="139" t="s">
        <v>263</v>
      </c>
      <c r="CQN68" s="88" t="s">
        <v>453</v>
      </c>
      <c r="CQO68" s="138">
        <v>3894</v>
      </c>
      <c r="CQP68" s="99" t="s">
        <v>16</v>
      </c>
      <c r="CQQ68" s="13">
        <v>44866</v>
      </c>
      <c r="CQR68" s="14">
        <v>44868</v>
      </c>
      <c r="CQS68" s="7">
        <v>37</v>
      </c>
      <c r="CQT68" s="61" t="s">
        <v>452</v>
      </c>
      <c r="CQU68" s="139" t="s">
        <v>263</v>
      </c>
      <c r="CQV68" s="88" t="s">
        <v>453</v>
      </c>
      <c r="CQW68" s="138">
        <v>3894</v>
      </c>
      <c r="CQX68" s="99" t="s">
        <v>16</v>
      </c>
      <c r="CQY68" s="13">
        <v>44866</v>
      </c>
      <c r="CQZ68" s="14">
        <v>44868</v>
      </c>
      <c r="CRA68" s="7">
        <v>37</v>
      </c>
      <c r="CRB68" s="61" t="s">
        <v>452</v>
      </c>
      <c r="CRC68" s="139" t="s">
        <v>263</v>
      </c>
      <c r="CRD68" s="88" t="s">
        <v>453</v>
      </c>
      <c r="CRE68" s="138">
        <v>3894</v>
      </c>
      <c r="CRF68" s="99" t="s">
        <v>16</v>
      </c>
      <c r="CRG68" s="13">
        <v>44866</v>
      </c>
      <c r="CRH68" s="14">
        <v>44868</v>
      </c>
      <c r="CRI68" s="7">
        <v>37</v>
      </c>
      <c r="CRJ68" s="61" t="s">
        <v>452</v>
      </c>
      <c r="CRK68" s="139" t="s">
        <v>263</v>
      </c>
      <c r="CRL68" s="88" t="s">
        <v>453</v>
      </c>
      <c r="CRM68" s="138">
        <v>3894</v>
      </c>
      <c r="CRN68" s="99" t="s">
        <v>16</v>
      </c>
      <c r="CRO68" s="13">
        <v>44866</v>
      </c>
      <c r="CRP68" s="14">
        <v>44868</v>
      </c>
      <c r="CRQ68" s="7">
        <v>37</v>
      </c>
      <c r="CRR68" s="61" t="s">
        <v>452</v>
      </c>
      <c r="CRS68" s="139" t="s">
        <v>263</v>
      </c>
      <c r="CRT68" s="88" t="s">
        <v>453</v>
      </c>
      <c r="CRU68" s="138">
        <v>3894</v>
      </c>
      <c r="CRV68" s="99" t="s">
        <v>16</v>
      </c>
      <c r="CRW68" s="13">
        <v>44866</v>
      </c>
      <c r="CRX68" s="14">
        <v>44868</v>
      </c>
      <c r="CRY68" s="7">
        <v>37</v>
      </c>
      <c r="CRZ68" s="61" t="s">
        <v>452</v>
      </c>
      <c r="CSA68" s="139" t="s">
        <v>263</v>
      </c>
      <c r="CSB68" s="88" t="s">
        <v>453</v>
      </c>
      <c r="CSC68" s="138">
        <v>3894</v>
      </c>
      <c r="CSD68" s="99" t="s">
        <v>16</v>
      </c>
      <c r="CSE68" s="13">
        <v>44866</v>
      </c>
      <c r="CSF68" s="14">
        <v>44868</v>
      </c>
      <c r="CSG68" s="7">
        <v>37</v>
      </c>
      <c r="CSH68" s="61" t="s">
        <v>452</v>
      </c>
      <c r="CSI68" s="139" t="s">
        <v>263</v>
      </c>
      <c r="CSJ68" s="88" t="s">
        <v>453</v>
      </c>
      <c r="CSK68" s="138">
        <v>3894</v>
      </c>
      <c r="CSL68" s="99" t="s">
        <v>16</v>
      </c>
      <c r="CSM68" s="13">
        <v>44866</v>
      </c>
      <c r="CSN68" s="14">
        <v>44868</v>
      </c>
      <c r="CSO68" s="7">
        <v>37</v>
      </c>
      <c r="CSP68" s="61" t="s">
        <v>452</v>
      </c>
      <c r="CSQ68" s="139" t="s">
        <v>263</v>
      </c>
      <c r="CSR68" s="88" t="s">
        <v>453</v>
      </c>
      <c r="CSS68" s="138">
        <v>3894</v>
      </c>
      <c r="CST68" s="99" t="s">
        <v>16</v>
      </c>
      <c r="CSU68" s="13">
        <v>44866</v>
      </c>
      <c r="CSV68" s="14">
        <v>44868</v>
      </c>
      <c r="CSW68" s="7">
        <v>37</v>
      </c>
      <c r="CSX68" s="61" t="s">
        <v>452</v>
      </c>
      <c r="CSY68" s="139" t="s">
        <v>263</v>
      </c>
      <c r="CSZ68" s="88" t="s">
        <v>453</v>
      </c>
      <c r="CTA68" s="138">
        <v>3894</v>
      </c>
      <c r="CTB68" s="99" t="s">
        <v>16</v>
      </c>
      <c r="CTC68" s="13">
        <v>44866</v>
      </c>
      <c r="CTD68" s="14">
        <v>44868</v>
      </c>
      <c r="CTE68" s="7">
        <v>37</v>
      </c>
      <c r="CTF68" s="61" t="s">
        <v>452</v>
      </c>
      <c r="CTG68" s="139" t="s">
        <v>263</v>
      </c>
      <c r="CTH68" s="88" t="s">
        <v>453</v>
      </c>
      <c r="CTI68" s="138">
        <v>3894</v>
      </c>
      <c r="CTJ68" s="99" t="s">
        <v>16</v>
      </c>
      <c r="CTK68" s="13">
        <v>44866</v>
      </c>
      <c r="CTL68" s="14">
        <v>44868</v>
      </c>
      <c r="CTM68" s="7">
        <v>37</v>
      </c>
      <c r="CTN68" s="61" t="s">
        <v>452</v>
      </c>
      <c r="CTO68" s="139" t="s">
        <v>263</v>
      </c>
      <c r="CTP68" s="88" t="s">
        <v>453</v>
      </c>
      <c r="CTQ68" s="138">
        <v>3894</v>
      </c>
      <c r="CTR68" s="99" t="s">
        <v>16</v>
      </c>
      <c r="CTS68" s="13">
        <v>44866</v>
      </c>
      <c r="CTT68" s="14">
        <v>44868</v>
      </c>
      <c r="CTU68" s="7">
        <v>37</v>
      </c>
      <c r="CTV68" s="61" t="s">
        <v>452</v>
      </c>
      <c r="CTW68" s="139" t="s">
        <v>263</v>
      </c>
      <c r="CTX68" s="88" t="s">
        <v>453</v>
      </c>
      <c r="CTY68" s="138">
        <v>3894</v>
      </c>
      <c r="CTZ68" s="99" t="s">
        <v>16</v>
      </c>
      <c r="CUA68" s="13">
        <v>44866</v>
      </c>
      <c r="CUB68" s="14">
        <v>44868</v>
      </c>
      <c r="CUC68" s="7">
        <v>37</v>
      </c>
      <c r="CUD68" s="61" t="s">
        <v>452</v>
      </c>
      <c r="CUE68" s="139" t="s">
        <v>263</v>
      </c>
      <c r="CUF68" s="88" t="s">
        <v>453</v>
      </c>
      <c r="CUG68" s="138">
        <v>3894</v>
      </c>
      <c r="CUH68" s="99" t="s">
        <v>16</v>
      </c>
      <c r="CUI68" s="13">
        <v>44866</v>
      </c>
      <c r="CUJ68" s="14">
        <v>44868</v>
      </c>
      <c r="CUK68" s="7">
        <v>37</v>
      </c>
      <c r="CUL68" s="61" t="s">
        <v>452</v>
      </c>
      <c r="CUM68" s="139" t="s">
        <v>263</v>
      </c>
      <c r="CUN68" s="88" t="s">
        <v>453</v>
      </c>
      <c r="CUO68" s="138">
        <v>3894</v>
      </c>
      <c r="CUP68" s="99" t="s">
        <v>16</v>
      </c>
      <c r="CUQ68" s="13">
        <v>44866</v>
      </c>
      <c r="CUR68" s="14">
        <v>44868</v>
      </c>
      <c r="CUS68" s="7">
        <v>37</v>
      </c>
      <c r="CUT68" s="61" t="s">
        <v>452</v>
      </c>
      <c r="CUU68" s="139" t="s">
        <v>263</v>
      </c>
      <c r="CUV68" s="88" t="s">
        <v>453</v>
      </c>
      <c r="CUW68" s="138">
        <v>3894</v>
      </c>
      <c r="CUX68" s="99" t="s">
        <v>16</v>
      </c>
      <c r="CUY68" s="13">
        <v>44866</v>
      </c>
      <c r="CUZ68" s="14">
        <v>44868</v>
      </c>
      <c r="CVA68" s="7">
        <v>37</v>
      </c>
      <c r="CVB68" s="61" t="s">
        <v>452</v>
      </c>
      <c r="CVC68" s="139" t="s">
        <v>263</v>
      </c>
      <c r="CVD68" s="88" t="s">
        <v>453</v>
      </c>
      <c r="CVE68" s="138">
        <v>3894</v>
      </c>
      <c r="CVF68" s="99" t="s">
        <v>16</v>
      </c>
      <c r="CVG68" s="13">
        <v>44866</v>
      </c>
      <c r="CVH68" s="14">
        <v>44868</v>
      </c>
      <c r="CVI68" s="7">
        <v>37</v>
      </c>
      <c r="CVJ68" s="61" t="s">
        <v>452</v>
      </c>
      <c r="CVK68" s="139" t="s">
        <v>263</v>
      </c>
      <c r="CVL68" s="88" t="s">
        <v>453</v>
      </c>
      <c r="CVM68" s="138">
        <v>3894</v>
      </c>
      <c r="CVN68" s="99" t="s">
        <v>16</v>
      </c>
      <c r="CVO68" s="13">
        <v>44866</v>
      </c>
      <c r="CVP68" s="14">
        <v>44868</v>
      </c>
      <c r="CVQ68" s="7">
        <v>37</v>
      </c>
      <c r="CVR68" s="61" t="s">
        <v>452</v>
      </c>
      <c r="CVS68" s="139" t="s">
        <v>263</v>
      </c>
      <c r="CVT68" s="88" t="s">
        <v>453</v>
      </c>
      <c r="CVU68" s="138">
        <v>3894</v>
      </c>
      <c r="CVV68" s="99" t="s">
        <v>16</v>
      </c>
      <c r="CVW68" s="13">
        <v>44866</v>
      </c>
      <c r="CVX68" s="14">
        <v>44868</v>
      </c>
      <c r="CVY68" s="7">
        <v>37</v>
      </c>
      <c r="CVZ68" s="61" t="s">
        <v>452</v>
      </c>
      <c r="CWA68" s="139" t="s">
        <v>263</v>
      </c>
      <c r="CWB68" s="88" t="s">
        <v>453</v>
      </c>
      <c r="CWC68" s="138">
        <v>3894</v>
      </c>
      <c r="CWD68" s="99" t="s">
        <v>16</v>
      </c>
      <c r="CWE68" s="13">
        <v>44866</v>
      </c>
      <c r="CWF68" s="14">
        <v>44868</v>
      </c>
      <c r="CWG68" s="7">
        <v>37</v>
      </c>
      <c r="CWH68" s="61" t="s">
        <v>452</v>
      </c>
      <c r="CWI68" s="139" t="s">
        <v>263</v>
      </c>
      <c r="CWJ68" s="88" t="s">
        <v>453</v>
      </c>
      <c r="CWK68" s="138">
        <v>3894</v>
      </c>
      <c r="CWL68" s="99" t="s">
        <v>16</v>
      </c>
      <c r="CWM68" s="13">
        <v>44866</v>
      </c>
      <c r="CWN68" s="14">
        <v>44868</v>
      </c>
      <c r="CWO68" s="7">
        <v>37</v>
      </c>
      <c r="CWP68" s="61" t="s">
        <v>452</v>
      </c>
      <c r="CWQ68" s="139" t="s">
        <v>263</v>
      </c>
      <c r="CWR68" s="88" t="s">
        <v>453</v>
      </c>
      <c r="CWS68" s="138">
        <v>3894</v>
      </c>
      <c r="CWT68" s="99" t="s">
        <v>16</v>
      </c>
      <c r="CWU68" s="13">
        <v>44866</v>
      </c>
      <c r="CWV68" s="14">
        <v>44868</v>
      </c>
      <c r="CWW68" s="7">
        <v>37</v>
      </c>
      <c r="CWX68" s="61" t="s">
        <v>452</v>
      </c>
      <c r="CWY68" s="139" t="s">
        <v>263</v>
      </c>
      <c r="CWZ68" s="88" t="s">
        <v>453</v>
      </c>
      <c r="CXA68" s="138">
        <v>3894</v>
      </c>
      <c r="CXB68" s="99" t="s">
        <v>16</v>
      </c>
      <c r="CXC68" s="13">
        <v>44866</v>
      </c>
      <c r="CXD68" s="14">
        <v>44868</v>
      </c>
      <c r="CXE68" s="7">
        <v>37</v>
      </c>
      <c r="CXF68" s="61" t="s">
        <v>452</v>
      </c>
      <c r="CXG68" s="139" t="s">
        <v>263</v>
      </c>
      <c r="CXH68" s="88" t="s">
        <v>453</v>
      </c>
      <c r="CXI68" s="138">
        <v>3894</v>
      </c>
      <c r="CXJ68" s="99" t="s">
        <v>16</v>
      </c>
      <c r="CXK68" s="13">
        <v>44866</v>
      </c>
      <c r="CXL68" s="14">
        <v>44868</v>
      </c>
      <c r="CXM68" s="7">
        <v>37</v>
      </c>
      <c r="CXN68" s="61" t="s">
        <v>452</v>
      </c>
      <c r="CXO68" s="139" t="s">
        <v>263</v>
      </c>
      <c r="CXP68" s="88" t="s">
        <v>453</v>
      </c>
      <c r="CXQ68" s="138">
        <v>3894</v>
      </c>
      <c r="CXR68" s="99" t="s">
        <v>16</v>
      </c>
      <c r="CXS68" s="13">
        <v>44866</v>
      </c>
      <c r="CXT68" s="14">
        <v>44868</v>
      </c>
      <c r="CXU68" s="7">
        <v>37</v>
      </c>
      <c r="CXV68" s="61" t="s">
        <v>452</v>
      </c>
      <c r="CXW68" s="139" t="s">
        <v>263</v>
      </c>
      <c r="CXX68" s="88" t="s">
        <v>453</v>
      </c>
      <c r="CXY68" s="138">
        <v>3894</v>
      </c>
      <c r="CXZ68" s="99" t="s">
        <v>16</v>
      </c>
      <c r="CYA68" s="13">
        <v>44866</v>
      </c>
      <c r="CYB68" s="14">
        <v>44868</v>
      </c>
      <c r="CYC68" s="7">
        <v>37</v>
      </c>
      <c r="CYD68" s="61" t="s">
        <v>452</v>
      </c>
      <c r="CYE68" s="139" t="s">
        <v>263</v>
      </c>
      <c r="CYF68" s="88" t="s">
        <v>453</v>
      </c>
      <c r="CYG68" s="138">
        <v>3894</v>
      </c>
      <c r="CYH68" s="99" t="s">
        <v>16</v>
      </c>
      <c r="CYI68" s="13">
        <v>44866</v>
      </c>
      <c r="CYJ68" s="14">
        <v>44868</v>
      </c>
      <c r="CYK68" s="7">
        <v>37</v>
      </c>
      <c r="CYL68" s="61" t="s">
        <v>452</v>
      </c>
      <c r="CYM68" s="139" t="s">
        <v>263</v>
      </c>
      <c r="CYN68" s="88" t="s">
        <v>453</v>
      </c>
      <c r="CYO68" s="138">
        <v>3894</v>
      </c>
      <c r="CYP68" s="99" t="s">
        <v>16</v>
      </c>
      <c r="CYQ68" s="13">
        <v>44866</v>
      </c>
      <c r="CYR68" s="14">
        <v>44868</v>
      </c>
      <c r="CYS68" s="7">
        <v>37</v>
      </c>
      <c r="CYT68" s="61" t="s">
        <v>452</v>
      </c>
      <c r="CYU68" s="139" t="s">
        <v>263</v>
      </c>
      <c r="CYV68" s="88" t="s">
        <v>453</v>
      </c>
      <c r="CYW68" s="138">
        <v>3894</v>
      </c>
      <c r="CYX68" s="99" t="s">
        <v>16</v>
      </c>
      <c r="CYY68" s="13">
        <v>44866</v>
      </c>
      <c r="CYZ68" s="14">
        <v>44868</v>
      </c>
      <c r="CZA68" s="7">
        <v>37</v>
      </c>
      <c r="CZB68" s="61" t="s">
        <v>452</v>
      </c>
      <c r="CZC68" s="139" t="s">
        <v>263</v>
      </c>
      <c r="CZD68" s="88" t="s">
        <v>453</v>
      </c>
      <c r="CZE68" s="138">
        <v>3894</v>
      </c>
      <c r="CZF68" s="99" t="s">
        <v>16</v>
      </c>
      <c r="CZG68" s="13">
        <v>44866</v>
      </c>
      <c r="CZH68" s="14">
        <v>44868</v>
      </c>
      <c r="CZI68" s="7">
        <v>37</v>
      </c>
      <c r="CZJ68" s="61" t="s">
        <v>452</v>
      </c>
      <c r="CZK68" s="139" t="s">
        <v>263</v>
      </c>
      <c r="CZL68" s="88" t="s">
        <v>453</v>
      </c>
      <c r="CZM68" s="138">
        <v>3894</v>
      </c>
      <c r="CZN68" s="99" t="s">
        <v>16</v>
      </c>
      <c r="CZO68" s="13">
        <v>44866</v>
      </c>
      <c r="CZP68" s="14">
        <v>44868</v>
      </c>
      <c r="CZQ68" s="7">
        <v>37</v>
      </c>
      <c r="CZR68" s="61" t="s">
        <v>452</v>
      </c>
      <c r="CZS68" s="139" t="s">
        <v>263</v>
      </c>
      <c r="CZT68" s="88" t="s">
        <v>453</v>
      </c>
      <c r="CZU68" s="138">
        <v>3894</v>
      </c>
      <c r="CZV68" s="99" t="s">
        <v>16</v>
      </c>
      <c r="CZW68" s="13">
        <v>44866</v>
      </c>
      <c r="CZX68" s="14">
        <v>44868</v>
      </c>
      <c r="CZY68" s="7">
        <v>37</v>
      </c>
      <c r="CZZ68" s="61" t="s">
        <v>452</v>
      </c>
      <c r="DAA68" s="139" t="s">
        <v>263</v>
      </c>
      <c r="DAB68" s="88" t="s">
        <v>453</v>
      </c>
      <c r="DAC68" s="138">
        <v>3894</v>
      </c>
      <c r="DAD68" s="99" t="s">
        <v>16</v>
      </c>
      <c r="DAE68" s="13">
        <v>44866</v>
      </c>
      <c r="DAF68" s="14">
        <v>44868</v>
      </c>
      <c r="DAG68" s="7">
        <v>37</v>
      </c>
      <c r="DAH68" s="61" t="s">
        <v>452</v>
      </c>
      <c r="DAI68" s="139" t="s">
        <v>263</v>
      </c>
      <c r="DAJ68" s="88" t="s">
        <v>453</v>
      </c>
      <c r="DAK68" s="138">
        <v>3894</v>
      </c>
      <c r="DAL68" s="99" t="s">
        <v>16</v>
      </c>
      <c r="DAM68" s="13">
        <v>44866</v>
      </c>
      <c r="DAN68" s="14">
        <v>44868</v>
      </c>
      <c r="DAO68" s="7">
        <v>37</v>
      </c>
      <c r="DAP68" s="61" t="s">
        <v>452</v>
      </c>
      <c r="DAQ68" s="139" t="s">
        <v>263</v>
      </c>
      <c r="DAR68" s="88" t="s">
        <v>453</v>
      </c>
      <c r="DAS68" s="138">
        <v>3894</v>
      </c>
      <c r="DAT68" s="99" t="s">
        <v>16</v>
      </c>
      <c r="DAU68" s="13">
        <v>44866</v>
      </c>
      <c r="DAV68" s="14">
        <v>44868</v>
      </c>
      <c r="DAW68" s="7">
        <v>37</v>
      </c>
      <c r="DAX68" s="61" t="s">
        <v>452</v>
      </c>
      <c r="DAY68" s="139" t="s">
        <v>263</v>
      </c>
      <c r="DAZ68" s="88" t="s">
        <v>453</v>
      </c>
      <c r="DBA68" s="138">
        <v>3894</v>
      </c>
      <c r="DBB68" s="99" t="s">
        <v>16</v>
      </c>
      <c r="DBC68" s="13">
        <v>44866</v>
      </c>
      <c r="DBD68" s="14">
        <v>44868</v>
      </c>
      <c r="DBE68" s="7">
        <v>37</v>
      </c>
      <c r="DBF68" s="61" t="s">
        <v>452</v>
      </c>
      <c r="DBG68" s="139" t="s">
        <v>263</v>
      </c>
      <c r="DBH68" s="88" t="s">
        <v>453</v>
      </c>
      <c r="DBI68" s="138">
        <v>3894</v>
      </c>
      <c r="DBJ68" s="99" t="s">
        <v>16</v>
      </c>
      <c r="DBK68" s="13">
        <v>44866</v>
      </c>
      <c r="DBL68" s="14">
        <v>44868</v>
      </c>
      <c r="DBM68" s="7">
        <v>37</v>
      </c>
      <c r="DBN68" s="61" t="s">
        <v>452</v>
      </c>
      <c r="DBO68" s="139" t="s">
        <v>263</v>
      </c>
      <c r="DBP68" s="88" t="s">
        <v>453</v>
      </c>
      <c r="DBQ68" s="138">
        <v>3894</v>
      </c>
      <c r="DBR68" s="99" t="s">
        <v>16</v>
      </c>
      <c r="DBS68" s="13">
        <v>44866</v>
      </c>
      <c r="DBT68" s="14">
        <v>44868</v>
      </c>
      <c r="DBU68" s="7">
        <v>37</v>
      </c>
      <c r="DBV68" s="61" t="s">
        <v>452</v>
      </c>
      <c r="DBW68" s="139" t="s">
        <v>263</v>
      </c>
      <c r="DBX68" s="88" t="s">
        <v>453</v>
      </c>
      <c r="DBY68" s="138">
        <v>3894</v>
      </c>
      <c r="DBZ68" s="99" t="s">
        <v>16</v>
      </c>
      <c r="DCA68" s="13">
        <v>44866</v>
      </c>
      <c r="DCB68" s="14">
        <v>44868</v>
      </c>
      <c r="DCC68" s="7">
        <v>37</v>
      </c>
      <c r="DCD68" s="61" t="s">
        <v>452</v>
      </c>
      <c r="DCE68" s="139" t="s">
        <v>263</v>
      </c>
      <c r="DCF68" s="88" t="s">
        <v>453</v>
      </c>
      <c r="DCG68" s="138">
        <v>3894</v>
      </c>
      <c r="DCH68" s="99" t="s">
        <v>16</v>
      </c>
      <c r="DCI68" s="13">
        <v>44866</v>
      </c>
      <c r="DCJ68" s="14">
        <v>44868</v>
      </c>
      <c r="DCK68" s="7">
        <v>37</v>
      </c>
      <c r="DCL68" s="61" t="s">
        <v>452</v>
      </c>
      <c r="DCM68" s="139" t="s">
        <v>263</v>
      </c>
      <c r="DCN68" s="88" t="s">
        <v>453</v>
      </c>
      <c r="DCO68" s="138">
        <v>3894</v>
      </c>
      <c r="DCP68" s="99" t="s">
        <v>16</v>
      </c>
      <c r="DCQ68" s="13">
        <v>44866</v>
      </c>
      <c r="DCR68" s="14">
        <v>44868</v>
      </c>
      <c r="DCS68" s="7">
        <v>37</v>
      </c>
      <c r="DCT68" s="61" t="s">
        <v>452</v>
      </c>
      <c r="DCU68" s="139" t="s">
        <v>263</v>
      </c>
      <c r="DCV68" s="88" t="s">
        <v>453</v>
      </c>
      <c r="DCW68" s="138">
        <v>3894</v>
      </c>
      <c r="DCX68" s="99" t="s">
        <v>16</v>
      </c>
      <c r="DCY68" s="13">
        <v>44866</v>
      </c>
      <c r="DCZ68" s="14">
        <v>44868</v>
      </c>
      <c r="DDA68" s="7">
        <v>37</v>
      </c>
      <c r="DDB68" s="61" t="s">
        <v>452</v>
      </c>
      <c r="DDC68" s="139" t="s">
        <v>263</v>
      </c>
      <c r="DDD68" s="88" t="s">
        <v>453</v>
      </c>
      <c r="DDE68" s="138">
        <v>3894</v>
      </c>
      <c r="DDF68" s="99" t="s">
        <v>16</v>
      </c>
      <c r="DDG68" s="13">
        <v>44866</v>
      </c>
      <c r="DDH68" s="14">
        <v>44868</v>
      </c>
      <c r="DDI68" s="7">
        <v>37</v>
      </c>
      <c r="DDJ68" s="61" t="s">
        <v>452</v>
      </c>
      <c r="DDK68" s="139" t="s">
        <v>263</v>
      </c>
      <c r="DDL68" s="88" t="s">
        <v>453</v>
      </c>
      <c r="DDM68" s="138">
        <v>3894</v>
      </c>
      <c r="DDN68" s="99" t="s">
        <v>16</v>
      </c>
      <c r="DDO68" s="13">
        <v>44866</v>
      </c>
      <c r="DDP68" s="14">
        <v>44868</v>
      </c>
      <c r="DDQ68" s="7">
        <v>37</v>
      </c>
      <c r="DDR68" s="61" t="s">
        <v>452</v>
      </c>
      <c r="DDS68" s="139" t="s">
        <v>263</v>
      </c>
      <c r="DDT68" s="88" t="s">
        <v>453</v>
      </c>
      <c r="DDU68" s="138">
        <v>3894</v>
      </c>
      <c r="DDV68" s="99" t="s">
        <v>16</v>
      </c>
      <c r="DDW68" s="13">
        <v>44866</v>
      </c>
      <c r="DDX68" s="14">
        <v>44868</v>
      </c>
      <c r="DDY68" s="7">
        <v>37</v>
      </c>
      <c r="DDZ68" s="61" t="s">
        <v>452</v>
      </c>
      <c r="DEA68" s="139" t="s">
        <v>263</v>
      </c>
      <c r="DEB68" s="88" t="s">
        <v>453</v>
      </c>
      <c r="DEC68" s="138">
        <v>3894</v>
      </c>
      <c r="DED68" s="99" t="s">
        <v>16</v>
      </c>
      <c r="DEE68" s="13">
        <v>44866</v>
      </c>
      <c r="DEF68" s="14">
        <v>44868</v>
      </c>
      <c r="DEG68" s="7">
        <v>37</v>
      </c>
      <c r="DEH68" s="61" t="s">
        <v>452</v>
      </c>
      <c r="DEI68" s="139" t="s">
        <v>263</v>
      </c>
      <c r="DEJ68" s="88" t="s">
        <v>453</v>
      </c>
      <c r="DEK68" s="138">
        <v>3894</v>
      </c>
      <c r="DEL68" s="99" t="s">
        <v>16</v>
      </c>
      <c r="DEM68" s="13">
        <v>44866</v>
      </c>
      <c r="DEN68" s="14">
        <v>44868</v>
      </c>
      <c r="DEO68" s="7">
        <v>37</v>
      </c>
      <c r="DEP68" s="61" t="s">
        <v>452</v>
      </c>
      <c r="DEQ68" s="139" t="s">
        <v>263</v>
      </c>
      <c r="DER68" s="88" t="s">
        <v>453</v>
      </c>
      <c r="DES68" s="138">
        <v>3894</v>
      </c>
      <c r="DET68" s="99" t="s">
        <v>16</v>
      </c>
      <c r="DEU68" s="13">
        <v>44866</v>
      </c>
      <c r="DEV68" s="14">
        <v>44868</v>
      </c>
      <c r="DEW68" s="7">
        <v>37</v>
      </c>
      <c r="DEX68" s="61" t="s">
        <v>452</v>
      </c>
      <c r="DEY68" s="139" t="s">
        <v>263</v>
      </c>
      <c r="DEZ68" s="88" t="s">
        <v>453</v>
      </c>
      <c r="DFA68" s="138">
        <v>3894</v>
      </c>
      <c r="DFB68" s="99" t="s">
        <v>16</v>
      </c>
      <c r="DFC68" s="13">
        <v>44866</v>
      </c>
      <c r="DFD68" s="14">
        <v>44868</v>
      </c>
      <c r="DFE68" s="7">
        <v>37</v>
      </c>
      <c r="DFF68" s="61" t="s">
        <v>452</v>
      </c>
      <c r="DFG68" s="139" t="s">
        <v>263</v>
      </c>
      <c r="DFH68" s="88" t="s">
        <v>453</v>
      </c>
      <c r="DFI68" s="138">
        <v>3894</v>
      </c>
      <c r="DFJ68" s="99" t="s">
        <v>16</v>
      </c>
      <c r="DFK68" s="13">
        <v>44866</v>
      </c>
      <c r="DFL68" s="14">
        <v>44868</v>
      </c>
      <c r="DFM68" s="7">
        <v>37</v>
      </c>
      <c r="DFN68" s="61" t="s">
        <v>452</v>
      </c>
      <c r="DFO68" s="139" t="s">
        <v>263</v>
      </c>
      <c r="DFP68" s="88" t="s">
        <v>453</v>
      </c>
      <c r="DFQ68" s="138">
        <v>3894</v>
      </c>
      <c r="DFR68" s="99" t="s">
        <v>16</v>
      </c>
      <c r="DFS68" s="13">
        <v>44866</v>
      </c>
      <c r="DFT68" s="14">
        <v>44868</v>
      </c>
      <c r="DFU68" s="7">
        <v>37</v>
      </c>
      <c r="DFV68" s="61" t="s">
        <v>452</v>
      </c>
      <c r="DFW68" s="139" t="s">
        <v>263</v>
      </c>
      <c r="DFX68" s="88" t="s">
        <v>453</v>
      </c>
      <c r="DFY68" s="138">
        <v>3894</v>
      </c>
      <c r="DFZ68" s="99" t="s">
        <v>16</v>
      </c>
      <c r="DGA68" s="13">
        <v>44866</v>
      </c>
      <c r="DGB68" s="14">
        <v>44868</v>
      </c>
      <c r="DGC68" s="7">
        <v>37</v>
      </c>
      <c r="DGD68" s="61" t="s">
        <v>452</v>
      </c>
      <c r="DGE68" s="139" t="s">
        <v>263</v>
      </c>
      <c r="DGF68" s="88" t="s">
        <v>453</v>
      </c>
      <c r="DGG68" s="138">
        <v>3894</v>
      </c>
      <c r="DGH68" s="99" t="s">
        <v>16</v>
      </c>
      <c r="DGI68" s="13">
        <v>44866</v>
      </c>
      <c r="DGJ68" s="14">
        <v>44868</v>
      </c>
      <c r="DGK68" s="7">
        <v>37</v>
      </c>
      <c r="DGL68" s="61" t="s">
        <v>452</v>
      </c>
      <c r="DGM68" s="139" t="s">
        <v>263</v>
      </c>
      <c r="DGN68" s="88" t="s">
        <v>453</v>
      </c>
      <c r="DGO68" s="138">
        <v>3894</v>
      </c>
      <c r="DGP68" s="99" t="s">
        <v>16</v>
      </c>
      <c r="DGQ68" s="13">
        <v>44866</v>
      </c>
      <c r="DGR68" s="14">
        <v>44868</v>
      </c>
      <c r="DGS68" s="7">
        <v>37</v>
      </c>
      <c r="DGT68" s="61" t="s">
        <v>452</v>
      </c>
      <c r="DGU68" s="139" t="s">
        <v>263</v>
      </c>
      <c r="DGV68" s="88" t="s">
        <v>453</v>
      </c>
      <c r="DGW68" s="138">
        <v>3894</v>
      </c>
      <c r="DGX68" s="99" t="s">
        <v>16</v>
      </c>
      <c r="DGY68" s="13">
        <v>44866</v>
      </c>
      <c r="DGZ68" s="14">
        <v>44868</v>
      </c>
      <c r="DHA68" s="7">
        <v>37</v>
      </c>
      <c r="DHB68" s="61" t="s">
        <v>452</v>
      </c>
      <c r="DHC68" s="139" t="s">
        <v>263</v>
      </c>
      <c r="DHD68" s="88" t="s">
        <v>453</v>
      </c>
      <c r="DHE68" s="138">
        <v>3894</v>
      </c>
      <c r="DHF68" s="99" t="s">
        <v>16</v>
      </c>
      <c r="DHG68" s="13">
        <v>44866</v>
      </c>
      <c r="DHH68" s="14">
        <v>44868</v>
      </c>
      <c r="DHI68" s="7">
        <v>37</v>
      </c>
      <c r="DHJ68" s="61" t="s">
        <v>452</v>
      </c>
      <c r="DHK68" s="139" t="s">
        <v>263</v>
      </c>
      <c r="DHL68" s="88" t="s">
        <v>453</v>
      </c>
      <c r="DHM68" s="138">
        <v>3894</v>
      </c>
      <c r="DHN68" s="99" t="s">
        <v>16</v>
      </c>
      <c r="DHO68" s="13">
        <v>44866</v>
      </c>
      <c r="DHP68" s="14">
        <v>44868</v>
      </c>
      <c r="DHQ68" s="7">
        <v>37</v>
      </c>
      <c r="DHR68" s="61" t="s">
        <v>452</v>
      </c>
      <c r="DHS68" s="139" t="s">
        <v>263</v>
      </c>
      <c r="DHT68" s="88" t="s">
        <v>453</v>
      </c>
      <c r="DHU68" s="138">
        <v>3894</v>
      </c>
      <c r="DHV68" s="99" t="s">
        <v>16</v>
      </c>
      <c r="DHW68" s="13">
        <v>44866</v>
      </c>
      <c r="DHX68" s="14">
        <v>44868</v>
      </c>
      <c r="DHY68" s="7">
        <v>37</v>
      </c>
      <c r="DHZ68" s="61" t="s">
        <v>452</v>
      </c>
      <c r="DIA68" s="139" t="s">
        <v>263</v>
      </c>
      <c r="DIB68" s="88" t="s">
        <v>453</v>
      </c>
      <c r="DIC68" s="138">
        <v>3894</v>
      </c>
      <c r="DID68" s="99" t="s">
        <v>16</v>
      </c>
      <c r="DIE68" s="13">
        <v>44866</v>
      </c>
      <c r="DIF68" s="14">
        <v>44868</v>
      </c>
      <c r="DIG68" s="7">
        <v>37</v>
      </c>
      <c r="DIH68" s="61" t="s">
        <v>452</v>
      </c>
      <c r="DII68" s="139" t="s">
        <v>263</v>
      </c>
      <c r="DIJ68" s="88" t="s">
        <v>453</v>
      </c>
      <c r="DIK68" s="138">
        <v>3894</v>
      </c>
      <c r="DIL68" s="99" t="s">
        <v>16</v>
      </c>
      <c r="DIM68" s="13">
        <v>44866</v>
      </c>
      <c r="DIN68" s="14">
        <v>44868</v>
      </c>
      <c r="DIO68" s="7">
        <v>37</v>
      </c>
      <c r="DIP68" s="61" t="s">
        <v>452</v>
      </c>
      <c r="DIQ68" s="139" t="s">
        <v>263</v>
      </c>
      <c r="DIR68" s="88" t="s">
        <v>453</v>
      </c>
      <c r="DIS68" s="138">
        <v>3894</v>
      </c>
      <c r="DIT68" s="99" t="s">
        <v>16</v>
      </c>
      <c r="DIU68" s="13">
        <v>44866</v>
      </c>
      <c r="DIV68" s="14">
        <v>44868</v>
      </c>
      <c r="DIW68" s="7">
        <v>37</v>
      </c>
      <c r="DIX68" s="61" t="s">
        <v>452</v>
      </c>
      <c r="DIY68" s="139" t="s">
        <v>263</v>
      </c>
      <c r="DIZ68" s="88" t="s">
        <v>453</v>
      </c>
      <c r="DJA68" s="138">
        <v>3894</v>
      </c>
      <c r="DJB68" s="99" t="s">
        <v>16</v>
      </c>
      <c r="DJC68" s="13">
        <v>44866</v>
      </c>
      <c r="DJD68" s="14">
        <v>44868</v>
      </c>
      <c r="DJE68" s="7">
        <v>37</v>
      </c>
      <c r="DJF68" s="61" t="s">
        <v>452</v>
      </c>
      <c r="DJG68" s="139" t="s">
        <v>263</v>
      </c>
      <c r="DJH68" s="88" t="s">
        <v>453</v>
      </c>
      <c r="DJI68" s="138">
        <v>3894</v>
      </c>
      <c r="DJJ68" s="99" t="s">
        <v>16</v>
      </c>
      <c r="DJK68" s="13">
        <v>44866</v>
      </c>
      <c r="DJL68" s="14">
        <v>44868</v>
      </c>
      <c r="DJM68" s="7">
        <v>37</v>
      </c>
      <c r="DJN68" s="61" t="s">
        <v>452</v>
      </c>
      <c r="DJO68" s="139" t="s">
        <v>263</v>
      </c>
      <c r="DJP68" s="88" t="s">
        <v>453</v>
      </c>
      <c r="DJQ68" s="138">
        <v>3894</v>
      </c>
      <c r="DJR68" s="99" t="s">
        <v>16</v>
      </c>
      <c r="DJS68" s="13">
        <v>44866</v>
      </c>
      <c r="DJT68" s="14">
        <v>44868</v>
      </c>
      <c r="DJU68" s="7">
        <v>37</v>
      </c>
      <c r="DJV68" s="61" t="s">
        <v>452</v>
      </c>
      <c r="DJW68" s="139" t="s">
        <v>263</v>
      </c>
      <c r="DJX68" s="88" t="s">
        <v>453</v>
      </c>
      <c r="DJY68" s="138">
        <v>3894</v>
      </c>
      <c r="DJZ68" s="99" t="s">
        <v>16</v>
      </c>
      <c r="DKA68" s="13">
        <v>44866</v>
      </c>
      <c r="DKB68" s="14">
        <v>44868</v>
      </c>
      <c r="DKC68" s="7">
        <v>37</v>
      </c>
      <c r="DKD68" s="61" t="s">
        <v>452</v>
      </c>
      <c r="DKE68" s="139" t="s">
        <v>263</v>
      </c>
      <c r="DKF68" s="88" t="s">
        <v>453</v>
      </c>
      <c r="DKG68" s="138">
        <v>3894</v>
      </c>
      <c r="DKH68" s="99" t="s">
        <v>16</v>
      </c>
      <c r="DKI68" s="13">
        <v>44866</v>
      </c>
      <c r="DKJ68" s="14">
        <v>44868</v>
      </c>
      <c r="DKK68" s="7">
        <v>37</v>
      </c>
      <c r="DKL68" s="61" t="s">
        <v>452</v>
      </c>
      <c r="DKM68" s="139" t="s">
        <v>263</v>
      </c>
      <c r="DKN68" s="88" t="s">
        <v>453</v>
      </c>
      <c r="DKO68" s="138">
        <v>3894</v>
      </c>
      <c r="DKP68" s="99" t="s">
        <v>16</v>
      </c>
      <c r="DKQ68" s="13">
        <v>44866</v>
      </c>
      <c r="DKR68" s="14">
        <v>44868</v>
      </c>
      <c r="DKS68" s="7">
        <v>37</v>
      </c>
      <c r="DKT68" s="61" t="s">
        <v>452</v>
      </c>
      <c r="DKU68" s="139" t="s">
        <v>263</v>
      </c>
      <c r="DKV68" s="88" t="s">
        <v>453</v>
      </c>
      <c r="DKW68" s="138">
        <v>3894</v>
      </c>
      <c r="DKX68" s="99" t="s">
        <v>16</v>
      </c>
      <c r="DKY68" s="13">
        <v>44866</v>
      </c>
      <c r="DKZ68" s="14">
        <v>44868</v>
      </c>
      <c r="DLA68" s="7">
        <v>37</v>
      </c>
      <c r="DLB68" s="61" t="s">
        <v>452</v>
      </c>
      <c r="DLC68" s="139" t="s">
        <v>263</v>
      </c>
      <c r="DLD68" s="88" t="s">
        <v>453</v>
      </c>
      <c r="DLE68" s="138">
        <v>3894</v>
      </c>
      <c r="DLF68" s="99" t="s">
        <v>16</v>
      </c>
      <c r="DLG68" s="13">
        <v>44866</v>
      </c>
      <c r="DLH68" s="14">
        <v>44868</v>
      </c>
      <c r="DLI68" s="7">
        <v>37</v>
      </c>
      <c r="DLJ68" s="61" t="s">
        <v>452</v>
      </c>
      <c r="DLK68" s="139" t="s">
        <v>263</v>
      </c>
      <c r="DLL68" s="88" t="s">
        <v>453</v>
      </c>
      <c r="DLM68" s="138">
        <v>3894</v>
      </c>
      <c r="DLN68" s="99" t="s">
        <v>16</v>
      </c>
      <c r="DLO68" s="13">
        <v>44866</v>
      </c>
      <c r="DLP68" s="14">
        <v>44868</v>
      </c>
      <c r="DLQ68" s="7">
        <v>37</v>
      </c>
      <c r="DLR68" s="61" t="s">
        <v>452</v>
      </c>
      <c r="DLS68" s="139" t="s">
        <v>263</v>
      </c>
      <c r="DLT68" s="88" t="s">
        <v>453</v>
      </c>
      <c r="DLU68" s="138">
        <v>3894</v>
      </c>
      <c r="DLV68" s="99" t="s">
        <v>16</v>
      </c>
      <c r="DLW68" s="13">
        <v>44866</v>
      </c>
      <c r="DLX68" s="14">
        <v>44868</v>
      </c>
      <c r="DLY68" s="7">
        <v>37</v>
      </c>
      <c r="DLZ68" s="61" t="s">
        <v>452</v>
      </c>
      <c r="DMA68" s="139" t="s">
        <v>263</v>
      </c>
      <c r="DMB68" s="88" t="s">
        <v>453</v>
      </c>
      <c r="DMC68" s="138">
        <v>3894</v>
      </c>
      <c r="DMD68" s="99" t="s">
        <v>16</v>
      </c>
      <c r="DME68" s="13">
        <v>44866</v>
      </c>
      <c r="DMF68" s="14">
        <v>44868</v>
      </c>
      <c r="DMG68" s="7">
        <v>37</v>
      </c>
      <c r="DMH68" s="61" t="s">
        <v>452</v>
      </c>
      <c r="DMI68" s="139" t="s">
        <v>263</v>
      </c>
      <c r="DMJ68" s="88" t="s">
        <v>453</v>
      </c>
      <c r="DMK68" s="138">
        <v>3894</v>
      </c>
      <c r="DML68" s="99" t="s">
        <v>16</v>
      </c>
      <c r="DMM68" s="13">
        <v>44866</v>
      </c>
      <c r="DMN68" s="14">
        <v>44868</v>
      </c>
      <c r="DMO68" s="7">
        <v>37</v>
      </c>
      <c r="DMP68" s="61" t="s">
        <v>452</v>
      </c>
      <c r="DMQ68" s="139" t="s">
        <v>263</v>
      </c>
      <c r="DMR68" s="88" t="s">
        <v>453</v>
      </c>
      <c r="DMS68" s="138">
        <v>3894</v>
      </c>
      <c r="DMT68" s="99" t="s">
        <v>16</v>
      </c>
      <c r="DMU68" s="13">
        <v>44866</v>
      </c>
      <c r="DMV68" s="14">
        <v>44868</v>
      </c>
      <c r="DMW68" s="7">
        <v>37</v>
      </c>
      <c r="DMX68" s="61" t="s">
        <v>452</v>
      </c>
      <c r="DMY68" s="139" t="s">
        <v>263</v>
      </c>
      <c r="DMZ68" s="88" t="s">
        <v>453</v>
      </c>
      <c r="DNA68" s="138">
        <v>3894</v>
      </c>
      <c r="DNB68" s="99" t="s">
        <v>16</v>
      </c>
      <c r="DNC68" s="13">
        <v>44866</v>
      </c>
      <c r="DND68" s="14">
        <v>44868</v>
      </c>
      <c r="DNE68" s="7">
        <v>37</v>
      </c>
      <c r="DNF68" s="61" t="s">
        <v>452</v>
      </c>
      <c r="DNG68" s="139" t="s">
        <v>263</v>
      </c>
      <c r="DNH68" s="88" t="s">
        <v>453</v>
      </c>
      <c r="DNI68" s="138">
        <v>3894</v>
      </c>
      <c r="DNJ68" s="99" t="s">
        <v>16</v>
      </c>
      <c r="DNK68" s="13">
        <v>44866</v>
      </c>
      <c r="DNL68" s="14">
        <v>44868</v>
      </c>
      <c r="DNM68" s="7">
        <v>37</v>
      </c>
      <c r="DNN68" s="61" t="s">
        <v>452</v>
      </c>
      <c r="DNO68" s="139" t="s">
        <v>263</v>
      </c>
      <c r="DNP68" s="88" t="s">
        <v>453</v>
      </c>
      <c r="DNQ68" s="138">
        <v>3894</v>
      </c>
      <c r="DNR68" s="99" t="s">
        <v>16</v>
      </c>
      <c r="DNS68" s="13">
        <v>44866</v>
      </c>
      <c r="DNT68" s="14">
        <v>44868</v>
      </c>
      <c r="DNU68" s="7">
        <v>37</v>
      </c>
      <c r="DNV68" s="61" t="s">
        <v>452</v>
      </c>
      <c r="DNW68" s="139" t="s">
        <v>263</v>
      </c>
      <c r="DNX68" s="88" t="s">
        <v>453</v>
      </c>
      <c r="DNY68" s="138">
        <v>3894</v>
      </c>
      <c r="DNZ68" s="99" t="s">
        <v>16</v>
      </c>
      <c r="DOA68" s="13">
        <v>44866</v>
      </c>
      <c r="DOB68" s="14">
        <v>44868</v>
      </c>
      <c r="DOC68" s="7">
        <v>37</v>
      </c>
      <c r="DOD68" s="61" t="s">
        <v>452</v>
      </c>
      <c r="DOE68" s="139" t="s">
        <v>263</v>
      </c>
      <c r="DOF68" s="88" t="s">
        <v>453</v>
      </c>
      <c r="DOG68" s="138">
        <v>3894</v>
      </c>
      <c r="DOH68" s="99" t="s">
        <v>16</v>
      </c>
      <c r="DOI68" s="13">
        <v>44866</v>
      </c>
      <c r="DOJ68" s="14">
        <v>44868</v>
      </c>
      <c r="DOK68" s="7">
        <v>37</v>
      </c>
      <c r="DOL68" s="61" t="s">
        <v>452</v>
      </c>
      <c r="DOM68" s="139" t="s">
        <v>263</v>
      </c>
      <c r="DON68" s="88" t="s">
        <v>453</v>
      </c>
      <c r="DOO68" s="138">
        <v>3894</v>
      </c>
      <c r="DOP68" s="99" t="s">
        <v>16</v>
      </c>
      <c r="DOQ68" s="13">
        <v>44866</v>
      </c>
      <c r="DOR68" s="14">
        <v>44868</v>
      </c>
      <c r="DOS68" s="7">
        <v>37</v>
      </c>
      <c r="DOT68" s="61" t="s">
        <v>452</v>
      </c>
      <c r="DOU68" s="139" t="s">
        <v>263</v>
      </c>
      <c r="DOV68" s="88" t="s">
        <v>453</v>
      </c>
      <c r="DOW68" s="138">
        <v>3894</v>
      </c>
      <c r="DOX68" s="99" t="s">
        <v>16</v>
      </c>
      <c r="DOY68" s="13">
        <v>44866</v>
      </c>
      <c r="DOZ68" s="14">
        <v>44868</v>
      </c>
      <c r="DPA68" s="7">
        <v>37</v>
      </c>
      <c r="DPB68" s="61" t="s">
        <v>452</v>
      </c>
      <c r="DPC68" s="139" t="s">
        <v>263</v>
      </c>
      <c r="DPD68" s="88" t="s">
        <v>453</v>
      </c>
      <c r="DPE68" s="138">
        <v>3894</v>
      </c>
      <c r="DPF68" s="99" t="s">
        <v>16</v>
      </c>
      <c r="DPG68" s="13">
        <v>44866</v>
      </c>
      <c r="DPH68" s="14">
        <v>44868</v>
      </c>
      <c r="DPI68" s="7">
        <v>37</v>
      </c>
      <c r="DPJ68" s="61" t="s">
        <v>452</v>
      </c>
      <c r="DPK68" s="139" t="s">
        <v>263</v>
      </c>
      <c r="DPL68" s="88" t="s">
        <v>453</v>
      </c>
      <c r="DPM68" s="138">
        <v>3894</v>
      </c>
      <c r="DPN68" s="99" t="s">
        <v>16</v>
      </c>
      <c r="DPO68" s="13">
        <v>44866</v>
      </c>
      <c r="DPP68" s="14">
        <v>44868</v>
      </c>
      <c r="DPQ68" s="7">
        <v>37</v>
      </c>
      <c r="DPR68" s="61" t="s">
        <v>452</v>
      </c>
      <c r="DPS68" s="139" t="s">
        <v>263</v>
      </c>
      <c r="DPT68" s="88" t="s">
        <v>453</v>
      </c>
      <c r="DPU68" s="138">
        <v>3894</v>
      </c>
      <c r="DPV68" s="99" t="s">
        <v>16</v>
      </c>
      <c r="DPW68" s="13">
        <v>44866</v>
      </c>
      <c r="DPX68" s="14">
        <v>44868</v>
      </c>
      <c r="DPY68" s="7">
        <v>37</v>
      </c>
      <c r="DPZ68" s="61" t="s">
        <v>452</v>
      </c>
      <c r="DQA68" s="139" t="s">
        <v>263</v>
      </c>
      <c r="DQB68" s="88" t="s">
        <v>453</v>
      </c>
      <c r="DQC68" s="138">
        <v>3894</v>
      </c>
      <c r="DQD68" s="99" t="s">
        <v>16</v>
      </c>
      <c r="DQE68" s="13">
        <v>44866</v>
      </c>
      <c r="DQF68" s="14">
        <v>44868</v>
      </c>
      <c r="DQG68" s="7">
        <v>37</v>
      </c>
      <c r="DQH68" s="61" t="s">
        <v>452</v>
      </c>
      <c r="DQI68" s="139" t="s">
        <v>263</v>
      </c>
      <c r="DQJ68" s="88" t="s">
        <v>453</v>
      </c>
      <c r="DQK68" s="138">
        <v>3894</v>
      </c>
      <c r="DQL68" s="99" t="s">
        <v>16</v>
      </c>
      <c r="DQM68" s="13">
        <v>44866</v>
      </c>
      <c r="DQN68" s="14">
        <v>44868</v>
      </c>
      <c r="DQO68" s="7">
        <v>37</v>
      </c>
      <c r="DQP68" s="61" t="s">
        <v>452</v>
      </c>
      <c r="DQQ68" s="139" t="s">
        <v>263</v>
      </c>
      <c r="DQR68" s="88" t="s">
        <v>453</v>
      </c>
      <c r="DQS68" s="138">
        <v>3894</v>
      </c>
      <c r="DQT68" s="99" t="s">
        <v>16</v>
      </c>
      <c r="DQU68" s="13">
        <v>44866</v>
      </c>
      <c r="DQV68" s="14">
        <v>44868</v>
      </c>
      <c r="DQW68" s="7">
        <v>37</v>
      </c>
      <c r="DQX68" s="61" t="s">
        <v>452</v>
      </c>
      <c r="DQY68" s="139" t="s">
        <v>263</v>
      </c>
      <c r="DQZ68" s="88" t="s">
        <v>453</v>
      </c>
      <c r="DRA68" s="138">
        <v>3894</v>
      </c>
      <c r="DRB68" s="99" t="s">
        <v>16</v>
      </c>
      <c r="DRC68" s="13">
        <v>44866</v>
      </c>
      <c r="DRD68" s="14">
        <v>44868</v>
      </c>
      <c r="DRE68" s="7">
        <v>37</v>
      </c>
      <c r="DRF68" s="61" t="s">
        <v>452</v>
      </c>
      <c r="DRG68" s="139" t="s">
        <v>263</v>
      </c>
      <c r="DRH68" s="88" t="s">
        <v>453</v>
      </c>
      <c r="DRI68" s="138">
        <v>3894</v>
      </c>
      <c r="DRJ68" s="99" t="s">
        <v>16</v>
      </c>
      <c r="DRK68" s="13">
        <v>44866</v>
      </c>
      <c r="DRL68" s="14">
        <v>44868</v>
      </c>
      <c r="DRM68" s="7">
        <v>37</v>
      </c>
      <c r="DRN68" s="61" t="s">
        <v>452</v>
      </c>
      <c r="DRO68" s="139" t="s">
        <v>263</v>
      </c>
      <c r="DRP68" s="88" t="s">
        <v>453</v>
      </c>
      <c r="DRQ68" s="138">
        <v>3894</v>
      </c>
      <c r="DRR68" s="99" t="s">
        <v>16</v>
      </c>
      <c r="DRS68" s="13">
        <v>44866</v>
      </c>
      <c r="DRT68" s="14">
        <v>44868</v>
      </c>
      <c r="DRU68" s="7">
        <v>37</v>
      </c>
      <c r="DRV68" s="61" t="s">
        <v>452</v>
      </c>
      <c r="DRW68" s="139" t="s">
        <v>263</v>
      </c>
      <c r="DRX68" s="88" t="s">
        <v>453</v>
      </c>
      <c r="DRY68" s="138">
        <v>3894</v>
      </c>
      <c r="DRZ68" s="99" t="s">
        <v>16</v>
      </c>
      <c r="DSA68" s="13">
        <v>44866</v>
      </c>
      <c r="DSB68" s="14">
        <v>44868</v>
      </c>
      <c r="DSC68" s="7">
        <v>37</v>
      </c>
      <c r="DSD68" s="61" t="s">
        <v>452</v>
      </c>
      <c r="DSE68" s="139" t="s">
        <v>263</v>
      </c>
      <c r="DSF68" s="88" t="s">
        <v>453</v>
      </c>
      <c r="DSG68" s="138">
        <v>3894</v>
      </c>
      <c r="DSH68" s="99" t="s">
        <v>16</v>
      </c>
      <c r="DSI68" s="13">
        <v>44866</v>
      </c>
      <c r="DSJ68" s="14">
        <v>44868</v>
      </c>
      <c r="DSK68" s="7">
        <v>37</v>
      </c>
      <c r="DSL68" s="61" t="s">
        <v>452</v>
      </c>
      <c r="DSM68" s="139" t="s">
        <v>263</v>
      </c>
      <c r="DSN68" s="88" t="s">
        <v>453</v>
      </c>
      <c r="DSO68" s="138">
        <v>3894</v>
      </c>
      <c r="DSP68" s="99" t="s">
        <v>16</v>
      </c>
      <c r="DSQ68" s="13">
        <v>44866</v>
      </c>
      <c r="DSR68" s="14">
        <v>44868</v>
      </c>
      <c r="DSS68" s="7">
        <v>37</v>
      </c>
      <c r="DST68" s="61" t="s">
        <v>452</v>
      </c>
      <c r="DSU68" s="139" t="s">
        <v>263</v>
      </c>
      <c r="DSV68" s="88" t="s">
        <v>453</v>
      </c>
      <c r="DSW68" s="138">
        <v>3894</v>
      </c>
      <c r="DSX68" s="99" t="s">
        <v>16</v>
      </c>
      <c r="DSY68" s="13">
        <v>44866</v>
      </c>
      <c r="DSZ68" s="14">
        <v>44868</v>
      </c>
      <c r="DTA68" s="7">
        <v>37</v>
      </c>
      <c r="DTB68" s="61" t="s">
        <v>452</v>
      </c>
      <c r="DTC68" s="139" t="s">
        <v>263</v>
      </c>
      <c r="DTD68" s="88" t="s">
        <v>453</v>
      </c>
      <c r="DTE68" s="138">
        <v>3894</v>
      </c>
      <c r="DTF68" s="99" t="s">
        <v>16</v>
      </c>
      <c r="DTG68" s="13">
        <v>44866</v>
      </c>
      <c r="DTH68" s="14">
        <v>44868</v>
      </c>
      <c r="DTI68" s="7">
        <v>37</v>
      </c>
      <c r="DTJ68" s="61" t="s">
        <v>452</v>
      </c>
      <c r="DTK68" s="139" t="s">
        <v>263</v>
      </c>
      <c r="DTL68" s="88" t="s">
        <v>453</v>
      </c>
      <c r="DTM68" s="138">
        <v>3894</v>
      </c>
      <c r="DTN68" s="99" t="s">
        <v>16</v>
      </c>
      <c r="DTO68" s="13">
        <v>44866</v>
      </c>
      <c r="DTP68" s="14">
        <v>44868</v>
      </c>
      <c r="DTQ68" s="7">
        <v>37</v>
      </c>
      <c r="DTR68" s="61" t="s">
        <v>452</v>
      </c>
      <c r="DTS68" s="139" t="s">
        <v>263</v>
      </c>
      <c r="DTT68" s="88" t="s">
        <v>453</v>
      </c>
      <c r="DTU68" s="138">
        <v>3894</v>
      </c>
      <c r="DTV68" s="99" t="s">
        <v>16</v>
      </c>
      <c r="DTW68" s="13">
        <v>44866</v>
      </c>
      <c r="DTX68" s="14">
        <v>44868</v>
      </c>
      <c r="DTY68" s="7">
        <v>37</v>
      </c>
      <c r="DTZ68" s="61" t="s">
        <v>452</v>
      </c>
      <c r="DUA68" s="139" t="s">
        <v>263</v>
      </c>
      <c r="DUB68" s="88" t="s">
        <v>453</v>
      </c>
      <c r="DUC68" s="138">
        <v>3894</v>
      </c>
      <c r="DUD68" s="99" t="s">
        <v>16</v>
      </c>
      <c r="DUE68" s="13">
        <v>44866</v>
      </c>
      <c r="DUF68" s="14">
        <v>44868</v>
      </c>
      <c r="DUG68" s="7">
        <v>37</v>
      </c>
      <c r="DUH68" s="61" t="s">
        <v>452</v>
      </c>
      <c r="DUI68" s="139" t="s">
        <v>263</v>
      </c>
      <c r="DUJ68" s="88" t="s">
        <v>453</v>
      </c>
      <c r="DUK68" s="138">
        <v>3894</v>
      </c>
      <c r="DUL68" s="99" t="s">
        <v>16</v>
      </c>
      <c r="DUM68" s="13">
        <v>44866</v>
      </c>
      <c r="DUN68" s="14">
        <v>44868</v>
      </c>
      <c r="DUO68" s="7">
        <v>37</v>
      </c>
      <c r="DUP68" s="61" t="s">
        <v>452</v>
      </c>
      <c r="DUQ68" s="139" t="s">
        <v>263</v>
      </c>
      <c r="DUR68" s="88" t="s">
        <v>453</v>
      </c>
      <c r="DUS68" s="138">
        <v>3894</v>
      </c>
      <c r="DUT68" s="99" t="s">
        <v>16</v>
      </c>
      <c r="DUU68" s="13">
        <v>44866</v>
      </c>
      <c r="DUV68" s="14">
        <v>44868</v>
      </c>
      <c r="DUW68" s="7">
        <v>37</v>
      </c>
      <c r="DUX68" s="61" t="s">
        <v>452</v>
      </c>
      <c r="DUY68" s="139" t="s">
        <v>263</v>
      </c>
      <c r="DUZ68" s="88" t="s">
        <v>453</v>
      </c>
      <c r="DVA68" s="138">
        <v>3894</v>
      </c>
      <c r="DVB68" s="99" t="s">
        <v>16</v>
      </c>
      <c r="DVC68" s="13">
        <v>44866</v>
      </c>
      <c r="DVD68" s="14">
        <v>44868</v>
      </c>
      <c r="DVE68" s="7">
        <v>37</v>
      </c>
      <c r="DVF68" s="61" t="s">
        <v>452</v>
      </c>
      <c r="DVG68" s="139" t="s">
        <v>263</v>
      </c>
      <c r="DVH68" s="88" t="s">
        <v>453</v>
      </c>
      <c r="DVI68" s="138">
        <v>3894</v>
      </c>
      <c r="DVJ68" s="99" t="s">
        <v>16</v>
      </c>
      <c r="DVK68" s="13">
        <v>44866</v>
      </c>
      <c r="DVL68" s="14">
        <v>44868</v>
      </c>
      <c r="DVM68" s="7">
        <v>37</v>
      </c>
      <c r="DVN68" s="61" t="s">
        <v>452</v>
      </c>
      <c r="DVO68" s="139" t="s">
        <v>263</v>
      </c>
      <c r="DVP68" s="88" t="s">
        <v>453</v>
      </c>
      <c r="DVQ68" s="138">
        <v>3894</v>
      </c>
      <c r="DVR68" s="99" t="s">
        <v>16</v>
      </c>
      <c r="DVS68" s="13">
        <v>44866</v>
      </c>
      <c r="DVT68" s="14">
        <v>44868</v>
      </c>
      <c r="DVU68" s="7">
        <v>37</v>
      </c>
      <c r="DVV68" s="61" t="s">
        <v>452</v>
      </c>
      <c r="DVW68" s="139" t="s">
        <v>263</v>
      </c>
      <c r="DVX68" s="88" t="s">
        <v>453</v>
      </c>
      <c r="DVY68" s="138">
        <v>3894</v>
      </c>
      <c r="DVZ68" s="99" t="s">
        <v>16</v>
      </c>
      <c r="DWA68" s="13">
        <v>44866</v>
      </c>
      <c r="DWB68" s="14">
        <v>44868</v>
      </c>
      <c r="DWC68" s="7">
        <v>37</v>
      </c>
      <c r="DWD68" s="61" t="s">
        <v>452</v>
      </c>
      <c r="DWE68" s="139" t="s">
        <v>263</v>
      </c>
      <c r="DWF68" s="88" t="s">
        <v>453</v>
      </c>
      <c r="DWG68" s="138">
        <v>3894</v>
      </c>
      <c r="DWH68" s="99" t="s">
        <v>16</v>
      </c>
      <c r="DWI68" s="13">
        <v>44866</v>
      </c>
      <c r="DWJ68" s="14">
        <v>44868</v>
      </c>
      <c r="DWK68" s="7">
        <v>37</v>
      </c>
      <c r="DWL68" s="61" t="s">
        <v>452</v>
      </c>
      <c r="DWM68" s="139" t="s">
        <v>263</v>
      </c>
      <c r="DWN68" s="88" t="s">
        <v>453</v>
      </c>
      <c r="DWO68" s="138">
        <v>3894</v>
      </c>
      <c r="DWP68" s="99" t="s">
        <v>16</v>
      </c>
      <c r="DWQ68" s="13">
        <v>44866</v>
      </c>
      <c r="DWR68" s="14">
        <v>44868</v>
      </c>
      <c r="DWS68" s="7">
        <v>37</v>
      </c>
      <c r="DWT68" s="61" t="s">
        <v>452</v>
      </c>
      <c r="DWU68" s="139" t="s">
        <v>263</v>
      </c>
      <c r="DWV68" s="88" t="s">
        <v>453</v>
      </c>
      <c r="DWW68" s="138">
        <v>3894</v>
      </c>
      <c r="DWX68" s="99" t="s">
        <v>16</v>
      </c>
      <c r="DWY68" s="13">
        <v>44866</v>
      </c>
      <c r="DWZ68" s="14">
        <v>44868</v>
      </c>
      <c r="DXA68" s="7">
        <v>37</v>
      </c>
      <c r="DXB68" s="61" t="s">
        <v>452</v>
      </c>
      <c r="DXC68" s="139" t="s">
        <v>263</v>
      </c>
      <c r="DXD68" s="88" t="s">
        <v>453</v>
      </c>
      <c r="DXE68" s="138">
        <v>3894</v>
      </c>
      <c r="DXF68" s="99" t="s">
        <v>16</v>
      </c>
      <c r="DXG68" s="13">
        <v>44866</v>
      </c>
      <c r="DXH68" s="14">
        <v>44868</v>
      </c>
      <c r="DXI68" s="7">
        <v>37</v>
      </c>
      <c r="DXJ68" s="61" t="s">
        <v>452</v>
      </c>
      <c r="DXK68" s="139" t="s">
        <v>263</v>
      </c>
      <c r="DXL68" s="88" t="s">
        <v>453</v>
      </c>
      <c r="DXM68" s="138">
        <v>3894</v>
      </c>
      <c r="DXN68" s="99" t="s">
        <v>16</v>
      </c>
      <c r="DXO68" s="13">
        <v>44866</v>
      </c>
      <c r="DXP68" s="14">
        <v>44868</v>
      </c>
      <c r="DXQ68" s="7">
        <v>37</v>
      </c>
      <c r="DXR68" s="61" t="s">
        <v>452</v>
      </c>
      <c r="DXS68" s="139" t="s">
        <v>263</v>
      </c>
      <c r="DXT68" s="88" t="s">
        <v>453</v>
      </c>
      <c r="DXU68" s="138">
        <v>3894</v>
      </c>
      <c r="DXV68" s="99" t="s">
        <v>16</v>
      </c>
      <c r="DXW68" s="13">
        <v>44866</v>
      </c>
      <c r="DXX68" s="14">
        <v>44868</v>
      </c>
      <c r="DXY68" s="7">
        <v>37</v>
      </c>
      <c r="DXZ68" s="61" t="s">
        <v>452</v>
      </c>
      <c r="DYA68" s="139" t="s">
        <v>263</v>
      </c>
      <c r="DYB68" s="88" t="s">
        <v>453</v>
      </c>
      <c r="DYC68" s="138">
        <v>3894</v>
      </c>
      <c r="DYD68" s="99" t="s">
        <v>16</v>
      </c>
      <c r="DYE68" s="13">
        <v>44866</v>
      </c>
      <c r="DYF68" s="14">
        <v>44868</v>
      </c>
      <c r="DYG68" s="7">
        <v>37</v>
      </c>
      <c r="DYH68" s="61" t="s">
        <v>452</v>
      </c>
      <c r="DYI68" s="139" t="s">
        <v>263</v>
      </c>
      <c r="DYJ68" s="88" t="s">
        <v>453</v>
      </c>
      <c r="DYK68" s="138">
        <v>3894</v>
      </c>
      <c r="DYL68" s="99" t="s">
        <v>16</v>
      </c>
      <c r="DYM68" s="13">
        <v>44866</v>
      </c>
      <c r="DYN68" s="14">
        <v>44868</v>
      </c>
      <c r="DYO68" s="7">
        <v>37</v>
      </c>
      <c r="DYP68" s="61" t="s">
        <v>452</v>
      </c>
      <c r="DYQ68" s="139" t="s">
        <v>263</v>
      </c>
      <c r="DYR68" s="88" t="s">
        <v>453</v>
      </c>
      <c r="DYS68" s="138">
        <v>3894</v>
      </c>
      <c r="DYT68" s="99" t="s">
        <v>16</v>
      </c>
      <c r="DYU68" s="13">
        <v>44866</v>
      </c>
      <c r="DYV68" s="14">
        <v>44868</v>
      </c>
      <c r="DYW68" s="7">
        <v>37</v>
      </c>
      <c r="DYX68" s="61" t="s">
        <v>452</v>
      </c>
      <c r="DYY68" s="139" t="s">
        <v>263</v>
      </c>
      <c r="DYZ68" s="88" t="s">
        <v>453</v>
      </c>
      <c r="DZA68" s="138">
        <v>3894</v>
      </c>
      <c r="DZB68" s="99" t="s">
        <v>16</v>
      </c>
      <c r="DZC68" s="13">
        <v>44866</v>
      </c>
      <c r="DZD68" s="14">
        <v>44868</v>
      </c>
      <c r="DZE68" s="7">
        <v>37</v>
      </c>
      <c r="DZF68" s="61" t="s">
        <v>452</v>
      </c>
      <c r="DZG68" s="139" t="s">
        <v>263</v>
      </c>
      <c r="DZH68" s="88" t="s">
        <v>453</v>
      </c>
      <c r="DZI68" s="138">
        <v>3894</v>
      </c>
      <c r="DZJ68" s="99" t="s">
        <v>16</v>
      </c>
      <c r="DZK68" s="13">
        <v>44866</v>
      </c>
      <c r="DZL68" s="14">
        <v>44868</v>
      </c>
      <c r="DZM68" s="7">
        <v>37</v>
      </c>
      <c r="DZN68" s="61" t="s">
        <v>452</v>
      </c>
      <c r="DZO68" s="139" t="s">
        <v>263</v>
      </c>
      <c r="DZP68" s="88" t="s">
        <v>453</v>
      </c>
      <c r="DZQ68" s="138">
        <v>3894</v>
      </c>
      <c r="DZR68" s="99" t="s">
        <v>16</v>
      </c>
      <c r="DZS68" s="13">
        <v>44866</v>
      </c>
      <c r="DZT68" s="14">
        <v>44868</v>
      </c>
      <c r="DZU68" s="7">
        <v>37</v>
      </c>
      <c r="DZV68" s="61" t="s">
        <v>452</v>
      </c>
      <c r="DZW68" s="139" t="s">
        <v>263</v>
      </c>
      <c r="DZX68" s="88" t="s">
        <v>453</v>
      </c>
      <c r="DZY68" s="138">
        <v>3894</v>
      </c>
      <c r="DZZ68" s="99" t="s">
        <v>16</v>
      </c>
      <c r="EAA68" s="13">
        <v>44866</v>
      </c>
      <c r="EAB68" s="14">
        <v>44868</v>
      </c>
      <c r="EAC68" s="7">
        <v>37</v>
      </c>
      <c r="EAD68" s="61" t="s">
        <v>452</v>
      </c>
      <c r="EAE68" s="139" t="s">
        <v>263</v>
      </c>
      <c r="EAF68" s="88" t="s">
        <v>453</v>
      </c>
      <c r="EAG68" s="138">
        <v>3894</v>
      </c>
      <c r="EAH68" s="99" t="s">
        <v>16</v>
      </c>
      <c r="EAI68" s="13">
        <v>44866</v>
      </c>
      <c r="EAJ68" s="14">
        <v>44868</v>
      </c>
      <c r="EAK68" s="7">
        <v>37</v>
      </c>
      <c r="EAL68" s="61" t="s">
        <v>452</v>
      </c>
      <c r="EAM68" s="139" t="s">
        <v>263</v>
      </c>
      <c r="EAN68" s="88" t="s">
        <v>453</v>
      </c>
      <c r="EAO68" s="138">
        <v>3894</v>
      </c>
      <c r="EAP68" s="99" t="s">
        <v>16</v>
      </c>
      <c r="EAQ68" s="13">
        <v>44866</v>
      </c>
      <c r="EAR68" s="14">
        <v>44868</v>
      </c>
      <c r="EAS68" s="7">
        <v>37</v>
      </c>
      <c r="EAT68" s="61" t="s">
        <v>452</v>
      </c>
      <c r="EAU68" s="139" t="s">
        <v>263</v>
      </c>
      <c r="EAV68" s="88" t="s">
        <v>453</v>
      </c>
      <c r="EAW68" s="138">
        <v>3894</v>
      </c>
      <c r="EAX68" s="99" t="s">
        <v>16</v>
      </c>
      <c r="EAY68" s="13">
        <v>44866</v>
      </c>
      <c r="EAZ68" s="14">
        <v>44868</v>
      </c>
      <c r="EBA68" s="7">
        <v>37</v>
      </c>
      <c r="EBB68" s="61" t="s">
        <v>452</v>
      </c>
      <c r="EBC68" s="139" t="s">
        <v>263</v>
      </c>
      <c r="EBD68" s="88" t="s">
        <v>453</v>
      </c>
      <c r="EBE68" s="138">
        <v>3894</v>
      </c>
      <c r="EBF68" s="99" t="s">
        <v>16</v>
      </c>
      <c r="EBG68" s="13">
        <v>44866</v>
      </c>
      <c r="EBH68" s="14">
        <v>44868</v>
      </c>
      <c r="EBI68" s="7">
        <v>37</v>
      </c>
      <c r="EBJ68" s="61" t="s">
        <v>452</v>
      </c>
      <c r="EBK68" s="139" t="s">
        <v>263</v>
      </c>
      <c r="EBL68" s="88" t="s">
        <v>453</v>
      </c>
      <c r="EBM68" s="138">
        <v>3894</v>
      </c>
      <c r="EBN68" s="99" t="s">
        <v>16</v>
      </c>
      <c r="EBO68" s="13">
        <v>44866</v>
      </c>
      <c r="EBP68" s="14">
        <v>44868</v>
      </c>
      <c r="EBQ68" s="7">
        <v>37</v>
      </c>
      <c r="EBR68" s="61" t="s">
        <v>452</v>
      </c>
      <c r="EBS68" s="139" t="s">
        <v>263</v>
      </c>
      <c r="EBT68" s="88" t="s">
        <v>453</v>
      </c>
      <c r="EBU68" s="138">
        <v>3894</v>
      </c>
      <c r="EBV68" s="99" t="s">
        <v>16</v>
      </c>
      <c r="EBW68" s="13">
        <v>44866</v>
      </c>
      <c r="EBX68" s="14">
        <v>44868</v>
      </c>
      <c r="EBY68" s="7">
        <v>37</v>
      </c>
      <c r="EBZ68" s="61" t="s">
        <v>452</v>
      </c>
      <c r="ECA68" s="139" t="s">
        <v>263</v>
      </c>
      <c r="ECB68" s="88" t="s">
        <v>453</v>
      </c>
      <c r="ECC68" s="138">
        <v>3894</v>
      </c>
      <c r="ECD68" s="99" t="s">
        <v>16</v>
      </c>
      <c r="ECE68" s="13">
        <v>44866</v>
      </c>
      <c r="ECF68" s="14">
        <v>44868</v>
      </c>
      <c r="ECG68" s="7">
        <v>37</v>
      </c>
      <c r="ECH68" s="61" t="s">
        <v>452</v>
      </c>
      <c r="ECI68" s="139" t="s">
        <v>263</v>
      </c>
      <c r="ECJ68" s="88" t="s">
        <v>453</v>
      </c>
      <c r="ECK68" s="138">
        <v>3894</v>
      </c>
      <c r="ECL68" s="99" t="s">
        <v>16</v>
      </c>
      <c r="ECM68" s="13">
        <v>44866</v>
      </c>
      <c r="ECN68" s="14">
        <v>44868</v>
      </c>
      <c r="ECO68" s="7">
        <v>37</v>
      </c>
      <c r="ECP68" s="61" t="s">
        <v>452</v>
      </c>
      <c r="ECQ68" s="139" t="s">
        <v>263</v>
      </c>
      <c r="ECR68" s="88" t="s">
        <v>453</v>
      </c>
      <c r="ECS68" s="138">
        <v>3894</v>
      </c>
      <c r="ECT68" s="99" t="s">
        <v>16</v>
      </c>
      <c r="ECU68" s="13">
        <v>44866</v>
      </c>
      <c r="ECV68" s="14">
        <v>44868</v>
      </c>
      <c r="ECW68" s="7">
        <v>37</v>
      </c>
      <c r="ECX68" s="61" t="s">
        <v>452</v>
      </c>
      <c r="ECY68" s="139" t="s">
        <v>263</v>
      </c>
      <c r="ECZ68" s="88" t="s">
        <v>453</v>
      </c>
      <c r="EDA68" s="138">
        <v>3894</v>
      </c>
      <c r="EDB68" s="99" t="s">
        <v>16</v>
      </c>
      <c r="EDC68" s="13">
        <v>44866</v>
      </c>
      <c r="EDD68" s="14">
        <v>44868</v>
      </c>
      <c r="EDE68" s="7">
        <v>37</v>
      </c>
      <c r="EDF68" s="61" t="s">
        <v>452</v>
      </c>
      <c r="EDG68" s="139" t="s">
        <v>263</v>
      </c>
      <c r="EDH68" s="88" t="s">
        <v>453</v>
      </c>
      <c r="EDI68" s="138">
        <v>3894</v>
      </c>
      <c r="EDJ68" s="99" t="s">
        <v>16</v>
      </c>
      <c r="EDK68" s="13">
        <v>44866</v>
      </c>
      <c r="EDL68" s="14">
        <v>44868</v>
      </c>
      <c r="EDM68" s="7">
        <v>37</v>
      </c>
      <c r="EDN68" s="61" t="s">
        <v>452</v>
      </c>
      <c r="EDO68" s="139" t="s">
        <v>263</v>
      </c>
      <c r="EDP68" s="88" t="s">
        <v>453</v>
      </c>
      <c r="EDQ68" s="138">
        <v>3894</v>
      </c>
      <c r="EDR68" s="99" t="s">
        <v>16</v>
      </c>
      <c r="EDS68" s="13">
        <v>44866</v>
      </c>
      <c r="EDT68" s="14">
        <v>44868</v>
      </c>
      <c r="EDU68" s="7">
        <v>37</v>
      </c>
      <c r="EDV68" s="61" t="s">
        <v>452</v>
      </c>
      <c r="EDW68" s="139" t="s">
        <v>263</v>
      </c>
      <c r="EDX68" s="88" t="s">
        <v>453</v>
      </c>
      <c r="EDY68" s="138">
        <v>3894</v>
      </c>
      <c r="EDZ68" s="99" t="s">
        <v>16</v>
      </c>
      <c r="EEA68" s="13">
        <v>44866</v>
      </c>
      <c r="EEB68" s="14">
        <v>44868</v>
      </c>
      <c r="EEC68" s="7">
        <v>37</v>
      </c>
      <c r="EED68" s="61" t="s">
        <v>452</v>
      </c>
      <c r="EEE68" s="139" t="s">
        <v>263</v>
      </c>
      <c r="EEF68" s="88" t="s">
        <v>453</v>
      </c>
      <c r="EEG68" s="138">
        <v>3894</v>
      </c>
      <c r="EEH68" s="99" t="s">
        <v>16</v>
      </c>
      <c r="EEI68" s="13">
        <v>44866</v>
      </c>
      <c r="EEJ68" s="14">
        <v>44868</v>
      </c>
      <c r="EEK68" s="7">
        <v>37</v>
      </c>
      <c r="EEL68" s="61" t="s">
        <v>452</v>
      </c>
      <c r="EEM68" s="139" t="s">
        <v>263</v>
      </c>
      <c r="EEN68" s="88" t="s">
        <v>453</v>
      </c>
      <c r="EEO68" s="138">
        <v>3894</v>
      </c>
      <c r="EEP68" s="99" t="s">
        <v>16</v>
      </c>
      <c r="EEQ68" s="13">
        <v>44866</v>
      </c>
      <c r="EER68" s="14">
        <v>44868</v>
      </c>
      <c r="EES68" s="7">
        <v>37</v>
      </c>
      <c r="EET68" s="61" t="s">
        <v>452</v>
      </c>
      <c r="EEU68" s="139" t="s">
        <v>263</v>
      </c>
      <c r="EEV68" s="88" t="s">
        <v>453</v>
      </c>
      <c r="EEW68" s="138">
        <v>3894</v>
      </c>
      <c r="EEX68" s="99" t="s">
        <v>16</v>
      </c>
      <c r="EEY68" s="13">
        <v>44866</v>
      </c>
      <c r="EEZ68" s="14">
        <v>44868</v>
      </c>
      <c r="EFA68" s="7">
        <v>37</v>
      </c>
      <c r="EFB68" s="61" t="s">
        <v>452</v>
      </c>
      <c r="EFC68" s="139" t="s">
        <v>263</v>
      </c>
      <c r="EFD68" s="88" t="s">
        <v>453</v>
      </c>
      <c r="EFE68" s="138">
        <v>3894</v>
      </c>
      <c r="EFF68" s="99" t="s">
        <v>16</v>
      </c>
      <c r="EFG68" s="13">
        <v>44866</v>
      </c>
      <c r="EFH68" s="14">
        <v>44868</v>
      </c>
      <c r="EFI68" s="7">
        <v>37</v>
      </c>
      <c r="EFJ68" s="61" t="s">
        <v>452</v>
      </c>
      <c r="EFK68" s="139" t="s">
        <v>263</v>
      </c>
      <c r="EFL68" s="88" t="s">
        <v>453</v>
      </c>
      <c r="EFM68" s="138">
        <v>3894</v>
      </c>
      <c r="EFN68" s="99" t="s">
        <v>16</v>
      </c>
      <c r="EFO68" s="13">
        <v>44866</v>
      </c>
      <c r="EFP68" s="14">
        <v>44868</v>
      </c>
      <c r="EFQ68" s="7">
        <v>37</v>
      </c>
      <c r="EFR68" s="61" t="s">
        <v>452</v>
      </c>
      <c r="EFS68" s="139" t="s">
        <v>263</v>
      </c>
      <c r="EFT68" s="88" t="s">
        <v>453</v>
      </c>
      <c r="EFU68" s="138">
        <v>3894</v>
      </c>
      <c r="EFV68" s="99" t="s">
        <v>16</v>
      </c>
      <c r="EFW68" s="13">
        <v>44866</v>
      </c>
      <c r="EFX68" s="14">
        <v>44868</v>
      </c>
      <c r="EFY68" s="7">
        <v>37</v>
      </c>
      <c r="EFZ68" s="61" t="s">
        <v>452</v>
      </c>
      <c r="EGA68" s="139" t="s">
        <v>263</v>
      </c>
      <c r="EGB68" s="88" t="s">
        <v>453</v>
      </c>
      <c r="EGC68" s="138">
        <v>3894</v>
      </c>
      <c r="EGD68" s="99" t="s">
        <v>16</v>
      </c>
      <c r="EGE68" s="13">
        <v>44866</v>
      </c>
      <c r="EGF68" s="14">
        <v>44868</v>
      </c>
      <c r="EGG68" s="7">
        <v>37</v>
      </c>
      <c r="EGH68" s="61" t="s">
        <v>452</v>
      </c>
      <c r="EGI68" s="139" t="s">
        <v>263</v>
      </c>
      <c r="EGJ68" s="88" t="s">
        <v>453</v>
      </c>
      <c r="EGK68" s="138">
        <v>3894</v>
      </c>
      <c r="EGL68" s="99" t="s">
        <v>16</v>
      </c>
      <c r="EGM68" s="13">
        <v>44866</v>
      </c>
      <c r="EGN68" s="14">
        <v>44868</v>
      </c>
      <c r="EGO68" s="7">
        <v>37</v>
      </c>
      <c r="EGP68" s="61" t="s">
        <v>452</v>
      </c>
      <c r="EGQ68" s="139" t="s">
        <v>263</v>
      </c>
      <c r="EGR68" s="88" t="s">
        <v>453</v>
      </c>
      <c r="EGS68" s="138">
        <v>3894</v>
      </c>
      <c r="EGT68" s="99" t="s">
        <v>16</v>
      </c>
      <c r="EGU68" s="13">
        <v>44866</v>
      </c>
      <c r="EGV68" s="14">
        <v>44868</v>
      </c>
      <c r="EGW68" s="7">
        <v>37</v>
      </c>
      <c r="EGX68" s="61" t="s">
        <v>452</v>
      </c>
      <c r="EGY68" s="139" t="s">
        <v>263</v>
      </c>
      <c r="EGZ68" s="88" t="s">
        <v>453</v>
      </c>
      <c r="EHA68" s="138">
        <v>3894</v>
      </c>
      <c r="EHB68" s="99" t="s">
        <v>16</v>
      </c>
      <c r="EHC68" s="13">
        <v>44866</v>
      </c>
      <c r="EHD68" s="14">
        <v>44868</v>
      </c>
      <c r="EHE68" s="7">
        <v>37</v>
      </c>
      <c r="EHF68" s="61" t="s">
        <v>452</v>
      </c>
      <c r="EHG68" s="139" t="s">
        <v>263</v>
      </c>
      <c r="EHH68" s="88" t="s">
        <v>453</v>
      </c>
      <c r="EHI68" s="138">
        <v>3894</v>
      </c>
      <c r="EHJ68" s="99" t="s">
        <v>16</v>
      </c>
      <c r="EHK68" s="13">
        <v>44866</v>
      </c>
      <c r="EHL68" s="14">
        <v>44868</v>
      </c>
      <c r="EHM68" s="7">
        <v>37</v>
      </c>
      <c r="EHN68" s="61" t="s">
        <v>452</v>
      </c>
      <c r="EHO68" s="139" t="s">
        <v>263</v>
      </c>
      <c r="EHP68" s="88" t="s">
        <v>453</v>
      </c>
      <c r="EHQ68" s="138">
        <v>3894</v>
      </c>
      <c r="EHR68" s="99" t="s">
        <v>16</v>
      </c>
      <c r="EHS68" s="13">
        <v>44866</v>
      </c>
      <c r="EHT68" s="14">
        <v>44868</v>
      </c>
      <c r="EHU68" s="7">
        <v>37</v>
      </c>
      <c r="EHV68" s="61" t="s">
        <v>452</v>
      </c>
      <c r="EHW68" s="139" t="s">
        <v>263</v>
      </c>
      <c r="EHX68" s="88" t="s">
        <v>453</v>
      </c>
      <c r="EHY68" s="138">
        <v>3894</v>
      </c>
      <c r="EHZ68" s="99" t="s">
        <v>16</v>
      </c>
      <c r="EIA68" s="13">
        <v>44866</v>
      </c>
      <c r="EIB68" s="14">
        <v>44868</v>
      </c>
      <c r="EIC68" s="7">
        <v>37</v>
      </c>
      <c r="EID68" s="61" t="s">
        <v>452</v>
      </c>
      <c r="EIE68" s="139" t="s">
        <v>263</v>
      </c>
      <c r="EIF68" s="88" t="s">
        <v>453</v>
      </c>
      <c r="EIG68" s="138">
        <v>3894</v>
      </c>
      <c r="EIH68" s="99" t="s">
        <v>16</v>
      </c>
      <c r="EII68" s="13">
        <v>44866</v>
      </c>
      <c r="EIJ68" s="14">
        <v>44868</v>
      </c>
      <c r="EIK68" s="7">
        <v>37</v>
      </c>
      <c r="EIL68" s="61" t="s">
        <v>452</v>
      </c>
      <c r="EIM68" s="139" t="s">
        <v>263</v>
      </c>
      <c r="EIN68" s="88" t="s">
        <v>453</v>
      </c>
      <c r="EIO68" s="138">
        <v>3894</v>
      </c>
      <c r="EIP68" s="99" t="s">
        <v>16</v>
      </c>
      <c r="EIQ68" s="13">
        <v>44866</v>
      </c>
      <c r="EIR68" s="14">
        <v>44868</v>
      </c>
      <c r="EIS68" s="7">
        <v>37</v>
      </c>
      <c r="EIT68" s="61" t="s">
        <v>452</v>
      </c>
      <c r="EIU68" s="139" t="s">
        <v>263</v>
      </c>
      <c r="EIV68" s="88" t="s">
        <v>453</v>
      </c>
      <c r="EIW68" s="138">
        <v>3894</v>
      </c>
      <c r="EIX68" s="99" t="s">
        <v>16</v>
      </c>
      <c r="EIY68" s="13">
        <v>44866</v>
      </c>
      <c r="EIZ68" s="14">
        <v>44868</v>
      </c>
      <c r="EJA68" s="7">
        <v>37</v>
      </c>
      <c r="EJB68" s="61" t="s">
        <v>452</v>
      </c>
      <c r="EJC68" s="139" t="s">
        <v>263</v>
      </c>
      <c r="EJD68" s="88" t="s">
        <v>453</v>
      </c>
      <c r="EJE68" s="138">
        <v>3894</v>
      </c>
      <c r="EJF68" s="99" t="s">
        <v>16</v>
      </c>
      <c r="EJG68" s="13">
        <v>44866</v>
      </c>
      <c r="EJH68" s="14">
        <v>44868</v>
      </c>
      <c r="EJI68" s="7">
        <v>37</v>
      </c>
      <c r="EJJ68" s="61" t="s">
        <v>452</v>
      </c>
      <c r="EJK68" s="139" t="s">
        <v>263</v>
      </c>
      <c r="EJL68" s="88" t="s">
        <v>453</v>
      </c>
      <c r="EJM68" s="138">
        <v>3894</v>
      </c>
      <c r="EJN68" s="99" t="s">
        <v>16</v>
      </c>
      <c r="EJO68" s="13">
        <v>44866</v>
      </c>
      <c r="EJP68" s="14">
        <v>44868</v>
      </c>
      <c r="EJQ68" s="7">
        <v>37</v>
      </c>
      <c r="EJR68" s="61" t="s">
        <v>452</v>
      </c>
      <c r="EJS68" s="139" t="s">
        <v>263</v>
      </c>
      <c r="EJT68" s="88" t="s">
        <v>453</v>
      </c>
      <c r="EJU68" s="138">
        <v>3894</v>
      </c>
      <c r="EJV68" s="99" t="s">
        <v>16</v>
      </c>
      <c r="EJW68" s="13">
        <v>44866</v>
      </c>
      <c r="EJX68" s="14">
        <v>44868</v>
      </c>
      <c r="EJY68" s="7">
        <v>37</v>
      </c>
      <c r="EJZ68" s="61" t="s">
        <v>452</v>
      </c>
      <c r="EKA68" s="139" t="s">
        <v>263</v>
      </c>
      <c r="EKB68" s="88" t="s">
        <v>453</v>
      </c>
      <c r="EKC68" s="138">
        <v>3894</v>
      </c>
      <c r="EKD68" s="99" t="s">
        <v>16</v>
      </c>
      <c r="EKE68" s="13">
        <v>44866</v>
      </c>
      <c r="EKF68" s="14">
        <v>44868</v>
      </c>
      <c r="EKG68" s="7">
        <v>37</v>
      </c>
      <c r="EKH68" s="61" t="s">
        <v>452</v>
      </c>
      <c r="EKI68" s="139" t="s">
        <v>263</v>
      </c>
      <c r="EKJ68" s="88" t="s">
        <v>453</v>
      </c>
      <c r="EKK68" s="138">
        <v>3894</v>
      </c>
      <c r="EKL68" s="99" t="s">
        <v>16</v>
      </c>
      <c r="EKM68" s="13">
        <v>44866</v>
      </c>
      <c r="EKN68" s="14">
        <v>44868</v>
      </c>
      <c r="EKO68" s="7">
        <v>37</v>
      </c>
      <c r="EKP68" s="61" t="s">
        <v>452</v>
      </c>
      <c r="EKQ68" s="139" t="s">
        <v>263</v>
      </c>
      <c r="EKR68" s="88" t="s">
        <v>453</v>
      </c>
      <c r="EKS68" s="138">
        <v>3894</v>
      </c>
      <c r="EKT68" s="99" t="s">
        <v>16</v>
      </c>
      <c r="EKU68" s="13">
        <v>44866</v>
      </c>
      <c r="EKV68" s="14">
        <v>44868</v>
      </c>
      <c r="EKW68" s="7">
        <v>37</v>
      </c>
      <c r="EKX68" s="61" t="s">
        <v>452</v>
      </c>
      <c r="EKY68" s="139" t="s">
        <v>263</v>
      </c>
      <c r="EKZ68" s="88" t="s">
        <v>453</v>
      </c>
      <c r="ELA68" s="138">
        <v>3894</v>
      </c>
      <c r="ELB68" s="99" t="s">
        <v>16</v>
      </c>
      <c r="ELC68" s="13">
        <v>44866</v>
      </c>
      <c r="ELD68" s="14">
        <v>44868</v>
      </c>
      <c r="ELE68" s="7">
        <v>37</v>
      </c>
      <c r="ELF68" s="61" t="s">
        <v>452</v>
      </c>
      <c r="ELG68" s="139" t="s">
        <v>263</v>
      </c>
      <c r="ELH68" s="88" t="s">
        <v>453</v>
      </c>
      <c r="ELI68" s="138">
        <v>3894</v>
      </c>
      <c r="ELJ68" s="99" t="s">
        <v>16</v>
      </c>
      <c r="ELK68" s="13">
        <v>44866</v>
      </c>
      <c r="ELL68" s="14">
        <v>44868</v>
      </c>
      <c r="ELM68" s="7">
        <v>37</v>
      </c>
      <c r="ELN68" s="61" t="s">
        <v>452</v>
      </c>
      <c r="ELO68" s="139" t="s">
        <v>263</v>
      </c>
      <c r="ELP68" s="88" t="s">
        <v>453</v>
      </c>
      <c r="ELQ68" s="138">
        <v>3894</v>
      </c>
      <c r="ELR68" s="99" t="s">
        <v>16</v>
      </c>
      <c r="ELS68" s="13">
        <v>44866</v>
      </c>
      <c r="ELT68" s="14">
        <v>44868</v>
      </c>
      <c r="ELU68" s="7">
        <v>37</v>
      </c>
      <c r="ELV68" s="61" t="s">
        <v>452</v>
      </c>
      <c r="ELW68" s="139" t="s">
        <v>263</v>
      </c>
      <c r="ELX68" s="88" t="s">
        <v>453</v>
      </c>
      <c r="ELY68" s="138">
        <v>3894</v>
      </c>
      <c r="ELZ68" s="99" t="s">
        <v>16</v>
      </c>
      <c r="EMA68" s="13">
        <v>44866</v>
      </c>
      <c r="EMB68" s="14">
        <v>44868</v>
      </c>
      <c r="EMC68" s="7">
        <v>37</v>
      </c>
      <c r="EMD68" s="61" t="s">
        <v>452</v>
      </c>
      <c r="EME68" s="139" t="s">
        <v>263</v>
      </c>
      <c r="EMF68" s="88" t="s">
        <v>453</v>
      </c>
      <c r="EMG68" s="138">
        <v>3894</v>
      </c>
      <c r="EMH68" s="99" t="s">
        <v>16</v>
      </c>
      <c r="EMI68" s="13">
        <v>44866</v>
      </c>
      <c r="EMJ68" s="14">
        <v>44868</v>
      </c>
      <c r="EMK68" s="7">
        <v>37</v>
      </c>
      <c r="EML68" s="61" t="s">
        <v>452</v>
      </c>
      <c r="EMM68" s="139" t="s">
        <v>263</v>
      </c>
      <c r="EMN68" s="88" t="s">
        <v>453</v>
      </c>
      <c r="EMO68" s="138">
        <v>3894</v>
      </c>
      <c r="EMP68" s="99" t="s">
        <v>16</v>
      </c>
      <c r="EMQ68" s="13">
        <v>44866</v>
      </c>
      <c r="EMR68" s="14">
        <v>44868</v>
      </c>
      <c r="EMS68" s="7">
        <v>37</v>
      </c>
      <c r="EMT68" s="61" t="s">
        <v>452</v>
      </c>
      <c r="EMU68" s="139" t="s">
        <v>263</v>
      </c>
      <c r="EMV68" s="88" t="s">
        <v>453</v>
      </c>
      <c r="EMW68" s="138">
        <v>3894</v>
      </c>
      <c r="EMX68" s="99" t="s">
        <v>16</v>
      </c>
      <c r="EMY68" s="13">
        <v>44866</v>
      </c>
      <c r="EMZ68" s="14">
        <v>44868</v>
      </c>
      <c r="ENA68" s="7">
        <v>37</v>
      </c>
      <c r="ENB68" s="61" t="s">
        <v>452</v>
      </c>
      <c r="ENC68" s="139" t="s">
        <v>263</v>
      </c>
      <c r="END68" s="88" t="s">
        <v>453</v>
      </c>
      <c r="ENE68" s="138">
        <v>3894</v>
      </c>
      <c r="ENF68" s="99" t="s">
        <v>16</v>
      </c>
      <c r="ENG68" s="13">
        <v>44866</v>
      </c>
      <c r="ENH68" s="14">
        <v>44868</v>
      </c>
      <c r="ENI68" s="7">
        <v>37</v>
      </c>
      <c r="ENJ68" s="61" t="s">
        <v>452</v>
      </c>
      <c r="ENK68" s="139" t="s">
        <v>263</v>
      </c>
      <c r="ENL68" s="88" t="s">
        <v>453</v>
      </c>
      <c r="ENM68" s="138">
        <v>3894</v>
      </c>
      <c r="ENN68" s="99" t="s">
        <v>16</v>
      </c>
      <c r="ENO68" s="13">
        <v>44866</v>
      </c>
      <c r="ENP68" s="14">
        <v>44868</v>
      </c>
      <c r="ENQ68" s="7">
        <v>37</v>
      </c>
      <c r="ENR68" s="61" t="s">
        <v>452</v>
      </c>
      <c r="ENS68" s="139" t="s">
        <v>263</v>
      </c>
      <c r="ENT68" s="88" t="s">
        <v>453</v>
      </c>
      <c r="ENU68" s="138">
        <v>3894</v>
      </c>
      <c r="ENV68" s="99" t="s">
        <v>16</v>
      </c>
      <c r="ENW68" s="13">
        <v>44866</v>
      </c>
      <c r="ENX68" s="14">
        <v>44868</v>
      </c>
      <c r="ENY68" s="7">
        <v>37</v>
      </c>
      <c r="ENZ68" s="61" t="s">
        <v>452</v>
      </c>
      <c r="EOA68" s="139" t="s">
        <v>263</v>
      </c>
      <c r="EOB68" s="88" t="s">
        <v>453</v>
      </c>
      <c r="EOC68" s="138">
        <v>3894</v>
      </c>
      <c r="EOD68" s="99" t="s">
        <v>16</v>
      </c>
      <c r="EOE68" s="13">
        <v>44866</v>
      </c>
      <c r="EOF68" s="14">
        <v>44868</v>
      </c>
      <c r="EOG68" s="7">
        <v>37</v>
      </c>
      <c r="EOH68" s="61" t="s">
        <v>452</v>
      </c>
      <c r="EOI68" s="139" t="s">
        <v>263</v>
      </c>
      <c r="EOJ68" s="88" t="s">
        <v>453</v>
      </c>
      <c r="EOK68" s="138">
        <v>3894</v>
      </c>
      <c r="EOL68" s="99" t="s">
        <v>16</v>
      </c>
      <c r="EOM68" s="13">
        <v>44866</v>
      </c>
      <c r="EON68" s="14">
        <v>44868</v>
      </c>
      <c r="EOO68" s="7">
        <v>37</v>
      </c>
      <c r="EOP68" s="61" t="s">
        <v>452</v>
      </c>
      <c r="EOQ68" s="139" t="s">
        <v>263</v>
      </c>
      <c r="EOR68" s="88" t="s">
        <v>453</v>
      </c>
      <c r="EOS68" s="138">
        <v>3894</v>
      </c>
      <c r="EOT68" s="99" t="s">
        <v>16</v>
      </c>
      <c r="EOU68" s="13">
        <v>44866</v>
      </c>
      <c r="EOV68" s="14">
        <v>44868</v>
      </c>
      <c r="EOW68" s="7">
        <v>37</v>
      </c>
      <c r="EOX68" s="61" t="s">
        <v>452</v>
      </c>
      <c r="EOY68" s="139" t="s">
        <v>263</v>
      </c>
      <c r="EOZ68" s="88" t="s">
        <v>453</v>
      </c>
      <c r="EPA68" s="138">
        <v>3894</v>
      </c>
      <c r="EPB68" s="99" t="s">
        <v>16</v>
      </c>
      <c r="EPC68" s="13">
        <v>44866</v>
      </c>
      <c r="EPD68" s="14">
        <v>44868</v>
      </c>
      <c r="EPE68" s="7">
        <v>37</v>
      </c>
      <c r="EPF68" s="61" t="s">
        <v>452</v>
      </c>
      <c r="EPG68" s="139" t="s">
        <v>263</v>
      </c>
      <c r="EPH68" s="88" t="s">
        <v>453</v>
      </c>
      <c r="EPI68" s="138">
        <v>3894</v>
      </c>
      <c r="EPJ68" s="99" t="s">
        <v>16</v>
      </c>
      <c r="EPK68" s="13">
        <v>44866</v>
      </c>
      <c r="EPL68" s="14">
        <v>44868</v>
      </c>
      <c r="EPM68" s="7">
        <v>37</v>
      </c>
      <c r="EPN68" s="61" t="s">
        <v>452</v>
      </c>
      <c r="EPO68" s="139" t="s">
        <v>263</v>
      </c>
      <c r="EPP68" s="88" t="s">
        <v>453</v>
      </c>
      <c r="EPQ68" s="138">
        <v>3894</v>
      </c>
      <c r="EPR68" s="99" t="s">
        <v>16</v>
      </c>
      <c r="EPS68" s="13">
        <v>44866</v>
      </c>
      <c r="EPT68" s="14">
        <v>44868</v>
      </c>
      <c r="EPU68" s="7">
        <v>37</v>
      </c>
      <c r="EPV68" s="61" t="s">
        <v>452</v>
      </c>
      <c r="EPW68" s="139" t="s">
        <v>263</v>
      </c>
      <c r="EPX68" s="88" t="s">
        <v>453</v>
      </c>
      <c r="EPY68" s="138">
        <v>3894</v>
      </c>
      <c r="EPZ68" s="99" t="s">
        <v>16</v>
      </c>
      <c r="EQA68" s="13">
        <v>44866</v>
      </c>
      <c r="EQB68" s="14">
        <v>44868</v>
      </c>
      <c r="EQC68" s="7">
        <v>37</v>
      </c>
      <c r="EQD68" s="61" t="s">
        <v>452</v>
      </c>
      <c r="EQE68" s="139" t="s">
        <v>263</v>
      </c>
      <c r="EQF68" s="88" t="s">
        <v>453</v>
      </c>
      <c r="EQG68" s="138">
        <v>3894</v>
      </c>
      <c r="EQH68" s="99" t="s">
        <v>16</v>
      </c>
      <c r="EQI68" s="13">
        <v>44866</v>
      </c>
      <c r="EQJ68" s="14">
        <v>44868</v>
      </c>
      <c r="EQK68" s="7">
        <v>37</v>
      </c>
      <c r="EQL68" s="61" t="s">
        <v>452</v>
      </c>
      <c r="EQM68" s="139" t="s">
        <v>263</v>
      </c>
      <c r="EQN68" s="88" t="s">
        <v>453</v>
      </c>
      <c r="EQO68" s="138">
        <v>3894</v>
      </c>
      <c r="EQP68" s="99" t="s">
        <v>16</v>
      </c>
      <c r="EQQ68" s="13">
        <v>44866</v>
      </c>
      <c r="EQR68" s="14">
        <v>44868</v>
      </c>
      <c r="EQS68" s="7">
        <v>37</v>
      </c>
      <c r="EQT68" s="61" t="s">
        <v>452</v>
      </c>
      <c r="EQU68" s="139" t="s">
        <v>263</v>
      </c>
      <c r="EQV68" s="88" t="s">
        <v>453</v>
      </c>
      <c r="EQW68" s="138">
        <v>3894</v>
      </c>
      <c r="EQX68" s="99" t="s">
        <v>16</v>
      </c>
      <c r="EQY68" s="13">
        <v>44866</v>
      </c>
      <c r="EQZ68" s="14">
        <v>44868</v>
      </c>
      <c r="ERA68" s="7">
        <v>37</v>
      </c>
      <c r="ERB68" s="61" t="s">
        <v>452</v>
      </c>
      <c r="ERC68" s="139" t="s">
        <v>263</v>
      </c>
      <c r="ERD68" s="88" t="s">
        <v>453</v>
      </c>
      <c r="ERE68" s="138">
        <v>3894</v>
      </c>
      <c r="ERF68" s="99" t="s">
        <v>16</v>
      </c>
      <c r="ERG68" s="13">
        <v>44866</v>
      </c>
      <c r="ERH68" s="14">
        <v>44868</v>
      </c>
      <c r="ERI68" s="7">
        <v>37</v>
      </c>
      <c r="ERJ68" s="61" t="s">
        <v>452</v>
      </c>
      <c r="ERK68" s="139" t="s">
        <v>263</v>
      </c>
      <c r="ERL68" s="88" t="s">
        <v>453</v>
      </c>
      <c r="ERM68" s="138">
        <v>3894</v>
      </c>
      <c r="ERN68" s="99" t="s">
        <v>16</v>
      </c>
      <c r="ERO68" s="13">
        <v>44866</v>
      </c>
      <c r="ERP68" s="14">
        <v>44868</v>
      </c>
      <c r="ERQ68" s="7">
        <v>37</v>
      </c>
      <c r="ERR68" s="61" t="s">
        <v>452</v>
      </c>
      <c r="ERS68" s="139" t="s">
        <v>263</v>
      </c>
      <c r="ERT68" s="88" t="s">
        <v>453</v>
      </c>
      <c r="ERU68" s="138">
        <v>3894</v>
      </c>
      <c r="ERV68" s="99" t="s">
        <v>16</v>
      </c>
      <c r="ERW68" s="13">
        <v>44866</v>
      </c>
      <c r="ERX68" s="14">
        <v>44868</v>
      </c>
      <c r="ERY68" s="7">
        <v>37</v>
      </c>
      <c r="ERZ68" s="61" t="s">
        <v>452</v>
      </c>
      <c r="ESA68" s="139" t="s">
        <v>263</v>
      </c>
      <c r="ESB68" s="88" t="s">
        <v>453</v>
      </c>
      <c r="ESC68" s="138">
        <v>3894</v>
      </c>
      <c r="ESD68" s="99" t="s">
        <v>16</v>
      </c>
      <c r="ESE68" s="13">
        <v>44866</v>
      </c>
      <c r="ESF68" s="14">
        <v>44868</v>
      </c>
      <c r="ESG68" s="7">
        <v>37</v>
      </c>
      <c r="ESH68" s="61" t="s">
        <v>452</v>
      </c>
      <c r="ESI68" s="139" t="s">
        <v>263</v>
      </c>
      <c r="ESJ68" s="88" t="s">
        <v>453</v>
      </c>
      <c r="ESK68" s="138">
        <v>3894</v>
      </c>
      <c r="ESL68" s="99" t="s">
        <v>16</v>
      </c>
      <c r="ESM68" s="13">
        <v>44866</v>
      </c>
      <c r="ESN68" s="14">
        <v>44868</v>
      </c>
      <c r="ESO68" s="7">
        <v>37</v>
      </c>
      <c r="ESP68" s="61" t="s">
        <v>452</v>
      </c>
      <c r="ESQ68" s="139" t="s">
        <v>263</v>
      </c>
      <c r="ESR68" s="88" t="s">
        <v>453</v>
      </c>
      <c r="ESS68" s="138">
        <v>3894</v>
      </c>
      <c r="EST68" s="99" t="s">
        <v>16</v>
      </c>
      <c r="ESU68" s="13">
        <v>44866</v>
      </c>
      <c r="ESV68" s="14">
        <v>44868</v>
      </c>
      <c r="ESW68" s="7">
        <v>37</v>
      </c>
      <c r="ESX68" s="61" t="s">
        <v>452</v>
      </c>
      <c r="ESY68" s="139" t="s">
        <v>263</v>
      </c>
      <c r="ESZ68" s="88" t="s">
        <v>453</v>
      </c>
      <c r="ETA68" s="138">
        <v>3894</v>
      </c>
      <c r="ETB68" s="99" t="s">
        <v>16</v>
      </c>
      <c r="ETC68" s="13">
        <v>44866</v>
      </c>
      <c r="ETD68" s="14">
        <v>44868</v>
      </c>
      <c r="ETE68" s="7">
        <v>37</v>
      </c>
      <c r="ETF68" s="61" t="s">
        <v>452</v>
      </c>
      <c r="ETG68" s="139" t="s">
        <v>263</v>
      </c>
      <c r="ETH68" s="88" t="s">
        <v>453</v>
      </c>
      <c r="ETI68" s="138">
        <v>3894</v>
      </c>
      <c r="ETJ68" s="99" t="s">
        <v>16</v>
      </c>
      <c r="ETK68" s="13">
        <v>44866</v>
      </c>
      <c r="ETL68" s="14">
        <v>44868</v>
      </c>
      <c r="ETM68" s="7">
        <v>37</v>
      </c>
      <c r="ETN68" s="61" t="s">
        <v>452</v>
      </c>
      <c r="ETO68" s="139" t="s">
        <v>263</v>
      </c>
      <c r="ETP68" s="88" t="s">
        <v>453</v>
      </c>
      <c r="ETQ68" s="138">
        <v>3894</v>
      </c>
      <c r="ETR68" s="99" t="s">
        <v>16</v>
      </c>
      <c r="ETS68" s="13">
        <v>44866</v>
      </c>
      <c r="ETT68" s="14">
        <v>44868</v>
      </c>
      <c r="ETU68" s="7">
        <v>37</v>
      </c>
      <c r="ETV68" s="61" t="s">
        <v>452</v>
      </c>
      <c r="ETW68" s="139" t="s">
        <v>263</v>
      </c>
      <c r="ETX68" s="88" t="s">
        <v>453</v>
      </c>
      <c r="ETY68" s="138">
        <v>3894</v>
      </c>
      <c r="ETZ68" s="99" t="s">
        <v>16</v>
      </c>
      <c r="EUA68" s="13">
        <v>44866</v>
      </c>
      <c r="EUB68" s="14">
        <v>44868</v>
      </c>
      <c r="EUC68" s="7">
        <v>37</v>
      </c>
      <c r="EUD68" s="61" t="s">
        <v>452</v>
      </c>
      <c r="EUE68" s="139" t="s">
        <v>263</v>
      </c>
      <c r="EUF68" s="88" t="s">
        <v>453</v>
      </c>
      <c r="EUG68" s="138">
        <v>3894</v>
      </c>
      <c r="EUH68" s="99" t="s">
        <v>16</v>
      </c>
      <c r="EUI68" s="13">
        <v>44866</v>
      </c>
      <c r="EUJ68" s="14">
        <v>44868</v>
      </c>
      <c r="EUK68" s="7">
        <v>37</v>
      </c>
      <c r="EUL68" s="61" t="s">
        <v>452</v>
      </c>
      <c r="EUM68" s="139" t="s">
        <v>263</v>
      </c>
      <c r="EUN68" s="88" t="s">
        <v>453</v>
      </c>
      <c r="EUO68" s="138">
        <v>3894</v>
      </c>
      <c r="EUP68" s="99" t="s">
        <v>16</v>
      </c>
      <c r="EUQ68" s="13">
        <v>44866</v>
      </c>
      <c r="EUR68" s="14">
        <v>44868</v>
      </c>
      <c r="EUS68" s="7">
        <v>37</v>
      </c>
      <c r="EUT68" s="61" t="s">
        <v>452</v>
      </c>
      <c r="EUU68" s="139" t="s">
        <v>263</v>
      </c>
      <c r="EUV68" s="88" t="s">
        <v>453</v>
      </c>
      <c r="EUW68" s="138">
        <v>3894</v>
      </c>
      <c r="EUX68" s="99" t="s">
        <v>16</v>
      </c>
      <c r="EUY68" s="13">
        <v>44866</v>
      </c>
      <c r="EUZ68" s="14">
        <v>44868</v>
      </c>
      <c r="EVA68" s="7">
        <v>37</v>
      </c>
      <c r="EVB68" s="61" t="s">
        <v>452</v>
      </c>
      <c r="EVC68" s="139" t="s">
        <v>263</v>
      </c>
      <c r="EVD68" s="88" t="s">
        <v>453</v>
      </c>
      <c r="EVE68" s="138">
        <v>3894</v>
      </c>
      <c r="EVF68" s="99" t="s">
        <v>16</v>
      </c>
      <c r="EVG68" s="13">
        <v>44866</v>
      </c>
      <c r="EVH68" s="14">
        <v>44868</v>
      </c>
      <c r="EVI68" s="7">
        <v>37</v>
      </c>
      <c r="EVJ68" s="61" t="s">
        <v>452</v>
      </c>
      <c r="EVK68" s="139" t="s">
        <v>263</v>
      </c>
      <c r="EVL68" s="88" t="s">
        <v>453</v>
      </c>
      <c r="EVM68" s="138">
        <v>3894</v>
      </c>
      <c r="EVN68" s="99" t="s">
        <v>16</v>
      </c>
      <c r="EVO68" s="13">
        <v>44866</v>
      </c>
      <c r="EVP68" s="14">
        <v>44868</v>
      </c>
      <c r="EVQ68" s="7">
        <v>37</v>
      </c>
      <c r="EVR68" s="61" t="s">
        <v>452</v>
      </c>
      <c r="EVS68" s="139" t="s">
        <v>263</v>
      </c>
      <c r="EVT68" s="88" t="s">
        <v>453</v>
      </c>
      <c r="EVU68" s="138">
        <v>3894</v>
      </c>
      <c r="EVV68" s="99" t="s">
        <v>16</v>
      </c>
      <c r="EVW68" s="13">
        <v>44866</v>
      </c>
      <c r="EVX68" s="14">
        <v>44868</v>
      </c>
      <c r="EVY68" s="7">
        <v>37</v>
      </c>
      <c r="EVZ68" s="61" t="s">
        <v>452</v>
      </c>
      <c r="EWA68" s="139" t="s">
        <v>263</v>
      </c>
      <c r="EWB68" s="88" t="s">
        <v>453</v>
      </c>
      <c r="EWC68" s="138">
        <v>3894</v>
      </c>
      <c r="EWD68" s="99" t="s">
        <v>16</v>
      </c>
      <c r="EWE68" s="13">
        <v>44866</v>
      </c>
      <c r="EWF68" s="14">
        <v>44868</v>
      </c>
      <c r="EWG68" s="7">
        <v>37</v>
      </c>
      <c r="EWH68" s="61" t="s">
        <v>452</v>
      </c>
      <c r="EWI68" s="139" t="s">
        <v>263</v>
      </c>
      <c r="EWJ68" s="88" t="s">
        <v>453</v>
      </c>
      <c r="EWK68" s="138">
        <v>3894</v>
      </c>
      <c r="EWL68" s="99" t="s">
        <v>16</v>
      </c>
      <c r="EWM68" s="13">
        <v>44866</v>
      </c>
      <c r="EWN68" s="14">
        <v>44868</v>
      </c>
      <c r="EWO68" s="7">
        <v>37</v>
      </c>
      <c r="EWP68" s="61" t="s">
        <v>452</v>
      </c>
      <c r="EWQ68" s="139" t="s">
        <v>263</v>
      </c>
      <c r="EWR68" s="88" t="s">
        <v>453</v>
      </c>
      <c r="EWS68" s="138">
        <v>3894</v>
      </c>
      <c r="EWT68" s="99" t="s">
        <v>16</v>
      </c>
      <c r="EWU68" s="13">
        <v>44866</v>
      </c>
      <c r="EWV68" s="14">
        <v>44868</v>
      </c>
      <c r="EWW68" s="7">
        <v>37</v>
      </c>
      <c r="EWX68" s="61" t="s">
        <v>452</v>
      </c>
      <c r="EWY68" s="139" t="s">
        <v>263</v>
      </c>
      <c r="EWZ68" s="88" t="s">
        <v>453</v>
      </c>
      <c r="EXA68" s="138">
        <v>3894</v>
      </c>
      <c r="EXB68" s="99" t="s">
        <v>16</v>
      </c>
      <c r="EXC68" s="13">
        <v>44866</v>
      </c>
      <c r="EXD68" s="14">
        <v>44868</v>
      </c>
      <c r="EXE68" s="7">
        <v>37</v>
      </c>
      <c r="EXF68" s="61" t="s">
        <v>452</v>
      </c>
      <c r="EXG68" s="139" t="s">
        <v>263</v>
      </c>
      <c r="EXH68" s="88" t="s">
        <v>453</v>
      </c>
      <c r="EXI68" s="138">
        <v>3894</v>
      </c>
      <c r="EXJ68" s="99" t="s">
        <v>16</v>
      </c>
      <c r="EXK68" s="13">
        <v>44866</v>
      </c>
      <c r="EXL68" s="14">
        <v>44868</v>
      </c>
      <c r="EXM68" s="7">
        <v>37</v>
      </c>
      <c r="EXN68" s="61" t="s">
        <v>452</v>
      </c>
      <c r="EXO68" s="139" t="s">
        <v>263</v>
      </c>
      <c r="EXP68" s="88" t="s">
        <v>453</v>
      </c>
      <c r="EXQ68" s="138">
        <v>3894</v>
      </c>
      <c r="EXR68" s="99" t="s">
        <v>16</v>
      </c>
      <c r="EXS68" s="13">
        <v>44866</v>
      </c>
      <c r="EXT68" s="14">
        <v>44868</v>
      </c>
      <c r="EXU68" s="7">
        <v>37</v>
      </c>
      <c r="EXV68" s="61" t="s">
        <v>452</v>
      </c>
      <c r="EXW68" s="139" t="s">
        <v>263</v>
      </c>
      <c r="EXX68" s="88" t="s">
        <v>453</v>
      </c>
      <c r="EXY68" s="138">
        <v>3894</v>
      </c>
      <c r="EXZ68" s="99" t="s">
        <v>16</v>
      </c>
      <c r="EYA68" s="13">
        <v>44866</v>
      </c>
      <c r="EYB68" s="14">
        <v>44868</v>
      </c>
      <c r="EYC68" s="7">
        <v>37</v>
      </c>
      <c r="EYD68" s="61" t="s">
        <v>452</v>
      </c>
      <c r="EYE68" s="139" t="s">
        <v>263</v>
      </c>
      <c r="EYF68" s="88" t="s">
        <v>453</v>
      </c>
      <c r="EYG68" s="138">
        <v>3894</v>
      </c>
      <c r="EYH68" s="99" t="s">
        <v>16</v>
      </c>
      <c r="EYI68" s="13">
        <v>44866</v>
      </c>
      <c r="EYJ68" s="14">
        <v>44868</v>
      </c>
      <c r="EYK68" s="7">
        <v>37</v>
      </c>
      <c r="EYL68" s="61" t="s">
        <v>452</v>
      </c>
      <c r="EYM68" s="139" t="s">
        <v>263</v>
      </c>
      <c r="EYN68" s="88" t="s">
        <v>453</v>
      </c>
      <c r="EYO68" s="138">
        <v>3894</v>
      </c>
      <c r="EYP68" s="99" t="s">
        <v>16</v>
      </c>
      <c r="EYQ68" s="13">
        <v>44866</v>
      </c>
      <c r="EYR68" s="14">
        <v>44868</v>
      </c>
      <c r="EYS68" s="7">
        <v>37</v>
      </c>
      <c r="EYT68" s="61" t="s">
        <v>452</v>
      </c>
      <c r="EYU68" s="139" t="s">
        <v>263</v>
      </c>
      <c r="EYV68" s="88" t="s">
        <v>453</v>
      </c>
      <c r="EYW68" s="138">
        <v>3894</v>
      </c>
      <c r="EYX68" s="99" t="s">
        <v>16</v>
      </c>
      <c r="EYY68" s="13">
        <v>44866</v>
      </c>
      <c r="EYZ68" s="14">
        <v>44868</v>
      </c>
      <c r="EZA68" s="7">
        <v>37</v>
      </c>
      <c r="EZB68" s="61" t="s">
        <v>452</v>
      </c>
      <c r="EZC68" s="139" t="s">
        <v>263</v>
      </c>
      <c r="EZD68" s="88" t="s">
        <v>453</v>
      </c>
      <c r="EZE68" s="138">
        <v>3894</v>
      </c>
      <c r="EZF68" s="99" t="s">
        <v>16</v>
      </c>
      <c r="EZG68" s="13">
        <v>44866</v>
      </c>
      <c r="EZH68" s="14">
        <v>44868</v>
      </c>
      <c r="EZI68" s="7">
        <v>37</v>
      </c>
      <c r="EZJ68" s="61" t="s">
        <v>452</v>
      </c>
      <c r="EZK68" s="139" t="s">
        <v>263</v>
      </c>
      <c r="EZL68" s="88" t="s">
        <v>453</v>
      </c>
      <c r="EZM68" s="138">
        <v>3894</v>
      </c>
      <c r="EZN68" s="99" t="s">
        <v>16</v>
      </c>
      <c r="EZO68" s="13">
        <v>44866</v>
      </c>
      <c r="EZP68" s="14">
        <v>44868</v>
      </c>
      <c r="EZQ68" s="7">
        <v>37</v>
      </c>
      <c r="EZR68" s="61" t="s">
        <v>452</v>
      </c>
      <c r="EZS68" s="139" t="s">
        <v>263</v>
      </c>
      <c r="EZT68" s="88" t="s">
        <v>453</v>
      </c>
      <c r="EZU68" s="138">
        <v>3894</v>
      </c>
      <c r="EZV68" s="99" t="s">
        <v>16</v>
      </c>
      <c r="EZW68" s="13">
        <v>44866</v>
      </c>
      <c r="EZX68" s="14">
        <v>44868</v>
      </c>
      <c r="EZY68" s="7">
        <v>37</v>
      </c>
      <c r="EZZ68" s="61" t="s">
        <v>452</v>
      </c>
      <c r="FAA68" s="139" t="s">
        <v>263</v>
      </c>
      <c r="FAB68" s="88" t="s">
        <v>453</v>
      </c>
      <c r="FAC68" s="138">
        <v>3894</v>
      </c>
      <c r="FAD68" s="99" t="s">
        <v>16</v>
      </c>
      <c r="FAE68" s="13">
        <v>44866</v>
      </c>
      <c r="FAF68" s="14">
        <v>44868</v>
      </c>
      <c r="FAG68" s="7">
        <v>37</v>
      </c>
      <c r="FAH68" s="61" t="s">
        <v>452</v>
      </c>
      <c r="FAI68" s="139" t="s">
        <v>263</v>
      </c>
      <c r="FAJ68" s="88" t="s">
        <v>453</v>
      </c>
      <c r="FAK68" s="138">
        <v>3894</v>
      </c>
      <c r="FAL68" s="99" t="s">
        <v>16</v>
      </c>
      <c r="FAM68" s="13">
        <v>44866</v>
      </c>
      <c r="FAN68" s="14">
        <v>44868</v>
      </c>
      <c r="FAO68" s="7">
        <v>37</v>
      </c>
      <c r="FAP68" s="61" t="s">
        <v>452</v>
      </c>
      <c r="FAQ68" s="139" t="s">
        <v>263</v>
      </c>
      <c r="FAR68" s="88" t="s">
        <v>453</v>
      </c>
      <c r="FAS68" s="138">
        <v>3894</v>
      </c>
      <c r="FAT68" s="99" t="s">
        <v>16</v>
      </c>
      <c r="FAU68" s="13">
        <v>44866</v>
      </c>
      <c r="FAV68" s="14">
        <v>44868</v>
      </c>
      <c r="FAW68" s="7">
        <v>37</v>
      </c>
      <c r="FAX68" s="61" t="s">
        <v>452</v>
      </c>
      <c r="FAY68" s="139" t="s">
        <v>263</v>
      </c>
      <c r="FAZ68" s="88" t="s">
        <v>453</v>
      </c>
      <c r="FBA68" s="138">
        <v>3894</v>
      </c>
      <c r="FBB68" s="99" t="s">
        <v>16</v>
      </c>
      <c r="FBC68" s="13">
        <v>44866</v>
      </c>
      <c r="FBD68" s="14">
        <v>44868</v>
      </c>
      <c r="FBE68" s="7">
        <v>37</v>
      </c>
      <c r="FBF68" s="61" t="s">
        <v>452</v>
      </c>
      <c r="FBG68" s="139" t="s">
        <v>263</v>
      </c>
      <c r="FBH68" s="88" t="s">
        <v>453</v>
      </c>
      <c r="FBI68" s="138">
        <v>3894</v>
      </c>
      <c r="FBJ68" s="99" t="s">
        <v>16</v>
      </c>
      <c r="FBK68" s="13">
        <v>44866</v>
      </c>
      <c r="FBL68" s="14">
        <v>44868</v>
      </c>
      <c r="FBM68" s="7">
        <v>37</v>
      </c>
      <c r="FBN68" s="61" t="s">
        <v>452</v>
      </c>
      <c r="FBO68" s="139" t="s">
        <v>263</v>
      </c>
      <c r="FBP68" s="88" t="s">
        <v>453</v>
      </c>
      <c r="FBQ68" s="138">
        <v>3894</v>
      </c>
      <c r="FBR68" s="99" t="s">
        <v>16</v>
      </c>
      <c r="FBS68" s="13">
        <v>44866</v>
      </c>
      <c r="FBT68" s="14">
        <v>44868</v>
      </c>
      <c r="FBU68" s="7">
        <v>37</v>
      </c>
      <c r="FBV68" s="61" t="s">
        <v>452</v>
      </c>
      <c r="FBW68" s="139" t="s">
        <v>263</v>
      </c>
      <c r="FBX68" s="88" t="s">
        <v>453</v>
      </c>
      <c r="FBY68" s="138">
        <v>3894</v>
      </c>
      <c r="FBZ68" s="99" t="s">
        <v>16</v>
      </c>
      <c r="FCA68" s="13">
        <v>44866</v>
      </c>
      <c r="FCB68" s="14">
        <v>44868</v>
      </c>
      <c r="FCC68" s="7">
        <v>37</v>
      </c>
      <c r="FCD68" s="61" t="s">
        <v>452</v>
      </c>
      <c r="FCE68" s="139" t="s">
        <v>263</v>
      </c>
      <c r="FCF68" s="88" t="s">
        <v>453</v>
      </c>
      <c r="FCG68" s="138">
        <v>3894</v>
      </c>
      <c r="FCH68" s="99" t="s">
        <v>16</v>
      </c>
      <c r="FCI68" s="13">
        <v>44866</v>
      </c>
      <c r="FCJ68" s="14">
        <v>44868</v>
      </c>
      <c r="FCK68" s="7">
        <v>37</v>
      </c>
      <c r="FCL68" s="61" t="s">
        <v>452</v>
      </c>
      <c r="FCM68" s="139" t="s">
        <v>263</v>
      </c>
      <c r="FCN68" s="88" t="s">
        <v>453</v>
      </c>
      <c r="FCO68" s="138">
        <v>3894</v>
      </c>
      <c r="FCP68" s="99" t="s">
        <v>16</v>
      </c>
      <c r="FCQ68" s="13">
        <v>44866</v>
      </c>
      <c r="FCR68" s="14">
        <v>44868</v>
      </c>
      <c r="FCS68" s="7">
        <v>37</v>
      </c>
      <c r="FCT68" s="61" t="s">
        <v>452</v>
      </c>
      <c r="FCU68" s="139" t="s">
        <v>263</v>
      </c>
      <c r="FCV68" s="88" t="s">
        <v>453</v>
      </c>
      <c r="FCW68" s="138">
        <v>3894</v>
      </c>
      <c r="FCX68" s="99" t="s">
        <v>16</v>
      </c>
      <c r="FCY68" s="13">
        <v>44866</v>
      </c>
      <c r="FCZ68" s="14">
        <v>44868</v>
      </c>
      <c r="FDA68" s="7">
        <v>37</v>
      </c>
      <c r="FDB68" s="61" t="s">
        <v>452</v>
      </c>
      <c r="FDC68" s="139" t="s">
        <v>263</v>
      </c>
      <c r="FDD68" s="88" t="s">
        <v>453</v>
      </c>
      <c r="FDE68" s="138">
        <v>3894</v>
      </c>
      <c r="FDF68" s="99" t="s">
        <v>16</v>
      </c>
      <c r="FDG68" s="13">
        <v>44866</v>
      </c>
      <c r="FDH68" s="14">
        <v>44868</v>
      </c>
      <c r="FDI68" s="7">
        <v>37</v>
      </c>
      <c r="FDJ68" s="61" t="s">
        <v>452</v>
      </c>
      <c r="FDK68" s="139" t="s">
        <v>263</v>
      </c>
      <c r="FDL68" s="88" t="s">
        <v>453</v>
      </c>
      <c r="FDM68" s="138">
        <v>3894</v>
      </c>
      <c r="FDN68" s="99" t="s">
        <v>16</v>
      </c>
      <c r="FDO68" s="13">
        <v>44866</v>
      </c>
      <c r="FDP68" s="14">
        <v>44868</v>
      </c>
      <c r="FDQ68" s="7">
        <v>37</v>
      </c>
      <c r="FDR68" s="61" t="s">
        <v>452</v>
      </c>
      <c r="FDS68" s="139" t="s">
        <v>263</v>
      </c>
      <c r="FDT68" s="88" t="s">
        <v>453</v>
      </c>
      <c r="FDU68" s="138">
        <v>3894</v>
      </c>
      <c r="FDV68" s="99" t="s">
        <v>16</v>
      </c>
      <c r="FDW68" s="13">
        <v>44866</v>
      </c>
      <c r="FDX68" s="14">
        <v>44868</v>
      </c>
      <c r="FDY68" s="7">
        <v>37</v>
      </c>
      <c r="FDZ68" s="61" t="s">
        <v>452</v>
      </c>
      <c r="FEA68" s="139" t="s">
        <v>263</v>
      </c>
      <c r="FEB68" s="88" t="s">
        <v>453</v>
      </c>
      <c r="FEC68" s="138">
        <v>3894</v>
      </c>
      <c r="FED68" s="99" t="s">
        <v>16</v>
      </c>
      <c r="FEE68" s="13">
        <v>44866</v>
      </c>
      <c r="FEF68" s="14">
        <v>44868</v>
      </c>
      <c r="FEG68" s="7">
        <v>37</v>
      </c>
      <c r="FEH68" s="61" t="s">
        <v>452</v>
      </c>
      <c r="FEI68" s="139" t="s">
        <v>263</v>
      </c>
      <c r="FEJ68" s="88" t="s">
        <v>453</v>
      </c>
      <c r="FEK68" s="138">
        <v>3894</v>
      </c>
      <c r="FEL68" s="99" t="s">
        <v>16</v>
      </c>
      <c r="FEM68" s="13">
        <v>44866</v>
      </c>
      <c r="FEN68" s="14">
        <v>44868</v>
      </c>
      <c r="FEO68" s="7">
        <v>37</v>
      </c>
      <c r="FEP68" s="61" t="s">
        <v>452</v>
      </c>
      <c r="FEQ68" s="139" t="s">
        <v>263</v>
      </c>
      <c r="FER68" s="88" t="s">
        <v>453</v>
      </c>
      <c r="FES68" s="138">
        <v>3894</v>
      </c>
      <c r="FET68" s="99" t="s">
        <v>16</v>
      </c>
      <c r="FEU68" s="13">
        <v>44866</v>
      </c>
      <c r="FEV68" s="14">
        <v>44868</v>
      </c>
      <c r="FEW68" s="7">
        <v>37</v>
      </c>
      <c r="FEX68" s="61" t="s">
        <v>452</v>
      </c>
      <c r="FEY68" s="139" t="s">
        <v>263</v>
      </c>
      <c r="FEZ68" s="88" t="s">
        <v>453</v>
      </c>
      <c r="FFA68" s="138">
        <v>3894</v>
      </c>
      <c r="FFB68" s="99" t="s">
        <v>16</v>
      </c>
      <c r="FFC68" s="13">
        <v>44866</v>
      </c>
      <c r="FFD68" s="14">
        <v>44868</v>
      </c>
      <c r="FFE68" s="7">
        <v>37</v>
      </c>
      <c r="FFF68" s="61" t="s">
        <v>452</v>
      </c>
      <c r="FFG68" s="139" t="s">
        <v>263</v>
      </c>
      <c r="FFH68" s="88" t="s">
        <v>453</v>
      </c>
      <c r="FFI68" s="138">
        <v>3894</v>
      </c>
      <c r="FFJ68" s="99" t="s">
        <v>16</v>
      </c>
      <c r="FFK68" s="13">
        <v>44866</v>
      </c>
      <c r="FFL68" s="14">
        <v>44868</v>
      </c>
      <c r="FFM68" s="7">
        <v>37</v>
      </c>
      <c r="FFN68" s="61" t="s">
        <v>452</v>
      </c>
      <c r="FFO68" s="139" t="s">
        <v>263</v>
      </c>
      <c r="FFP68" s="88" t="s">
        <v>453</v>
      </c>
      <c r="FFQ68" s="138">
        <v>3894</v>
      </c>
      <c r="FFR68" s="99" t="s">
        <v>16</v>
      </c>
      <c r="FFS68" s="13">
        <v>44866</v>
      </c>
      <c r="FFT68" s="14">
        <v>44868</v>
      </c>
      <c r="FFU68" s="7">
        <v>37</v>
      </c>
      <c r="FFV68" s="61" t="s">
        <v>452</v>
      </c>
      <c r="FFW68" s="139" t="s">
        <v>263</v>
      </c>
      <c r="FFX68" s="88" t="s">
        <v>453</v>
      </c>
      <c r="FFY68" s="138">
        <v>3894</v>
      </c>
      <c r="FFZ68" s="99" t="s">
        <v>16</v>
      </c>
      <c r="FGA68" s="13">
        <v>44866</v>
      </c>
      <c r="FGB68" s="14">
        <v>44868</v>
      </c>
      <c r="FGC68" s="7">
        <v>37</v>
      </c>
      <c r="FGD68" s="61" t="s">
        <v>452</v>
      </c>
      <c r="FGE68" s="139" t="s">
        <v>263</v>
      </c>
      <c r="FGF68" s="88" t="s">
        <v>453</v>
      </c>
      <c r="FGG68" s="138">
        <v>3894</v>
      </c>
      <c r="FGH68" s="99" t="s">
        <v>16</v>
      </c>
      <c r="FGI68" s="13">
        <v>44866</v>
      </c>
      <c r="FGJ68" s="14">
        <v>44868</v>
      </c>
      <c r="FGK68" s="7">
        <v>37</v>
      </c>
      <c r="FGL68" s="61" t="s">
        <v>452</v>
      </c>
      <c r="FGM68" s="139" t="s">
        <v>263</v>
      </c>
      <c r="FGN68" s="88" t="s">
        <v>453</v>
      </c>
      <c r="FGO68" s="138">
        <v>3894</v>
      </c>
      <c r="FGP68" s="99" t="s">
        <v>16</v>
      </c>
      <c r="FGQ68" s="13">
        <v>44866</v>
      </c>
      <c r="FGR68" s="14">
        <v>44868</v>
      </c>
      <c r="FGS68" s="7">
        <v>37</v>
      </c>
      <c r="FGT68" s="61" t="s">
        <v>452</v>
      </c>
      <c r="FGU68" s="139" t="s">
        <v>263</v>
      </c>
      <c r="FGV68" s="88" t="s">
        <v>453</v>
      </c>
      <c r="FGW68" s="138">
        <v>3894</v>
      </c>
      <c r="FGX68" s="99" t="s">
        <v>16</v>
      </c>
      <c r="FGY68" s="13">
        <v>44866</v>
      </c>
      <c r="FGZ68" s="14">
        <v>44868</v>
      </c>
      <c r="FHA68" s="7">
        <v>37</v>
      </c>
      <c r="FHB68" s="61" t="s">
        <v>452</v>
      </c>
      <c r="FHC68" s="139" t="s">
        <v>263</v>
      </c>
      <c r="FHD68" s="88" t="s">
        <v>453</v>
      </c>
      <c r="FHE68" s="138">
        <v>3894</v>
      </c>
      <c r="FHF68" s="99" t="s">
        <v>16</v>
      </c>
      <c r="FHG68" s="13">
        <v>44866</v>
      </c>
      <c r="FHH68" s="14">
        <v>44868</v>
      </c>
      <c r="FHI68" s="7">
        <v>37</v>
      </c>
      <c r="FHJ68" s="61" t="s">
        <v>452</v>
      </c>
      <c r="FHK68" s="139" t="s">
        <v>263</v>
      </c>
      <c r="FHL68" s="88" t="s">
        <v>453</v>
      </c>
      <c r="FHM68" s="138">
        <v>3894</v>
      </c>
      <c r="FHN68" s="99" t="s">
        <v>16</v>
      </c>
      <c r="FHO68" s="13">
        <v>44866</v>
      </c>
      <c r="FHP68" s="14">
        <v>44868</v>
      </c>
      <c r="FHQ68" s="7">
        <v>37</v>
      </c>
      <c r="FHR68" s="61" t="s">
        <v>452</v>
      </c>
      <c r="FHS68" s="139" t="s">
        <v>263</v>
      </c>
      <c r="FHT68" s="88" t="s">
        <v>453</v>
      </c>
      <c r="FHU68" s="138">
        <v>3894</v>
      </c>
      <c r="FHV68" s="99" t="s">
        <v>16</v>
      </c>
      <c r="FHW68" s="13">
        <v>44866</v>
      </c>
      <c r="FHX68" s="14">
        <v>44868</v>
      </c>
      <c r="FHY68" s="7">
        <v>37</v>
      </c>
      <c r="FHZ68" s="61" t="s">
        <v>452</v>
      </c>
      <c r="FIA68" s="139" t="s">
        <v>263</v>
      </c>
      <c r="FIB68" s="88" t="s">
        <v>453</v>
      </c>
      <c r="FIC68" s="138">
        <v>3894</v>
      </c>
      <c r="FID68" s="99" t="s">
        <v>16</v>
      </c>
      <c r="FIE68" s="13">
        <v>44866</v>
      </c>
      <c r="FIF68" s="14">
        <v>44868</v>
      </c>
      <c r="FIG68" s="7">
        <v>37</v>
      </c>
      <c r="FIH68" s="61" t="s">
        <v>452</v>
      </c>
      <c r="FII68" s="139" t="s">
        <v>263</v>
      </c>
      <c r="FIJ68" s="88" t="s">
        <v>453</v>
      </c>
      <c r="FIK68" s="138">
        <v>3894</v>
      </c>
      <c r="FIL68" s="99" t="s">
        <v>16</v>
      </c>
      <c r="FIM68" s="13">
        <v>44866</v>
      </c>
      <c r="FIN68" s="14">
        <v>44868</v>
      </c>
      <c r="FIO68" s="7">
        <v>37</v>
      </c>
      <c r="FIP68" s="61" t="s">
        <v>452</v>
      </c>
      <c r="FIQ68" s="139" t="s">
        <v>263</v>
      </c>
      <c r="FIR68" s="88" t="s">
        <v>453</v>
      </c>
      <c r="FIS68" s="138">
        <v>3894</v>
      </c>
      <c r="FIT68" s="99" t="s">
        <v>16</v>
      </c>
      <c r="FIU68" s="13">
        <v>44866</v>
      </c>
      <c r="FIV68" s="14">
        <v>44868</v>
      </c>
      <c r="FIW68" s="7">
        <v>37</v>
      </c>
      <c r="FIX68" s="61" t="s">
        <v>452</v>
      </c>
      <c r="FIY68" s="139" t="s">
        <v>263</v>
      </c>
      <c r="FIZ68" s="88" t="s">
        <v>453</v>
      </c>
      <c r="FJA68" s="138">
        <v>3894</v>
      </c>
      <c r="FJB68" s="99" t="s">
        <v>16</v>
      </c>
      <c r="FJC68" s="13">
        <v>44866</v>
      </c>
      <c r="FJD68" s="14">
        <v>44868</v>
      </c>
      <c r="FJE68" s="7">
        <v>37</v>
      </c>
      <c r="FJF68" s="61" t="s">
        <v>452</v>
      </c>
      <c r="FJG68" s="139" t="s">
        <v>263</v>
      </c>
      <c r="FJH68" s="88" t="s">
        <v>453</v>
      </c>
      <c r="FJI68" s="138">
        <v>3894</v>
      </c>
      <c r="FJJ68" s="99" t="s">
        <v>16</v>
      </c>
      <c r="FJK68" s="13">
        <v>44866</v>
      </c>
      <c r="FJL68" s="14">
        <v>44868</v>
      </c>
      <c r="FJM68" s="7">
        <v>37</v>
      </c>
      <c r="FJN68" s="61" t="s">
        <v>452</v>
      </c>
      <c r="FJO68" s="139" t="s">
        <v>263</v>
      </c>
      <c r="FJP68" s="88" t="s">
        <v>453</v>
      </c>
      <c r="FJQ68" s="138">
        <v>3894</v>
      </c>
      <c r="FJR68" s="99" t="s">
        <v>16</v>
      </c>
      <c r="FJS68" s="13">
        <v>44866</v>
      </c>
      <c r="FJT68" s="14">
        <v>44868</v>
      </c>
      <c r="FJU68" s="7">
        <v>37</v>
      </c>
      <c r="FJV68" s="61" t="s">
        <v>452</v>
      </c>
      <c r="FJW68" s="139" t="s">
        <v>263</v>
      </c>
      <c r="FJX68" s="88" t="s">
        <v>453</v>
      </c>
      <c r="FJY68" s="138">
        <v>3894</v>
      </c>
      <c r="FJZ68" s="99" t="s">
        <v>16</v>
      </c>
      <c r="FKA68" s="13">
        <v>44866</v>
      </c>
      <c r="FKB68" s="14">
        <v>44868</v>
      </c>
      <c r="FKC68" s="7">
        <v>37</v>
      </c>
      <c r="FKD68" s="61" t="s">
        <v>452</v>
      </c>
      <c r="FKE68" s="139" t="s">
        <v>263</v>
      </c>
      <c r="FKF68" s="88" t="s">
        <v>453</v>
      </c>
      <c r="FKG68" s="138">
        <v>3894</v>
      </c>
      <c r="FKH68" s="99" t="s">
        <v>16</v>
      </c>
      <c r="FKI68" s="13">
        <v>44866</v>
      </c>
      <c r="FKJ68" s="14">
        <v>44868</v>
      </c>
      <c r="FKK68" s="7">
        <v>37</v>
      </c>
      <c r="FKL68" s="61" t="s">
        <v>452</v>
      </c>
      <c r="FKM68" s="139" t="s">
        <v>263</v>
      </c>
      <c r="FKN68" s="88" t="s">
        <v>453</v>
      </c>
      <c r="FKO68" s="138">
        <v>3894</v>
      </c>
      <c r="FKP68" s="99" t="s">
        <v>16</v>
      </c>
      <c r="FKQ68" s="13">
        <v>44866</v>
      </c>
      <c r="FKR68" s="14">
        <v>44868</v>
      </c>
      <c r="FKS68" s="7">
        <v>37</v>
      </c>
      <c r="FKT68" s="61" t="s">
        <v>452</v>
      </c>
      <c r="FKU68" s="139" t="s">
        <v>263</v>
      </c>
      <c r="FKV68" s="88" t="s">
        <v>453</v>
      </c>
      <c r="FKW68" s="138">
        <v>3894</v>
      </c>
      <c r="FKX68" s="99" t="s">
        <v>16</v>
      </c>
      <c r="FKY68" s="13">
        <v>44866</v>
      </c>
      <c r="FKZ68" s="14">
        <v>44868</v>
      </c>
      <c r="FLA68" s="7">
        <v>37</v>
      </c>
      <c r="FLB68" s="61" t="s">
        <v>452</v>
      </c>
      <c r="FLC68" s="139" t="s">
        <v>263</v>
      </c>
      <c r="FLD68" s="88" t="s">
        <v>453</v>
      </c>
      <c r="FLE68" s="138">
        <v>3894</v>
      </c>
      <c r="FLF68" s="99" t="s">
        <v>16</v>
      </c>
      <c r="FLG68" s="13">
        <v>44866</v>
      </c>
      <c r="FLH68" s="14">
        <v>44868</v>
      </c>
      <c r="FLI68" s="7">
        <v>37</v>
      </c>
      <c r="FLJ68" s="61" t="s">
        <v>452</v>
      </c>
      <c r="FLK68" s="139" t="s">
        <v>263</v>
      </c>
      <c r="FLL68" s="88" t="s">
        <v>453</v>
      </c>
      <c r="FLM68" s="138">
        <v>3894</v>
      </c>
      <c r="FLN68" s="99" t="s">
        <v>16</v>
      </c>
      <c r="FLO68" s="13">
        <v>44866</v>
      </c>
      <c r="FLP68" s="14">
        <v>44868</v>
      </c>
      <c r="FLQ68" s="7">
        <v>37</v>
      </c>
      <c r="FLR68" s="61" t="s">
        <v>452</v>
      </c>
      <c r="FLS68" s="139" t="s">
        <v>263</v>
      </c>
      <c r="FLT68" s="88" t="s">
        <v>453</v>
      </c>
      <c r="FLU68" s="138">
        <v>3894</v>
      </c>
      <c r="FLV68" s="99" t="s">
        <v>16</v>
      </c>
      <c r="FLW68" s="13">
        <v>44866</v>
      </c>
      <c r="FLX68" s="14">
        <v>44868</v>
      </c>
      <c r="FLY68" s="7">
        <v>37</v>
      </c>
      <c r="FLZ68" s="61" t="s">
        <v>452</v>
      </c>
      <c r="FMA68" s="139" t="s">
        <v>263</v>
      </c>
      <c r="FMB68" s="88" t="s">
        <v>453</v>
      </c>
      <c r="FMC68" s="138">
        <v>3894</v>
      </c>
      <c r="FMD68" s="99" t="s">
        <v>16</v>
      </c>
      <c r="FME68" s="13">
        <v>44866</v>
      </c>
      <c r="FMF68" s="14">
        <v>44868</v>
      </c>
      <c r="FMG68" s="7">
        <v>37</v>
      </c>
      <c r="FMH68" s="61" t="s">
        <v>452</v>
      </c>
      <c r="FMI68" s="139" t="s">
        <v>263</v>
      </c>
      <c r="FMJ68" s="88" t="s">
        <v>453</v>
      </c>
      <c r="FMK68" s="138">
        <v>3894</v>
      </c>
      <c r="FML68" s="99" t="s">
        <v>16</v>
      </c>
      <c r="FMM68" s="13">
        <v>44866</v>
      </c>
      <c r="FMN68" s="14">
        <v>44868</v>
      </c>
      <c r="FMO68" s="7">
        <v>37</v>
      </c>
      <c r="FMP68" s="61" t="s">
        <v>452</v>
      </c>
      <c r="FMQ68" s="139" t="s">
        <v>263</v>
      </c>
      <c r="FMR68" s="88" t="s">
        <v>453</v>
      </c>
      <c r="FMS68" s="138">
        <v>3894</v>
      </c>
      <c r="FMT68" s="99" t="s">
        <v>16</v>
      </c>
      <c r="FMU68" s="13">
        <v>44866</v>
      </c>
      <c r="FMV68" s="14">
        <v>44868</v>
      </c>
      <c r="FMW68" s="7">
        <v>37</v>
      </c>
      <c r="FMX68" s="61" t="s">
        <v>452</v>
      </c>
      <c r="FMY68" s="139" t="s">
        <v>263</v>
      </c>
      <c r="FMZ68" s="88" t="s">
        <v>453</v>
      </c>
      <c r="FNA68" s="138">
        <v>3894</v>
      </c>
      <c r="FNB68" s="99" t="s">
        <v>16</v>
      </c>
      <c r="FNC68" s="13">
        <v>44866</v>
      </c>
      <c r="FND68" s="14">
        <v>44868</v>
      </c>
      <c r="FNE68" s="7">
        <v>37</v>
      </c>
      <c r="FNF68" s="61" t="s">
        <v>452</v>
      </c>
      <c r="FNG68" s="139" t="s">
        <v>263</v>
      </c>
      <c r="FNH68" s="88" t="s">
        <v>453</v>
      </c>
      <c r="FNI68" s="138">
        <v>3894</v>
      </c>
      <c r="FNJ68" s="99" t="s">
        <v>16</v>
      </c>
      <c r="FNK68" s="13">
        <v>44866</v>
      </c>
      <c r="FNL68" s="14">
        <v>44868</v>
      </c>
      <c r="FNM68" s="7">
        <v>37</v>
      </c>
      <c r="FNN68" s="61" t="s">
        <v>452</v>
      </c>
      <c r="FNO68" s="139" t="s">
        <v>263</v>
      </c>
      <c r="FNP68" s="88" t="s">
        <v>453</v>
      </c>
      <c r="FNQ68" s="138">
        <v>3894</v>
      </c>
      <c r="FNR68" s="99" t="s">
        <v>16</v>
      </c>
      <c r="FNS68" s="13">
        <v>44866</v>
      </c>
      <c r="FNT68" s="14">
        <v>44868</v>
      </c>
      <c r="FNU68" s="7">
        <v>37</v>
      </c>
      <c r="FNV68" s="61" t="s">
        <v>452</v>
      </c>
      <c r="FNW68" s="139" t="s">
        <v>263</v>
      </c>
      <c r="FNX68" s="88" t="s">
        <v>453</v>
      </c>
      <c r="FNY68" s="138">
        <v>3894</v>
      </c>
      <c r="FNZ68" s="99" t="s">
        <v>16</v>
      </c>
      <c r="FOA68" s="13">
        <v>44866</v>
      </c>
      <c r="FOB68" s="14">
        <v>44868</v>
      </c>
      <c r="FOC68" s="7">
        <v>37</v>
      </c>
      <c r="FOD68" s="61" t="s">
        <v>452</v>
      </c>
      <c r="FOE68" s="139" t="s">
        <v>263</v>
      </c>
      <c r="FOF68" s="88" t="s">
        <v>453</v>
      </c>
      <c r="FOG68" s="138">
        <v>3894</v>
      </c>
      <c r="FOH68" s="99" t="s">
        <v>16</v>
      </c>
      <c r="FOI68" s="13">
        <v>44866</v>
      </c>
      <c r="FOJ68" s="14">
        <v>44868</v>
      </c>
      <c r="FOK68" s="7">
        <v>37</v>
      </c>
      <c r="FOL68" s="61" t="s">
        <v>452</v>
      </c>
      <c r="FOM68" s="139" t="s">
        <v>263</v>
      </c>
      <c r="FON68" s="88" t="s">
        <v>453</v>
      </c>
      <c r="FOO68" s="138">
        <v>3894</v>
      </c>
      <c r="FOP68" s="99" t="s">
        <v>16</v>
      </c>
      <c r="FOQ68" s="13">
        <v>44866</v>
      </c>
      <c r="FOR68" s="14">
        <v>44868</v>
      </c>
      <c r="FOS68" s="7">
        <v>37</v>
      </c>
      <c r="FOT68" s="61" t="s">
        <v>452</v>
      </c>
      <c r="FOU68" s="139" t="s">
        <v>263</v>
      </c>
      <c r="FOV68" s="88" t="s">
        <v>453</v>
      </c>
      <c r="FOW68" s="138">
        <v>3894</v>
      </c>
      <c r="FOX68" s="99" t="s">
        <v>16</v>
      </c>
      <c r="FOY68" s="13">
        <v>44866</v>
      </c>
      <c r="FOZ68" s="14">
        <v>44868</v>
      </c>
      <c r="FPA68" s="7">
        <v>37</v>
      </c>
      <c r="FPB68" s="61" t="s">
        <v>452</v>
      </c>
      <c r="FPC68" s="139" t="s">
        <v>263</v>
      </c>
      <c r="FPD68" s="88" t="s">
        <v>453</v>
      </c>
      <c r="FPE68" s="138">
        <v>3894</v>
      </c>
      <c r="FPF68" s="99" t="s">
        <v>16</v>
      </c>
      <c r="FPG68" s="13">
        <v>44866</v>
      </c>
      <c r="FPH68" s="14">
        <v>44868</v>
      </c>
      <c r="FPI68" s="7">
        <v>37</v>
      </c>
      <c r="FPJ68" s="61" t="s">
        <v>452</v>
      </c>
      <c r="FPK68" s="139" t="s">
        <v>263</v>
      </c>
      <c r="FPL68" s="88" t="s">
        <v>453</v>
      </c>
      <c r="FPM68" s="138">
        <v>3894</v>
      </c>
      <c r="FPN68" s="99" t="s">
        <v>16</v>
      </c>
      <c r="FPO68" s="13">
        <v>44866</v>
      </c>
      <c r="FPP68" s="14">
        <v>44868</v>
      </c>
      <c r="FPQ68" s="7">
        <v>37</v>
      </c>
      <c r="FPR68" s="61" t="s">
        <v>452</v>
      </c>
      <c r="FPS68" s="139" t="s">
        <v>263</v>
      </c>
      <c r="FPT68" s="88" t="s">
        <v>453</v>
      </c>
      <c r="FPU68" s="138">
        <v>3894</v>
      </c>
      <c r="FPV68" s="99" t="s">
        <v>16</v>
      </c>
      <c r="FPW68" s="13">
        <v>44866</v>
      </c>
      <c r="FPX68" s="14">
        <v>44868</v>
      </c>
      <c r="FPY68" s="7">
        <v>37</v>
      </c>
      <c r="FPZ68" s="61" t="s">
        <v>452</v>
      </c>
      <c r="FQA68" s="139" t="s">
        <v>263</v>
      </c>
      <c r="FQB68" s="88" t="s">
        <v>453</v>
      </c>
      <c r="FQC68" s="138">
        <v>3894</v>
      </c>
      <c r="FQD68" s="99" t="s">
        <v>16</v>
      </c>
      <c r="FQE68" s="13">
        <v>44866</v>
      </c>
      <c r="FQF68" s="14">
        <v>44868</v>
      </c>
      <c r="FQG68" s="7">
        <v>37</v>
      </c>
      <c r="FQH68" s="61" t="s">
        <v>452</v>
      </c>
      <c r="FQI68" s="139" t="s">
        <v>263</v>
      </c>
      <c r="FQJ68" s="88" t="s">
        <v>453</v>
      </c>
      <c r="FQK68" s="138">
        <v>3894</v>
      </c>
      <c r="FQL68" s="99" t="s">
        <v>16</v>
      </c>
      <c r="FQM68" s="13">
        <v>44866</v>
      </c>
      <c r="FQN68" s="14">
        <v>44868</v>
      </c>
      <c r="FQO68" s="7">
        <v>37</v>
      </c>
      <c r="FQP68" s="61" t="s">
        <v>452</v>
      </c>
      <c r="FQQ68" s="139" t="s">
        <v>263</v>
      </c>
      <c r="FQR68" s="88" t="s">
        <v>453</v>
      </c>
      <c r="FQS68" s="138">
        <v>3894</v>
      </c>
      <c r="FQT68" s="99" t="s">
        <v>16</v>
      </c>
      <c r="FQU68" s="13">
        <v>44866</v>
      </c>
      <c r="FQV68" s="14">
        <v>44868</v>
      </c>
      <c r="FQW68" s="7">
        <v>37</v>
      </c>
      <c r="FQX68" s="61" t="s">
        <v>452</v>
      </c>
      <c r="FQY68" s="139" t="s">
        <v>263</v>
      </c>
      <c r="FQZ68" s="88" t="s">
        <v>453</v>
      </c>
      <c r="FRA68" s="138">
        <v>3894</v>
      </c>
      <c r="FRB68" s="99" t="s">
        <v>16</v>
      </c>
      <c r="FRC68" s="13">
        <v>44866</v>
      </c>
      <c r="FRD68" s="14">
        <v>44868</v>
      </c>
      <c r="FRE68" s="7">
        <v>37</v>
      </c>
      <c r="FRF68" s="61" t="s">
        <v>452</v>
      </c>
      <c r="FRG68" s="139" t="s">
        <v>263</v>
      </c>
      <c r="FRH68" s="88" t="s">
        <v>453</v>
      </c>
      <c r="FRI68" s="138">
        <v>3894</v>
      </c>
      <c r="FRJ68" s="99" t="s">
        <v>16</v>
      </c>
      <c r="FRK68" s="13">
        <v>44866</v>
      </c>
      <c r="FRL68" s="14">
        <v>44868</v>
      </c>
      <c r="FRM68" s="7">
        <v>37</v>
      </c>
      <c r="FRN68" s="61" t="s">
        <v>452</v>
      </c>
      <c r="FRO68" s="139" t="s">
        <v>263</v>
      </c>
      <c r="FRP68" s="88" t="s">
        <v>453</v>
      </c>
      <c r="FRQ68" s="138">
        <v>3894</v>
      </c>
      <c r="FRR68" s="99" t="s">
        <v>16</v>
      </c>
      <c r="FRS68" s="13">
        <v>44866</v>
      </c>
      <c r="FRT68" s="14">
        <v>44868</v>
      </c>
      <c r="FRU68" s="7">
        <v>37</v>
      </c>
      <c r="FRV68" s="61" t="s">
        <v>452</v>
      </c>
      <c r="FRW68" s="139" t="s">
        <v>263</v>
      </c>
      <c r="FRX68" s="88" t="s">
        <v>453</v>
      </c>
      <c r="FRY68" s="138">
        <v>3894</v>
      </c>
      <c r="FRZ68" s="99" t="s">
        <v>16</v>
      </c>
      <c r="FSA68" s="13">
        <v>44866</v>
      </c>
      <c r="FSB68" s="14">
        <v>44868</v>
      </c>
      <c r="FSC68" s="7">
        <v>37</v>
      </c>
      <c r="FSD68" s="61" t="s">
        <v>452</v>
      </c>
      <c r="FSE68" s="139" t="s">
        <v>263</v>
      </c>
      <c r="FSF68" s="88" t="s">
        <v>453</v>
      </c>
      <c r="FSG68" s="138">
        <v>3894</v>
      </c>
      <c r="FSH68" s="99" t="s">
        <v>16</v>
      </c>
      <c r="FSI68" s="13">
        <v>44866</v>
      </c>
      <c r="FSJ68" s="14">
        <v>44868</v>
      </c>
      <c r="FSK68" s="7">
        <v>37</v>
      </c>
      <c r="FSL68" s="61" t="s">
        <v>452</v>
      </c>
      <c r="FSM68" s="139" t="s">
        <v>263</v>
      </c>
      <c r="FSN68" s="88" t="s">
        <v>453</v>
      </c>
      <c r="FSO68" s="138">
        <v>3894</v>
      </c>
      <c r="FSP68" s="99" t="s">
        <v>16</v>
      </c>
      <c r="FSQ68" s="13">
        <v>44866</v>
      </c>
      <c r="FSR68" s="14">
        <v>44868</v>
      </c>
      <c r="FSS68" s="7">
        <v>37</v>
      </c>
      <c r="FST68" s="61" t="s">
        <v>452</v>
      </c>
      <c r="FSU68" s="139" t="s">
        <v>263</v>
      </c>
      <c r="FSV68" s="88" t="s">
        <v>453</v>
      </c>
      <c r="FSW68" s="138">
        <v>3894</v>
      </c>
      <c r="FSX68" s="99" t="s">
        <v>16</v>
      </c>
      <c r="FSY68" s="13">
        <v>44866</v>
      </c>
      <c r="FSZ68" s="14">
        <v>44868</v>
      </c>
      <c r="FTA68" s="7">
        <v>37</v>
      </c>
      <c r="FTB68" s="61" t="s">
        <v>452</v>
      </c>
      <c r="FTC68" s="139" t="s">
        <v>263</v>
      </c>
      <c r="FTD68" s="88" t="s">
        <v>453</v>
      </c>
      <c r="FTE68" s="138">
        <v>3894</v>
      </c>
      <c r="FTF68" s="99" t="s">
        <v>16</v>
      </c>
      <c r="FTG68" s="13">
        <v>44866</v>
      </c>
      <c r="FTH68" s="14">
        <v>44868</v>
      </c>
      <c r="FTI68" s="7">
        <v>37</v>
      </c>
      <c r="FTJ68" s="61" t="s">
        <v>452</v>
      </c>
      <c r="FTK68" s="139" t="s">
        <v>263</v>
      </c>
      <c r="FTL68" s="88" t="s">
        <v>453</v>
      </c>
      <c r="FTM68" s="138">
        <v>3894</v>
      </c>
      <c r="FTN68" s="99" t="s">
        <v>16</v>
      </c>
      <c r="FTO68" s="13">
        <v>44866</v>
      </c>
      <c r="FTP68" s="14">
        <v>44868</v>
      </c>
      <c r="FTQ68" s="7">
        <v>37</v>
      </c>
      <c r="FTR68" s="61" t="s">
        <v>452</v>
      </c>
      <c r="FTS68" s="139" t="s">
        <v>263</v>
      </c>
      <c r="FTT68" s="88" t="s">
        <v>453</v>
      </c>
      <c r="FTU68" s="138">
        <v>3894</v>
      </c>
      <c r="FTV68" s="99" t="s">
        <v>16</v>
      </c>
      <c r="FTW68" s="13">
        <v>44866</v>
      </c>
      <c r="FTX68" s="14">
        <v>44868</v>
      </c>
      <c r="FTY68" s="7">
        <v>37</v>
      </c>
      <c r="FTZ68" s="61" t="s">
        <v>452</v>
      </c>
      <c r="FUA68" s="139" t="s">
        <v>263</v>
      </c>
      <c r="FUB68" s="88" t="s">
        <v>453</v>
      </c>
      <c r="FUC68" s="138">
        <v>3894</v>
      </c>
      <c r="FUD68" s="99" t="s">
        <v>16</v>
      </c>
      <c r="FUE68" s="13">
        <v>44866</v>
      </c>
      <c r="FUF68" s="14">
        <v>44868</v>
      </c>
      <c r="FUG68" s="7">
        <v>37</v>
      </c>
      <c r="FUH68" s="61" t="s">
        <v>452</v>
      </c>
      <c r="FUI68" s="139" t="s">
        <v>263</v>
      </c>
      <c r="FUJ68" s="88" t="s">
        <v>453</v>
      </c>
      <c r="FUK68" s="138">
        <v>3894</v>
      </c>
      <c r="FUL68" s="99" t="s">
        <v>16</v>
      </c>
      <c r="FUM68" s="13">
        <v>44866</v>
      </c>
      <c r="FUN68" s="14">
        <v>44868</v>
      </c>
      <c r="FUO68" s="7">
        <v>37</v>
      </c>
      <c r="FUP68" s="61" t="s">
        <v>452</v>
      </c>
      <c r="FUQ68" s="139" t="s">
        <v>263</v>
      </c>
      <c r="FUR68" s="88" t="s">
        <v>453</v>
      </c>
      <c r="FUS68" s="138">
        <v>3894</v>
      </c>
      <c r="FUT68" s="99" t="s">
        <v>16</v>
      </c>
      <c r="FUU68" s="13">
        <v>44866</v>
      </c>
      <c r="FUV68" s="14">
        <v>44868</v>
      </c>
      <c r="FUW68" s="7">
        <v>37</v>
      </c>
      <c r="FUX68" s="61" t="s">
        <v>452</v>
      </c>
      <c r="FUY68" s="139" t="s">
        <v>263</v>
      </c>
      <c r="FUZ68" s="88" t="s">
        <v>453</v>
      </c>
      <c r="FVA68" s="138">
        <v>3894</v>
      </c>
      <c r="FVB68" s="99" t="s">
        <v>16</v>
      </c>
      <c r="FVC68" s="13">
        <v>44866</v>
      </c>
      <c r="FVD68" s="14">
        <v>44868</v>
      </c>
      <c r="FVE68" s="7">
        <v>37</v>
      </c>
      <c r="FVF68" s="61" t="s">
        <v>452</v>
      </c>
      <c r="FVG68" s="139" t="s">
        <v>263</v>
      </c>
      <c r="FVH68" s="88" t="s">
        <v>453</v>
      </c>
      <c r="FVI68" s="138">
        <v>3894</v>
      </c>
      <c r="FVJ68" s="99" t="s">
        <v>16</v>
      </c>
      <c r="FVK68" s="13">
        <v>44866</v>
      </c>
      <c r="FVL68" s="14">
        <v>44868</v>
      </c>
      <c r="FVM68" s="7">
        <v>37</v>
      </c>
      <c r="FVN68" s="61" t="s">
        <v>452</v>
      </c>
      <c r="FVO68" s="139" t="s">
        <v>263</v>
      </c>
      <c r="FVP68" s="88" t="s">
        <v>453</v>
      </c>
      <c r="FVQ68" s="138">
        <v>3894</v>
      </c>
      <c r="FVR68" s="99" t="s">
        <v>16</v>
      </c>
      <c r="FVS68" s="13">
        <v>44866</v>
      </c>
      <c r="FVT68" s="14">
        <v>44868</v>
      </c>
      <c r="FVU68" s="7">
        <v>37</v>
      </c>
      <c r="FVV68" s="61" t="s">
        <v>452</v>
      </c>
      <c r="FVW68" s="139" t="s">
        <v>263</v>
      </c>
      <c r="FVX68" s="88" t="s">
        <v>453</v>
      </c>
      <c r="FVY68" s="138">
        <v>3894</v>
      </c>
      <c r="FVZ68" s="99" t="s">
        <v>16</v>
      </c>
      <c r="FWA68" s="13">
        <v>44866</v>
      </c>
      <c r="FWB68" s="14">
        <v>44868</v>
      </c>
      <c r="FWC68" s="7">
        <v>37</v>
      </c>
      <c r="FWD68" s="61" t="s">
        <v>452</v>
      </c>
      <c r="FWE68" s="139" t="s">
        <v>263</v>
      </c>
      <c r="FWF68" s="88" t="s">
        <v>453</v>
      </c>
      <c r="FWG68" s="138">
        <v>3894</v>
      </c>
      <c r="FWH68" s="99" t="s">
        <v>16</v>
      </c>
      <c r="FWI68" s="13">
        <v>44866</v>
      </c>
      <c r="FWJ68" s="14">
        <v>44868</v>
      </c>
      <c r="FWK68" s="7">
        <v>37</v>
      </c>
      <c r="FWL68" s="61" t="s">
        <v>452</v>
      </c>
      <c r="FWM68" s="139" t="s">
        <v>263</v>
      </c>
      <c r="FWN68" s="88" t="s">
        <v>453</v>
      </c>
      <c r="FWO68" s="138">
        <v>3894</v>
      </c>
      <c r="FWP68" s="99" t="s">
        <v>16</v>
      </c>
      <c r="FWQ68" s="13">
        <v>44866</v>
      </c>
      <c r="FWR68" s="14">
        <v>44868</v>
      </c>
      <c r="FWS68" s="7">
        <v>37</v>
      </c>
      <c r="FWT68" s="61" t="s">
        <v>452</v>
      </c>
      <c r="FWU68" s="139" t="s">
        <v>263</v>
      </c>
      <c r="FWV68" s="88" t="s">
        <v>453</v>
      </c>
      <c r="FWW68" s="138">
        <v>3894</v>
      </c>
      <c r="FWX68" s="99" t="s">
        <v>16</v>
      </c>
      <c r="FWY68" s="13">
        <v>44866</v>
      </c>
      <c r="FWZ68" s="14">
        <v>44868</v>
      </c>
      <c r="FXA68" s="7">
        <v>37</v>
      </c>
      <c r="FXB68" s="61" t="s">
        <v>452</v>
      </c>
      <c r="FXC68" s="139" t="s">
        <v>263</v>
      </c>
      <c r="FXD68" s="88" t="s">
        <v>453</v>
      </c>
      <c r="FXE68" s="138">
        <v>3894</v>
      </c>
      <c r="FXF68" s="99" t="s">
        <v>16</v>
      </c>
      <c r="FXG68" s="13">
        <v>44866</v>
      </c>
      <c r="FXH68" s="14">
        <v>44868</v>
      </c>
      <c r="FXI68" s="7">
        <v>37</v>
      </c>
      <c r="FXJ68" s="61" t="s">
        <v>452</v>
      </c>
      <c r="FXK68" s="139" t="s">
        <v>263</v>
      </c>
      <c r="FXL68" s="88" t="s">
        <v>453</v>
      </c>
      <c r="FXM68" s="138">
        <v>3894</v>
      </c>
      <c r="FXN68" s="99" t="s">
        <v>16</v>
      </c>
      <c r="FXO68" s="13">
        <v>44866</v>
      </c>
      <c r="FXP68" s="14">
        <v>44868</v>
      </c>
      <c r="FXQ68" s="7">
        <v>37</v>
      </c>
      <c r="FXR68" s="61" t="s">
        <v>452</v>
      </c>
      <c r="FXS68" s="139" t="s">
        <v>263</v>
      </c>
      <c r="FXT68" s="88" t="s">
        <v>453</v>
      </c>
      <c r="FXU68" s="138">
        <v>3894</v>
      </c>
      <c r="FXV68" s="99" t="s">
        <v>16</v>
      </c>
      <c r="FXW68" s="13">
        <v>44866</v>
      </c>
      <c r="FXX68" s="14">
        <v>44868</v>
      </c>
      <c r="FXY68" s="7">
        <v>37</v>
      </c>
      <c r="FXZ68" s="61" t="s">
        <v>452</v>
      </c>
      <c r="FYA68" s="139" t="s">
        <v>263</v>
      </c>
      <c r="FYB68" s="88" t="s">
        <v>453</v>
      </c>
      <c r="FYC68" s="138">
        <v>3894</v>
      </c>
      <c r="FYD68" s="99" t="s">
        <v>16</v>
      </c>
      <c r="FYE68" s="13">
        <v>44866</v>
      </c>
      <c r="FYF68" s="14">
        <v>44868</v>
      </c>
      <c r="FYG68" s="7">
        <v>37</v>
      </c>
      <c r="FYH68" s="61" t="s">
        <v>452</v>
      </c>
      <c r="FYI68" s="139" t="s">
        <v>263</v>
      </c>
      <c r="FYJ68" s="88" t="s">
        <v>453</v>
      </c>
      <c r="FYK68" s="138">
        <v>3894</v>
      </c>
      <c r="FYL68" s="99" t="s">
        <v>16</v>
      </c>
      <c r="FYM68" s="13">
        <v>44866</v>
      </c>
      <c r="FYN68" s="14">
        <v>44868</v>
      </c>
      <c r="FYO68" s="7">
        <v>37</v>
      </c>
      <c r="FYP68" s="61" t="s">
        <v>452</v>
      </c>
      <c r="FYQ68" s="139" t="s">
        <v>263</v>
      </c>
      <c r="FYR68" s="88" t="s">
        <v>453</v>
      </c>
      <c r="FYS68" s="138">
        <v>3894</v>
      </c>
      <c r="FYT68" s="99" t="s">
        <v>16</v>
      </c>
      <c r="FYU68" s="13">
        <v>44866</v>
      </c>
      <c r="FYV68" s="14">
        <v>44868</v>
      </c>
      <c r="FYW68" s="7">
        <v>37</v>
      </c>
      <c r="FYX68" s="61" t="s">
        <v>452</v>
      </c>
      <c r="FYY68" s="139" t="s">
        <v>263</v>
      </c>
      <c r="FYZ68" s="88" t="s">
        <v>453</v>
      </c>
      <c r="FZA68" s="138">
        <v>3894</v>
      </c>
      <c r="FZB68" s="99" t="s">
        <v>16</v>
      </c>
      <c r="FZC68" s="13">
        <v>44866</v>
      </c>
      <c r="FZD68" s="14">
        <v>44868</v>
      </c>
      <c r="FZE68" s="7">
        <v>37</v>
      </c>
      <c r="FZF68" s="61" t="s">
        <v>452</v>
      </c>
      <c r="FZG68" s="139" t="s">
        <v>263</v>
      </c>
      <c r="FZH68" s="88" t="s">
        <v>453</v>
      </c>
      <c r="FZI68" s="138">
        <v>3894</v>
      </c>
      <c r="FZJ68" s="99" t="s">
        <v>16</v>
      </c>
      <c r="FZK68" s="13">
        <v>44866</v>
      </c>
      <c r="FZL68" s="14">
        <v>44868</v>
      </c>
      <c r="FZM68" s="7">
        <v>37</v>
      </c>
      <c r="FZN68" s="61" t="s">
        <v>452</v>
      </c>
      <c r="FZO68" s="139" t="s">
        <v>263</v>
      </c>
      <c r="FZP68" s="88" t="s">
        <v>453</v>
      </c>
      <c r="FZQ68" s="138">
        <v>3894</v>
      </c>
      <c r="FZR68" s="99" t="s">
        <v>16</v>
      </c>
      <c r="FZS68" s="13">
        <v>44866</v>
      </c>
      <c r="FZT68" s="14">
        <v>44868</v>
      </c>
      <c r="FZU68" s="7">
        <v>37</v>
      </c>
      <c r="FZV68" s="61" t="s">
        <v>452</v>
      </c>
      <c r="FZW68" s="139" t="s">
        <v>263</v>
      </c>
      <c r="FZX68" s="88" t="s">
        <v>453</v>
      </c>
      <c r="FZY68" s="138">
        <v>3894</v>
      </c>
      <c r="FZZ68" s="99" t="s">
        <v>16</v>
      </c>
      <c r="GAA68" s="13">
        <v>44866</v>
      </c>
      <c r="GAB68" s="14">
        <v>44868</v>
      </c>
      <c r="GAC68" s="7">
        <v>37</v>
      </c>
      <c r="GAD68" s="61" t="s">
        <v>452</v>
      </c>
      <c r="GAE68" s="139" t="s">
        <v>263</v>
      </c>
      <c r="GAF68" s="88" t="s">
        <v>453</v>
      </c>
      <c r="GAG68" s="138">
        <v>3894</v>
      </c>
      <c r="GAH68" s="99" t="s">
        <v>16</v>
      </c>
      <c r="GAI68" s="13">
        <v>44866</v>
      </c>
      <c r="GAJ68" s="14">
        <v>44868</v>
      </c>
      <c r="GAK68" s="7">
        <v>37</v>
      </c>
      <c r="GAL68" s="61" t="s">
        <v>452</v>
      </c>
      <c r="GAM68" s="139" t="s">
        <v>263</v>
      </c>
      <c r="GAN68" s="88" t="s">
        <v>453</v>
      </c>
      <c r="GAO68" s="138">
        <v>3894</v>
      </c>
      <c r="GAP68" s="99" t="s">
        <v>16</v>
      </c>
      <c r="GAQ68" s="13">
        <v>44866</v>
      </c>
      <c r="GAR68" s="14">
        <v>44868</v>
      </c>
      <c r="GAS68" s="7">
        <v>37</v>
      </c>
      <c r="GAT68" s="61" t="s">
        <v>452</v>
      </c>
      <c r="GAU68" s="139" t="s">
        <v>263</v>
      </c>
      <c r="GAV68" s="88" t="s">
        <v>453</v>
      </c>
      <c r="GAW68" s="138">
        <v>3894</v>
      </c>
      <c r="GAX68" s="99" t="s">
        <v>16</v>
      </c>
      <c r="GAY68" s="13">
        <v>44866</v>
      </c>
      <c r="GAZ68" s="14">
        <v>44868</v>
      </c>
      <c r="GBA68" s="7">
        <v>37</v>
      </c>
      <c r="GBB68" s="61" t="s">
        <v>452</v>
      </c>
      <c r="GBC68" s="139" t="s">
        <v>263</v>
      </c>
      <c r="GBD68" s="88" t="s">
        <v>453</v>
      </c>
      <c r="GBE68" s="138">
        <v>3894</v>
      </c>
      <c r="GBF68" s="99" t="s">
        <v>16</v>
      </c>
      <c r="GBG68" s="13">
        <v>44866</v>
      </c>
      <c r="GBH68" s="14">
        <v>44868</v>
      </c>
      <c r="GBI68" s="7">
        <v>37</v>
      </c>
      <c r="GBJ68" s="61" t="s">
        <v>452</v>
      </c>
      <c r="GBK68" s="139" t="s">
        <v>263</v>
      </c>
      <c r="GBL68" s="88" t="s">
        <v>453</v>
      </c>
      <c r="GBM68" s="138">
        <v>3894</v>
      </c>
      <c r="GBN68" s="99" t="s">
        <v>16</v>
      </c>
      <c r="GBO68" s="13">
        <v>44866</v>
      </c>
      <c r="GBP68" s="14">
        <v>44868</v>
      </c>
      <c r="GBQ68" s="7">
        <v>37</v>
      </c>
      <c r="GBR68" s="61" t="s">
        <v>452</v>
      </c>
      <c r="GBS68" s="139" t="s">
        <v>263</v>
      </c>
      <c r="GBT68" s="88" t="s">
        <v>453</v>
      </c>
      <c r="GBU68" s="138">
        <v>3894</v>
      </c>
      <c r="GBV68" s="99" t="s">
        <v>16</v>
      </c>
      <c r="GBW68" s="13">
        <v>44866</v>
      </c>
      <c r="GBX68" s="14">
        <v>44868</v>
      </c>
      <c r="GBY68" s="7">
        <v>37</v>
      </c>
      <c r="GBZ68" s="61" t="s">
        <v>452</v>
      </c>
      <c r="GCA68" s="139" t="s">
        <v>263</v>
      </c>
      <c r="GCB68" s="88" t="s">
        <v>453</v>
      </c>
      <c r="GCC68" s="138">
        <v>3894</v>
      </c>
      <c r="GCD68" s="99" t="s">
        <v>16</v>
      </c>
      <c r="GCE68" s="13">
        <v>44866</v>
      </c>
      <c r="GCF68" s="14">
        <v>44868</v>
      </c>
      <c r="GCG68" s="7">
        <v>37</v>
      </c>
      <c r="GCH68" s="61" t="s">
        <v>452</v>
      </c>
      <c r="GCI68" s="139" t="s">
        <v>263</v>
      </c>
      <c r="GCJ68" s="88" t="s">
        <v>453</v>
      </c>
      <c r="GCK68" s="138">
        <v>3894</v>
      </c>
      <c r="GCL68" s="99" t="s">
        <v>16</v>
      </c>
      <c r="GCM68" s="13">
        <v>44866</v>
      </c>
      <c r="GCN68" s="14">
        <v>44868</v>
      </c>
      <c r="GCO68" s="7">
        <v>37</v>
      </c>
      <c r="GCP68" s="61" t="s">
        <v>452</v>
      </c>
      <c r="GCQ68" s="139" t="s">
        <v>263</v>
      </c>
      <c r="GCR68" s="88" t="s">
        <v>453</v>
      </c>
      <c r="GCS68" s="138">
        <v>3894</v>
      </c>
      <c r="GCT68" s="99" t="s">
        <v>16</v>
      </c>
      <c r="GCU68" s="13">
        <v>44866</v>
      </c>
      <c r="GCV68" s="14">
        <v>44868</v>
      </c>
      <c r="GCW68" s="7">
        <v>37</v>
      </c>
      <c r="GCX68" s="61" t="s">
        <v>452</v>
      </c>
      <c r="GCY68" s="139" t="s">
        <v>263</v>
      </c>
      <c r="GCZ68" s="88" t="s">
        <v>453</v>
      </c>
      <c r="GDA68" s="138">
        <v>3894</v>
      </c>
      <c r="GDB68" s="99" t="s">
        <v>16</v>
      </c>
      <c r="GDC68" s="13">
        <v>44866</v>
      </c>
      <c r="GDD68" s="14">
        <v>44868</v>
      </c>
      <c r="GDE68" s="7">
        <v>37</v>
      </c>
      <c r="GDF68" s="61" t="s">
        <v>452</v>
      </c>
      <c r="GDG68" s="139" t="s">
        <v>263</v>
      </c>
      <c r="GDH68" s="88" t="s">
        <v>453</v>
      </c>
      <c r="GDI68" s="138">
        <v>3894</v>
      </c>
      <c r="GDJ68" s="99" t="s">
        <v>16</v>
      </c>
      <c r="GDK68" s="13">
        <v>44866</v>
      </c>
      <c r="GDL68" s="14">
        <v>44868</v>
      </c>
      <c r="GDM68" s="7">
        <v>37</v>
      </c>
      <c r="GDN68" s="61" t="s">
        <v>452</v>
      </c>
      <c r="GDO68" s="139" t="s">
        <v>263</v>
      </c>
      <c r="GDP68" s="88" t="s">
        <v>453</v>
      </c>
      <c r="GDQ68" s="138">
        <v>3894</v>
      </c>
      <c r="GDR68" s="99" t="s">
        <v>16</v>
      </c>
      <c r="GDS68" s="13">
        <v>44866</v>
      </c>
      <c r="GDT68" s="14">
        <v>44868</v>
      </c>
      <c r="GDU68" s="7">
        <v>37</v>
      </c>
      <c r="GDV68" s="61" t="s">
        <v>452</v>
      </c>
      <c r="GDW68" s="139" t="s">
        <v>263</v>
      </c>
      <c r="GDX68" s="88" t="s">
        <v>453</v>
      </c>
      <c r="GDY68" s="138">
        <v>3894</v>
      </c>
      <c r="GDZ68" s="99" t="s">
        <v>16</v>
      </c>
      <c r="GEA68" s="13">
        <v>44866</v>
      </c>
      <c r="GEB68" s="14">
        <v>44868</v>
      </c>
      <c r="GEC68" s="7">
        <v>37</v>
      </c>
      <c r="GED68" s="61" t="s">
        <v>452</v>
      </c>
      <c r="GEE68" s="139" t="s">
        <v>263</v>
      </c>
      <c r="GEF68" s="88" t="s">
        <v>453</v>
      </c>
      <c r="GEG68" s="138">
        <v>3894</v>
      </c>
      <c r="GEH68" s="99" t="s">
        <v>16</v>
      </c>
      <c r="GEI68" s="13">
        <v>44866</v>
      </c>
      <c r="GEJ68" s="14">
        <v>44868</v>
      </c>
      <c r="GEK68" s="7">
        <v>37</v>
      </c>
      <c r="GEL68" s="61" t="s">
        <v>452</v>
      </c>
      <c r="GEM68" s="139" t="s">
        <v>263</v>
      </c>
      <c r="GEN68" s="88" t="s">
        <v>453</v>
      </c>
      <c r="GEO68" s="138">
        <v>3894</v>
      </c>
      <c r="GEP68" s="99" t="s">
        <v>16</v>
      </c>
      <c r="GEQ68" s="13">
        <v>44866</v>
      </c>
      <c r="GER68" s="14">
        <v>44868</v>
      </c>
      <c r="GES68" s="7">
        <v>37</v>
      </c>
      <c r="GET68" s="61" t="s">
        <v>452</v>
      </c>
      <c r="GEU68" s="139" t="s">
        <v>263</v>
      </c>
      <c r="GEV68" s="88" t="s">
        <v>453</v>
      </c>
      <c r="GEW68" s="138">
        <v>3894</v>
      </c>
      <c r="GEX68" s="99" t="s">
        <v>16</v>
      </c>
      <c r="GEY68" s="13">
        <v>44866</v>
      </c>
      <c r="GEZ68" s="14">
        <v>44868</v>
      </c>
      <c r="GFA68" s="7">
        <v>37</v>
      </c>
      <c r="GFB68" s="61" t="s">
        <v>452</v>
      </c>
      <c r="GFC68" s="139" t="s">
        <v>263</v>
      </c>
      <c r="GFD68" s="88" t="s">
        <v>453</v>
      </c>
      <c r="GFE68" s="138">
        <v>3894</v>
      </c>
      <c r="GFF68" s="99" t="s">
        <v>16</v>
      </c>
      <c r="GFG68" s="13">
        <v>44866</v>
      </c>
      <c r="GFH68" s="14">
        <v>44868</v>
      </c>
      <c r="GFI68" s="7">
        <v>37</v>
      </c>
      <c r="GFJ68" s="61" t="s">
        <v>452</v>
      </c>
      <c r="GFK68" s="139" t="s">
        <v>263</v>
      </c>
      <c r="GFL68" s="88" t="s">
        <v>453</v>
      </c>
      <c r="GFM68" s="138">
        <v>3894</v>
      </c>
      <c r="GFN68" s="99" t="s">
        <v>16</v>
      </c>
      <c r="GFO68" s="13">
        <v>44866</v>
      </c>
      <c r="GFP68" s="14">
        <v>44868</v>
      </c>
      <c r="GFQ68" s="7">
        <v>37</v>
      </c>
      <c r="GFR68" s="61" t="s">
        <v>452</v>
      </c>
      <c r="GFS68" s="139" t="s">
        <v>263</v>
      </c>
      <c r="GFT68" s="88" t="s">
        <v>453</v>
      </c>
      <c r="GFU68" s="138">
        <v>3894</v>
      </c>
      <c r="GFV68" s="99" t="s">
        <v>16</v>
      </c>
      <c r="GFW68" s="13">
        <v>44866</v>
      </c>
      <c r="GFX68" s="14">
        <v>44868</v>
      </c>
      <c r="GFY68" s="7">
        <v>37</v>
      </c>
      <c r="GFZ68" s="61" t="s">
        <v>452</v>
      </c>
      <c r="GGA68" s="139" t="s">
        <v>263</v>
      </c>
      <c r="GGB68" s="88" t="s">
        <v>453</v>
      </c>
      <c r="GGC68" s="138">
        <v>3894</v>
      </c>
      <c r="GGD68" s="99" t="s">
        <v>16</v>
      </c>
      <c r="GGE68" s="13">
        <v>44866</v>
      </c>
      <c r="GGF68" s="14">
        <v>44868</v>
      </c>
      <c r="GGG68" s="7">
        <v>37</v>
      </c>
      <c r="GGH68" s="61" t="s">
        <v>452</v>
      </c>
      <c r="GGI68" s="139" t="s">
        <v>263</v>
      </c>
      <c r="GGJ68" s="88" t="s">
        <v>453</v>
      </c>
      <c r="GGK68" s="138">
        <v>3894</v>
      </c>
      <c r="GGL68" s="99" t="s">
        <v>16</v>
      </c>
      <c r="GGM68" s="13">
        <v>44866</v>
      </c>
      <c r="GGN68" s="14">
        <v>44868</v>
      </c>
      <c r="GGO68" s="7">
        <v>37</v>
      </c>
      <c r="GGP68" s="61" t="s">
        <v>452</v>
      </c>
      <c r="GGQ68" s="139" t="s">
        <v>263</v>
      </c>
      <c r="GGR68" s="88" t="s">
        <v>453</v>
      </c>
      <c r="GGS68" s="138">
        <v>3894</v>
      </c>
      <c r="GGT68" s="99" t="s">
        <v>16</v>
      </c>
      <c r="GGU68" s="13">
        <v>44866</v>
      </c>
      <c r="GGV68" s="14">
        <v>44868</v>
      </c>
      <c r="GGW68" s="7">
        <v>37</v>
      </c>
      <c r="GGX68" s="61" t="s">
        <v>452</v>
      </c>
      <c r="GGY68" s="139" t="s">
        <v>263</v>
      </c>
      <c r="GGZ68" s="88" t="s">
        <v>453</v>
      </c>
      <c r="GHA68" s="138">
        <v>3894</v>
      </c>
      <c r="GHB68" s="99" t="s">
        <v>16</v>
      </c>
      <c r="GHC68" s="13">
        <v>44866</v>
      </c>
      <c r="GHD68" s="14">
        <v>44868</v>
      </c>
      <c r="GHE68" s="7">
        <v>37</v>
      </c>
      <c r="GHF68" s="61" t="s">
        <v>452</v>
      </c>
      <c r="GHG68" s="139" t="s">
        <v>263</v>
      </c>
      <c r="GHH68" s="88" t="s">
        <v>453</v>
      </c>
      <c r="GHI68" s="138">
        <v>3894</v>
      </c>
      <c r="GHJ68" s="99" t="s">
        <v>16</v>
      </c>
      <c r="GHK68" s="13">
        <v>44866</v>
      </c>
      <c r="GHL68" s="14">
        <v>44868</v>
      </c>
      <c r="GHM68" s="7">
        <v>37</v>
      </c>
      <c r="GHN68" s="61" t="s">
        <v>452</v>
      </c>
      <c r="GHO68" s="139" t="s">
        <v>263</v>
      </c>
      <c r="GHP68" s="88" t="s">
        <v>453</v>
      </c>
      <c r="GHQ68" s="138">
        <v>3894</v>
      </c>
      <c r="GHR68" s="99" t="s">
        <v>16</v>
      </c>
      <c r="GHS68" s="13">
        <v>44866</v>
      </c>
      <c r="GHT68" s="14">
        <v>44868</v>
      </c>
      <c r="GHU68" s="7">
        <v>37</v>
      </c>
      <c r="GHV68" s="61" t="s">
        <v>452</v>
      </c>
      <c r="GHW68" s="139" t="s">
        <v>263</v>
      </c>
      <c r="GHX68" s="88" t="s">
        <v>453</v>
      </c>
      <c r="GHY68" s="138">
        <v>3894</v>
      </c>
      <c r="GHZ68" s="99" t="s">
        <v>16</v>
      </c>
      <c r="GIA68" s="13">
        <v>44866</v>
      </c>
      <c r="GIB68" s="14">
        <v>44868</v>
      </c>
      <c r="GIC68" s="7">
        <v>37</v>
      </c>
      <c r="GID68" s="61" t="s">
        <v>452</v>
      </c>
      <c r="GIE68" s="139" t="s">
        <v>263</v>
      </c>
      <c r="GIF68" s="88" t="s">
        <v>453</v>
      </c>
      <c r="GIG68" s="138">
        <v>3894</v>
      </c>
      <c r="GIH68" s="99" t="s">
        <v>16</v>
      </c>
      <c r="GII68" s="13">
        <v>44866</v>
      </c>
      <c r="GIJ68" s="14">
        <v>44868</v>
      </c>
      <c r="GIK68" s="7">
        <v>37</v>
      </c>
      <c r="GIL68" s="61" t="s">
        <v>452</v>
      </c>
      <c r="GIM68" s="139" t="s">
        <v>263</v>
      </c>
      <c r="GIN68" s="88" t="s">
        <v>453</v>
      </c>
      <c r="GIO68" s="138">
        <v>3894</v>
      </c>
      <c r="GIP68" s="99" t="s">
        <v>16</v>
      </c>
      <c r="GIQ68" s="13">
        <v>44866</v>
      </c>
      <c r="GIR68" s="14">
        <v>44868</v>
      </c>
      <c r="GIS68" s="7">
        <v>37</v>
      </c>
      <c r="GIT68" s="61" t="s">
        <v>452</v>
      </c>
      <c r="GIU68" s="139" t="s">
        <v>263</v>
      </c>
      <c r="GIV68" s="88" t="s">
        <v>453</v>
      </c>
      <c r="GIW68" s="138">
        <v>3894</v>
      </c>
      <c r="GIX68" s="99" t="s">
        <v>16</v>
      </c>
      <c r="GIY68" s="13">
        <v>44866</v>
      </c>
      <c r="GIZ68" s="14">
        <v>44868</v>
      </c>
      <c r="GJA68" s="7">
        <v>37</v>
      </c>
      <c r="GJB68" s="61" t="s">
        <v>452</v>
      </c>
      <c r="GJC68" s="139" t="s">
        <v>263</v>
      </c>
      <c r="GJD68" s="88" t="s">
        <v>453</v>
      </c>
      <c r="GJE68" s="138">
        <v>3894</v>
      </c>
      <c r="GJF68" s="99" t="s">
        <v>16</v>
      </c>
      <c r="GJG68" s="13">
        <v>44866</v>
      </c>
      <c r="GJH68" s="14">
        <v>44868</v>
      </c>
      <c r="GJI68" s="7">
        <v>37</v>
      </c>
      <c r="GJJ68" s="61" t="s">
        <v>452</v>
      </c>
      <c r="GJK68" s="139" t="s">
        <v>263</v>
      </c>
      <c r="GJL68" s="88" t="s">
        <v>453</v>
      </c>
      <c r="GJM68" s="138">
        <v>3894</v>
      </c>
      <c r="GJN68" s="99" t="s">
        <v>16</v>
      </c>
      <c r="GJO68" s="13">
        <v>44866</v>
      </c>
      <c r="GJP68" s="14">
        <v>44868</v>
      </c>
      <c r="GJQ68" s="7">
        <v>37</v>
      </c>
      <c r="GJR68" s="61" t="s">
        <v>452</v>
      </c>
      <c r="GJS68" s="139" t="s">
        <v>263</v>
      </c>
      <c r="GJT68" s="88" t="s">
        <v>453</v>
      </c>
      <c r="GJU68" s="138">
        <v>3894</v>
      </c>
      <c r="GJV68" s="99" t="s">
        <v>16</v>
      </c>
      <c r="GJW68" s="13">
        <v>44866</v>
      </c>
      <c r="GJX68" s="14">
        <v>44868</v>
      </c>
      <c r="GJY68" s="7">
        <v>37</v>
      </c>
      <c r="GJZ68" s="61" t="s">
        <v>452</v>
      </c>
      <c r="GKA68" s="139" t="s">
        <v>263</v>
      </c>
      <c r="GKB68" s="88" t="s">
        <v>453</v>
      </c>
      <c r="GKC68" s="138">
        <v>3894</v>
      </c>
      <c r="GKD68" s="99" t="s">
        <v>16</v>
      </c>
      <c r="GKE68" s="13">
        <v>44866</v>
      </c>
      <c r="GKF68" s="14">
        <v>44868</v>
      </c>
      <c r="GKG68" s="7">
        <v>37</v>
      </c>
      <c r="GKH68" s="61" t="s">
        <v>452</v>
      </c>
      <c r="GKI68" s="139" t="s">
        <v>263</v>
      </c>
      <c r="GKJ68" s="88" t="s">
        <v>453</v>
      </c>
      <c r="GKK68" s="138">
        <v>3894</v>
      </c>
      <c r="GKL68" s="99" t="s">
        <v>16</v>
      </c>
      <c r="GKM68" s="13">
        <v>44866</v>
      </c>
      <c r="GKN68" s="14">
        <v>44868</v>
      </c>
      <c r="GKO68" s="7">
        <v>37</v>
      </c>
      <c r="GKP68" s="61" t="s">
        <v>452</v>
      </c>
      <c r="GKQ68" s="139" t="s">
        <v>263</v>
      </c>
      <c r="GKR68" s="88" t="s">
        <v>453</v>
      </c>
      <c r="GKS68" s="138">
        <v>3894</v>
      </c>
      <c r="GKT68" s="99" t="s">
        <v>16</v>
      </c>
      <c r="GKU68" s="13">
        <v>44866</v>
      </c>
      <c r="GKV68" s="14">
        <v>44868</v>
      </c>
      <c r="GKW68" s="7">
        <v>37</v>
      </c>
      <c r="GKX68" s="61" t="s">
        <v>452</v>
      </c>
      <c r="GKY68" s="139" t="s">
        <v>263</v>
      </c>
      <c r="GKZ68" s="88" t="s">
        <v>453</v>
      </c>
      <c r="GLA68" s="138">
        <v>3894</v>
      </c>
      <c r="GLB68" s="99" t="s">
        <v>16</v>
      </c>
      <c r="GLC68" s="13">
        <v>44866</v>
      </c>
      <c r="GLD68" s="14">
        <v>44868</v>
      </c>
      <c r="GLE68" s="7">
        <v>37</v>
      </c>
      <c r="GLF68" s="61" t="s">
        <v>452</v>
      </c>
      <c r="GLG68" s="139" t="s">
        <v>263</v>
      </c>
      <c r="GLH68" s="88" t="s">
        <v>453</v>
      </c>
      <c r="GLI68" s="138">
        <v>3894</v>
      </c>
      <c r="GLJ68" s="99" t="s">
        <v>16</v>
      </c>
      <c r="GLK68" s="13">
        <v>44866</v>
      </c>
      <c r="GLL68" s="14">
        <v>44868</v>
      </c>
      <c r="GLM68" s="7">
        <v>37</v>
      </c>
      <c r="GLN68" s="61" t="s">
        <v>452</v>
      </c>
      <c r="GLO68" s="139" t="s">
        <v>263</v>
      </c>
      <c r="GLP68" s="88" t="s">
        <v>453</v>
      </c>
      <c r="GLQ68" s="138">
        <v>3894</v>
      </c>
      <c r="GLR68" s="99" t="s">
        <v>16</v>
      </c>
      <c r="GLS68" s="13">
        <v>44866</v>
      </c>
      <c r="GLT68" s="14">
        <v>44868</v>
      </c>
      <c r="GLU68" s="7">
        <v>37</v>
      </c>
      <c r="GLV68" s="61" t="s">
        <v>452</v>
      </c>
      <c r="GLW68" s="139" t="s">
        <v>263</v>
      </c>
      <c r="GLX68" s="88" t="s">
        <v>453</v>
      </c>
      <c r="GLY68" s="138">
        <v>3894</v>
      </c>
      <c r="GLZ68" s="99" t="s">
        <v>16</v>
      </c>
      <c r="GMA68" s="13">
        <v>44866</v>
      </c>
      <c r="GMB68" s="14">
        <v>44868</v>
      </c>
      <c r="GMC68" s="7">
        <v>37</v>
      </c>
      <c r="GMD68" s="61" t="s">
        <v>452</v>
      </c>
      <c r="GME68" s="139" t="s">
        <v>263</v>
      </c>
      <c r="GMF68" s="88" t="s">
        <v>453</v>
      </c>
      <c r="GMG68" s="138">
        <v>3894</v>
      </c>
      <c r="GMH68" s="99" t="s">
        <v>16</v>
      </c>
      <c r="GMI68" s="13">
        <v>44866</v>
      </c>
      <c r="GMJ68" s="14">
        <v>44868</v>
      </c>
      <c r="GMK68" s="7">
        <v>37</v>
      </c>
      <c r="GML68" s="61" t="s">
        <v>452</v>
      </c>
      <c r="GMM68" s="139" t="s">
        <v>263</v>
      </c>
      <c r="GMN68" s="88" t="s">
        <v>453</v>
      </c>
      <c r="GMO68" s="138">
        <v>3894</v>
      </c>
      <c r="GMP68" s="99" t="s">
        <v>16</v>
      </c>
      <c r="GMQ68" s="13">
        <v>44866</v>
      </c>
      <c r="GMR68" s="14">
        <v>44868</v>
      </c>
      <c r="GMS68" s="7">
        <v>37</v>
      </c>
      <c r="GMT68" s="61" t="s">
        <v>452</v>
      </c>
      <c r="GMU68" s="139" t="s">
        <v>263</v>
      </c>
      <c r="GMV68" s="88" t="s">
        <v>453</v>
      </c>
      <c r="GMW68" s="138">
        <v>3894</v>
      </c>
      <c r="GMX68" s="99" t="s">
        <v>16</v>
      </c>
      <c r="GMY68" s="13">
        <v>44866</v>
      </c>
      <c r="GMZ68" s="14">
        <v>44868</v>
      </c>
      <c r="GNA68" s="7">
        <v>37</v>
      </c>
      <c r="GNB68" s="61" t="s">
        <v>452</v>
      </c>
      <c r="GNC68" s="139" t="s">
        <v>263</v>
      </c>
      <c r="GND68" s="88" t="s">
        <v>453</v>
      </c>
      <c r="GNE68" s="138">
        <v>3894</v>
      </c>
      <c r="GNF68" s="99" t="s">
        <v>16</v>
      </c>
      <c r="GNG68" s="13">
        <v>44866</v>
      </c>
      <c r="GNH68" s="14">
        <v>44868</v>
      </c>
      <c r="GNI68" s="7">
        <v>37</v>
      </c>
      <c r="GNJ68" s="61" t="s">
        <v>452</v>
      </c>
      <c r="GNK68" s="139" t="s">
        <v>263</v>
      </c>
      <c r="GNL68" s="88" t="s">
        <v>453</v>
      </c>
      <c r="GNM68" s="138">
        <v>3894</v>
      </c>
      <c r="GNN68" s="99" t="s">
        <v>16</v>
      </c>
      <c r="GNO68" s="13">
        <v>44866</v>
      </c>
      <c r="GNP68" s="14">
        <v>44868</v>
      </c>
      <c r="GNQ68" s="7">
        <v>37</v>
      </c>
      <c r="GNR68" s="61" t="s">
        <v>452</v>
      </c>
      <c r="GNS68" s="139" t="s">
        <v>263</v>
      </c>
      <c r="GNT68" s="88" t="s">
        <v>453</v>
      </c>
      <c r="GNU68" s="138">
        <v>3894</v>
      </c>
      <c r="GNV68" s="99" t="s">
        <v>16</v>
      </c>
      <c r="GNW68" s="13">
        <v>44866</v>
      </c>
      <c r="GNX68" s="14">
        <v>44868</v>
      </c>
      <c r="GNY68" s="7">
        <v>37</v>
      </c>
      <c r="GNZ68" s="61" t="s">
        <v>452</v>
      </c>
      <c r="GOA68" s="139" t="s">
        <v>263</v>
      </c>
      <c r="GOB68" s="88" t="s">
        <v>453</v>
      </c>
      <c r="GOC68" s="138">
        <v>3894</v>
      </c>
      <c r="GOD68" s="99" t="s">
        <v>16</v>
      </c>
      <c r="GOE68" s="13">
        <v>44866</v>
      </c>
      <c r="GOF68" s="14">
        <v>44868</v>
      </c>
      <c r="GOG68" s="7">
        <v>37</v>
      </c>
      <c r="GOH68" s="61" t="s">
        <v>452</v>
      </c>
      <c r="GOI68" s="139" t="s">
        <v>263</v>
      </c>
      <c r="GOJ68" s="88" t="s">
        <v>453</v>
      </c>
      <c r="GOK68" s="138">
        <v>3894</v>
      </c>
      <c r="GOL68" s="99" t="s">
        <v>16</v>
      </c>
      <c r="GOM68" s="13">
        <v>44866</v>
      </c>
      <c r="GON68" s="14">
        <v>44868</v>
      </c>
      <c r="GOO68" s="7">
        <v>37</v>
      </c>
      <c r="GOP68" s="61" t="s">
        <v>452</v>
      </c>
      <c r="GOQ68" s="139" t="s">
        <v>263</v>
      </c>
      <c r="GOR68" s="88" t="s">
        <v>453</v>
      </c>
      <c r="GOS68" s="138">
        <v>3894</v>
      </c>
      <c r="GOT68" s="99" t="s">
        <v>16</v>
      </c>
      <c r="GOU68" s="13">
        <v>44866</v>
      </c>
      <c r="GOV68" s="14">
        <v>44868</v>
      </c>
      <c r="GOW68" s="7">
        <v>37</v>
      </c>
      <c r="GOX68" s="61" t="s">
        <v>452</v>
      </c>
      <c r="GOY68" s="139" t="s">
        <v>263</v>
      </c>
      <c r="GOZ68" s="88" t="s">
        <v>453</v>
      </c>
      <c r="GPA68" s="138">
        <v>3894</v>
      </c>
      <c r="GPB68" s="99" t="s">
        <v>16</v>
      </c>
      <c r="GPC68" s="13">
        <v>44866</v>
      </c>
      <c r="GPD68" s="14">
        <v>44868</v>
      </c>
      <c r="GPE68" s="7">
        <v>37</v>
      </c>
      <c r="GPF68" s="61" t="s">
        <v>452</v>
      </c>
      <c r="GPG68" s="139" t="s">
        <v>263</v>
      </c>
      <c r="GPH68" s="88" t="s">
        <v>453</v>
      </c>
      <c r="GPI68" s="138">
        <v>3894</v>
      </c>
      <c r="GPJ68" s="99" t="s">
        <v>16</v>
      </c>
      <c r="GPK68" s="13">
        <v>44866</v>
      </c>
      <c r="GPL68" s="14">
        <v>44868</v>
      </c>
      <c r="GPM68" s="7">
        <v>37</v>
      </c>
      <c r="GPN68" s="61" t="s">
        <v>452</v>
      </c>
      <c r="GPO68" s="139" t="s">
        <v>263</v>
      </c>
      <c r="GPP68" s="88" t="s">
        <v>453</v>
      </c>
      <c r="GPQ68" s="138">
        <v>3894</v>
      </c>
      <c r="GPR68" s="99" t="s">
        <v>16</v>
      </c>
      <c r="GPS68" s="13">
        <v>44866</v>
      </c>
      <c r="GPT68" s="14">
        <v>44868</v>
      </c>
      <c r="GPU68" s="7">
        <v>37</v>
      </c>
      <c r="GPV68" s="61" t="s">
        <v>452</v>
      </c>
      <c r="GPW68" s="139" t="s">
        <v>263</v>
      </c>
      <c r="GPX68" s="88" t="s">
        <v>453</v>
      </c>
      <c r="GPY68" s="138">
        <v>3894</v>
      </c>
      <c r="GPZ68" s="99" t="s">
        <v>16</v>
      </c>
      <c r="GQA68" s="13">
        <v>44866</v>
      </c>
      <c r="GQB68" s="14">
        <v>44868</v>
      </c>
      <c r="GQC68" s="7">
        <v>37</v>
      </c>
      <c r="GQD68" s="61" t="s">
        <v>452</v>
      </c>
      <c r="GQE68" s="139" t="s">
        <v>263</v>
      </c>
      <c r="GQF68" s="88" t="s">
        <v>453</v>
      </c>
      <c r="GQG68" s="138">
        <v>3894</v>
      </c>
      <c r="GQH68" s="99" t="s">
        <v>16</v>
      </c>
      <c r="GQI68" s="13">
        <v>44866</v>
      </c>
      <c r="GQJ68" s="14">
        <v>44868</v>
      </c>
      <c r="GQK68" s="7">
        <v>37</v>
      </c>
      <c r="GQL68" s="61" t="s">
        <v>452</v>
      </c>
      <c r="GQM68" s="139" t="s">
        <v>263</v>
      </c>
      <c r="GQN68" s="88" t="s">
        <v>453</v>
      </c>
      <c r="GQO68" s="138">
        <v>3894</v>
      </c>
      <c r="GQP68" s="99" t="s">
        <v>16</v>
      </c>
      <c r="GQQ68" s="13">
        <v>44866</v>
      </c>
      <c r="GQR68" s="14">
        <v>44868</v>
      </c>
      <c r="GQS68" s="7">
        <v>37</v>
      </c>
      <c r="GQT68" s="61" t="s">
        <v>452</v>
      </c>
      <c r="GQU68" s="139" t="s">
        <v>263</v>
      </c>
      <c r="GQV68" s="88" t="s">
        <v>453</v>
      </c>
      <c r="GQW68" s="138">
        <v>3894</v>
      </c>
      <c r="GQX68" s="99" t="s">
        <v>16</v>
      </c>
      <c r="GQY68" s="13">
        <v>44866</v>
      </c>
      <c r="GQZ68" s="14">
        <v>44868</v>
      </c>
      <c r="GRA68" s="7">
        <v>37</v>
      </c>
      <c r="GRB68" s="61" t="s">
        <v>452</v>
      </c>
      <c r="GRC68" s="139" t="s">
        <v>263</v>
      </c>
      <c r="GRD68" s="88" t="s">
        <v>453</v>
      </c>
      <c r="GRE68" s="138">
        <v>3894</v>
      </c>
      <c r="GRF68" s="99" t="s">
        <v>16</v>
      </c>
      <c r="GRG68" s="13">
        <v>44866</v>
      </c>
      <c r="GRH68" s="14">
        <v>44868</v>
      </c>
      <c r="GRI68" s="7">
        <v>37</v>
      </c>
      <c r="GRJ68" s="61" t="s">
        <v>452</v>
      </c>
      <c r="GRK68" s="139" t="s">
        <v>263</v>
      </c>
      <c r="GRL68" s="88" t="s">
        <v>453</v>
      </c>
      <c r="GRM68" s="138">
        <v>3894</v>
      </c>
      <c r="GRN68" s="99" t="s">
        <v>16</v>
      </c>
      <c r="GRO68" s="13">
        <v>44866</v>
      </c>
      <c r="GRP68" s="14">
        <v>44868</v>
      </c>
      <c r="GRQ68" s="7">
        <v>37</v>
      </c>
      <c r="GRR68" s="61" t="s">
        <v>452</v>
      </c>
      <c r="GRS68" s="139" t="s">
        <v>263</v>
      </c>
      <c r="GRT68" s="88" t="s">
        <v>453</v>
      </c>
      <c r="GRU68" s="138">
        <v>3894</v>
      </c>
      <c r="GRV68" s="99" t="s">
        <v>16</v>
      </c>
      <c r="GRW68" s="13">
        <v>44866</v>
      </c>
      <c r="GRX68" s="14">
        <v>44868</v>
      </c>
      <c r="GRY68" s="7">
        <v>37</v>
      </c>
      <c r="GRZ68" s="61" t="s">
        <v>452</v>
      </c>
      <c r="GSA68" s="139" t="s">
        <v>263</v>
      </c>
      <c r="GSB68" s="88" t="s">
        <v>453</v>
      </c>
      <c r="GSC68" s="138">
        <v>3894</v>
      </c>
      <c r="GSD68" s="99" t="s">
        <v>16</v>
      </c>
      <c r="GSE68" s="13">
        <v>44866</v>
      </c>
      <c r="GSF68" s="14">
        <v>44868</v>
      </c>
      <c r="GSG68" s="7">
        <v>37</v>
      </c>
      <c r="GSH68" s="61" t="s">
        <v>452</v>
      </c>
      <c r="GSI68" s="139" t="s">
        <v>263</v>
      </c>
      <c r="GSJ68" s="88" t="s">
        <v>453</v>
      </c>
      <c r="GSK68" s="138">
        <v>3894</v>
      </c>
      <c r="GSL68" s="99" t="s">
        <v>16</v>
      </c>
      <c r="GSM68" s="13">
        <v>44866</v>
      </c>
      <c r="GSN68" s="14">
        <v>44868</v>
      </c>
      <c r="GSO68" s="7">
        <v>37</v>
      </c>
      <c r="GSP68" s="61" t="s">
        <v>452</v>
      </c>
      <c r="GSQ68" s="139" t="s">
        <v>263</v>
      </c>
      <c r="GSR68" s="88" t="s">
        <v>453</v>
      </c>
      <c r="GSS68" s="138">
        <v>3894</v>
      </c>
      <c r="GST68" s="99" t="s">
        <v>16</v>
      </c>
      <c r="GSU68" s="13">
        <v>44866</v>
      </c>
      <c r="GSV68" s="14">
        <v>44868</v>
      </c>
      <c r="GSW68" s="7">
        <v>37</v>
      </c>
      <c r="GSX68" s="61" t="s">
        <v>452</v>
      </c>
      <c r="GSY68" s="139" t="s">
        <v>263</v>
      </c>
      <c r="GSZ68" s="88" t="s">
        <v>453</v>
      </c>
      <c r="GTA68" s="138">
        <v>3894</v>
      </c>
      <c r="GTB68" s="99" t="s">
        <v>16</v>
      </c>
      <c r="GTC68" s="13">
        <v>44866</v>
      </c>
      <c r="GTD68" s="14">
        <v>44868</v>
      </c>
      <c r="GTE68" s="7">
        <v>37</v>
      </c>
      <c r="GTF68" s="61" t="s">
        <v>452</v>
      </c>
      <c r="GTG68" s="139" t="s">
        <v>263</v>
      </c>
      <c r="GTH68" s="88" t="s">
        <v>453</v>
      </c>
      <c r="GTI68" s="138">
        <v>3894</v>
      </c>
      <c r="GTJ68" s="99" t="s">
        <v>16</v>
      </c>
      <c r="GTK68" s="13">
        <v>44866</v>
      </c>
      <c r="GTL68" s="14">
        <v>44868</v>
      </c>
      <c r="GTM68" s="7">
        <v>37</v>
      </c>
      <c r="GTN68" s="61" t="s">
        <v>452</v>
      </c>
      <c r="GTO68" s="139" t="s">
        <v>263</v>
      </c>
      <c r="GTP68" s="88" t="s">
        <v>453</v>
      </c>
      <c r="GTQ68" s="138">
        <v>3894</v>
      </c>
      <c r="GTR68" s="99" t="s">
        <v>16</v>
      </c>
      <c r="GTS68" s="13">
        <v>44866</v>
      </c>
      <c r="GTT68" s="14">
        <v>44868</v>
      </c>
      <c r="GTU68" s="7">
        <v>37</v>
      </c>
      <c r="GTV68" s="61" t="s">
        <v>452</v>
      </c>
      <c r="GTW68" s="139" t="s">
        <v>263</v>
      </c>
      <c r="GTX68" s="88" t="s">
        <v>453</v>
      </c>
      <c r="GTY68" s="138">
        <v>3894</v>
      </c>
      <c r="GTZ68" s="99" t="s">
        <v>16</v>
      </c>
      <c r="GUA68" s="13">
        <v>44866</v>
      </c>
      <c r="GUB68" s="14">
        <v>44868</v>
      </c>
      <c r="GUC68" s="7">
        <v>37</v>
      </c>
      <c r="GUD68" s="61" t="s">
        <v>452</v>
      </c>
      <c r="GUE68" s="139" t="s">
        <v>263</v>
      </c>
      <c r="GUF68" s="88" t="s">
        <v>453</v>
      </c>
      <c r="GUG68" s="138">
        <v>3894</v>
      </c>
      <c r="GUH68" s="99" t="s">
        <v>16</v>
      </c>
      <c r="GUI68" s="13">
        <v>44866</v>
      </c>
      <c r="GUJ68" s="14">
        <v>44868</v>
      </c>
      <c r="GUK68" s="7">
        <v>37</v>
      </c>
      <c r="GUL68" s="61" t="s">
        <v>452</v>
      </c>
      <c r="GUM68" s="139" t="s">
        <v>263</v>
      </c>
      <c r="GUN68" s="88" t="s">
        <v>453</v>
      </c>
      <c r="GUO68" s="138">
        <v>3894</v>
      </c>
      <c r="GUP68" s="99" t="s">
        <v>16</v>
      </c>
      <c r="GUQ68" s="13">
        <v>44866</v>
      </c>
      <c r="GUR68" s="14">
        <v>44868</v>
      </c>
      <c r="GUS68" s="7">
        <v>37</v>
      </c>
      <c r="GUT68" s="61" t="s">
        <v>452</v>
      </c>
      <c r="GUU68" s="139" t="s">
        <v>263</v>
      </c>
      <c r="GUV68" s="88" t="s">
        <v>453</v>
      </c>
      <c r="GUW68" s="138">
        <v>3894</v>
      </c>
      <c r="GUX68" s="99" t="s">
        <v>16</v>
      </c>
      <c r="GUY68" s="13">
        <v>44866</v>
      </c>
      <c r="GUZ68" s="14">
        <v>44868</v>
      </c>
      <c r="GVA68" s="7">
        <v>37</v>
      </c>
      <c r="GVB68" s="61" t="s">
        <v>452</v>
      </c>
      <c r="GVC68" s="139" t="s">
        <v>263</v>
      </c>
      <c r="GVD68" s="88" t="s">
        <v>453</v>
      </c>
      <c r="GVE68" s="138">
        <v>3894</v>
      </c>
      <c r="GVF68" s="99" t="s">
        <v>16</v>
      </c>
      <c r="GVG68" s="13">
        <v>44866</v>
      </c>
      <c r="GVH68" s="14">
        <v>44868</v>
      </c>
      <c r="GVI68" s="7">
        <v>37</v>
      </c>
      <c r="GVJ68" s="61" t="s">
        <v>452</v>
      </c>
      <c r="GVK68" s="139" t="s">
        <v>263</v>
      </c>
      <c r="GVL68" s="88" t="s">
        <v>453</v>
      </c>
      <c r="GVM68" s="138">
        <v>3894</v>
      </c>
      <c r="GVN68" s="99" t="s">
        <v>16</v>
      </c>
      <c r="GVO68" s="13">
        <v>44866</v>
      </c>
      <c r="GVP68" s="14">
        <v>44868</v>
      </c>
      <c r="GVQ68" s="7">
        <v>37</v>
      </c>
      <c r="GVR68" s="61" t="s">
        <v>452</v>
      </c>
      <c r="GVS68" s="139" t="s">
        <v>263</v>
      </c>
      <c r="GVT68" s="88" t="s">
        <v>453</v>
      </c>
      <c r="GVU68" s="138">
        <v>3894</v>
      </c>
      <c r="GVV68" s="99" t="s">
        <v>16</v>
      </c>
      <c r="GVW68" s="13">
        <v>44866</v>
      </c>
      <c r="GVX68" s="14">
        <v>44868</v>
      </c>
      <c r="GVY68" s="7">
        <v>37</v>
      </c>
      <c r="GVZ68" s="61" t="s">
        <v>452</v>
      </c>
      <c r="GWA68" s="139" t="s">
        <v>263</v>
      </c>
      <c r="GWB68" s="88" t="s">
        <v>453</v>
      </c>
      <c r="GWC68" s="138">
        <v>3894</v>
      </c>
      <c r="GWD68" s="99" t="s">
        <v>16</v>
      </c>
      <c r="GWE68" s="13">
        <v>44866</v>
      </c>
      <c r="GWF68" s="14">
        <v>44868</v>
      </c>
      <c r="GWG68" s="7">
        <v>37</v>
      </c>
      <c r="GWH68" s="61" t="s">
        <v>452</v>
      </c>
      <c r="GWI68" s="139" t="s">
        <v>263</v>
      </c>
      <c r="GWJ68" s="88" t="s">
        <v>453</v>
      </c>
      <c r="GWK68" s="138">
        <v>3894</v>
      </c>
      <c r="GWL68" s="99" t="s">
        <v>16</v>
      </c>
      <c r="GWM68" s="13">
        <v>44866</v>
      </c>
      <c r="GWN68" s="14">
        <v>44868</v>
      </c>
      <c r="GWO68" s="7">
        <v>37</v>
      </c>
      <c r="GWP68" s="61" t="s">
        <v>452</v>
      </c>
      <c r="GWQ68" s="139" t="s">
        <v>263</v>
      </c>
      <c r="GWR68" s="88" t="s">
        <v>453</v>
      </c>
      <c r="GWS68" s="138">
        <v>3894</v>
      </c>
      <c r="GWT68" s="99" t="s">
        <v>16</v>
      </c>
      <c r="GWU68" s="13">
        <v>44866</v>
      </c>
      <c r="GWV68" s="14">
        <v>44868</v>
      </c>
      <c r="GWW68" s="7">
        <v>37</v>
      </c>
      <c r="GWX68" s="61" t="s">
        <v>452</v>
      </c>
      <c r="GWY68" s="139" t="s">
        <v>263</v>
      </c>
      <c r="GWZ68" s="88" t="s">
        <v>453</v>
      </c>
      <c r="GXA68" s="138">
        <v>3894</v>
      </c>
      <c r="GXB68" s="99" t="s">
        <v>16</v>
      </c>
      <c r="GXC68" s="13">
        <v>44866</v>
      </c>
      <c r="GXD68" s="14">
        <v>44868</v>
      </c>
      <c r="GXE68" s="7">
        <v>37</v>
      </c>
      <c r="GXF68" s="61" t="s">
        <v>452</v>
      </c>
      <c r="GXG68" s="139" t="s">
        <v>263</v>
      </c>
      <c r="GXH68" s="88" t="s">
        <v>453</v>
      </c>
      <c r="GXI68" s="138">
        <v>3894</v>
      </c>
      <c r="GXJ68" s="99" t="s">
        <v>16</v>
      </c>
      <c r="GXK68" s="13">
        <v>44866</v>
      </c>
      <c r="GXL68" s="14">
        <v>44868</v>
      </c>
      <c r="GXM68" s="7">
        <v>37</v>
      </c>
      <c r="GXN68" s="61" t="s">
        <v>452</v>
      </c>
      <c r="GXO68" s="139" t="s">
        <v>263</v>
      </c>
      <c r="GXP68" s="88" t="s">
        <v>453</v>
      </c>
      <c r="GXQ68" s="138">
        <v>3894</v>
      </c>
      <c r="GXR68" s="99" t="s">
        <v>16</v>
      </c>
      <c r="GXS68" s="13">
        <v>44866</v>
      </c>
      <c r="GXT68" s="14">
        <v>44868</v>
      </c>
      <c r="GXU68" s="7">
        <v>37</v>
      </c>
      <c r="GXV68" s="61" t="s">
        <v>452</v>
      </c>
      <c r="GXW68" s="139" t="s">
        <v>263</v>
      </c>
      <c r="GXX68" s="88" t="s">
        <v>453</v>
      </c>
      <c r="GXY68" s="138">
        <v>3894</v>
      </c>
      <c r="GXZ68" s="99" t="s">
        <v>16</v>
      </c>
      <c r="GYA68" s="13">
        <v>44866</v>
      </c>
      <c r="GYB68" s="14">
        <v>44868</v>
      </c>
      <c r="GYC68" s="7">
        <v>37</v>
      </c>
      <c r="GYD68" s="61" t="s">
        <v>452</v>
      </c>
      <c r="GYE68" s="139" t="s">
        <v>263</v>
      </c>
      <c r="GYF68" s="88" t="s">
        <v>453</v>
      </c>
      <c r="GYG68" s="138">
        <v>3894</v>
      </c>
      <c r="GYH68" s="99" t="s">
        <v>16</v>
      </c>
      <c r="GYI68" s="13">
        <v>44866</v>
      </c>
      <c r="GYJ68" s="14">
        <v>44868</v>
      </c>
      <c r="GYK68" s="7">
        <v>37</v>
      </c>
      <c r="GYL68" s="61" t="s">
        <v>452</v>
      </c>
      <c r="GYM68" s="139" t="s">
        <v>263</v>
      </c>
      <c r="GYN68" s="88" t="s">
        <v>453</v>
      </c>
      <c r="GYO68" s="138">
        <v>3894</v>
      </c>
      <c r="GYP68" s="99" t="s">
        <v>16</v>
      </c>
      <c r="GYQ68" s="13">
        <v>44866</v>
      </c>
      <c r="GYR68" s="14">
        <v>44868</v>
      </c>
      <c r="GYS68" s="7">
        <v>37</v>
      </c>
      <c r="GYT68" s="61" t="s">
        <v>452</v>
      </c>
      <c r="GYU68" s="139" t="s">
        <v>263</v>
      </c>
      <c r="GYV68" s="88" t="s">
        <v>453</v>
      </c>
      <c r="GYW68" s="138">
        <v>3894</v>
      </c>
      <c r="GYX68" s="99" t="s">
        <v>16</v>
      </c>
      <c r="GYY68" s="13">
        <v>44866</v>
      </c>
      <c r="GYZ68" s="14">
        <v>44868</v>
      </c>
      <c r="GZA68" s="7">
        <v>37</v>
      </c>
      <c r="GZB68" s="61" t="s">
        <v>452</v>
      </c>
      <c r="GZC68" s="139" t="s">
        <v>263</v>
      </c>
      <c r="GZD68" s="88" t="s">
        <v>453</v>
      </c>
      <c r="GZE68" s="138">
        <v>3894</v>
      </c>
      <c r="GZF68" s="99" t="s">
        <v>16</v>
      </c>
      <c r="GZG68" s="13">
        <v>44866</v>
      </c>
      <c r="GZH68" s="14">
        <v>44868</v>
      </c>
      <c r="GZI68" s="7">
        <v>37</v>
      </c>
      <c r="GZJ68" s="61" t="s">
        <v>452</v>
      </c>
      <c r="GZK68" s="139" t="s">
        <v>263</v>
      </c>
      <c r="GZL68" s="88" t="s">
        <v>453</v>
      </c>
      <c r="GZM68" s="138">
        <v>3894</v>
      </c>
      <c r="GZN68" s="99" t="s">
        <v>16</v>
      </c>
      <c r="GZO68" s="13">
        <v>44866</v>
      </c>
      <c r="GZP68" s="14">
        <v>44868</v>
      </c>
      <c r="GZQ68" s="7">
        <v>37</v>
      </c>
      <c r="GZR68" s="61" t="s">
        <v>452</v>
      </c>
      <c r="GZS68" s="139" t="s">
        <v>263</v>
      </c>
      <c r="GZT68" s="88" t="s">
        <v>453</v>
      </c>
      <c r="GZU68" s="138">
        <v>3894</v>
      </c>
      <c r="GZV68" s="99" t="s">
        <v>16</v>
      </c>
      <c r="GZW68" s="13">
        <v>44866</v>
      </c>
      <c r="GZX68" s="14">
        <v>44868</v>
      </c>
      <c r="GZY68" s="7">
        <v>37</v>
      </c>
      <c r="GZZ68" s="61" t="s">
        <v>452</v>
      </c>
      <c r="HAA68" s="139" t="s">
        <v>263</v>
      </c>
      <c r="HAB68" s="88" t="s">
        <v>453</v>
      </c>
      <c r="HAC68" s="138">
        <v>3894</v>
      </c>
      <c r="HAD68" s="99" t="s">
        <v>16</v>
      </c>
      <c r="HAE68" s="13">
        <v>44866</v>
      </c>
      <c r="HAF68" s="14">
        <v>44868</v>
      </c>
      <c r="HAG68" s="7">
        <v>37</v>
      </c>
      <c r="HAH68" s="61" t="s">
        <v>452</v>
      </c>
      <c r="HAI68" s="139" t="s">
        <v>263</v>
      </c>
      <c r="HAJ68" s="88" t="s">
        <v>453</v>
      </c>
      <c r="HAK68" s="138">
        <v>3894</v>
      </c>
      <c r="HAL68" s="99" t="s">
        <v>16</v>
      </c>
      <c r="HAM68" s="13">
        <v>44866</v>
      </c>
      <c r="HAN68" s="14">
        <v>44868</v>
      </c>
      <c r="HAO68" s="7">
        <v>37</v>
      </c>
      <c r="HAP68" s="61" t="s">
        <v>452</v>
      </c>
      <c r="HAQ68" s="139" t="s">
        <v>263</v>
      </c>
      <c r="HAR68" s="88" t="s">
        <v>453</v>
      </c>
      <c r="HAS68" s="138">
        <v>3894</v>
      </c>
      <c r="HAT68" s="99" t="s">
        <v>16</v>
      </c>
      <c r="HAU68" s="13">
        <v>44866</v>
      </c>
      <c r="HAV68" s="14">
        <v>44868</v>
      </c>
      <c r="HAW68" s="7">
        <v>37</v>
      </c>
      <c r="HAX68" s="61" t="s">
        <v>452</v>
      </c>
      <c r="HAY68" s="139" t="s">
        <v>263</v>
      </c>
      <c r="HAZ68" s="88" t="s">
        <v>453</v>
      </c>
      <c r="HBA68" s="138">
        <v>3894</v>
      </c>
      <c r="HBB68" s="99" t="s">
        <v>16</v>
      </c>
      <c r="HBC68" s="13">
        <v>44866</v>
      </c>
      <c r="HBD68" s="14">
        <v>44868</v>
      </c>
      <c r="HBE68" s="7">
        <v>37</v>
      </c>
      <c r="HBF68" s="61" t="s">
        <v>452</v>
      </c>
      <c r="HBG68" s="139" t="s">
        <v>263</v>
      </c>
      <c r="HBH68" s="88" t="s">
        <v>453</v>
      </c>
      <c r="HBI68" s="138">
        <v>3894</v>
      </c>
      <c r="HBJ68" s="99" t="s">
        <v>16</v>
      </c>
      <c r="HBK68" s="13">
        <v>44866</v>
      </c>
      <c r="HBL68" s="14">
        <v>44868</v>
      </c>
      <c r="HBM68" s="7">
        <v>37</v>
      </c>
      <c r="HBN68" s="61" t="s">
        <v>452</v>
      </c>
      <c r="HBO68" s="139" t="s">
        <v>263</v>
      </c>
      <c r="HBP68" s="88" t="s">
        <v>453</v>
      </c>
      <c r="HBQ68" s="138">
        <v>3894</v>
      </c>
      <c r="HBR68" s="99" t="s">
        <v>16</v>
      </c>
      <c r="HBS68" s="13">
        <v>44866</v>
      </c>
      <c r="HBT68" s="14">
        <v>44868</v>
      </c>
      <c r="HBU68" s="7">
        <v>37</v>
      </c>
      <c r="HBV68" s="61" t="s">
        <v>452</v>
      </c>
      <c r="HBW68" s="139" t="s">
        <v>263</v>
      </c>
      <c r="HBX68" s="88" t="s">
        <v>453</v>
      </c>
      <c r="HBY68" s="138">
        <v>3894</v>
      </c>
      <c r="HBZ68" s="99" t="s">
        <v>16</v>
      </c>
      <c r="HCA68" s="13">
        <v>44866</v>
      </c>
      <c r="HCB68" s="14">
        <v>44868</v>
      </c>
      <c r="HCC68" s="7">
        <v>37</v>
      </c>
      <c r="HCD68" s="61" t="s">
        <v>452</v>
      </c>
      <c r="HCE68" s="139" t="s">
        <v>263</v>
      </c>
      <c r="HCF68" s="88" t="s">
        <v>453</v>
      </c>
      <c r="HCG68" s="138">
        <v>3894</v>
      </c>
      <c r="HCH68" s="99" t="s">
        <v>16</v>
      </c>
      <c r="HCI68" s="13">
        <v>44866</v>
      </c>
      <c r="HCJ68" s="14">
        <v>44868</v>
      </c>
      <c r="HCK68" s="7">
        <v>37</v>
      </c>
      <c r="HCL68" s="61" t="s">
        <v>452</v>
      </c>
      <c r="HCM68" s="139" t="s">
        <v>263</v>
      </c>
      <c r="HCN68" s="88" t="s">
        <v>453</v>
      </c>
      <c r="HCO68" s="138">
        <v>3894</v>
      </c>
      <c r="HCP68" s="99" t="s">
        <v>16</v>
      </c>
      <c r="HCQ68" s="13">
        <v>44866</v>
      </c>
      <c r="HCR68" s="14">
        <v>44868</v>
      </c>
      <c r="HCS68" s="7">
        <v>37</v>
      </c>
      <c r="HCT68" s="61" t="s">
        <v>452</v>
      </c>
      <c r="HCU68" s="139" t="s">
        <v>263</v>
      </c>
      <c r="HCV68" s="88" t="s">
        <v>453</v>
      </c>
      <c r="HCW68" s="138">
        <v>3894</v>
      </c>
      <c r="HCX68" s="99" t="s">
        <v>16</v>
      </c>
      <c r="HCY68" s="13">
        <v>44866</v>
      </c>
      <c r="HCZ68" s="14">
        <v>44868</v>
      </c>
      <c r="HDA68" s="7">
        <v>37</v>
      </c>
      <c r="HDB68" s="61" t="s">
        <v>452</v>
      </c>
      <c r="HDC68" s="139" t="s">
        <v>263</v>
      </c>
      <c r="HDD68" s="88" t="s">
        <v>453</v>
      </c>
      <c r="HDE68" s="138">
        <v>3894</v>
      </c>
      <c r="HDF68" s="99" t="s">
        <v>16</v>
      </c>
      <c r="HDG68" s="13">
        <v>44866</v>
      </c>
      <c r="HDH68" s="14">
        <v>44868</v>
      </c>
      <c r="HDI68" s="7">
        <v>37</v>
      </c>
      <c r="HDJ68" s="61" t="s">
        <v>452</v>
      </c>
      <c r="HDK68" s="139" t="s">
        <v>263</v>
      </c>
      <c r="HDL68" s="88" t="s">
        <v>453</v>
      </c>
      <c r="HDM68" s="138">
        <v>3894</v>
      </c>
      <c r="HDN68" s="99" t="s">
        <v>16</v>
      </c>
      <c r="HDO68" s="13">
        <v>44866</v>
      </c>
      <c r="HDP68" s="14">
        <v>44868</v>
      </c>
      <c r="HDQ68" s="7">
        <v>37</v>
      </c>
      <c r="HDR68" s="61" t="s">
        <v>452</v>
      </c>
      <c r="HDS68" s="139" t="s">
        <v>263</v>
      </c>
      <c r="HDT68" s="88" t="s">
        <v>453</v>
      </c>
      <c r="HDU68" s="138">
        <v>3894</v>
      </c>
      <c r="HDV68" s="99" t="s">
        <v>16</v>
      </c>
      <c r="HDW68" s="13">
        <v>44866</v>
      </c>
      <c r="HDX68" s="14">
        <v>44868</v>
      </c>
      <c r="HDY68" s="7">
        <v>37</v>
      </c>
      <c r="HDZ68" s="61" t="s">
        <v>452</v>
      </c>
      <c r="HEA68" s="139" t="s">
        <v>263</v>
      </c>
      <c r="HEB68" s="88" t="s">
        <v>453</v>
      </c>
      <c r="HEC68" s="138">
        <v>3894</v>
      </c>
      <c r="HED68" s="99" t="s">
        <v>16</v>
      </c>
      <c r="HEE68" s="13">
        <v>44866</v>
      </c>
      <c r="HEF68" s="14">
        <v>44868</v>
      </c>
      <c r="HEG68" s="7">
        <v>37</v>
      </c>
      <c r="HEH68" s="61" t="s">
        <v>452</v>
      </c>
      <c r="HEI68" s="139" t="s">
        <v>263</v>
      </c>
      <c r="HEJ68" s="88" t="s">
        <v>453</v>
      </c>
      <c r="HEK68" s="138">
        <v>3894</v>
      </c>
      <c r="HEL68" s="99" t="s">
        <v>16</v>
      </c>
      <c r="HEM68" s="13">
        <v>44866</v>
      </c>
      <c r="HEN68" s="14">
        <v>44868</v>
      </c>
      <c r="HEO68" s="7">
        <v>37</v>
      </c>
      <c r="HEP68" s="61" t="s">
        <v>452</v>
      </c>
      <c r="HEQ68" s="139" t="s">
        <v>263</v>
      </c>
      <c r="HER68" s="88" t="s">
        <v>453</v>
      </c>
      <c r="HES68" s="138">
        <v>3894</v>
      </c>
      <c r="HET68" s="99" t="s">
        <v>16</v>
      </c>
      <c r="HEU68" s="13">
        <v>44866</v>
      </c>
      <c r="HEV68" s="14">
        <v>44868</v>
      </c>
      <c r="HEW68" s="7">
        <v>37</v>
      </c>
      <c r="HEX68" s="61" t="s">
        <v>452</v>
      </c>
      <c r="HEY68" s="139" t="s">
        <v>263</v>
      </c>
      <c r="HEZ68" s="88" t="s">
        <v>453</v>
      </c>
      <c r="HFA68" s="138">
        <v>3894</v>
      </c>
      <c r="HFB68" s="99" t="s">
        <v>16</v>
      </c>
      <c r="HFC68" s="13">
        <v>44866</v>
      </c>
      <c r="HFD68" s="14">
        <v>44868</v>
      </c>
      <c r="HFE68" s="7">
        <v>37</v>
      </c>
      <c r="HFF68" s="61" t="s">
        <v>452</v>
      </c>
      <c r="HFG68" s="139" t="s">
        <v>263</v>
      </c>
      <c r="HFH68" s="88" t="s">
        <v>453</v>
      </c>
      <c r="HFI68" s="138">
        <v>3894</v>
      </c>
      <c r="HFJ68" s="99" t="s">
        <v>16</v>
      </c>
      <c r="HFK68" s="13">
        <v>44866</v>
      </c>
      <c r="HFL68" s="14">
        <v>44868</v>
      </c>
      <c r="HFM68" s="7">
        <v>37</v>
      </c>
      <c r="HFN68" s="61" t="s">
        <v>452</v>
      </c>
      <c r="HFO68" s="139" t="s">
        <v>263</v>
      </c>
      <c r="HFP68" s="88" t="s">
        <v>453</v>
      </c>
      <c r="HFQ68" s="138">
        <v>3894</v>
      </c>
      <c r="HFR68" s="99" t="s">
        <v>16</v>
      </c>
      <c r="HFS68" s="13">
        <v>44866</v>
      </c>
      <c r="HFT68" s="14">
        <v>44868</v>
      </c>
      <c r="HFU68" s="7">
        <v>37</v>
      </c>
      <c r="HFV68" s="61" t="s">
        <v>452</v>
      </c>
      <c r="HFW68" s="139" t="s">
        <v>263</v>
      </c>
      <c r="HFX68" s="88" t="s">
        <v>453</v>
      </c>
      <c r="HFY68" s="138">
        <v>3894</v>
      </c>
      <c r="HFZ68" s="99" t="s">
        <v>16</v>
      </c>
      <c r="HGA68" s="13">
        <v>44866</v>
      </c>
      <c r="HGB68" s="14">
        <v>44868</v>
      </c>
      <c r="HGC68" s="7">
        <v>37</v>
      </c>
      <c r="HGD68" s="61" t="s">
        <v>452</v>
      </c>
      <c r="HGE68" s="139" t="s">
        <v>263</v>
      </c>
      <c r="HGF68" s="88" t="s">
        <v>453</v>
      </c>
      <c r="HGG68" s="138">
        <v>3894</v>
      </c>
      <c r="HGH68" s="99" t="s">
        <v>16</v>
      </c>
      <c r="HGI68" s="13">
        <v>44866</v>
      </c>
      <c r="HGJ68" s="14">
        <v>44868</v>
      </c>
      <c r="HGK68" s="7">
        <v>37</v>
      </c>
      <c r="HGL68" s="61" t="s">
        <v>452</v>
      </c>
      <c r="HGM68" s="139" t="s">
        <v>263</v>
      </c>
      <c r="HGN68" s="88" t="s">
        <v>453</v>
      </c>
      <c r="HGO68" s="138">
        <v>3894</v>
      </c>
      <c r="HGP68" s="99" t="s">
        <v>16</v>
      </c>
      <c r="HGQ68" s="13">
        <v>44866</v>
      </c>
      <c r="HGR68" s="14">
        <v>44868</v>
      </c>
      <c r="HGS68" s="7">
        <v>37</v>
      </c>
      <c r="HGT68" s="61" t="s">
        <v>452</v>
      </c>
      <c r="HGU68" s="139" t="s">
        <v>263</v>
      </c>
      <c r="HGV68" s="88" t="s">
        <v>453</v>
      </c>
      <c r="HGW68" s="138">
        <v>3894</v>
      </c>
      <c r="HGX68" s="99" t="s">
        <v>16</v>
      </c>
      <c r="HGY68" s="13">
        <v>44866</v>
      </c>
      <c r="HGZ68" s="14">
        <v>44868</v>
      </c>
      <c r="HHA68" s="7">
        <v>37</v>
      </c>
      <c r="HHB68" s="61" t="s">
        <v>452</v>
      </c>
      <c r="HHC68" s="139" t="s">
        <v>263</v>
      </c>
      <c r="HHD68" s="88" t="s">
        <v>453</v>
      </c>
      <c r="HHE68" s="138">
        <v>3894</v>
      </c>
      <c r="HHF68" s="99" t="s">
        <v>16</v>
      </c>
      <c r="HHG68" s="13">
        <v>44866</v>
      </c>
      <c r="HHH68" s="14">
        <v>44868</v>
      </c>
      <c r="HHI68" s="7">
        <v>37</v>
      </c>
      <c r="HHJ68" s="61" t="s">
        <v>452</v>
      </c>
      <c r="HHK68" s="139" t="s">
        <v>263</v>
      </c>
      <c r="HHL68" s="88" t="s">
        <v>453</v>
      </c>
      <c r="HHM68" s="138">
        <v>3894</v>
      </c>
      <c r="HHN68" s="99" t="s">
        <v>16</v>
      </c>
      <c r="HHO68" s="13">
        <v>44866</v>
      </c>
      <c r="HHP68" s="14">
        <v>44868</v>
      </c>
      <c r="HHQ68" s="7">
        <v>37</v>
      </c>
      <c r="HHR68" s="61" t="s">
        <v>452</v>
      </c>
      <c r="HHS68" s="139" t="s">
        <v>263</v>
      </c>
      <c r="HHT68" s="88" t="s">
        <v>453</v>
      </c>
      <c r="HHU68" s="138">
        <v>3894</v>
      </c>
      <c r="HHV68" s="99" t="s">
        <v>16</v>
      </c>
      <c r="HHW68" s="13">
        <v>44866</v>
      </c>
      <c r="HHX68" s="14">
        <v>44868</v>
      </c>
      <c r="HHY68" s="7">
        <v>37</v>
      </c>
      <c r="HHZ68" s="61" t="s">
        <v>452</v>
      </c>
      <c r="HIA68" s="139" t="s">
        <v>263</v>
      </c>
      <c r="HIB68" s="88" t="s">
        <v>453</v>
      </c>
      <c r="HIC68" s="138">
        <v>3894</v>
      </c>
      <c r="HID68" s="99" t="s">
        <v>16</v>
      </c>
      <c r="HIE68" s="13">
        <v>44866</v>
      </c>
      <c r="HIF68" s="14">
        <v>44868</v>
      </c>
      <c r="HIG68" s="7">
        <v>37</v>
      </c>
      <c r="HIH68" s="61" t="s">
        <v>452</v>
      </c>
      <c r="HII68" s="139" t="s">
        <v>263</v>
      </c>
      <c r="HIJ68" s="88" t="s">
        <v>453</v>
      </c>
      <c r="HIK68" s="138">
        <v>3894</v>
      </c>
      <c r="HIL68" s="99" t="s">
        <v>16</v>
      </c>
      <c r="HIM68" s="13">
        <v>44866</v>
      </c>
      <c r="HIN68" s="14">
        <v>44868</v>
      </c>
      <c r="HIO68" s="7">
        <v>37</v>
      </c>
      <c r="HIP68" s="61" t="s">
        <v>452</v>
      </c>
      <c r="HIQ68" s="139" t="s">
        <v>263</v>
      </c>
      <c r="HIR68" s="88" t="s">
        <v>453</v>
      </c>
      <c r="HIS68" s="138">
        <v>3894</v>
      </c>
      <c r="HIT68" s="99" t="s">
        <v>16</v>
      </c>
      <c r="HIU68" s="13">
        <v>44866</v>
      </c>
      <c r="HIV68" s="14">
        <v>44868</v>
      </c>
      <c r="HIW68" s="7">
        <v>37</v>
      </c>
      <c r="HIX68" s="61" t="s">
        <v>452</v>
      </c>
      <c r="HIY68" s="139" t="s">
        <v>263</v>
      </c>
      <c r="HIZ68" s="88" t="s">
        <v>453</v>
      </c>
      <c r="HJA68" s="138">
        <v>3894</v>
      </c>
      <c r="HJB68" s="99" t="s">
        <v>16</v>
      </c>
      <c r="HJC68" s="13">
        <v>44866</v>
      </c>
      <c r="HJD68" s="14">
        <v>44868</v>
      </c>
      <c r="HJE68" s="7">
        <v>37</v>
      </c>
      <c r="HJF68" s="61" t="s">
        <v>452</v>
      </c>
      <c r="HJG68" s="139" t="s">
        <v>263</v>
      </c>
      <c r="HJH68" s="88" t="s">
        <v>453</v>
      </c>
      <c r="HJI68" s="138">
        <v>3894</v>
      </c>
      <c r="HJJ68" s="99" t="s">
        <v>16</v>
      </c>
      <c r="HJK68" s="13">
        <v>44866</v>
      </c>
      <c r="HJL68" s="14">
        <v>44868</v>
      </c>
      <c r="HJM68" s="7">
        <v>37</v>
      </c>
      <c r="HJN68" s="61" t="s">
        <v>452</v>
      </c>
      <c r="HJO68" s="139" t="s">
        <v>263</v>
      </c>
      <c r="HJP68" s="88" t="s">
        <v>453</v>
      </c>
      <c r="HJQ68" s="138">
        <v>3894</v>
      </c>
      <c r="HJR68" s="99" t="s">
        <v>16</v>
      </c>
      <c r="HJS68" s="13">
        <v>44866</v>
      </c>
      <c r="HJT68" s="14">
        <v>44868</v>
      </c>
      <c r="HJU68" s="7">
        <v>37</v>
      </c>
      <c r="HJV68" s="61" t="s">
        <v>452</v>
      </c>
      <c r="HJW68" s="139" t="s">
        <v>263</v>
      </c>
      <c r="HJX68" s="88" t="s">
        <v>453</v>
      </c>
      <c r="HJY68" s="138">
        <v>3894</v>
      </c>
      <c r="HJZ68" s="99" t="s">
        <v>16</v>
      </c>
      <c r="HKA68" s="13">
        <v>44866</v>
      </c>
      <c r="HKB68" s="14">
        <v>44868</v>
      </c>
      <c r="HKC68" s="7">
        <v>37</v>
      </c>
      <c r="HKD68" s="61" t="s">
        <v>452</v>
      </c>
      <c r="HKE68" s="139" t="s">
        <v>263</v>
      </c>
      <c r="HKF68" s="88" t="s">
        <v>453</v>
      </c>
      <c r="HKG68" s="138">
        <v>3894</v>
      </c>
      <c r="HKH68" s="99" t="s">
        <v>16</v>
      </c>
      <c r="HKI68" s="13">
        <v>44866</v>
      </c>
      <c r="HKJ68" s="14">
        <v>44868</v>
      </c>
      <c r="HKK68" s="7">
        <v>37</v>
      </c>
      <c r="HKL68" s="61" t="s">
        <v>452</v>
      </c>
      <c r="HKM68" s="139" t="s">
        <v>263</v>
      </c>
      <c r="HKN68" s="88" t="s">
        <v>453</v>
      </c>
      <c r="HKO68" s="138">
        <v>3894</v>
      </c>
      <c r="HKP68" s="99" t="s">
        <v>16</v>
      </c>
      <c r="HKQ68" s="13">
        <v>44866</v>
      </c>
      <c r="HKR68" s="14">
        <v>44868</v>
      </c>
      <c r="HKS68" s="7">
        <v>37</v>
      </c>
      <c r="HKT68" s="61" t="s">
        <v>452</v>
      </c>
      <c r="HKU68" s="139" t="s">
        <v>263</v>
      </c>
      <c r="HKV68" s="88" t="s">
        <v>453</v>
      </c>
      <c r="HKW68" s="138">
        <v>3894</v>
      </c>
      <c r="HKX68" s="99" t="s">
        <v>16</v>
      </c>
      <c r="HKY68" s="13">
        <v>44866</v>
      </c>
      <c r="HKZ68" s="14">
        <v>44868</v>
      </c>
      <c r="HLA68" s="7">
        <v>37</v>
      </c>
      <c r="HLB68" s="61" t="s">
        <v>452</v>
      </c>
      <c r="HLC68" s="139" t="s">
        <v>263</v>
      </c>
      <c r="HLD68" s="88" t="s">
        <v>453</v>
      </c>
      <c r="HLE68" s="138">
        <v>3894</v>
      </c>
      <c r="HLF68" s="99" t="s">
        <v>16</v>
      </c>
      <c r="HLG68" s="13">
        <v>44866</v>
      </c>
      <c r="HLH68" s="14">
        <v>44868</v>
      </c>
      <c r="HLI68" s="7">
        <v>37</v>
      </c>
      <c r="HLJ68" s="61" t="s">
        <v>452</v>
      </c>
      <c r="HLK68" s="139" t="s">
        <v>263</v>
      </c>
      <c r="HLL68" s="88" t="s">
        <v>453</v>
      </c>
      <c r="HLM68" s="138">
        <v>3894</v>
      </c>
      <c r="HLN68" s="99" t="s">
        <v>16</v>
      </c>
      <c r="HLO68" s="13">
        <v>44866</v>
      </c>
      <c r="HLP68" s="14">
        <v>44868</v>
      </c>
      <c r="HLQ68" s="7">
        <v>37</v>
      </c>
      <c r="HLR68" s="61" t="s">
        <v>452</v>
      </c>
      <c r="HLS68" s="139" t="s">
        <v>263</v>
      </c>
      <c r="HLT68" s="88" t="s">
        <v>453</v>
      </c>
      <c r="HLU68" s="138">
        <v>3894</v>
      </c>
      <c r="HLV68" s="99" t="s">
        <v>16</v>
      </c>
      <c r="HLW68" s="13">
        <v>44866</v>
      </c>
      <c r="HLX68" s="14">
        <v>44868</v>
      </c>
      <c r="HLY68" s="7">
        <v>37</v>
      </c>
      <c r="HLZ68" s="61" t="s">
        <v>452</v>
      </c>
      <c r="HMA68" s="139" t="s">
        <v>263</v>
      </c>
      <c r="HMB68" s="88" t="s">
        <v>453</v>
      </c>
      <c r="HMC68" s="138">
        <v>3894</v>
      </c>
      <c r="HMD68" s="99" t="s">
        <v>16</v>
      </c>
      <c r="HME68" s="13">
        <v>44866</v>
      </c>
      <c r="HMF68" s="14">
        <v>44868</v>
      </c>
      <c r="HMG68" s="7">
        <v>37</v>
      </c>
      <c r="HMH68" s="61" t="s">
        <v>452</v>
      </c>
      <c r="HMI68" s="139" t="s">
        <v>263</v>
      </c>
      <c r="HMJ68" s="88" t="s">
        <v>453</v>
      </c>
      <c r="HMK68" s="138">
        <v>3894</v>
      </c>
      <c r="HML68" s="99" t="s">
        <v>16</v>
      </c>
      <c r="HMM68" s="13">
        <v>44866</v>
      </c>
      <c r="HMN68" s="14">
        <v>44868</v>
      </c>
      <c r="HMO68" s="7">
        <v>37</v>
      </c>
      <c r="HMP68" s="61" t="s">
        <v>452</v>
      </c>
      <c r="HMQ68" s="139" t="s">
        <v>263</v>
      </c>
      <c r="HMR68" s="88" t="s">
        <v>453</v>
      </c>
      <c r="HMS68" s="138">
        <v>3894</v>
      </c>
      <c r="HMT68" s="99" t="s">
        <v>16</v>
      </c>
      <c r="HMU68" s="13">
        <v>44866</v>
      </c>
      <c r="HMV68" s="14">
        <v>44868</v>
      </c>
      <c r="HMW68" s="7">
        <v>37</v>
      </c>
      <c r="HMX68" s="61" t="s">
        <v>452</v>
      </c>
      <c r="HMY68" s="139" t="s">
        <v>263</v>
      </c>
      <c r="HMZ68" s="88" t="s">
        <v>453</v>
      </c>
      <c r="HNA68" s="138">
        <v>3894</v>
      </c>
      <c r="HNB68" s="99" t="s">
        <v>16</v>
      </c>
      <c r="HNC68" s="13">
        <v>44866</v>
      </c>
      <c r="HND68" s="14">
        <v>44868</v>
      </c>
      <c r="HNE68" s="7">
        <v>37</v>
      </c>
      <c r="HNF68" s="61" t="s">
        <v>452</v>
      </c>
      <c r="HNG68" s="139" t="s">
        <v>263</v>
      </c>
      <c r="HNH68" s="88" t="s">
        <v>453</v>
      </c>
      <c r="HNI68" s="138">
        <v>3894</v>
      </c>
      <c r="HNJ68" s="99" t="s">
        <v>16</v>
      </c>
      <c r="HNK68" s="13">
        <v>44866</v>
      </c>
      <c r="HNL68" s="14">
        <v>44868</v>
      </c>
      <c r="HNM68" s="7">
        <v>37</v>
      </c>
      <c r="HNN68" s="61" t="s">
        <v>452</v>
      </c>
      <c r="HNO68" s="139" t="s">
        <v>263</v>
      </c>
      <c r="HNP68" s="88" t="s">
        <v>453</v>
      </c>
      <c r="HNQ68" s="138">
        <v>3894</v>
      </c>
      <c r="HNR68" s="99" t="s">
        <v>16</v>
      </c>
      <c r="HNS68" s="13">
        <v>44866</v>
      </c>
      <c r="HNT68" s="14">
        <v>44868</v>
      </c>
      <c r="HNU68" s="7">
        <v>37</v>
      </c>
      <c r="HNV68" s="61" t="s">
        <v>452</v>
      </c>
      <c r="HNW68" s="139" t="s">
        <v>263</v>
      </c>
      <c r="HNX68" s="88" t="s">
        <v>453</v>
      </c>
      <c r="HNY68" s="138">
        <v>3894</v>
      </c>
      <c r="HNZ68" s="99" t="s">
        <v>16</v>
      </c>
      <c r="HOA68" s="13">
        <v>44866</v>
      </c>
      <c r="HOB68" s="14">
        <v>44868</v>
      </c>
      <c r="HOC68" s="7">
        <v>37</v>
      </c>
      <c r="HOD68" s="61" t="s">
        <v>452</v>
      </c>
      <c r="HOE68" s="139" t="s">
        <v>263</v>
      </c>
      <c r="HOF68" s="88" t="s">
        <v>453</v>
      </c>
      <c r="HOG68" s="138">
        <v>3894</v>
      </c>
      <c r="HOH68" s="99" t="s">
        <v>16</v>
      </c>
      <c r="HOI68" s="13">
        <v>44866</v>
      </c>
      <c r="HOJ68" s="14">
        <v>44868</v>
      </c>
      <c r="HOK68" s="7">
        <v>37</v>
      </c>
      <c r="HOL68" s="61" t="s">
        <v>452</v>
      </c>
      <c r="HOM68" s="139" t="s">
        <v>263</v>
      </c>
      <c r="HON68" s="88" t="s">
        <v>453</v>
      </c>
      <c r="HOO68" s="138">
        <v>3894</v>
      </c>
      <c r="HOP68" s="99" t="s">
        <v>16</v>
      </c>
      <c r="HOQ68" s="13">
        <v>44866</v>
      </c>
      <c r="HOR68" s="14">
        <v>44868</v>
      </c>
      <c r="HOS68" s="7">
        <v>37</v>
      </c>
      <c r="HOT68" s="61" t="s">
        <v>452</v>
      </c>
      <c r="HOU68" s="139" t="s">
        <v>263</v>
      </c>
      <c r="HOV68" s="88" t="s">
        <v>453</v>
      </c>
      <c r="HOW68" s="138">
        <v>3894</v>
      </c>
      <c r="HOX68" s="99" t="s">
        <v>16</v>
      </c>
      <c r="HOY68" s="13">
        <v>44866</v>
      </c>
      <c r="HOZ68" s="14">
        <v>44868</v>
      </c>
      <c r="HPA68" s="7">
        <v>37</v>
      </c>
      <c r="HPB68" s="61" t="s">
        <v>452</v>
      </c>
      <c r="HPC68" s="139" t="s">
        <v>263</v>
      </c>
      <c r="HPD68" s="88" t="s">
        <v>453</v>
      </c>
      <c r="HPE68" s="138">
        <v>3894</v>
      </c>
      <c r="HPF68" s="99" t="s">
        <v>16</v>
      </c>
      <c r="HPG68" s="13">
        <v>44866</v>
      </c>
      <c r="HPH68" s="14">
        <v>44868</v>
      </c>
      <c r="HPI68" s="7">
        <v>37</v>
      </c>
      <c r="HPJ68" s="61" t="s">
        <v>452</v>
      </c>
      <c r="HPK68" s="139" t="s">
        <v>263</v>
      </c>
      <c r="HPL68" s="88" t="s">
        <v>453</v>
      </c>
      <c r="HPM68" s="138">
        <v>3894</v>
      </c>
      <c r="HPN68" s="99" t="s">
        <v>16</v>
      </c>
      <c r="HPO68" s="13">
        <v>44866</v>
      </c>
      <c r="HPP68" s="14">
        <v>44868</v>
      </c>
      <c r="HPQ68" s="7">
        <v>37</v>
      </c>
      <c r="HPR68" s="61" t="s">
        <v>452</v>
      </c>
      <c r="HPS68" s="139" t="s">
        <v>263</v>
      </c>
      <c r="HPT68" s="88" t="s">
        <v>453</v>
      </c>
      <c r="HPU68" s="138">
        <v>3894</v>
      </c>
      <c r="HPV68" s="99" t="s">
        <v>16</v>
      </c>
      <c r="HPW68" s="13">
        <v>44866</v>
      </c>
      <c r="HPX68" s="14">
        <v>44868</v>
      </c>
      <c r="HPY68" s="7">
        <v>37</v>
      </c>
      <c r="HPZ68" s="61" t="s">
        <v>452</v>
      </c>
      <c r="HQA68" s="139" t="s">
        <v>263</v>
      </c>
      <c r="HQB68" s="88" t="s">
        <v>453</v>
      </c>
      <c r="HQC68" s="138">
        <v>3894</v>
      </c>
      <c r="HQD68" s="99" t="s">
        <v>16</v>
      </c>
      <c r="HQE68" s="13">
        <v>44866</v>
      </c>
      <c r="HQF68" s="14">
        <v>44868</v>
      </c>
      <c r="HQG68" s="7">
        <v>37</v>
      </c>
      <c r="HQH68" s="61" t="s">
        <v>452</v>
      </c>
      <c r="HQI68" s="139" t="s">
        <v>263</v>
      </c>
      <c r="HQJ68" s="88" t="s">
        <v>453</v>
      </c>
      <c r="HQK68" s="138">
        <v>3894</v>
      </c>
      <c r="HQL68" s="99" t="s">
        <v>16</v>
      </c>
      <c r="HQM68" s="13">
        <v>44866</v>
      </c>
      <c r="HQN68" s="14">
        <v>44868</v>
      </c>
      <c r="HQO68" s="7">
        <v>37</v>
      </c>
      <c r="HQP68" s="61" t="s">
        <v>452</v>
      </c>
      <c r="HQQ68" s="139" t="s">
        <v>263</v>
      </c>
      <c r="HQR68" s="88" t="s">
        <v>453</v>
      </c>
      <c r="HQS68" s="138">
        <v>3894</v>
      </c>
      <c r="HQT68" s="99" t="s">
        <v>16</v>
      </c>
      <c r="HQU68" s="13">
        <v>44866</v>
      </c>
      <c r="HQV68" s="14">
        <v>44868</v>
      </c>
      <c r="HQW68" s="7">
        <v>37</v>
      </c>
      <c r="HQX68" s="61" t="s">
        <v>452</v>
      </c>
      <c r="HQY68" s="139" t="s">
        <v>263</v>
      </c>
      <c r="HQZ68" s="88" t="s">
        <v>453</v>
      </c>
      <c r="HRA68" s="138">
        <v>3894</v>
      </c>
      <c r="HRB68" s="99" t="s">
        <v>16</v>
      </c>
      <c r="HRC68" s="13">
        <v>44866</v>
      </c>
      <c r="HRD68" s="14">
        <v>44868</v>
      </c>
      <c r="HRE68" s="7">
        <v>37</v>
      </c>
      <c r="HRF68" s="61" t="s">
        <v>452</v>
      </c>
      <c r="HRG68" s="139" t="s">
        <v>263</v>
      </c>
      <c r="HRH68" s="88" t="s">
        <v>453</v>
      </c>
      <c r="HRI68" s="138">
        <v>3894</v>
      </c>
      <c r="HRJ68" s="99" t="s">
        <v>16</v>
      </c>
      <c r="HRK68" s="13">
        <v>44866</v>
      </c>
      <c r="HRL68" s="14">
        <v>44868</v>
      </c>
      <c r="HRM68" s="7">
        <v>37</v>
      </c>
      <c r="HRN68" s="61" t="s">
        <v>452</v>
      </c>
      <c r="HRO68" s="139" t="s">
        <v>263</v>
      </c>
      <c r="HRP68" s="88" t="s">
        <v>453</v>
      </c>
      <c r="HRQ68" s="138">
        <v>3894</v>
      </c>
      <c r="HRR68" s="99" t="s">
        <v>16</v>
      </c>
      <c r="HRS68" s="13">
        <v>44866</v>
      </c>
      <c r="HRT68" s="14">
        <v>44868</v>
      </c>
      <c r="HRU68" s="7">
        <v>37</v>
      </c>
      <c r="HRV68" s="61" t="s">
        <v>452</v>
      </c>
      <c r="HRW68" s="139" t="s">
        <v>263</v>
      </c>
      <c r="HRX68" s="88" t="s">
        <v>453</v>
      </c>
      <c r="HRY68" s="138">
        <v>3894</v>
      </c>
      <c r="HRZ68" s="99" t="s">
        <v>16</v>
      </c>
      <c r="HSA68" s="13">
        <v>44866</v>
      </c>
      <c r="HSB68" s="14">
        <v>44868</v>
      </c>
      <c r="HSC68" s="7">
        <v>37</v>
      </c>
      <c r="HSD68" s="61" t="s">
        <v>452</v>
      </c>
      <c r="HSE68" s="139" t="s">
        <v>263</v>
      </c>
      <c r="HSF68" s="88" t="s">
        <v>453</v>
      </c>
      <c r="HSG68" s="138">
        <v>3894</v>
      </c>
      <c r="HSH68" s="99" t="s">
        <v>16</v>
      </c>
      <c r="HSI68" s="13">
        <v>44866</v>
      </c>
      <c r="HSJ68" s="14">
        <v>44868</v>
      </c>
      <c r="HSK68" s="7">
        <v>37</v>
      </c>
      <c r="HSL68" s="61" t="s">
        <v>452</v>
      </c>
      <c r="HSM68" s="139" t="s">
        <v>263</v>
      </c>
      <c r="HSN68" s="88" t="s">
        <v>453</v>
      </c>
      <c r="HSO68" s="138">
        <v>3894</v>
      </c>
      <c r="HSP68" s="99" t="s">
        <v>16</v>
      </c>
      <c r="HSQ68" s="13">
        <v>44866</v>
      </c>
      <c r="HSR68" s="14">
        <v>44868</v>
      </c>
      <c r="HSS68" s="7">
        <v>37</v>
      </c>
      <c r="HST68" s="61" t="s">
        <v>452</v>
      </c>
      <c r="HSU68" s="139" t="s">
        <v>263</v>
      </c>
      <c r="HSV68" s="88" t="s">
        <v>453</v>
      </c>
      <c r="HSW68" s="138">
        <v>3894</v>
      </c>
      <c r="HSX68" s="99" t="s">
        <v>16</v>
      </c>
      <c r="HSY68" s="13">
        <v>44866</v>
      </c>
      <c r="HSZ68" s="14">
        <v>44868</v>
      </c>
      <c r="HTA68" s="7">
        <v>37</v>
      </c>
      <c r="HTB68" s="61" t="s">
        <v>452</v>
      </c>
      <c r="HTC68" s="139" t="s">
        <v>263</v>
      </c>
      <c r="HTD68" s="88" t="s">
        <v>453</v>
      </c>
      <c r="HTE68" s="138">
        <v>3894</v>
      </c>
      <c r="HTF68" s="99" t="s">
        <v>16</v>
      </c>
      <c r="HTG68" s="13">
        <v>44866</v>
      </c>
      <c r="HTH68" s="14">
        <v>44868</v>
      </c>
      <c r="HTI68" s="7">
        <v>37</v>
      </c>
      <c r="HTJ68" s="61" t="s">
        <v>452</v>
      </c>
      <c r="HTK68" s="139" t="s">
        <v>263</v>
      </c>
      <c r="HTL68" s="88" t="s">
        <v>453</v>
      </c>
      <c r="HTM68" s="138">
        <v>3894</v>
      </c>
      <c r="HTN68" s="99" t="s">
        <v>16</v>
      </c>
      <c r="HTO68" s="13">
        <v>44866</v>
      </c>
      <c r="HTP68" s="14">
        <v>44868</v>
      </c>
      <c r="HTQ68" s="7">
        <v>37</v>
      </c>
      <c r="HTR68" s="61" t="s">
        <v>452</v>
      </c>
      <c r="HTS68" s="139" t="s">
        <v>263</v>
      </c>
      <c r="HTT68" s="88" t="s">
        <v>453</v>
      </c>
      <c r="HTU68" s="138">
        <v>3894</v>
      </c>
      <c r="HTV68" s="99" t="s">
        <v>16</v>
      </c>
      <c r="HTW68" s="13">
        <v>44866</v>
      </c>
      <c r="HTX68" s="14">
        <v>44868</v>
      </c>
      <c r="HTY68" s="7">
        <v>37</v>
      </c>
      <c r="HTZ68" s="61" t="s">
        <v>452</v>
      </c>
      <c r="HUA68" s="139" t="s">
        <v>263</v>
      </c>
      <c r="HUB68" s="88" t="s">
        <v>453</v>
      </c>
      <c r="HUC68" s="138">
        <v>3894</v>
      </c>
      <c r="HUD68" s="99" t="s">
        <v>16</v>
      </c>
      <c r="HUE68" s="13">
        <v>44866</v>
      </c>
      <c r="HUF68" s="14">
        <v>44868</v>
      </c>
      <c r="HUG68" s="7">
        <v>37</v>
      </c>
      <c r="HUH68" s="61" t="s">
        <v>452</v>
      </c>
      <c r="HUI68" s="139" t="s">
        <v>263</v>
      </c>
      <c r="HUJ68" s="88" t="s">
        <v>453</v>
      </c>
      <c r="HUK68" s="138">
        <v>3894</v>
      </c>
      <c r="HUL68" s="99" t="s">
        <v>16</v>
      </c>
      <c r="HUM68" s="13">
        <v>44866</v>
      </c>
      <c r="HUN68" s="14">
        <v>44868</v>
      </c>
      <c r="HUO68" s="7">
        <v>37</v>
      </c>
      <c r="HUP68" s="61" t="s">
        <v>452</v>
      </c>
      <c r="HUQ68" s="139" t="s">
        <v>263</v>
      </c>
      <c r="HUR68" s="88" t="s">
        <v>453</v>
      </c>
      <c r="HUS68" s="138">
        <v>3894</v>
      </c>
      <c r="HUT68" s="99" t="s">
        <v>16</v>
      </c>
      <c r="HUU68" s="13">
        <v>44866</v>
      </c>
      <c r="HUV68" s="14">
        <v>44868</v>
      </c>
      <c r="HUW68" s="7">
        <v>37</v>
      </c>
      <c r="HUX68" s="61" t="s">
        <v>452</v>
      </c>
      <c r="HUY68" s="139" t="s">
        <v>263</v>
      </c>
      <c r="HUZ68" s="88" t="s">
        <v>453</v>
      </c>
      <c r="HVA68" s="138">
        <v>3894</v>
      </c>
      <c r="HVB68" s="99" t="s">
        <v>16</v>
      </c>
      <c r="HVC68" s="13">
        <v>44866</v>
      </c>
      <c r="HVD68" s="14">
        <v>44868</v>
      </c>
      <c r="HVE68" s="7">
        <v>37</v>
      </c>
      <c r="HVF68" s="61" t="s">
        <v>452</v>
      </c>
      <c r="HVG68" s="139" t="s">
        <v>263</v>
      </c>
      <c r="HVH68" s="88" t="s">
        <v>453</v>
      </c>
      <c r="HVI68" s="138">
        <v>3894</v>
      </c>
      <c r="HVJ68" s="99" t="s">
        <v>16</v>
      </c>
      <c r="HVK68" s="13">
        <v>44866</v>
      </c>
      <c r="HVL68" s="14">
        <v>44868</v>
      </c>
      <c r="HVM68" s="7">
        <v>37</v>
      </c>
      <c r="HVN68" s="61" t="s">
        <v>452</v>
      </c>
      <c r="HVO68" s="139" t="s">
        <v>263</v>
      </c>
      <c r="HVP68" s="88" t="s">
        <v>453</v>
      </c>
      <c r="HVQ68" s="138">
        <v>3894</v>
      </c>
      <c r="HVR68" s="99" t="s">
        <v>16</v>
      </c>
      <c r="HVS68" s="13">
        <v>44866</v>
      </c>
      <c r="HVT68" s="14">
        <v>44868</v>
      </c>
      <c r="HVU68" s="7">
        <v>37</v>
      </c>
      <c r="HVV68" s="61" t="s">
        <v>452</v>
      </c>
      <c r="HVW68" s="139" t="s">
        <v>263</v>
      </c>
      <c r="HVX68" s="88" t="s">
        <v>453</v>
      </c>
      <c r="HVY68" s="138">
        <v>3894</v>
      </c>
      <c r="HVZ68" s="99" t="s">
        <v>16</v>
      </c>
      <c r="HWA68" s="13">
        <v>44866</v>
      </c>
      <c r="HWB68" s="14">
        <v>44868</v>
      </c>
      <c r="HWC68" s="7">
        <v>37</v>
      </c>
      <c r="HWD68" s="61" t="s">
        <v>452</v>
      </c>
      <c r="HWE68" s="139" t="s">
        <v>263</v>
      </c>
      <c r="HWF68" s="88" t="s">
        <v>453</v>
      </c>
      <c r="HWG68" s="138">
        <v>3894</v>
      </c>
      <c r="HWH68" s="99" t="s">
        <v>16</v>
      </c>
      <c r="HWI68" s="13">
        <v>44866</v>
      </c>
      <c r="HWJ68" s="14">
        <v>44868</v>
      </c>
      <c r="HWK68" s="7">
        <v>37</v>
      </c>
      <c r="HWL68" s="61" t="s">
        <v>452</v>
      </c>
      <c r="HWM68" s="139" t="s">
        <v>263</v>
      </c>
      <c r="HWN68" s="88" t="s">
        <v>453</v>
      </c>
      <c r="HWO68" s="138">
        <v>3894</v>
      </c>
      <c r="HWP68" s="99" t="s">
        <v>16</v>
      </c>
      <c r="HWQ68" s="13">
        <v>44866</v>
      </c>
      <c r="HWR68" s="14">
        <v>44868</v>
      </c>
      <c r="HWS68" s="7">
        <v>37</v>
      </c>
      <c r="HWT68" s="61" t="s">
        <v>452</v>
      </c>
      <c r="HWU68" s="139" t="s">
        <v>263</v>
      </c>
      <c r="HWV68" s="88" t="s">
        <v>453</v>
      </c>
      <c r="HWW68" s="138">
        <v>3894</v>
      </c>
      <c r="HWX68" s="99" t="s">
        <v>16</v>
      </c>
      <c r="HWY68" s="13">
        <v>44866</v>
      </c>
      <c r="HWZ68" s="14">
        <v>44868</v>
      </c>
      <c r="HXA68" s="7">
        <v>37</v>
      </c>
      <c r="HXB68" s="61" t="s">
        <v>452</v>
      </c>
      <c r="HXC68" s="139" t="s">
        <v>263</v>
      </c>
      <c r="HXD68" s="88" t="s">
        <v>453</v>
      </c>
      <c r="HXE68" s="138">
        <v>3894</v>
      </c>
      <c r="HXF68" s="99" t="s">
        <v>16</v>
      </c>
      <c r="HXG68" s="13">
        <v>44866</v>
      </c>
      <c r="HXH68" s="14">
        <v>44868</v>
      </c>
      <c r="HXI68" s="7">
        <v>37</v>
      </c>
      <c r="HXJ68" s="61" t="s">
        <v>452</v>
      </c>
      <c r="HXK68" s="139" t="s">
        <v>263</v>
      </c>
      <c r="HXL68" s="88" t="s">
        <v>453</v>
      </c>
      <c r="HXM68" s="138">
        <v>3894</v>
      </c>
      <c r="HXN68" s="99" t="s">
        <v>16</v>
      </c>
      <c r="HXO68" s="13">
        <v>44866</v>
      </c>
      <c r="HXP68" s="14">
        <v>44868</v>
      </c>
      <c r="HXQ68" s="7">
        <v>37</v>
      </c>
      <c r="HXR68" s="61" t="s">
        <v>452</v>
      </c>
      <c r="HXS68" s="139" t="s">
        <v>263</v>
      </c>
      <c r="HXT68" s="88" t="s">
        <v>453</v>
      </c>
      <c r="HXU68" s="138">
        <v>3894</v>
      </c>
      <c r="HXV68" s="99" t="s">
        <v>16</v>
      </c>
      <c r="HXW68" s="13">
        <v>44866</v>
      </c>
      <c r="HXX68" s="14">
        <v>44868</v>
      </c>
      <c r="HXY68" s="7">
        <v>37</v>
      </c>
      <c r="HXZ68" s="61" t="s">
        <v>452</v>
      </c>
      <c r="HYA68" s="139" t="s">
        <v>263</v>
      </c>
      <c r="HYB68" s="88" t="s">
        <v>453</v>
      </c>
      <c r="HYC68" s="138">
        <v>3894</v>
      </c>
      <c r="HYD68" s="99" t="s">
        <v>16</v>
      </c>
      <c r="HYE68" s="13">
        <v>44866</v>
      </c>
      <c r="HYF68" s="14">
        <v>44868</v>
      </c>
      <c r="HYG68" s="7">
        <v>37</v>
      </c>
      <c r="HYH68" s="61" t="s">
        <v>452</v>
      </c>
      <c r="HYI68" s="139" t="s">
        <v>263</v>
      </c>
      <c r="HYJ68" s="88" t="s">
        <v>453</v>
      </c>
      <c r="HYK68" s="138">
        <v>3894</v>
      </c>
      <c r="HYL68" s="99" t="s">
        <v>16</v>
      </c>
      <c r="HYM68" s="13">
        <v>44866</v>
      </c>
      <c r="HYN68" s="14">
        <v>44868</v>
      </c>
      <c r="HYO68" s="7">
        <v>37</v>
      </c>
      <c r="HYP68" s="61" t="s">
        <v>452</v>
      </c>
      <c r="HYQ68" s="139" t="s">
        <v>263</v>
      </c>
      <c r="HYR68" s="88" t="s">
        <v>453</v>
      </c>
      <c r="HYS68" s="138">
        <v>3894</v>
      </c>
      <c r="HYT68" s="99" t="s">
        <v>16</v>
      </c>
      <c r="HYU68" s="13">
        <v>44866</v>
      </c>
      <c r="HYV68" s="14">
        <v>44868</v>
      </c>
      <c r="HYW68" s="7">
        <v>37</v>
      </c>
      <c r="HYX68" s="61" t="s">
        <v>452</v>
      </c>
      <c r="HYY68" s="139" t="s">
        <v>263</v>
      </c>
      <c r="HYZ68" s="88" t="s">
        <v>453</v>
      </c>
      <c r="HZA68" s="138">
        <v>3894</v>
      </c>
      <c r="HZB68" s="99" t="s">
        <v>16</v>
      </c>
      <c r="HZC68" s="13">
        <v>44866</v>
      </c>
      <c r="HZD68" s="14">
        <v>44868</v>
      </c>
      <c r="HZE68" s="7">
        <v>37</v>
      </c>
      <c r="HZF68" s="61" t="s">
        <v>452</v>
      </c>
      <c r="HZG68" s="139" t="s">
        <v>263</v>
      </c>
      <c r="HZH68" s="88" t="s">
        <v>453</v>
      </c>
      <c r="HZI68" s="138">
        <v>3894</v>
      </c>
      <c r="HZJ68" s="99" t="s">
        <v>16</v>
      </c>
      <c r="HZK68" s="13">
        <v>44866</v>
      </c>
      <c r="HZL68" s="14">
        <v>44868</v>
      </c>
      <c r="HZM68" s="7">
        <v>37</v>
      </c>
      <c r="HZN68" s="61" t="s">
        <v>452</v>
      </c>
      <c r="HZO68" s="139" t="s">
        <v>263</v>
      </c>
      <c r="HZP68" s="88" t="s">
        <v>453</v>
      </c>
      <c r="HZQ68" s="138">
        <v>3894</v>
      </c>
      <c r="HZR68" s="99" t="s">
        <v>16</v>
      </c>
      <c r="HZS68" s="13">
        <v>44866</v>
      </c>
      <c r="HZT68" s="14">
        <v>44868</v>
      </c>
      <c r="HZU68" s="7">
        <v>37</v>
      </c>
      <c r="HZV68" s="61" t="s">
        <v>452</v>
      </c>
      <c r="HZW68" s="139" t="s">
        <v>263</v>
      </c>
      <c r="HZX68" s="88" t="s">
        <v>453</v>
      </c>
      <c r="HZY68" s="138">
        <v>3894</v>
      </c>
      <c r="HZZ68" s="99" t="s">
        <v>16</v>
      </c>
      <c r="IAA68" s="13">
        <v>44866</v>
      </c>
      <c r="IAB68" s="14">
        <v>44868</v>
      </c>
      <c r="IAC68" s="7">
        <v>37</v>
      </c>
      <c r="IAD68" s="61" t="s">
        <v>452</v>
      </c>
      <c r="IAE68" s="139" t="s">
        <v>263</v>
      </c>
      <c r="IAF68" s="88" t="s">
        <v>453</v>
      </c>
      <c r="IAG68" s="138">
        <v>3894</v>
      </c>
      <c r="IAH68" s="99" t="s">
        <v>16</v>
      </c>
      <c r="IAI68" s="13">
        <v>44866</v>
      </c>
      <c r="IAJ68" s="14">
        <v>44868</v>
      </c>
      <c r="IAK68" s="7">
        <v>37</v>
      </c>
      <c r="IAL68" s="61" t="s">
        <v>452</v>
      </c>
      <c r="IAM68" s="139" t="s">
        <v>263</v>
      </c>
      <c r="IAN68" s="88" t="s">
        <v>453</v>
      </c>
      <c r="IAO68" s="138">
        <v>3894</v>
      </c>
      <c r="IAP68" s="99" t="s">
        <v>16</v>
      </c>
      <c r="IAQ68" s="13">
        <v>44866</v>
      </c>
      <c r="IAR68" s="14">
        <v>44868</v>
      </c>
      <c r="IAS68" s="7">
        <v>37</v>
      </c>
      <c r="IAT68" s="61" t="s">
        <v>452</v>
      </c>
      <c r="IAU68" s="139" t="s">
        <v>263</v>
      </c>
      <c r="IAV68" s="88" t="s">
        <v>453</v>
      </c>
      <c r="IAW68" s="138">
        <v>3894</v>
      </c>
      <c r="IAX68" s="99" t="s">
        <v>16</v>
      </c>
      <c r="IAY68" s="13">
        <v>44866</v>
      </c>
      <c r="IAZ68" s="14">
        <v>44868</v>
      </c>
      <c r="IBA68" s="7">
        <v>37</v>
      </c>
      <c r="IBB68" s="61" t="s">
        <v>452</v>
      </c>
      <c r="IBC68" s="139" t="s">
        <v>263</v>
      </c>
      <c r="IBD68" s="88" t="s">
        <v>453</v>
      </c>
      <c r="IBE68" s="138">
        <v>3894</v>
      </c>
      <c r="IBF68" s="99" t="s">
        <v>16</v>
      </c>
      <c r="IBG68" s="13">
        <v>44866</v>
      </c>
      <c r="IBH68" s="14">
        <v>44868</v>
      </c>
      <c r="IBI68" s="7">
        <v>37</v>
      </c>
      <c r="IBJ68" s="61" t="s">
        <v>452</v>
      </c>
      <c r="IBK68" s="139" t="s">
        <v>263</v>
      </c>
      <c r="IBL68" s="88" t="s">
        <v>453</v>
      </c>
      <c r="IBM68" s="138">
        <v>3894</v>
      </c>
      <c r="IBN68" s="99" t="s">
        <v>16</v>
      </c>
      <c r="IBO68" s="13">
        <v>44866</v>
      </c>
      <c r="IBP68" s="14">
        <v>44868</v>
      </c>
      <c r="IBQ68" s="7">
        <v>37</v>
      </c>
      <c r="IBR68" s="61" t="s">
        <v>452</v>
      </c>
      <c r="IBS68" s="139" t="s">
        <v>263</v>
      </c>
      <c r="IBT68" s="88" t="s">
        <v>453</v>
      </c>
      <c r="IBU68" s="138">
        <v>3894</v>
      </c>
      <c r="IBV68" s="99" t="s">
        <v>16</v>
      </c>
      <c r="IBW68" s="13">
        <v>44866</v>
      </c>
      <c r="IBX68" s="14">
        <v>44868</v>
      </c>
      <c r="IBY68" s="7">
        <v>37</v>
      </c>
      <c r="IBZ68" s="61" t="s">
        <v>452</v>
      </c>
      <c r="ICA68" s="139" t="s">
        <v>263</v>
      </c>
      <c r="ICB68" s="88" t="s">
        <v>453</v>
      </c>
      <c r="ICC68" s="138">
        <v>3894</v>
      </c>
      <c r="ICD68" s="99" t="s">
        <v>16</v>
      </c>
      <c r="ICE68" s="13">
        <v>44866</v>
      </c>
      <c r="ICF68" s="14">
        <v>44868</v>
      </c>
      <c r="ICG68" s="7">
        <v>37</v>
      </c>
      <c r="ICH68" s="61" t="s">
        <v>452</v>
      </c>
      <c r="ICI68" s="139" t="s">
        <v>263</v>
      </c>
      <c r="ICJ68" s="88" t="s">
        <v>453</v>
      </c>
      <c r="ICK68" s="138">
        <v>3894</v>
      </c>
      <c r="ICL68" s="99" t="s">
        <v>16</v>
      </c>
      <c r="ICM68" s="13">
        <v>44866</v>
      </c>
      <c r="ICN68" s="14">
        <v>44868</v>
      </c>
      <c r="ICO68" s="7">
        <v>37</v>
      </c>
      <c r="ICP68" s="61" t="s">
        <v>452</v>
      </c>
      <c r="ICQ68" s="139" t="s">
        <v>263</v>
      </c>
      <c r="ICR68" s="88" t="s">
        <v>453</v>
      </c>
      <c r="ICS68" s="138">
        <v>3894</v>
      </c>
      <c r="ICT68" s="99" t="s">
        <v>16</v>
      </c>
      <c r="ICU68" s="13">
        <v>44866</v>
      </c>
      <c r="ICV68" s="14">
        <v>44868</v>
      </c>
      <c r="ICW68" s="7">
        <v>37</v>
      </c>
      <c r="ICX68" s="61" t="s">
        <v>452</v>
      </c>
      <c r="ICY68" s="139" t="s">
        <v>263</v>
      </c>
      <c r="ICZ68" s="88" t="s">
        <v>453</v>
      </c>
      <c r="IDA68" s="138">
        <v>3894</v>
      </c>
      <c r="IDB68" s="99" t="s">
        <v>16</v>
      </c>
      <c r="IDC68" s="13">
        <v>44866</v>
      </c>
      <c r="IDD68" s="14">
        <v>44868</v>
      </c>
      <c r="IDE68" s="7">
        <v>37</v>
      </c>
      <c r="IDF68" s="61" t="s">
        <v>452</v>
      </c>
      <c r="IDG68" s="139" t="s">
        <v>263</v>
      </c>
      <c r="IDH68" s="88" t="s">
        <v>453</v>
      </c>
      <c r="IDI68" s="138">
        <v>3894</v>
      </c>
      <c r="IDJ68" s="99" t="s">
        <v>16</v>
      </c>
      <c r="IDK68" s="13">
        <v>44866</v>
      </c>
      <c r="IDL68" s="14">
        <v>44868</v>
      </c>
      <c r="IDM68" s="7">
        <v>37</v>
      </c>
      <c r="IDN68" s="61" t="s">
        <v>452</v>
      </c>
      <c r="IDO68" s="139" t="s">
        <v>263</v>
      </c>
      <c r="IDP68" s="88" t="s">
        <v>453</v>
      </c>
      <c r="IDQ68" s="138">
        <v>3894</v>
      </c>
      <c r="IDR68" s="99" t="s">
        <v>16</v>
      </c>
      <c r="IDS68" s="13">
        <v>44866</v>
      </c>
      <c r="IDT68" s="14">
        <v>44868</v>
      </c>
      <c r="IDU68" s="7">
        <v>37</v>
      </c>
      <c r="IDV68" s="61" t="s">
        <v>452</v>
      </c>
      <c r="IDW68" s="139" t="s">
        <v>263</v>
      </c>
      <c r="IDX68" s="88" t="s">
        <v>453</v>
      </c>
      <c r="IDY68" s="138">
        <v>3894</v>
      </c>
      <c r="IDZ68" s="99" t="s">
        <v>16</v>
      </c>
      <c r="IEA68" s="13">
        <v>44866</v>
      </c>
      <c r="IEB68" s="14">
        <v>44868</v>
      </c>
      <c r="IEC68" s="7">
        <v>37</v>
      </c>
      <c r="IED68" s="61" t="s">
        <v>452</v>
      </c>
      <c r="IEE68" s="139" t="s">
        <v>263</v>
      </c>
      <c r="IEF68" s="88" t="s">
        <v>453</v>
      </c>
      <c r="IEG68" s="138">
        <v>3894</v>
      </c>
      <c r="IEH68" s="99" t="s">
        <v>16</v>
      </c>
      <c r="IEI68" s="13">
        <v>44866</v>
      </c>
      <c r="IEJ68" s="14">
        <v>44868</v>
      </c>
      <c r="IEK68" s="7">
        <v>37</v>
      </c>
      <c r="IEL68" s="61" t="s">
        <v>452</v>
      </c>
      <c r="IEM68" s="139" t="s">
        <v>263</v>
      </c>
      <c r="IEN68" s="88" t="s">
        <v>453</v>
      </c>
      <c r="IEO68" s="138">
        <v>3894</v>
      </c>
      <c r="IEP68" s="99" t="s">
        <v>16</v>
      </c>
      <c r="IEQ68" s="13">
        <v>44866</v>
      </c>
      <c r="IER68" s="14">
        <v>44868</v>
      </c>
      <c r="IES68" s="7">
        <v>37</v>
      </c>
      <c r="IET68" s="61" t="s">
        <v>452</v>
      </c>
      <c r="IEU68" s="139" t="s">
        <v>263</v>
      </c>
      <c r="IEV68" s="88" t="s">
        <v>453</v>
      </c>
      <c r="IEW68" s="138">
        <v>3894</v>
      </c>
      <c r="IEX68" s="99" t="s">
        <v>16</v>
      </c>
      <c r="IEY68" s="13">
        <v>44866</v>
      </c>
      <c r="IEZ68" s="14">
        <v>44868</v>
      </c>
      <c r="IFA68" s="7">
        <v>37</v>
      </c>
      <c r="IFB68" s="61" t="s">
        <v>452</v>
      </c>
      <c r="IFC68" s="139" t="s">
        <v>263</v>
      </c>
      <c r="IFD68" s="88" t="s">
        <v>453</v>
      </c>
      <c r="IFE68" s="138">
        <v>3894</v>
      </c>
      <c r="IFF68" s="99" t="s">
        <v>16</v>
      </c>
      <c r="IFG68" s="13">
        <v>44866</v>
      </c>
      <c r="IFH68" s="14">
        <v>44868</v>
      </c>
      <c r="IFI68" s="7">
        <v>37</v>
      </c>
      <c r="IFJ68" s="61" t="s">
        <v>452</v>
      </c>
      <c r="IFK68" s="139" t="s">
        <v>263</v>
      </c>
      <c r="IFL68" s="88" t="s">
        <v>453</v>
      </c>
      <c r="IFM68" s="138">
        <v>3894</v>
      </c>
      <c r="IFN68" s="99" t="s">
        <v>16</v>
      </c>
      <c r="IFO68" s="13">
        <v>44866</v>
      </c>
      <c r="IFP68" s="14">
        <v>44868</v>
      </c>
      <c r="IFQ68" s="7">
        <v>37</v>
      </c>
      <c r="IFR68" s="61" t="s">
        <v>452</v>
      </c>
      <c r="IFS68" s="139" t="s">
        <v>263</v>
      </c>
      <c r="IFT68" s="88" t="s">
        <v>453</v>
      </c>
      <c r="IFU68" s="138">
        <v>3894</v>
      </c>
      <c r="IFV68" s="99" t="s">
        <v>16</v>
      </c>
      <c r="IFW68" s="13">
        <v>44866</v>
      </c>
      <c r="IFX68" s="14">
        <v>44868</v>
      </c>
      <c r="IFY68" s="7">
        <v>37</v>
      </c>
      <c r="IFZ68" s="61" t="s">
        <v>452</v>
      </c>
      <c r="IGA68" s="139" t="s">
        <v>263</v>
      </c>
      <c r="IGB68" s="88" t="s">
        <v>453</v>
      </c>
      <c r="IGC68" s="138">
        <v>3894</v>
      </c>
      <c r="IGD68" s="99" t="s">
        <v>16</v>
      </c>
      <c r="IGE68" s="13">
        <v>44866</v>
      </c>
      <c r="IGF68" s="14">
        <v>44868</v>
      </c>
      <c r="IGG68" s="7">
        <v>37</v>
      </c>
      <c r="IGH68" s="61" t="s">
        <v>452</v>
      </c>
      <c r="IGI68" s="139" t="s">
        <v>263</v>
      </c>
      <c r="IGJ68" s="88" t="s">
        <v>453</v>
      </c>
      <c r="IGK68" s="138">
        <v>3894</v>
      </c>
      <c r="IGL68" s="99" t="s">
        <v>16</v>
      </c>
      <c r="IGM68" s="13">
        <v>44866</v>
      </c>
      <c r="IGN68" s="14">
        <v>44868</v>
      </c>
      <c r="IGO68" s="7">
        <v>37</v>
      </c>
      <c r="IGP68" s="61" t="s">
        <v>452</v>
      </c>
      <c r="IGQ68" s="139" t="s">
        <v>263</v>
      </c>
      <c r="IGR68" s="88" t="s">
        <v>453</v>
      </c>
      <c r="IGS68" s="138">
        <v>3894</v>
      </c>
      <c r="IGT68" s="99" t="s">
        <v>16</v>
      </c>
      <c r="IGU68" s="13">
        <v>44866</v>
      </c>
      <c r="IGV68" s="14">
        <v>44868</v>
      </c>
      <c r="IGW68" s="7">
        <v>37</v>
      </c>
      <c r="IGX68" s="61" t="s">
        <v>452</v>
      </c>
      <c r="IGY68" s="139" t="s">
        <v>263</v>
      </c>
      <c r="IGZ68" s="88" t="s">
        <v>453</v>
      </c>
      <c r="IHA68" s="138">
        <v>3894</v>
      </c>
      <c r="IHB68" s="99" t="s">
        <v>16</v>
      </c>
      <c r="IHC68" s="13">
        <v>44866</v>
      </c>
      <c r="IHD68" s="14">
        <v>44868</v>
      </c>
      <c r="IHE68" s="7">
        <v>37</v>
      </c>
      <c r="IHF68" s="61" t="s">
        <v>452</v>
      </c>
      <c r="IHG68" s="139" t="s">
        <v>263</v>
      </c>
      <c r="IHH68" s="88" t="s">
        <v>453</v>
      </c>
      <c r="IHI68" s="138">
        <v>3894</v>
      </c>
      <c r="IHJ68" s="99" t="s">
        <v>16</v>
      </c>
      <c r="IHK68" s="13">
        <v>44866</v>
      </c>
      <c r="IHL68" s="14">
        <v>44868</v>
      </c>
      <c r="IHM68" s="7">
        <v>37</v>
      </c>
      <c r="IHN68" s="61" t="s">
        <v>452</v>
      </c>
      <c r="IHO68" s="139" t="s">
        <v>263</v>
      </c>
      <c r="IHP68" s="88" t="s">
        <v>453</v>
      </c>
      <c r="IHQ68" s="138">
        <v>3894</v>
      </c>
      <c r="IHR68" s="99" t="s">
        <v>16</v>
      </c>
      <c r="IHS68" s="13">
        <v>44866</v>
      </c>
      <c r="IHT68" s="14">
        <v>44868</v>
      </c>
      <c r="IHU68" s="7">
        <v>37</v>
      </c>
      <c r="IHV68" s="61" t="s">
        <v>452</v>
      </c>
      <c r="IHW68" s="139" t="s">
        <v>263</v>
      </c>
      <c r="IHX68" s="88" t="s">
        <v>453</v>
      </c>
      <c r="IHY68" s="138">
        <v>3894</v>
      </c>
      <c r="IHZ68" s="99" t="s">
        <v>16</v>
      </c>
      <c r="IIA68" s="13">
        <v>44866</v>
      </c>
      <c r="IIB68" s="14">
        <v>44868</v>
      </c>
      <c r="IIC68" s="7">
        <v>37</v>
      </c>
      <c r="IID68" s="61" t="s">
        <v>452</v>
      </c>
      <c r="IIE68" s="139" t="s">
        <v>263</v>
      </c>
      <c r="IIF68" s="88" t="s">
        <v>453</v>
      </c>
      <c r="IIG68" s="138">
        <v>3894</v>
      </c>
      <c r="IIH68" s="99" t="s">
        <v>16</v>
      </c>
      <c r="III68" s="13">
        <v>44866</v>
      </c>
      <c r="IIJ68" s="14">
        <v>44868</v>
      </c>
      <c r="IIK68" s="7">
        <v>37</v>
      </c>
      <c r="IIL68" s="61" t="s">
        <v>452</v>
      </c>
      <c r="IIM68" s="139" t="s">
        <v>263</v>
      </c>
      <c r="IIN68" s="88" t="s">
        <v>453</v>
      </c>
      <c r="IIO68" s="138">
        <v>3894</v>
      </c>
      <c r="IIP68" s="99" t="s">
        <v>16</v>
      </c>
      <c r="IIQ68" s="13">
        <v>44866</v>
      </c>
      <c r="IIR68" s="14">
        <v>44868</v>
      </c>
      <c r="IIS68" s="7">
        <v>37</v>
      </c>
      <c r="IIT68" s="61" t="s">
        <v>452</v>
      </c>
      <c r="IIU68" s="139" t="s">
        <v>263</v>
      </c>
      <c r="IIV68" s="88" t="s">
        <v>453</v>
      </c>
      <c r="IIW68" s="138">
        <v>3894</v>
      </c>
      <c r="IIX68" s="99" t="s">
        <v>16</v>
      </c>
      <c r="IIY68" s="13">
        <v>44866</v>
      </c>
      <c r="IIZ68" s="14">
        <v>44868</v>
      </c>
      <c r="IJA68" s="7">
        <v>37</v>
      </c>
      <c r="IJB68" s="61" t="s">
        <v>452</v>
      </c>
      <c r="IJC68" s="139" t="s">
        <v>263</v>
      </c>
      <c r="IJD68" s="88" t="s">
        <v>453</v>
      </c>
      <c r="IJE68" s="138">
        <v>3894</v>
      </c>
      <c r="IJF68" s="99" t="s">
        <v>16</v>
      </c>
      <c r="IJG68" s="13">
        <v>44866</v>
      </c>
      <c r="IJH68" s="14">
        <v>44868</v>
      </c>
      <c r="IJI68" s="7">
        <v>37</v>
      </c>
      <c r="IJJ68" s="61" t="s">
        <v>452</v>
      </c>
      <c r="IJK68" s="139" t="s">
        <v>263</v>
      </c>
      <c r="IJL68" s="88" t="s">
        <v>453</v>
      </c>
      <c r="IJM68" s="138">
        <v>3894</v>
      </c>
      <c r="IJN68" s="99" t="s">
        <v>16</v>
      </c>
      <c r="IJO68" s="13">
        <v>44866</v>
      </c>
      <c r="IJP68" s="14">
        <v>44868</v>
      </c>
      <c r="IJQ68" s="7">
        <v>37</v>
      </c>
      <c r="IJR68" s="61" t="s">
        <v>452</v>
      </c>
      <c r="IJS68" s="139" t="s">
        <v>263</v>
      </c>
      <c r="IJT68" s="88" t="s">
        <v>453</v>
      </c>
      <c r="IJU68" s="138">
        <v>3894</v>
      </c>
      <c r="IJV68" s="99" t="s">
        <v>16</v>
      </c>
      <c r="IJW68" s="13">
        <v>44866</v>
      </c>
      <c r="IJX68" s="14">
        <v>44868</v>
      </c>
      <c r="IJY68" s="7">
        <v>37</v>
      </c>
      <c r="IJZ68" s="61" t="s">
        <v>452</v>
      </c>
      <c r="IKA68" s="139" t="s">
        <v>263</v>
      </c>
      <c r="IKB68" s="88" t="s">
        <v>453</v>
      </c>
      <c r="IKC68" s="138">
        <v>3894</v>
      </c>
      <c r="IKD68" s="99" t="s">
        <v>16</v>
      </c>
      <c r="IKE68" s="13">
        <v>44866</v>
      </c>
      <c r="IKF68" s="14">
        <v>44868</v>
      </c>
      <c r="IKG68" s="7">
        <v>37</v>
      </c>
      <c r="IKH68" s="61" t="s">
        <v>452</v>
      </c>
      <c r="IKI68" s="139" t="s">
        <v>263</v>
      </c>
      <c r="IKJ68" s="88" t="s">
        <v>453</v>
      </c>
      <c r="IKK68" s="138">
        <v>3894</v>
      </c>
      <c r="IKL68" s="99" t="s">
        <v>16</v>
      </c>
      <c r="IKM68" s="13">
        <v>44866</v>
      </c>
      <c r="IKN68" s="14">
        <v>44868</v>
      </c>
      <c r="IKO68" s="7">
        <v>37</v>
      </c>
      <c r="IKP68" s="61" t="s">
        <v>452</v>
      </c>
      <c r="IKQ68" s="139" t="s">
        <v>263</v>
      </c>
      <c r="IKR68" s="88" t="s">
        <v>453</v>
      </c>
      <c r="IKS68" s="138">
        <v>3894</v>
      </c>
      <c r="IKT68" s="99" t="s">
        <v>16</v>
      </c>
      <c r="IKU68" s="13">
        <v>44866</v>
      </c>
      <c r="IKV68" s="14">
        <v>44868</v>
      </c>
      <c r="IKW68" s="7">
        <v>37</v>
      </c>
      <c r="IKX68" s="61" t="s">
        <v>452</v>
      </c>
      <c r="IKY68" s="139" t="s">
        <v>263</v>
      </c>
      <c r="IKZ68" s="88" t="s">
        <v>453</v>
      </c>
      <c r="ILA68" s="138">
        <v>3894</v>
      </c>
      <c r="ILB68" s="99" t="s">
        <v>16</v>
      </c>
      <c r="ILC68" s="13">
        <v>44866</v>
      </c>
      <c r="ILD68" s="14">
        <v>44868</v>
      </c>
      <c r="ILE68" s="7">
        <v>37</v>
      </c>
      <c r="ILF68" s="61" t="s">
        <v>452</v>
      </c>
      <c r="ILG68" s="139" t="s">
        <v>263</v>
      </c>
      <c r="ILH68" s="88" t="s">
        <v>453</v>
      </c>
      <c r="ILI68" s="138">
        <v>3894</v>
      </c>
      <c r="ILJ68" s="99" t="s">
        <v>16</v>
      </c>
      <c r="ILK68" s="13">
        <v>44866</v>
      </c>
      <c r="ILL68" s="14">
        <v>44868</v>
      </c>
      <c r="ILM68" s="7">
        <v>37</v>
      </c>
      <c r="ILN68" s="61" t="s">
        <v>452</v>
      </c>
      <c r="ILO68" s="139" t="s">
        <v>263</v>
      </c>
      <c r="ILP68" s="88" t="s">
        <v>453</v>
      </c>
      <c r="ILQ68" s="138">
        <v>3894</v>
      </c>
      <c r="ILR68" s="99" t="s">
        <v>16</v>
      </c>
      <c r="ILS68" s="13">
        <v>44866</v>
      </c>
      <c r="ILT68" s="14">
        <v>44868</v>
      </c>
      <c r="ILU68" s="7">
        <v>37</v>
      </c>
      <c r="ILV68" s="61" t="s">
        <v>452</v>
      </c>
      <c r="ILW68" s="139" t="s">
        <v>263</v>
      </c>
      <c r="ILX68" s="88" t="s">
        <v>453</v>
      </c>
      <c r="ILY68" s="138">
        <v>3894</v>
      </c>
      <c r="ILZ68" s="99" t="s">
        <v>16</v>
      </c>
      <c r="IMA68" s="13">
        <v>44866</v>
      </c>
      <c r="IMB68" s="14">
        <v>44868</v>
      </c>
      <c r="IMC68" s="7">
        <v>37</v>
      </c>
      <c r="IMD68" s="61" t="s">
        <v>452</v>
      </c>
      <c r="IME68" s="139" t="s">
        <v>263</v>
      </c>
      <c r="IMF68" s="88" t="s">
        <v>453</v>
      </c>
      <c r="IMG68" s="138">
        <v>3894</v>
      </c>
      <c r="IMH68" s="99" t="s">
        <v>16</v>
      </c>
      <c r="IMI68" s="13">
        <v>44866</v>
      </c>
      <c r="IMJ68" s="14">
        <v>44868</v>
      </c>
      <c r="IMK68" s="7">
        <v>37</v>
      </c>
      <c r="IML68" s="61" t="s">
        <v>452</v>
      </c>
      <c r="IMM68" s="139" t="s">
        <v>263</v>
      </c>
      <c r="IMN68" s="88" t="s">
        <v>453</v>
      </c>
      <c r="IMO68" s="138">
        <v>3894</v>
      </c>
      <c r="IMP68" s="99" t="s">
        <v>16</v>
      </c>
      <c r="IMQ68" s="13">
        <v>44866</v>
      </c>
      <c r="IMR68" s="14">
        <v>44868</v>
      </c>
      <c r="IMS68" s="7">
        <v>37</v>
      </c>
      <c r="IMT68" s="61" t="s">
        <v>452</v>
      </c>
      <c r="IMU68" s="139" t="s">
        <v>263</v>
      </c>
      <c r="IMV68" s="88" t="s">
        <v>453</v>
      </c>
      <c r="IMW68" s="138">
        <v>3894</v>
      </c>
      <c r="IMX68" s="99" t="s">
        <v>16</v>
      </c>
      <c r="IMY68" s="13">
        <v>44866</v>
      </c>
      <c r="IMZ68" s="14">
        <v>44868</v>
      </c>
      <c r="INA68" s="7">
        <v>37</v>
      </c>
      <c r="INB68" s="61" t="s">
        <v>452</v>
      </c>
      <c r="INC68" s="139" t="s">
        <v>263</v>
      </c>
      <c r="IND68" s="88" t="s">
        <v>453</v>
      </c>
      <c r="INE68" s="138">
        <v>3894</v>
      </c>
      <c r="INF68" s="99" t="s">
        <v>16</v>
      </c>
      <c r="ING68" s="13">
        <v>44866</v>
      </c>
      <c r="INH68" s="14">
        <v>44868</v>
      </c>
      <c r="INI68" s="7">
        <v>37</v>
      </c>
      <c r="INJ68" s="61" t="s">
        <v>452</v>
      </c>
      <c r="INK68" s="139" t="s">
        <v>263</v>
      </c>
      <c r="INL68" s="88" t="s">
        <v>453</v>
      </c>
      <c r="INM68" s="138">
        <v>3894</v>
      </c>
      <c r="INN68" s="99" t="s">
        <v>16</v>
      </c>
      <c r="INO68" s="13">
        <v>44866</v>
      </c>
      <c r="INP68" s="14">
        <v>44868</v>
      </c>
      <c r="INQ68" s="7">
        <v>37</v>
      </c>
      <c r="INR68" s="61" t="s">
        <v>452</v>
      </c>
      <c r="INS68" s="139" t="s">
        <v>263</v>
      </c>
      <c r="INT68" s="88" t="s">
        <v>453</v>
      </c>
      <c r="INU68" s="138">
        <v>3894</v>
      </c>
      <c r="INV68" s="99" t="s">
        <v>16</v>
      </c>
      <c r="INW68" s="13">
        <v>44866</v>
      </c>
      <c r="INX68" s="14">
        <v>44868</v>
      </c>
      <c r="INY68" s="7">
        <v>37</v>
      </c>
      <c r="INZ68" s="61" t="s">
        <v>452</v>
      </c>
      <c r="IOA68" s="139" t="s">
        <v>263</v>
      </c>
      <c r="IOB68" s="88" t="s">
        <v>453</v>
      </c>
      <c r="IOC68" s="138">
        <v>3894</v>
      </c>
      <c r="IOD68" s="99" t="s">
        <v>16</v>
      </c>
      <c r="IOE68" s="13">
        <v>44866</v>
      </c>
      <c r="IOF68" s="14">
        <v>44868</v>
      </c>
      <c r="IOG68" s="7">
        <v>37</v>
      </c>
      <c r="IOH68" s="61" t="s">
        <v>452</v>
      </c>
      <c r="IOI68" s="139" t="s">
        <v>263</v>
      </c>
      <c r="IOJ68" s="88" t="s">
        <v>453</v>
      </c>
      <c r="IOK68" s="138">
        <v>3894</v>
      </c>
      <c r="IOL68" s="99" t="s">
        <v>16</v>
      </c>
      <c r="IOM68" s="13">
        <v>44866</v>
      </c>
      <c r="ION68" s="14">
        <v>44868</v>
      </c>
      <c r="IOO68" s="7">
        <v>37</v>
      </c>
      <c r="IOP68" s="61" t="s">
        <v>452</v>
      </c>
      <c r="IOQ68" s="139" t="s">
        <v>263</v>
      </c>
      <c r="IOR68" s="88" t="s">
        <v>453</v>
      </c>
      <c r="IOS68" s="138">
        <v>3894</v>
      </c>
      <c r="IOT68" s="99" t="s">
        <v>16</v>
      </c>
      <c r="IOU68" s="13">
        <v>44866</v>
      </c>
      <c r="IOV68" s="14">
        <v>44868</v>
      </c>
      <c r="IOW68" s="7">
        <v>37</v>
      </c>
      <c r="IOX68" s="61" t="s">
        <v>452</v>
      </c>
      <c r="IOY68" s="139" t="s">
        <v>263</v>
      </c>
      <c r="IOZ68" s="88" t="s">
        <v>453</v>
      </c>
      <c r="IPA68" s="138">
        <v>3894</v>
      </c>
      <c r="IPB68" s="99" t="s">
        <v>16</v>
      </c>
      <c r="IPC68" s="13">
        <v>44866</v>
      </c>
      <c r="IPD68" s="14">
        <v>44868</v>
      </c>
      <c r="IPE68" s="7">
        <v>37</v>
      </c>
      <c r="IPF68" s="61" t="s">
        <v>452</v>
      </c>
      <c r="IPG68" s="139" t="s">
        <v>263</v>
      </c>
      <c r="IPH68" s="88" t="s">
        <v>453</v>
      </c>
      <c r="IPI68" s="138">
        <v>3894</v>
      </c>
      <c r="IPJ68" s="99" t="s">
        <v>16</v>
      </c>
      <c r="IPK68" s="13">
        <v>44866</v>
      </c>
      <c r="IPL68" s="14">
        <v>44868</v>
      </c>
      <c r="IPM68" s="7">
        <v>37</v>
      </c>
      <c r="IPN68" s="61" t="s">
        <v>452</v>
      </c>
      <c r="IPO68" s="139" t="s">
        <v>263</v>
      </c>
      <c r="IPP68" s="88" t="s">
        <v>453</v>
      </c>
      <c r="IPQ68" s="138">
        <v>3894</v>
      </c>
      <c r="IPR68" s="99" t="s">
        <v>16</v>
      </c>
      <c r="IPS68" s="13">
        <v>44866</v>
      </c>
      <c r="IPT68" s="14">
        <v>44868</v>
      </c>
      <c r="IPU68" s="7">
        <v>37</v>
      </c>
      <c r="IPV68" s="61" t="s">
        <v>452</v>
      </c>
      <c r="IPW68" s="139" t="s">
        <v>263</v>
      </c>
      <c r="IPX68" s="88" t="s">
        <v>453</v>
      </c>
      <c r="IPY68" s="138">
        <v>3894</v>
      </c>
      <c r="IPZ68" s="99" t="s">
        <v>16</v>
      </c>
      <c r="IQA68" s="13">
        <v>44866</v>
      </c>
      <c r="IQB68" s="14">
        <v>44868</v>
      </c>
      <c r="IQC68" s="7">
        <v>37</v>
      </c>
      <c r="IQD68" s="61" t="s">
        <v>452</v>
      </c>
      <c r="IQE68" s="139" t="s">
        <v>263</v>
      </c>
      <c r="IQF68" s="88" t="s">
        <v>453</v>
      </c>
      <c r="IQG68" s="138">
        <v>3894</v>
      </c>
      <c r="IQH68" s="99" t="s">
        <v>16</v>
      </c>
      <c r="IQI68" s="13">
        <v>44866</v>
      </c>
      <c r="IQJ68" s="14">
        <v>44868</v>
      </c>
      <c r="IQK68" s="7">
        <v>37</v>
      </c>
      <c r="IQL68" s="61" t="s">
        <v>452</v>
      </c>
      <c r="IQM68" s="139" t="s">
        <v>263</v>
      </c>
      <c r="IQN68" s="88" t="s">
        <v>453</v>
      </c>
      <c r="IQO68" s="138">
        <v>3894</v>
      </c>
      <c r="IQP68" s="99" t="s">
        <v>16</v>
      </c>
      <c r="IQQ68" s="13">
        <v>44866</v>
      </c>
      <c r="IQR68" s="14">
        <v>44868</v>
      </c>
      <c r="IQS68" s="7">
        <v>37</v>
      </c>
      <c r="IQT68" s="61" t="s">
        <v>452</v>
      </c>
      <c r="IQU68" s="139" t="s">
        <v>263</v>
      </c>
      <c r="IQV68" s="88" t="s">
        <v>453</v>
      </c>
      <c r="IQW68" s="138">
        <v>3894</v>
      </c>
      <c r="IQX68" s="99" t="s">
        <v>16</v>
      </c>
      <c r="IQY68" s="13">
        <v>44866</v>
      </c>
      <c r="IQZ68" s="14">
        <v>44868</v>
      </c>
      <c r="IRA68" s="7">
        <v>37</v>
      </c>
      <c r="IRB68" s="61" t="s">
        <v>452</v>
      </c>
      <c r="IRC68" s="139" t="s">
        <v>263</v>
      </c>
      <c r="IRD68" s="88" t="s">
        <v>453</v>
      </c>
      <c r="IRE68" s="138">
        <v>3894</v>
      </c>
      <c r="IRF68" s="99" t="s">
        <v>16</v>
      </c>
      <c r="IRG68" s="13">
        <v>44866</v>
      </c>
      <c r="IRH68" s="14">
        <v>44868</v>
      </c>
      <c r="IRI68" s="7">
        <v>37</v>
      </c>
      <c r="IRJ68" s="61" t="s">
        <v>452</v>
      </c>
      <c r="IRK68" s="139" t="s">
        <v>263</v>
      </c>
      <c r="IRL68" s="88" t="s">
        <v>453</v>
      </c>
      <c r="IRM68" s="138">
        <v>3894</v>
      </c>
      <c r="IRN68" s="99" t="s">
        <v>16</v>
      </c>
      <c r="IRO68" s="13">
        <v>44866</v>
      </c>
      <c r="IRP68" s="14">
        <v>44868</v>
      </c>
      <c r="IRQ68" s="7">
        <v>37</v>
      </c>
      <c r="IRR68" s="61" t="s">
        <v>452</v>
      </c>
      <c r="IRS68" s="139" t="s">
        <v>263</v>
      </c>
      <c r="IRT68" s="88" t="s">
        <v>453</v>
      </c>
      <c r="IRU68" s="138">
        <v>3894</v>
      </c>
      <c r="IRV68" s="99" t="s">
        <v>16</v>
      </c>
      <c r="IRW68" s="13">
        <v>44866</v>
      </c>
      <c r="IRX68" s="14">
        <v>44868</v>
      </c>
      <c r="IRY68" s="7">
        <v>37</v>
      </c>
      <c r="IRZ68" s="61" t="s">
        <v>452</v>
      </c>
      <c r="ISA68" s="139" t="s">
        <v>263</v>
      </c>
      <c r="ISB68" s="88" t="s">
        <v>453</v>
      </c>
      <c r="ISC68" s="138">
        <v>3894</v>
      </c>
      <c r="ISD68" s="99" t="s">
        <v>16</v>
      </c>
      <c r="ISE68" s="13">
        <v>44866</v>
      </c>
      <c r="ISF68" s="14">
        <v>44868</v>
      </c>
      <c r="ISG68" s="7">
        <v>37</v>
      </c>
      <c r="ISH68" s="61" t="s">
        <v>452</v>
      </c>
      <c r="ISI68" s="139" t="s">
        <v>263</v>
      </c>
      <c r="ISJ68" s="88" t="s">
        <v>453</v>
      </c>
      <c r="ISK68" s="138">
        <v>3894</v>
      </c>
      <c r="ISL68" s="99" t="s">
        <v>16</v>
      </c>
      <c r="ISM68" s="13">
        <v>44866</v>
      </c>
      <c r="ISN68" s="14">
        <v>44868</v>
      </c>
      <c r="ISO68" s="7">
        <v>37</v>
      </c>
      <c r="ISP68" s="61" t="s">
        <v>452</v>
      </c>
      <c r="ISQ68" s="139" t="s">
        <v>263</v>
      </c>
      <c r="ISR68" s="88" t="s">
        <v>453</v>
      </c>
      <c r="ISS68" s="138">
        <v>3894</v>
      </c>
      <c r="IST68" s="99" t="s">
        <v>16</v>
      </c>
      <c r="ISU68" s="13">
        <v>44866</v>
      </c>
      <c r="ISV68" s="14">
        <v>44868</v>
      </c>
      <c r="ISW68" s="7">
        <v>37</v>
      </c>
      <c r="ISX68" s="61" t="s">
        <v>452</v>
      </c>
      <c r="ISY68" s="139" t="s">
        <v>263</v>
      </c>
      <c r="ISZ68" s="88" t="s">
        <v>453</v>
      </c>
      <c r="ITA68" s="138">
        <v>3894</v>
      </c>
      <c r="ITB68" s="99" t="s">
        <v>16</v>
      </c>
      <c r="ITC68" s="13">
        <v>44866</v>
      </c>
      <c r="ITD68" s="14">
        <v>44868</v>
      </c>
      <c r="ITE68" s="7">
        <v>37</v>
      </c>
      <c r="ITF68" s="61" t="s">
        <v>452</v>
      </c>
      <c r="ITG68" s="139" t="s">
        <v>263</v>
      </c>
      <c r="ITH68" s="88" t="s">
        <v>453</v>
      </c>
      <c r="ITI68" s="138">
        <v>3894</v>
      </c>
      <c r="ITJ68" s="99" t="s">
        <v>16</v>
      </c>
      <c r="ITK68" s="13">
        <v>44866</v>
      </c>
      <c r="ITL68" s="14">
        <v>44868</v>
      </c>
      <c r="ITM68" s="7">
        <v>37</v>
      </c>
      <c r="ITN68" s="61" t="s">
        <v>452</v>
      </c>
      <c r="ITO68" s="139" t="s">
        <v>263</v>
      </c>
      <c r="ITP68" s="88" t="s">
        <v>453</v>
      </c>
      <c r="ITQ68" s="138">
        <v>3894</v>
      </c>
      <c r="ITR68" s="99" t="s">
        <v>16</v>
      </c>
      <c r="ITS68" s="13">
        <v>44866</v>
      </c>
      <c r="ITT68" s="14">
        <v>44868</v>
      </c>
      <c r="ITU68" s="7">
        <v>37</v>
      </c>
      <c r="ITV68" s="61" t="s">
        <v>452</v>
      </c>
      <c r="ITW68" s="139" t="s">
        <v>263</v>
      </c>
      <c r="ITX68" s="88" t="s">
        <v>453</v>
      </c>
      <c r="ITY68" s="138">
        <v>3894</v>
      </c>
      <c r="ITZ68" s="99" t="s">
        <v>16</v>
      </c>
      <c r="IUA68" s="13">
        <v>44866</v>
      </c>
      <c r="IUB68" s="14">
        <v>44868</v>
      </c>
      <c r="IUC68" s="7">
        <v>37</v>
      </c>
      <c r="IUD68" s="61" t="s">
        <v>452</v>
      </c>
      <c r="IUE68" s="139" t="s">
        <v>263</v>
      </c>
      <c r="IUF68" s="88" t="s">
        <v>453</v>
      </c>
      <c r="IUG68" s="138">
        <v>3894</v>
      </c>
      <c r="IUH68" s="99" t="s">
        <v>16</v>
      </c>
      <c r="IUI68" s="13">
        <v>44866</v>
      </c>
      <c r="IUJ68" s="14">
        <v>44868</v>
      </c>
      <c r="IUK68" s="7">
        <v>37</v>
      </c>
      <c r="IUL68" s="61" t="s">
        <v>452</v>
      </c>
      <c r="IUM68" s="139" t="s">
        <v>263</v>
      </c>
      <c r="IUN68" s="88" t="s">
        <v>453</v>
      </c>
      <c r="IUO68" s="138">
        <v>3894</v>
      </c>
      <c r="IUP68" s="99" t="s">
        <v>16</v>
      </c>
      <c r="IUQ68" s="13">
        <v>44866</v>
      </c>
      <c r="IUR68" s="14">
        <v>44868</v>
      </c>
      <c r="IUS68" s="7">
        <v>37</v>
      </c>
      <c r="IUT68" s="61" t="s">
        <v>452</v>
      </c>
      <c r="IUU68" s="139" t="s">
        <v>263</v>
      </c>
      <c r="IUV68" s="88" t="s">
        <v>453</v>
      </c>
      <c r="IUW68" s="138">
        <v>3894</v>
      </c>
      <c r="IUX68" s="99" t="s">
        <v>16</v>
      </c>
      <c r="IUY68" s="13">
        <v>44866</v>
      </c>
      <c r="IUZ68" s="14">
        <v>44868</v>
      </c>
      <c r="IVA68" s="7">
        <v>37</v>
      </c>
      <c r="IVB68" s="61" t="s">
        <v>452</v>
      </c>
      <c r="IVC68" s="139" t="s">
        <v>263</v>
      </c>
      <c r="IVD68" s="88" t="s">
        <v>453</v>
      </c>
      <c r="IVE68" s="138">
        <v>3894</v>
      </c>
      <c r="IVF68" s="99" t="s">
        <v>16</v>
      </c>
      <c r="IVG68" s="13">
        <v>44866</v>
      </c>
      <c r="IVH68" s="14">
        <v>44868</v>
      </c>
      <c r="IVI68" s="7">
        <v>37</v>
      </c>
      <c r="IVJ68" s="61" t="s">
        <v>452</v>
      </c>
      <c r="IVK68" s="139" t="s">
        <v>263</v>
      </c>
      <c r="IVL68" s="88" t="s">
        <v>453</v>
      </c>
      <c r="IVM68" s="138">
        <v>3894</v>
      </c>
      <c r="IVN68" s="99" t="s">
        <v>16</v>
      </c>
      <c r="IVO68" s="13">
        <v>44866</v>
      </c>
      <c r="IVP68" s="14">
        <v>44868</v>
      </c>
      <c r="IVQ68" s="7">
        <v>37</v>
      </c>
      <c r="IVR68" s="61" t="s">
        <v>452</v>
      </c>
      <c r="IVS68" s="139" t="s">
        <v>263</v>
      </c>
      <c r="IVT68" s="88" t="s">
        <v>453</v>
      </c>
      <c r="IVU68" s="138">
        <v>3894</v>
      </c>
      <c r="IVV68" s="99" t="s">
        <v>16</v>
      </c>
      <c r="IVW68" s="13">
        <v>44866</v>
      </c>
      <c r="IVX68" s="14">
        <v>44868</v>
      </c>
      <c r="IVY68" s="7">
        <v>37</v>
      </c>
      <c r="IVZ68" s="61" t="s">
        <v>452</v>
      </c>
      <c r="IWA68" s="139" t="s">
        <v>263</v>
      </c>
      <c r="IWB68" s="88" t="s">
        <v>453</v>
      </c>
      <c r="IWC68" s="138">
        <v>3894</v>
      </c>
      <c r="IWD68" s="99" t="s">
        <v>16</v>
      </c>
      <c r="IWE68" s="13">
        <v>44866</v>
      </c>
      <c r="IWF68" s="14">
        <v>44868</v>
      </c>
      <c r="IWG68" s="7">
        <v>37</v>
      </c>
      <c r="IWH68" s="61" t="s">
        <v>452</v>
      </c>
      <c r="IWI68" s="139" t="s">
        <v>263</v>
      </c>
      <c r="IWJ68" s="88" t="s">
        <v>453</v>
      </c>
      <c r="IWK68" s="138">
        <v>3894</v>
      </c>
      <c r="IWL68" s="99" t="s">
        <v>16</v>
      </c>
      <c r="IWM68" s="13">
        <v>44866</v>
      </c>
      <c r="IWN68" s="14">
        <v>44868</v>
      </c>
      <c r="IWO68" s="7">
        <v>37</v>
      </c>
      <c r="IWP68" s="61" t="s">
        <v>452</v>
      </c>
      <c r="IWQ68" s="139" t="s">
        <v>263</v>
      </c>
      <c r="IWR68" s="88" t="s">
        <v>453</v>
      </c>
      <c r="IWS68" s="138">
        <v>3894</v>
      </c>
      <c r="IWT68" s="99" t="s">
        <v>16</v>
      </c>
      <c r="IWU68" s="13">
        <v>44866</v>
      </c>
      <c r="IWV68" s="14">
        <v>44868</v>
      </c>
      <c r="IWW68" s="7">
        <v>37</v>
      </c>
      <c r="IWX68" s="61" t="s">
        <v>452</v>
      </c>
      <c r="IWY68" s="139" t="s">
        <v>263</v>
      </c>
      <c r="IWZ68" s="88" t="s">
        <v>453</v>
      </c>
      <c r="IXA68" s="138">
        <v>3894</v>
      </c>
      <c r="IXB68" s="99" t="s">
        <v>16</v>
      </c>
      <c r="IXC68" s="13">
        <v>44866</v>
      </c>
      <c r="IXD68" s="14">
        <v>44868</v>
      </c>
      <c r="IXE68" s="7">
        <v>37</v>
      </c>
      <c r="IXF68" s="61" t="s">
        <v>452</v>
      </c>
      <c r="IXG68" s="139" t="s">
        <v>263</v>
      </c>
      <c r="IXH68" s="88" t="s">
        <v>453</v>
      </c>
      <c r="IXI68" s="138">
        <v>3894</v>
      </c>
      <c r="IXJ68" s="99" t="s">
        <v>16</v>
      </c>
      <c r="IXK68" s="13">
        <v>44866</v>
      </c>
      <c r="IXL68" s="14">
        <v>44868</v>
      </c>
      <c r="IXM68" s="7">
        <v>37</v>
      </c>
      <c r="IXN68" s="61" t="s">
        <v>452</v>
      </c>
      <c r="IXO68" s="139" t="s">
        <v>263</v>
      </c>
      <c r="IXP68" s="88" t="s">
        <v>453</v>
      </c>
      <c r="IXQ68" s="138">
        <v>3894</v>
      </c>
      <c r="IXR68" s="99" t="s">
        <v>16</v>
      </c>
      <c r="IXS68" s="13">
        <v>44866</v>
      </c>
      <c r="IXT68" s="14">
        <v>44868</v>
      </c>
      <c r="IXU68" s="7">
        <v>37</v>
      </c>
      <c r="IXV68" s="61" t="s">
        <v>452</v>
      </c>
      <c r="IXW68" s="139" t="s">
        <v>263</v>
      </c>
      <c r="IXX68" s="88" t="s">
        <v>453</v>
      </c>
      <c r="IXY68" s="138">
        <v>3894</v>
      </c>
      <c r="IXZ68" s="99" t="s">
        <v>16</v>
      </c>
      <c r="IYA68" s="13">
        <v>44866</v>
      </c>
      <c r="IYB68" s="14">
        <v>44868</v>
      </c>
      <c r="IYC68" s="7">
        <v>37</v>
      </c>
      <c r="IYD68" s="61" t="s">
        <v>452</v>
      </c>
      <c r="IYE68" s="139" t="s">
        <v>263</v>
      </c>
      <c r="IYF68" s="88" t="s">
        <v>453</v>
      </c>
      <c r="IYG68" s="138">
        <v>3894</v>
      </c>
      <c r="IYH68" s="99" t="s">
        <v>16</v>
      </c>
      <c r="IYI68" s="13">
        <v>44866</v>
      </c>
      <c r="IYJ68" s="14">
        <v>44868</v>
      </c>
      <c r="IYK68" s="7">
        <v>37</v>
      </c>
      <c r="IYL68" s="61" t="s">
        <v>452</v>
      </c>
      <c r="IYM68" s="139" t="s">
        <v>263</v>
      </c>
      <c r="IYN68" s="88" t="s">
        <v>453</v>
      </c>
      <c r="IYO68" s="138">
        <v>3894</v>
      </c>
      <c r="IYP68" s="99" t="s">
        <v>16</v>
      </c>
      <c r="IYQ68" s="13">
        <v>44866</v>
      </c>
      <c r="IYR68" s="14">
        <v>44868</v>
      </c>
      <c r="IYS68" s="7">
        <v>37</v>
      </c>
      <c r="IYT68" s="61" t="s">
        <v>452</v>
      </c>
      <c r="IYU68" s="139" t="s">
        <v>263</v>
      </c>
      <c r="IYV68" s="88" t="s">
        <v>453</v>
      </c>
      <c r="IYW68" s="138">
        <v>3894</v>
      </c>
      <c r="IYX68" s="99" t="s">
        <v>16</v>
      </c>
      <c r="IYY68" s="13">
        <v>44866</v>
      </c>
      <c r="IYZ68" s="14">
        <v>44868</v>
      </c>
      <c r="IZA68" s="7">
        <v>37</v>
      </c>
      <c r="IZB68" s="61" t="s">
        <v>452</v>
      </c>
      <c r="IZC68" s="139" t="s">
        <v>263</v>
      </c>
      <c r="IZD68" s="88" t="s">
        <v>453</v>
      </c>
      <c r="IZE68" s="138">
        <v>3894</v>
      </c>
      <c r="IZF68" s="99" t="s">
        <v>16</v>
      </c>
      <c r="IZG68" s="13">
        <v>44866</v>
      </c>
      <c r="IZH68" s="14">
        <v>44868</v>
      </c>
      <c r="IZI68" s="7">
        <v>37</v>
      </c>
      <c r="IZJ68" s="61" t="s">
        <v>452</v>
      </c>
      <c r="IZK68" s="139" t="s">
        <v>263</v>
      </c>
      <c r="IZL68" s="88" t="s">
        <v>453</v>
      </c>
      <c r="IZM68" s="138">
        <v>3894</v>
      </c>
      <c r="IZN68" s="99" t="s">
        <v>16</v>
      </c>
      <c r="IZO68" s="13">
        <v>44866</v>
      </c>
      <c r="IZP68" s="14">
        <v>44868</v>
      </c>
      <c r="IZQ68" s="7">
        <v>37</v>
      </c>
      <c r="IZR68" s="61" t="s">
        <v>452</v>
      </c>
      <c r="IZS68" s="139" t="s">
        <v>263</v>
      </c>
      <c r="IZT68" s="88" t="s">
        <v>453</v>
      </c>
      <c r="IZU68" s="138">
        <v>3894</v>
      </c>
      <c r="IZV68" s="99" t="s">
        <v>16</v>
      </c>
      <c r="IZW68" s="13">
        <v>44866</v>
      </c>
      <c r="IZX68" s="14">
        <v>44868</v>
      </c>
      <c r="IZY68" s="7">
        <v>37</v>
      </c>
      <c r="IZZ68" s="61" t="s">
        <v>452</v>
      </c>
      <c r="JAA68" s="139" t="s">
        <v>263</v>
      </c>
      <c r="JAB68" s="88" t="s">
        <v>453</v>
      </c>
      <c r="JAC68" s="138">
        <v>3894</v>
      </c>
      <c r="JAD68" s="99" t="s">
        <v>16</v>
      </c>
      <c r="JAE68" s="13">
        <v>44866</v>
      </c>
      <c r="JAF68" s="14">
        <v>44868</v>
      </c>
      <c r="JAG68" s="7">
        <v>37</v>
      </c>
      <c r="JAH68" s="61" t="s">
        <v>452</v>
      </c>
      <c r="JAI68" s="139" t="s">
        <v>263</v>
      </c>
      <c r="JAJ68" s="88" t="s">
        <v>453</v>
      </c>
      <c r="JAK68" s="138">
        <v>3894</v>
      </c>
      <c r="JAL68" s="99" t="s">
        <v>16</v>
      </c>
      <c r="JAM68" s="13">
        <v>44866</v>
      </c>
      <c r="JAN68" s="14">
        <v>44868</v>
      </c>
      <c r="JAO68" s="7">
        <v>37</v>
      </c>
      <c r="JAP68" s="61" t="s">
        <v>452</v>
      </c>
      <c r="JAQ68" s="139" t="s">
        <v>263</v>
      </c>
      <c r="JAR68" s="88" t="s">
        <v>453</v>
      </c>
      <c r="JAS68" s="138">
        <v>3894</v>
      </c>
      <c r="JAT68" s="99" t="s">
        <v>16</v>
      </c>
      <c r="JAU68" s="13">
        <v>44866</v>
      </c>
      <c r="JAV68" s="14">
        <v>44868</v>
      </c>
      <c r="JAW68" s="7">
        <v>37</v>
      </c>
      <c r="JAX68" s="61" t="s">
        <v>452</v>
      </c>
      <c r="JAY68" s="139" t="s">
        <v>263</v>
      </c>
      <c r="JAZ68" s="88" t="s">
        <v>453</v>
      </c>
      <c r="JBA68" s="138">
        <v>3894</v>
      </c>
      <c r="JBB68" s="99" t="s">
        <v>16</v>
      </c>
      <c r="JBC68" s="13">
        <v>44866</v>
      </c>
      <c r="JBD68" s="14">
        <v>44868</v>
      </c>
      <c r="JBE68" s="7">
        <v>37</v>
      </c>
      <c r="JBF68" s="61" t="s">
        <v>452</v>
      </c>
      <c r="JBG68" s="139" t="s">
        <v>263</v>
      </c>
      <c r="JBH68" s="88" t="s">
        <v>453</v>
      </c>
      <c r="JBI68" s="138">
        <v>3894</v>
      </c>
      <c r="JBJ68" s="99" t="s">
        <v>16</v>
      </c>
      <c r="JBK68" s="13">
        <v>44866</v>
      </c>
      <c r="JBL68" s="14">
        <v>44868</v>
      </c>
      <c r="JBM68" s="7">
        <v>37</v>
      </c>
      <c r="JBN68" s="61" t="s">
        <v>452</v>
      </c>
      <c r="JBO68" s="139" t="s">
        <v>263</v>
      </c>
      <c r="JBP68" s="88" t="s">
        <v>453</v>
      </c>
      <c r="JBQ68" s="138">
        <v>3894</v>
      </c>
      <c r="JBR68" s="99" t="s">
        <v>16</v>
      </c>
      <c r="JBS68" s="13">
        <v>44866</v>
      </c>
      <c r="JBT68" s="14">
        <v>44868</v>
      </c>
      <c r="JBU68" s="7">
        <v>37</v>
      </c>
      <c r="JBV68" s="61" t="s">
        <v>452</v>
      </c>
      <c r="JBW68" s="139" t="s">
        <v>263</v>
      </c>
      <c r="JBX68" s="88" t="s">
        <v>453</v>
      </c>
      <c r="JBY68" s="138">
        <v>3894</v>
      </c>
      <c r="JBZ68" s="99" t="s">
        <v>16</v>
      </c>
      <c r="JCA68" s="13">
        <v>44866</v>
      </c>
      <c r="JCB68" s="14">
        <v>44868</v>
      </c>
      <c r="JCC68" s="7">
        <v>37</v>
      </c>
      <c r="JCD68" s="61" t="s">
        <v>452</v>
      </c>
      <c r="JCE68" s="139" t="s">
        <v>263</v>
      </c>
      <c r="JCF68" s="88" t="s">
        <v>453</v>
      </c>
      <c r="JCG68" s="138">
        <v>3894</v>
      </c>
      <c r="JCH68" s="99" t="s">
        <v>16</v>
      </c>
      <c r="JCI68" s="13">
        <v>44866</v>
      </c>
      <c r="JCJ68" s="14">
        <v>44868</v>
      </c>
      <c r="JCK68" s="7">
        <v>37</v>
      </c>
      <c r="JCL68" s="61" t="s">
        <v>452</v>
      </c>
      <c r="JCM68" s="139" t="s">
        <v>263</v>
      </c>
      <c r="JCN68" s="88" t="s">
        <v>453</v>
      </c>
      <c r="JCO68" s="138">
        <v>3894</v>
      </c>
      <c r="JCP68" s="99" t="s">
        <v>16</v>
      </c>
      <c r="JCQ68" s="13">
        <v>44866</v>
      </c>
      <c r="JCR68" s="14">
        <v>44868</v>
      </c>
      <c r="JCS68" s="7">
        <v>37</v>
      </c>
      <c r="JCT68" s="61" t="s">
        <v>452</v>
      </c>
      <c r="JCU68" s="139" t="s">
        <v>263</v>
      </c>
      <c r="JCV68" s="88" t="s">
        <v>453</v>
      </c>
      <c r="JCW68" s="138">
        <v>3894</v>
      </c>
      <c r="JCX68" s="99" t="s">
        <v>16</v>
      </c>
      <c r="JCY68" s="13">
        <v>44866</v>
      </c>
      <c r="JCZ68" s="14">
        <v>44868</v>
      </c>
      <c r="JDA68" s="7">
        <v>37</v>
      </c>
      <c r="JDB68" s="61" t="s">
        <v>452</v>
      </c>
      <c r="JDC68" s="139" t="s">
        <v>263</v>
      </c>
      <c r="JDD68" s="88" t="s">
        <v>453</v>
      </c>
      <c r="JDE68" s="138">
        <v>3894</v>
      </c>
      <c r="JDF68" s="99" t="s">
        <v>16</v>
      </c>
      <c r="JDG68" s="13">
        <v>44866</v>
      </c>
      <c r="JDH68" s="14">
        <v>44868</v>
      </c>
      <c r="JDI68" s="7">
        <v>37</v>
      </c>
      <c r="JDJ68" s="61" t="s">
        <v>452</v>
      </c>
      <c r="JDK68" s="139" t="s">
        <v>263</v>
      </c>
      <c r="JDL68" s="88" t="s">
        <v>453</v>
      </c>
      <c r="JDM68" s="138">
        <v>3894</v>
      </c>
      <c r="JDN68" s="99" t="s">
        <v>16</v>
      </c>
      <c r="JDO68" s="13">
        <v>44866</v>
      </c>
      <c r="JDP68" s="14">
        <v>44868</v>
      </c>
      <c r="JDQ68" s="7">
        <v>37</v>
      </c>
      <c r="JDR68" s="61" t="s">
        <v>452</v>
      </c>
      <c r="JDS68" s="139" t="s">
        <v>263</v>
      </c>
      <c r="JDT68" s="88" t="s">
        <v>453</v>
      </c>
      <c r="JDU68" s="138">
        <v>3894</v>
      </c>
      <c r="JDV68" s="99" t="s">
        <v>16</v>
      </c>
      <c r="JDW68" s="13">
        <v>44866</v>
      </c>
      <c r="JDX68" s="14">
        <v>44868</v>
      </c>
      <c r="JDY68" s="7">
        <v>37</v>
      </c>
      <c r="JDZ68" s="61" t="s">
        <v>452</v>
      </c>
      <c r="JEA68" s="139" t="s">
        <v>263</v>
      </c>
      <c r="JEB68" s="88" t="s">
        <v>453</v>
      </c>
      <c r="JEC68" s="138">
        <v>3894</v>
      </c>
      <c r="JED68" s="99" t="s">
        <v>16</v>
      </c>
      <c r="JEE68" s="13">
        <v>44866</v>
      </c>
      <c r="JEF68" s="14">
        <v>44868</v>
      </c>
      <c r="JEG68" s="7">
        <v>37</v>
      </c>
      <c r="JEH68" s="61" t="s">
        <v>452</v>
      </c>
      <c r="JEI68" s="139" t="s">
        <v>263</v>
      </c>
      <c r="JEJ68" s="88" t="s">
        <v>453</v>
      </c>
      <c r="JEK68" s="138">
        <v>3894</v>
      </c>
      <c r="JEL68" s="99" t="s">
        <v>16</v>
      </c>
      <c r="JEM68" s="13">
        <v>44866</v>
      </c>
      <c r="JEN68" s="14">
        <v>44868</v>
      </c>
      <c r="JEO68" s="7">
        <v>37</v>
      </c>
      <c r="JEP68" s="61" t="s">
        <v>452</v>
      </c>
      <c r="JEQ68" s="139" t="s">
        <v>263</v>
      </c>
      <c r="JER68" s="88" t="s">
        <v>453</v>
      </c>
      <c r="JES68" s="138">
        <v>3894</v>
      </c>
      <c r="JET68" s="99" t="s">
        <v>16</v>
      </c>
      <c r="JEU68" s="13">
        <v>44866</v>
      </c>
      <c r="JEV68" s="14">
        <v>44868</v>
      </c>
      <c r="JEW68" s="7">
        <v>37</v>
      </c>
      <c r="JEX68" s="61" t="s">
        <v>452</v>
      </c>
      <c r="JEY68" s="139" t="s">
        <v>263</v>
      </c>
      <c r="JEZ68" s="88" t="s">
        <v>453</v>
      </c>
      <c r="JFA68" s="138">
        <v>3894</v>
      </c>
      <c r="JFB68" s="99" t="s">
        <v>16</v>
      </c>
      <c r="JFC68" s="13">
        <v>44866</v>
      </c>
      <c r="JFD68" s="14">
        <v>44868</v>
      </c>
      <c r="JFE68" s="7">
        <v>37</v>
      </c>
      <c r="JFF68" s="61" t="s">
        <v>452</v>
      </c>
      <c r="JFG68" s="139" t="s">
        <v>263</v>
      </c>
      <c r="JFH68" s="88" t="s">
        <v>453</v>
      </c>
      <c r="JFI68" s="138">
        <v>3894</v>
      </c>
      <c r="JFJ68" s="99" t="s">
        <v>16</v>
      </c>
      <c r="JFK68" s="13">
        <v>44866</v>
      </c>
      <c r="JFL68" s="14">
        <v>44868</v>
      </c>
      <c r="JFM68" s="7">
        <v>37</v>
      </c>
      <c r="JFN68" s="61" t="s">
        <v>452</v>
      </c>
      <c r="JFO68" s="139" t="s">
        <v>263</v>
      </c>
      <c r="JFP68" s="88" t="s">
        <v>453</v>
      </c>
      <c r="JFQ68" s="138">
        <v>3894</v>
      </c>
      <c r="JFR68" s="99" t="s">
        <v>16</v>
      </c>
      <c r="JFS68" s="13">
        <v>44866</v>
      </c>
      <c r="JFT68" s="14">
        <v>44868</v>
      </c>
      <c r="JFU68" s="7">
        <v>37</v>
      </c>
      <c r="JFV68" s="61" t="s">
        <v>452</v>
      </c>
      <c r="JFW68" s="139" t="s">
        <v>263</v>
      </c>
      <c r="JFX68" s="88" t="s">
        <v>453</v>
      </c>
      <c r="JFY68" s="138">
        <v>3894</v>
      </c>
      <c r="JFZ68" s="99" t="s">
        <v>16</v>
      </c>
      <c r="JGA68" s="13">
        <v>44866</v>
      </c>
      <c r="JGB68" s="14">
        <v>44868</v>
      </c>
      <c r="JGC68" s="7">
        <v>37</v>
      </c>
      <c r="JGD68" s="61" t="s">
        <v>452</v>
      </c>
      <c r="JGE68" s="139" t="s">
        <v>263</v>
      </c>
      <c r="JGF68" s="88" t="s">
        <v>453</v>
      </c>
      <c r="JGG68" s="138">
        <v>3894</v>
      </c>
      <c r="JGH68" s="99" t="s">
        <v>16</v>
      </c>
      <c r="JGI68" s="13">
        <v>44866</v>
      </c>
      <c r="JGJ68" s="14">
        <v>44868</v>
      </c>
      <c r="JGK68" s="7">
        <v>37</v>
      </c>
      <c r="JGL68" s="61" t="s">
        <v>452</v>
      </c>
      <c r="JGM68" s="139" t="s">
        <v>263</v>
      </c>
      <c r="JGN68" s="88" t="s">
        <v>453</v>
      </c>
      <c r="JGO68" s="138">
        <v>3894</v>
      </c>
      <c r="JGP68" s="99" t="s">
        <v>16</v>
      </c>
      <c r="JGQ68" s="13">
        <v>44866</v>
      </c>
      <c r="JGR68" s="14">
        <v>44868</v>
      </c>
      <c r="JGS68" s="7">
        <v>37</v>
      </c>
      <c r="JGT68" s="61" t="s">
        <v>452</v>
      </c>
      <c r="JGU68" s="139" t="s">
        <v>263</v>
      </c>
      <c r="JGV68" s="88" t="s">
        <v>453</v>
      </c>
      <c r="JGW68" s="138">
        <v>3894</v>
      </c>
      <c r="JGX68" s="99" t="s">
        <v>16</v>
      </c>
      <c r="JGY68" s="13">
        <v>44866</v>
      </c>
      <c r="JGZ68" s="14">
        <v>44868</v>
      </c>
      <c r="JHA68" s="7">
        <v>37</v>
      </c>
      <c r="JHB68" s="61" t="s">
        <v>452</v>
      </c>
      <c r="JHC68" s="139" t="s">
        <v>263</v>
      </c>
      <c r="JHD68" s="88" t="s">
        <v>453</v>
      </c>
      <c r="JHE68" s="138">
        <v>3894</v>
      </c>
      <c r="JHF68" s="99" t="s">
        <v>16</v>
      </c>
      <c r="JHG68" s="13">
        <v>44866</v>
      </c>
      <c r="JHH68" s="14">
        <v>44868</v>
      </c>
      <c r="JHI68" s="7">
        <v>37</v>
      </c>
      <c r="JHJ68" s="61" t="s">
        <v>452</v>
      </c>
      <c r="JHK68" s="139" t="s">
        <v>263</v>
      </c>
      <c r="JHL68" s="88" t="s">
        <v>453</v>
      </c>
      <c r="JHM68" s="138">
        <v>3894</v>
      </c>
      <c r="JHN68" s="99" t="s">
        <v>16</v>
      </c>
      <c r="JHO68" s="13">
        <v>44866</v>
      </c>
      <c r="JHP68" s="14">
        <v>44868</v>
      </c>
      <c r="JHQ68" s="7">
        <v>37</v>
      </c>
      <c r="JHR68" s="61" t="s">
        <v>452</v>
      </c>
      <c r="JHS68" s="139" t="s">
        <v>263</v>
      </c>
      <c r="JHT68" s="88" t="s">
        <v>453</v>
      </c>
      <c r="JHU68" s="138">
        <v>3894</v>
      </c>
      <c r="JHV68" s="99" t="s">
        <v>16</v>
      </c>
      <c r="JHW68" s="13">
        <v>44866</v>
      </c>
      <c r="JHX68" s="14">
        <v>44868</v>
      </c>
      <c r="JHY68" s="7">
        <v>37</v>
      </c>
      <c r="JHZ68" s="61" t="s">
        <v>452</v>
      </c>
      <c r="JIA68" s="139" t="s">
        <v>263</v>
      </c>
      <c r="JIB68" s="88" t="s">
        <v>453</v>
      </c>
      <c r="JIC68" s="138">
        <v>3894</v>
      </c>
      <c r="JID68" s="99" t="s">
        <v>16</v>
      </c>
      <c r="JIE68" s="13">
        <v>44866</v>
      </c>
      <c r="JIF68" s="14">
        <v>44868</v>
      </c>
      <c r="JIG68" s="7">
        <v>37</v>
      </c>
      <c r="JIH68" s="61" t="s">
        <v>452</v>
      </c>
      <c r="JII68" s="139" t="s">
        <v>263</v>
      </c>
      <c r="JIJ68" s="88" t="s">
        <v>453</v>
      </c>
      <c r="JIK68" s="138">
        <v>3894</v>
      </c>
      <c r="JIL68" s="99" t="s">
        <v>16</v>
      </c>
      <c r="JIM68" s="13">
        <v>44866</v>
      </c>
      <c r="JIN68" s="14">
        <v>44868</v>
      </c>
      <c r="JIO68" s="7">
        <v>37</v>
      </c>
      <c r="JIP68" s="61" t="s">
        <v>452</v>
      </c>
      <c r="JIQ68" s="139" t="s">
        <v>263</v>
      </c>
      <c r="JIR68" s="88" t="s">
        <v>453</v>
      </c>
      <c r="JIS68" s="138">
        <v>3894</v>
      </c>
      <c r="JIT68" s="99" t="s">
        <v>16</v>
      </c>
      <c r="JIU68" s="13">
        <v>44866</v>
      </c>
      <c r="JIV68" s="14">
        <v>44868</v>
      </c>
      <c r="JIW68" s="7">
        <v>37</v>
      </c>
      <c r="JIX68" s="61" t="s">
        <v>452</v>
      </c>
      <c r="JIY68" s="139" t="s">
        <v>263</v>
      </c>
      <c r="JIZ68" s="88" t="s">
        <v>453</v>
      </c>
      <c r="JJA68" s="138">
        <v>3894</v>
      </c>
      <c r="JJB68" s="99" t="s">
        <v>16</v>
      </c>
      <c r="JJC68" s="13">
        <v>44866</v>
      </c>
      <c r="JJD68" s="14">
        <v>44868</v>
      </c>
      <c r="JJE68" s="7">
        <v>37</v>
      </c>
      <c r="JJF68" s="61" t="s">
        <v>452</v>
      </c>
      <c r="JJG68" s="139" t="s">
        <v>263</v>
      </c>
      <c r="JJH68" s="88" t="s">
        <v>453</v>
      </c>
      <c r="JJI68" s="138">
        <v>3894</v>
      </c>
      <c r="JJJ68" s="99" t="s">
        <v>16</v>
      </c>
      <c r="JJK68" s="13">
        <v>44866</v>
      </c>
      <c r="JJL68" s="14">
        <v>44868</v>
      </c>
      <c r="JJM68" s="7">
        <v>37</v>
      </c>
      <c r="JJN68" s="61" t="s">
        <v>452</v>
      </c>
      <c r="JJO68" s="139" t="s">
        <v>263</v>
      </c>
      <c r="JJP68" s="88" t="s">
        <v>453</v>
      </c>
      <c r="JJQ68" s="138">
        <v>3894</v>
      </c>
      <c r="JJR68" s="99" t="s">
        <v>16</v>
      </c>
      <c r="JJS68" s="13">
        <v>44866</v>
      </c>
      <c r="JJT68" s="14">
        <v>44868</v>
      </c>
      <c r="JJU68" s="7">
        <v>37</v>
      </c>
      <c r="JJV68" s="61" t="s">
        <v>452</v>
      </c>
      <c r="JJW68" s="139" t="s">
        <v>263</v>
      </c>
      <c r="JJX68" s="88" t="s">
        <v>453</v>
      </c>
      <c r="JJY68" s="138">
        <v>3894</v>
      </c>
      <c r="JJZ68" s="99" t="s">
        <v>16</v>
      </c>
      <c r="JKA68" s="13">
        <v>44866</v>
      </c>
      <c r="JKB68" s="14">
        <v>44868</v>
      </c>
      <c r="JKC68" s="7">
        <v>37</v>
      </c>
      <c r="JKD68" s="61" t="s">
        <v>452</v>
      </c>
      <c r="JKE68" s="139" t="s">
        <v>263</v>
      </c>
      <c r="JKF68" s="88" t="s">
        <v>453</v>
      </c>
      <c r="JKG68" s="138">
        <v>3894</v>
      </c>
      <c r="JKH68" s="99" t="s">
        <v>16</v>
      </c>
      <c r="JKI68" s="13">
        <v>44866</v>
      </c>
      <c r="JKJ68" s="14">
        <v>44868</v>
      </c>
      <c r="JKK68" s="7">
        <v>37</v>
      </c>
      <c r="JKL68" s="61" t="s">
        <v>452</v>
      </c>
      <c r="JKM68" s="139" t="s">
        <v>263</v>
      </c>
      <c r="JKN68" s="88" t="s">
        <v>453</v>
      </c>
      <c r="JKO68" s="138">
        <v>3894</v>
      </c>
      <c r="JKP68" s="99" t="s">
        <v>16</v>
      </c>
      <c r="JKQ68" s="13">
        <v>44866</v>
      </c>
      <c r="JKR68" s="14">
        <v>44868</v>
      </c>
      <c r="JKS68" s="7">
        <v>37</v>
      </c>
      <c r="JKT68" s="61" t="s">
        <v>452</v>
      </c>
      <c r="JKU68" s="139" t="s">
        <v>263</v>
      </c>
      <c r="JKV68" s="88" t="s">
        <v>453</v>
      </c>
      <c r="JKW68" s="138">
        <v>3894</v>
      </c>
      <c r="JKX68" s="99" t="s">
        <v>16</v>
      </c>
      <c r="JKY68" s="13">
        <v>44866</v>
      </c>
      <c r="JKZ68" s="14">
        <v>44868</v>
      </c>
      <c r="JLA68" s="7">
        <v>37</v>
      </c>
      <c r="JLB68" s="61" t="s">
        <v>452</v>
      </c>
      <c r="JLC68" s="139" t="s">
        <v>263</v>
      </c>
      <c r="JLD68" s="88" t="s">
        <v>453</v>
      </c>
      <c r="JLE68" s="138">
        <v>3894</v>
      </c>
      <c r="JLF68" s="99" t="s">
        <v>16</v>
      </c>
      <c r="JLG68" s="13">
        <v>44866</v>
      </c>
      <c r="JLH68" s="14">
        <v>44868</v>
      </c>
      <c r="JLI68" s="7">
        <v>37</v>
      </c>
      <c r="JLJ68" s="61" t="s">
        <v>452</v>
      </c>
      <c r="JLK68" s="139" t="s">
        <v>263</v>
      </c>
      <c r="JLL68" s="88" t="s">
        <v>453</v>
      </c>
      <c r="JLM68" s="138">
        <v>3894</v>
      </c>
      <c r="JLN68" s="99" t="s">
        <v>16</v>
      </c>
      <c r="JLO68" s="13">
        <v>44866</v>
      </c>
      <c r="JLP68" s="14">
        <v>44868</v>
      </c>
      <c r="JLQ68" s="7">
        <v>37</v>
      </c>
      <c r="JLR68" s="61" t="s">
        <v>452</v>
      </c>
      <c r="JLS68" s="139" t="s">
        <v>263</v>
      </c>
      <c r="JLT68" s="88" t="s">
        <v>453</v>
      </c>
      <c r="JLU68" s="138">
        <v>3894</v>
      </c>
      <c r="JLV68" s="99" t="s">
        <v>16</v>
      </c>
      <c r="JLW68" s="13">
        <v>44866</v>
      </c>
      <c r="JLX68" s="14">
        <v>44868</v>
      </c>
      <c r="JLY68" s="7">
        <v>37</v>
      </c>
      <c r="JLZ68" s="61" t="s">
        <v>452</v>
      </c>
      <c r="JMA68" s="139" t="s">
        <v>263</v>
      </c>
      <c r="JMB68" s="88" t="s">
        <v>453</v>
      </c>
      <c r="JMC68" s="138">
        <v>3894</v>
      </c>
      <c r="JMD68" s="99" t="s">
        <v>16</v>
      </c>
      <c r="JME68" s="13">
        <v>44866</v>
      </c>
      <c r="JMF68" s="14">
        <v>44868</v>
      </c>
      <c r="JMG68" s="7">
        <v>37</v>
      </c>
      <c r="JMH68" s="61" t="s">
        <v>452</v>
      </c>
      <c r="JMI68" s="139" t="s">
        <v>263</v>
      </c>
      <c r="JMJ68" s="88" t="s">
        <v>453</v>
      </c>
      <c r="JMK68" s="138">
        <v>3894</v>
      </c>
      <c r="JML68" s="99" t="s">
        <v>16</v>
      </c>
      <c r="JMM68" s="13">
        <v>44866</v>
      </c>
      <c r="JMN68" s="14">
        <v>44868</v>
      </c>
      <c r="JMO68" s="7">
        <v>37</v>
      </c>
      <c r="JMP68" s="61" t="s">
        <v>452</v>
      </c>
      <c r="JMQ68" s="139" t="s">
        <v>263</v>
      </c>
      <c r="JMR68" s="88" t="s">
        <v>453</v>
      </c>
      <c r="JMS68" s="138">
        <v>3894</v>
      </c>
      <c r="JMT68" s="99" t="s">
        <v>16</v>
      </c>
      <c r="JMU68" s="13">
        <v>44866</v>
      </c>
      <c r="JMV68" s="14">
        <v>44868</v>
      </c>
      <c r="JMW68" s="7">
        <v>37</v>
      </c>
      <c r="JMX68" s="61" t="s">
        <v>452</v>
      </c>
      <c r="JMY68" s="139" t="s">
        <v>263</v>
      </c>
      <c r="JMZ68" s="88" t="s">
        <v>453</v>
      </c>
      <c r="JNA68" s="138">
        <v>3894</v>
      </c>
      <c r="JNB68" s="99" t="s">
        <v>16</v>
      </c>
      <c r="JNC68" s="13">
        <v>44866</v>
      </c>
      <c r="JND68" s="14">
        <v>44868</v>
      </c>
      <c r="JNE68" s="7">
        <v>37</v>
      </c>
      <c r="JNF68" s="61" t="s">
        <v>452</v>
      </c>
      <c r="JNG68" s="139" t="s">
        <v>263</v>
      </c>
      <c r="JNH68" s="88" t="s">
        <v>453</v>
      </c>
      <c r="JNI68" s="138">
        <v>3894</v>
      </c>
      <c r="JNJ68" s="99" t="s">
        <v>16</v>
      </c>
      <c r="JNK68" s="13">
        <v>44866</v>
      </c>
      <c r="JNL68" s="14">
        <v>44868</v>
      </c>
      <c r="JNM68" s="7">
        <v>37</v>
      </c>
      <c r="JNN68" s="61" t="s">
        <v>452</v>
      </c>
      <c r="JNO68" s="139" t="s">
        <v>263</v>
      </c>
      <c r="JNP68" s="88" t="s">
        <v>453</v>
      </c>
      <c r="JNQ68" s="138">
        <v>3894</v>
      </c>
      <c r="JNR68" s="99" t="s">
        <v>16</v>
      </c>
      <c r="JNS68" s="13">
        <v>44866</v>
      </c>
      <c r="JNT68" s="14">
        <v>44868</v>
      </c>
      <c r="JNU68" s="7">
        <v>37</v>
      </c>
      <c r="JNV68" s="61" t="s">
        <v>452</v>
      </c>
      <c r="JNW68" s="139" t="s">
        <v>263</v>
      </c>
      <c r="JNX68" s="88" t="s">
        <v>453</v>
      </c>
      <c r="JNY68" s="138">
        <v>3894</v>
      </c>
      <c r="JNZ68" s="99" t="s">
        <v>16</v>
      </c>
      <c r="JOA68" s="13">
        <v>44866</v>
      </c>
      <c r="JOB68" s="14">
        <v>44868</v>
      </c>
      <c r="JOC68" s="7">
        <v>37</v>
      </c>
      <c r="JOD68" s="61" t="s">
        <v>452</v>
      </c>
      <c r="JOE68" s="139" t="s">
        <v>263</v>
      </c>
      <c r="JOF68" s="88" t="s">
        <v>453</v>
      </c>
      <c r="JOG68" s="138">
        <v>3894</v>
      </c>
      <c r="JOH68" s="99" t="s">
        <v>16</v>
      </c>
      <c r="JOI68" s="13">
        <v>44866</v>
      </c>
      <c r="JOJ68" s="14">
        <v>44868</v>
      </c>
      <c r="JOK68" s="7">
        <v>37</v>
      </c>
      <c r="JOL68" s="61" t="s">
        <v>452</v>
      </c>
      <c r="JOM68" s="139" t="s">
        <v>263</v>
      </c>
      <c r="JON68" s="88" t="s">
        <v>453</v>
      </c>
      <c r="JOO68" s="138">
        <v>3894</v>
      </c>
      <c r="JOP68" s="99" t="s">
        <v>16</v>
      </c>
      <c r="JOQ68" s="13">
        <v>44866</v>
      </c>
      <c r="JOR68" s="14">
        <v>44868</v>
      </c>
      <c r="JOS68" s="7">
        <v>37</v>
      </c>
      <c r="JOT68" s="61" t="s">
        <v>452</v>
      </c>
      <c r="JOU68" s="139" t="s">
        <v>263</v>
      </c>
      <c r="JOV68" s="88" t="s">
        <v>453</v>
      </c>
      <c r="JOW68" s="138">
        <v>3894</v>
      </c>
      <c r="JOX68" s="99" t="s">
        <v>16</v>
      </c>
      <c r="JOY68" s="13">
        <v>44866</v>
      </c>
      <c r="JOZ68" s="14">
        <v>44868</v>
      </c>
      <c r="JPA68" s="7">
        <v>37</v>
      </c>
      <c r="JPB68" s="61" t="s">
        <v>452</v>
      </c>
      <c r="JPC68" s="139" t="s">
        <v>263</v>
      </c>
      <c r="JPD68" s="88" t="s">
        <v>453</v>
      </c>
      <c r="JPE68" s="138">
        <v>3894</v>
      </c>
      <c r="JPF68" s="99" t="s">
        <v>16</v>
      </c>
      <c r="JPG68" s="13">
        <v>44866</v>
      </c>
      <c r="JPH68" s="14">
        <v>44868</v>
      </c>
      <c r="JPI68" s="7">
        <v>37</v>
      </c>
      <c r="JPJ68" s="61" t="s">
        <v>452</v>
      </c>
      <c r="JPK68" s="139" t="s">
        <v>263</v>
      </c>
      <c r="JPL68" s="88" t="s">
        <v>453</v>
      </c>
      <c r="JPM68" s="138">
        <v>3894</v>
      </c>
      <c r="JPN68" s="99" t="s">
        <v>16</v>
      </c>
      <c r="JPO68" s="13">
        <v>44866</v>
      </c>
      <c r="JPP68" s="14">
        <v>44868</v>
      </c>
      <c r="JPQ68" s="7">
        <v>37</v>
      </c>
      <c r="JPR68" s="61" t="s">
        <v>452</v>
      </c>
      <c r="JPS68" s="139" t="s">
        <v>263</v>
      </c>
      <c r="JPT68" s="88" t="s">
        <v>453</v>
      </c>
      <c r="JPU68" s="138">
        <v>3894</v>
      </c>
      <c r="JPV68" s="99" t="s">
        <v>16</v>
      </c>
      <c r="JPW68" s="13">
        <v>44866</v>
      </c>
      <c r="JPX68" s="14">
        <v>44868</v>
      </c>
      <c r="JPY68" s="7">
        <v>37</v>
      </c>
      <c r="JPZ68" s="61" t="s">
        <v>452</v>
      </c>
      <c r="JQA68" s="139" t="s">
        <v>263</v>
      </c>
      <c r="JQB68" s="88" t="s">
        <v>453</v>
      </c>
      <c r="JQC68" s="138">
        <v>3894</v>
      </c>
      <c r="JQD68" s="99" t="s">
        <v>16</v>
      </c>
      <c r="JQE68" s="13">
        <v>44866</v>
      </c>
      <c r="JQF68" s="14">
        <v>44868</v>
      </c>
      <c r="JQG68" s="7">
        <v>37</v>
      </c>
      <c r="JQH68" s="61" t="s">
        <v>452</v>
      </c>
      <c r="JQI68" s="139" t="s">
        <v>263</v>
      </c>
      <c r="JQJ68" s="88" t="s">
        <v>453</v>
      </c>
      <c r="JQK68" s="138">
        <v>3894</v>
      </c>
      <c r="JQL68" s="99" t="s">
        <v>16</v>
      </c>
      <c r="JQM68" s="13">
        <v>44866</v>
      </c>
      <c r="JQN68" s="14">
        <v>44868</v>
      </c>
      <c r="JQO68" s="7">
        <v>37</v>
      </c>
      <c r="JQP68" s="61" t="s">
        <v>452</v>
      </c>
      <c r="JQQ68" s="139" t="s">
        <v>263</v>
      </c>
      <c r="JQR68" s="88" t="s">
        <v>453</v>
      </c>
      <c r="JQS68" s="138">
        <v>3894</v>
      </c>
      <c r="JQT68" s="99" t="s">
        <v>16</v>
      </c>
      <c r="JQU68" s="13">
        <v>44866</v>
      </c>
      <c r="JQV68" s="14">
        <v>44868</v>
      </c>
      <c r="JQW68" s="7">
        <v>37</v>
      </c>
      <c r="JQX68" s="61" t="s">
        <v>452</v>
      </c>
      <c r="JQY68" s="139" t="s">
        <v>263</v>
      </c>
      <c r="JQZ68" s="88" t="s">
        <v>453</v>
      </c>
      <c r="JRA68" s="138">
        <v>3894</v>
      </c>
      <c r="JRB68" s="99" t="s">
        <v>16</v>
      </c>
      <c r="JRC68" s="13">
        <v>44866</v>
      </c>
      <c r="JRD68" s="14">
        <v>44868</v>
      </c>
      <c r="JRE68" s="7">
        <v>37</v>
      </c>
      <c r="JRF68" s="61" t="s">
        <v>452</v>
      </c>
      <c r="JRG68" s="139" t="s">
        <v>263</v>
      </c>
      <c r="JRH68" s="88" t="s">
        <v>453</v>
      </c>
      <c r="JRI68" s="138">
        <v>3894</v>
      </c>
      <c r="JRJ68" s="99" t="s">
        <v>16</v>
      </c>
      <c r="JRK68" s="13">
        <v>44866</v>
      </c>
      <c r="JRL68" s="14">
        <v>44868</v>
      </c>
      <c r="JRM68" s="7">
        <v>37</v>
      </c>
      <c r="JRN68" s="61" t="s">
        <v>452</v>
      </c>
      <c r="JRO68" s="139" t="s">
        <v>263</v>
      </c>
      <c r="JRP68" s="88" t="s">
        <v>453</v>
      </c>
      <c r="JRQ68" s="138">
        <v>3894</v>
      </c>
      <c r="JRR68" s="99" t="s">
        <v>16</v>
      </c>
      <c r="JRS68" s="13">
        <v>44866</v>
      </c>
      <c r="JRT68" s="14">
        <v>44868</v>
      </c>
      <c r="JRU68" s="7">
        <v>37</v>
      </c>
      <c r="JRV68" s="61" t="s">
        <v>452</v>
      </c>
      <c r="JRW68" s="139" t="s">
        <v>263</v>
      </c>
      <c r="JRX68" s="88" t="s">
        <v>453</v>
      </c>
      <c r="JRY68" s="138">
        <v>3894</v>
      </c>
      <c r="JRZ68" s="99" t="s">
        <v>16</v>
      </c>
      <c r="JSA68" s="13">
        <v>44866</v>
      </c>
      <c r="JSB68" s="14">
        <v>44868</v>
      </c>
      <c r="JSC68" s="7">
        <v>37</v>
      </c>
      <c r="JSD68" s="61" t="s">
        <v>452</v>
      </c>
      <c r="JSE68" s="139" t="s">
        <v>263</v>
      </c>
      <c r="JSF68" s="88" t="s">
        <v>453</v>
      </c>
      <c r="JSG68" s="138">
        <v>3894</v>
      </c>
      <c r="JSH68" s="99" t="s">
        <v>16</v>
      </c>
      <c r="JSI68" s="13">
        <v>44866</v>
      </c>
      <c r="JSJ68" s="14">
        <v>44868</v>
      </c>
      <c r="JSK68" s="7">
        <v>37</v>
      </c>
      <c r="JSL68" s="61" t="s">
        <v>452</v>
      </c>
      <c r="JSM68" s="139" t="s">
        <v>263</v>
      </c>
      <c r="JSN68" s="88" t="s">
        <v>453</v>
      </c>
      <c r="JSO68" s="138">
        <v>3894</v>
      </c>
      <c r="JSP68" s="99" t="s">
        <v>16</v>
      </c>
      <c r="JSQ68" s="13">
        <v>44866</v>
      </c>
      <c r="JSR68" s="14">
        <v>44868</v>
      </c>
      <c r="JSS68" s="7">
        <v>37</v>
      </c>
      <c r="JST68" s="61" t="s">
        <v>452</v>
      </c>
      <c r="JSU68" s="139" t="s">
        <v>263</v>
      </c>
      <c r="JSV68" s="88" t="s">
        <v>453</v>
      </c>
      <c r="JSW68" s="138">
        <v>3894</v>
      </c>
      <c r="JSX68" s="99" t="s">
        <v>16</v>
      </c>
      <c r="JSY68" s="13">
        <v>44866</v>
      </c>
      <c r="JSZ68" s="14">
        <v>44868</v>
      </c>
      <c r="JTA68" s="7">
        <v>37</v>
      </c>
      <c r="JTB68" s="61" t="s">
        <v>452</v>
      </c>
      <c r="JTC68" s="139" t="s">
        <v>263</v>
      </c>
      <c r="JTD68" s="88" t="s">
        <v>453</v>
      </c>
      <c r="JTE68" s="138">
        <v>3894</v>
      </c>
      <c r="JTF68" s="99" t="s">
        <v>16</v>
      </c>
      <c r="JTG68" s="13">
        <v>44866</v>
      </c>
      <c r="JTH68" s="14">
        <v>44868</v>
      </c>
      <c r="JTI68" s="7">
        <v>37</v>
      </c>
      <c r="JTJ68" s="61" t="s">
        <v>452</v>
      </c>
      <c r="JTK68" s="139" t="s">
        <v>263</v>
      </c>
      <c r="JTL68" s="88" t="s">
        <v>453</v>
      </c>
      <c r="JTM68" s="138">
        <v>3894</v>
      </c>
      <c r="JTN68" s="99" t="s">
        <v>16</v>
      </c>
      <c r="JTO68" s="13">
        <v>44866</v>
      </c>
      <c r="JTP68" s="14">
        <v>44868</v>
      </c>
      <c r="JTQ68" s="7">
        <v>37</v>
      </c>
      <c r="JTR68" s="61" t="s">
        <v>452</v>
      </c>
      <c r="JTS68" s="139" t="s">
        <v>263</v>
      </c>
      <c r="JTT68" s="88" t="s">
        <v>453</v>
      </c>
      <c r="JTU68" s="138">
        <v>3894</v>
      </c>
      <c r="JTV68" s="99" t="s">
        <v>16</v>
      </c>
      <c r="JTW68" s="13">
        <v>44866</v>
      </c>
      <c r="JTX68" s="14">
        <v>44868</v>
      </c>
      <c r="JTY68" s="7">
        <v>37</v>
      </c>
      <c r="JTZ68" s="61" t="s">
        <v>452</v>
      </c>
      <c r="JUA68" s="139" t="s">
        <v>263</v>
      </c>
      <c r="JUB68" s="88" t="s">
        <v>453</v>
      </c>
      <c r="JUC68" s="138">
        <v>3894</v>
      </c>
      <c r="JUD68" s="99" t="s">
        <v>16</v>
      </c>
      <c r="JUE68" s="13">
        <v>44866</v>
      </c>
      <c r="JUF68" s="14">
        <v>44868</v>
      </c>
      <c r="JUG68" s="7">
        <v>37</v>
      </c>
      <c r="JUH68" s="61" t="s">
        <v>452</v>
      </c>
      <c r="JUI68" s="139" t="s">
        <v>263</v>
      </c>
      <c r="JUJ68" s="88" t="s">
        <v>453</v>
      </c>
      <c r="JUK68" s="138">
        <v>3894</v>
      </c>
      <c r="JUL68" s="99" t="s">
        <v>16</v>
      </c>
      <c r="JUM68" s="13">
        <v>44866</v>
      </c>
      <c r="JUN68" s="14">
        <v>44868</v>
      </c>
      <c r="JUO68" s="7">
        <v>37</v>
      </c>
      <c r="JUP68" s="61" t="s">
        <v>452</v>
      </c>
      <c r="JUQ68" s="139" t="s">
        <v>263</v>
      </c>
      <c r="JUR68" s="88" t="s">
        <v>453</v>
      </c>
      <c r="JUS68" s="138">
        <v>3894</v>
      </c>
      <c r="JUT68" s="99" t="s">
        <v>16</v>
      </c>
      <c r="JUU68" s="13">
        <v>44866</v>
      </c>
      <c r="JUV68" s="14">
        <v>44868</v>
      </c>
      <c r="JUW68" s="7">
        <v>37</v>
      </c>
      <c r="JUX68" s="61" t="s">
        <v>452</v>
      </c>
      <c r="JUY68" s="139" t="s">
        <v>263</v>
      </c>
      <c r="JUZ68" s="88" t="s">
        <v>453</v>
      </c>
      <c r="JVA68" s="138">
        <v>3894</v>
      </c>
      <c r="JVB68" s="99" t="s">
        <v>16</v>
      </c>
      <c r="JVC68" s="13">
        <v>44866</v>
      </c>
      <c r="JVD68" s="14">
        <v>44868</v>
      </c>
      <c r="JVE68" s="7">
        <v>37</v>
      </c>
      <c r="JVF68" s="61" t="s">
        <v>452</v>
      </c>
      <c r="JVG68" s="139" t="s">
        <v>263</v>
      </c>
      <c r="JVH68" s="88" t="s">
        <v>453</v>
      </c>
      <c r="JVI68" s="138">
        <v>3894</v>
      </c>
      <c r="JVJ68" s="99" t="s">
        <v>16</v>
      </c>
      <c r="JVK68" s="13">
        <v>44866</v>
      </c>
      <c r="JVL68" s="14">
        <v>44868</v>
      </c>
      <c r="JVM68" s="7">
        <v>37</v>
      </c>
      <c r="JVN68" s="61" t="s">
        <v>452</v>
      </c>
      <c r="JVO68" s="139" t="s">
        <v>263</v>
      </c>
      <c r="JVP68" s="88" t="s">
        <v>453</v>
      </c>
      <c r="JVQ68" s="138">
        <v>3894</v>
      </c>
      <c r="JVR68" s="99" t="s">
        <v>16</v>
      </c>
      <c r="JVS68" s="13">
        <v>44866</v>
      </c>
      <c r="JVT68" s="14">
        <v>44868</v>
      </c>
      <c r="JVU68" s="7">
        <v>37</v>
      </c>
      <c r="JVV68" s="61" t="s">
        <v>452</v>
      </c>
      <c r="JVW68" s="139" t="s">
        <v>263</v>
      </c>
      <c r="JVX68" s="88" t="s">
        <v>453</v>
      </c>
      <c r="JVY68" s="138">
        <v>3894</v>
      </c>
      <c r="JVZ68" s="99" t="s">
        <v>16</v>
      </c>
      <c r="JWA68" s="13">
        <v>44866</v>
      </c>
      <c r="JWB68" s="14">
        <v>44868</v>
      </c>
      <c r="JWC68" s="7">
        <v>37</v>
      </c>
      <c r="JWD68" s="61" t="s">
        <v>452</v>
      </c>
      <c r="JWE68" s="139" t="s">
        <v>263</v>
      </c>
      <c r="JWF68" s="88" t="s">
        <v>453</v>
      </c>
      <c r="JWG68" s="138">
        <v>3894</v>
      </c>
      <c r="JWH68" s="99" t="s">
        <v>16</v>
      </c>
      <c r="JWI68" s="13">
        <v>44866</v>
      </c>
      <c r="JWJ68" s="14">
        <v>44868</v>
      </c>
      <c r="JWK68" s="7">
        <v>37</v>
      </c>
      <c r="JWL68" s="61" t="s">
        <v>452</v>
      </c>
      <c r="JWM68" s="139" t="s">
        <v>263</v>
      </c>
      <c r="JWN68" s="88" t="s">
        <v>453</v>
      </c>
      <c r="JWO68" s="138">
        <v>3894</v>
      </c>
      <c r="JWP68" s="99" t="s">
        <v>16</v>
      </c>
      <c r="JWQ68" s="13">
        <v>44866</v>
      </c>
      <c r="JWR68" s="14">
        <v>44868</v>
      </c>
      <c r="JWS68" s="7">
        <v>37</v>
      </c>
      <c r="JWT68" s="61" t="s">
        <v>452</v>
      </c>
      <c r="JWU68" s="139" t="s">
        <v>263</v>
      </c>
      <c r="JWV68" s="88" t="s">
        <v>453</v>
      </c>
      <c r="JWW68" s="138">
        <v>3894</v>
      </c>
      <c r="JWX68" s="99" t="s">
        <v>16</v>
      </c>
      <c r="JWY68" s="13">
        <v>44866</v>
      </c>
      <c r="JWZ68" s="14">
        <v>44868</v>
      </c>
      <c r="JXA68" s="7">
        <v>37</v>
      </c>
      <c r="JXB68" s="61" t="s">
        <v>452</v>
      </c>
      <c r="JXC68" s="139" t="s">
        <v>263</v>
      </c>
      <c r="JXD68" s="88" t="s">
        <v>453</v>
      </c>
      <c r="JXE68" s="138">
        <v>3894</v>
      </c>
      <c r="JXF68" s="99" t="s">
        <v>16</v>
      </c>
      <c r="JXG68" s="13">
        <v>44866</v>
      </c>
      <c r="JXH68" s="14">
        <v>44868</v>
      </c>
      <c r="JXI68" s="7">
        <v>37</v>
      </c>
      <c r="JXJ68" s="61" t="s">
        <v>452</v>
      </c>
      <c r="JXK68" s="139" t="s">
        <v>263</v>
      </c>
      <c r="JXL68" s="88" t="s">
        <v>453</v>
      </c>
      <c r="JXM68" s="138">
        <v>3894</v>
      </c>
      <c r="JXN68" s="99" t="s">
        <v>16</v>
      </c>
      <c r="JXO68" s="13">
        <v>44866</v>
      </c>
      <c r="JXP68" s="14">
        <v>44868</v>
      </c>
      <c r="JXQ68" s="7">
        <v>37</v>
      </c>
      <c r="JXR68" s="61" t="s">
        <v>452</v>
      </c>
      <c r="JXS68" s="139" t="s">
        <v>263</v>
      </c>
      <c r="JXT68" s="88" t="s">
        <v>453</v>
      </c>
      <c r="JXU68" s="138">
        <v>3894</v>
      </c>
      <c r="JXV68" s="99" t="s">
        <v>16</v>
      </c>
      <c r="JXW68" s="13">
        <v>44866</v>
      </c>
      <c r="JXX68" s="14">
        <v>44868</v>
      </c>
      <c r="JXY68" s="7">
        <v>37</v>
      </c>
      <c r="JXZ68" s="61" t="s">
        <v>452</v>
      </c>
      <c r="JYA68" s="139" t="s">
        <v>263</v>
      </c>
      <c r="JYB68" s="88" t="s">
        <v>453</v>
      </c>
      <c r="JYC68" s="138">
        <v>3894</v>
      </c>
      <c r="JYD68" s="99" t="s">
        <v>16</v>
      </c>
      <c r="JYE68" s="13">
        <v>44866</v>
      </c>
      <c r="JYF68" s="14">
        <v>44868</v>
      </c>
      <c r="JYG68" s="7">
        <v>37</v>
      </c>
      <c r="JYH68" s="61" t="s">
        <v>452</v>
      </c>
      <c r="JYI68" s="139" t="s">
        <v>263</v>
      </c>
      <c r="JYJ68" s="88" t="s">
        <v>453</v>
      </c>
      <c r="JYK68" s="138">
        <v>3894</v>
      </c>
      <c r="JYL68" s="99" t="s">
        <v>16</v>
      </c>
      <c r="JYM68" s="13">
        <v>44866</v>
      </c>
      <c r="JYN68" s="14">
        <v>44868</v>
      </c>
      <c r="JYO68" s="7">
        <v>37</v>
      </c>
      <c r="JYP68" s="61" t="s">
        <v>452</v>
      </c>
      <c r="JYQ68" s="139" t="s">
        <v>263</v>
      </c>
      <c r="JYR68" s="88" t="s">
        <v>453</v>
      </c>
      <c r="JYS68" s="138">
        <v>3894</v>
      </c>
      <c r="JYT68" s="99" t="s">
        <v>16</v>
      </c>
      <c r="JYU68" s="13">
        <v>44866</v>
      </c>
      <c r="JYV68" s="14">
        <v>44868</v>
      </c>
      <c r="JYW68" s="7">
        <v>37</v>
      </c>
      <c r="JYX68" s="61" t="s">
        <v>452</v>
      </c>
      <c r="JYY68" s="139" t="s">
        <v>263</v>
      </c>
      <c r="JYZ68" s="88" t="s">
        <v>453</v>
      </c>
      <c r="JZA68" s="138">
        <v>3894</v>
      </c>
      <c r="JZB68" s="99" t="s">
        <v>16</v>
      </c>
      <c r="JZC68" s="13">
        <v>44866</v>
      </c>
      <c r="JZD68" s="14">
        <v>44868</v>
      </c>
      <c r="JZE68" s="7">
        <v>37</v>
      </c>
      <c r="JZF68" s="61" t="s">
        <v>452</v>
      </c>
      <c r="JZG68" s="139" t="s">
        <v>263</v>
      </c>
      <c r="JZH68" s="88" t="s">
        <v>453</v>
      </c>
      <c r="JZI68" s="138">
        <v>3894</v>
      </c>
      <c r="JZJ68" s="99" t="s">
        <v>16</v>
      </c>
      <c r="JZK68" s="13">
        <v>44866</v>
      </c>
      <c r="JZL68" s="14">
        <v>44868</v>
      </c>
      <c r="JZM68" s="7">
        <v>37</v>
      </c>
      <c r="JZN68" s="61" t="s">
        <v>452</v>
      </c>
      <c r="JZO68" s="139" t="s">
        <v>263</v>
      </c>
      <c r="JZP68" s="88" t="s">
        <v>453</v>
      </c>
      <c r="JZQ68" s="138">
        <v>3894</v>
      </c>
      <c r="JZR68" s="99" t="s">
        <v>16</v>
      </c>
      <c r="JZS68" s="13">
        <v>44866</v>
      </c>
      <c r="JZT68" s="14">
        <v>44868</v>
      </c>
      <c r="JZU68" s="7">
        <v>37</v>
      </c>
      <c r="JZV68" s="61" t="s">
        <v>452</v>
      </c>
      <c r="JZW68" s="139" t="s">
        <v>263</v>
      </c>
      <c r="JZX68" s="88" t="s">
        <v>453</v>
      </c>
      <c r="JZY68" s="138">
        <v>3894</v>
      </c>
      <c r="JZZ68" s="99" t="s">
        <v>16</v>
      </c>
      <c r="KAA68" s="13">
        <v>44866</v>
      </c>
      <c r="KAB68" s="14">
        <v>44868</v>
      </c>
      <c r="KAC68" s="7">
        <v>37</v>
      </c>
      <c r="KAD68" s="61" t="s">
        <v>452</v>
      </c>
      <c r="KAE68" s="139" t="s">
        <v>263</v>
      </c>
      <c r="KAF68" s="88" t="s">
        <v>453</v>
      </c>
      <c r="KAG68" s="138">
        <v>3894</v>
      </c>
      <c r="KAH68" s="99" t="s">
        <v>16</v>
      </c>
      <c r="KAI68" s="13">
        <v>44866</v>
      </c>
      <c r="KAJ68" s="14">
        <v>44868</v>
      </c>
      <c r="KAK68" s="7">
        <v>37</v>
      </c>
      <c r="KAL68" s="61" t="s">
        <v>452</v>
      </c>
      <c r="KAM68" s="139" t="s">
        <v>263</v>
      </c>
      <c r="KAN68" s="88" t="s">
        <v>453</v>
      </c>
      <c r="KAO68" s="138">
        <v>3894</v>
      </c>
      <c r="KAP68" s="99" t="s">
        <v>16</v>
      </c>
      <c r="KAQ68" s="13">
        <v>44866</v>
      </c>
      <c r="KAR68" s="14">
        <v>44868</v>
      </c>
      <c r="KAS68" s="7">
        <v>37</v>
      </c>
      <c r="KAT68" s="61" t="s">
        <v>452</v>
      </c>
      <c r="KAU68" s="139" t="s">
        <v>263</v>
      </c>
      <c r="KAV68" s="88" t="s">
        <v>453</v>
      </c>
      <c r="KAW68" s="138">
        <v>3894</v>
      </c>
      <c r="KAX68" s="99" t="s">
        <v>16</v>
      </c>
      <c r="KAY68" s="13">
        <v>44866</v>
      </c>
      <c r="KAZ68" s="14">
        <v>44868</v>
      </c>
      <c r="KBA68" s="7">
        <v>37</v>
      </c>
      <c r="KBB68" s="61" t="s">
        <v>452</v>
      </c>
      <c r="KBC68" s="139" t="s">
        <v>263</v>
      </c>
      <c r="KBD68" s="88" t="s">
        <v>453</v>
      </c>
      <c r="KBE68" s="138">
        <v>3894</v>
      </c>
      <c r="KBF68" s="99" t="s">
        <v>16</v>
      </c>
      <c r="KBG68" s="13">
        <v>44866</v>
      </c>
      <c r="KBH68" s="14">
        <v>44868</v>
      </c>
      <c r="KBI68" s="7">
        <v>37</v>
      </c>
      <c r="KBJ68" s="61" t="s">
        <v>452</v>
      </c>
      <c r="KBK68" s="139" t="s">
        <v>263</v>
      </c>
      <c r="KBL68" s="88" t="s">
        <v>453</v>
      </c>
      <c r="KBM68" s="138">
        <v>3894</v>
      </c>
      <c r="KBN68" s="99" t="s">
        <v>16</v>
      </c>
      <c r="KBO68" s="13">
        <v>44866</v>
      </c>
      <c r="KBP68" s="14">
        <v>44868</v>
      </c>
      <c r="KBQ68" s="7">
        <v>37</v>
      </c>
      <c r="KBR68" s="61" t="s">
        <v>452</v>
      </c>
      <c r="KBS68" s="139" t="s">
        <v>263</v>
      </c>
      <c r="KBT68" s="88" t="s">
        <v>453</v>
      </c>
      <c r="KBU68" s="138">
        <v>3894</v>
      </c>
      <c r="KBV68" s="99" t="s">
        <v>16</v>
      </c>
      <c r="KBW68" s="13">
        <v>44866</v>
      </c>
      <c r="KBX68" s="14">
        <v>44868</v>
      </c>
      <c r="KBY68" s="7">
        <v>37</v>
      </c>
      <c r="KBZ68" s="61" t="s">
        <v>452</v>
      </c>
      <c r="KCA68" s="139" t="s">
        <v>263</v>
      </c>
      <c r="KCB68" s="88" t="s">
        <v>453</v>
      </c>
      <c r="KCC68" s="138">
        <v>3894</v>
      </c>
      <c r="KCD68" s="99" t="s">
        <v>16</v>
      </c>
      <c r="KCE68" s="13">
        <v>44866</v>
      </c>
      <c r="KCF68" s="14">
        <v>44868</v>
      </c>
      <c r="KCG68" s="7">
        <v>37</v>
      </c>
      <c r="KCH68" s="61" t="s">
        <v>452</v>
      </c>
      <c r="KCI68" s="139" t="s">
        <v>263</v>
      </c>
      <c r="KCJ68" s="88" t="s">
        <v>453</v>
      </c>
      <c r="KCK68" s="138">
        <v>3894</v>
      </c>
      <c r="KCL68" s="99" t="s">
        <v>16</v>
      </c>
      <c r="KCM68" s="13">
        <v>44866</v>
      </c>
      <c r="KCN68" s="14">
        <v>44868</v>
      </c>
      <c r="KCO68" s="7">
        <v>37</v>
      </c>
      <c r="KCP68" s="61" t="s">
        <v>452</v>
      </c>
      <c r="KCQ68" s="139" t="s">
        <v>263</v>
      </c>
      <c r="KCR68" s="88" t="s">
        <v>453</v>
      </c>
      <c r="KCS68" s="138">
        <v>3894</v>
      </c>
      <c r="KCT68" s="99" t="s">
        <v>16</v>
      </c>
      <c r="KCU68" s="13">
        <v>44866</v>
      </c>
      <c r="KCV68" s="14">
        <v>44868</v>
      </c>
      <c r="KCW68" s="7">
        <v>37</v>
      </c>
      <c r="KCX68" s="61" t="s">
        <v>452</v>
      </c>
      <c r="KCY68" s="139" t="s">
        <v>263</v>
      </c>
      <c r="KCZ68" s="88" t="s">
        <v>453</v>
      </c>
      <c r="KDA68" s="138">
        <v>3894</v>
      </c>
      <c r="KDB68" s="99" t="s">
        <v>16</v>
      </c>
      <c r="KDC68" s="13">
        <v>44866</v>
      </c>
      <c r="KDD68" s="14">
        <v>44868</v>
      </c>
      <c r="KDE68" s="7">
        <v>37</v>
      </c>
      <c r="KDF68" s="61" t="s">
        <v>452</v>
      </c>
      <c r="KDG68" s="139" t="s">
        <v>263</v>
      </c>
      <c r="KDH68" s="88" t="s">
        <v>453</v>
      </c>
      <c r="KDI68" s="138">
        <v>3894</v>
      </c>
      <c r="KDJ68" s="99" t="s">
        <v>16</v>
      </c>
      <c r="KDK68" s="13">
        <v>44866</v>
      </c>
      <c r="KDL68" s="14">
        <v>44868</v>
      </c>
      <c r="KDM68" s="7">
        <v>37</v>
      </c>
      <c r="KDN68" s="61" t="s">
        <v>452</v>
      </c>
      <c r="KDO68" s="139" t="s">
        <v>263</v>
      </c>
      <c r="KDP68" s="88" t="s">
        <v>453</v>
      </c>
      <c r="KDQ68" s="138">
        <v>3894</v>
      </c>
      <c r="KDR68" s="99" t="s">
        <v>16</v>
      </c>
      <c r="KDS68" s="13">
        <v>44866</v>
      </c>
      <c r="KDT68" s="14">
        <v>44868</v>
      </c>
      <c r="KDU68" s="7">
        <v>37</v>
      </c>
      <c r="KDV68" s="61" t="s">
        <v>452</v>
      </c>
      <c r="KDW68" s="139" t="s">
        <v>263</v>
      </c>
      <c r="KDX68" s="88" t="s">
        <v>453</v>
      </c>
      <c r="KDY68" s="138">
        <v>3894</v>
      </c>
      <c r="KDZ68" s="99" t="s">
        <v>16</v>
      </c>
      <c r="KEA68" s="13">
        <v>44866</v>
      </c>
      <c r="KEB68" s="14">
        <v>44868</v>
      </c>
      <c r="KEC68" s="7">
        <v>37</v>
      </c>
      <c r="KED68" s="61" t="s">
        <v>452</v>
      </c>
      <c r="KEE68" s="139" t="s">
        <v>263</v>
      </c>
      <c r="KEF68" s="88" t="s">
        <v>453</v>
      </c>
      <c r="KEG68" s="138">
        <v>3894</v>
      </c>
      <c r="KEH68" s="99" t="s">
        <v>16</v>
      </c>
      <c r="KEI68" s="13">
        <v>44866</v>
      </c>
      <c r="KEJ68" s="14">
        <v>44868</v>
      </c>
      <c r="KEK68" s="7">
        <v>37</v>
      </c>
      <c r="KEL68" s="61" t="s">
        <v>452</v>
      </c>
      <c r="KEM68" s="139" t="s">
        <v>263</v>
      </c>
      <c r="KEN68" s="88" t="s">
        <v>453</v>
      </c>
      <c r="KEO68" s="138">
        <v>3894</v>
      </c>
      <c r="KEP68" s="99" t="s">
        <v>16</v>
      </c>
      <c r="KEQ68" s="13">
        <v>44866</v>
      </c>
      <c r="KER68" s="14">
        <v>44868</v>
      </c>
      <c r="KES68" s="7">
        <v>37</v>
      </c>
      <c r="KET68" s="61" t="s">
        <v>452</v>
      </c>
      <c r="KEU68" s="139" t="s">
        <v>263</v>
      </c>
      <c r="KEV68" s="88" t="s">
        <v>453</v>
      </c>
      <c r="KEW68" s="138">
        <v>3894</v>
      </c>
      <c r="KEX68" s="99" t="s">
        <v>16</v>
      </c>
      <c r="KEY68" s="13">
        <v>44866</v>
      </c>
      <c r="KEZ68" s="14">
        <v>44868</v>
      </c>
      <c r="KFA68" s="7">
        <v>37</v>
      </c>
      <c r="KFB68" s="61" t="s">
        <v>452</v>
      </c>
      <c r="KFC68" s="139" t="s">
        <v>263</v>
      </c>
      <c r="KFD68" s="88" t="s">
        <v>453</v>
      </c>
      <c r="KFE68" s="138">
        <v>3894</v>
      </c>
      <c r="KFF68" s="99" t="s">
        <v>16</v>
      </c>
      <c r="KFG68" s="13">
        <v>44866</v>
      </c>
      <c r="KFH68" s="14">
        <v>44868</v>
      </c>
      <c r="KFI68" s="7">
        <v>37</v>
      </c>
      <c r="KFJ68" s="61" t="s">
        <v>452</v>
      </c>
      <c r="KFK68" s="139" t="s">
        <v>263</v>
      </c>
      <c r="KFL68" s="88" t="s">
        <v>453</v>
      </c>
      <c r="KFM68" s="138">
        <v>3894</v>
      </c>
      <c r="KFN68" s="99" t="s">
        <v>16</v>
      </c>
      <c r="KFO68" s="13">
        <v>44866</v>
      </c>
      <c r="KFP68" s="14">
        <v>44868</v>
      </c>
      <c r="KFQ68" s="7">
        <v>37</v>
      </c>
      <c r="KFR68" s="61" t="s">
        <v>452</v>
      </c>
      <c r="KFS68" s="139" t="s">
        <v>263</v>
      </c>
      <c r="KFT68" s="88" t="s">
        <v>453</v>
      </c>
      <c r="KFU68" s="138">
        <v>3894</v>
      </c>
      <c r="KFV68" s="99" t="s">
        <v>16</v>
      </c>
      <c r="KFW68" s="13">
        <v>44866</v>
      </c>
      <c r="KFX68" s="14">
        <v>44868</v>
      </c>
      <c r="KFY68" s="7">
        <v>37</v>
      </c>
      <c r="KFZ68" s="61" t="s">
        <v>452</v>
      </c>
      <c r="KGA68" s="139" t="s">
        <v>263</v>
      </c>
      <c r="KGB68" s="88" t="s">
        <v>453</v>
      </c>
      <c r="KGC68" s="138">
        <v>3894</v>
      </c>
      <c r="KGD68" s="99" t="s">
        <v>16</v>
      </c>
      <c r="KGE68" s="13">
        <v>44866</v>
      </c>
      <c r="KGF68" s="14">
        <v>44868</v>
      </c>
      <c r="KGG68" s="7">
        <v>37</v>
      </c>
      <c r="KGH68" s="61" t="s">
        <v>452</v>
      </c>
      <c r="KGI68" s="139" t="s">
        <v>263</v>
      </c>
      <c r="KGJ68" s="88" t="s">
        <v>453</v>
      </c>
      <c r="KGK68" s="138">
        <v>3894</v>
      </c>
      <c r="KGL68" s="99" t="s">
        <v>16</v>
      </c>
      <c r="KGM68" s="13">
        <v>44866</v>
      </c>
      <c r="KGN68" s="14">
        <v>44868</v>
      </c>
      <c r="KGO68" s="7">
        <v>37</v>
      </c>
      <c r="KGP68" s="61" t="s">
        <v>452</v>
      </c>
      <c r="KGQ68" s="139" t="s">
        <v>263</v>
      </c>
      <c r="KGR68" s="88" t="s">
        <v>453</v>
      </c>
      <c r="KGS68" s="138">
        <v>3894</v>
      </c>
      <c r="KGT68" s="99" t="s">
        <v>16</v>
      </c>
      <c r="KGU68" s="13">
        <v>44866</v>
      </c>
      <c r="KGV68" s="14">
        <v>44868</v>
      </c>
      <c r="KGW68" s="7">
        <v>37</v>
      </c>
      <c r="KGX68" s="61" t="s">
        <v>452</v>
      </c>
      <c r="KGY68" s="139" t="s">
        <v>263</v>
      </c>
      <c r="KGZ68" s="88" t="s">
        <v>453</v>
      </c>
      <c r="KHA68" s="138">
        <v>3894</v>
      </c>
      <c r="KHB68" s="99" t="s">
        <v>16</v>
      </c>
      <c r="KHC68" s="13">
        <v>44866</v>
      </c>
      <c r="KHD68" s="14">
        <v>44868</v>
      </c>
      <c r="KHE68" s="7">
        <v>37</v>
      </c>
      <c r="KHF68" s="61" t="s">
        <v>452</v>
      </c>
      <c r="KHG68" s="139" t="s">
        <v>263</v>
      </c>
      <c r="KHH68" s="88" t="s">
        <v>453</v>
      </c>
      <c r="KHI68" s="138">
        <v>3894</v>
      </c>
      <c r="KHJ68" s="99" t="s">
        <v>16</v>
      </c>
      <c r="KHK68" s="13">
        <v>44866</v>
      </c>
      <c r="KHL68" s="14">
        <v>44868</v>
      </c>
      <c r="KHM68" s="7">
        <v>37</v>
      </c>
      <c r="KHN68" s="61" t="s">
        <v>452</v>
      </c>
      <c r="KHO68" s="139" t="s">
        <v>263</v>
      </c>
      <c r="KHP68" s="88" t="s">
        <v>453</v>
      </c>
      <c r="KHQ68" s="138">
        <v>3894</v>
      </c>
      <c r="KHR68" s="99" t="s">
        <v>16</v>
      </c>
      <c r="KHS68" s="13">
        <v>44866</v>
      </c>
      <c r="KHT68" s="14">
        <v>44868</v>
      </c>
      <c r="KHU68" s="7">
        <v>37</v>
      </c>
      <c r="KHV68" s="61" t="s">
        <v>452</v>
      </c>
      <c r="KHW68" s="139" t="s">
        <v>263</v>
      </c>
      <c r="KHX68" s="88" t="s">
        <v>453</v>
      </c>
      <c r="KHY68" s="138">
        <v>3894</v>
      </c>
      <c r="KHZ68" s="99" t="s">
        <v>16</v>
      </c>
      <c r="KIA68" s="13">
        <v>44866</v>
      </c>
      <c r="KIB68" s="14">
        <v>44868</v>
      </c>
      <c r="KIC68" s="7">
        <v>37</v>
      </c>
      <c r="KID68" s="61" t="s">
        <v>452</v>
      </c>
      <c r="KIE68" s="139" t="s">
        <v>263</v>
      </c>
      <c r="KIF68" s="88" t="s">
        <v>453</v>
      </c>
      <c r="KIG68" s="138">
        <v>3894</v>
      </c>
      <c r="KIH68" s="99" t="s">
        <v>16</v>
      </c>
      <c r="KII68" s="13">
        <v>44866</v>
      </c>
      <c r="KIJ68" s="14">
        <v>44868</v>
      </c>
      <c r="KIK68" s="7">
        <v>37</v>
      </c>
      <c r="KIL68" s="61" t="s">
        <v>452</v>
      </c>
      <c r="KIM68" s="139" t="s">
        <v>263</v>
      </c>
      <c r="KIN68" s="88" t="s">
        <v>453</v>
      </c>
      <c r="KIO68" s="138">
        <v>3894</v>
      </c>
      <c r="KIP68" s="99" t="s">
        <v>16</v>
      </c>
      <c r="KIQ68" s="13">
        <v>44866</v>
      </c>
      <c r="KIR68" s="14">
        <v>44868</v>
      </c>
      <c r="KIS68" s="7">
        <v>37</v>
      </c>
      <c r="KIT68" s="61" t="s">
        <v>452</v>
      </c>
      <c r="KIU68" s="139" t="s">
        <v>263</v>
      </c>
      <c r="KIV68" s="88" t="s">
        <v>453</v>
      </c>
      <c r="KIW68" s="138">
        <v>3894</v>
      </c>
      <c r="KIX68" s="99" t="s">
        <v>16</v>
      </c>
      <c r="KIY68" s="13">
        <v>44866</v>
      </c>
      <c r="KIZ68" s="14">
        <v>44868</v>
      </c>
      <c r="KJA68" s="7">
        <v>37</v>
      </c>
      <c r="KJB68" s="61" t="s">
        <v>452</v>
      </c>
      <c r="KJC68" s="139" t="s">
        <v>263</v>
      </c>
      <c r="KJD68" s="88" t="s">
        <v>453</v>
      </c>
      <c r="KJE68" s="138">
        <v>3894</v>
      </c>
      <c r="KJF68" s="99" t="s">
        <v>16</v>
      </c>
      <c r="KJG68" s="13">
        <v>44866</v>
      </c>
      <c r="KJH68" s="14">
        <v>44868</v>
      </c>
      <c r="KJI68" s="7">
        <v>37</v>
      </c>
      <c r="KJJ68" s="61" t="s">
        <v>452</v>
      </c>
      <c r="KJK68" s="139" t="s">
        <v>263</v>
      </c>
      <c r="KJL68" s="88" t="s">
        <v>453</v>
      </c>
      <c r="KJM68" s="138">
        <v>3894</v>
      </c>
      <c r="KJN68" s="99" t="s">
        <v>16</v>
      </c>
      <c r="KJO68" s="13">
        <v>44866</v>
      </c>
      <c r="KJP68" s="14">
        <v>44868</v>
      </c>
      <c r="KJQ68" s="7">
        <v>37</v>
      </c>
      <c r="KJR68" s="61" t="s">
        <v>452</v>
      </c>
      <c r="KJS68" s="139" t="s">
        <v>263</v>
      </c>
      <c r="KJT68" s="88" t="s">
        <v>453</v>
      </c>
      <c r="KJU68" s="138">
        <v>3894</v>
      </c>
      <c r="KJV68" s="99" t="s">
        <v>16</v>
      </c>
      <c r="KJW68" s="13">
        <v>44866</v>
      </c>
      <c r="KJX68" s="14">
        <v>44868</v>
      </c>
      <c r="KJY68" s="7">
        <v>37</v>
      </c>
      <c r="KJZ68" s="61" t="s">
        <v>452</v>
      </c>
      <c r="KKA68" s="139" t="s">
        <v>263</v>
      </c>
      <c r="KKB68" s="88" t="s">
        <v>453</v>
      </c>
      <c r="KKC68" s="138">
        <v>3894</v>
      </c>
      <c r="KKD68" s="99" t="s">
        <v>16</v>
      </c>
      <c r="KKE68" s="13">
        <v>44866</v>
      </c>
      <c r="KKF68" s="14">
        <v>44868</v>
      </c>
      <c r="KKG68" s="7">
        <v>37</v>
      </c>
      <c r="KKH68" s="61" t="s">
        <v>452</v>
      </c>
      <c r="KKI68" s="139" t="s">
        <v>263</v>
      </c>
      <c r="KKJ68" s="88" t="s">
        <v>453</v>
      </c>
      <c r="KKK68" s="138">
        <v>3894</v>
      </c>
      <c r="KKL68" s="99" t="s">
        <v>16</v>
      </c>
      <c r="KKM68" s="13">
        <v>44866</v>
      </c>
      <c r="KKN68" s="14">
        <v>44868</v>
      </c>
      <c r="KKO68" s="7">
        <v>37</v>
      </c>
      <c r="KKP68" s="61" t="s">
        <v>452</v>
      </c>
      <c r="KKQ68" s="139" t="s">
        <v>263</v>
      </c>
      <c r="KKR68" s="88" t="s">
        <v>453</v>
      </c>
      <c r="KKS68" s="138">
        <v>3894</v>
      </c>
      <c r="KKT68" s="99" t="s">
        <v>16</v>
      </c>
      <c r="KKU68" s="13">
        <v>44866</v>
      </c>
      <c r="KKV68" s="14">
        <v>44868</v>
      </c>
      <c r="KKW68" s="7">
        <v>37</v>
      </c>
      <c r="KKX68" s="61" t="s">
        <v>452</v>
      </c>
      <c r="KKY68" s="139" t="s">
        <v>263</v>
      </c>
      <c r="KKZ68" s="88" t="s">
        <v>453</v>
      </c>
      <c r="KLA68" s="138">
        <v>3894</v>
      </c>
      <c r="KLB68" s="99" t="s">
        <v>16</v>
      </c>
      <c r="KLC68" s="13">
        <v>44866</v>
      </c>
      <c r="KLD68" s="14">
        <v>44868</v>
      </c>
      <c r="KLE68" s="7">
        <v>37</v>
      </c>
      <c r="KLF68" s="61" t="s">
        <v>452</v>
      </c>
      <c r="KLG68" s="139" t="s">
        <v>263</v>
      </c>
      <c r="KLH68" s="88" t="s">
        <v>453</v>
      </c>
      <c r="KLI68" s="138">
        <v>3894</v>
      </c>
      <c r="KLJ68" s="99" t="s">
        <v>16</v>
      </c>
      <c r="KLK68" s="13">
        <v>44866</v>
      </c>
      <c r="KLL68" s="14">
        <v>44868</v>
      </c>
      <c r="KLM68" s="7">
        <v>37</v>
      </c>
      <c r="KLN68" s="61" t="s">
        <v>452</v>
      </c>
      <c r="KLO68" s="139" t="s">
        <v>263</v>
      </c>
      <c r="KLP68" s="88" t="s">
        <v>453</v>
      </c>
      <c r="KLQ68" s="138">
        <v>3894</v>
      </c>
      <c r="KLR68" s="99" t="s">
        <v>16</v>
      </c>
      <c r="KLS68" s="13">
        <v>44866</v>
      </c>
      <c r="KLT68" s="14">
        <v>44868</v>
      </c>
      <c r="KLU68" s="7">
        <v>37</v>
      </c>
      <c r="KLV68" s="61" t="s">
        <v>452</v>
      </c>
      <c r="KLW68" s="139" t="s">
        <v>263</v>
      </c>
      <c r="KLX68" s="88" t="s">
        <v>453</v>
      </c>
      <c r="KLY68" s="138">
        <v>3894</v>
      </c>
      <c r="KLZ68" s="99" t="s">
        <v>16</v>
      </c>
      <c r="KMA68" s="13">
        <v>44866</v>
      </c>
      <c r="KMB68" s="14">
        <v>44868</v>
      </c>
      <c r="KMC68" s="7">
        <v>37</v>
      </c>
      <c r="KMD68" s="61" t="s">
        <v>452</v>
      </c>
      <c r="KME68" s="139" t="s">
        <v>263</v>
      </c>
      <c r="KMF68" s="88" t="s">
        <v>453</v>
      </c>
      <c r="KMG68" s="138">
        <v>3894</v>
      </c>
      <c r="KMH68" s="99" t="s">
        <v>16</v>
      </c>
      <c r="KMI68" s="13">
        <v>44866</v>
      </c>
      <c r="KMJ68" s="14">
        <v>44868</v>
      </c>
      <c r="KMK68" s="7">
        <v>37</v>
      </c>
      <c r="KML68" s="61" t="s">
        <v>452</v>
      </c>
      <c r="KMM68" s="139" t="s">
        <v>263</v>
      </c>
      <c r="KMN68" s="88" t="s">
        <v>453</v>
      </c>
      <c r="KMO68" s="138">
        <v>3894</v>
      </c>
      <c r="KMP68" s="99" t="s">
        <v>16</v>
      </c>
      <c r="KMQ68" s="13">
        <v>44866</v>
      </c>
      <c r="KMR68" s="14">
        <v>44868</v>
      </c>
      <c r="KMS68" s="7">
        <v>37</v>
      </c>
      <c r="KMT68" s="61" t="s">
        <v>452</v>
      </c>
      <c r="KMU68" s="139" t="s">
        <v>263</v>
      </c>
      <c r="KMV68" s="88" t="s">
        <v>453</v>
      </c>
      <c r="KMW68" s="138">
        <v>3894</v>
      </c>
      <c r="KMX68" s="99" t="s">
        <v>16</v>
      </c>
      <c r="KMY68" s="13">
        <v>44866</v>
      </c>
      <c r="KMZ68" s="14">
        <v>44868</v>
      </c>
      <c r="KNA68" s="7">
        <v>37</v>
      </c>
      <c r="KNB68" s="61" t="s">
        <v>452</v>
      </c>
      <c r="KNC68" s="139" t="s">
        <v>263</v>
      </c>
      <c r="KND68" s="88" t="s">
        <v>453</v>
      </c>
      <c r="KNE68" s="138">
        <v>3894</v>
      </c>
      <c r="KNF68" s="99" t="s">
        <v>16</v>
      </c>
      <c r="KNG68" s="13">
        <v>44866</v>
      </c>
      <c r="KNH68" s="14">
        <v>44868</v>
      </c>
      <c r="KNI68" s="7">
        <v>37</v>
      </c>
      <c r="KNJ68" s="61" t="s">
        <v>452</v>
      </c>
      <c r="KNK68" s="139" t="s">
        <v>263</v>
      </c>
      <c r="KNL68" s="88" t="s">
        <v>453</v>
      </c>
      <c r="KNM68" s="138">
        <v>3894</v>
      </c>
      <c r="KNN68" s="99" t="s">
        <v>16</v>
      </c>
      <c r="KNO68" s="13">
        <v>44866</v>
      </c>
      <c r="KNP68" s="14">
        <v>44868</v>
      </c>
      <c r="KNQ68" s="7">
        <v>37</v>
      </c>
      <c r="KNR68" s="61" t="s">
        <v>452</v>
      </c>
      <c r="KNS68" s="139" t="s">
        <v>263</v>
      </c>
      <c r="KNT68" s="88" t="s">
        <v>453</v>
      </c>
      <c r="KNU68" s="138">
        <v>3894</v>
      </c>
      <c r="KNV68" s="99" t="s">
        <v>16</v>
      </c>
      <c r="KNW68" s="13">
        <v>44866</v>
      </c>
      <c r="KNX68" s="14">
        <v>44868</v>
      </c>
      <c r="KNY68" s="7">
        <v>37</v>
      </c>
      <c r="KNZ68" s="61" t="s">
        <v>452</v>
      </c>
      <c r="KOA68" s="139" t="s">
        <v>263</v>
      </c>
      <c r="KOB68" s="88" t="s">
        <v>453</v>
      </c>
      <c r="KOC68" s="138">
        <v>3894</v>
      </c>
      <c r="KOD68" s="99" t="s">
        <v>16</v>
      </c>
      <c r="KOE68" s="13">
        <v>44866</v>
      </c>
      <c r="KOF68" s="14">
        <v>44868</v>
      </c>
      <c r="KOG68" s="7">
        <v>37</v>
      </c>
      <c r="KOH68" s="61" t="s">
        <v>452</v>
      </c>
      <c r="KOI68" s="139" t="s">
        <v>263</v>
      </c>
      <c r="KOJ68" s="88" t="s">
        <v>453</v>
      </c>
      <c r="KOK68" s="138">
        <v>3894</v>
      </c>
      <c r="KOL68" s="99" t="s">
        <v>16</v>
      </c>
      <c r="KOM68" s="13">
        <v>44866</v>
      </c>
      <c r="KON68" s="14">
        <v>44868</v>
      </c>
      <c r="KOO68" s="7">
        <v>37</v>
      </c>
      <c r="KOP68" s="61" t="s">
        <v>452</v>
      </c>
      <c r="KOQ68" s="139" t="s">
        <v>263</v>
      </c>
      <c r="KOR68" s="88" t="s">
        <v>453</v>
      </c>
      <c r="KOS68" s="138">
        <v>3894</v>
      </c>
      <c r="KOT68" s="99" t="s">
        <v>16</v>
      </c>
      <c r="KOU68" s="13">
        <v>44866</v>
      </c>
      <c r="KOV68" s="14">
        <v>44868</v>
      </c>
      <c r="KOW68" s="7">
        <v>37</v>
      </c>
      <c r="KOX68" s="61" t="s">
        <v>452</v>
      </c>
      <c r="KOY68" s="139" t="s">
        <v>263</v>
      </c>
      <c r="KOZ68" s="88" t="s">
        <v>453</v>
      </c>
      <c r="KPA68" s="138">
        <v>3894</v>
      </c>
      <c r="KPB68" s="99" t="s">
        <v>16</v>
      </c>
      <c r="KPC68" s="13">
        <v>44866</v>
      </c>
      <c r="KPD68" s="14">
        <v>44868</v>
      </c>
      <c r="KPE68" s="7">
        <v>37</v>
      </c>
      <c r="KPF68" s="61" t="s">
        <v>452</v>
      </c>
      <c r="KPG68" s="139" t="s">
        <v>263</v>
      </c>
      <c r="KPH68" s="88" t="s">
        <v>453</v>
      </c>
      <c r="KPI68" s="138">
        <v>3894</v>
      </c>
      <c r="KPJ68" s="99" t="s">
        <v>16</v>
      </c>
      <c r="KPK68" s="13">
        <v>44866</v>
      </c>
      <c r="KPL68" s="14">
        <v>44868</v>
      </c>
      <c r="KPM68" s="7">
        <v>37</v>
      </c>
      <c r="KPN68" s="61" t="s">
        <v>452</v>
      </c>
      <c r="KPO68" s="139" t="s">
        <v>263</v>
      </c>
      <c r="KPP68" s="88" t="s">
        <v>453</v>
      </c>
      <c r="KPQ68" s="138">
        <v>3894</v>
      </c>
      <c r="KPR68" s="99" t="s">
        <v>16</v>
      </c>
      <c r="KPS68" s="13">
        <v>44866</v>
      </c>
      <c r="KPT68" s="14">
        <v>44868</v>
      </c>
      <c r="KPU68" s="7">
        <v>37</v>
      </c>
      <c r="KPV68" s="61" t="s">
        <v>452</v>
      </c>
      <c r="KPW68" s="139" t="s">
        <v>263</v>
      </c>
      <c r="KPX68" s="88" t="s">
        <v>453</v>
      </c>
      <c r="KPY68" s="138">
        <v>3894</v>
      </c>
      <c r="KPZ68" s="99" t="s">
        <v>16</v>
      </c>
      <c r="KQA68" s="13">
        <v>44866</v>
      </c>
      <c r="KQB68" s="14">
        <v>44868</v>
      </c>
      <c r="KQC68" s="7">
        <v>37</v>
      </c>
      <c r="KQD68" s="61" t="s">
        <v>452</v>
      </c>
      <c r="KQE68" s="139" t="s">
        <v>263</v>
      </c>
      <c r="KQF68" s="88" t="s">
        <v>453</v>
      </c>
      <c r="KQG68" s="138">
        <v>3894</v>
      </c>
      <c r="KQH68" s="99" t="s">
        <v>16</v>
      </c>
      <c r="KQI68" s="13">
        <v>44866</v>
      </c>
      <c r="KQJ68" s="14">
        <v>44868</v>
      </c>
      <c r="KQK68" s="7">
        <v>37</v>
      </c>
      <c r="KQL68" s="61" t="s">
        <v>452</v>
      </c>
      <c r="KQM68" s="139" t="s">
        <v>263</v>
      </c>
      <c r="KQN68" s="88" t="s">
        <v>453</v>
      </c>
      <c r="KQO68" s="138">
        <v>3894</v>
      </c>
      <c r="KQP68" s="99" t="s">
        <v>16</v>
      </c>
      <c r="KQQ68" s="13">
        <v>44866</v>
      </c>
      <c r="KQR68" s="14">
        <v>44868</v>
      </c>
      <c r="KQS68" s="7">
        <v>37</v>
      </c>
      <c r="KQT68" s="61" t="s">
        <v>452</v>
      </c>
      <c r="KQU68" s="139" t="s">
        <v>263</v>
      </c>
      <c r="KQV68" s="88" t="s">
        <v>453</v>
      </c>
      <c r="KQW68" s="138">
        <v>3894</v>
      </c>
      <c r="KQX68" s="99" t="s">
        <v>16</v>
      </c>
      <c r="KQY68" s="13">
        <v>44866</v>
      </c>
      <c r="KQZ68" s="14">
        <v>44868</v>
      </c>
      <c r="KRA68" s="7">
        <v>37</v>
      </c>
      <c r="KRB68" s="61" t="s">
        <v>452</v>
      </c>
      <c r="KRC68" s="139" t="s">
        <v>263</v>
      </c>
      <c r="KRD68" s="88" t="s">
        <v>453</v>
      </c>
      <c r="KRE68" s="138">
        <v>3894</v>
      </c>
      <c r="KRF68" s="99" t="s">
        <v>16</v>
      </c>
      <c r="KRG68" s="13">
        <v>44866</v>
      </c>
      <c r="KRH68" s="14">
        <v>44868</v>
      </c>
      <c r="KRI68" s="7">
        <v>37</v>
      </c>
      <c r="KRJ68" s="61" t="s">
        <v>452</v>
      </c>
      <c r="KRK68" s="139" t="s">
        <v>263</v>
      </c>
      <c r="KRL68" s="88" t="s">
        <v>453</v>
      </c>
      <c r="KRM68" s="138">
        <v>3894</v>
      </c>
      <c r="KRN68" s="99" t="s">
        <v>16</v>
      </c>
      <c r="KRO68" s="13">
        <v>44866</v>
      </c>
      <c r="KRP68" s="14">
        <v>44868</v>
      </c>
      <c r="KRQ68" s="7">
        <v>37</v>
      </c>
      <c r="KRR68" s="61" t="s">
        <v>452</v>
      </c>
      <c r="KRS68" s="139" t="s">
        <v>263</v>
      </c>
      <c r="KRT68" s="88" t="s">
        <v>453</v>
      </c>
      <c r="KRU68" s="138">
        <v>3894</v>
      </c>
      <c r="KRV68" s="99" t="s">
        <v>16</v>
      </c>
      <c r="KRW68" s="13">
        <v>44866</v>
      </c>
      <c r="KRX68" s="14">
        <v>44868</v>
      </c>
      <c r="KRY68" s="7">
        <v>37</v>
      </c>
      <c r="KRZ68" s="61" t="s">
        <v>452</v>
      </c>
      <c r="KSA68" s="139" t="s">
        <v>263</v>
      </c>
      <c r="KSB68" s="88" t="s">
        <v>453</v>
      </c>
      <c r="KSC68" s="138">
        <v>3894</v>
      </c>
      <c r="KSD68" s="99" t="s">
        <v>16</v>
      </c>
      <c r="KSE68" s="13">
        <v>44866</v>
      </c>
      <c r="KSF68" s="14">
        <v>44868</v>
      </c>
      <c r="KSG68" s="7">
        <v>37</v>
      </c>
      <c r="KSH68" s="61" t="s">
        <v>452</v>
      </c>
      <c r="KSI68" s="139" t="s">
        <v>263</v>
      </c>
      <c r="KSJ68" s="88" t="s">
        <v>453</v>
      </c>
      <c r="KSK68" s="138">
        <v>3894</v>
      </c>
      <c r="KSL68" s="99" t="s">
        <v>16</v>
      </c>
      <c r="KSM68" s="13">
        <v>44866</v>
      </c>
      <c r="KSN68" s="14">
        <v>44868</v>
      </c>
      <c r="KSO68" s="7">
        <v>37</v>
      </c>
      <c r="KSP68" s="61" t="s">
        <v>452</v>
      </c>
      <c r="KSQ68" s="139" t="s">
        <v>263</v>
      </c>
      <c r="KSR68" s="88" t="s">
        <v>453</v>
      </c>
      <c r="KSS68" s="138">
        <v>3894</v>
      </c>
      <c r="KST68" s="99" t="s">
        <v>16</v>
      </c>
      <c r="KSU68" s="13">
        <v>44866</v>
      </c>
      <c r="KSV68" s="14">
        <v>44868</v>
      </c>
      <c r="KSW68" s="7">
        <v>37</v>
      </c>
      <c r="KSX68" s="61" t="s">
        <v>452</v>
      </c>
      <c r="KSY68" s="139" t="s">
        <v>263</v>
      </c>
      <c r="KSZ68" s="88" t="s">
        <v>453</v>
      </c>
      <c r="KTA68" s="138">
        <v>3894</v>
      </c>
      <c r="KTB68" s="99" t="s">
        <v>16</v>
      </c>
      <c r="KTC68" s="13">
        <v>44866</v>
      </c>
      <c r="KTD68" s="14">
        <v>44868</v>
      </c>
      <c r="KTE68" s="7">
        <v>37</v>
      </c>
      <c r="KTF68" s="61" t="s">
        <v>452</v>
      </c>
      <c r="KTG68" s="139" t="s">
        <v>263</v>
      </c>
      <c r="KTH68" s="88" t="s">
        <v>453</v>
      </c>
      <c r="KTI68" s="138">
        <v>3894</v>
      </c>
      <c r="KTJ68" s="99" t="s">
        <v>16</v>
      </c>
      <c r="KTK68" s="13">
        <v>44866</v>
      </c>
      <c r="KTL68" s="14">
        <v>44868</v>
      </c>
      <c r="KTM68" s="7">
        <v>37</v>
      </c>
      <c r="KTN68" s="61" t="s">
        <v>452</v>
      </c>
      <c r="KTO68" s="139" t="s">
        <v>263</v>
      </c>
      <c r="KTP68" s="88" t="s">
        <v>453</v>
      </c>
      <c r="KTQ68" s="138">
        <v>3894</v>
      </c>
      <c r="KTR68" s="99" t="s">
        <v>16</v>
      </c>
      <c r="KTS68" s="13">
        <v>44866</v>
      </c>
      <c r="KTT68" s="14">
        <v>44868</v>
      </c>
      <c r="KTU68" s="7">
        <v>37</v>
      </c>
      <c r="KTV68" s="61" t="s">
        <v>452</v>
      </c>
      <c r="KTW68" s="139" t="s">
        <v>263</v>
      </c>
      <c r="KTX68" s="88" t="s">
        <v>453</v>
      </c>
      <c r="KTY68" s="138">
        <v>3894</v>
      </c>
      <c r="KTZ68" s="99" t="s">
        <v>16</v>
      </c>
      <c r="KUA68" s="13">
        <v>44866</v>
      </c>
      <c r="KUB68" s="14">
        <v>44868</v>
      </c>
      <c r="KUC68" s="7">
        <v>37</v>
      </c>
      <c r="KUD68" s="61" t="s">
        <v>452</v>
      </c>
      <c r="KUE68" s="139" t="s">
        <v>263</v>
      </c>
      <c r="KUF68" s="88" t="s">
        <v>453</v>
      </c>
      <c r="KUG68" s="138">
        <v>3894</v>
      </c>
      <c r="KUH68" s="99" t="s">
        <v>16</v>
      </c>
      <c r="KUI68" s="13">
        <v>44866</v>
      </c>
      <c r="KUJ68" s="14">
        <v>44868</v>
      </c>
      <c r="KUK68" s="7">
        <v>37</v>
      </c>
      <c r="KUL68" s="61" t="s">
        <v>452</v>
      </c>
      <c r="KUM68" s="139" t="s">
        <v>263</v>
      </c>
      <c r="KUN68" s="88" t="s">
        <v>453</v>
      </c>
      <c r="KUO68" s="138">
        <v>3894</v>
      </c>
      <c r="KUP68" s="99" t="s">
        <v>16</v>
      </c>
      <c r="KUQ68" s="13">
        <v>44866</v>
      </c>
      <c r="KUR68" s="14">
        <v>44868</v>
      </c>
      <c r="KUS68" s="7">
        <v>37</v>
      </c>
      <c r="KUT68" s="61" t="s">
        <v>452</v>
      </c>
      <c r="KUU68" s="139" t="s">
        <v>263</v>
      </c>
      <c r="KUV68" s="88" t="s">
        <v>453</v>
      </c>
      <c r="KUW68" s="138">
        <v>3894</v>
      </c>
      <c r="KUX68" s="99" t="s">
        <v>16</v>
      </c>
      <c r="KUY68" s="13">
        <v>44866</v>
      </c>
      <c r="KUZ68" s="14">
        <v>44868</v>
      </c>
      <c r="KVA68" s="7">
        <v>37</v>
      </c>
      <c r="KVB68" s="61" t="s">
        <v>452</v>
      </c>
      <c r="KVC68" s="139" t="s">
        <v>263</v>
      </c>
      <c r="KVD68" s="88" t="s">
        <v>453</v>
      </c>
      <c r="KVE68" s="138">
        <v>3894</v>
      </c>
      <c r="KVF68" s="99" t="s">
        <v>16</v>
      </c>
      <c r="KVG68" s="13">
        <v>44866</v>
      </c>
      <c r="KVH68" s="14">
        <v>44868</v>
      </c>
      <c r="KVI68" s="7">
        <v>37</v>
      </c>
      <c r="KVJ68" s="61" t="s">
        <v>452</v>
      </c>
      <c r="KVK68" s="139" t="s">
        <v>263</v>
      </c>
      <c r="KVL68" s="88" t="s">
        <v>453</v>
      </c>
      <c r="KVM68" s="138">
        <v>3894</v>
      </c>
      <c r="KVN68" s="99" t="s">
        <v>16</v>
      </c>
      <c r="KVO68" s="13">
        <v>44866</v>
      </c>
      <c r="KVP68" s="14">
        <v>44868</v>
      </c>
      <c r="KVQ68" s="7">
        <v>37</v>
      </c>
      <c r="KVR68" s="61" t="s">
        <v>452</v>
      </c>
      <c r="KVS68" s="139" t="s">
        <v>263</v>
      </c>
      <c r="KVT68" s="88" t="s">
        <v>453</v>
      </c>
      <c r="KVU68" s="138">
        <v>3894</v>
      </c>
      <c r="KVV68" s="99" t="s">
        <v>16</v>
      </c>
      <c r="KVW68" s="13">
        <v>44866</v>
      </c>
      <c r="KVX68" s="14">
        <v>44868</v>
      </c>
      <c r="KVY68" s="7">
        <v>37</v>
      </c>
      <c r="KVZ68" s="61" t="s">
        <v>452</v>
      </c>
      <c r="KWA68" s="139" t="s">
        <v>263</v>
      </c>
      <c r="KWB68" s="88" t="s">
        <v>453</v>
      </c>
      <c r="KWC68" s="138">
        <v>3894</v>
      </c>
      <c r="KWD68" s="99" t="s">
        <v>16</v>
      </c>
      <c r="KWE68" s="13">
        <v>44866</v>
      </c>
      <c r="KWF68" s="14">
        <v>44868</v>
      </c>
      <c r="KWG68" s="7">
        <v>37</v>
      </c>
      <c r="KWH68" s="61" t="s">
        <v>452</v>
      </c>
      <c r="KWI68" s="139" t="s">
        <v>263</v>
      </c>
      <c r="KWJ68" s="88" t="s">
        <v>453</v>
      </c>
      <c r="KWK68" s="138">
        <v>3894</v>
      </c>
      <c r="KWL68" s="99" t="s">
        <v>16</v>
      </c>
      <c r="KWM68" s="13">
        <v>44866</v>
      </c>
      <c r="KWN68" s="14">
        <v>44868</v>
      </c>
      <c r="KWO68" s="7">
        <v>37</v>
      </c>
      <c r="KWP68" s="61" t="s">
        <v>452</v>
      </c>
      <c r="KWQ68" s="139" t="s">
        <v>263</v>
      </c>
      <c r="KWR68" s="88" t="s">
        <v>453</v>
      </c>
      <c r="KWS68" s="138">
        <v>3894</v>
      </c>
      <c r="KWT68" s="99" t="s">
        <v>16</v>
      </c>
      <c r="KWU68" s="13">
        <v>44866</v>
      </c>
      <c r="KWV68" s="14">
        <v>44868</v>
      </c>
      <c r="KWW68" s="7">
        <v>37</v>
      </c>
      <c r="KWX68" s="61" t="s">
        <v>452</v>
      </c>
      <c r="KWY68" s="139" t="s">
        <v>263</v>
      </c>
      <c r="KWZ68" s="88" t="s">
        <v>453</v>
      </c>
      <c r="KXA68" s="138">
        <v>3894</v>
      </c>
      <c r="KXB68" s="99" t="s">
        <v>16</v>
      </c>
      <c r="KXC68" s="13">
        <v>44866</v>
      </c>
      <c r="KXD68" s="14">
        <v>44868</v>
      </c>
      <c r="KXE68" s="7">
        <v>37</v>
      </c>
      <c r="KXF68" s="61" t="s">
        <v>452</v>
      </c>
      <c r="KXG68" s="139" t="s">
        <v>263</v>
      </c>
      <c r="KXH68" s="88" t="s">
        <v>453</v>
      </c>
      <c r="KXI68" s="138">
        <v>3894</v>
      </c>
      <c r="KXJ68" s="99" t="s">
        <v>16</v>
      </c>
      <c r="KXK68" s="13">
        <v>44866</v>
      </c>
      <c r="KXL68" s="14">
        <v>44868</v>
      </c>
      <c r="KXM68" s="7">
        <v>37</v>
      </c>
      <c r="KXN68" s="61" t="s">
        <v>452</v>
      </c>
      <c r="KXO68" s="139" t="s">
        <v>263</v>
      </c>
      <c r="KXP68" s="88" t="s">
        <v>453</v>
      </c>
      <c r="KXQ68" s="138">
        <v>3894</v>
      </c>
      <c r="KXR68" s="99" t="s">
        <v>16</v>
      </c>
      <c r="KXS68" s="13">
        <v>44866</v>
      </c>
      <c r="KXT68" s="14">
        <v>44868</v>
      </c>
      <c r="KXU68" s="7">
        <v>37</v>
      </c>
      <c r="KXV68" s="61" t="s">
        <v>452</v>
      </c>
      <c r="KXW68" s="139" t="s">
        <v>263</v>
      </c>
      <c r="KXX68" s="88" t="s">
        <v>453</v>
      </c>
      <c r="KXY68" s="138">
        <v>3894</v>
      </c>
      <c r="KXZ68" s="99" t="s">
        <v>16</v>
      </c>
      <c r="KYA68" s="13">
        <v>44866</v>
      </c>
      <c r="KYB68" s="14">
        <v>44868</v>
      </c>
      <c r="KYC68" s="7">
        <v>37</v>
      </c>
      <c r="KYD68" s="61" t="s">
        <v>452</v>
      </c>
      <c r="KYE68" s="139" t="s">
        <v>263</v>
      </c>
      <c r="KYF68" s="88" t="s">
        <v>453</v>
      </c>
      <c r="KYG68" s="138">
        <v>3894</v>
      </c>
      <c r="KYH68" s="99" t="s">
        <v>16</v>
      </c>
      <c r="KYI68" s="13">
        <v>44866</v>
      </c>
      <c r="KYJ68" s="14">
        <v>44868</v>
      </c>
      <c r="KYK68" s="7">
        <v>37</v>
      </c>
      <c r="KYL68" s="61" t="s">
        <v>452</v>
      </c>
      <c r="KYM68" s="139" t="s">
        <v>263</v>
      </c>
      <c r="KYN68" s="88" t="s">
        <v>453</v>
      </c>
      <c r="KYO68" s="138">
        <v>3894</v>
      </c>
      <c r="KYP68" s="99" t="s">
        <v>16</v>
      </c>
      <c r="KYQ68" s="13">
        <v>44866</v>
      </c>
      <c r="KYR68" s="14">
        <v>44868</v>
      </c>
      <c r="KYS68" s="7">
        <v>37</v>
      </c>
      <c r="KYT68" s="61" t="s">
        <v>452</v>
      </c>
      <c r="KYU68" s="139" t="s">
        <v>263</v>
      </c>
      <c r="KYV68" s="88" t="s">
        <v>453</v>
      </c>
      <c r="KYW68" s="138">
        <v>3894</v>
      </c>
      <c r="KYX68" s="99" t="s">
        <v>16</v>
      </c>
      <c r="KYY68" s="13">
        <v>44866</v>
      </c>
      <c r="KYZ68" s="14">
        <v>44868</v>
      </c>
      <c r="KZA68" s="7">
        <v>37</v>
      </c>
      <c r="KZB68" s="61" t="s">
        <v>452</v>
      </c>
      <c r="KZC68" s="139" t="s">
        <v>263</v>
      </c>
      <c r="KZD68" s="88" t="s">
        <v>453</v>
      </c>
      <c r="KZE68" s="138">
        <v>3894</v>
      </c>
      <c r="KZF68" s="99" t="s">
        <v>16</v>
      </c>
      <c r="KZG68" s="13">
        <v>44866</v>
      </c>
      <c r="KZH68" s="14">
        <v>44868</v>
      </c>
      <c r="KZI68" s="7">
        <v>37</v>
      </c>
      <c r="KZJ68" s="61" t="s">
        <v>452</v>
      </c>
      <c r="KZK68" s="139" t="s">
        <v>263</v>
      </c>
      <c r="KZL68" s="88" t="s">
        <v>453</v>
      </c>
      <c r="KZM68" s="138">
        <v>3894</v>
      </c>
      <c r="KZN68" s="99" t="s">
        <v>16</v>
      </c>
      <c r="KZO68" s="13">
        <v>44866</v>
      </c>
      <c r="KZP68" s="14">
        <v>44868</v>
      </c>
      <c r="KZQ68" s="7">
        <v>37</v>
      </c>
      <c r="KZR68" s="61" t="s">
        <v>452</v>
      </c>
      <c r="KZS68" s="139" t="s">
        <v>263</v>
      </c>
      <c r="KZT68" s="88" t="s">
        <v>453</v>
      </c>
      <c r="KZU68" s="138">
        <v>3894</v>
      </c>
      <c r="KZV68" s="99" t="s">
        <v>16</v>
      </c>
      <c r="KZW68" s="13">
        <v>44866</v>
      </c>
      <c r="KZX68" s="14">
        <v>44868</v>
      </c>
      <c r="KZY68" s="7">
        <v>37</v>
      </c>
      <c r="KZZ68" s="61" t="s">
        <v>452</v>
      </c>
      <c r="LAA68" s="139" t="s">
        <v>263</v>
      </c>
      <c r="LAB68" s="88" t="s">
        <v>453</v>
      </c>
      <c r="LAC68" s="138">
        <v>3894</v>
      </c>
      <c r="LAD68" s="99" t="s">
        <v>16</v>
      </c>
      <c r="LAE68" s="13">
        <v>44866</v>
      </c>
      <c r="LAF68" s="14">
        <v>44868</v>
      </c>
      <c r="LAG68" s="7">
        <v>37</v>
      </c>
      <c r="LAH68" s="61" t="s">
        <v>452</v>
      </c>
      <c r="LAI68" s="139" t="s">
        <v>263</v>
      </c>
      <c r="LAJ68" s="88" t="s">
        <v>453</v>
      </c>
      <c r="LAK68" s="138">
        <v>3894</v>
      </c>
      <c r="LAL68" s="99" t="s">
        <v>16</v>
      </c>
      <c r="LAM68" s="13">
        <v>44866</v>
      </c>
      <c r="LAN68" s="14">
        <v>44868</v>
      </c>
      <c r="LAO68" s="7">
        <v>37</v>
      </c>
      <c r="LAP68" s="61" t="s">
        <v>452</v>
      </c>
      <c r="LAQ68" s="139" t="s">
        <v>263</v>
      </c>
      <c r="LAR68" s="88" t="s">
        <v>453</v>
      </c>
      <c r="LAS68" s="138">
        <v>3894</v>
      </c>
      <c r="LAT68" s="99" t="s">
        <v>16</v>
      </c>
      <c r="LAU68" s="13">
        <v>44866</v>
      </c>
      <c r="LAV68" s="14">
        <v>44868</v>
      </c>
      <c r="LAW68" s="7">
        <v>37</v>
      </c>
      <c r="LAX68" s="61" t="s">
        <v>452</v>
      </c>
      <c r="LAY68" s="139" t="s">
        <v>263</v>
      </c>
      <c r="LAZ68" s="88" t="s">
        <v>453</v>
      </c>
      <c r="LBA68" s="138">
        <v>3894</v>
      </c>
      <c r="LBB68" s="99" t="s">
        <v>16</v>
      </c>
      <c r="LBC68" s="13">
        <v>44866</v>
      </c>
      <c r="LBD68" s="14">
        <v>44868</v>
      </c>
      <c r="LBE68" s="7">
        <v>37</v>
      </c>
      <c r="LBF68" s="61" t="s">
        <v>452</v>
      </c>
      <c r="LBG68" s="139" t="s">
        <v>263</v>
      </c>
      <c r="LBH68" s="88" t="s">
        <v>453</v>
      </c>
      <c r="LBI68" s="138">
        <v>3894</v>
      </c>
      <c r="LBJ68" s="99" t="s">
        <v>16</v>
      </c>
      <c r="LBK68" s="13">
        <v>44866</v>
      </c>
      <c r="LBL68" s="14">
        <v>44868</v>
      </c>
      <c r="LBM68" s="7">
        <v>37</v>
      </c>
      <c r="LBN68" s="61" t="s">
        <v>452</v>
      </c>
      <c r="LBO68" s="139" t="s">
        <v>263</v>
      </c>
      <c r="LBP68" s="88" t="s">
        <v>453</v>
      </c>
      <c r="LBQ68" s="138">
        <v>3894</v>
      </c>
      <c r="LBR68" s="99" t="s">
        <v>16</v>
      </c>
      <c r="LBS68" s="13">
        <v>44866</v>
      </c>
      <c r="LBT68" s="14">
        <v>44868</v>
      </c>
      <c r="LBU68" s="7">
        <v>37</v>
      </c>
      <c r="LBV68" s="61" t="s">
        <v>452</v>
      </c>
      <c r="LBW68" s="139" t="s">
        <v>263</v>
      </c>
      <c r="LBX68" s="88" t="s">
        <v>453</v>
      </c>
      <c r="LBY68" s="138">
        <v>3894</v>
      </c>
      <c r="LBZ68" s="99" t="s">
        <v>16</v>
      </c>
      <c r="LCA68" s="13">
        <v>44866</v>
      </c>
      <c r="LCB68" s="14">
        <v>44868</v>
      </c>
      <c r="LCC68" s="7">
        <v>37</v>
      </c>
      <c r="LCD68" s="61" t="s">
        <v>452</v>
      </c>
      <c r="LCE68" s="139" t="s">
        <v>263</v>
      </c>
      <c r="LCF68" s="88" t="s">
        <v>453</v>
      </c>
      <c r="LCG68" s="138">
        <v>3894</v>
      </c>
      <c r="LCH68" s="99" t="s">
        <v>16</v>
      </c>
      <c r="LCI68" s="13">
        <v>44866</v>
      </c>
      <c r="LCJ68" s="14">
        <v>44868</v>
      </c>
      <c r="LCK68" s="7">
        <v>37</v>
      </c>
      <c r="LCL68" s="61" t="s">
        <v>452</v>
      </c>
      <c r="LCM68" s="139" t="s">
        <v>263</v>
      </c>
      <c r="LCN68" s="88" t="s">
        <v>453</v>
      </c>
      <c r="LCO68" s="138">
        <v>3894</v>
      </c>
      <c r="LCP68" s="99" t="s">
        <v>16</v>
      </c>
      <c r="LCQ68" s="13">
        <v>44866</v>
      </c>
      <c r="LCR68" s="14">
        <v>44868</v>
      </c>
      <c r="LCS68" s="7">
        <v>37</v>
      </c>
      <c r="LCT68" s="61" t="s">
        <v>452</v>
      </c>
      <c r="LCU68" s="139" t="s">
        <v>263</v>
      </c>
      <c r="LCV68" s="88" t="s">
        <v>453</v>
      </c>
      <c r="LCW68" s="138">
        <v>3894</v>
      </c>
      <c r="LCX68" s="99" t="s">
        <v>16</v>
      </c>
      <c r="LCY68" s="13">
        <v>44866</v>
      </c>
      <c r="LCZ68" s="14">
        <v>44868</v>
      </c>
      <c r="LDA68" s="7">
        <v>37</v>
      </c>
      <c r="LDB68" s="61" t="s">
        <v>452</v>
      </c>
      <c r="LDC68" s="139" t="s">
        <v>263</v>
      </c>
      <c r="LDD68" s="88" t="s">
        <v>453</v>
      </c>
      <c r="LDE68" s="138">
        <v>3894</v>
      </c>
      <c r="LDF68" s="99" t="s">
        <v>16</v>
      </c>
      <c r="LDG68" s="13">
        <v>44866</v>
      </c>
      <c r="LDH68" s="14">
        <v>44868</v>
      </c>
      <c r="LDI68" s="7">
        <v>37</v>
      </c>
      <c r="LDJ68" s="61" t="s">
        <v>452</v>
      </c>
      <c r="LDK68" s="139" t="s">
        <v>263</v>
      </c>
      <c r="LDL68" s="88" t="s">
        <v>453</v>
      </c>
      <c r="LDM68" s="138">
        <v>3894</v>
      </c>
      <c r="LDN68" s="99" t="s">
        <v>16</v>
      </c>
      <c r="LDO68" s="13">
        <v>44866</v>
      </c>
      <c r="LDP68" s="14">
        <v>44868</v>
      </c>
      <c r="LDQ68" s="7">
        <v>37</v>
      </c>
      <c r="LDR68" s="61" t="s">
        <v>452</v>
      </c>
      <c r="LDS68" s="139" t="s">
        <v>263</v>
      </c>
      <c r="LDT68" s="88" t="s">
        <v>453</v>
      </c>
      <c r="LDU68" s="138">
        <v>3894</v>
      </c>
      <c r="LDV68" s="99" t="s">
        <v>16</v>
      </c>
      <c r="LDW68" s="13">
        <v>44866</v>
      </c>
      <c r="LDX68" s="14">
        <v>44868</v>
      </c>
      <c r="LDY68" s="7">
        <v>37</v>
      </c>
      <c r="LDZ68" s="61" t="s">
        <v>452</v>
      </c>
      <c r="LEA68" s="139" t="s">
        <v>263</v>
      </c>
      <c r="LEB68" s="88" t="s">
        <v>453</v>
      </c>
      <c r="LEC68" s="138">
        <v>3894</v>
      </c>
      <c r="LED68" s="99" t="s">
        <v>16</v>
      </c>
      <c r="LEE68" s="13">
        <v>44866</v>
      </c>
      <c r="LEF68" s="14">
        <v>44868</v>
      </c>
      <c r="LEG68" s="7">
        <v>37</v>
      </c>
      <c r="LEH68" s="61" t="s">
        <v>452</v>
      </c>
      <c r="LEI68" s="139" t="s">
        <v>263</v>
      </c>
      <c r="LEJ68" s="88" t="s">
        <v>453</v>
      </c>
      <c r="LEK68" s="138">
        <v>3894</v>
      </c>
      <c r="LEL68" s="99" t="s">
        <v>16</v>
      </c>
      <c r="LEM68" s="13">
        <v>44866</v>
      </c>
      <c r="LEN68" s="14">
        <v>44868</v>
      </c>
      <c r="LEO68" s="7">
        <v>37</v>
      </c>
      <c r="LEP68" s="61" t="s">
        <v>452</v>
      </c>
      <c r="LEQ68" s="139" t="s">
        <v>263</v>
      </c>
      <c r="LER68" s="88" t="s">
        <v>453</v>
      </c>
      <c r="LES68" s="138">
        <v>3894</v>
      </c>
      <c r="LET68" s="99" t="s">
        <v>16</v>
      </c>
      <c r="LEU68" s="13">
        <v>44866</v>
      </c>
      <c r="LEV68" s="14">
        <v>44868</v>
      </c>
      <c r="LEW68" s="7">
        <v>37</v>
      </c>
      <c r="LEX68" s="61" t="s">
        <v>452</v>
      </c>
      <c r="LEY68" s="139" t="s">
        <v>263</v>
      </c>
      <c r="LEZ68" s="88" t="s">
        <v>453</v>
      </c>
      <c r="LFA68" s="138">
        <v>3894</v>
      </c>
      <c r="LFB68" s="99" t="s">
        <v>16</v>
      </c>
      <c r="LFC68" s="13">
        <v>44866</v>
      </c>
      <c r="LFD68" s="14">
        <v>44868</v>
      </c>
      <c r="LFE68" s="7">
        <v>37</v>
      </c>
      <c r="LFF68" s="61" t="s">
        <v>452</v>
      </c>
      <c r="LFG68" s="139" t="s">
        <v>263</v>
      </c>
      <c r="LFH68" s="88" t="s">
        <v>453</v>
      </c>
      <c r="LFI68" s="138">
        <v>3894</v>
      </c>
      <c r="LFJ68" s="99" t="s">
        <v>16</v>
      </c>
      <c r="LFK68" s="13">
        <v>44866</v>
      </c>
      <c r="LFL68" s="14">
        <v>44868</v>
      </c>
      <c r="LFM68" s="7">
        <v>37</v>
      </c>
      <c r="LFN68" s="61" t="s">
        <v>452</v>
      </c>
      <c r="LFO68" s="139" t="s">
        <v>263</v>
      </c>
      <c r="LFP68" s="88" t="s">
        <v>453</v>
      </c>
      <c r="LFQ68" s="138">
        <v>3894</v>
      </c>
      <c r="LFR68" s="99" t="s">
        <v>16</v>
      </c>
      <c r="LFS68" s="13">
        <v>44866</v>
      </c>
      <c r="LFT68" s="14">
        <v>44868</v>
      </c>
      <c r="LFU68" s="7">
        <v>37</v>
      </c>
      <c r="LFV68" s="61" t="s">
        <v>452</v>
      </c>
      <c r="LFW68" s="139" t="s">
        <v>263</v>
      </c>
      <c r="LFX68" s="88" t="s">
        <v>453</v>
      </c>
      <c r="LFY68" s="138">
        <v>3894</v>
      </c>
      <c r="LFZ68" s="99" t="s">
        <v>16</v>
      </c>
      <c r="LGA68" s="13">
        <v>44866</v>
      </c>
      <c r="LGB68" s="14">
        <v>44868</v>
      </c>
      <c r="LGC68" s="7">
        <v>37</v>
      </c>
      <c r="LGD68" s="61" t="s">
        <v>452</v>
      </c>
      <c r="LGE68" s="139" t="s">
        <v>263</v>
      </c>
      <c r="LGF68" s="88" t="s">
        <v>453</v>
      </c>
      <c r="LGG68" s="138">
        <v>3894</v>
      </c>
      <c r="LGH68" s="99" t="s">
        <v>16</v>
      </c>
      <c r="LGI68" s="13">
        <v>44866</v>
      </c>
      <c r="LGJ68" s="14">
        <v>44868</v>
      </c>
      <c r="LGK68" s="7">
        <v>37</v>
      </c>
      <c r="LGL68" s="61" t="s">
        <v>452</v>
      </c>
      <c r="LGM68" s="139" t="s">
        <v>263</v>
      </c>
      <c r="LGN68" s="88" t="s">
        <v>453</v>
      </c>
      <c r="LGO68" s="138">
        <v>3894</v>
      </c>
      <c r="LGP68" s="99" t="s">
        <v>16</v>
      </c>
      <c r="LGQ68" s="13">
        <v>44866</v>
      </c>
      <c r="LGR68" s="14">
        <v>44868</v>
      </c>
      <c r="LGS68" s="7">
        <v>37</v>
      </c>
      <c r="LGT68" s="61" t="s">
        <v>452</v>
      </c>
      <c r="LGU68" s="139" t="s">
        <v>263</v>
      </c>
      <c r="LGV68" s="88" t="s">
        <v>453</v>
      </c>
      <c r="LGW68" s="138">
        <v>3894</v>
      </c>
      <c r="LGX68" s="99" t="s">
        <v>16</v>
      </c>
      <c r="LGY68" s="13">
        <v>44866</v>
      </c>
      <c r="LGZ68" s="14">
        <v>44868</v>
      </c>
      <c r="LHA68" s="7">
        <v>37</v>
      </c>
      <c r="LHB68" s="61" t="s">
        <v>452</v>
      </c>
      <c r="LHC68" s="139" t="s">
        <v>263</v>
      </c>
      <c r="LHD68" s="88" t="s">
        <v>453</v>
      </c>
      <c r="LHE68" s="138">
        <v>3894</v>
      </c>
      <c r="LHF68" s="99" t="s">
        <v>16</v>
      </c>
      <c r="LHG68" s="13">
        <v>44866</v>
      </c>
      <c r="LHH68" s="14">
        <v>44868</v>
      </c>
      <c r="LHI68" s="7">
        <v>37</v>
      </c>
      <c r="LHJ68" s="61" t="s">
        <v>452</v>
      </c>
      <c r="LHK68" s="139" t="s">
        <v>263</v>
      </c>
      <c r="LHL68" s="88" t="s">
        <v>453</v>
      </c>
      <c r="LHM68" s="138">
        <v>3894</v>
      </c>
      <c r="LHN68" s="99" t="s">
        <v>16</v>
      </c>
      <c r="LHO68" s="13">
        <v>44866</v>
      </c>
      <c r="LHP68" s="14">
        <v>44868</v>
      </c>
      <c r="LHQ68" s="7">
        <v>37</v>
      </c>
      <c r="LHR68" s="61" t="s">
        <v>452</v>
      </c>
      <c r="LHS68" s="139" t="s">
        <v>263</v>
      </c>
      <c r="LHT68" s="88" t="s">
        <v>453</v>
      </c>
      <c r="LHU68" s="138">
        <v>3894</v>
      </c>
      <c r="LHV68" s="99" t="s">
        <v>16</v>
      </c>
      <c r="LHW68" s="13">
        <v>44866</v>
      </c>
      <c r="LHX68" s="14">
        <v>44868</v>
      </c>
      <c r="LHY68" s="7">
        <v>37</v>
      </c>
      <c r="LHZ68" s="61" t="s">
        <v>452</v>
      </c>
      <c r="LIA68" s="139" t="s">
        <v>263</v>
      </c>
      <c r="LIB68" s="88" t="s">
        <v>453</v>
      </c>
      <c r="LIC68" s="138">
        <v>3894</v>
      </c>
      <c r="LID68" s="99" t="s">
        <v>16</v>
      </c>
      <c r="LIE68" s="13">
        <v>44866</v>
      </c>
      <c r="LIF68" s="14">
        <v>44868</v>
      </c>
      <c r="LIG68" s="7">
        <v>37</v>
      </c>
      <c r="LIH68" s="61" t="s">
        <v>452</v>
      </c>
      <c r="LII68" s="139" t="s">
        <v>263</v>
      </c>
      <c r="LIJ68" s="88" t="s">
        <v>453</v>
      </c>
      <c r="LIK68" s="138">
        <v>3894</v>
      </c>
      <c r="LIL68" s="99" t="s">
        <v>16</v>
      </c>
      <c r="LIM68" s="13">
        <v>44866</v>
      </c>
      <c r="LIN68" s="14">
        <v>44868</v>
      </c>
      <c r="LIO68" s="7">
        <v>37</v>
      </c>
      <c r="LIP68" s="61" t="s">
        <v>452</v>
      </c>
      <c r="LIQ68" s="139" t="s">
        <v>263</v>
      </c>
      <c r="LIR68" s="88" t="s">
        <v>453</v>
      </c>
      <c r="LIS68" s="138">
        <v>3894</v>
      </c>
      <c r="LIT68" s="99" t="s">
        <v>16</v>
      </c>
      <c r="LIU68" s="13">
        <v>44866</v>
      </c>
      <c r="LIV68" s="14">
        <v>44868</v>
      </c>
      <c r="LIW68" s="7">
        <v>37</v>
      </c>
      <c r="LIX68" s="61" t="s">
        <v>452</v>
      </c>
      <c r="LIY68" s="139" t="s">
        <v>263</v>
      </c>
      <c r="LIZ68" s="88" t="s">
        <v>453</v>
      </c>
      <c r="LJA68" s="138">
        <v>3894</v>
      </c>
      <c r="LJB68" s="99" t="s">
        <v>16</v>
      </c>
      <c r="LJC68" s="13">
        <v>44866</v>
      </c>
      <c r="LJD68" s="14">
        <v>44868</v>
      </c>
      <c r="LJE68" s="7">
        <v>37</v>
      </c>
      <c r="LJF68" s="61" t="s">
        <v>452</v>
      </c>
      <c r="LJG68" s="139" t="s">
        <v>263</v>
      </c>
      <c r="LJH68" s="88" t="s">
        <v>453</v>
      </c>
      <c r="LJI68" s="138">
        <v>3894</v>
      </c>
      <c r="LJJ68" s="99" t="s">
        <v>16</v>
      </c>
      <c r="LJK68" s="13">
        <v>44866</v>
      </c>
      <c r="LJL68" s="14">
        <v>44868</v>
      </c>
      <c r="LJM68" s="7">
        <v>37</v>
      </c>
      <c r="LJN68" s="61" t="s">
        <v>452</v>
      </c>
      <c r="LJO68" s="139" t="s">
        <v>263</v>
      </c>
      <c r="LJP68" s="88" t="s">
        <v>453</v>
      </c>
      <c r="LJQ68" s="138">
        <v>3894</v>
      </c>
      <c r="LJR68" s="99" t="s">
        <v>16</v>
      </c>
      <c r="LJS68" s="13">
        <v>44866</v>
      </c>
      <c r="LJT68" s="14">
        <v>44868</v>
      </c>
      <c r="LJU68" s="7">
        <v>37</v>
      </c>
      <c r="LJV68" s="61" t="s">
        <v>452</v>
      </c>
      <c r="LJW68" s="139" t="s">
        <v>263</v>
      </c>
      <c r="LJX68" s="88" t="s">
        <v>453</v>
      </c>
      <c r="LJY68" s="138">
        <v>3894</v>
      </c>
      <c r="LJZ68" s="99" t="s">
        <v>16</v>
      </c>
      <c r="LKA68" s="13">
        <v>44866</v>
      </c>
      <c r="LKB68" s="14">
        <v>44868</v>
      </c>
      <c r="LKC68" s="7">
        <v>37</v>
      </c>
      <c r="LKD68" s="61" t="s">
        <v>452</v>
      </c>
      <c r="LKE68" s="139" t="s">
        <v>263</v>
      </c>
      <c r="LKF68" s="88" t="s">
        <v>453</v>
      </c>
      <c r="LKG68" s="138">
        <v>3894</v>
      </c>
      <c r="LKH68" s="99" t="s">
        <v>16</v>
      </c>
      <c r="LKI68" s="13">
        <v>44866</v>
      </c>
      <c r="LKJ68" s="14">
        <v>44868</v>
      </c>
      <c r="LKK68" s="7">
        <v>37</v>
      </c>
      <c r="LKL68" s="61" t="s">
        <v>452</v>
      </c>
      <c r="LKM68" s="139" t="s">
        <v>263</v>
      </c>
      <c r="LKN68" s="88" t="s">
        <v>453</v>
      </c>
      <c r="LKO68" s="138">
        <v>3894</v>
      </c>
      <c r="LKP68" s="99" t="s">
        <v>16</v>
      </c>
      <c r="LKQ68" s="13">
        <v>44866</v>
      </c>
      <c r="LKR68" s="14">
        <v>44868</v>
      </c>
      <c r="LKS68" s="7">
        <v>37</v>
      </c>
      <c r="LKT68" s="61" t="s">
        <v>452</v>
      </c>
      <c r="LKU68" s="139" t="s">
        <v>263</v>
      </c>
      <c r="LKV68" s="88" t="s">
        <v>453</v>
      </c>
      <c r="LKW68" s="138">
        <v>3894</v>
      </c>
      <c r="LKX68" s="99" t="s">
        <v>16</v>
      </c>
      <c r="LKY68" s="13">
        <v>44866</v>
      </c>
      <c r="LKZ68" s="14">
        <v>44868</v>
      </c>
      <c r="LLA68" s="7">
        <v>37</v>
      </c>
      <c r="LLB68" s="61" t="s">
        <v>452</v>
      </c>
      <c r="LLC68" s="139" t="s">
        <v>263</v>
      </c>
      <c r="LLD68" s="88" t="s">
        <v>453</v>
      </c>
      <c r="LLE68" s="138">
        <v>3894</v>
      </c>
      <c r="LLF68" s="99" t="s">
        <v>16</v>
      </c>
      <c r="LLG68" s="13">
        <v>44866</v>
      </c>
      <c r="LLH68" s="14">
        <v>44868</v>
      </c>
      <c r="LLI68" s="7">
        <v>37</v>
      </c>
      <c r="LLJ68" s="61" t="s">
        <v>452</v>
      </c>
      <c r="LLK68" s="139" t="s">
        <v>263</v>
      </c>
      <c r="LLL68" s="88" t="s">
        <v>453</v>
      </c>
      <c r="LLM68" s="138">
        <v>3894</v>
      </c>
      <c r="LLN68" s="99" t="s">
        <v>16</v>
      </c>
      <c r="LLO68" s="13">
        <v>44866</v>
      </c>
      <c r="LLP68" s="14">
        <v>44868</v>
      </c>
      <c r="LLQ68" s="7">
        <v>37</v>
      </c>
      <c r="LLR68" s="61" t="s">
        <v>452</v>
      </c>
      <c r="LLS68" s="139" t="s">
        <v>263</v>
      </c>
      <c r="LLT68" s="88" t="s">
        <v>453</v>
      </c>
      <c r="LLU68" s="138">
        <v>3894</v>
      </c>
      <c r="LLV68" s="99" t="s">
        <v>16</v>
      </c>
      <c r="LLW68" s="13">
        <v>44866</v>
      </c>
      <c r="LLX68" s="14">
        <v>44868</v>
      </c>
      <c r="LLY68" s="7">
        <v>37</v>
      </c>
      <c r="LLZ68" s="61" t="s">
        <v>452</v>
      </c>
      <c r="LMA68" s="139" t="s">
        <v>263</v>
      </c>
      <c r="LMB68" s="88" t="s">
        <v>453</v>
      </c>
      <c r="LMC68" s="138">
        <v>3894</v>
      </c>
      <c r="LMD68" s="99" t="s">
        <v>16</v>
      </c>
      <c r="LME68" s="13">
        <v>44866</v>
      </c>
      <c r="LMF68" s="14">
        <v>44868</v>
      </c>
      <c r="LMG68" s="7">
        <v>37</v>
      </c>
      <c r="LMH68" s="61" t="s">
        <v>452</v>
      </c>
      <c r="LMI68" s="139" t="s">
        <v>263</v>
      </c>
      <c r="LMJ68" s="88" t="s">
        <v>453</v>
      </c>
      <c r="LMK68" s="138">
        <v>3894</v>
      </c>
      <c r="LML68" s="99" t="s">
        <v>16</v>
      </c>
      <c r="LMM68" s="13">
        <v>44866</v>
      </c>
      <c r="LMN68" s="14">
        <v>44868</v>
      </c>
      <c r="LMO68" s="7">
        <v>37</v>
      </c>
      <c r="LMP68" s="61" t="s">
        <v>452</v>
      </c>
      <c r="LMQ68" s="139" t="s">
        <v>263</v>
      </c>
      <c r="LMR68" s="88" t="s">
        <v>453</v>
      </c>
      <c r="LMS68" s="138">
        <v>3894</v>
      </c>
      <c r="LMT68" s="99" t="s">
        <v>16</v>
      </c>
      <c r="LMU68" s="13">
        <v>44866</v>
      </c>
      <c r="LMV68" s="14">
        <v>44868</v>
      </c>
      <c r="LMW68" s="7">
        <v>37</v>
      </c>
      <c r="LMX68" s="61" t="s">
        <v>452</v>
      </c>
      <c r="LMY68" s="139" t="s">
        <v>263</v>
      </c>
      <c r="LMZ68" s="88" t="s">
        <v>453</v>
      </c>
      <c r="LNA68" s="138">
        <v>3894</v>
      </c>
      <c r="LNB68" s="99" t="s">
        <v>16</v>
      </c>
      <c r="LNC68" s="13">
        <v>44866</v>
      </c>
      <c r="LND68" s="14">
        <v>44868</v>
      </c>
      <c r="LNE68" s="7">
        <v>37</v>
      </c>
      <c r="LNF68" s="61" t="s">
        <v>452</v>
      </c>
      <c r="LNG68" s="139" t="s">
        <v>263</v>
      </c>
      <c r="LNH68" s="88" t="s">
        <v>453</v>
      </c>
      <c r="LNI68" s="138">
        <v>3894</v>
      </c>
      <c r="LNJ68" s="99" t="s">
        <v>16</v>
      </c>
      <c r="LNK68" s="13">
        <v>44866</v>
      </c>
      <c r="LNL68" s="14">
        <v>44868</v>
      </c>
      <c r="LNM68" s="7">
        <v>37</v>
      </c>
      <c r="LNN68" s="61" t="s">
        <v>452</v>
      </c>
      <c r="LNO68" s="139" t="s">
        <v>263</v>
      </c>
      <c r="LNP68" s="88" t="s">
        <v>453</v>
      </c>
      <c r="LNQ68" s="138">
        <v>3894</v>
      </c>
      <c r="LNR68" s="99" t="s">
        <v>16</v>
      </c>
      <c r="LNS68" s="13">
        <v>44866</v>
      </c>
      <c r="LNT68" s="14">
        <v>44868</v>
      </c>
      <c r="LNU68" s="7">
        <v>37</v>
      </c>
      <c r="LNV68" s="61" t="s">
        <v>452</v>
      </c>
      <c r="LNW68" s="139" t="s">
        <v>263</v>
      </c>
      <c r="LNX68" s="88" t="s">
        <v>453</v>
      </c>
      <c r="LNY68" s="138">
        <v>3894</v>
      </c>
      <c r="LNZ68" s="99" t="s">
        <v>16</v>
      </c>
      <c r="LOA68" s="13">
        <v>44866</v>
      </c>
      <c r="LOB68" s="14">
        <v>44868</v>
      </c>
      <c r="LOC68" s="7">
        <v>37</v>
      </c>
      <c r="LOD68" s="61" t="s">
        <v>452</v>
      </c>
      <c r="LOE68" s="139" t="s">
        <v>263</v>
      </c>
      <c r="LOF68" s="88" t="s">
        <v>453</v>
      </c>
      <c r="LOG68" s="138">
        <v>3894</v>
      </c>
      <c r="LOH68" s="99" t="s">
        <v>16</v>
      </c>
      <c r="LOI68" s="13">
        <v>44866</v>
      </c>
      <c r="LOJ68" s="14">
        <v>44868</v>
      </c>
      <c r="LOK68" s="7">
        <v>37</v>
      </c>
      <c r="LOL68" s="61" t="s">
        <v>452</v>
      </c>
      <c r="LOM68" s="139" t="s">
        <v>263</v>
      </c>
      <c r="LON68" s="88" t="s">
        <v>453</v>
      </c>
      <c r="LOO68" s="138">
        <v>3894</v>
      </c>
      <c r="LOP68" s="99" t="s">
        <v>16</v>
      </c>
      <c r="LOQ68" s="13">
        <v>44866</v>
      </c>
      <c r="LOR68" s="14">
        <v>44868</v>
      </c>
      <c r="LOS68" s="7">
        <v>37</v>
      </c>
      <c r="LOT68" s="61" t="s">
        <v>452</v>
      </c>
      <c r="LOU68" s="139" t="s">
        <v>263</v>
      </c>
      <c r="LOV68" s="88" t="s">
        <v>453</v>
      </c>
      <c r="LOW68" s="138">
        <v>3894</v>
      </c>
      <c r="LOX68" s="99" t="s">
        <v>16</v>
      </c>
      <c r="LOY68" s="13">
        <v>44866</v>
      </c>
      <c r="LOZ68" s="14">
        <v>44868</v>
      </c>
      <c r="LPA68" s="7">
        <v>37</v>
      </c>
      <c r="LPB68" s="61" t="s">
        <v>452</v>
      </c>
      <c r="LPC68" s="139" t="s">
        <v>263</v>
      </c>
      <c r="LPD68" s="88" t="s">
        <v>453</v>
      </c>
      <c r="LPE68" s="138">
        <v>3894</v>
      </c>
      <c r="LPF68" s="99" t="s">
        <v>16</v>
      </c>
      <c r="LPG68" s="13">
        <v>44866</v>
      </c>
      <c r="LPH68" s="14">
        <v>44868</v>
      </c>
      <c r="LPI68" s="7">
        <v>37</v>
      </c>
      <c r="LPJ68" s="61" t="s">
        <v>452</v>
      </c>
      <c r="LPK68" s="139" t="s">
        <v>263</v>
      </c>
      <c r="LPL68" s="88" t="s">
        <v>453</v>
      </c>
      <c r="LPM68" s="138">
        <v>3894</v>
      </c>
      <c r="LPN68" s="99" t="s">
        <v>16</v>
      </c>
      <c r="LPO68" s="13">
        <v>44866</v>
      </c>
      <c r="LPP68" s="14">
        <v>44868</v>
      </c>
      <c r="LPQ68" s="7">
        <v>37</v>
      </c>
      <c r="LPR68" s="61" t="s">
        <v>452</v>
      </c>
      <c r="LPS68" s="139" t="s">
        <v>263</v>
      </c>
      <c r="LPT68" s="88" t="s">
        <v>453</v>
      </c>
      <c r="LPU68" s="138">
        <v>3894</v>
      </c>
      <c r="LPV68" s="99" t="s">
        <v>16</v>
      </c>
      <c r="LPW68" s="13">
        <v>44866</v>
      </c>
      <c r="LPX68" s="14">
        <v>44868</v>
      </c>
      <c r="LPY68" s="7">
        <v>37</v>
      </c>
      <c r="LPZ68" s="61" t="s">
        <v>452</v>
      </c>
      <c r="LQA68" s="139" t="s">
        <v>263</v>
      </c>
      <c r="LQB68" s="88" t="s">
        <v>453</v>
      </c>
      <c r="LQC68" s="138">
        <v>3894</v>
      </c>
      <c r="LQD68" s="99" t="s">
        <v>16</v>
      </c>
      <c r="LQE68" s="13">
        <v>44866</v>
      </c>
      <c r="LQF68" s="14">
        <v>44868</v>
      </c>
      <c r="LQG68" s="7">
        <v>37</v>
      </c>
      <c r="LQH68" s="61" t="s">
        <v>452</v>
      </c>
      <c r="LQI68" s="139" t="s">
        <v>263</v>
      </c>
      <c r="LQJ68" s="88" t="s">
        <v>453</v>
      </c>
      <c r="LQK68" s="138">
        <v>3894</v>
      </c>
      <c r="LQL68" s="99" t="s">
        <v>16</v>
      </c>
      <c r="LQM68" s="13">
        <v>44866</v>
      </c>
      <c r="LQN68" s="14">
        <v>44868</v>
      </c>
      <c r="LQO68" s="7">
        <v>37</v>
      </c>
      <c r="LQP68" s="61" t="s">
        <v>452</v>
      </c>
      <c r="LQQ68" s="139" t="s">
        <v>263</v>
      </c>
      <c r="LQR68" s="88" t="s">
        <v>453</v>
      </c>
      <c r="LQS68" s="138">
        <v>3894</v>
      </c>
      <c r="LQT68" s="99" t="s">
        <v>16</v>
      </c>
      <c r="LQU68" s="13">
        <v>44866</v>
      </c>
      <c r="LQV68" s="14">
        <v>44868</v>
      </c>
      <c r="LQW68" s="7">
        <v>37</v>
      </c>
      <c r="LQX68" s="61" t="s">
        <v>452</v>
      </c>
      <c r="LQY68" s="139" t="s">
        <v>263</v>
      </c>
      <c r="LQZ68" s="88" t="s">
        <v>453</v>
      </c>
      <c r="LRA68" s="138">
        <v>3894</v>
      </c>
      <c r="LRB68" s="99" t="s">
        <v>16</v>
      </c>
      <c r="LRC68" s="13">
        <v>44866</v>
      </c>
      <c r="LRD68" s="14">
        <v>44868</v>
      </c>
      <c r="LRE68" s="7">
        <v>37</v>
      </c>
      <c r="LRF68" s="61" t="s">
        <v>452</v>
      </c>
      <c r="LRG68" s="139" t="s">
        <v>263</v>
      </c>
      <c r="LRH68" s="88" t="s">
        <v>453</v>
      </c>
      <c r="LRI68" s="138">
        <v>3894</v>
      </c>
      <c r="LRJ68" s="99" t="s">
        <v>16</v>
      </c>
      <c r="LRK68" s="13">
        <v>44866</v>
      </c>
      <c r="LRL68" s="14">
        <v>44868</v>
      </c>
      <c r="LRM68" s="7">
        <v>37</v>
      </c>
      <c r="LRN68" s="61" t="s">
        <v>452</v>
      </c>
      <c r="LRO68" s="139" t="s">
        <v>263</v>
      </c>
      <c r="LRP68" s="88" t="s">
        <v>453</v>
      </c>
      <c r="LRQ68" s="138">
        <v>3894</v>
      </c>
      <c r="LRR68" s="99" t="s">
        <v>16</v>
      </c>
      <c r="LRS68" s="13">
        <v>44866</v>
      </c>
      <c r="LRT68" s="14">
        <v>44868</v>
      </c>
      <c r="LRU68" s="7">
        <v>37</v>
      </c>
      <c r="LRV68" s="61" t="s">
        <v>452</v>
      </c>
      <c r="LRW68" s="139" t="s">
        <v>263</v>
      </c>
      <c r="LRX68" s="88" t="s">
        <v>453</v>
      </c>
      <c r="LRY68" s="138">
        <v>3894</v>
      </c>
      <c r="LRZ68" s="99" t="s">
        <v>16</v>
      </c>
      <c r="LSA68" s="13">
        <v>44866</v>
      </c>
      <c r="LSB68" s="14">
        <v>44868</v>
      </c>
      <c r="LSC68" s="7">
        <v>37</v>
      </c>
      <c r="LSD68" s="61" t="s">
        <v>452</v>
      </c>
      <c r="LSE68" s="139" t="s">
        <v>263</v>
      </c>
      <c r="LSF68" s="88" t="s">
        <v>453</v>
      </c>
      <c r="LSG68" s="138">
        <v>3894</v>
      </c>
      <c r="LSH68" s="99" t="s">
        <v>16</v>
      </c>
      <c r="LSI68" s="13">
        <v>44866</v>
      </c>
      <c r="LSJ68" s="14">
        <v>44868</v>
      </c>
      <c r="LSK68" s="7">
        <v>37</v>
      </c>
      <c r="LSL68" s="61" t="s">
        <v>452</v>
      </c>
      <c r="LSM68" s="139" t="s">
        <v>263</v>
      </c>
      <c r="LSN68" s="88" t="s">
        <v>453</v>
      </c>
      <c r="LSO68" s="138">
        <v>3894</v>
      </c>
      <c r="LSP68" s="99" t="s">
        <v>16</v>
      </c>
      <c r="LSQ68" s="13">
        <v>44866</v>
      </c>
      <c r="LSR68" s="14">
        <v>44868</v>
      </c>
      <c r="LSS68" s="7">
        <v>37</v>
      </c>
      <c r="LST68" s="61" t="s">
        <v>452</v>
      </c>
      <c r="LSU68" s="139" t="s">
        <v>263</v>
      </c>
      <c r="LSV68" s="88" t="s">
        <v>453</v>
      </c>
      <c r="LSW68" s="138">
        <v>3894</v>
      </c>
      <c r="LSX68" s="99" t="s">
        <v>16</v>
      </c>
      <c r="LSY68" s="13">
        <v>44866</v>
      </c>
      <c r="LSZ68" s="14">
        <v>44868</v>
      </c>
      <c r="LTA68" s="7">
        <v>37</v>
      </c>
      <c r="LTB68" s="61" t="s">
        <v>452</v>
      </c>
      <c r="LTC68" s="139" t="s">
        <v>263</v>
      </c>
      <c r="LTD68" s="88" t="s">
        <v>453</v>
      </c>
      <c r="LTE68" s="138">
        <v>3894</v>
      </c>
      <c r="LTF68" s="99" t="s">
        <v>16</v>
      </c>
      <c r="LTG68" s="13">
        <v>44866</v>
      </c>
      <c r="LTH68" s="14">
        <v>44868</v>
      </c>
      <c r="LTI68" s="7">
        <v>37</v>
      </c>
      <c r="LTJ68" s="61" t="s">
        <v>452</v>
      </c>
      <c r="LTK68" s="139" t="s">
        <v>263</v>
      </c>
      <c r="LTL68" s="88" t="s">
        <v>453</v>
      </c>
      <c r="LTM68" s="138">
        <v>3894</v>
      </c>
      <c r="LTN68" s="99" t="s">
        <v>16</v>
      </c>
      <c r="LTO68" s="13">
        <v>44866</v>
      </c>
      <c r="LTP68" s="14">
        <v>44868</v>
      </c>
      <c r="LTQ68" s="7">
        <v>37</v>
      </c>
      <c r="LTR68" s="61" t="s">
        <v>452</v>
      </c>
      <c r="LTS68" s="139" t="s">
        <v>263</v>
      </c>
      <c r="LTT68" s="88" t="s">
        <v>453</v>
      </c>
      <c r="LTU68" s="138">
        <v>3894</v>
      </c>
      <c r="LTV68" s="99" t="s">
        <v>16</v>
      </c>
      <c r="LTW68" s="13">
        <v>44866</v>
      </c>
      <c r="LTX68" s="14">
        <v>44868</v>
      </c>
      <c r="LTY68" s="7">
        <v>37</v>
      </c>
      <c r="LTZ68" s="61" t="s">
        <v>452</v>
      </c>
      <c r="LUA68" s="139" t="s">
        <v>263</v>
      </c>
      <c r="LUB68" s="88" t="s">
        <v>453</v>
      </c>
      <c r="LUC68" s="138">
        <v>3894</v>
      </c>
      <c r="LUD68" s="99" t="s">
        <v>16</v>
      </c>
      <c r="LUE68" s="13">
        <v>44866</v>
      </c>
      <c r="LUF68" s="14">
        <v>44868</v>
      </c>
      <c r="LUG68" s="7">
        <v>37</v>
      </c>
      <c r="LUH68" s="61" t="s">
        <v>452</v>
      </c>
      <c r="LUI68" s="139" t="s">
        <v>263</v>
      </c>
      <c r="LUJ68" s="88" t="s">
        <v>453</v>
      </c>
      <c r="LUK68" s="138">
        <v>3894</v>
      </c>
      <c r="LUL68" s="99" t="s">
        <v>16</v>
      </c>
      <c r="LUM68" s="13">
        <v>44866</v>
      </c>
      <c r="LUN68" s="14">
        <v>44868</v>
      </c>
      <c r="LUO68" s="7">
        <v>37</v>
      </c>
      <c r="LUP68" s="61" t="s">
        <v>452</v>
      </c>
      <c r="LUQ68" s="139" t="s">
        <v>263</v>
      </c>
      <c r="LUR68" s="88" t="s">
        <v>453</v>
      </c>
      <c r="LUS68" s="138">
        <v>3894</v>
      </c>
      <c r="LUT68" s="99" t="s">
        <v>16</v>
      </c>
      <c r="LUU68" s="13">
        <v>44866</v>
      </c>
      <c r="LUV68" s="14">
        <v>44868</v>
      </c>
      <c r="LUW68" s="7">
        <v>37</v>
      </c>
      <c r="LUX68" s="61" t="s">
        <v>452</v>
      </c>
      <c r="LUY68" s="139" t="s">
        <v>263</v>
      </c>
      <c r="LUZ68" s="88" t="s">
        <v>453</v>
      </c>
      <c r="LVA68" s="138">
        <v>3894</v>
      </c>
      <c r="LVB68" s="99" t="s">
        <v>16</v>
      </c>
      <c r="LVC68" s="13">
        <v>44866</v>
      </c>
      <c r="LVD68" s="14">
        <v>44868</v>
      </c>
      <c r="LVE68" s="7">
        <v>37</v>
      </c>
      <c r="LVF68" s="61" t="s">
        <v>452</v>
      </c>
      <c r="LVG68" s="139" t="s">
        <v>263</v>
      </c>
      <c r="LVH68" s="88" t="s">
        <v>453</v>
      </c>
      <c r="LVI68" s="138">
        <v>3894</v>
      </c>
      <c r="LVJ68" s="99" t="s">
        <v>16</v>
      </c>
      <c r="LVK68" s="13">
        <v>44866</v>
      </c>
      <c r="LVL68" s="14">
        <v>44868</v>
      </c>
      <c r="LVM68" s="7">
        <v>37</v>
      </c>
      <c r="LVN68" s="61" t="s">
        <v>452</v>
      </c>
      <c r="LVO68" s="139" t="s">
        <v>263</v>
      </c>
      <c r="LVP68" s="88" t="s">
        <v>453</v>
      </c>
      <c r="LVQ68" s="138">
        <v>3894</v>
      </c>
      <c r="LVR68" s="99" t="s">
        <v>16</v>
      </c>
      <c r="LVS68" s="13">
        <v>44866</v>
      </c>
      <c r="LVT68" s="14">
        <v>44868</v>
      </c>
      <c r="LVU68" s="7">
        <v>37</v>
      </c>
      <c r="LVV68" s="61" t="s">
        <v>452</v>
      </c>
      <c r="LVW68" s="139" t="s">
        <v>263</v>
      </c>
      <c r="LVX68" s="88" t="s">
        <v>453</v>
      </c>
      <c r="LVY68" s="138">
        <v>3894</v>
      </c>
      <c r="LVZ68" s="99" t="s">
        <v>16</v>
      </c>
      <c r="LWA68" s="13">
        <v>44866</v>
      </c>
      <c r="LWB68" s="14">
        <v>44868</v>
      </c>
      <c r="LWC68" s="7">
        <v>37</v>
      </c>
      <c r="LWD68" s="61" t="s">
        <v>452</v>
      </c>
      <c r="LWE68" s="139" t="s">
        <v>263</v>
      </c>
      <c r="LWF68" s="88" t="s">
        <v>453</v>
      </c>
      <c r="LWG68" s="138">
        <v>3894</v>
      </c>
      <c r="LWH68" s="99" t="s">
        <v>16</v>
      </c>
      <c r="LWI68" s="13">
        <v>44866</v>
      </c>
      <c r="LWJ68" s="14">
        <v>44868</v>
      </c>
      <c r="LWK68" s="7">
        <v>37</v>
      </c>
      <c r="LWL68" s="61" t="s">
        <v>452</v>
      </c>
      <c r="LWM68" s="139" t="s">
        <v>263</v>
      </c>
      <c r="LWN68" s="88" t="s">
        <v>453</v>
      </c>
      <c r="LWO68" s="138">
        <v>3894</v>
      </c>
      <c r="LWP68" s="99" t="s">
        <v>16</v>
      </c>
      <c r="LWQ68" s="13">
        <v>44866</v>
      </c>
      <c r="LWR68" s="14">
        <v>44868</v>
      </c>
      <c r="LWS68" s="7">
        <v>37</v>
      </c>
      <c r="LWT68" s="61" t="s">
        <v>452</v>
      </c>
      <c r="LWU68" s="139" t="s">
        <v>263</v>
      </c>
      <c r="LWV68" s="88" t="s">
        <v>453</v>
      </c>
      <c r="LWW68" s="138">
        <v>3894</v>
      </c>
      <c r="LWX68" s="99" t="s">
        <v>16</v>
      </c>
      <c r="LWY68" s="13">
        <v>44866</v>
      </c>
      <c r="LWZ68" s="14">
        <v>44868</v>
      </c>
      <c r="LXA68" s="7">
        <v>37</v>
      </c>
      <c r="LXB68" s="61" t="s">
        <v>452</v>
      </c>
      <c r="LXC68" s="139" t="s">
        <v>263</v>
      </c>
      <c r="LXD68" s="88" t="s">
        <v>453</v>
      </c>
      <c r="LXE68" s="138">
        <v>3894</v>
      </c>
      <c r="LXF68" s="99" t="s">
        <v>16</v>
      </c>
      <c r="LXG68" s="13">
        <v>44866</v>
      </c>
      <c r="LXH68" s="14">
        <v>44868</v>
      </c>
      <c r="LXI68" s="7">
        <v>37</v>
      </c>
      <c r="LXJ68" s="61" t="s">
        <v>452</v>
      </c>
      <c r="LXK68" s="139" t="s">
        <v>263</v>
      </c>
      <c r="LXL68" s="88" t="s">
        <v>453</v>
      </c>
      <c r="LXM68" s="138">
        <v>3894</v>
      </c>
      <c r="LXN68" s="99" t="s">
        <v>16</v>
      </c>
      <c r="LXO68" s="13">
        <v>44866</v>
      </c>
      <c r="LXP68" s="14">
        <v>44868</v>
      </c>
      <c r="LXQ68" s="7">
        <v>37</v>
      </c>
      <c r="LXR68" s="61" t="s">
        <v>452</v>
      </c>
      <c r="LXS68" s="139" t="s">
        <v>263</v>
      </c>
      <c r="LXT68" s="88" t="s">
        <v>453</v>
      </c>
      <c r="LXU68" s="138">
        <v>3894</v>
      </c>
      <c r="LXV68" s="99" t="s">
        <v>16</v>
      </c>
      <c r="LXW68" s="13">
        <v>44866</v>
      </c>
      <c r="LXX68" s="14">
        <v>44868</v>
      </c>
      <c r="LXY68" s="7">
        <v>37</v>
      </c>
      <c r="LXZ68" s="61" t="s">
        <v>452</v>
      </c>
      <c r="LYA68" s="139" t="s">
        <v>263</v>
      </c>
      <c r="LYB68" s="88" t="s">
        <v>453</v>
      </c>
      <c r="LYC68" s="138">
        <v>3894</v>
      </c>
      <c r="LYD68" s="99" t="s">
        <v>16</v>
      </c>
      <c r="LYE68" s="13">
        <v>44866</v>
      </c>
      <c r="LYF68" s="14">
        <v>44868</v>
      </c>
      <c r="LYG68" s="7">
        <v>37</v>
      </c>
      <c r="LYH68" s="61" t="s">
        <v>452</v>
      </c>
      <c r="LYI68" s="139" t="s">
        <v>263</v>
      </c>
      <c r="LYJ68" s="88" t="s">
        <v>453</v>
      </c>
      <c r="LYK68" s="138">
        <v>3894</v>
      </c>
      <c r="LYL68" s="99" t="s">
        <v>16</v>
      </c>
      <c r="LYM68" s="13">
        <v>44866</v>
      </c>
      <c r="LYN68" s="14">
        <v>44868</v>
      </c>
      <c r="LYO68" s="7">
        <v>37</v>
      </c>
      <c r="LYP68" s="61" t="s">
        <v>452</v>
      </c>
      <c r="LYQ68" s="139" t="s">
        <v>263</v>
      </c>
      <c r="LYR68" s="88" t="s">
        <v>453</v>
      </c>
      <c r="LYS68" s="138">
        <v>3894</v>
      </c>
      <c r="LYT68" s="99" t="s">
        <v>16</v>
      </c>
      <c r="LYU68" s="13">
        <v>44866</v>
      </c>
      <c r="LYV68" s="14">
        <v>44868</v>
      </c>
      <c r="LYW68" s="7">
        <v>37</v>
      </c>
      <c r="LYX68" s="61" t="s">
        <v>452</v>
      </c>
      <c r="LYY68" s="139" t="s">
        <v>263</v>
      </c>
      <c r="LYZ68" s="88" t="s">
        <v>453</v>
      </c>
      <c r="LZA68" s="138">
        <v>3894</v>
      </c>
      <c r="LZB68" s="99" t="s">
        <v>16</v>
      </c>
      <c r="LZC68" s="13">
        <v>44866</v>
      </c>
      <c r="LZD68" s="14">
        <v>44868</v>
      </c>
      <c r="LZE68" s="7">
        <v>37</v>
      </c>
      <c r="LZF68" s="61" t="s">
        <v>452</v>
      </c>
      <c r="LZG68" s="139" t="s">
        <v>263</v>
      </c>
      <c r="LZH68" s="88" t="s">
        <v>453</v>
      </c>
      <c r="LZI68" s="138">
        <v>3894</v>
      </c>
      <c r="LZJ68" s="99" t="s">
        <v>16</v>
      </c>
      <c r="LZK68" s="13">
        <v>44866</v>
      </c>
      <c r="LZL68" s="14">
        <v>44868</v>
      </c>
      <c r="LZM68" s="7">
        <v>37</v>
      </c>
      <c r="LZN68" s="61" t="s">
        <v>452</v>
      </c>
      <c r="LZO68" s="139" t="s">
        <v>263</v>
      </c>
      <c r="LZP68" s="88" t="s">
        <v>453</v>
      </c>
      <c r="LZQ68" s="138">
        <v>3894</v>
      </c>
      <c r="LZR68" s="99" t="s">
        <v>16</v>
      </c>
      <c r="LZS68" s="13">
        <v>44866</v>
      </c>
      <c r="LZT68" s="14">
        <v>44868</v>
      </c>
      <c r="LZU68" s="7">
        <v>37</v>
      </c>
      <c r="LZV68" s="61" t="s">
        <v>452</v>
      </c>
      <c r="LZW68" s="139" t="s">
        <v>263</v>
      </c>
      <c r="LZX68" s="88" t="s">
        <v>453</v>
      </c>
      <c r="LZY68" s="138">
        <v>3894</v>
      </c>
      <c r="LZZ68" s="99" t="s">
        <v>16</v>
      </c>
      <c r="MAA68" s="13">
        <v>44866</v>
      </c>
      <c r="MAB68" s="14">
        <v>44868</v>
      </c>
      <c r="MAC68" s="7">
        <v>37</v>
      </c>
      <c r="MAD68" s="61" t="s">
        <v>452</v>
      </c>
      <c r="MAE68" s="139" t="s">
        <v>263</v>
      </c>
      <c r="MAF68" s="88" t="s">
        <v>453</v>
      </c>
      <c r="MAG68" s="138">
        <v>3894</v>
      </c>
      <c r="MAH68" s="99" t="s">
        <v>16</v>
      </c>
      <c r="MAI68" s="13">
        <v>44866</v>
      </c>
      <c r="MAJ68" s="14">
        <v>44868</v>
      </c>
      <c r="MAK68" s="7">
        <v>37</v>
      </c>
      <c r="MAL68" s="61" t="s">
        <v>452</v>
      </c>
      <c r="MAM68" s="139" t="s">
        <v>263</v>
      </c>
      <c r="MAN68" s="88" t="s">
        <v>453</v>
      </c>
      <c r="MAO68" s="138">
        <v>3894</v>
      </c>
      <c r="MAP68" s="99" t="s">
        <v>16</v>
      </c>
      <c r="MAQ68" s="13">
        <v>44866</v>
      </c>
      <c r="MAR68" s="14">
        <v>44868</v>
      </c>
      <c r="MAS68" s="7">
        <v>37</v>
      </c>
      <c r="MAT68" s="61" t="s">
        <v>452</v>
      </c>
      <c r="MAU68" s="139" t="s">
        <v>263</v>
      </c>
      <c r="MAV68" s="88" t="s">
        <v>453</v>
      </c>
      <c r="MAW68" s="138">
        <v>3894</v>
      </c>
      <c r="MAX68" s="99" t="s">
        <v>16</v>
      </c>
      <c r="MAY68" s="13">
        <v>44866</v>
      </c>
      <c r="MAZ68" s="14">
        <v>44868</v>
      </c>
      <c r="MBA68" s="7">
        <v>37</v>
      </c>
      <c r="MBB68" s="61" t="s">
        <v>452</v>
      </c>
      <c r="MBC68" s="139" t="s">
        <v>263</v>
      </c>
      <c r="MBD68" s="88" t="s">
        <v>453</v>
      </c>
      <c r="MBE68" s="138">
        <v>3894</v>
      </c>
      <c r="MBF68" s="99" t="s">
        <v>16</v>
      </c>
      <c r="MBG68" s="13">
        <v>44866</v>
      </c>
      <c r="MBH68" s="14">
        <v>44868</v>
      </c>
      <c r="MBI68" s="7">
        <v>37</v>
      </c>
      <c r="MBJ68" s="61" t="s">
        <v>452</v>
      </c>
      <c r="MBK68" s="139" t="s">
        <v>263</v>
      </c>
      <c r="MBL68" s="88" t="s">
        <v>453</v>
      </c>
      <c r="MBM68" s="138">
        <v>3894</v>
      </c>
      <c r="MBN68" s="99" t="s">
        <v>16</v>
      </c>
      <c r="MBO68" s="13">
        <v>44866</v>
      </c>
      <c r="MBP68" s="14">
        <v>44868</v>
      </c>
      <c r="MBQ68" s="7">
        <v>37</v>
      </c>
      <c r="MBR68" s="61" t="s">
        <v>452</v>
      </c>
      <c r="MBS68" s="139" t="s">
        <v>263</v>
      </c>
      <c r="MBT68" s="88" t="s">
        <v>453</v>
      </c>
      <c r="MBU68" s="138">
        <v>3894</v>
      </c>
      <c r="MBV68" s="99" t="s">
        <v>16</v>
      </c>
      <c r="MBW68" s="13">
        <v>44866</v>
      </c>
      <c r="MBX68" s="14">
        <v>44868</v>
      </c>
      <c r="MBY68" s="7">
        <v>37</v>
      </c>
      <c r="MBZ68" s="61" t="s">
        <v>452</v>
      </c>
      <c r="MCA68" s="139" t="s">
        <v>263</v>
      </c>
      <c r="MCB68" s="88" t="s">
        <v>453</v>
      </c>
      <c r="MCC68" s="138">
        <v>3894</v>
      </c>
      <c r="MCD68" s="99" t="s">
        <v>16</v>
      </c>
      <c r="MCE68" s="13">
        <v>44866</v>
      </c>
      <c r="MCF68" s="14">
        <v>44868</v>
      </c>
      <c r="MCG68" s="7">
        <v>37</v>
      </c>
      <c r="MCH68" s="61" t="s">
        <v>452</v>
      </c>
      <c r="MCI68" s="139" t="s">
        <v>263</v>
      </c>
      <c r="MCJ68" s="88" t="s">
        <v>453</v>
      </c>
      <c r="MCK68" s="138">
        <v>3894</v>
      </c>
      <c r="MCL68" s="99" t="s">
        <v>16</v>
      </c>
      <c r="MCM68" s="13">
        <v>44866</v>
      </c>
      <c r="MCN68" s="14">
        <v>44868</v>
      </c>
      <c r="MCO68" s="7">
        <v>37</v>
      </c>
      <c r="MCP68" s="61" t="s">
        <v>452</v>
      </c>
      <c r="MCQ68" s="139" t="s">
        <v>263</v>
      </c>
      <c r="MCR68" s="88" t="s">
        <v>453</v>
      </c>
      <c r="MCS68" s="138">
        <v>3894</v>
      </c>
      <c r="MCT68" s="99" t="s">
        <v>16</v>
      </c>
      <c r="MCU68" s="13">
        <v>44866</v>
      </c>
      <c r="MCV68" s="14">
        <v>44868</v>
      </c>
      <c r="MCW68" s="7">
        <v>37</v>
      </c>
      <c r="MCX68" s="61" t="s">
        <v>452</v>
      </c>
      <c r="MCY68" s="139" t="s">
        <v>263</v>
      </c>
      <c r="MCZ68" s="88" t="s">
        <v>453</v>
      </c>
      <c r="MDA68" s="138">
        <v>3894</v>
      </c>
      <c r="MDB68" s="99" t="s">
        <v>16</v>
      </c>
      <c r="MDC68" s="13">
        <v>44866</v>
      </c>
      <c r="MDD68" s="14">
        <v>44868</v>
      </c>
      <c r="MDE68" s="7">
        <v>37</v>
      </c>
      <c r="MDF68" s="61" t="s">
        <v>452</v>
      </c>
      <c r="MDG68" s="139" t="s">
        <v>263</v>
      </c>
      <c r="MDH68" s="88" t="s">
        <v>453</v>
      </c>
      <c r="MDI68" s="138">
        <v>3894</v>
      </c>
      <c r="MDJ68" s="99" t="s">
        <v>16</v>
      </c>
      <c r="MDK68" s="13">
        <v>44866</v>
      </c>
      <c r="MDL68" s="14">
        <v>44868</v>
      </c>
      <c r="MDM68" s="7">
        <v>37</v>
      </c>
      <c r="MDN68" s="61" t="s">
        <v>452</v>
      </c>
      <c r="MDO68" s="139" t="s">
        <v>263</v>
      </c>
      <c r="MDP68" s="88" t="s">
        <v>453</v>
      </c>
      <c r="MDQ68" s="138">
        <v>3894</v>
      </c>
      <c r="MDR68" s="99" t="s">
        <v>16</v>
      </c>
      <c r="MDS68" s="13">
        <v>44866</v>
      </c>
      <c r="MDT68" s="14">
        <v>44868</v>
      </c>
      <c r="MDU68" s="7">
        <v>37</v>
      </c>
      <c r="MDV68" s="61" t="s">
        <v>452</v>
      </c>
      <c r="MDW68" s="139" t="s">
        <v>263</v>
      </c>
      <c r="MDX68" s="88" t="s">
        <v>453</v>
      </c>
      <c r="MDY68" s="138">
        <v>3894</v>
      </c>
      <c r="MDZ68" s="99" t="s">
        <v>16</v>
      </c>
      <c r="MEA68" s="13">
        <v>44866</v>
      </c>
      <c r="MEB68" s="14">
        <v>44868</v>
      </c>
      <c r="MEC68" s="7">
        <v>37</v>
      </c>
      <c r="MED68" s="61" t="s">
        <v>452</v>
      </c>
      <c r="MEE68" s="139" t="s">
        <v>263</v>
      </c>
      <c r="MEF68" s="88" t="s">
        <v>453</v>
      </c>
      <c r="MEG68" s="138">
        <v>3894</v>
      </c>
      <c r="MEH68" s="99" t="s">
        <v>16</v>
      </c>
      <c r="MEI68" s="13">
        <v>44866</v>
      </c>
      <c r="MEJ68" s="14">
        <v>44868</v>
      </c>
      <c r="MEK68" s="7">
        <v>37</v>
      </c>
      <c r="MEL68" s="61" t="s">
        <v>452</v>
      </c>
      <c r="MEM68" s="139" t="s">
        <v>263</v>
      </c>
      <c r="MEN68" s="88" t="s">
        <v>453</v>
      </c>
      <c r="MEO68" s="138">
        <v>3894</v>
      </c>
      <c r="MEP68" s="99" t="s">
        <v>16</v>
      </c>
      <c r="MEQ68" s="13">
        <v>44866</v>
      </c>
      <c r="MER68" s="14">
        <v>44868</v>
      </c>
      <c r="MES68" s="7">
        <v>37</v>
      </c>
      <c r="MET68" s="61" t="s">
        <v>452</v>
      </c>
      <c r="MEU68" s="139" t="s">
        <v>263</v>
      </c>
      <c r="MEV68" s="88" t="s">
        <v>453</v>
      </c>
      <c r="MEW68" s="138">
        <v>3894</v>
      </c>
      <c r="MEX68" s="99" t="s">
        <v>16</v>
      </c>
      <c r="MEY68" s="13">
        <v>44866</v>
      </c>
      <c r="MEZ68" s="14">
        <v>44868</v>
      </c>
      <c r="MFA68" s="7">
        <v>37</v>
      </c>
      <c r="MFB68" s="61" t="s">
        <v>452</v>
      </c>
      <c r="MFC68" s="139" t="s">
        <v>263</v>
      </c>
      <c r="MFD68" s="88" t="s">
        <v>453</v>
      </c>
      <c r="MFE68" s="138">
        <v>3894</v>
      </c>
      <c r="MFF68" s="99" t="s">
        <v>16</v>
      </c>
      <c r="MFG68" s="13">
        <v>44866</v>
      </c>
      <c r="MFH68" s="14">
        <v>44868</v>
      </c>
      <c r="MFI68" s="7">
        <v>37</v>
      </c>
      <c r="MFJ68" s="61" t="s">
        <v>452</v>
      </c>
      <c r="MFK68" s="139" t="s">
        <v>263</v>
      </c>
      <c r="MFL68" s="88" t="s">
        <v>453</v>
      </c>
      <c r="MFM68" s="138">
        <v>3894</v>
      </c>
      <c r="MFN68" s="99" t="s">
        <v>16</v>
      </c>
      <c r="MFO68" s="13">
        <v>44866</v>
      </c>
      <c r="MFP68" s="14">
        <v>44868</v>
      </c>
      <c r="MFQ68" s="7">
        <v>37</v>
      </c>
      <c r="MFR68" s="61" t="s">
        <v>452</v>
      </c>
      <c r="MFS68" s="139" t="s">
        <v>263</v>
      </c>
      <c r="MFT68" s="88" t="s">
        <v>453</v>
      </c>
      <c r="MFU68" s="138">
        <v>3894</v>
      </c>
      <c r="MFV68" s="99" t="s">
        <v>16</v>
      </c>
      <c r="MFW68" s="13">
        <v>44866</v>
      </c>
      <c r="MFX68" s="14">
        <v>44868</v>
      </c>
      <c r="MFY68" s="7">
        <v>37</v>
      </c>
      <c r="MFZ68" s="61" t="s">
        <v>452</v>
      </c>
      <c r="MGA68" s="139" t="s">
        <v>263</v>
      </c>
      <c r="MGB68" s="88" t="s">
        <v>453</v>
      </c>
      <c r="MGC68" s="138">
        <v>3894</v>
      </c>
      <c r="MGD68" s="99" t="s">
        <v>16</v>
      </c>
      <c r="MGE68" s="13">
        <v>44866</v>
      </c>
      <c r="MGF68" s="14">
        <v>44868</v>
      </c>
      <c r="MGG68" s="7">
        <v>37</v>
      </c>
      <c r="MGH68" s="61" t="s">
        <v>452</v>
      </c>
      <c r="MGI68" s="139" t="s">
        <v>263</v>
      </c>
      <c r="MGJ68" s="88" t="s">
        <v>453</v>
      </c>
      <c r="MGK68" s="138">
        <v>3894</v>
      </c>
      <c r="MGL68" s="99" t="s">
        <v>16</v>
      </c>
      <c r="MGM68" s="13">
        <v>44866</v>
      </c>
      <c r="MGN68" s="14">
        <v>44868</v>
      </c>
      <c r="MGO68" s="7">
        <v>37</v>
      </c>
      <c r="MGP68" s="61" t="s">
        <v>452</v>
      </c>
      <c r="MGQ68" s="139" t="s">
        <v>263</v>
      </c>
      <c r="MGR68" s="88" t="s">
        <v>453</v>
      </c>
      <c r="MGS68" s="138">
        <v>3894</v>
      </c>
      <c r="MGT68" s="99" t="s">
        <v>16</v>
      </c>
      <c r="MGU68" s="13">
        <v>44866</v>
      </c>
      <c r="MGV68" s="14">
        <v>44868</v>
      </c>
      <c r="MGW68" s="7">
        <v>37</v>
      </c>
      <c r="MGX68" s="61" t="s">
        <v>452</v>
      </c>
      <c r="MGY68" s="139" t="s">
        <v>263</v>
      </c>
      <c r="MGZ68" s="88" t="s">
        <v>453</v>
      </c>
      <c r="MHA68" s="138">
        <v>3894</v>
      </c>
      <c r="MHB68" s="99" t="s">
        <v>16</v>
      </c>
      <c r="MHC68" s="13">
        <v>44866</v>
      </c>
      <c r="MHD68" s="14">
        <v>44868</v>
      </c>
      <c r="MHE68" s="7">
        <v>37</v>
      </c>
      <c r="MHF68" s="61" t="s">
        <v>452</v>
      </c>
      <c r="MHG68" s="139" t="s">
        <v>263</v>
      </c>
      <c r="MHH68" s="88" t="s">
        <v>453</v>
      </c>
      <c r="MHI68" s="138">
        <v>3894</v>
      </c>
      <c r="MHJ68" s="99" t="s">
        <v>16</v>
      </c>
      <c r="MHK68" s="13">
        <v>44866</v>
      </c>
      <c r="MHL68" s="14">
        <v>44868</v>
      </c>
      <c r="MHM68" s="7">
        <v>37</v>
      </c>
      <c r="MHN68" s="61" t="s">
        <v>452</v>
      </c>
      <c r="MHO68" s="139" t="s">
        <v>263</v>
      </c>
      <c r="MHP68" s="88" t="s">
        <v>453</v>
      </c>
      <c r="MHQ68" s="138">
        <v>3894</v>
      </c>
      <c r="MHR68" s="99" t="s">
        <v>16</v>
      </c>
      <c r="MHS68" s="13">
        <v>44866</v>
      </c>
      <c r="MHT68" s="14">
        <v>44868</v>
      </c>
      <c r="MHU68" s="7">
        <v>37</v>
      </c>
      <c r="MHV68" s="61" t="s">
        <v>452</v>
      </c>
      <c r="MHW68" s="139" t="s">
        <v>263</v>
      </c>
      <c r="MHX68" s="88" t="s">
        <v>453</v>
      </c>
      <c r="MHY68" s="138">
        <v>3894</v>
      </c>
      <c r="MHZ68" s="99" t="s">
        <v>16</v>
      </c>
      <c r="MIA68" s="13">
        <v>44866</v>
      </c>
      <c r="MIB68" s="14">
        <v>44868</v>
      </c>
      <c r="MIC68" s="7">
        <v>37</v>
      </c>
      <c r="MID68" s="61" t="s">
        <v>452</v>
      </c>
      <c r="MIE68" s="139" t="s">
        <v>263</v>
      </c>
      <c r="MIF68" s="88" t="s">
        <v>453</v>
      </c>
      <c r="MIG68" s="138">
        <v>3894</v>
      </c>
      <c r="MIH68" s="99" t="s">
        <v>16</v>
      </c>
      <c r="MII68" s="13">
        <v>44866</v>
      </c>
      <c r="MIJ68" s="14">
        <v>44868</v>
      </c>
      <c r="MIK68" s="7">
        <v>37</v>
      </c>
      <c r="MIL68" s="61" t="s">
        <v>452</v>
      </c>
      <c r="MIM68" s="139" t="s">
        <v>263</v>
      </c>
      <c r="MIN68" s="88" t="s">
        <v>453</v>
      </c>
      <c r="MIO68" s="138">
        <v>3894</v>
      </c>
      <c r="MIP68" s="99" t="s">
        <v>16</v>
      </c>
      <c r="MIQ68" s="13">
        <v>44866</v>
      </c>
      <c r="MIR68" s="14">
        <v>44868</v>
      </c>
      <c r="MIS68" s="7">
        <v>37</v>
      </c>
      <c r="MIT68" s="61" t="s">
        <v>452</v>
      </c>
      <c r="MIU68" s="139" t="s">
        <v>263</v>
      </c>
      <c r="MIV68" s="88" t="s">
        <v>453</v>
      </c>
      <c r="MIW68" s="138">
        <v>3894</v>
      </c>
      <c r="MIX68" s="99" t="s">
        <v>16</v>
      </c>
      <c r="MIY68" s="13">
        <v>44866</v>
      </c>
      <c r="MIZ68" s="14">
        <v>44868</v>
      </c>
      <c r="MJA68" s="7">
        <v>37</v>
      </c>
      <c r="MJB68" s="61" t="s">
        <v>452</v>
      </c>
      <c r="MJC68" s="139" t="s">
        <v>263</v>
      </c>
      <c r="MJD68" s="88" t="s">
        <v>453</v>
      </c>
      <c r="MJE68" s="138">
        <v>3894</v>
      </c>
      <c r="MJF68" s="99" t="s">
        <v>16</v>
      </c>
      <c r="MJG68" s="13">
        <v>44866</v>
      </c>
      <c r="MJH68" s="14">
        <v>44868</v>
      </c>
      <c r="MJI68" s="7">
        <v>37</v>
      </c>
      <c r="MJJ68" s="61" t="s">
        <v>452</v>
      </c>
      <c r="MJK68" s="139" t="s">
        <v>263</v>
      </c>
      <c r="MJL68" s="88" t="s">
        <v>453</v>
      </c>
      <c r="MJM68" s="138">
        <v>3894</v>
      </c>
      <c r="MJN68" s="99" t="s">
        <v>16</v>
      </c>
      <c r="MJO68" s="13">
        <v>44866</v>
      </c>
      <c r="MJP68" s="14">
        <v>44868</v>
      </c>
      <c r="MJQ68" s="7">
        <v>37</v>
      </c>
      <c r="MJR68" s="61" t="s">
        <v>452</v>
      </c>
      <c r="MJS68" s="139" t="s">
        <v>263</v>
      </c>
      <c r="MJT68" s="88" t="s">
        <v>453</v>
      </c>
      <c r="MJU68" s="138">
        <v>3894</v>
      </c>
      <c r="MJV68" s="99" t="s">
        <v>16</v>
      </c>
      <c r="MJW68" s="13">
        <v>44866</v>
      </c>
      <c r="MJX68" s="14">
        <v>44868</v>
      </c>
      <c r="MJY68" s="7">
        <v>37</v>
      </c>
      <c r="MJZ68" s="61" t="s">
        <v>452</v>
      </c>
      <c r="MKA68" s="139" t="s">
        <v>263</v>
      </c>
      <c r="MKB68" s="88" t="s">
        <v>453</v>
      </c>
      <c r="MKC68" s="138">
        <v>3894</v>
      </c>
      <c r="MKD68" s="99" t="s">
        <v>16</v>
      </c>
      <c r="MKE68" s="13">
        <v>44866</v>
      </c>
      <c r="MKF68" s="14">
        <v>44868</v>
      </c>
      <c r="MKG68" s="7">
        <v>37</v>
      </c>
      <c r="MKH68" s="61" t="s">
        <v>452</v>
      </c>
      <c r="MKI68" s="139" t="s">
        <v>263</v>
      </c>
      <c r="MKJ68" s="88" t="s">
        <v>453</v>
      </c>
      <c r="MKK68" s="138">
        <v>3894</v>
      </c>
      <c r="MKL68" s="99" t="s">
        <v>16</v>
      </c>
      <c r="MKM68" s="13">
        <v>44866</v>
      </c>
      <c r="MKN68" s="14">
        <v>44868</v>
      </c>
      <c r="MKO68" s="7">
        <v>37</v>
      </c>
      <c r="MKP68" s="61" t="s">
        <v>452</v>
      </c>
      <c r="MKQ68" s="139" t="s">
        <v>263</v>
      </c>
      <c r="MKR68" s="88" t="s">
        <v>453</v>
      </c>
      <c r="MKS68" s="138">
        <v>3894</v>
      </c>
      <c r="MKT68" s="99" t="s">
        <v>16</v>
      </c>
      <c r="MKU68" s="13">
        <v>44866</v>
      </c>
      <c r="MKV68" s="14">
        <v>44868</v>
      </c>
      <c r="MKW68" s="7">
        <v>37</v>
      </c>
      <c r="MKX68" s="61" t="s">
        <v>452</v>
      </c>
      <c r="MKY68" s="139" t="s">
        <v>263</v>
      </c>
      <c r="MKZ68" s="88" t="s">
        <v>453</v>
      </c>
      <c r="MLA68" s="138">
        <v>3894</v>
      </c>
      <c r="MLB68" s="99" t="s">
        <v>16</v>
      </c>
      <c r="MLC68" s="13">
        <v>44866</v>
      </c>
      <c r="MLD68" s="14">
        <v>44868</v>
      </c>
      <c r="MLE68" s="7">
        <v>37</v>
      </c>
      <c r="MLF68" s="61" t="s">
        <v>452</v>
      </c>
      <c r="MLG68" s="139" t="s">
        <v>263</v>
      </c>
      <c r="MLH68" s="88" t="s">
        <v>453</v>
      </c>
      <c r="MLI68" s="138">
        <v>3894</v>
      </c>
      <c r="MLJ68" s="99" t="s">
        <v>16</v>
      </c>
      <c r="MLK68" s="13">
        <v>44866</v>
      </c>
      <c r="MLL68" s="14">
        <v>44868</v>
      </c>
      <c r="MLM68" s="7">
        <v>37</v>
      </c>
      <c r="MLN68" s="61" t="s">
        <v>452</v>
      </c>
      <c r="MLO68" s="139" t="s">
        <v>263</v>
      </c>
      <c r="MLP68" s="88" t="s">
        <v>453</v>
      </c>
      <c r="MLQ68" s="138">
        <v>3894</v>
      </c>
      <c r="MLR68" s="99" t="s">
        <v>16</v>
      </c>
      <c r="MLS68" s="13">
        <v>44866</v>
      </c>
      <c r="MLT68" s="14">
        <v>44868</v>
      </c>
      <c r="MLU68" s="7">
        <v>37</v>
      </c>
      <c r="MLV68" s="61" t="s">
        <v>452</v>
      </c>
      <c r="MLW68" s="139" t="s">
        <v>263</v>
      </c>
      <c r="MLX68" s="88" t="s">
        <v>453</v>
      </c>
      <c r="MLY68" s="138">
        <v>3894</v>
      </c>
      <c r="MLZ68" s="99" t="s">
        <v>16</v>
      </c>
      <c r="MMA68" s="13">
        <v>44866</v>
      </c>
      <c r="MMB68" s="14">
        <v>44868</v>
      </c>
      <c r="MMC68" s="7">
        <v>37</v>
      </c>
      <c r="MMD68" s="61" t="s">
        <v>452</v>
      </c>
      <c r="MME68" s="139" t="s">
        <v>263</v>
      </c>
      <c r="MMF68" s="88" t="s">
        <v>453</v>
      </c>
      <c r="MMG68" s="138">
        <v>3894</v>
      </c>
      <c r="MMH68" s="99" t="s">
        <v>16</v>
      </c>
      <c r="MMI68" s="13">
        <v>44866</v>
      </c>
      <c r="MMJ68" s="14">
        <v>44868</v>
      </c>
      <c r="MMK68" s="7">
        <v>37</v>
      </c>
      <c r="MML68" s="61" t="s">
        <v>452</v>
      </c>
      <c r="MMM68" s="139" t="s">
        <v>263</v>
      </c>
      <c r="MMN68" s="88" t="s">
        <v>453</v>
      </c>
      <c r="MMO68" s="138">
        <v>3894</v>
      </c>
      <c r="MMP68" s="99" t="s">
        <v>16</v>
      </c>
      <c r="MMQ68" s="13">
        <v>44866</v>
      </c>
      <c r="MMR68" s="14">
        <v>44868</v>
      </c>
      <c r="MMS68" s="7">
        <v>37</v>
      </c>
      <c r="MMT68" s="61" t="s">
        <v>452</v>
      </c>
      <c r="MMU68" s="139" t="s">
        <v>263</v>
      </c>
      <c r="MMV68" s="88" t="s">
        <v>453</v>
      </c>
      <c r="MMW68" s="138">
        <v>3894</v>
      </c>
      <c r="MMX68" s="99" t="s">
        <v>16</v>
      </c>
      <c r="MMY68" s="13">
        <v>44866</v>
      </c>
      <c r="MMZ68" s="14">
        <v>44868</v>
      </c>
      <c r="MNA68" s="7">
        <v>37</v>
      </c>
      <c r="MNB68" s="61" t="s">
        <v>452</v>
      </c>
      <c r="MNC68" s="139" t="s">
        <v>263</v>
      </c>
      <c r="MND68" s="88" t="s">
        <v>453</v>
      </c>
      <c r="MNE68" s="138">
        <v>3894</v>
      </c>
      <c r="MNF68" s="99" t="s">
        <v>16</v>
      </c>
      <c r="MNG68" s="13">
        <v>44866</v>
      </c>
      <c r="MNH68" s="14">
        <v>44868</v>
      </c>
      <c r="MNI68" s="7">
        <v>37</v>
      </c>
      <c r="MNJ68" s="61" t="s">
        <v>452</v>
      </c>
      <c r="MNK68" s="139" t="s">
        <v>263</v>
      </c>
      <c r="MNL68" s="88" t="s">
        <v>453</v>
      </c>
      <c r="MNM68" s="138">
        <v>3894</v>
      </c>
      <c r="MNN68" s="99" t="s">
        <v>16</v>
      </c>
      <c r="MNO68" s="13">
        <v>44866</v>
      </c>
      <c r="MNP68" s="14">
        <v>44868</v>
      </c>
      <c r="MNQ68" s="7">
        <v>37</v>
      </c>
      <c r="MNR68" s="61" t="s">
        <v>452</v>
      </c>
      <c r="MNS68" s="139" t="s">
        <v>263</v>
      </c>
      <c r="MNT68" s="88" t="s">
        <v>453</v>
      </c>
      <c r="MNU68" s="138">
        <v>3894</v>
      </c>
      <c r="MNV68" s="99" t="s">
        <v>16</v>
      </c>
      <c r="MNW68" s="13">
        <v>44866</v>
      </c>
      <c r="MNX68" s="14">
        <v>44868</v>
      </c>
      <c r="MNY68" s="7">
        <v>37</v>
      </c>
      <c r="MNZ68" s="61" t="s">
        <v>452</v>
      </c>
      <c r="MOA68" s="139" t="s">
        <v>263</v>
      </c>
      <c r="MOB68" s="88" t="s">
        <v>453</v>
      </c>
      <c r="MOC68" s="138">
        <v>3894</v>
      </c>
      <c r="MOD68" s="99" t="s">
        <v>16</v>
      </c>
      <c r="MOE68" s="13">
        <v>44866</v>
      </c>
      <c r="MOF68" s="14">
        <v>44868</v>
      </c>
      <c r="MOG68" s="7">
        <v>37</v>
      </c>
      <c r="MOH68" s="61" t="s">
        <v>452</v>
      </c>
      <c r="MOI68" s="139" t="s">
        <v>263</v>
      </c>
      <c r="MOJ68" s="88" t="s">
        <v>453</v>
      </c>
      <c r="MOK68" s="138">
        <v>3894</v>
      </c>
      <c r="MOL68" s="99" t="s">
        <v>16</v>
      </c>
      <c r="MOM68" s="13">
        <v>44866</v>
      </c>
      <c r="MON68" s="14">
        <v>44868</v>
      </c>
      <c r="MOO68" s="7">
        <v>37</v>
      </c>
      <c r="MOP68" s="61" t="s">
        <v>452</v>
      </c>
      <c r="MOQ68" s="139" t="s">
        <v>263</v>
      </c>
      <c r="MOR68" s="88" t="s">
        <v>453</v>
      </c>
      <c r="MOS68" s="138">
        <v>3894</v>
      </c>
      <c r="MOT68" s="99" t="s">
        <v>16</v>
      </c>
      <c r="MOU68" s="13">
        <v>44866</v>
      </c>
      <c r="MOV68" s="14">
        <v>44868</v>
      </c>
      <c r="MOW68" s="7">
        <v>37</v>
      </c>
      <c r="MOX68" s="61" t="s">
        <v>452</v>
      </c>
      <c r="MOY68" s="139" t="s">
        <v>263</v>
      </c>
      <c r="MOZ68" s="88" t="s">
        <v>453</v>
      </c>
      <c r="MPA68" s="138">
        <v>3894</v>
      </c>
      <c r="MPB68" s="99" t="s">
        <v>16</v>
      </c>
      <c r="MPC68" s="13">
        <v>44866</v>
      </c>
      <c r="MPD68" s="14">
        <v>44868</v>
      </c>
      <c r="MPE68" s="7">
        <v>37</v>
      </c>
      <c r="MPF68" s="61" t="s">
        <v>452</v>
      </c>
      <c r="MPG68" s="139" t="s">
        <v>263</v>
      </c>
      <c r="MPH68" s="88" t="s">
        <v>453</v>
      </c>
      <c r="MPI68" s="138">
        <v>3894</v>
      </c>
      <c r="MPJ68" s="99" t="s">
        <v>16</v>
      </c>
      <c r="MPK68" s="13">
        <v>44866</v>
      </c>
      <c r="MPL68" s="14">
        <v>44868</v>
      </c>
      <c r="MPM68" s="7">
        <v>37</v>
      </c>
      <c r="MPN68" s="61" t="s">
        <v>452</v>
      </c>
      <c r="MPO68" s="139" t="s">
        <v>263</v>
      </c>
      <c r="MPP68" s="88" t="s">
        <v>453</v>
      </c>
      <c r="MPQ68" s="138">
        <v>3894</v>
      </c>
      <c r="MPR68" s="99" t="s">
        <v>16</v>
      </c>
      <c r="MPS68" s="13">
        <v>44866</v>
      </c>
      <c r="MPT68" s="14">
        <v>44868</v>
      </c>
      <c r="MPU68" s="7">
        <v>37</v>
      </c>
      <c r="MPV68" s="61" t="s">
        <v>452</v>
      </c>
      <c r="MPW68" s="139" t="s">
        <v>263</v>
      </c>
      <c r="MPX68" s="88" t="s">
        <v>453</v>
      </c>
      <c r="MPY68" s="138">
        <v>3894</v>
      </c>
      <c r="MPZ68" s="99" t="s">
        <v>16</v>
      </c>
      <c r="MQA68" s="13">
        <v>44866</v>
      </c>
      <c r="MQB68" s="14">
        <v>44868</v>
      </c>
      <c r="MQC68" s="7">
        <v>37</v>
      </c>
      <c r="MQD68" s="61" t="s">
        <v>452</v>
      </c>
      <c r="MQE68" s="139" t="s">
        <v>263</v>
      </c>
      <c r="MQF68" s="88" t="s">
        <v>453</v>
      </c>
      <c r="MQG68" s="138">
        <v>3894</v>
      </c>
      <c r="MQH68" s="99" t="s">
        <v>16</v>
      </c>
      <c r="MQI68" s="13">
        <v>44866</v>
      </c>
      <c r="MQJ68" s="14">
        <v>44868</v>
      </c>
      <c r="MQK68" s="7">
        <v>37</v>
      </c>
      <c r="MQL68" s="61" t="s">
        <v>452</v>
      </c>
      <c r="MQM68" s="139" t="s">
        <v>263</v>
      </c>
      <c r="MQN68" s="88" t="s">
        <v>453</v>
      </c>
      <c r="MQO68" s="138">
        <v>3894</v>
      </c>
      <c r="MQP68" s="99" t="s">
        <v>16</v>
      </c>
      <c r="MQQ68" s="13">
        <v>44866</v>
      </c>
      <c r="MQR68" s="14">
        <v>44868</v>
      </c>
      <c r="MQS68" s="7">
        <v>37</v>
      </c>
      <c r="MQT68" s="61" t="s">
        <v>452</v>
      </c>
      <c r="MQU68" s="139" t="s">
        <v>263</v>
      </c>
      <c r="MQV68" s="88" t="s">
        <v>453</v>
      </c>
      <c r="MQW68" s="138">
        <v>3894</v>
      </c>
      <c r="MQX68" s="99" t="s">
        <v>16</v>
      </c>
      <c r="MQY68" s="13">
        <v>44866</v>
      </c>
      <c r="MQZ68" s="14">
        <v>44868</v>
      </c>
      <c r="MRA68" s="7">
        <v>37</v>
      </c>
      <c r="MRB68" s="61" t="s">
        <v>452</v>
      </c>
      <c r="MRC68" s="139" t="s">
        <v>263</v>
      </c>
      <c r="MRD68" s="88" t="s">
        <v>453</v>
      </c>
      <c r="MRE68" s="138">
        <v>3894</v>
      </c>
      <c r="MRF68" s="99" t="s">
        <v>16</v>
      </c>
      <c r="MRG68" s="13">
        <v>44866</v>
      </c>
      <c r="MRH68" s="14">
        <v>44868</v>
      </c>
      <c r="MRI68" s="7">
        <v>37</v>
      </c>
      <c r="MRJ68" s="61" t="s">
        <v>452</v>
      </c>
      <c r="MRK68" s="139" t="s">
        <v>263</v>
      </c>
      <c r="MRL68" s="88" t="s">
        <v>453</v>
      </c>
      <c r="MRM68" s="138">
        <v>3894</v>
      </c>
      <c r="MRN68" s="99" t="s">
        <v>16</v>
      </c>
      <c r="MRO68" s="13">
        <v>44866</v>
      </c>
      <c r="MRP68" s="14">
        <v>44868</v>
      </c>
      <c r="MRQ68" s="7">
        <v>37</v>
      </c>
      <c r="MRR68" s="61" t="s">
        <v>452</v>
      </c>
      <c r="MRS68" s="139" t="s">
        <v>263</v>
      </c>
      <c r="MRT68" s="88" t="s">
        <v>453</v>
      </c>
      <c r="MRU68" s="138">
        <v>3894</v>
      </c>
      <c r="MRV68" s="99" t="s">
        <v>16</v>
      </c>
      <c r="MRW68" s="13">
        <v>44866</v>
      </c>
      <c r="MRX68" s="14">
        <v>44868</v>
      </c>
      <c r="MRY68" s="7">
        <v>37</v>
      </c>
      <c r="MRZ68" s="61" t="s">
        <v>452</v>
      </c>
      <c r="MSA68" s="139" t="s">
        <v>263</v>
      </c>
      <c r="MSB68" s="88" t="s">
        <v>453</v>
      </c>
      <c r="MSC68" s="138">
        <v>3894</v>
      </c>
      <c r="MSD68" s="99" t="s">
        <v>16</v>
      </c>
      <c r="MSE68" s="13">
        <v>44866</v>
      </c>
      <c r="MSF68" s="14">
        <v>44868</v>
      </c>
      <c r="MSG68" s="7">
        <v>37</v>
      </c>
      <c r="MSH68" s="61" t="s">
        <v>452</v>
      </c>
      <c r="MSI68" s="139" t="s">
        <v>263</v>
      </c>
      <c r="MSJ68" s="88" t="s">
        <v>453</v>
      </c>
      <c r="MSK68" s="138">
        <v>3894</v>
      </c>
      <c r="MSL68" s="99" t="s">
        <v>16</v>
      </c>
      <c r="MSM68" s="13">
        <v>44866</v>
      </c>
      <c r="MSN68" s="14">
        <v>44868</v>
      </c>
      <c r="MSO68" s="7">
        <v>37</v>
      </c>
      <c r="MSP68" s="61" t="s">
        <v>452</v>
      </c>
      <c r="MSQ68" s="139" t="s">
        <v>263</v>
      </c>
      <c r="MSR68" s="88" t="s">
        <v>453</v>
      </c>
      <c r="MSS68" s="138">
        <v>3894</v>
      </c>
      <c r="MST68" s="99" t="s">
        <v>16</v>
      </c>
      <c r="MSU68" s="13">
        <v>44866</v>
      </c>
      <c r="MSV68" s="14">
        <v>44868</v>
      </c>
      <c r="MSW68" s="7">
        <v>37</v>
      </c>
      <c r="MSX68" s="61" t="s">
        <v>452</v>
      </c>
      <c r="MSY68" s="139" t="s">
        <v>263</v>
      </c>
      <c r="MSZ68" s="88" t="s">
        <v>453</v>
      </c>
      <c r="MTA68" s="138">
        <v>3894</v>
      </c>
      <c r="MTB68" s="99" t="s">
        <v>16</v>
      </c>
      <c r="MTC68" s="13">
        <v>44866</v>
      </c>
      <c r="MTD68" s="14">
        <v>44868</v>
      </c>
      <c r="MTE68" s="7">
        <v>37</v>
      </c>
      <c r="MTF68" s="61" t="s">
        <v>452</v>
      </c>
      <c r="MTG68" s="139" t="s">
        <v>263</v>
      </c>
      <c r="MTH68" s="88" t="s">
        <v>453</v>
      </c>
      <c r="MTI68" s="138">
        <v>3894</v>
      </c>
      <c r="MTJ68" s="99" t="s">
        <v>16</v>
      </c>
      <c r="MTK68" s="13">
        <v>44866</v>
      </c>
      <c r="MTL68" s="14">
        <v>44868</v>
      </c>
      <c r="MTM68" s="7">
        <v>37</v>
      </c>
      <c r="MTN68" s="61" t="s">
        <v>452</v>
      </c>
      <c r="MTO68" s="139" t="s">
        <v>263</v>
      </c>
      <c r="MTP68" s="88" t="s">
        <v>453</v>
      </c>
      <c r="MTQ68" s="138">
        <v>3894</v>
      </c>
      <c r="MTR68" s="99" t="s">
        <v>16</v>
      </c>
      <c r="MTS68" s="13">
        <v>44866</v>
      </c>
      <c r="MTT68" s="14">
        <v>44868</v>
      </c>
      <c r="MTU68" s="7">
        <v>37</v>
      </c>
      <c r="MTV68" s="61" t="s">
        <v>452</v>
      </c>
      <c r="MTW68" s="139" t="s">
        <v>263</v>
      </c>
      <c r="MTX68" s="88" t="s">
        <v>453</v>
      </c>
      <c r="MTY68" s="138">
        <v>3894</v>
      </c>
      <c r="MTZ68" s="99" t="s">
        <v>16</v>
      </c>
      <c r="MUA68" s="13">
        <v>44866</v>
      </c>
      <c r="MUB68" s="14">
        <v>44868</v>
      </c>
      <c r="MUC68" s="7">
        <v>37</v>
      </c>
      <c r="MUD68" s="61" t="s">
        <v>452</v>
      </c>
      <c r="MUE68" s="139" t="s">
        <v>263</v>
      </c>
      <c r="MUF68" s="88" t="s">
        <v>453</v>
      </c>
      <c r="MUG68" s="138">
        <v>3894</v>
      </c>
      <c r="MUH68" s="99" t="s">
        <v>16</v>
      </c>
      <c r="MUI68" s="13">
        <v>44866</v>
      </c>
      <c r="MUJ68" s="14">
        <v>44868</v>
      </c>
      <c r="MUK68" s="7">
        <v>37</v>
      </c>
      <c r="MUL68" s="61" t="s">
        <v>452</v>
      </c>
      <c r="MUM68" s="139" t="s">
        <v>263</v>
      </c>
      <c r="MUN68" s="88" t="s">
        <v>453</v>
      </c>
      <c r="MUO68" s="138">
        <v>3894</v>
      </c>
      <c r="MUP68" s="99" t="s">
        <v>16</v>
      </c>
      <c r="MUQ68" s="13">
        <v>44866</v>
      </c>
      <c r="MUR68" s="14">
        <v>44868</v>
      </c>
      <c r="MUS68" s="7">
        <v>37</v>
      </c>
      <c r="MUT68" s="61" t="s">
        <v>452</v>
      </c>
      <c r="MUU68" s="139" t="s">
        <v>263</v>
      </c>
      <c r="MUV68" s="88" t="s">
        <v>453</v>
      </c>
      <c r="MUW68" s="138">
        <v>3894</v>
      </c>
      <c r="MUX68" s="99" t="s">
        <v>16</v>
      </c>
      <c r="MUY68" s="13">
        <v>44866</v>
      </c>
      <c r="MUZ68" s="14">
        <v>44868</v>
      </c>
      <c r="MVA68" s="7">
        <v>37</v>
      </c>
      <c r="MVB68" s="61" t="s">
        <v>452</v>
      </c>
      <c r="MVC68" s="139" t="s">
        <v>263</v>
      </c>
      <c r="MVD68" s="88" t="s">
        <v>453</v>
      </c>
      <c r="MVE68" s="138">
        <v>3894</v>
      </c>
      <c r="MVF68" s="99" t="s">
        <v>16</v>
      </c>
      <c r="MVG68" s="13">
        <v>44866</v>
      </c>
      <c r="MVH68" s="14">
        <v>44868</v>
      </c>
      <c r="MVI68" s="7">
        <v>37</v>
      </c>
      <c r="MVJ68" s="61" t="s">
        <v>452</v>
      </c>
      <c r="MVK68" s="139" t="s">
        <v>263</v>
      </c>
      <c r="MVL68" s="88" t="s">
        <v>453</v>
      </c>
      <c r="MVM68" s="138">
        <v>3894</v>
      </c>
      <c r="MVN68" s="99" t="s">
        <v>16</v>
      </c>
      <c r="MVO68" s="13">
        <v>44866</v>
      </c>
      <c r="MVP68" s="14">
        <v>44868</v>
      </c>
      <c r="MVQ68" s="7">
        <v>37</v>
      </c>
      <c r="MVR68" s="61" t="s">
        <v>452</v>
      </c>
      <c r="MVS68" s="139" t="s">
        <v>263</v>
      </c>
      <c r="MVT68" s="88" t="s">
        <v>453</v>
      </c>
      <c r="MVU68" s="138">
        <v>3894</v>
      </c>
      <c r="MVV68" s="99" t="s">
        <v>16</v>
      </c>
      <c r="MVW68" s="13">
        <v>44866</v>
      </c>
      <c r="MVX68" s="14">
        <v>44868</v>
      </c>
      <c r="MVY68" s="7">
        <v>37</v>
      </c>
      <c r="MVZ68" s="61" t="s">
        <v>452</v>
      </c>
      <c r="MWA68" s="139" t="s">
        <v>263</v>
      </c>
      <c r="MWB68" s="88" t="s">
        <v>453</v>
      </c>
      <c r="MWC68" s="138">
        <v>3894</v>
      </c>
      <c r="MWD68" s="99" t="s">
        <v>16</v>
      </c>
      <c r="MWE68" s="13">
        <v>44866</v>
      </c>
      <c r="MWF68" s="14">
        <v>44868</v>
      </c>
      <c r="MWG68" s="7">
        <v>37</v>
      </c>
      <c r="MWH68" s="61" t="s">
        <v>452</v>
      </c>
      <c r="MWI68" s="139" t="s">
        <v>263</v>
      </c>
      <c r="MWJ68" s="88" t="s">
        <v>453</v>
      </c>
      <c r="MWK68" s="138">
        <v>3894</v>
      </c>
      <c r="MWL68" s="99" t="s">
        <v>16</v>
      </c>
      <c r="MWM68" s="13">
        <v>44866</v>
      </c>
      <c r="MWN68" s="14">
        <v>44868</v>
      </c>
      <c r="MWO68" s="7">
        <v>37</v>
      </c>
      <c r="MWP68" s="61" t="s">
        <v>452</v>
      </c>
      <c r="MWQ68" s="139" t="s">
        <v>263</v>
      </c>
      <c r="MWR68" s="88" t="s">
        <v>453</v>
      </c>
      <c r="MWS68" s="138">
        <v>3894</v>
      </c>
      <c r="MWT68" s="99" t="s">
        <v>16</v>
      </c>
      <c r="MWU68" s="13">
        <v>44866</v>
      </c>
      <c r="MWV68" s="14">
        <v>44868</v>
      </c>
      <c r="MWW68" s="7">
        <v>37</v>
      </c>
      <c r="MWX68" s="61" t="s">
        <v>452</v>
      </c>
      <c r="MWY68" s="139" t="s">
        <v>263</v>
      </c>
      <c r="MWZ68" s="88" t="s">
        <v>453</v>
      </c>
      <c r="MXA68" s="138">
        <v>3894</v>
      </c>
      <c r="MXB68" s="99" t="s">
        <v>16</v>
      </c>
      <c r="MXC68" s="13">
        <v>44866</v>
      </c>
      <c r="MXD68" s="14">
        <v>44868</v>
      </c>
      <c r="MXE68" s="7">
        <v>37</v>
      </c>
      <c r="MXF68" s="61" t="s">
        <v>452</v>
      </c>
      <c r="MXG68" s="139" t="s">
        <v>263</v>
      </c>
      <c r="MXH68" s="88" t="s">
        <v>453</v>
      </c>
      <c r="MXI68" s="138">
        <v>3894</v>
      </c>
      <c r="MXJ68" s="99" t="s">
        <v>16</v>
      </c>
      <c r="MXK68" s="13">
        <v>44866</v>
      </c>
      <c r="MXL68" s="14">
        <v>44868</v>
      </c>
      <c r="MXM68" s="7">
        <v>37</v>
      </c>
      <c r="MXN68" s="61" t="s">
        <v>452</v>
      </c>
      <c r="MXO68" s="139" t="s">
        <v>263</v>
      </c>
      <c r="MXP68" s="88" t="s">
        <v>453</v>
      </c>
      <c r="MXQ68" s="138">
        <v>3894</v>
      </c>
      <c r="MXR68" s="99" t="s">
        <v>16</v>
      </c>
      <c r="MXS68" s="13">
        <v>44866</v>
      </c>
      <c r="MXT68" s="14">
        <v>44868</v>
      </c>
      <c r="MXU68" s="7">
        <v>37</v>
      </c>
      <c r="MXV68" s="61" t="s">
        <v>452</v>
      </c>
      <c r="MXW68" s="139" t="s">
        <v>263</v>
      </c>
      <c r="MXX68" s="88" t="s">
        <v>453</v>
      </c>
      <c r="MXY68" s="138">
        <v>3894</v>
      </c>
      <c r="MXZ68" s="99" t="s">
        <v>16</v>
      </c>
      <c r="MYA68" s="13">
        <v>44866</v>
      </c>
      <c r="MYB68" s="14">
        <v>44868</v>
      </c>
      <c r="MYC68" s="7">
        <v>37</v>
      </c>
      <c r="MYD68" s="61" t="s">
        <v>452</v>
      </c>
      <c r="MYE68" s="139" t="s">
        <v>263</v>
      </c>
      <c r="MYF68" s="88" t="s">
        <v>453</v>
      </c>
      <c r="MYG68" s="138">
        <v>3894</v>
      </c>
      <c r="MYH68" s="99" t="s">
        <v>16</v>
      </c>
      <c r="MYI68" s="13">
        <v>44866</v>
      </c>
      <c r="MYJ68" s="14">
        <v>44868</v>
      </c>
      <c r="MYK68" s="7">
        <v>37</v>
      </c>
      <c r="MYL68" s="61" t="s">
        <v>452</v>
      </c>
      <c r="MYM68" s="139" t="s">
        <v>263</v>
      </c>
      <c r="MYN68" s="88" t="s">
        <v>453</v>
      </c>
      <c r="MYO68" s="138">
        <v>3894</v>
      </c>
      <c r="MYP68" s="99" t="s">
        <v>16</v>
      </c>
      <c r="MYQ68" s="13">
        <v>44866</v>
      </c>
      <c r="MYR68" s="14">
        <v>44868</v>
      </c>
      <c r="MYS68" s="7">
        <v>37</v>
      </c>
      <c r="MYT68" s="61" t="s">
        <v>452</v>
      </c>
      <c r="MYU68" s="139" t="s">
        <v>263</v>
      </c>
      <c r="MYV68" s="88" t="s">
        <v>453</v>
      </c>
      <c r="MYW68" s="138">
        <v>3894</v>
      </c>
      <c r="MYX68" s="99" t="s">
        <v>16</v>
      </c>
      <c r="MYY68" s="13">
        <v>44866</v>
      </c>
      <c r="MYZ68" s="14">
        <v>44868</v>
      </c>
      <c r="MZA68" s="7">
        <v>37</v>
      </c>
      <c r="MZB68" s="61" t="s">
        <v>452</v>
      </c>
      <c r="MZC68" s="139" t="s">
        <v>263</v>
      </c>
      <c r="MZD68" s="88" t="s">
        <v>453</v>
      </c>
      <c r="MZE68" s="138">
        <v>3894</v>
      </c>
      <c r="MZF68" s="99" t="s">
        <v>16</v>
      </c>
      <c r="MZG68" s="13">
        <v>44866</v>
      </c>
      <c r="MZH68" s="14">
        <v>44868</v>
      </c>
      <c r="MZI68" s="7">
        <v>37</v>
      </c>
      <c r="MZJ68" s="61" t="s">
        <v>452</v>
      </c>
      <c r="MZK68" s="139" t="s">
        <v>263</v>
      </c>
      <c r="MZL68" s="88" t="s">
        <v>453</v>
      </c>
      <c r="MZM68" s="138">
        <v>3894</v>
      </c>
      <c r="MZN68" s="99" t="s">
        <v>16</v>
      </c>
      <c r="MZO68" s="13">
        <v>44866</v>
      </c>
      <c r="MZP68" s="14">
        <v>44868</v>
      </c>
      <c r="MZQ68" s="7">
        <v>37</v>
      </c>
      <c r="MZR68" s="61" t="s">
        <v>452</v>
      </c>
      <c r="MZS68" s="139" t="s">
        <v>263</v>
      </c>
      <c r="MZT68" s="88" t="s">
        <v>453</v>
      </c>
      <c r="MZU68" s="138">
        <v>3894</v>
      </c>
      <c r="MZV68" s="99" t="s">
        <v>16</v>
      </c>
      <c r="MZW68" s="13">
        <v>44866</v>
      </c>
      <c r="MZX68" s="14">
        <v>44868</v>
      </c>
      <c r="MZY68" s="7">
        <v>37</v>
      </c>
      <c r="MZZ68" s="61" t="s">
        <v>452</v>
      </c>
      <c r="NAA68" s="139" t="s">
        <v>263</v>
      </c>
      <c r="NAB68" s="88" t="s">
        <v>453</v>
      </c>
      <c r="NAC68" s="138">
        <v>3894</v>
      </c>
      <c r="NAD68" s="99" t="s">
        <v>16</v>
      </c>
      <c r="NAE68" s="13">
        <v>44866</v>
      </c>
      <c r="NAF68" s="14">
        <v>44868</v>
      </c>
      <c r="NAG68" s="7">
        <v>37</v>
      </c>
      <c r="NAH68" s="61" t="s">
        <v>452</v>
      </c>
      <c r="NAI68" s="139" t="s">
        <v>263</v>
      </c>
      <c r="NAJ68" s="88" t="s">
        <v>453</v>
      </c>
      <c r="NAK68" s="138">
        <v>3894</v>
      </c>
      <c r="NAL68" s="99" t="s">
        <v>16</v>
      </c>
      <c r="NAM68" s="13">
        <v>44866</v>
      </c>
      <c r="NAN68" s="14">
        <v>44868</v>
      </c>
      <c r="NAO68" s="7">
        <v>37</v>
      </c>
      <c r="NAP68" s="61" t="s">
        <v>452</v>
      </c>
      <c r="NAQ68" s="139" t="s">
        <v>263</v>
      </c>
      <c r="NAR68" s="88" t="s">
        <v>453</v>
      </c>
      <c r="NAS68" s="138">
        <v>3894</v>
      </c>
      <c r="NAT68" s="99" t="s">
        <v>16</v>
      </c>
      <c r="NAU68" s="13">
        <v>44866</v>
      </c>
      <c r="NAV68" s="14">
        <v>44868</v>
      </c>
      <c r="NAW68" s="7">
        <v>37</v>
      </c>
      <c r="NAX68" s="61" t="s">
        <v>452</v>
      </c>
      <c r="NAY68" s="139" t="s">
        <v>263</v>
      </c>
      <c r="NAZ68" s="88" t="s">
        <v>453</v>
      </c>
      <c r="NBA68" s="138">
        <v>3894</v>
      </c>
      <c r="NBB68" s="99" t="s">
        <v>16</v>
      </c>
      <c r="NBC68" s="13">
        <v>44866</v>
      </c>
      <c r="NBD68" s="14">
        <v>44868</v>
      </c>
      <c r="NBE68" s="7">
        <v>37</v>
      </c>
      <c r="NBF68" s="61" t="s">
        <v>452</v>
      </c>
      <c r="NBG68" s="139" t="s">
        <v>263</v>
      </c>
      <c r="NBH68" s="88" t="s">
        <v>453</v>
      </c>
      <c r="NBI68" s="138">
        <v>3894</v>
      </c>
      <c r="NBJ68" s="99" t="s">
        <v>16</v>
      </c>
      <c r="NBK68" s="13">
        <v>44866</v>
      </c>
      <c r="NBL68" s="14">
        <v>44868</v>
      </c>
      <c r="NBM68" s="7">
        <v>37</v>
      </c>
      <c r="NBN68" s="61" t="s">
        <v>452</v>
      </c>
      <c r="NBO68" s="139" t="s">
        <v>263</v>
      </c>
      <c r="NBP68" s="88" t="s">
        <v>453</v>
      </c>
      <c r="NBQ68" s="138">
        <v>3894</v>
      </c>
      <c r="NBR68" s="99" t="s">
        <v>16</v>
      </c>
      <c r="NBS68" s="13">
        <v>44866</v>
      </c>
      <c r="NBT68" s="14">
        <v>44868</v>
      </c>
      <c r="NBU68" s="7">
        <v>37</v>
      </c>
      <c r="NBV68" s="61" t="s">
        <v>452</v>
      </c>
      <c r="NBW68" s="139" t="s">
        <v>263</v>
      </c>
      <c r="NBX68" s="88" t="s">
        <v>453</v>
      </c>
      <c r="NBY68" s="138">
        <v>3894</v>
      </c>
      <c r="NBZ68" s="99" t="s">
        <v>16</v>
      </c>
      <c r="NCA68" s="13">
        <v>44866</v>
      </c>
      <c r="NCB68" s="14">
        <v>44868</v>
      </c>
      <c r="NCC68" s="7">
        <v>37</v>
      </c>
      <c r="NCD68" s="61" t="s">
        <v>452</v>
      </c>
      <c r="NCE68" s="139" t="s">
        <v>263</v>
      </c>
      <c r="NCF68" s="88" t="s">
        <v>453</v>
      </c>
      <c r="NCG68" s="138">
        <v>3894</v>
      </c>
      <c r="NCH68" s="99" t="s">
        <v>16</v>
      </c>
      <c r="NCI68" s="13">
        <v>44866</v>
      </c>
      <c r="NCJ68" s="14">
        <v>44868</v>
      </c>
      <c r="NCK68" s="7">
        <v>37</v>
      </c>
      <c r="NCL68" s="61" t="s">
        <v>452</v>
      </c>
      <c r="NCM68" s="139" t="s">
        <v>263</v>
      </c>
      <c r="NCN68" s="88" t="s">
        <v>453</v>
      </c>
      <c r="NCO68" s="138">
        <v>3894</v>
      </c>
      <c r="NCP68" s="99" t="s">
        <v>16</v>
      </c>
      <c r="NCQ68" s="13">
        <v>44866</v>
      </c>
      <c r="NCR68" s="14">
        <v>44868</v>
      </c>
      <c r="NCS68" s="7">
        <v>37</v>
      </c>
      <c r="NCT68" s="61" t="s">
        <v>452</v>
      </c>
      <c r="NCU68" s="139" t="s">
        <v>263</v>
      </c>
      <c r="NCV68" s="88" t="s">
        <v>453</v>
      </c>
      <c r="NCW68" s="138">
        <v>3894</v>
      </c>
      <c r="NCX68" s="99" t="s">
        <v>16</v>
      </c>
      <c r="NCY68" s="13">
        <v>44866</v>
      </c>
      <c r="NCZ68" s="14">
        <v>44868</v>
      </c>
      <c r="NDA68" s="7">
        <v>37</v>
      </c>
      <c r="NDB68" s="61" t="s">
        <v>452</v>
      </c>
      <c r="NDC68" s="139" t="s">
        <v>263</v>
      </c>
      <c r="NDD68" s="88" t="s">
        <v>453</v>
      </c>
      <c r="NDE68" s="138">
        <v>3894</v>
      </c>
      <c r="NDF68" s="99" t="s">
        <v>16</v>
      </c>
      <c r="NDG68" s="13">
        <v>44866</v>
      </c>
      <c r="NDH68" s="14">
        <v>44868</v>
      </c>
      <c r="NDI68" s="7">
        <v>37</v>
      </c>
      <c r="NDJ68" s="61" t="s">
        <v>452</v>
      </c>
      <c r="NDK68" s="139" t="s">
        <v>263</v>
      </c>
      <c r="NDL68" s="88" t="s">
        <v>453</v>
      </c>
      <c r="NDM68" s="138">
        <v>3894</v>
      </c>
      <c r="NDN68" s="99" t="s">
        <v>16</v>
      </c>
      <c r="NDO68" s="13">
        <v>44866</v>
      </c>
      <c r="NDP68" s="14">
        <v>44868</v>
      </c>
      <c r="NDQ68" s="7">
        <v>37</v>
      </c>
      <c r="NDR68" s="61" t="s">
        <v>452</v>
      </c>
      <c r="NDS68" s="139" t="s">
        <v>263</v>
      </c>
      <c r="NDT68" s="88" t="s">
        <v>453</v>
      </c>
      <c r="NDU68" s="138">
        <v>3894</v>
      </c>
      <c r="NDV68" s="99" t="s">
        <v>16</v>
      </c>
      <c r="NDW68" s="13">
        <v>44866</v>
      </c>
      <c r="NDX68" s="14">
        <v>44868</v>
      </c>
      <c r="NDY68" s="7">
        <v>37</v>
      </c>
      <c r="NDZ68" s="61" t="s">
        <v>452</v>
      </c>
      <c r="NEA68" s="139" t="s">
        <v>263</v>
      </c>
      <c r="NEB68" s="88" t="s">
        <v>453</v>
      </c>
      <c r="NEC68" s="138">
        <v>3894</v>
      </c>
      <c r="NED68" s="99" t="s">
        <v>16</v>
      </c>
      <c r="NEE68" s="13">
        <v>44866</v>
      </c>
      <c r="NEF68" s="14">
        <v>44868</v>
      </c>
      <c r="NEG68" s="7">
        <v>37</v>
      </c>
      <c r="NEH68" s="61" t="s">
        <v>452</v>
      </c>
      <c r="NEI68" s="139" t="s">
        <v>263</v>
      </c>
      <c r="NEJ68" s="88" t="s">
        <v>453</v>
      </c>
      <c r="NEK68" s="138">
        <v>3894</v>
      </c>
      <c r="NEL68" s="99" t="s">
        <v>16</v>
      </c>
      <c r="NEM68" s="13">
        <v>44866</v>
      </c>
      <c r="NEN68" s="14">
        <v>44868</v>
      </c>
      <c r="NEO68" s="7">
        <v>37</v>
      </c>
      <c r="NEP68" s="61" t="s">
        <v>452</v>
      </c>
      <c r="NEQ68" s="139" t="s">
        <v>263</v>
      </c>
      <c r="NER68" s="88" t="s">
        <v>453</v>
      </c>
      <c r="NES68" s="138">
        <v>3894</v>
      </c>
      <c r="NET68" s="99" t="s">
        <v>16</v>
      </c>
      <c r="NEU68" s="13">
        <v>44866</v>
      </c>
      <c r="NEV68" s="14">
        <v>44868</v>
      </c>
      <c r="NEW68" s="7">
        <v>37</v>
      </c>
      <c r="NEX68" s="61" t="s">
        <v>452</v>
      </c>
      <c r="NEY68" s="139" t="s">
        <v>263</v>
      </c>
      <c r="NEZ68" s="88" t="s">
        <v>453</v>
      </c>
      <c r="NFA68" s="138">
        <v>3894</v>
      </c>
      <c r="NFB68" s="99" t="s">
        <v>16</v>
      </c>
      <c r="NFC68" s="13">
        <v>44866</v>
      </c>
      <c r="NFD68" s="14">
        <v>44868</v>
      </c>
      <c r="NFE68" s="7">
        <v>37</v>
      </c>
      <c r="NFF68" s="61" t="s">
        <v>452</v>
      </c>
      <c r="NFG68" s="139" t="s">
        <v>263</v>
      </c>
      <c r="NFH68" s="88" t="s">
        <v>453</v>
      </c>
      <c r="NFI68" s="138">
        <v>3894</v>
      </c>
      <c r="NFJ68" s="99" t="s">
        <v>16</v>
      </c>
      <c r="NFK68" s="13">
        <v>44866</v>
      </c>
      <c r="NFL68" s="14">
        <v>44868</v>
      </c>
      <c r="NFM68" s="7">
        <v>37</v>
      </c>
      <c r="NFN68" s="61" t="s">
        <v>452</v>
      </c>
      <c r="NFO68" s="139" t="s">
        <v>263</v>
      </c>
      <c r="NFP68" s="88" t="s">
        <v>453</v>
      </c>
      <c r="NFQ68" s="138">
        <v>3894</v>
      </c>
      <c r="NFR68" s="99" t="s">
        <v>16</v>
      </c>
      <c r="NFS68" s="13">
        <v>44866</v>
      </c>
      <c r="NFT68" s="14">
        <v>44868</v>
      </c>
      <c r="NFU68" s="7">
        <v>37</v>
      </c>
      <c r="NFV68" s="61" t="s">
        <v>452</v>
      </c>
      <c r="NFW68" s="139" t="s">
        <v>263</v>
      </c>
      <c r="NFX68" s="88" t="s">
        <v>453</v>
      </c>
      <c r="NFY68" s="138">
        <v>3894</v>
      </c>
      <c r="NFZ68" s="99" t="s">
        <v>16</v>
      </c>
      <c r="NGA68" s="13">
        <v>44866</v>
      </c>
      <c r="NGB68" s="14">
        <v>44868</v>
      </c>
      <c r="NGC68" s="7">
        <v>37</v>
      </c>
      <c r="NGD68" s="61" t="s">
        <v>452</v>
      </c>
      <c r="NGE68" s="139" t="s">
        <v>263</v>
      </c>
      <c r="NGF68" s="88" t="s">
        <v>453</v>
      </c>
      <c r="NGG68" s="138">
        <v>3894</v>
      </c>
      <c r="NGH68" s="99" t="s">
        <v>16</v>
      </c>
      <c r="NGI68" s="13">
        <v>44866</v>
      </c>
      <c r="NGJ68" s="14">
        <v>44868</v>
      </c>
      <c r="NGK68" s="7">
        <v>37</v>
      </c>
      <c r="NGL68" s="61" t="s">
        <v>452</v>
      </c>
      <c r="NGM68" s="139" t="s">
        <v>263</v>
      </c>
      <c r="NGN68" s="88" t="s">
        <v>453</v>
      </c>
      <c r="NGO68" s="138">
        <v>3894</v>
      </c>
      <c r="NGP68" s="99" t="s">
        <v>16</v>
      </c>
      <c r="NGQ68" s="13">
        <v>44866</v>
      </c>
      <c r="NGR68" s="14">
        <v>44868</v>
      </c>
      <c r="NGS68" s="7">
        <v>37</v>
      </c>
      <c r="NGT68" s="61" t="s">
        <v>452</v>
      </c>
      <c r="NGU68" s="139" t="s">
        <v>263</v>
      </c>
      <c r="NGV68" s="88" t="s">
        <v>453</v>
      </c>
      <c r="NGW68" s="138">
        <v>3894</v>
      </c>
      <c r="NGX68" s="99" t="s">
        <v>16</v>
      </c>
      <c r="NGY68" s="13">
        <v>44866</v>
      </c>
      <c r="NGZ68" s="14">
        <v>44868</v>
      </c>
      <c r="NHA68" s="7">
        <v>37</v>
      </c>
      <c r="NHB68" s="61" t="s">
        <v>452</v>
      </c>
      <c r="NHC68" s="139" t="s">
        <v>263</v>
      </c>
      <c r="NHD68" s="88" t="s">
        <v>453</v>
      </c>
      <c r="NHE68" s="138">
        <v>3894</v>
      </c>
      <c r="NHF68" s="99" t="s">
        <v>16</v>
      </c>
      <c r="NHG68" s="13">
        <v>44866</v>
      </c>
      <c r="NHH68" s="14">
        <v>44868</v>
      </c>
      <c r="NHI68" s="7">
        <v>37</v>
      </c>
      <c r="NHJ68" s="61" t="s">
        <v>452</v>
      </c>
      <c r="NHK68" s="139" t="s">
        <v>263</v>
      </c>
      <c r="NHL68" s="88" t="s">
        <v>453</v>
      </c>
      <c r="NHM68" s="138">
        <v>3894</v>
      </c>
      <c r="NHN68" s="99" t="s">
        <v>16</v>
      </c>
      <c r="NHO68" s="13">
        <v>44866</v>
      </c>
      <c r="NHP68" s="14">
        <v>44868</v>
      </c>
      <c r="NHQ68" s="7">
        <v>37</v>
      </c>
      <c r="NHR68" s="61" t="s">
        <v>452</v>
      </c>
      <c r="NHS68" s="139" t="s">
        <v>263</v>
      </c>
      <c r="NHT68" s="88" t="s">
        <v>453</v>
      </c>
      <c r="NHU68" s="138">
        <v>3894</v>
      </c>
      <c r="NHV68" s="99" t="s">
        <v>16</v>
      </c>
      <c r="NHW68" s="13">
        <v>44866</v>
      </c>
      <c r="NHX68" s="14">
        <v>44868</v>
      </c>
      <c r="NHY68" s="7">
        <v>37</v>
      </c>
      <c r="NHZ68" s="61" t="s">
        <v>452</v>
      </c>
      <c r="NIA68" s="139" t="s">
        <v>263</v>
      </c>
      <c r="NIB68" s="88" t="s">
        <v>453</v>
      </c>
      <c r="NIC68" s="138">
        <v>3894</v>
      </c>
      <c r="NID68" s="99" t="s">
        <v>16</v>
      </c>
      <c r="NIE68" s="13">
        <v>44866</v>
      </c>
      <c r="NIF68" s="14">
        <v>44868</v>
      </c>
      <c r="NIG68" s="7">
        <v>37</v>
      </c>
      <c r="NIH68" s="61" t="s">
        <v>452</v>
      </c>
      <c r="NII68" s="139" t="s">
        <v>263</v>
      </c>
      <c r="NIJ68" s="88" t="s">
        <v>453</v>
      </c>
      <c r="NIK68" s="138">
        <v>3894</v>
      </c>
      <c r="NIL68" s="99" t="s">
        <v>16</v>
      </c>
      <c r="NIM68" s="13">
        <v>44866</v>
      </c>
      <c r="NIN68" s="14">
        <v>44868</v>
      </c>
      <c r="NIO68" s="7">
        <v>37</v>
      </c>
      <c r="NIP68" s="61" t="s">
        <v>452</v>
      </c>
      <c r="NIQ68" s="139" t="s">
        <v>263</v>
      </c>
      <c r="NIR68" s="88" t="s">
        <v>453</v>
      </c>
      <c r="NIS68" s="138">
        <v>3894</v>
      </c>
      <c r="NIT68" s="99" t="s">
        <v>16</v>
      </c>
      <c r="NIU68" s="13">
        <v>44866</v>
      </c>
      <c r="NIV68" s="14">
        <v>44868</v>
      </c>
      <c r="NIW68" s="7">
        <v>37</v>
      </c>
      <c r="NIX68" s="61" t="s">
        <v>452</v>
      </c>
      <c r="NIY68" s="139" t="s">
        <v>263</v>
      </c>
      <c r="NIZ68" s="88" t="s">
        <v>453</v>
      </c>
      <c r="NJA68" s="138">
        <v>3894</v>
      </c>
      <c r="NJB68" s="99" t="s">
        <v>16</v>
      </c>
      <c r="NJC68" s="13">
        <v>44866</v>
      </c>
      <c r="NJD68" s="14">
        <v>44868</v>
      </c>
      <c r="NJE68" s="7">
        <v>37</v>
      </c>
      <c r="NJF68" s="61" t="s">
        <v>452</v>
      </c>
      <c r="NJG68" s="139" t="s">
        <v>263</v>
      </c>
      <c r="NJH68" s="88" t="s">
        <v>453</v>
      </c>
      <c r="NJI68" s="138">
        <v>3894</v>
      </c>
      <c r="NJJ68" s="99" t="s">
        <v>16</v>
      </c>
      <c r="NJK68" s="13">
        <v>44866</v>
      </c>
      <c r="NJL68" s="14">
        <v>44868</v>
      </c>
      <c r="NJM68" s="7">
        <v>37</v>
      </c>
      <c r="NJN68" s="61" t="s">
        <v>452</v>
      </c>
      <c r="NJO68" s="139" t="s">
        <v>263</v>
      </c>
      <c r="NJP68" s="88" t="s">
        <v>453</v>
      </c>
      <c r="NJQ68" s="138">
        <v>3894</v>
      </c>
      <c r="NJR68" s="99" t="s">
        <v>16</v>
      </c>
      <c r="NJS68" s="13">
        <v>44866</v>
      </c>
      <c r="NJT68" s="14">
        <v>44868</v>
      </c>
      <c r="NJU68" s="7">
        <v>37</v>
      </c>
      <c r="NJV68" s="61" t="s">
        <v>452</v>
      </c>
      <c r="NJW68" s="139" t="s">
        <v>263</v>
      </c>
      <c r="NJX68" s="88" t="s">
        <v>453</v>
      </c>
      <c r="NJY68" s="138">
        <v>3894</v>
      </c>
      <c r="NJZ68" s="99" t="s">
        <v>16</v>
      </c>
      <c r="NKA68" s="13">
        <v>44866</v>
      </c>
      <c r="NKB68" s="14">
        <v>44868</v>
      </c>
      <c r="NKC68" s="7">
        <v>37</v>
      </c>
      <c r="NKD68" s="61" t="s">
        <v>452</v>
      </c>
      <c r="NKE68" s="139" t="s">
        <v>263</v>
      </c>
      <c r="NKF68" s="88" t="s">
        <v>453</v>
      </c>
      <c r="NKG68" s="138">
        <v>3894</v>
      </c>
      <c r="NKH68" s="99" t="s">
        <v>16</v>
      </c>
      <c r="NKI68" s="13">
        <v>44866</v>
      </c>
      <c r="NKJ68" s="14">
        <v>44868</v>
      </c>
      <c r="NKK68" s="7">
        <v>37</v>
      </c>
      <c r="NKL68" s="61" t="s">
        <v>452</v>
      </c>
      <c r="NKM68" s="139" t="s">
        <v>263</v>
      </c>
      <c r="NKN68" s="88" t="s">
        <v>453</v>
      </c>
      <c r="NKO68" s="138">
        <v>3894</v>
      </c>
      <c r="NKP68" s="99" t="s">
        <v>16</v>
      </c>
      <c r="NKQ68" s="13">
        <v>44866</v>
      </c>
      <c r="NKR68" s="14">
        <v>44868</v>
      </c>
      <c r="NKS68" s="7">
        <v>37</v>
      </c>
      <c r="NKT68" s="61" t="s">
        <v>452</v>
      </c>
      <c r="NKU68" s="139" t="s">
        <v>263</v>
      </c>
      <c r="NKV68" s="88" t="s">
        <v>453</v>
      </c>
      <c r="NKW68" s="138">
        <v>3894</v>
      </c>
      <c r="NKX68" s="99" t="s">
        <v>16</v>
      </c>
      <c r="NKY68" s="13">
        <v>44866</v>
      </c>
      <c r="NKZ68" s="14">
        <v>44868</v>
      </c>
      <c r="NLA68" s="7">
        <v>37</v>
      </c>
      <c r="NLB68" s="61" t="s">
        <v>452</v>
      </c>
      <c r="NLC68" s="139" t="s">
        <v>263</v>
      </c>
      <c r="NLD68" s="88" t="s">
        <v>453</v>
      </c>
      <c r="NLE68" s="138">
        <v>3894</v>
      </c>
      <c r="NLF68" s="99" t="s">
        <v>16</v>
      </c>
      <c r="NLG68" s="13">
        <v>44866</v>
      </c>
      <c r="NLH68" s="14">
        <v>44868</v>
      </c>
      <c r="NLI68" s="7">
        <v>37</v>
      </c>
      <c r="NLJ68" s="61" t="s">
        <v>452</v>
      </c>
      <c r="NLK68" s="139" t="s">
        <v>263</v>
      </c>
      <c r="NLL68" s="88" t="s">
        <v>453</v>
      </c>
      <c r="NLM68" s="138">
        <v>3894</v>
      </c>
      <c r="NLN68" s="99" t="s">
        <v>16</v>
      </c>
      <c r="NLO68" s="13">
        <v>44866</v>
      </c>
      <c r="NLP68" s="14">
        <v>44868</v>
      </c>
      <c r="NLQ68" s="7">
        <v>37</v>
      </c>
      <c r="NLR68" s="61" t="s">
        <v>452</v>
      </c>
      <c r="NLS68" s="139" t="s">
        <v>263</v>
      </c>
      <c r="NLT68" s="88" t="s">
        <v>453</v>
      </c>
      <c r="NLU68" s="138">
        <v>3894</v>
      </c>
      <c r="NLV68" s="99" t="s">
        <v>16</v>
      </c>
      <c r="NLW68" s="13">
        <v>44866</v>
      </c>
      <c r="NLX68" s="14">
        <v>44868</v>
      </c>
      <c r="NLY68" s="7">
        <v>37</v>
      </c>
      <c r="NLZ68" s="61" t="s">
        <v>452</v>
      </c>
      <c r="NMA68" s="139" t="s">
        <v>263</v>
      </c>
      <c r="NMB68" s="88" t="s">
        <v>453</v>
      </c>
      <c r="NMC68" s="138">
        <v>3894</v>
      </c>
      <c r="NMD68" s="99" t="s">
        <v>16</v>
      </c>
      <c r="NME68" s="13">
        <v>44866</v>
      </c>
      <c r="NMF68" s="14">
        <v>44868</v>
      </c>
      <c r="NMG68" s="7">
        <v>37</v>
      </c>
      <c r="NMH68" s="61" t="s">
        <v>452</v>
      </c>
      <c r="NMI68" s="139" t="s">
        <v>263</v>
      </c>
      <c r="NMJ68" s="88" t="s">
        <v>453</v>
      </c>
      <c r="NMK68" s="138">
        <v>3894</v>
      </c>
      <c r="NML68" s="99" t="s">
        <v>16</v>
      </c>
      <c r="NMM68" s="13">
        <v>44866</v>
      </c>
      <c r="NMN68" s="14">
        <v>44868</v>
      </c>
      <c r="NMO68" s="7">
        <v>37</v>
      </c>
      <c r="NMP68" s="61" t="s">
        <v>452</v>
      </c>
      <c r="NMQ68" s="139" t="s">
        <v>263</v>
      </c>
      <c r="NMR68" s="88" t="s">
        <v>453</v>
      </c>
      <c r="NMS68" s="138">
        <v>3894</v>
      </c>
      <c r="NMT68" s="99" t="s">
        <v>16</v>
      </c>
      <c r="NMU68" s="13">
        <v>44866</v>
      </c>
      <c r="NMV68" s="14">
        <v>44868</v>
      </c>
      <c r="NMW68" s="7">
        <v>37</v>
      </c>
      <c r="NMX68" s="61" t="s">
        <v>452</v>
      </c>
      <c r="NMY68" s="139" t="s">
        <v>263</v>
      </c>
      <c r="NMZ68" s="88" t="s">
        <v>453</v>
      </c>
      <c r="NNA68" s="138">
        <v>3894</v>
      </c>
      <c r="NNB68" s="99" t="s">
        <v>16</v>
      </c>
      <c r="NNC68" s="13">
        <v>44866</v>
      </c>
      <c r="NND68" s="14">
        <v>44868</v>
      </c>
      <c r="NNE68" s="7">
        <v>37</v>
      </c>
      <c r="NNF68" s="61" t="s">
        <v>452</v>
      </c>
      <c r="NNG68" s="139" t="s">
        <v>263</v>
      </c>
      <c r="NNH68" s="88" t="s">
        <v>453</v>
      </c>
      <c r="NNI68" s="138">
        <v>3894</v>
      </c>
      <c r="NNJ68" s="99" t="s">
        <v>16</v>
      </c>
      <c r="NNK68" s="13">
        <v>44866</v>
      </c>
      <c r="NNL68" s="14">
        <v>44868</v>
      </c>
      <c r="NNM68" s="7">
        <v>37</v>
      </c>
      <c r="NNN68" s="61" t="s">
        <v>452</v>
      </c>
      <c r="NNO68" s="139" t="s">
        <v>263</v>
      </c>
      <c r="NNP68" s="88" t="s">
        <v>453</v>
      </c>
      <c r="NNQ68" s="138">
        <v>3894</v>
      </c>
      <c r="NNR68" s="99" t="s">
        <v>16</v>
      </c>
      <c r="NNS68" s="13">
        <v>44866</v>
      </c>
      <c r="NNT68" s="14">
        <v>44868</v>
      </c>
      <c r="NNU68" s="7">
        <v>37</v>
      </c>
      <c r="NNV68" s="61" t="s">
        <v>452</v>
      </c>
      <c r="NNW68" s="139" t="s">
        <v>263</v>
      </c>
      <c r="NNX68" s="88" t="s">
        <v>453</v>
      </c>
      <c r="NNY68" s="138">
        <v>3894</v>
      </c>
      <c r="NNZ68" s="99" t="s">
        <v>16</v>
      </c>
      <c r="NOA68" s="13">
        <v>44866</v>
      </c>
      <c r="NOB68" s="14">
        <v>44868</v>
      </c>
      <c r="NOC68" s="7">
        <v>37</v>
      </c>
      <c r="NOD68" s="61" t="s">
        <v>452</v>
      </c>
      <c r="NOE68" s="139" t="s">
        <v>263</v>
      </c>
      <c r="NOF68" s="88" t="s">
        <v>453</v>
      </c>
      <c r="NOG68" s="138">
        <v>3894</v>
      </c>
      <c r="NOH68" s="99" t="s">
        <v>16</v>
      </c>
      <c r="NOI68" s="13">
        <v>44866</v>
      </c>
      <c r="NOJ68" s="14">
        <v>44868</v>
      </c>
      <c r="NOK68" s="7">
        <v>37</v>
      </c>
      <c r="NOL68" s="61" t="s">
        <v>452</v>
      </c>
      <c r="NOM68" s="139" t="s">
        <v>263</v>
      </c>
      <c r="NON68" s="88" t="s">
        <v>453</v>
      </c>
      <c r="NOO68" s="138">
        <v>3894</v>
      </c>
      <c r="NOP68" s="99" t="s">
        <v>16</v>
      </c>
      <c r="NOQ68" s="13">
        <v>44866</v>
      </c>
      <c r="NOR68" s="14">
        <v>44868</v>
      </c>
      <c r="NOS68" s="7">
        <v>37</v>
      </c>
      <c r="NOT68" s="61" t="s">
        <v>452</v>
      </c>
      <c r="NOU68" s="139" t="s">
        <v>263</v>
      </c>
      <c r="NOV68" s="88" t="s">
        <v>453</v>
      </c>
      <c r="NOW68" s="138">
        <v>3894</v>
      </c>
      <c r="NOX68" s="99" t="s">
        <v>16</v>
      </c>
      <c r="NOY68" s="13">
        <v>44866</v>
      </c>
      <c r="NOZ68" s="14">
        <v>44868</v>
      </c>
      <c r="NPA68" s="7">
        <v>37</v>
      </c>
      <c r="NPB68" s="61" t="s">
        <v>452</v>
      </c>
      <c r="NPC68" s="139" t="s">
        <v>263</v>
      </c>
      <c r="NPD68" s="88" t="s">
        <v>453</v>
      </c>
      <c r="NPE68" s="138">
        <v>3894</v>
      </c>
      <c r="NPF68" s="99" t="s">
        <v>16</v>
      </c>
      <c r="NPG68" s="13">
        <v>44866</v>
      </c>
      <c r="NPH68" s="14">
        <v>44868</v>
      </c>
      <c r="NPI68" s="7">
        <v>37</v>
      </c>
      <c r="NPJ68" s="61" t="s">
        <v>452</v>
      </c>
      <c r="NPK68" s="139" t="s">
        <v>263</v>
      </c>
      <c r="NPL68" s="88" t="s">
        <v>453</v>
      </c>
      <c r="NPM68" s="138">
        <v>3894</v>
      </c>
      <c r="NPN68" s="99" t="s">
        <v>16</v>
      </c>
      <c r="NPO68" s="13">
        <v>44866</v>
      </c>
      <c r="NPP68" s="14">
        <v>44868</v>
      </c>
      <c r="NPQ68" s="7">
        <v>37</v>
      </c>
      <c r="NPR68" s="61" t="s">
        <v>452</v>
      </c>
      <c r="NPS68" s="139" t="s">
        <v>263</v>
      </c>
      <c r="NPT68" s="88" t="s">
        <v>453</v>
      </c>
      <c r="NPU68" s="138">
        <v>3894</v>
      </c>
      <c r="NPV68" s="99" t="s">
        <v>16</v>
      </c>
      <c r="NPW68" s="13">
        <v>44866</v>
      </c>
      <c r="NPX68" s="14">
        <v>44868</v>
      </c>
      <c r="NPY68" s="7">
        <v>37</v>
      </c>
      <c r="NPZ68" s="61" t="s">
        <v>452</v>
      </c>
      <c r="NQA68" s="139" t="s">
        <v>263</v>
      </c>
      <c r="NQB68" s="88" t="s">
        <v>453</v>
      </c>
      <c r="NQC68" s="138">
        <v>3894</v>
      </c>
      <c r="NQD68" s="99" t="s">
        <v>16</v>
      </c>
      <c r="NQE68" s="13">
        <v>44866</v>
      </c>
      <c r="NQF68" s="14">
        <v>44868</v>
      </c>
      <c r="NQG68" s="7">
        <v>37</v>
      </c>
      <c r="NQH68" s="61" t="s">
        <v>452</v>
      </c>
      <c r="NQI68" s="139" t="s">
        <v>263</v>
      </c>
      <c r="NQJ68" s="88" t="s">
        <v>453</v>
      </c>
      <c r="NQK68" s="138">
        <v>3894</v>
      </c>
      <c r="NQL68" s="99" t="s">
        <v>16</v>
      </c>
      <c r="NQM68" s="13">
        <v>44866</v>
      </c>
      <c r="NQN68" s="14">
        <v>44868</v>
      </c>
      <c r="NQO68" s="7">
        <v>37</v>
      </c>
      <c r="NQP68" s="61" t="s">
        <v>452</v>
      </c>
      <c r="NQQ68" s="139" t="s">
        <v>263</v>
      </c>
      <c r="NQR68" s="88" t="s">
        <v>453</v>
      </c>
      <c r="NQS68" s="138">
        <v>3894</v>
      </c>
      <c r="NQT68" s="99" t="s">
        <v>16</v>
      </c>
      <c r="NQU68" s="13">
        <v>44866</v>
      </c>
      <c r="NQV68" s="14">
        <v>44868</v>
      </c>
      <c r="NQW68" s="7">
        <v>37</v>
      </c>
      <c r="NQX68" s="61" t="s">
        <v>452</v>
      </c>
      <c r="NQY68" s="139" t="s">
        <v>263</v>
      </c>
      <c r="NQZ68" s="88" t="s">
        <v>453</v>
      </c>
      <c r="NRA68" s="138">
        <v>3894</v>
      </c>
      <c r="NRB68" s="99" t="s">
        <v>16</v>
      </c>
      <c r="NRC68" s="13">
        <v>44866</v>
      </c>
      <c r="NRD68" s="14">
        <v>44868</v>
      </c>
      <c r="NRE68" s="7">
        <v>37</v>
      </c>
      <c r="NRF68" s="61" t="s">
        <v>452</v>
      </c>
      <c r="NRG68" s="139" t="s">
        <v>263</v>
      </c>
      <c r="NRH68" s="88" t="s">
        <v>453</v>
      </c>
      <c r="NRI68" s="138">
        <v>3894</v>
      </c>
      <c r="NRJ68" s="99" t="s">
        <v>16</v>
      </c>
      <c r="NRK68" s="13">
        <v>44866</v>
      </c>
      <c r="NRL68" s="14">
        <v>44868</v>
      </c>
      <c r="NRM68" s="7">
        <v>37</v>
      </c>
      <c r="NRN68" s="61" t="s">
        <v>452</v>
      </c>
      <c r="NRO68" s="139" t="s">
        <v>263</v>
      </c>
      <c r="NRP68" s="88" t="s">
        <v>453</v>
      </c>
      <c r="NRQ68" s="138">
        <v>3894</v>
      </c>
      <c r="NRR68" s="99" t="s">
        <v>16</v>
      </c>
      <c r="NRS68" s="13">
        <v>44866</v>
      </c>
      <c r="NRT68" s="14">
        <v>44868</v>
      </c>
      <c r="NRU68" s="7">
        <v>37</v>
      </c>
      <c r="NRV68" s="61" t="s">
        <v>452</v>
      </c>
      <c r="NRW68" s="139" t="s">
        <v>263</v>
      </c>
      <c r="NRX68" s="88" t="s">
        <v>453</v>
      </c>
      <c r="NRY68" s="138">
        <v>3894</v>
      </c>
      <c r="NRZ68" s="99" t="s">
        <v>16</v>
      </c>
      <c r="NSA68" s="13">
        <v>44866</v>
      </c>
      <c r="NSB68" s="14">
        <v>44868</v>
      </c>
      <c r="NSC68" s="7">
        <v>37</v>
      </c>
      <c r="NSD68" s="61" t="s">
        <v>452</v>
      </c>
      <c r="NSE68" s="139" t="s">
        <v>263</v>
      </c>
      <c r="NSF68" s="88" t="s">
        <v>453</v>
      </c>
      <c r="NSG68" s="138">
        <v>3894</v>
      </c>
      <c r="NSH68" s="99" t="s">
        <v>16</v>
      </c>
      <c r="NSI68" s="13">
        <v>44866</v>
      </c>
      <c r="NSJ68" s="14">
        <v>44868</v>
      </c>
      <c r="NSK68" s="7">
        <v>37</v>
      </c>
      <c r="NSL68" s="61" t="s">
        <v>452</v>
      </c>
      <c r="NSM68" s="139" t="s">
        <v>263</v>
      </c>
      <c r="NSN68" s="88" t="s">
        <v>453</v>
      </c>
      <c r="NSO68" s="138">
        <v>3894</v>
      </c>
      <c r="NSP68" s="99" t="s">
        <v>16</v>
      </c>
      <c r="NSQ68" s="13">
        <v>44866</v>
      </c>
      <c r="NSR68" s="14">
        <v>44868</v>
      </c>
      <c r="NSS68" s="7">
        <v>37</v>
      </c>
      <c r="NST68" s="61" t="s">
        <v>452</v>
      </c>
      <c r="NSU68" s="139" t="s">
        <v>263</v>
      </c>
      <c r="NSV68" s="88" t="s">
        <v>453</v>
      </c>
      <c r="NSW68" s="138">
        <v>3894</v>
      </c>
      <c r="NSX68" s="99" t="s">
        <v>16</v>
      </c>
      <c r="NSY68" s="13">
        <v>44866</v>
      </c>
      <c r="NSZ68" s="14">
        <v>44868</v>
      </c>
      <c r="NTA68" s="7">
        <v>37</v>
      </c>
      <c r="NTB68" s="61" t="s">
        <v>452</v>
      </c>
      <c r="NTC68" s="139" t="s">
        <v>263</v>
      </c>
      <c r="NTD68" s="88" t="s">
        <v>453</v>
      </c>
      <c r="NTE68" s="138">
        <v>3894</v>
      </c>
      <c r="NTF68" s="99" t="s">
        <v>16</v>
      </c>
      <c r="NTG68" s="13">
        <v>44866</v>
      </c>
      <c r="NTH68" s="14">
        <v>44868</v>
      </c>
      <c r="NTI68" s="7">
        <v>37</v>
      </c>
      <c r="NTJ68" s="61" t="s">
        <v>452</v>
      </c>
      <c r="NTK68" s="139" t="s">
        <v>263</v>
      </c>
      <c r="NTL68" s="88" t="s">
        <v>453</v>
      </c>
      <c r="NTM68" s="138">
        <v>3894</v>
      </c>
      <c r="NTN68" s="99" t="s">
        <v>16</v>
      </c>
      <c r="NTO68" s="13">
        <v>44866</v>
      </c>
      <c r="NTP68" s="14">
        <v>44868</v>
      </c>
      <c r="NTQ68" s="7">
        <v>37</v>
      </c>
      <c r="NTR68" s="61" t="s">
        <v>452</v>
      </c>
      <c r="NTS68" s="139" t="s">
        <v>263</v>
      </c>
      <c r="NTT68" s="88" t="s">
        <v>453</v>
      </c>
      <c r="NTU68" s="138">
        <v>3894</v>
      </c>
      <c r="NTV68" s="99" t="s">
        <v>16</v>
      </c>
      <c r="NTW68" s="13">
        <v>44866</v>
      </c>
      <c r="NTX68" s="14">
        <v>44868</v>
      </c>
      <c r="NTY68" s="7">
        <v>37</v>
      </c>
      <c r="NTZ68" s="61" t="s">
        <v>452</v>
      </c>
      <c r="NUA68" s="139" t="s">
        <v>263</v>
      </c>
      <c r="NUB68" s="88" t="s">
        <v>453</v>
      </c>
      <c r="NUC68" s="138">
        <v>3894</v>
      </c>
      <c r="NUD68" s="99" t="s">
        <v>16</v>
      </c>
      <c r="NUE68" s="13">
        <v>44866</v>
      </c>
      <c r="NUF68" s="14">
        <v>44868</v>
      </c>
      <c r="NUG68" s="7">
        <v>37</v>
      </c>
      <c r="NUH68" s="61" t="s">
        <v>452</v>
      </c>
      <c r="NUI68" s="139" t="s">
        <v>263</v>
      </c>
      <c r="NUJ68" s="88" t="s">
        <v>453</v>
      </c>
      <c r="NUK68" s="138">
        <v>3894</v>
      </c>
      <c r="NUL68" s="99" t="s">
        <v>16</v>
      </c>
      <c r="NUM68" s="13">
        <v>44866</v>
      </c>
      <c r="NUN68" s="14">
        <v>44868</v>
      </c>
      <c r="NUO68" s="7">
        <v>37</v>
      </c>
      <c r="NUP68" s="61" t="s">
        <v>452</v>
      </c>
      <c r="NUQ68" s="139" t="s">
        <v>263</v>
      </c>
      <c r="NUR68" s="88" t="s">
        <v>453</v>
      </c>
      <c r="NUS68" s="138">
        <v>3894</v>
      </c>
      <c r="NUT68" s="99" t="s">
        <v>16</v>
      </c>
      <c r="NUU68" s="13">
        <v>44866</v>
      </c>
      <c r="NUV68" s="14">
        <v>44868</v>
      </c>
      <c r="NUW68" s="7">
        <v>37</v>
      </c>
      <c r="NUX68" s="61" t="s">
        <v>452</v>
      </c>
      <c r="NUY68" s="139" t="s">
        <v>263</v>
      </c>
      <c r="NUZ68" s="88" t="s">
        <v>453</v>
      </c>
      <c r="NVA68" s="138">
        <v>3894</v>
      </c>
      <c r="NVB68" s="99" t="s">
        <v>16</v>
      </c>
      <c r="NVC68" s="13">
        <v>44866</v>
      </c>
      <c r="NVD68" s="14">
        <v>44868</v>
      </c>
      <c r="NVE68" s="7">
        <v>37</v>
      </c>
      <c r="NVF68" s="61" t="s">
        <v>452</v>
      </c>
      <c r="NVG68" s="139" t="s">
        <v>263</v>
      </c>
      <c r="NVH68" s="88" t="s">
        <v>453</v>
      </c>
      <c r="NVI68" s="138">
        <v>3894</v>
      </c>
      <c r="NVJ68" s="99" t="s">
        <v>16</v>
      </c>
      <c r="NVK68" s="13">
        <v>44866</v>
      </c>
      <c r="NVL68" s="14">
        <v>44868</v>
      </c>
      <c r="NVM68" s="7">
        <v>37</v>
      </c>
      <c r="NVN68" s="61" t="s">
        <v>452</v>
      </c>
      <c r="NVO68" s="139" t="s">
        <v>263</v>
      </c>
      <c r="NVP68" s="88" t="s">
        <v>453</v>
      </c>
      <c r="NVQ68" s="138">
        <v>3894</v>
      </c>
      <c r="NVR68" s="99" t="s">
        <v>16</v>
      </c>
      <c r="NVS68" s="13">
        <v>44866</v>
      </c>
      <c r="NVT68" s="14">
        <v>44868</v>
      </c>
      <c r="NVU68" s="7">
        <v>37</v>
      </c>
      <c r="NVV68" s="61" t="s">
        <v>452</v>
      </c>
      <c r="NVW68" s="139" t="s">
        <v>263</v>
      </c>
      <c r="NVX68" s="88" t="s">
        <v>453</v>
      </c>
      <c r="NVY68" s="138">
        <v>3894</v>
      </c>
      <c r="NVZ68" s="99" t="s">
        <v>16</v>
      </c>
      <c r="NWA68" s="13">
        <v>44866</v>
      </c>
      <c r="NWB68" s="14">
        <v>44868</v>
      </c>
      <c r="NWC68" s="7">
        <v>37</v>
      </c>
      <c r="NWD68" s="61" t="s">
        <v>452</v>
      </c>
      <c r="NWE68" s="139" t="s">
        <v>263</v>
      </c>
      <c r="NWF68" s="88" t="s">
        <v>453</v>
      </c>
      <c r="NWG68" s="138">
        <v>3894</v>
      </c>
      <c r="NWH68" s="99" t="s">
        <v>16</v>
      </c>
      <c r="NWI68" s="13">
        <v>44866</v>
      </c>
      <c r="NWJ68" s="14">
        <v>44868</v>
      </c>
      <c r="NWK68" s="7">
        <v>37</v>
      </c>
      <c r="NWL68" s="61" t="s">
        <v>452</v>
      </c>
      <c r="NWM68" s="139" t="s">
        <v>263</v>
      </c>
      <c r="NWN68" s="88" t="s">
        <v>453</v>
      </c>
      <c r="NWO68" s="138">
        <v>3894</v>
      </c>
      <c r="NWP68" s="99" t="s">
        <v>16</v>
      </c>
      <c r="NWQ68" s="13">
        <v>44866</v>
      </c>
      <c r="NWR68" s="14">
        <v>44868</v>
      </c>
      <c r="NWS68" s="7">
        <v>37</v>
      </c>
      <c r="NWT68" s="61" t="s">
        <v>452</v>
      </c>
      <c r="NWU68" s="139" t="s">
        <v>263</v>
      </c>
      <c r="NWV68" s="88" t="s">
        <v>453</v>
      </c>
      <c r="NWW68" s="138">
        <v>3894</v>
      </c>
      <c r="NWX68" s="99" t="s">
        <v>16</v>
      </c>
      <c r="NWY68" s="13">
        <v>44866</v>
      </c>
      <c r="NWZ68" s="14">
        <v>44868</v>
      </c>
      <c r="NXA68" s="7">
        <v>37</v>
      </c>
      <c r="NXB68" s="61" t="s">
        <v>452</v>
      </c>
      <c r="NXC68" s="139" t="s">
        <v>263</v>
      </c>
      <c r="NXD68" s="88" t="s">
        <v>453</v>
      </c>
      <c r="NXE68" s="138">
        <v>3894</v>
      </c>
      <c r="NXF68" s="99" t="s">
        <v>16</v>
      </c>
      <c r="NXG68" s="13">
        <v>44866</v>
      </c>
      <c r="NXH68" s="14">
        <v>44868</v>
      </c>
      <c r="NXI68" s="7">
        <v>37</v>
      </c>
      <c r="NXJ68" s="61" t="s">
        <v>452</v>
      </c>
      <c r="NXK68" s="139" t="s">
        <v>263</v>
      </c>
      <c r="NXL68" s="88" t="s">
        <v>453</v>
      </c>
      <c r="NXM68" s="138">
        <v>3894</v>
      </c>
      <c r="NXN68" s="99" t="s">
        <v>16</v>
      </c>
      <c r="NXO68" s="13">
        <v>44866</v>
      </c>
      <c r="NXP68" s="14">
        <v>44868</v>
      </c>
      <c r="NXQ68" s="7">
        <v>37</v>
      </c>
      <c r="NXR68" s="61" t="s">
        <v>452</v>
      </c>
      <c r="NXS68" s="139" t="s">
        <v>263</v>
      </c>
      <c r="NXT68" s="88" t="s">
        <v>453</v>
      </c>
      <c r="NXU68" s="138">
        <v>3894</v>
      </c>
      <c r="NXV68" s="99" t="s">
        <v>16</v>
      </c>
      <c r="NXW68" s="13">
        <v>44866</v>
      </c>
      <c r="NXX68" s="14">
        <v>44868</v>
      </c>
      <c r="NXY68" s="7">
        <v>37</v>
      </c>
      <c r="NXZ68" s="61" t="s">
        <v>452</v>
      </c>
      <c r="NYA68" s="139" t="s">
        <v>263</v>
      </c>
      <c r="NYB68" s="88" t="s">
        <v>453</v>
      </c>
      <c r="NYC68" s="138">
        <v>3894</v>
      </c>
      <c r="NYD68" s="99" t="s">
        <v>16</v>
      </c>
      <c r="NYE68" s="13">
        <v>44866</v>
      </c>
      <c r="NYF68" s="14">
        <v>44868</v>
      </c>
      <c r="NYG68" s="7">
        <v>37</v>
      </c>
      <c r="NYH68" s="61" t="s">
        <v>452</v>
      </c>
      <c r="NYI68" s="139" t="s">
        <v>263</v>
      </c>
      <c r="NYJ68" s="88" t="s">
        <v>453</v>
      </c>
      <c r="NYK68" s="138">
        <v>3894</v>
      </c>
      <c r="NYL68" s="99" t="s">
        <v>16</v>
      </c>
      <c r="NYM68" s="13">
        <v>44866</v>
      </c>
      <c r="NYN68" s="14">
        <v>44868</v>
      </c>
      <c r="NYO68" s="7">
        <v>37</v>
      </c>
      <c r="NYP68" s="61" t="s">
        <v>452</v>
      </c>
      <c r="NYQ68" s="139" t="s">
        <v>263</v>
      </c>
      <c r="NYR68" s="88" t="s">
        <v>453</v>
      </c>
      <c r="NYS68" s="138">
        <v>3894</v>
      </c>
      <c r="NYT68" s="99" t="s">
        <v>16</v>
      </c>
      <c r="NYU68" s="13">
        <v>44866</v>
      </c>
      <c r="NYV68" s="14">
        <v>44868</v>
      </c>
      <c r="NYW68" s="7">
        <v>37</v>
      </c>
      <c r="NYX68" s="61" t="s">
        <v>452</v>
      </c>
      <c r="NYY68" s="139" t="s">
        <v>263</v>
      </c>
      <c r="NYZ68" s="88" t="s">
        <v>453</v>
      </c>
      <c r="NZA68" s="138">
        <v>3894</v>
      </c>
      <c r="NZB68" s="99" t="s">
        <v>16</v>
      </c>
      <c r="NZC68" s="13">
        <v>44866</v>
      </c>
      <c r="NZD68" s="14">
        <v>44868</v>
      </c>
      <c r="NZE68" s="7">
        <v>37</v>
      </c>
      <c r="NZF68" s="61" t="s">
        <v>452</v>
      </c>
      <c r="NZG68" s="139" t="s">
        <v>263</v>
      </c>
      <c r="NZH68" s="88" t="s">
        <v>453</v>
      </c>
      <c r="NZI68" s="138">
        <v>3894</v>
      </c>
      <c r="NZJ68" s="99" t="s">
        <v>16</v>
      </c>
      <c r="NZK68" s="13">
        <v>44866</v>
      </c>
      <c r="NZL68" s="14">
        <v>44868</v>
      </c>
      <c r="NZM68" s="7">
        <v>37</v>
      </c>
      <c r="NZN68" s="61" t="s">
        <v>452</v>
      </c>
      <c r="NZO68" s="139" t="s">
        <v>263</v>
      </c>
      <c r="NZP68" s="88" t="s">
        <v>453</v>
      </c>
      <c r="NZQ68" s="138">
        <v>3894</v>
      </c>
      <c r="NZR68" s="99" t="s">
        <v>16</v>
      </c>
      <c r="NZS68" s="13">
        <v>44866</v>
      </c>
      <c r="NZT68" s="14">
        <v>44868</v>
      </c>
      <c r="NZU68" s="7">
        <v>37</v>
      </c>
      <c r="NZV68" s="61" t="s">
        <v>452</v>
      </c>
      <c r="NZW68" s="139" t="s">
        <v>263</v>
      </c>
      <c r="NZX68" s="88" t="s">
        <v>453</v>
      </c>
      <c r="NZY68" s="138">
        <v>3894</v>
      </c>
      <c r="NZZ68" s="99" t="s">
        <v>16</v>
      </c>
      <c r="OAA68" s="13">
        <v>44866</v>
      </c>
      <c r="OAB68" s="14">
        <v>44868</v>
      </c>
      <c r="OAC68" s="7">
        <v>37</v>
      </c>
      <c r="OAD68" s="61" t="s">
        <v>452</v>
      </c>
      <c r="OAE68" s="139" t="s">
        <v>263</v>
      </c>
      <c r="OAF68" s="88" t="s">
        <v>453</v>
      </c>
      <c r="OAG68" s="138">
        <v>3894</v>
      </c>
      <c r="OAH68" s="99" t="s">
        <v>16</v>
      </c>
      <c r="OAI68" s="13">
        <v>44866</v>
      </c>
      <c r="OAJ68" s="14">
        <v>44868</v>
      </c>
      <c r="OAK68" s="7">
        <v>37</v>
      </c>
      <c r="OAL68" s="61" t="s">
        <v>452</v>
      </c>
      <c r="OAM68" s="139" t="s">
        <v>263</v>
      </c>
      <c r="OAN68" s="88" t="s">
        <v>453</v>
      </c>
      <c r="OAO68" s="138">
        <v>3894</v>
      </c>
      <c r="OAP68" s="99" t="s">
        <v>16</v>
      </c>
      <c r="OAQ68" s="13">
        <v>44866</v>
      </c>
      <c r="OAR68" s="14">
        <v>44868</v>
      </c>
      <c r="OAS68" s="7">
        <v>37</v>
      </c>
      <c r="OAT68" s="61" t="s">
        <v>452</v>
      </c>
      <c r="OAU68" s="139" t="s">
        <v>263</v>
      </c>
      <c r="OAV68" s="88" t="s">
        <v>453</v>
      </c>
      <c r="OAW68" s="138">
        <v>3894</v>
      </c>
      <c r="OAX68" s="99" t="s">
        <v>16</v>
      </c>
      <c r="OAY68" s="13">
        <v>44866</v>
      </c>
      <c r="OAZ68" s="14">
        <v>44868</v>
      </c>
      <c r="OBA68" s="7">
        <v>37</v>
      </c>
      <c r="OBB68" s="61" t="s">
        <v>452</v>
      </c>
      <c r="OBC68" s="139" t="s">
        <v>263</v>
      </c>
      <c r="OBD68" s="88" t="s">
        <v>453</v>
      </c>
      <c r="OBE68" s="138">
        <v>3894</v>
      </c>
      <c r="OBF68" s="99" t="s">
        <v>16</v>
      </c>
      <c r="OBG68" s="13">
        <v>44866</v>
      </c>
      <c r="OBH68" s="14">
        <v>44868</v>
      </c>
      <c r="OBI68" s="7">
        <v>37</v>
      </c>
      <c r="OBJ68" s="61" t="s">
        <v>452</v>
      </c>
      <c r="OBK68" s="139" t="s">
        <v>263</v>
      </c>
      <c r="OBL68" s="88" t="s">
        <v>453</v>
      </c>
      <c r="OBM68" s="138">
        <v>3894</v>
      </c>
      <c r="OBN68" s="99" t="s">
        <v>16</v>
      </c>
      <c r="OBO68" s="13">
        <v>44866</v>
      </c>
      <c r="OBP68" s="14">
        <v>44868</v>
      </c>
      <c r="OBQ68" s="7">
        <v>37</v>
      </c>
      <c r="OBR68" s="61" t="s">
        <v>452</v>
      </c>
      <c r="OBS68" s="139" t="s">
        <v>263</v>
      </c>
      <c r="OBT68" s="88" t="s">
        <v>453</v>
      </c>
      <c r="OBU68" s="138">
        <v>3894</v>
      </c>
      <c r="OBV68" s="99" t="s">
        <v>16</v>
      </c>
      <c r="OBW68" s="13">
        <v>44866</v>
      </c>
      <c r="OBX68" s="14">
        <v>44868</v>
      </c>
      <c r="OBY68" s="7">
        <v>37</v>
      </c>
      <c r="OBZ68" s="61" t="s">
        <v>452</v>
      </c>
      <c r="OCA68" s="139" t="s">
        <v>263</v>
      </c>
      <c r="OCB68" s="88" t="s">
        <v>453</v>
      </c>
      <c r="OCC68" s="138">
        <v>3894</v>
      </c>
      <c r="OCD68" s="99" t="s">
        <v>16</v>
      </c>
      <c r="OCE68" s="13">
        <v>44866</v>
      </c>
      <c r="OCF68" s="14">
        <v>44868</v>
      </c>
      <c r="OCG68" s="7">
        <v>37</v>
      </c>
      <c r="OCH68" s="61" t="s">
        <v>452</v>
      </c>
      <c r="OCI68" s="139" t="s">
        <v>263</v>
      </c>
      <c r="OCJ68" s="88" t="s">
        <v>453</v>
      </c>
      <c r="OCK68" s="138">
        <v>3894</v>
      </c>
      <c r="OCL68" s="99" t="s">
        <v>16</v>
      </c>
      <c r="OCM68" s="13">
        <v>44866</v>
      </c>
      <c r="OCN68" s="14">
        <v>44868</v>
      </c>
      <c r="OCO68" s="7">
        <v>37</v>
      </c>
      <c r="OCP68" s="61" t="s">
        <v>452</v>
      </c>
      <c r="OCQ68" s="139" t="s">
        <v>263</v>
      </c>
      <c r="OCR68" s="88" t="s">
        <v>453</v>
      </c>
      <c r="OCS68" s="138">
        <v>3894</v>
      </c>
      <c r="OCT68" s="99" t="s">
        <v>16</v>
      </c>
      <c r="OCU68" s="13">
        <v>44866</v>
      </c>
      <c r="OCV68" s="14">
        <v>44868</v>
      </c>
      <c r="OCW68" s="7">
        <v>37</v>
      </c>
      <c r="OCX68" s="61" t="s">
        <v>452</v>
      </c>
      <c r="OCY68" s="139" t="s">
        <v>263</v>
      </c>
      <c r="OCZ68" s="88" t="s">
        <v>453</v>
      </c>
      <c r="ODA68" s="138">
        <v>3894</v>
      </c>
      <c r="ODB68" s="99" t="s">
        <v>16</v>
      </c>
      <c r="ODC68" s="13">
        <v>44866</v>
      </c>
      <c r="ODD68" s="14">
        <v>44868</v>
      </c>
      <c r="ODE68" s="7">
        <v>37</v>
      </c>
      <c r="ODF68" s="61" t="s">
        <v>452</v>
      </c>
      <c r="ODG68" s="139" t="s">
        <v>263</v>
      </c>
      <c r="ODH68" s="88" t="s">
        <v>453</v>
      </c>
      <c r="ODI68" s="138">
        <v>3894</v>
      </c>
      <c r="ODJ68" s="99" t="s">
        <v>16</v>
      </c>
      <c r="ODK68" s="13">
        <v>44866</v>
      </c>
      <c r="ODL68" s="14">
        <v>44868</v>
      </c>
      <c r="ODM68" s="7">
        <v>37</v>
      </c>
      <c r="ODN68" s="61" t="s">
        <v>452</v>
      </c>
      <c r="ODO68" s="139" t="s">
        <v>263</v>
      </c>
      <c r="ODP68" s="88" t="s">
        <v>453</v>
      </c>
      <c r="ODQ68" s="138">
        <v>3894</v>
      </c>
      <c r="ODR68" s="99" t="s">
        <v>16</v>
      </c>
      <c r="ODS68" s="13">
        <v>44866</v>
      </c>
      <c r="ODT68" s="14">
        <v>44868</v>
      </c>
      <c r="ODU68" s="7">
        <v>37</v>
      </c>
      <c r="ODV68" s="61" t="s">
        <v>452</v>
      </c>
      <c r="ODW68" s="139" t="s">
        <v>263</v>
      </c>
      <c r="ODX68" s="88" t="s">
        <v>453</v>
      </c>
      <c r="ODY68" s="138">
        <v>3894</v>
      </c>
      <c r="ODZ68" s="99" t="s">
        <v>16</v>
      </c>
      <c r="OEA68" s="13">
        <v>44866</v>
      </c>
      <c r="OEB68" s="14">
        <v>44868</v>
      </c>
      <c r="OEC68" s="7">
        <v>37</v>
      </c>
      <c r="OED68" s="61" t="s">
        <v>452</v>
      </c>
      <c r="OEE68" s="139" t="s">
        <v>263</v>
      </c>
      <c r="OEF68" s="88" t="s">
        <v>453</v>
      </c>
      <c r="OEG68" s="138">
        <v>3894</v>
      </c>
      <c r="OEH68" s="99" t="s">
        <v>16</v>
      </c>
      <c r="OEI68" s="13">
        <v>44866</v>
      </c>
      <c r="OEJ68" s="14">
        <v>44868</v>
      </c>
      <c r="OEK68" s="7">
        <v>37</v>
      </c>
      <c r="OEL68" s="61" t="s">
        <v>452</v>
      </c>
      <c r="OEM68" s="139" t="s">
        <v>263</v>
      </c>
      <c r="OEN68" s="88" t="s">
        <v>453</v>
      </c>
      <c r="OEO68" s="138">
        <v>3894</v>
      </c>
      <c r="OEP68" s="99" t="s">
        <v>16</v>
      </c>
      <c r="OEQ68" s="13">
        <v>44866</v>
      </c>
      <c r="OER68" s="14">
        <v>44868</v>
      </c>
      <c r="OES68" s="7">
        <v>37</v>
      </c>
      <c r="OET68" s="61" t="s">
        <v>452</v>
      </c>
      <c r="OEU68" s="139" t="s">
        <v>263</v>
      </c>
      <c r="OEV68" s="88" t="s">
        <v>453</v>
      </c>
      <c r="OEW68" s="138">
        <v>3894</v>
      </c>
      <c r="OEX68" s="99" t="s">
        <v>16</v>
      </c>
      <c r="OEY68" s="13">
        <v>44866</v>
      </c>
      <c r="OEZ68" s="14">
        <v>44868</v>
      </c>
      <c r="OFA68" s="7">
        <v>37</v>
      </c>
      <c r="OFB68" s="61" t="s">
        <v>452</v>
      </c>
      <c r="OFC68" s="139" t="s">
        <v>263</v>
      </c>
      <c r="OFD68" s="88" t="s">
        <v>453</v>
      </c>
      <c r="OFE68" s="138">
        <v>3894</v>
      </c>
      <c r="OFF68" s="99" t="s">
        <v>16</v>
      </c>
      <c r="OFG68" s="13">
        <v>44866</v>
      </c>
      <c r="OFH68" s="14">
        <v>44868</v>
      </c>
      <c r="OFI68" s="7">
        <v>37</v>
      </c>
      <c r="OFJ68" s="61" t="s">
        <v>452</v>
      </c>
      <c r="OFK68" s="139" t="s">
        <v>263</v>
      </c>
      <c r="OFL68" s="88" t="s">
        <v>453</v>
      </c>
      <c r="OFM68" s="138">
        <v>3894</v>
      </c>
      <c r="OFN68" s="99" t="s">
        <v>16</v>
      </c>
      <c r="OFO68" s="13">
        <v>44866</v>
      </c>
      <c r="OFP68" s="14">
        <v>44868</v>
      </c>
      <c r="OFQ68" s="7">
        <v>37</v>
      </c>
      <c r="OFR68" s="61" t="s">
        <v>452</v>
      </c>
      <c r="OFS68" s="139" t="s">
        <v>263</v>
      </c>
      <c r="OFT68" s="88" t="s">
        <v>453</v>
      </c>
      <c r="OFU68" s="138">
        <v>3894</v>
      </c>
      <c r="OFV68" s="99" t="s">
        <v>16</v>
      </c>
      <c r="OFW68" s="13">
        <v>44866</v>
      </c>
      <c r="OFX68" s="14">
        <v>44868</v>
      </c>
      <c r="OFY68" s="7">
        <v>37</v>
      </c>
      <c r="OFZ68" s="61" t="s">
        <v>452</v>
      </c>
      <c r="OGA68" s="139" t="s">
        <v>263</v>
      </c>
      <c r="OGB68" s="88" t="s">
        <v>453</v>
      </c>
      <c r="OGC68" s="138">
        <v>3894</v>
      </c>
      <c r="OGD68" s="99" t="s">
        <v>16</v>
      </c>
      <c r="OGE68" s="13">
        <v>44866</v>
      </c>
      <c r="OGF68" s="14">
        <v>44868</v>
      </c>
      <c r="OGG68" s="7">
        <v>37</v>
      </c>
      <c r="OGH68" s="61" t="s">
        <v>452</v>
      </c>
      <c r="OGI68" s="139" t="s">
        <v>263</v>
      </c>
      <c r="OGJ68" s="88" t="s">
        <v>453</v>
      </c>
      <c r="OGK68" s="138">
        <v>3894</v>
      </c>
      <c r="OGL68" s="99" t="s">
        <v>16</v>
      </c>
      <c r="OGM68" s="13">
        <v>44866</v>
      </c>
      <c r="OGN68" s="14">
        <v>44868</v>
      </c>
      <c r="OGO68" s="7">
        <v>37</v>
      </c>
      <c r="OGP68" s="61" t="s">
        <v>452</v>
      </c>
      <c r="OGQ68" s="139" t="s">
        <v>263</v>
      </c>
      <c r="OGR68" s="88" t="s">
        <v>453</v>
      </c>
      <c r="OGS68" s="138">
        <v>3894</v>
      </c>
      <c r="OGT68" s="99" t="s">
        <v>16</v>
      </c>
      <c r="OGU68" s="13">
        <v>44866</v>
      </c>
      <c r="OGV68" s="14">
        <v>44868</v>
      </c>
      <c r="OGW68" s="7">
        <v>37</v>
      </c>
      <c r="OGX68" s="61" t="s">
        <v>452</v>
      </c>
      <c r="OGY68" s="139" t="s">
        <v>263</v>
      </c>
      <c r="OGZ68" s="88" t="s">
        <v>453</v>
      </c>
      <c r="OHA68" s="138">
        <v>3894</v>
      </c>
      <c r="OHB68" s="99" t="s">
        <v>16</v>
      </c>
      <c r="OHC68" s="13">
        <v>44866</v>
      </c>
      <c r="OHD68" s="14">
        <v>44868</v>
      </c>
      <c r="OHE68" s="7">
        <v>37</v>
      </c>
      <c r="OHF68" s="61" t="s">
        <v>452</v>
      </c>
      <c r="OHG68" s="139" t="s">
        <v>263</v>
      </c>
      <c r="OHH68" s="88" t="s">
        <v>453</v>
      </c>
      <c r="OHI68" s="138">
        <v>3894</v>
      </c>
      <c r="OHJ68" s="99" t="s">
        <v>16</v>
      </c>
      <c r="OHK68" s="13">
        <v>44866</v>
      </c>
      <c r="OHL68" s="14">
        <v>44868</v>
      </c>
      <c r="OHM68" s="7">
        <v>37</v>
      </c>
      <c r="OHN68" s="61" t="s">
        <v>452</v>
      </c>
      <c r="OHO68" s="139" t="s">
        <v>263</v>
      </c>
      <c r="OHP68" s="88" t="s">
        <v>453</v>
      </c>
      <c r="OHQ68" s="138">
        <v>3894</v>
      </c>
      <c r="OHR68" s="99" t="s">
        <v>16</v>
      </c>
      <c r="OHS68" s="13">
        <v>44866</v>
      </c>
      <c r="OHT68" s="14">
        <v>44868</v>
      </c>
      <c r="OHU68" s="7">
        <v>37</v>
      </c>
      <c r="OHV68" s="61" t="s">
        <v>452</v>
      </c>
      <c r="OHW68" s="139" t="s">
        <v>263</v>
      </c>
      <c r="OHX68" s="88" t="s">
        <v>453</v>
      </c>
      <c r="OHY68" s="138">
        <v>3894</v>
      </c>
      <c r="OHZ68" s="99" t="s">
        <v>16</v>
      </c>
      <c r="OIA68" s="13">
        <v>44866</v>
      </c>
      <c r="OIB68" s="14">
        <v>44868</v>
      </c>
      <c r="OIC68" s="7">
        <v>37</v>
      </c>
      <c r="OID68" s="61" t="s">
        <v>452</v>
      </c>
      <c r="OIE68" s="139" t="s">
        <v>263</v>
      </c>
      <c r="OIF68" s="88" t="s">
        <v>453</v>
      </c>
      <c r="OIG68" s="138">
        <v>3894</v>
      </c>
      <c r="OIH68" s="99" t="s">
        <v>16</v>
      </c>
      <c r="OII68" s="13">
        <v>44866</v>
      </c>
      <c r="OIJ68" s="14">
        <v>44868</v>
      </c>
      <c r="OIK68" s="7">
        <v>37</v>
      </c>
      <c r="OIL68" s="61" t="s">
        <v>452</v>
      </c>
      <c r="OIM68" s="139" t="s">
        <v>263</v>
      </c>
      <c r="OIN68" s="88" t="s">
        <v>453</v>
      </c>
      <c r="OIO68" s="138">
        <v>3894</v>
      </c>
      <c r="OIP68" s="99" t="s">
        <v>16</v>
      </c>
      <c r="OIQ68" s="13">
        <v>44866</v>
      </c>
      <c r="OIR68" s="14">
        <v>44868</v>
      </c>
      <c r="OIS68" s="7">
        <v>37</v>
      </c>
      <c r="OIT68" s="61" t="s">
        <v>452</v>
      </c>
      <c r="OIU68" s="139" t="s">
        <v>263</v>
      </c>
      <c r="OIV68" s="88" t="s">
        <v>453</v>
      </c>
      <c r="OIW68" s="138">
        <v>3894</v>
      </c>
      <c r="OIX68" s="99" t="s">
        <v>16</v>
      </c>
      <c r="OIY68" s="13">
        <v>44866</v>
      </c>
      <c r="OIZ68" s="14">
        <v>44868</v>
      </c>
      <c r="OJA68" s="7">
        <v>37</v>
      </c>
      <c r="OJB68" s="61" t="s">
        <v>452</v>
      </c>
      <c r="OJC68" s="139" t="s">
        <v>263</v>
      </c>
      <c r="OJD68" s="88" t="s">
        <v>453</v>
      </c>
      <c r="OJE68" s="138">
        <v>3894</v>
      </c>
      <c r="OJF68" s="99" t="s">
        <v>16</v>
      </c>
      <c r="OJG68" s="13">
        <v>44866</v>
      </c>
      <c r="OJH68" s="14">
        <v>44868</v>
      </c>
      <c r="OJI68" s="7">
        <v>37</v>
      </c>
      <c r="OJJ68" s="61" t="s">
        <v>452</v>
      </c>
      <c r="OJK68" s="139" t="s">
        <v>263</v>
      </c>
      <c r="OJL68" s="88" t="s">
        <v>453</v>
      </c>
      <c r="OJM68" s="138">
        <v>3894</v>
      </c>
      <c r="OJN68" s="99" t="s">
        <v>16</v>
      </c>
      <c r="OJO68" s="13">
        <v>44866</v>
      </c>
      <c r="OJP68" s="14">
        <v>44868</v>
      </c>
      <c r="OJQ68" s="7">
        <v>37</v>
      </c>
      <c r="OJR68" s="61" t="s">
        <v>452</v>
      </c>
      <c r="OJS68" s="139" t="s">
        <v>263</v>
      </c>
      <c r="OJT68" s="88" t="s">
        <v>453</v>
      </c>
      <c r="OJU68" s="138">
        <v>3894</v>
      </c>
      <c r="OJV68" s="99" t="s">
        <v>16</v>
      </c>
      <c r="OJW68" s="13">
        <v>44866</v>
      </c>
      <c r="OJX68" s="14">
        <v>44868</v>
      </c>
      <c r="OJY68" s="7">
        <v>37</v>
      </c>
      <c r="OJZ68" s="61" t="s">
        <v>452</v>
      </c>
      <c r="OKA68" s="139" t="s">
        <v>263</v>
      </c>
      <c r="OKB68" s="88" t="s">
        <v>453</v>
      </c>
      <c r="OKC68" s="138">
        <v>3894</v>
      </c>
      <c r="OKD68" s="99" t="s">
        <v>16</v>
      </c>
      <c r="OKE68" s="13">
        <v>44866</v>
      </c>
      <c r="OKF68" s="14">
        <v>44868</v>
      </c>
      <c r="OKG68" s="7">
        <v>37</v>
      </c>
      <c r="OKH68" s="61" t="s">
        <v>452</v>
      </c>
      <c r="OKI68" s="139" t="s">
        <v>263</v>
      </c>
      <c r="OKJ68" s="88" t="s">
        <v>453</v>
      </c>
      <c r="OKK68" s="138">
        <v>3894</v>
      </c>
      <c r="OKL68" s="99" t="s">
        <v>16</v>
      </c>
      <c r="OKM68" s="13">
        <v>44866</v>
      </c>
      <c r="OKN68" s="14">
        <v>44868</v>
      </c>
      <c r="OKO68" s="7">
        <v>37</v>
      </c>
      <c r="OKP68" s="61" t="s">
        <v>452</v>
      </c>
      <c r="OKQ68" s="139" t="s">
        <v>263</v>
      </c>
      <c r="OKR68" s="88" t="s">
        <v>453</v>
      </c>
      <c r="OKS68" s="138">
        <v>3894</v>
      </c>
      <c r="OKT68" s="99" t="s">
        <v>16</v>
      </c>
      <c r="OKU68" s="13">
        <v>44866</v>
      </c>
      <c r="OKV68" s="14">
        <v>44868</v>
      </c>
      <c r="OKW68" s="7">
        <v>37</v>
      </c>
      <c r="OKX68" s="61" t="s">
        <v>452</v>
      </c>
      <c r="OKY68" s="139" t="s">
        <v>263</v>
      </c>
      <c r="OKZ68" s="88" t="s">
        <v>453</v>
      </c>
      <c r="OLA68" s="138">
        <v>3894</v>
      </c>
      <c r="OLB68" s="99" t="s">
        <v>16</v>
      </c>
      <c r="OLC68" s="13">
        <v>44866</v>
      </c>
      <c r="OLD68" s="14">
        <v>44868</v>
      </c>
      <c r="OLE68" s="7">
        <v>37</v>
      </c>
      <c r="OLF68" s="61" t="s">
        <v>452</v>
      </c>
      <c r="OLG68" s="139" t="s">
        <v>263</v>
      </c>
      <c r="OLH68" s="88" t="s">
        <v>453</v>
      </c>
      <c r="OLI68" s="138">
        <v>3894</v>
      </c>
      <c r="OLJ68" s="99" t="s">
        <v>16</v>
      </c>
      <c r="OLK68" s="13">
        <v>44866</v>
      </c>
      <c r="OLL68" s="14">
        <v>44868</v>
      </c>
      <c r="OLM68" s="7">
        <v>37</v>
      </c>
      <c r="OLN68" s="61" t="s">
        <v>452</v>
      </c>
      <c r="OLO68" s="139" t="s">
        <v>263</v>
      </c>
      <c r="OLP68" s="88" t="s">
        <v>453</v>
      </c>
      <c r="OLQ68" s="138">
        <v>3894</v>
      </c>
      <c r="OLR68" s="99" t="s">
        <v>16</v>
      </c>
      <c r="OLS68" s="13">
        <v>44866</v>
      </c>
      <c r="OLT68" s="14">
        <v>44868</v>
      </c>
      <c r="OLU68" s="7">
        <v>37</v>
      </c>
      <c r="OLV68" s="61" t="s">
        <v>452</v>
      </c>
      <c r="OLW68" s="139" t="s">
        <v>263</v>
      </c>
      <c r="OLX68" s="88" t="s">
        <v>453</v>
      </c>
      <c r="OLY68" s="138">
        <v>3894</v>
      </c>
      <c r="OLZ68" s="99" t="s">
        <v>16</v>
      </c>
      <c r="OMA68" s="13">
        <v>44866</v>
      </c>
      <c r="OMB68" s="14">
        <v>44868</v>
      </c>
      <c r="OMC68" s="7">
        <v>37</v>
      </c>
      <c r="OMD68" s="61" t="s">
        <v>452</v>
      </c>
      <c r="OME68" s="139" t="s">
        <v>263</v>
      </c>
      <c r="OMF68" s="88" t="s">
        <v>453</v>
      </c>
      <c r="OMG68" s="138">
        <v>3894</v>
      </c>
      <c r="OMH68" s="99" t="s">
        <v>16</v>
      </c>
      <c r="OMI68" s="13">
        <v>44866</v>
      </c>
      <c r="OMJ68" s="14">
        <v>44868</v>
      </c>
      <c r="OMK68" s="7">
        <v>37</v>
      </c>
      <c r="OML68" s="61" t="s">
        <v>452</v>
      </c>
      <c r="OMM68" s="139" t="s">
        <v>263</v>
      </c>
      <c r="OMN68" s="88" t="s">
        <v>453</v>
      </c>
      <c r="OMO68" s="138">
        <v>3894</v>
      </c>
      <c r="OMP68" s="99" t="s">
        <v>16</v>
      </c>
      <c r="OMQ68" s="13">
        <v>44866</v>
      </c>
      <c r="OMR68" s="14">
        <v>44868</v>
      </c>
      <c r="OMS68" s="7">
        <v>37</v>
      </c>
      <c r="OMT68" s="61" t="s">
        <v>452</v>
      </c>
      <c r="OMU68" s="139" t="s">
        <v>263</v>
      </c>
      <c r="OMV68" s="88" t="s">
        <v>453</v>
      </c>
      <c r="OMW68" s="138">
        <v>3894</v>
      </c>
      <c r="OMX68" s="99" t="s">
        <v>16</v>
      </c>
      <c r="OMY68" s="13">
        <v>44866</v>
      </c>
      <c r="OMZ68" s="14">
        <v>44868</v>
      </c>
      <c r="ONA68" s="7">
        <v>37</v>
      </c>
      <c r="ONB68" s="61" t="s">
        <v>452</v>
      </c>
      <c r="ONC68" s="139" t="s">
        <v>263</v>
      </c>
      <c r="OND68" s="88" t="s">
        <v>453</v>
      </c>
      <c r="ONE68" s="138">
        <v>3894</v>
      </c>
      <c r="ONF68" s="99" t="s">
        <v>16</v>
      </c>
      <c r="ONG68" s="13">
        <v>44866</v>
      </c>
      <c r="ONH68" s="14">
        <v>44868</v>
      </c>
      <c r="ONI68" s="7">
        <v>37</v>
      </c>
      <c r="ONJ68" s="61" t="s">
        <v>452</v>
      </c>
      <c r="ONK68" s="139" t="s">
        <v>263</v>
      </c>
      <c r="ONL68" s="88" t="s">
        <v>453</v>
      </c>
      <c r="ONM68" s="138">
        <v>3894</v>
      </c>
      <c r="ONN68" s="99" t="s">
        <v>16</v>
      </c>
      <c r="ONO68" s="13">
        <v>44866</v>
      </c>
      <c r="ONP68" s="14">
        <v>44868</v>
      </c>
      <c r="ONQ68" s="7">
        <v>37</v>
      </c>
      <c r="ONR68" s="61" t="s">
        <v>452</v>
      </c>
      <c r="ONS68" s="139" t="s">
        <v>263</v>
      </c>
      <c r="ONT68" s="88" t="s">
        <v>453</v>
      </c>
      <c r="ONU68" s="138">
        <v>3894</v>
      </c>
      <c r="ONV68" s="99" t="s">
        <v>16</v>
      </c>
      <c r="ONW68" s="13">
        <v>44866</v>
      </c>
      <c r="ONX68" s="14">
        <v>44868</v>
      </c>
      <c r="ONY68" s="7">
        <v>37</v>
      </c>
      <c r="ONZ68" s="61" t="s">
        <v>452</v>
      </c>
      <c r="OOA68" s="139" t="s">
        <v>263</v>
      </c>
      <c r="OOB68" s="88" t="s">
        <v>453</v>
      </c>
      <c r="OOC68" s="138">
        <v>3894</v>
      </c>
      <c r="OOD68" s="99" t="s">
        <v>16</v>
      </c>
      <c r="OOE68" s="13">
        <v>44866</v>
      </c>
      <c r="OOF68" s="14">
        <v>44868</v>
      </c>
      <c r="OOG68" s="7">
        <v>37</v>
      </c>
      <c r="OOH68" s="61" t="s">
        <v>452</v>
      </c>
      <c r="OOI68" s="139" t="s">
        <v>263</v>
      </c>
      <c r="OOJ68" s="88" t="s">
        <v>453</v>
      </c>
      <c r="OOK68" s="138">
        <v>3894</v>
      </c>
      <c r="OOL68" s="99" t="s">
        <v>16</v>
      </c>
      <c r="OOM68" s="13">
        <v>44866</v>
      </c>
      <c r="OON68" s="14">
        <v>44868</v>
      </c>
      <c r="OOO68" s="7">
        <v>37</v>
      </c>
      <c r="OOP68" s="61" t="s">
        <v>452</v>
      </c>
      <c r="OOQ68" s="139" t="s">
        <v>263</v>
      </c>
      <c r="OOR68" s="88" t="s">
        <v>453</v>
      </c>
      <c r="OOS68" s="138">
        <v>3894</v>
      </c>
      <c r="OOT68" s="99" t="s">
        <v>16</v>
      </c>
      <c r="OOU68" s="13">
        <v>44866</v>
      </c>
      <c r="OOV68" s="14">
        <v>44868</v>
      </c>
      <c r="OOW68" s="7">
        <v>37</v>
      </c>
      <c r="OOX68" s="61" t="s">
        <v>452</v>
      </c>
      <c r="OOY68" s="139" t="s">
        <v>263</v>
      </c>
      <c r="OOZ68" s="88" t="s">
        <v>453</v>
      </c>
      <c r="OPA68" s="138">
        <v>3894</v>
      </c>
      <c r="OPB68" s="99" t="s">
        <v>16</v>
      </c>
      <c r="OPC68" s="13">
        <v>44866</v>
      </c>
      <c r="OPD68" s="14">
        <v>44868</v>
      </c>
      <c r="OPE68" s="7">
        <v>37</v>
      </c>
      <c r="OPF68" s="61" t="s">
        <v>452</v>
      </c>
      <c r="OPG68" s="139" t="s">
        <v>263</v>
      </c>
      <c r="OPH68" s="88" t="s">
        <v>453</v>
      </c>
      <c r="OPI68" s="138">
        <v>3894</v>
      </c>
      <c r="OPJ68" s="99" t="s">
        <v>16</v>
      </c>
      <c r="OPK68" s="13">
        <v>44866</v>
      </c>
      <c r="OPL68" s="14">
        <v>44868</v>
      </c>
      <c r="OPM68" s="7">
        <v>37</v>
      </c>
      <c r="OPN68" s="61" t="s">
        <v>452</v>
      </c>
      <c r="OPO68" s="139" t="s">
        <v>263</v>
      </c>
      <c r="OPP68" s="88" t="s">
        <v>453</v>
      </c>
      <c r="OPQ68" s="138">
        <v>3894</v>
      </c>
      <c r="OPR68" s="99" t="s">
        <v>16</v>
      </c>
      <c r="OPS68" s="13">
        <v>44866</v>
      </c>
      <c r="OPT68" s="14">
        <v>44868</v>
      </c>
      <c r="OPU68" s="7">
        <v>37</v>
      </c>
      <c r="OPV68" s="61" t="s">
        <v>452</v>
      </c>
      <c r="OPW68" s="139" t="s">
        <v>263</v>
      </c>
      <c r="OPX68" s="88" t="s">
        <v>453</v>
      </c>
      <c r="OPY68" s="138">
        <v>3894</v>
      </c>
      <c r="OPZ68" s="99" t="s">
        <v>16</v>
      </c>
      <c r="OQA68" s="13">
        <v>44866</v>
      </c>
      <c r="OQB68" s="14">
        <v>44868</v>
      </c>
      <c r="OQC68" s="7">
        <v>37</v>
      </c>
      <c r="OQD68" s="61" t="s">
        <v>452</v>
      </c>
      <c r="OQE68" s="139" t="s">
        <v>263</v>
      </c>
      <c r="OQF68" s="88" t="s">
        <v>453</v>
      </c>
      <c r="OQG68" s="138">
        <v>3894</v>
      </c>
      <c r="OQH68" s="99" t="s">
        <v>16</v>
      </c>
      <c r="OQI68" s="13">
        <v>44866</v>
      </c>
      <c r="OQJ68" s="14">
        <v>44868</v>
      </c>
      <c r="OQK68" s="7">
        <v>37</v>
      </c>
      <c r="OQL68" s="61" t="s">
        <v>452</v>
      </c>
      <c r="OQM68" s="139" t="s">
        <v>263</v>
      </c>
      <c r="OQN68" s="88" t="s">
        <v>453</v>
      </c>
      <c r="OQO68" s="138">
        <v>3894</v>
      </c>
      <c r="OQP68" s="99" t="s">
        <v>16</v>
      </c>
      <c r="OQQ68" s="13">
        <v>44866</v>
      </c>
      <c r="OQR68" s="14">
        <v>44868</v>
      </c>
      <c r="OQS68" s="7">
        <v>37</v>
      </c>
      <c r="OQT68" s="61" t="s">
        <v>452</v>
      </c>
      <c r="OQU68" s="139" t="s">
        <v>263</v>
      </c>
      <c r="OQV68" s="88" t="s">
        <v>453</v>
      </c>
      <c r="OQW68" s="138">
        <v>3894</v>
      </c>
      <c r="OQX68" s="99" t="s">
        <v>16</v>
      </c>
      <c r="OQY68" s="13">
        <v>44866</v>
      </c>
      <c r="OQZ68" s="14">
        <v>44868</v>
      </c>
      <c r="ORA68" s="7">
        <v>37</v>
      </c>
      <c r="ORB68" s="61" t="s">
        <v>452</v>
      </c>
      <c r="ORC68" s="139" t="s">
        <v>263</v>
      </c>
      <c r="ORD68" s="88" t="s">
        <v>453</v>
      </c>
      <c r="ORE68" s="138">
        <v>3894</v>
      </c>
      <c r="ORF68" s="99" t="s">
        <v>16</v>
      </c>
      <c r="ORG68" s="13">
        <v>44866</v>
      </c>
      <c r="ORH68" s="14">
        <v>44868</v>
      </c>
      <c r="ORI68" s="7">
        <v>37</v>
      </c>
      <c r="ORJ68" s="61" t="s">
        <v>452</v>
      </c>
      <c r="ORK68" s="139" t="s">
        <v>263</v>
      </c>
      <c r="ORL68" s="88" t="s">
        <v>453</v>
      </c>
      <c r="ORM68" s="138">
        <v>3894</v>
      </c>
      <c r="ORN68" s="99" t="s">
        <v>16</v>
      </c>
      <c r="ORO68" s="13">
        <v>44866</v>
      </c>
      <c r="ORP68" s="14">
        <v>44868</v>
      </c>
      <c r="ORQ68" s="7">
        <v>37</v>
      </c>
      <c r="ORR68" s="61" t="s">
        <v>452</v>
      </c>
      <c r="ORS68" s="139" t="s">
        <v>263</v>
      </c>
      <c r="ORT68" s="88" t="s">
        <v>453</v>
      </c>
      <c r="ORU68" s="138">
        <v>3894</v>
      </c>
      <c r="ORV68" s="99" t="s">
        <v>16</v>
      </c>
      <c r="ORW68" s="13">
        <v>44866</v>
      </c>
      <c r="ORX68" s="14">
        <v>44868</v>
      </c>
      <c r="ORY68" s="7">
        <v>37</v>
      </c>
      <c r="ORZ68" s="61" t="s">
        <v>452</v>
      </c>
      <c r="OSA68" s="139" t="s">
        <v>263</v>
      </c>
      <c r="OSB68" s="88" t="s">
        <v>453</v>
      </c>
      <c r="OSC68" s="138">
        <v>3894</v>
      </c>
      <c r="OSD68" s="99" t="s">
        <v>16</v>
      </c>
      <c r="OSE68" s="13">
        <v>44866</v>
      </c>
      <c r="OSF68" s="14">
        <v>44868</v>
      </c>
      <c r="OSG68" s="7">
        <v>37</v>
      </c>
      <c r="OSH68" s="61" t="s">
        <v>452</v>
      </c>
      <c r="OSI68" s="139" t="s">
        <v>263</v>
      </c>
      <c r="OSJ68" s="88" t="s">
        <v>453</v>
      </c>
      <c r="OSK68" s="138">
        <v>3894</v>
      </c>
      <c r="OSL68" s="99" t="s">
        <v>16</v>
      </c>
      <c r="OSM68" s="13">
        <v>44866</v>
      </c>
      <c r="OSN68" s="14">
        <v>44868</v>
      </c>
      <c r="OSO68" s="7">
        <v>37</v>
      </c>
      <c r="OSP68" s="61" t="s">
        <v>452</v>
      </c>
      <c r="OSQ68" s="139" t="s">
        <v>263</v>
      </c>
      <c r="OSR68" s="88" t="s">
        <v>453</v>
      </c>
      <c r="OSS68" s="138">
        <v>3894</v>
      </c>
      <c r="OST68" s="99" t="s">
        <v>16</v>
      </c>
      <c r="OSU68" s="13">
        <v>44866</v>
      </c>
      <c r="OSV68" s="14">
        <v>44868</v>
      </c>
      <c r="OSW68" s="7">
        <v>37</v>
      </c>
      <c r="OSX68" s="61" t="s">
        <v>452</v>
      </c>
      <c r="OSY68" s="139" t="s">
        <v>263</v>
      </c>
      <c r="OSZ68" s="88" t="s">
        <v>453</v>
      </c>
      <c r="OTA68" s="138">
        <v>3894</v>
      </c>
      <c r="OTB68" s="99" t="s">
        <v>16</v>
      </c>
      <c r="OTC68" s="13">
        <v>44866</v>
      </c>
      <c r="OTD68" s="14">
        <v>44868</v>
      </c>
      <c r="OTE68" s="7">
        <v>37</v>
      </c>
      <c r="OTF68" s="61" t="s">
        <v>452</v>
      </c>
      <c r="OTG68" s="139" t="s">
        <v>263</v>
      </c>
      <c r="OTH68" s="88" t="s">
        <v>453</v>
      </c>
      <c r="OTI68" s="138">
        <v>3894</v>
      </c>
      <c r="OTJ68" s="99" t="s">
        <v>16</v>
      </c>
      <c r="OTK68" s="13">
        <v>44866</v>
      </c>
      <c r="OTL68" s="14">
        <v>44868</v>
      </c>
      <c r="OTM68" s="7">
        <v>37</v>
      </c>
      <c r="OTN68" s="61" t="s">
        <v>452</v>
      </c>
      <c r="OTO68" s="139" t="s">
        <v>263</v>
      </c>
      <c r="OTP68" s="88" t="s">
        <v>453</v>
      </c>
      <c r="OTQ68" s="138">
        <v>3894</v>
      </c>
      <c r="OTR68" s="99" t="s">
        <v>16</v>
      </c>
      <c r="OTS68" s="13">
        <v>44866</v>
      </c>
      <c r="OTT68" s="14">
        <v>44868</v>
      </c>
      <c r="OTU68" s="7">
        <v>37</v>
      </c>
      <c r="OTV68" s="61" t="s">
        <v>452</v>
      </c>
      <c r="OTW68" s="139" t="s">
        <v>263</v>
      </c>
      <c r="OTX68" s="88" t="s">
        <v>453</v>
      </c>
      <c r="OTY68" s="138">
        <v>3894</v>
      </c>
      <c r="OTZ68" s="99" t="s">
        <v>16</v>
      </c>
      <c r="OUA68" s="13">
        <v>44866</v>
      </c>
      <c r="OUB68" s="14">
        <v>44868</v>
      </c>
      <c r="OUC68" s="7">
        <v>37</v>
      </c>
      <c r="OUD68" s="61" t="s">
        <v>452</v>
      </c>
      <c r="OUE68" s="139" t="s">
        <v>263</v>
      </c>
      <c r="OUF68" s="88" t="s">
        <v>453</v>
      </c>
      <c r="OUG68" s="138">
        <v>3894</v>
      </c>
      <c r="OUH68" s="99" t="s">
        <v>16</v>
      </c>
      <c r="OUI68" s="13">
        <v>44866</v>
      </c>
      <c r="OUJ68" s="14">
        <v>44868</v>
      </c>
      <c r="OUK68" s="7">
        <v>37</v>
      </c>
      <c r="OUL68" s="61" t="s">
        <v>452</v>
      </c>
      <c r="OUM68" s="139" t="s">
        <v>263</v>
      </c>
      <c r="OUN68" s="88" t="s">
        <v>453</v>
      </c>
      <c r="OUO68" s="138">
        <v>3894</v>
      </c>
      <c r="OUP68" s="99" t="s">
        <v>16</v>
      </c>
      <c r="OUQ68" s="13">
        <v>44866</v>
      </c>
      <c r="OUR68" s="14">
        <v>44868</v>
      </c>
      <c r="OUS68" s="7">
        <v>37</v>
      </c>
      <c r="OUT68" s="61" t="s">
        <v>452</v>
      </c>
      <c r="OUU68" s="139" t="s">
        <v>263</v>
      </c>
      <c r="OUV68" s="88" t="s">
        <v>453</v>
      </c>
      <c r="OUW68" s="138">
        <v>3894</v>
      </c>
      <c r="OUX68" s="99" t="s">
        <v>16</v>
      </c>
      <c r="OUY68" s="13">
        <v>44866</v>
      </c>
      <c r="OUZ68" s="14">
        <v>44868</v>
      </c>
      <c r="OVA68" s="7">
        <v>37</v>
      </c>
      <c r="OVB68" s="61" t="s">
        <v>452</v>
      </c>
      <c r="OVC68" s="139" t="s">
        <v>263</v>
      </c>
      <c r="OVD68" s="88" t="s">
        <v>453</v>
      </c>
      <c r="OVE68" s="138">
        <v>3894</v>
      </c>
      <c r="OVF68" s="99" t="s">
        <v>16</v>
      </c>
      <c r="OVG68" s="13">
        <v>44866</v>
      </c>
      <c r="OVH68" s="14">
        <v>44868</v>
      </c>
      <c r="OVI68" s="7">
        <v>37</v>
      </c>
      <c r="OVJ68" s="61" t="s">
        <v>452</v>
      </c>
      <c r="OVK68" s="139" t="s">
        <v>263</v>
      </c>
      <c r="OVL68" s="88" t="s">
        <v>453</v>
      </c>
      <c r="OVM68" s="138">
        <v>3894</v>
      </c>
      <c r="OVN68" s="99" t="s">
        <v>16</v>
      </c>
      <c r="OVO68" s="13">
        <v>44866</v>
      </c>
      <c r="OVP68" s="14">
        <v>44868</v>
      </c>
      <c r="OVQ68" s="7">
        <v>37</v>
      </c>
      <c r="OVR68" s="61" t="s">
        <v>452</v>
      </c>
      <c r="OVS68" s="139" t="s">
        <v>263</v>
      </c>
      <c r="OVT68" s="88" t="s">
        <v>453</v>
      </c>
      <c r="OVU68" s="138">
        <v>3894</v>
      </c>
      <c r="OVV68" s="99" t="s">
        <v>16</v>
      </c>
      <c r="OVW68" s="13">
        <v>44866</v>
      </c>
      <c r="OVX68" s="14">
        <v>44868</v>
      </c>
      <c r="OVY68" s="7">
        <v>37</v>
      </c>
      <c r="OVZ68" s="61" t="s">
        <v>452</v>
      </c>
      <c r="OWA68" s="139" t="s">
        <v>263</v>
      </c>
      <c r="OWB68" s="88" t="s">
        <v>453</v>
      </c>
      <c r="OWC68" s="138">
        <v>3894</v>
      </c>
      <c r="OWD68" s="99" t="s">
        <v>16</v>
      </c>
      <c r="OWE68" s="13">
        <v>44866</v>
      </c>
      <c r="OWF68" s="14">
        <v>44868</v>
      </c>
      <c r="OWG68" s="7">
        <v>37</v>
      </c>
      <c r="OWH68" s="61" t="s">
        <v>452</v>
      </c>
      <c r="OWI68" s="139" t="s">
        <v>263</v>
      </c>
      <c r="OWJ68" s="88" t="s">
        <v>453</v>
      </c>
      <c r="OWK68" s="138">
        <v>3894</v>
      </c>
      <c r="OWL68" s="99" t="s">
        <v>16</v>
      </c>
      <c r="OWM68" s="13">
        <v>44866</v>
      </c>
      <c r="OWN68" s="14">
        <v>44868</v>
      </c>
      <c r="OWO68" s="7">
        <v>37</v>
      </c>
      <c r="OWP68" s="61" t="s">
        <v>452</v>
      </c>
      <c r="OWQ68" s="139" t="s">
        <v>263</v>
      </c>
      <c r="OWR68" s="88" t="s">
        <v>453</v>
      </c>
      <c r="OWS68" s="138">
        <v>3894</v>
      </c>
      <c r="OWT68" s="99" t="s">
        <v>16</v>
      </c>
      <c r="OWU68" s="13">
        <v>44866</v>
      </c>
      <c r="OWV68" s="14">
        <v>44868</v>
      </c>
      <c r="OWW68" s="7">
        <v>37</v>
      </c>
      <c r="OWX68" s="61" t="s">
        <v>452</v>
      </c>
      <c r="OWY68" s="139" t="s">
        <v>263</v>
      </c>
      <c r="OWZ68" s="88" t="s">
        <v>453</v>
      </c>
      <c r="OXA68" s="138">
        <v>3894</v>
      </c>
      <c r="OXB68" s="99" t="s">
        <v>16</v>
      </c>
      <c r="OXC68" s="13">
        <v>44866</v>
      </c>
      <c r="OXD68" s="14">
        <v>44868</v>
      </c>
      <c r="OXE68" s="7">
        <v>37</v>
      </c>
      <c r="OXF68" s="61" t="s">
        <v>452</v>
      </c>
      <c r="OXG68" s="139" t="s">
        <v>263</v>
      </c>
      <c r="OXH68" s="88" t="s">
        <v>453</v>
      </c>
      <c r="OXI68" s="138">
        <v>3894</v>
      </c>
      <c r="OXJ68" s="99" t="s">
        <v>16</v>
      </c>
      <c r="OXK68" s="13">
        <v>44866</v>
      </c>
      <c r="OXL68" s="14">
        <v>44868</v>
      </c>
      <c r="OXM68" s="7">
        <v>37</v>
      </c>
      <c r="OXN68" s="61" t="s">
        <v>452</v>
      </c>
      <c r="OXO68" s="139" t="s">
        <v>263</v>
      </c>
      <c r="OXP68" s="88" t="s">
        <v>453</v>
      </c>
      <c r="OXQ68" s="138">
        <v>3894</v>
      </c>
      <c r="OXR68" s="99" t="s">
        <v>16</v>
      </c>
      <c r="OXS68" s="13">
        <v>44866</v>
      </c>
      <c r="OXT68" s="14">
        <v>44868</v>
      </c>
      <c r="OXU68" s="7">
        <v>37</v>
      </c>
      <c r="OXV68" s="61" t="s">
        <v>452</v>
      </c>
      <c r="OXW68" s="139" t="s">
        <v>263</v>
      </c>
      <c r="OXX68" s="88" t="s">
        <v>453</v>
      </c>
      <c r="OXY68" s="138">
        <v>3894</v>
      </c>
      <c r="OXZ68" s="99" t="s">
        <v>16</v>
      </c>
      <c r="OYA68" s="13">
        <v>44866</v>
      </c>
      <c r="OYB68" s="14">
        <v>44868</v>
      </c>
      <c r="OYC68" s="7">
        <v>37</v>
      </c>
      <c r="OYD68" s="61" t="s">
        <v>452</v>
      </c>
      <c r="OYE68" s="139" t="s">
        <v>263</v>
      </c>
      <c r="OYF68" s="88" t="s">
        <v>453</v>
      </c>
      <c r="OYG68" s="138">
        <v>3894</v>
      </c>
      <c r="OYH68" s="99" t="s">
        <v>16</v>
      </c>
      <c r="OYI68" s="13">
        <v>44866</v>
      </c>
      <c r="OYJ68" s="14">
        <v>44868</v>
      </c>
      <c r="OYK68" s="7">
        <v>37</v>
      </c>
      <c r="OYL68" s="61" t="s">
        <v>452</v>
      </c>
      <c r="OYM68" s="139" t="s">
        <v>263</v>
      </c>
      <c r="OYN68" s="88" t="s">
        <v>453</v>
      </c>
      <c r="OYO68" s="138">
        <v>3894</v>
      </c>
      <c r="OYP68" s="99" t="s">
        <v>16</v>
      </c>
      <c r="OYQ68" s="13">
        <v>44866</v>
      </c>
      <c r="OYR68" s="14">
        <v>44868</v>
      </c>
      <c r="OYS68" s="7">
        <v>37</v>
      </c>
      <c r="OYT68" s="61" t="s">
        <v>452</v>
      </c>
      <c r="OYU68" s="139" t="s">
        <v>263</v>
      </c>
      <c r="OYV68" s="88" t="s">
        <v>453</v>
      </c>
      <c r="OYW68" s="138">
        <v>3894</v>
      </c>
      <c r="OYX68" s="99" t="s">
        <v>16</v>
      </c>
      <c r="OYY68" s="13">
        <v>44866</v>
      </c>
      <c r="OYZ68" s="14">
        <v>44868</v>
      </c>
      <c r="OZA68" s="7">
        <v>37</v>
      </c>
      <c r="OZB68" s="61" t="s">
        <v>452</v>
      </c>
      <c r="OZC68" s="139" t="s">
        <v>263</v>
      </c>
      <c r="OZD68" s="88" t="s">
        <v>453</v>
      </c>
      <c r="OZE68" s="138">
        <v>3894</v>
      </c>
      <c r="OZF68" s="99" t="s">
        <v>16</v>
      </c>
      <c r="OZG68" s="13">
        <v>44866</v>
      </c>
      <c r="OZH68" s="14">
        <v>44868</v>
      </c>
      <c r="OZI68" s="7">
        <v>37</v>
      </c>
      <c r="OZJ68" s="61" t="s">
        <v>452</v>
      </c>
      <c r="OZK68" s="139" t="s">
        <v>263</v>
      </c>
      <c r="OZL68" s="88" t="s">
        <v>453</v>
      </c>
      <c r="OZM68" s="138">
        <v>3894</v>
      </c>
      <c r="OZN68" s="99" t="s">
        <v>16</v>
      </c>
      <c r="OZO68" s="13">
        <v>44866</v>
      </c>
      <c r="OZP68" s="14">
        <v>44868</v>
      </c>
      <c r="OZQ68" s="7">
        <v>37</v>
      </c>
      <c r="OZR68" s="61" t="s">
        <v>452</v>
      </c>
      <c r="OZS68" s="139" t="s">
        <v>263</v>
      </c>
      <c r="OZT68" s="88" t="s">
        <v>453</v>
      </c>
      <c r="OZU68" s="138">
        <v>3894</v>
      </c>
      <c r="OZV68" s="99" t="s">
        <v>16</v>
      </c>
      <c r="OZW68" s="13">
        <v>44866</v>
      </c>
      <c r="OZX68" s="14">
        <v>44868</v>
      </c>
      <c r="OZY68" s="7">
        <v>37</v>
      </c>
      <c r="OZZ68" s="61" t="s">
        <v>452</v>
      </c>
      <c r="PAA68" s="139" t="s">
        <v>263</v>
      </c>
      <c r="PAB68" s="88" t="s">
        <v>453</v>
      </c>
      <c r="PAC68" s="138">
        <v>3894</v>
      </c>
      <c r="PAD68" s="99" t="s">
        <v>16</v>
      </c>
      <c r="PAE68" s="13">
        <v>44866</v>
      </c>
      <c r="PAF68" s="14">
        <v>44868</v>
      </c>
      <c r="PAG68" s="7">
        <v>37</v>
      </c>
      <c r="PAH68" s="61" t="s">
        <v>452</v>
      </c>
      <c r="PAI68" s="139" t="s">
        <v>263</v>
      </c>
      <c r="PAJ68" s="88" t="s">
        <v>453</v>
      </c>
      <c r="PAK68" s="138">
        <v>3894</v>
      </c>
      <c r="PAL68" s="99" t="s">
        <v>16</v>
      </c>
      <c r="PAM68" s="13">
        <v>44866</v>
      </c>
      <c r="PAN68" s="14">
        <v>44868</v>
      </c>
      <c r="PAO68" s="7">
        <v>37</v>
      </c>
      <c r="PAP68" s="61" t="s">
        <v>452</v>
      </c>
      <c r="PAQ68" s="139" t="s">
        <v>263</v>
      </c>
      <c r="PAR68" s="88" t="s">
        <v>453</v>
      </c>
      <c r="PAS68" s="138">
        <v>3894</v>
      </c>
      <c r="PAT68" s="99" t="s">
        <v>16</v>
      </c>
      <c r="PAU68" s="13">
        <v>44866</v>
      </c>
      <c r="PAV68" s="14">
        <v>44868</v>
      </c>
      <c r="PAW68" s="7">
        <v>37</v>
      </c>
      <c r="PAX68" s="61" t="s">
        <v>452</v>
      </c>
      <c r="PAY68" s="139" t="s">
        <v>263</v>
      </c>
      <c r="PAZ68" s="88" t="s">
        <v>453</v>
      </c>
      <c r="PBA68" s="138">
        <v>3894</v>
      </c>
      <c r="PBB68" s="99" t="s">
        <v>16</v>
      </c>
      <c r="PBC68" s="13">
        <v>44866</v>
      </c>
      <c r="PBD68" s="14">
        <v>44868</v>
      </c>
      <c r="PBE68" s="7">
        <v>37</v>
      </c>
      <c r="PBF68" s="61" t="s">
        <v>452</v>
      </c>
      <c r="PBG68" s="139" t="s">
        <v>263</v>
      </c>
      <c r="PBH68" s="88" t="s">
        <v>453</v>
      </c>
      <c r="PBI68" s="138">
        <v>3894</v>
      </c>
      <c r="PBJ68" s="99" t="s">
        <v>16</v>
      </c>
      <c r="PBK68" s="13">
        <v>44866</v>
      </c>
      <c r="PBL68" s="14">
        <v>44868</v>
      </c>
      <c r="PBM68" s="7">
        <v>37</v>
      </c>
      <c r="PBN68" s="61" t="s">
        <v>452</v>
      </c>
      <c r="PBO68" s="139" t="s">
        <v>263</v>
      </c>
      <c r="PBP68" s="88" t="s">
        <v>453</v>
      </c>
      <c r="PBQ68" s="138">
        <v>3894</v>
      </c>
      <c r="PBR68" s="99" t="s">
        <v>16</v>
      </c>
      <c r="PBS68" s="13">
        <v>44866</v>
      </c>
      <c r="PBT68" s="14">
        <v>44868</v>
      </c>
      <c r="PBU68" s="7">
        <v>37</v>
      </c>
      <c r="PBV68" s="61" t="s">
        <v>452</v>
      </c>
      <c r="PBW68" s="139" t="s">
        <v>263</v>
      </c>
      <c r="PBX68" s="88" t="s">
        <v>453</v>
      </c>
      <c r="PBY68" s="138">
        <v>3894</v>
      </c>
      <c r="PBZ68" s="99" t="s">
        <v>16</v>
      </c>
      <c r="PCA68" s="13">
        <v>44866</v>
      </c>
      <c r="PCB68" s="14">
        <v>44868</v>
      </c>
      <c r="PCC68" s="7">
        <v>37</v>
      </c>
      <c r="PCD68" s="61" t="s">
        <v>452</v>
      </c>
      <c r="PCE68" s="139" t="s">
        <v>263</v>
      </c>
      <c r="PCF68" s="88" t="s">
        <v>453</v>
      </c>
      <c r="PCG68" s="138">
        <v>3894</v>
      </c>
      <c r="PCH68" s="99" t="s">
        <v>16</v>
      </c>
      <c r="PCI68" s="13">
        <v>44866</v>
      </c>
      <c r="PCJ68" s="14">
        <v>44868</v>
      </c>
      <c r="PCK68" s="7">
        <v>37</v>
      </c>
      <c r="PCL68" s="61" t="s">
        <v>452</v>
      </c>
      <c r="PCM68" s="139" t="s">
        <v>263</v>
      </c>
      <c r="PCN68" s="88" t="s">
        <v>453</v>
      </c>
      <c r="PCO68" s="138">
        <v>3894</v>
      </c>
      <c r="PCP68" s="99" t="s">
        <v>16</v>
      </c>
      <c r="PCQ68" s="13">
        <v>44866</v>
      </c>
      <c r="PCR68" s="14">
        <v>44868</v>
      </c>
      <c r="PCS68" s="7">
        <v>37</v>
      </c>
      <c r="PCT68" s="61" t="s">
        <v>452</v>
      </c>
      <c r="PCU68" s="139" t="s">
        <v>263</v>
      </c>
      <c r="PCV68" s="88" t="s">
        <v>453</v>
      </c>
      <c r="PCW68" s="138">
        <v>3894</v>
      </c>
      <c r="PCX68" s="99" t="s">
        <v>16</v>
      </c>
      <c r="PCY68" s="13">
        <v>44866</v>
      </c>
      <c r="PCZ68" s="14">
        <v>44868</v>
      </c>
      <c r="PDA68" s="7">
        <v>37</v>
      </c>
      <c r="PDB68" s="61" t="s">
        <v>452</v>
      </c>
      <c r="PDC68" s="139" t="s">
        <v>263</v>
      </c>
      <c r="PDD68" s="88" t="s">
        <v>453</v>
      </c>
      <c r="PDE68" s="138">
        <v>3894</v>
      </c>
      <c r="PDF68" s="99" t="s">
        <v>16</v>
      </c>
      <c r="PDG68" s="13">
        <v>44866</v>
      </c>
      <c r="PDH68" s="14">
        <v>44868</v>
      </c>
      <c r="PDI68" s="7">
        <v>37</v>
      </c>
      <c r="PDJ68" s="61" t="s">
        <v>452</v>
      </c>
      <c r="PDK68" s="139" t="s">
        <v>263</v>
      </c>
      <c r="PDL68" s="88" t="s">
        <v>453</v>
      </c>
      <c r="PDM68" s="138">
        <v>3894</v>
      </c>
      <c r="PDN68" s="99" t="s">
        <v>16</v>
      </c>
      <c r="PDO68" s="13">
        <v>44866</v>
      </c>
      <c r="PDP68" s="14">
        <v>44868</v>
      </c>
      <c r="PDQ68" s="7">
        <v>37</v>
      </c>
      <c r="PDR68" s="61" t="s">
        <v>452</v>
      </c>
      <c r="PDS68" s="139" t="s">
        <v>263</v>
      </c>
      <c r="PDT68" s="88" t="s">
        <v>453</v>
      </c>
      <c r="PDU68" s="138">
        <v>3894</v>
      </c>
      <c r="PDV68" s="99" t="s">
        <v>16</v>
      </c>
      <c r="PDW68" s="13">
        <v>44866</v>
      </c>
      <c r="PDX68" s="14">
        <v>44868</v>
      </c>
      <c r="PDY68" s="7">
        <v>37</v>
      </c>
      <c r="PDZ68" s="61" t="s">
        <v>452</v>
      </c>
      <c r="PEA68" s="139" t="s">
        <v>263</v>
      </c>
      <c r="PEB68" s="88" t="s">
        <v>453</v>
      </c>
      <c r="PEC68" s="138">
        <v>3894</v>
      </c>
      <c r="PED68" s="99" t="s">
        <v>16</v>
      </c>
      <c r="PEE68" s="13">
        <v>44866</v>
      </c>
      <c r="PEF68" s="14">
        <v>44868</v>
      </c>
      <c r="PEG68" s="7">
        <v>37</v>
      </c>
      <c r="PEH68" s="61" t="s">
        <v>452</v>
      </c>
      <c r="PEI68" s="139" t="s">
        <v>263</v>
      </c>
      <c r="PEJ68" s="88" t="s">
        <v>453</v>
      </c>
      <c r="PEK68" s="138">
        <v>3894</v>
      </c>
      <c r="PEL68" s="99" t="s">
        <v>16</v>
      </c>
      <c r="PEM68" s="13">
        <v>44866</v>
      </c>
      <c r="PEN68" s="14">
        <v>44868</v>
      </c>
      <c r="PEO68" s="7">
        <v>37</v>
      </c>
      <c r="PEP68" s="61" t="s">
        <v>452</v>
      </c>
      <c r="PEQ68" s="139" t="s">
        <v>263</v>
      </c>
      <c r="PER68" s="88" t="s">
        <v>453</v>
      </c>
      <c r="PES68" s="138">
        <v>3894</v>
      </c>
      <c r="PET68" s="99" t="s">
        <v>16</v>
      </c>
      <c r="PEU68" s="13">
        <v>44866</v>
      </c>
      <c r="PEV68" s="14">
        <v>44868</v>
      </c>
      <c r="PEW68" s="7">
        <v>37</v>
      </c>
      <c r="PEX68" s="61" t="s">
        <v>452</v>
      </c>
      <c r="PEY68" s="139" t="s">
        <v>263</v>
      </c>
      <c r="PEZ68" s="88" t="s">
        <v>453</v>
      </c>
      <c r="PFA68" s="138">
        <v>3894</v>
      </c>
      <c r="PFB68" s="99" t="s">
        <v>16</v>
      </c>
      <c r="PFC68" s="13">
        <v>44866</v>
      </c>
      <c r="PFD68" s="14">
        <v>44868</v>
      </c>
      <c r="PFE68" s="7">
        <v>37</v>
      </c>
      <c r="PFF68" s="61" t="s">
        <v>452</v>
      </c>
      <c r="PFG68" s="139" t="s">
        <v>263</v>
      </c>
      <c r="PFH68" s="88" t="s">
        <v>453</v>
      </c>
      <c r="PFI68" s="138">
        <v>3894</v>
      </c>
      <c r="PFJ68" s="99" t="s">
        <v>16</v>
      </c>
      <c r="PFK68" s="13">
        <v>44866</v>
      </c>
      <c r="PFL68" s="14">
        <v>44868</v>
      </c>
      <c r="PFM68" s="7">
        <v>37</v>
      </c>
      <c r="PFN68" s="61" t="s">
        <v>452</v>
      </c>
      <c r="PFO68" s="139" t="s">
        <v>263</v>
      </c>
      <c r="PFP68" s="88" t="s">
        <v>453</v>
      </c>
      <c r="PFQ68" s="138">
        <v>3894</v>
      </c>
      <c r="PFR68" s="99" t="s">
        <v>16</v>
      </c>
      <c r="PFS68" s="13">
        <v>44866</v>
      </c>
      <c r="PFT68" s="14">
        <v>44868</v>
      </c>
      <c r="PFU68" s="7">
        <v>37</v>
      </c>
      <c r="PFV68" s="61" t="s">
        <v>452</v>
      </c>
      <c r="PFW68" s="139" t="s">
        <v>263</v>
      </c>
      <c r="PFX68" s="88" t="s">
        <v>453</v>
      </c>
      <c r="PFY68" s="138">
        <v>3894</v>
      </c>
      <c r="PFZ68" s="99" t="s">
        <v>16</v>
      </c>
      <c r="PGA68" s="13">
        <v>44866</v>
      </c>
      <c r="PGB68" s="14">
        <v>44868</v>
      </c>
      <c r="PGC68" s="7">
        <v>37</v>
      </c>
      <c r="PGD68" s="61" t="s">
        <v>452</v>
      </c>
      <c r="PGE68" s="139" t="s">
        <v>263</v>
      </c>
      <c r="PGF68" s="88" t="s">
        <v>453</v>
      </c>
      <c r="PGG68" s="138">
        <v>3894</v>
      </c>
      <c r="PGH68" s="99" t="s">
        <v>16</v>
      </c>
      <c r="PGI68" s="13">
        <v>44866</v>
      </c>
      <c r="PGJ68" s="14">
        <v>44868</v>
      </c>
      <c r="PGK68" s="7">
        <v>37</v>
      </c>
      <c r="PGL68" s="61" t="s">
        <v>452</v>
      </c>
      <c r="PGM68" s="139" t="s">
        <v>263</v>
      </c>
      <c r="PGN68" s="88" t="s">
        <v>453</v>
      </c>
      <c r="PGO68" s="138">
        <v>3894</v>
      </c>
      <c r="PGP68" s="99" t="s">
        <v>16</v>
      </c>
      <c r="PGQ68" s="13">
        <v>44866</v>
      </c>
      <c r="PGR68" s="14">
        <v>44868</v>
      </c>
      <c r="PGS68" s="7">
        <v>37</v>
      </c>
      <c r="PGT68" s="61" t="s">
        <v>452</v>
      </c>
      <c r="PGU68" s="139" t="s">
        <v>263</v>
      </c>
      <c r="PGV68" s="88" t="s">
        <v>453</v>
      </c>
      <c r="PGW68" s="138">
        <v>3894</v>
      </c>
      <c r="PGX68" s="99" t="s">
        <v>16</v>
      </c>
      <c r="PGY68" s="13">
        <v>44866</v>
      </c>
      <c r="PGZ68" s="14">
        <v>44868</v>
      </c>
      <c r="PHA68" s="7">
        <v>37</v>
      </c>
      <c r="PHB68" s="61" t="s">
        <v>452</v>
      </c>
      <c r="PHC68" s="139" t="s">
        <v>263</v>
      </c>
      <c r="PHD68" s="88" t="s">
        <v>453</v>
      </c>
      <c r="PHE68" s="138">
        <v>3894</v>
      </c>
      <c r="PHF68" s="99" t="s">
        <v>16</v>
      </c>
      <c r="PHG68" s="13">
        <v>44866</v>
      </c>
      <c r="PHH68" s="14">
        <v>44868</v>
      </c>
      <c r="PHI68" s="7">
        <v>37</v>
      </c>
      <c r="PHJ68" s="61" t="s">
        <v>452</v>
      </c>
      <c r="PHK68" s="139" t="s">
        <v>263</v>
      </c>
      <c r="PHL68" s="88" t="s">
        <v>453</v>
      </c>
      <c r="PHM68" s="138">
        <v>3894</v>
      </c>
      <c r="PHN68" s="99" t="s">
        <v>16</v>
      </c>
      <c r="PHO68" s="13">
        <v>44866</v>
      </c>
      <c r="PHP68" s="14">
        <v>44868</v>
      </c>
      <c r="PHQ68" s="7">
        <v>37</v>
      </c>
      <c r="PHR68" s="61" t="s">
        <v>452</v>
      </c>
      <c r="PHS68" s="139" t="s">
        <v>263</v>
      </c>
      <c r="PHT68" s="88" t="s">
        <v>453</v>
      </c>
      <c r="PHU68" s="138">
        <v>3894</v>
      </c>
      <c r="PHV68" s="99" t="s">
        <v>16</v>
      </c>
      <c r="PHW68" s="13">
        <v>44866</v>
      </c>
      <c r="PHX68" s="14">
        <v>44868</v>
      </c>
      <c r="PHY68" s="7">
        <v>37</v>
      </c>
      <c r="PHZ68" s="61" t="s">
        <v>452</v>
      </c>
      <c r="PIA68" s="139" t="s">
        <v>263</v>
      </c>
      <c r="PIB68" s="88" t="s">
        <v>453</v>
      </c>
      <c r="PIC68" s="138">
        <v>3894</v>
      </c>
      <c r="PID68" s="99" t="s">
        <v>16</v>
      </c>
      <c r="PIE68" s="13">
        <v>44866</v>
      </c>
      <c r="PIF68" s="14">
        <v>44868</v>
      </c>
      <c r="PIG68" s="7">
        <v>37</v>
      </c>
      <c r="PIH68" s="61" t="s">
        <v>452</v>
      </c>
      <c r="PII68" s="139" t="s">
        <v>263</v>
      </c>
      <c r="PIJ68" s="88" t="s">
        <v>453</v>
      </c>
      <c r="PIK68" s="138">
        <v>3894</v>
      </c>
      <c r="PIL68" s="99" t="s">
        <v>16</v>
      </c>
      <c r="PIM68" s="13">
        <v>44866</v>
      </c>
      <c r="PIN68" s="14">
        <v>44868</v>
      </c>
      <c r="PIO68" s="7">
        <v>37</v>
      </c>
      <c r="PIP68" s="61" t="s">
        <v>452</v>
      </c>
      <c r="PIQ68" s="139" t="s">
        <v>263</v>
      </c>
      <c r="PIR68" s="88" t="s">
        <v>453</v>
      </c>
      <c r="PIS68" s="138">
        <v>3894</v>
      </c>
      <c r="PIT68" s="99" t="s">
        <v>16</v>
      </c>
      <c r="PIU68" s="13">
        <v>44866</v>
      </c>
      <c r="PIV68" s="14">
        <v>44868</v>
      </c>
      <c r="PIW68" s="7">
        <v>37</v>
      </c>
      <c r="PIX68" s="61" t="s">
        <v>452</v>
      </c>
      <c r="PIY68" s="139" t="s">
        <v>263</v>
      </c>
      <c r="PIZ68" s="88" t="s">
        <v>453</v>
      </c>
      <c r="PJA68" s="138">
        <v>3894</v>
      </c>
      <c r="PJB68" s="99" t="s">
        <v>16</v>
      </c>
      <c r="PJC68" s="13">
        <v>44866</v>
      </c>
      <c r="PJD68" s="14">
        <v>44868</v>
      </c>
      <c r="PJE68" s="7">
        <v>37</v>
      </c>
      <c r="PJF68" s="61" t="s">
        <v>452</v>
      </c>
      <c r="PJG68" s="139" t="s">
        <v>263</v>
      </c>
      <c r="PJH68" s="88" t="s">
        <v>453</v>
      </c>
      <c r="PJI68" s="138">
        <v>3894</v>
      </c>
      <c r="PJJ68" s="99" t="s">
        <v>16</v>
      </c>
      <c r="PJK68" s="13">
        <v>44866</v>
      </c>
      <c r="PJL68" s="14">
        <v>44868</v>
      </c>
      <c r="PJM68" s="7">
        <v>37</v>
      </c>
      <c r="PJN68" s="61" t="s">
        <v>452</v>
      </c>
      <c r="PJO68" s="139" t="s">
        <v>263</v>
      </c>
      <c r="PJP68" s="88" t="s">
        <v>453</v>
      </c>
      <c r="PJQ68" s="138">
        <v>3894</v>
      </c>
      <c r="PJR68" s="99" t="s">
        <v>16</v>
      </c>
      <c r="PJS68" s="13">
        <v>44866</v>
      </c>
      <c r="PJT68" s="14">
        <v>44868</v>
      </c>
      <c r="PJU68" s="7">
        <v>37</v>
      </c>
      <c r="PJV68" s="61" t="s">
        <v>452</v>
      </c>
      <c r="PJW68" s="139" t="s">
        <v>263</v>
      </c>
      <c r="PJX68" s="88" t="s">
        <v>453</v>
      </c>
      <c r="PJY68" s="138">
        <v>3894</v>
      </c>
      <c r="PJZ68" s="99" t="s">
        <v>16</v>
      </c>
      <c r="PKA68" s="13">
        <v>44866</v>
      </c>
      <c r="PKB68" s="14">
        <v>44868</v>
      </c>
      <c r="PKC68" s="7">
        <v>37</v>
      </c>
      <c r="PKD68" s="61" t="s">
        <v>452</v>
      </c>
      <c r="PKE68" s="139" t="s">
        <v>263</v>
      </c>
      <c r="PKF68" s="88" t="s">
        <v>453</v>
      </c>
      <c r="PKG68" s="138">
        <v>3894</v>
      </c>
      <c r="PKH68" s="99" t="s">
        <v>16</v>
      </c>
      <c r="PKI68" s="13">
        <v>44866</v>
      </c>
      <c r="PKJ68" s="14">
        <v>44868</v>
      </c>
      <c r="PKK68" s="7">
        <v>37</v>
      </c>
      <c r="PKL68" s="61" t="s">
        <v>452</v>
      </c>
      <c r="PKM68" s="139" t="s">
        <v>263</v>
      </c>
      <c r="PKN68" s="88" t="s">
        <v>453</v>
      </c>
      <c r="PKO68" s="138">
        <v>3894</v>
      </c>
      <c r="PKP68" s="99" t="s">
        <v>16</v>
      </c>
      <c r="PKQ68" s="13">
        <v>44866</v>
      </c>
      <c r="PKR68" s="14">
        <v>44868</v>
      </c>
      <c r="PKS68" s="7">
        <v>37</v>
      </c>
      <c r="PKT68" s="61" t="s">
        <v>452</v>
      </c>
      <c r="PKU68" s="139" t="s">
        <v>263</v>
      </c>
      <c r="PKV68" s="88" t="s">
        <v>453</v>
      </c>
      <c r="PKW68" s="138">
        <v>3894</v>
      </c>
      <c r="PKX68" s="99" t="s">
        <v>16</v>
      </c>
      <c r="PKY68" s="13">
        <v>44866</v>
      </c>
      <c r="PKZ68" s="14">
        <v>44868</v>
      </c>
      <c r="PLA68" s="7">
        <v>37</v>
      </c>
      <c r="PLB68" s="61" t="s">
        <v>452</v>
      </c>
      <c r="PLC68" s="139" t="s">
        <v>263</v>
      </c>
      <c r="PLD68" s="88" t="s">
        <v>453</v>
      </c>
      <c r="PLE68" s="138">
        <v>3894</v>
      </c>
      <c r="PLF68" s="99" t="s">
        <v>16</v>
      </c>
      <c r="PLG68" s="13">
        <v>44866</v>
      </c>
      <c r="PLH68" s="14">
        <v>44868</v>
      </c>
      <c r="PLI68" s="7">
        <v>37</v>
      </c>
      <c r="PLJ68" s="61" t="s">
        <v>452</v>
      </c>
      <c r="PLK68" s="139" t="s">
        <v>263</v>
      </c>
      <c r="PLL68" s="88" t="s">
        <v>453</v>
      </c>
      <c r="PLM68" s="138">
        <v>3894</v>
      </c>
      <c r="PLN68" s="99" t="s">
        <v>16</v>
      </c>
      <c r="PLO68" s="13">
        <v>44866</v>
      </c>
      <c r="PLP68" s="14">
        <v>44868</v>
      </c>
      <c r="PLQ68" s="7">
        <v>37</v>
      </c>
      <c r="PLR68" s="61" t="s">
        <v>452</v>
      </c>
      <c r="PLS68" s="139" t="s">
        <v>263</v>
      </c>
      <c r="PLT68" s="88" t="s">
        <v>453</v>
      </c>
      <c r="PLU68" s="138">
        <v>3894</v>
      </c>
      <c r="PLV68" s="99" t="s">
        <v>16</v>
      </c>
      <c r="PLW68" s="13">
        <v>44866</v>
      </c>
      <c r="PLX68" s="14">
        <v>44868</v>
      </c>
      <c r="PLY68" s="7">
        <v>37</v>
      </c>
      <c r="PLZ68" s="61" t="s">
        <v>452</v>
      </c>
      <c r="PMA68" s="139" t="s">
        <v>263</v>
      </c>
      <c r="PMB68" s="88" t="s">
        <v>453</v>
      </c>
      <c r="PMC68" s="138">
        <v>3894</v>
      </c>
      <c r="PMD68" s="99" t="s">
        <v>16</v>
      </c>
      <c r="PME68" s="13">
        <v>44866</v>
      </c>
      <c r="PMF68" s="14">
        <v>44868</v>
      </c>
      <c r="PMG68" s="7">
        <v>37</v>
      </c>
      <c r="PMH68" s="61" t="s">
        <v>452</v>
      </c>
      <c r="PMI68" s="139" t="s">
        <v>263</v>
      </c>
      <c r="PMJ68" s="88" t="s">
        <v>453</v>
      </c>
      <c r="PMK68" s="138">
        <v>3894</v>
      </c>
      <c r="PML68" s="99" t="s">
        <v>16</v>
      </c>
      <c r="PMM68" s="13">
        <v>44866</v>
      </c>
      <c r="PMN68" s="14">
        <v>44868</v>
      </c>
      <c r="PMO68" s="7">
        <v>37</v>
      </c>
      <c r="PMP68" s="61" t="s">
        <v>452</v>
      </c>
      <c r="PMQ68" s="139" t="s">
        <v>263</v>
      </c>
      <c r="PMR68" s="88" t="s">
        <v>453</v>
      </c>
      <c r="PMS68" s="138">
        <v>3894</v>
      </c>
      <c r="PMT68" s="99" t="s">
        <v>16</v>
      </c>
      <c r="PMU68" s="13">
        <v>44866</v>
      </c>
      <c r="PMV68" s="14">
        <v>44868</v>
      </c>
      <c r="PMW68" s="7">
        <v>37</v>
      </c>
      <c r="PMX68" s="61" t="s">
        <v>452</v>
      </c>
      <c r="PMY68" s="139" t="s">
        <v>263</v>
      </c>
      <c r="PMZ68" s="88" t="s">
        <v>453</v>
      </c>
      <c r="PNA68" s="138">
        <v>3894</v>
      </c>
      <c r="PNB68" s="99" t="s">
        <v>16</v>
      </c>
      <c r="PNC68" s="13">
        <v>44866</v>
      </c>
      <c r="PND68" s="14">
        <v>44868</v>
      </c>
      <c r="PNE68" s="7">
        <v>37</v>
      </c>
      <c r="PNF68" s="61" t="s">
        <v>452</v>
      </c>
      <c r="PNG68" s="139" t="s">
        <v>263</v>
      </c>
      <c r="PNH68" s="88" t="s">
        <v>453</v>
      </c>
      <c r="PNI68" s="138">
        <v>3894</v>
      </c>
      <c r="PNJ68" s="99" t="s">
        <v>16</v>
      </c>
      <c r="PNK68" s="13">
        <v>44866</v>
      </c>
      <c r="PNL68" s="14">
        <v>44868</v>
      </c>
      <c r="PNM68" s="7">
        <v>37</v>
      </c>
      <c r="PNN68" s="61" t="s">
        <v>452</v>
      </c>
      <c r="PNO68" s="139" t="s">
        <v>263</v>
      </c>
      <c r="PNP68" s="88" t="s">
        <v>453</v>
      </c>
      <c r="PNQ68" s="138">
        <v>3894</v>
      </c>
      <c r="PNR68" s="99" t="s">
        <v>16</v>
      </c>
      <c r="PNS68" s="13">
        <v>44866</v>
      </c>
      <c r="PNT68" s="14">
        <v>44868</v>
      </c>
      <c r="PNU68" s="7">
        <v>37</v>
      </c>
      <c r="PNV68" s="61" t="s">
        <v>452</v>
      </c>
      <c r="PNW68" s="139" t="s">
        <v>263</v>
      </c>
      <c r="PNX68" s="88" t="s">
        <v>453</v>
      </c>
      <c r="PNY68" s="138">
        <v>3894</v>
      </c>
      <c r="PNZ68" s="99" t="s">
        <v>16</v>
      </c>
      <c r="POA68" s="13">
        <v>44866</v>
      </c>
      <c r="POB68" s="14">
        <v>44868</v>
      </c>
      <c r="POC68" s="7">
        <v>37</v>
      </c>
      <c r="POD68" s="61" t="s">
        <v>452</v>
      </c>
      <c r="POE68" s="139" t="s">
        <v>263</v>
      </c>
      <c r="POF68" s="88" t="s">
        <v>453</v>
      </c>
      <c r="POG68" s="138">
        <v>3894</v>
      </c>
      <c r="POH68" s="99" t="s">
        <v>16</v>
      </c>
      <c r="POI68" s="13">
        <v>44866</v>
      </c>
      <c r="POJ68" s="14">
        <v>44868</v>
      </c>
      <c r="POK68" s="7">
        <v>37</v>
      </c>
      <c r="POL68" s="61" t="s">
        <v>452</v>
      </c>
      <c r="POM68" s="139" t="s">
        <v>263</v>
      </c>
      <c r="PON68" s="88" t="s">
        <v>453</v>
      </c>
      <c r="POO68" s="138">
        <v>3894</v>
      </c>
      <c r="POP68" s="99" t="s">
        <v>16</v>
      </c>
      <c r="POQ68" s="13">
        <v>44866</v>
      </c>
      <c r="POR68" s="14">
        <v>44868</v>
      </c>
      <c r="POS68" s="7">
        <v>37</v>
      </c>
      <c r="POT68" s="61" t="s">
        <v>452</v>
      </c>
      <c r="POU68" s="139" t="s">
        <v>263</v>
      </c>
      <c r="POV68" s="88" t="s">
        <v>453</v>
      </c>
      <c r="POW68" s="138">
        <v>3894</v>
      </c>
      <c r="POX68" s="99" t="s">
        <v>16</v>
      </c>
      <c r="POY68" s="13">
        <v>44866</v>
      </c>
      <c r="POZ68" s="14">
        <v>44868</v>
      </c>
      <c r="PPA68" s="7">
        <v>37</v>
      </c>
      <c r="PPB68" s="61" t="s">
        <v>452</v>
      </c>
      <c r="PPC68" s="139" t="s">
        <v>263</v>
      </c>
      <c r="PPD68" s="88" t="s">
        <v>453</v>
      </c>
      <c r="PPE68" s="138">
        <v>3894</v>
      </c>
      <c r="PPF68" s="99" t="s">
        <v>16</v>
      </c>
      <c r="PPG68" s="13">
        <v>44866</v>
      </c>
      <c r="PPH68" s="14">
        <v>44868</v>
      </c>
      <c r="PPI68" s="7">
        <v>37</v>
      </c>
      <c r="PPJ68" s="61" t="s">
        <v>452</v>
      </c>
      <c r="PPK68" s="139" t="s">
        <v>263</v>
      </c>
      <c r="PPL68" s="88" t="s">
        <v>453</v>
      </c>
      <c r="PPM68" s="138">
        <v>3894</v>
      </c>
      <c r="PPN68" s="99" t="s">
        <v>16</v>
      </c>
      <c r="PPO68" s="13">
        <v>44866</v>
      </c>
      <c r="PPP68" s="14">
        <v>44868</v>
      </c>
      <c r="PPQ68" s="7">
        <v>37</v>
      </c>
      <c r="PPR68" s="61" t="s">
        <v>452</v>
      </c>
      <c r="PPS68" s="139" t="s">
        <v>263</v>
      </c>
      <c r="PPT68" s="88" t="s">
        <v>453</v>
      </c>
      <c r="PPU68" s="138">
        <v>3894</v>
      </c>
      <c r="PPV68" s="99" t="s">
        <v>16</v>
      </c>
      <c r="PPW68" s="13">
        <v>44866</v>
      </c>
      <c r="PPX68" s="14">
        <v>44868</v>
      </c>
      <c r="PPY68" s="7">
        <v>37</v>
      </c>
      <c r="PPZ68" s="61" t="s">
        <v>452</v>
      </c>
      <c r="PQA68" s="139" t="s">
        <v>263</v>
      </c>
      <c r="PQB68" s="88" t="s">
        <v>453</v>
      </c>
      <c r="PQC68" s="138">
        <v>3894</v>
      </c>
      <c r="PQD68" s="99" t="s">
        <v>16</v>
      </c>
      <c r="PQE68" s="13">
        <v>44866</v>
      </c>
      <c r="PQF68" s="14">
        <v>44868</v>
      </c>
      <c r="PQG68" s="7">
        <v>37</v>
      </c>
      <c r="PQH68" s="61" t="s">
        <v>452</v>
      </c>
      <c r="PQI68" s="139" t="s">
        <v>263</v>
      </c>
      <c r="PQJ68" s="88" t="s">
        <v>453</v>
      </c>
      <c r="PQK68" s="138">
        <v>3894</v>
      </c>
      <c r="PQL68" s="99" t="s">
        <v>16</v>
      </c>
      <c r="PQM68" s="13">
        <v>44866</v>
      </c>
      <c r="PQN68" s="14">
        <v>44868</v>
      </c>
      <c r="PQO68" s="7">
        <v>37</v>
      </c>
      <c r="PQP68" s="61" t="s">
        <v>452</v>
      </c>
      <c r="PQQ68" s="139" t="s">
        <v>263</v>
      </c>
      <c r="PQR68" s="88" t="s">
        <v>453</v>
      </c>
      <c r="PQS68" s="138">
        <v>3894</v>
      </c>
      <c r="PQT68" s="99" t="s">
        <v>16</v>
      </c>
      <c r="PQU68" s="13">
        <v>44866</v>
      </c>
      <c r="PQV68" s="14">
        <v>44868</v>
      </c>
      <c r="PQW68" s="7">
        <v>37</v>
      </c>
      <c r="PQX68" s="61" t="s">
        <v>452</v>
      </c>
      <c r="PQY68" s="139" t="s">
        <v>263</v>
      </c>
      <c r="PQZ68" s="88" t="s">
        <v>453</v>
      </c>
      <c r="PRA68" s="138">
        <v>3894</v>
      </c>
      <c r="PRB68" s="99" t="s">
        <v>16</v>
      </c>
      <c r="PRC68" s="13">
        <v>44866</v>
      </c>
      <c r="PRD68" s="14">
        <v>44868</v>
      </c>
      <c r="PRE68" s="7">
        <v>37</v>
      </c>
      <c r="PRF68" s="61" t="s">
        <v>452</v>
      </c>
      <c r="PRG68" s="139" t="s">
        <v>263</v>
      </c>
      <c r="PRH68" s="88" t="s">
        <v>453</v>
      </c>
      <c r="PRI68" s="138">
        <v>3894</v>
      </c>
      <c r="PRJ68" s="99" t="s">
        <v>16</v>
      </c>
      <c r="PRK68" s="13">
        <v>44866</v>
      </c>
      <c r="PRL68" s="14">
        <v>44868</v>
      </c>
      <c r="PRM68" s="7">
        <v>37</v>
      </c>
      <c r="PRN68" s="61" t="s">
        <v>452</v>
      </c>
      <c r="PRO68" s="139" t="s">
        <v>263</v>
      </c>
      <c r="PRP68" s="88" t="s">
        <v>453</v>
      </c>
      <c r="PRQ68" s="138">
        <v>3894</v>
      </c>
      <c r="PRR68" s="99" t="s">
        <v>16</v>
      </c>
      <c r="PRS68" s="13">
        <v>44866</v>
      </c>
      <c r="PRT68" s="14">
        <v>44868</v>
      </c>
      <c r="PRU68" s="7">
        <v>37</v>
      </c>
      <c r="PRV68" s="61" t="s">
        <v>452</v>
      </c>
      <c r="PRW68" s="139" t="s">
        <v>263</v>
      </c>
      <c r="PRX68" s="88" t="s">
        <v>453</v>
      </c>
      <c r="PRY68" s="138">
        <v>3894</v>
      </c>
      <c r="PRZ68" s="99" t="s">
        <v>16</v>
      </c>
      <c r="PSA68" s="13">
        <v>44866</v>
      </c>
      <c r="PSB68" s="14">
        <v>44868</v>
      </c>
      <c r="PSC68" s="7">
        <v>37</v>
      </c>
      <c r="PSD68" s="61" t="s">
        <v>452</v>
      </c>
      <c r="PSE68" s="139" t="s">
        <v>263</v>
      </c>
      <c r="PSF68" s="88" t="s">
        <v>453</v>
      </c>
      <c r="PSG68" s="138">
        <v>3894</v>
      </c>
      <c r="PSH68" s="99" t="s">
        <v>16</v>
      </c>
      <c r="PSI68" s="13">
        <v>44866</v>
      </c>
      <c r="PSJ68" s="14">
        <v>44868</v>
      </c>
      <c r="PSK68" s="7">
        <v>37</v>
      </c>
      <c r="PSL68" s="61" t="s">
        <v>452</v>
      </c>
      <c r="PSM68" s="139" t="s">
        <v>263</v>
      </c>
      <c r="PSN68" s="88" t="s">
        <v>453</v>
      </c>
      <c r="PSO68" s="138">
        <v>3894</v>
      </c>
      <c r="PSP68" s="99" t="s">
        <v>16</v>
      </c>
      <c r="PSQ68" s="13">
        <v>44866</v>
      </c>
      <c r="PSR68" s="14">
        <v>44868</v>
      </c>
      <c r="PSS68" s="7">
        <v>37</v>
      </c>
      <c r="PST68" s="61" t="s">
        <v>452</v>
      </c>
      <c r="PSU68" s="139" t="s">
        <v>263</v>
      </c>
      <c r="PSV68" s="88" t="s">
        <v>453</v>
      </c>
      <c r="PSW68" s="138">
        <v>3894</v>
      </c>
      <c r="PSX68" s="99" t="s">
        <v>16</v>
      </c>
      <c r="PSY68" s="13">
        <v>44866</v>
      </c>
      <c r="PSZ68" s="14">
        <v>44868</v>
      </c>
      <c r="PTA68" s="7">
        <v>37</v>
      </c>
      <c r="PTB68" s="61" t="s">
        <v>452</v>
      </c>
      <c r="PTC68" s="139" t="s">
        <v>263</v>
      </c>
      <c r="PTD68" s="88" t="s">
        <v>453</v>
      </c>
      <c r="PTE68" s="138">
        <v>3894</v>
      </c>
      <c r="PTF68" s="99" t="s">
        <v>16</v>
      </c>
      <c r="PTG68" s="13">
        <v>44866</v>
      </c>
      <c r="PTH68" s="14">
        <v>44868</v>
      </c>
      <c r="PTI68" s="7">
        <v>37</v>
      </c>
      <c r="PTJ68" s="61" t="s">
        <v>452</v>
      </c>
      <c r="PTK68" s="139" t="s">
        <v>263</v>
      </c>
      <c r="PTL68" s="88" t="s">
        <v>453</v>
      </c>
      <c r="PTM68" s="138">
        <v>3894</v>
      </c>
      <c r="PTN68" s="99" t="s">
        <v>16</v>
      </c>
      <c r="PTO68" s="13">
        <v>44866</v>
      </c>
      <c r="PTP68" s="14">
        <v>44868</v>
      </c>
      <c r="PTQ68" s="7">
        <v>37</v>
      </c>
      <c r="PTR68" s="61" t="s">
        <v>452</v>
      </c>
      <c r="PTS68" s="139" t="s">
        <v>263</v>
      </c>
      <c r="PTT68" s="88" t="s">
        <v>453</v>
      </c>
      <c r="PTU68" s="138">
        <v>3894</v>
      </c>
      <c r="PTV68" s="99" t="s">
        <v>16</v>
      </c>
      <c r="PTW68" s="13">
        <v>44866</v>
      </c>
      <c r="PTX68" s="14">
        <v>44868</v>
      </c>
      <c r="PTY68" s="7">
        <v>37</v>
      </c>
      <c r="PTZ68" s="61" t="s">
        <v>452</v>
      </c>
      <c r="PUA68" s="139" t="s">
        <v>263</v>
      </c>
      <c r="PUB68" s="88" t="s">
        <v>453</v>
      </c>
      <c r="PUC68" s="138">
        <v>3894</v>
      </c>
      <c r="PUD68" s="99" t="s">
        <v>16</v>
      </c>
      <c r="PUE68" s="13">
        <v>44866</v>
      </c>
      <c r="PUF68" s="14">
        <v>44868</v>
      </c>
      <c r="PUG68" s="7">
        <v>37</v>
      </c>
      <c r="PUH68" s="61" t="s">
        <v>452</v>
      </c>
      <c r="PUI68" s="139" t="s">
        <v>263</v>
      </c>
      <c r="PUJ68" s="88" t="s">
        <v>453</v>
      </c>
      <c r="PUK68" s="138">
        <v>3894</v>
      </c>
      <c r="PUL68" s="99" t="s">
        <v>16</v>
      </c>
      <c r="PUM68" s="13">
        <v>44866</v>
      </c>
      <c r="PUN68" s="14">
        <v>44868</v>
      </c>
      <c r="PUO68" s="7">
        <v>37</v>
      </c>
      <c r="PUP68" s="61" t="s">
        <v>452</v>
      </c>
      <c r="PUQ68" s="139" t="s">
        <v>263</v>
      </c>
      <c r="PUR68" s="88" t="s">
        <v>453</v>
      </c>
      <c r="PUS68" s="138">
        <v>3894</v>
      </c>
      <c r="PUT68" s="99" t="s">
        <v>16</v>
      </c>
      <c r="PUU68" s="13">
        <v>44866</v>
      </c>
      <c r="PUV68" s="14">
        <v>44868</v>
      </c>
      <c r="PUW68" s="7">
        <v>37</v>
      </c>
      <c r="PUX68" s="61" t="s">
        <v>452</v>
      </c>
      <c r="PUY68" s="139" t="s">
        <v>263</v>
      </c>
      <c r="PUZ68" s="88" t="s">
        <v>453</v>
      </c>
      <c r="PVA68" s="138">
        <v>3894</v>
      </c>
      <c r="PVB68" s="99" t="s">
        <v>16</v>
      </c>
      <c r="PVC68" s="13">
        <v>44866</v>
      </c>
      <c r="PVD68" s="14">
        <v>44868</v>
      </c>
      <c r="PVE68" s="7">
        <v>37</v>
      </c>
      <c r="PVF68" s="61" t="s">
        <v>452</v>
      </c>
      <c r="PVG68" s="139" t="s">
        <v>263</v>
      </c>
      <c r="PVH68" s="88" t="s">
        <v>453</v>
      </c>
      <c r="PVI68" s="138">
        <v>3894</v>
      </c>
      <c r="PVJ68" s="99" t="s">
        <v>16</v>
      </c>
      <c r="PVK68" s="13">
        <v>44866</v>
      </c>
      <c r="PVL68" s="14">
        <v>44868</v>
      </c>
      <c r="PVM68" s="7">
        <v>37</v>
      </c>
      <c r="PVN68" s="61" t="s">
        <v>452</v>
      </c>
      <c r="PVO68" s="139" t="s">
        <v>263</v>
      </c>
      <c r="PVP68" s="88" t="s">
        <v>453</v>
      </c>
      <c r="PVQ68" s="138">
        <v>3894</v>
      </c>
      <c r="PVR68" s="99" t="s">
        <v>16</v>
      </c>
      <c r="PVS68" s="13">
        <v>44866</v>
      </c>
      <c r="PVT68" s="14">
        <v>44868</v>
      </c>
      <c r="PVU68" s="7">
        <v>37</v>
      </c>
      <c r="PVV68" s="61" t="s">
        <v>452</v>
      </c>
      <c r="PVW68" s="139" t="s">
        <v>263</v>
      </c>
      <c r="PVX68" s="88" t="s">
        <v>453</v>
      </c>
      <c r="PVY68" s="138">
        <v>3894</v>
      </c>
      <c r="PVZ68" s="99" t="s">
        <v>16</v>
      </c>
      <c r="PWA68" s="13">
        <v>44866</v>
      </c>
      <c r="PWB68" s="14">
        <v>44868</v>
      </c>
      <c r="PWC68" s="7">
        <v>37</v>
      </c>
      <c r="PWD68" s="61" t="s">
        <v>452</v>
      </c>
      <c r="PWE68" s="139" t="s">
        <v>263</v>
      </c>
      <c r="PWF68" s="88" t="s">
        <v>453</v>
      </c>
      <c r="PWG68" s="138">
        <v>3894</v>
      </c>
      <c r="PWH68" s="99" t="s">
        <v>16</v>
      </c>
      <c r="PWI68" s="13">
        <v>44866</v>
      </c>
      <c r="PWJ68" s="14">
        <v>44868</v>
      </c>
      <c r="PWK68" s="7">
        <v>37</v>
      </c>
      <c r="PWL68" s="61" t="s">
        <v>452</v>
      </c>
      <c r="PWM68" s="139" t="s">
        <v>263</v>
      </c>
      <c r="PWN68" s="88" t="s">
        <v>453</v>
      </c>
      <c r="PWO68" s="138">
        <v>3894</v>
      </c>
      <c r="PWP68" s="99" t="s">
        <v>16</v>
      </c>
      <c r="PWQ68" s="13">
        <v>44866</v>
      </c>
      <c r="PWR68" s="14">
        <v>44868</v>
      </c>
      <c r="PWS68" s="7">
        <v>37</v>
      </c>
      <c r="PWT68" s="61" t="s">
        <v>452</v>
      </c>
      <c r="PWU68" s="139" t="s">
        <v>263</v>
      </c>
      <c r="PWV68" s="88" t="s">
        <v>453</v>
      </c>
      <c r="PWW68" s="138">
        <v>3894</v>
      </c>
      <c r="PWX68" s="99" t="s">
        <v>16</v>
      </c>
      <c r="PWY68" s="13">
        <v>44866</v>
      </c>
      <c r="PWZ68" s="14">
        <v>44868</v>
      </c>
      <c r="PXA68" s="7">
        <v>37</v>
      </c>
      <c r="PXB68" s="61" t="s">
        <v>452</v>
      </c>
      <c r="PXC68" s="139" t="s">
        <v>263</v>
      </c>
      <c r="PXD68" s="88" t="s">
        <v>453</v>
      </c>
      <c r="PXE68" s="138">
        <v>3894</v>
      </c>
      <c r="PXF68" s="99" t="s">
        <v>16</v>
      </c>
      <c r="PXG68" s="13">
        <v>44866</v>
      </c>
      <c r="PXH68" s="14">
        <v>44868</v>
      </c>
      <c r="PXI68" s="7">
        <v>37</v>
      </c>
      <c r="PXJ68" s="61" t="s">
        <v>452</v>
      </c>
      <c r="PXK68" s="139" t="s">
        <v>263</v>
      </c>
      <c r="PXL68" s="88" t="s">
        <v>453</v>
      </c>
      <c r="PXM68" s="138">
        <v>3894</v>
      </c>
      <c r="PXN68" s="99" t="s">
        <v>16</v>
      </c>
      <c r="PXO68" s="13">
        <v>44866</v>
      </c>
      <c r="PXP68" s="14">
        <v>44868</v>
      </c>
      <c r="PXQ68" s="7">
        <v>37</v>
      </c>
      <c r="PXR68" s="61" t="s">
        <v>452</v>
      </c>
      <c r="PXS68" s="139" t="s">
        <v>263</v>
      </c>
      <c r="PXT68" s="88" t="s">
        <v>453</v>
      </c>
      <c r="PXU68" s="138">
        <v>3894</v>
      </c>
      <c r="PXV68" s="99" t="s">
        <v>16</v>
      </c>
      <c r="PXW68" s="13">
        <v>44866</v>
      </c>
      <c r="PXX68" s="14">
        <v>44868</v>
      </c>
      <c r="PXY68" s="7">
        <v>37</v>
      </c>
      <c r="PXZ68" s="61" t="s">
        <v>452</v>
      </c>
      <c r="PYA68" s="139" t="s">
        <v>263</v>
      </c>
      <c r="PYB68" s="88" t="s">
        <v>453</v>
      </c>
      <c r="PYC68" s="138">
        <v>3894</v>
      </c>
      <c r="PYD68" s="99" t="s">
        <v>16</v>
      </c>
      <c r="PYE68" s="13">
        <v>44866</v>
      </c>
      <c r="PYF68" s="14">
        <v>44868</v>
      </c>
      <c r="PYG68" s="7">
        <v>37</v>
      </c>
      <c r="PYH68" s="61" t="s">
        <v>452</v>
      </c>
      <c r="PYI68" s="139" t="s">
        <v>263</v>
      </c>
      <c r="PYJ68" s="88" t="s">
        <v>453</v>
      </c>
      <c r="PYK68" s="138">
        <v>3894</v>
      </c>
      <c r="PYL68" s="99" t="s">
        <v>16</v>
      </c>
      <c r="PYM68" s="13">
        <v>44866</v>
      </c>
      <c r="PYN68" s="14">
        <v>44868</v>
      </c>
      <c r="PYO68" s="7">
        <v>37</v>
      </c>
      <c r="PYP68" s="61" t="s">
        <v>452</v>
      </c>
      <c r="PYQ68" s="139" t="s">
        <v>263</v>
      </c>
      <c r="PYR68" s="88" t="s">
        <v>453</v>
      </c>
      <c r="PYS68" s="138">
        <v>3894</v>
      </c>
      <c r="PYT68" s="99" t="s">
        <v>16</v>
      </c>
      <c r="PYU68" s="13">
        <v>44866</v>
      </c>
      <c r="PYV68" s="14">
        <v>44868</v>
      </c>
      <c r="PYW68" s="7">
        <v>37</v>
      </c>
      <c r="PYX68" s="61" t="s">
        <v>452</v>
      </c>
      <c r="PYY68" s="139" t="s">
        <v>263</v>
      </c>
      <c r="PYZ68" s="88" t="s">
        <v>453</v>
      </c>
      <c r="PZA68" s="138">
        <v>3894</v>
      </c>
      <c r="PZB68" s="99" t="s">
        <v>16</v>
      </c>
      <c r="PZC68" s="13">
        <v>44866</v>
      </c>
      <c r="PZD68" s="14">
        <v>44868</v>
      </c>
      <c r="PZE68" s="7">
        <v>37</v>
      </c>
      <c r="PZF68" s="61" t="s">
        <v>452</v>
      </c>
      <c r="PZG68" s="139" t="s">
        <v>263</v>
      </c>
      <c r="PZH68" s="88" t="s">
        <v>453</v>
      </c>
      <c r="PZI68" s="138">
        <v>3894</v>
      </c>
      <c r="PZJ68" s="99" t="s">
        <v>16</v>
      </c>
      <c r="PZK68" s="13">
        <v>44866</v>
      </c>
      <c r="PZL68" s="14">
        <v>44868</v>
      </c>
      <c r="PZM68" s="7">
        <v>37</v>
      </c>
      <c r="PZN68" s="61" t="s">
        <v>452</v>
      </c>
      <c r="PZO68" s="139" t="s">
        <v>263</v>
      </c>
      <c r="PZP68" s="88" t="s">
        <v>453</v>
      </c>
      <c r="PZQ68" s="138">
        <v>3894</v>
      </c>
      <c r="PZR68" s="99" t="s">
        <v>16</v>
      </c>
      <c r="PZS68" s="13">
        <v>44866</v>
      </c>
      <c r="PZT68" s="14">
        <v>44868</v>
      </c>
      <c r="PZU68" s="7">
        <v>37</v>
      </c>
      <c r="PZV68" s="61" t="s">
        <v>452</v>
      </c>
      <c r="PZW68" s="139" t="s">
        <v>263</v>
      </c>
      <c r="PZX68" s="88" t="s">
        <v>453</v>
      </c>
      <c r="PZY68" s="138">
        <v>3894</v>
      </c>
      <c r="PZZ68" s="99" t="s">
        <v>16</v>
      </c>
      <c r="QAA68" s="13">
        <v>44866</v>
      </c>
      <c r="QAB68" s="14">
        <v>44868</v>
      </c>
      <c r="QAC68" s="7">
        <v>37</v>
      </c>
      <c r="QAD68" s="61" t="s">
        <v>452</v>
      </c>
      <c r="QAE68" s="139" t="s">
        <v>263</v>
      </c>
      <c r="QAF68" s="88" t="s">
        <v>453</v>
      </c>
      <c r="QAG68" s="138">
        <v>3894</v>
      </c>
      <c r="QAH68" s="99" t="s">
        <v>16</v>
      </c>
      <c r="QAI68" s="13">
        <v>44866</v>
      </c>
      <c r="QAJ68" s="14">
        <v>44868</v>
      </c>
      <c r="QAK68" s="7">
        <v>37</v>
      </c>
      <c r="QAL68" s="61" t="s">
        <v>452</v>
      </c>
      <c r="QAM68" s="139" t="s">
        <v>263</v>
      </c>
      <c r="QAN68" s="88" t="s">
        <v>453</v>
      </c>
      <c r="QAO68" s="138">
        <v>3894</v>
      </c>
      <c r="QAP68" s="99" t="s">
        <v>16</v>
      </c>
      <c r="QAQ68" s="13">
        <v>44866</v>
      </c>
      <c r="QAR68" s="14">
        <v>44868</v>
      </c>
      <c r="QAS68" s="7">
        <v>37</v>
      </c>
      <c r="QAT68" s="61" t="s">
        <v>452</v>
      </c>
      <c r="QAU68" s="139" t="s">
        <v>263</v>
      </c>
      <c r="QAV68" s="88" t="s">
        <v>453</v>
      </c>
      <c r="QAW68" s="138">
        <v>3894</v>
      </c>
      <c r="QAX68" s="99" t="s">
        <v>16</v>
      </c>
      <c r="QAY68" s="13">
        <v>44866</v>
      </c>
      <c r="QAZ68" s="14">
        <v>44868</v>
      </c>
      <c r="QBA68" s="7">
        <v>37</v>
      </c>
      <c r="QBB68" s="61" t="s">
        <v>452</v>
      </c>
      <c r="QBC68" s="139" t="s">
        <v>263</v>
      </c>
      <c r="QBD68" s="88" t="s">
        <v>453</v>
      </c>
      <c r="QBE68" s="138">
        <v>3894</v>
      </c>
      <c r="QBF68" s="99" t="s">
        <v>16</v>
      </c>
      <c r="QBG68" s="13">
        <v>44866</v>
      </c>
      <c r="QBH68" s="14">
        <v>44868</v>
      </c>
      <c r="QBI68" s="7">
        <v>37</v>
      </c>
      <c r="QBJ68" s="61" t="s">
        <v>452</v>
      </c>
      <c r="QBK68" s="139" t="s">
        <v>263</v>
      </c>
      <c r="QBL68" s="88" t="s">
        <v>453</v>
      </c>
      <c r="QBM68" s="138">
        <v>3894</v>
      </c>
      <c r="QBN68" s="99" t="s">
        <v>16</v>
      </c>
      <c r="QBO68" s="13">
        <v>44866</v>
      </c>
      <c r="QBP68" s="14">
        <v>44868</v>
      </c>
      <c r="QBQ68" s="7">
        <v>37</v>
      </c>
      <c r="QBR68" s="61" t="s">
        <v>452</v>
      </c>
      <c r="QBS68" s="139" t="s">
        <v>263</v>
      </c>
      <c r="QBT68" s="88" t="s">
        <v>453</v>
      </c>
      <c r="QBU68" s="138">
        <v>3894</v>
      </c>
      <c r="QBV68" s="99" t="s">
        <v>16</v>
      </c>
      <c r="QBW68" s="13">
        <v>44866</v>
      </c>
      <c r="QBX68" s="14">
        <v>44868</v>
      </c>
      <c r="QBY68" s="7">
        <v>37</v>
      </c>
      <c r="QBZ68" s="61" t="s">
        <v>452</v>
      </c>
      <c r="QCA68" s="139" t="s">
        <v>263</v>
      </c>
      <c r="QCB68" s="88" t="s">
        <v>453</v>
      </c>
      <c r="QCC68" s="138">
        <v>3894</v>
      </c>
      <c r="QCD68" s="99" t="s">
        <v>16</v>
      </c>
      <c r="QCE68" s="13">
        <v>44866</v>
      </c>
      <c r="QCF68" s="14">
        <v>44868</v>
      </c>
      <c r="QCG68" s="7">
        <v>37</v>
      </c>
      <c r="QCH68" s="61" t="s">
        <v>452</v>
      </c>
      <c r="QCI68" s="139" t="s">
        <v>263</v>
      </c>
      <c r="QCJ68" s="88" t="s">
        <v>453</v>
      </c>
      <c r="QCK68" s="138">
        <v>3894</v>
      </c>
      <c r="QCL68" s="99" t="s">
        <v>16</v>
      </c>
      <c r="QCM68" s="13">
        <v>44866</v>
      </c>
      <c r="QCN68" s="14">
        <v>44868</v>
      </c>
      <c r="QCO68" s="7">
        <v>37</v>
      </c>
      <c r="QCP68" s="61" t="s">
        <v>452</v>
      </c>
      <c r="QCQ68" s="139" t="s">
        <v>263</v>
      </c>
      <c r="QCR68" s="88" t="s">
        <v>453</v>
      </c>
      <c r="QCS68" s="138">
        <v>3894</v>
      </c>
      <c r="QCT68" s="99" t="s">
        <v>16</v>
      </c>
      <c r="QCU68" s="13">
        <v>44866</v>
      </c>
      <c r="QCV68" s="14">
        <v>44868</v>
      </c>
      <c r="QCW68" s="7">
        <v>37</v>
      </c>
      <c r="QCX68" s="61" t="s">
        <v>452</v>
      </c>
      <c r="QCY68" s="139" t="s">
        <v>263</v>
      </c>
      <c r="QCZ68" s="88" t="s">
        <v>453</v>
      </c>
      <c r="QDA68" s="138">
        <v>3894</v>
      </c>
      <c r="QDB68" s="99" t="s">
        <v>16</v>
      </c>
      <c r="QDC68" s="13">
        <v>44866</v>
      </c>
      <c r="QDD68" s="14">
        <v>44868</v>
      </c>
      <c r="QDE68" s="7">
        <v>37</v>
      </c>
      <c r="QDF68" s="61" t="s">
        <v>452</v>
      </c>
      <c r="QDG68" s="139" t="s">
        <v>263</v>
      </c>
      <c r="QDH68" s="88" t="s">
        <v>453</v>
      </c>
      <c r="QDI68" s="138">
        <v>3894</v>
      </c>
      <c r="QDJ68" s="99" t="s">
        <v>16</v>
      </c>
      <c r="QDK68" s="13">
        <v>44866</v>
      </c>
      <c r="QDL68" s="14">
        <v>44868</v>
      </c>
      <c r="QDM68" s="7">
        <v>37</v>
      </c>
      <c r="QDN68" s="61" t="s">
        <v>452</v>
      </c>
      <c r="QDO68" s="139" t="s">
        <v>263</v>
      </c>
      <c r="QDP68" s="88" t="s">
        <v>453</v>
      </c>
      <c r="QDQ68" s="138">
        <v>3894</v>
      </c>
      <c r="QDR68" s="99" t="s">
        <v>16</v>
      </c>
      <c r="QDS68" s="13">
        <v>44866</v>
      </c>
      <c r="QDT68" s="14">
        <v>44868</v>
      </c>
      <c r="QDU68" s="7">
        <v>37</v>
      </c>
      <c r="QDV68" s="61" t="s">
        <v>452</v>
      </c>
      <c r="QDW68" s="139" t="s">
        <v>263</v>
      </c>
      <c r="QDX68" s="88" t="s">
        <v>453</v>
      </c>
      <c r="QDY68" s="138">
        <v>3894</v>
      </c>
      <c r="QDZ68" s="99" t="s">
        <v>16</v>
      </c>
      <c r="QEA68" s="13">
        <v>44866</v>
      </c>
      <c r="QEB68" s="14">
        <v>44868</v>
      </c>
      <c r="QEC68" s="7">
        <v>37</v>
      </c>
      <c r="QED68" s="61" t="s">
        <v>452</v>
      </c>
      <c r="QEE68" s="139" t="s">
        <v>263</v>
      </c>
      <c r="QEF68" s="88" t="s">
        <v>453</v>
      </c>
      <c r="QEG68" s="138">
        <v>3894</v>
      </c>
      <c r="QEH68" s="99" t="s">
        <v>16</v>
      </c>
      <c r="QEI68" s="13">
        <v>44866</v>
      </c>
      <c r="QEJ68" s="14">
        <v>44868</v>
      </c>
      <c r="QEK68" s="7">
        <v>37</v>
      </c>
      <c r="QEL68" s="61" t="s">
        <v>452</v>
      </c>
      <c r="QEM68" s="139" t="s">
        <v>263</v>
      </c>
      <c r="QEN68" s="88" t="s">
        <v>453</v>
      </c>
      <c r="QEO68" s="138">
        <v>3894</v>
      </c>
      <c r="QEP68" s="99" t="s">
        <v>16</v>
      </c>
      <c r="QEQ68" s="13">
        <v>44866</v>
      </c>
      <c r="QER68" s="14">
        <v>44868</v>
      </c>
      <c r="QES68" s="7">
        <v>37</v>
      </c>
      <c r="QET68" s="61" t="s">
        <v>452</v>
      </c>
      <c r="QEU68" s="139" t="s">
        <v>263</v>
      </c>
      <c r="QEV68" s="88" t="s">
        <v>453</v>
      </c>
      <c r="QEW68" s="138">
        <v>3894</v>
      </c>
      <c r="QEX68" s="99" t="s">
        <v>16</v>
      </c>
      <c r="QEY68" s="13">
        <v>44866</v>
      </c>
      <c r="QEZ68" s="14">
        <v>44868</v>
      </c>
      <c r="QFA68" s="7">
        <v>37</v>
      </c>
      <c r="QFB68" s="61" t="s">
        <v>452</v>
      </c>
      <c r="QFC68" s="139" t="s">
        <v>263</v>
      </c>
      <c r="QFD68" s="88" t="s">
        <v>453</v>
      </c>
      <c r="QFE68" s="138">
        <v>3894</v>
      </c>
      <c r="QFF68" s="99" t="s">
        <v>16</v>
      </c>
      <c r="QFG68" s="13">
        <v>44866</v>
      </c>
      <c r="QFH68" s="14">
        <v>44868</v>
      </c>
      <c r="QFI68" s="7">
        <v>37</v>
      </c>
      <c r="QFJ68" s="61" t="s">
        <v>452</v>
      </c>
      <c r="QFK68" s="139" t="s">
        <v>263</v>
      </c>
      <c r="QFL68" s="88" t="s">
        <v>453</v>
      </c>
      <c r="QFM68" s="138">
        <v>3894</v>
      </c>
      <c r="QFN68" s="99" t="s">
        <v>16</v>
      </c>
      <c r="QFO68" s="13">
        <v>44866</v>
      </c>
      <c r="QFP68" s="14">
        <v>44868</v>
      </c>
      <c r="QFQ68" s="7">
        <v>37</v>
      </c>
      <c r="QFR68" s="61" t="s">
        <v>452</v>
      </c>
      <c r="QFS68" s="139" t="s">
        <v>263</v>
      </c>
      <c r="QFT68" s="88" t="s">
        <v>453</v>
      </c>
      <c r="QFU68" s="138">
        <v>3894</v>
      </c>
      <c r="QFV68" s="99" t="s">
        <v>16</v>
      </c>
      <c r="QFW68" s="13">
        <v>44866</v>
      </c>
      <c r="QFX68" s="14">
        <v>44868</v>
      </c>
      <c r="QFY68" s="7">
        <v>37</v>
      </c>
      <c r="QFZ68" s="61" t="s">
        <v>452</v>
      </c>
      <c r="QGA68" s="139" t="s">
        <v>263</v>
      </c>
      <c r="QGB68" s="88" t="s">
        <v>453</v>
      </c>
      <c r="QGC68" s="138">
        <v>3894</v>
      </c>
      <c r="QGD68" s="99" t="s">
        <v>16</v>
      </c>
      <c r="QGE68" s="13">
        <v>44866</v>
      </c>
      <c r="QGF68" s="14">
        <v>44868</v>
      </c>
      <c r="QGG68" s="7">
        <v>37</v>
      </c>
      <c r="QGH68" s="61" t="s">
        <v>452</v>
      </c>
      <c r="QGI68" s="139" t="s">
        <v>263</v>
      </c>
      <c r="QGJ68" s="88" t="s">
        <v>453</v>
      </c>
      <c r="QGK68" s="138">
        <v>3894</v>
      </c>
      <c r="QGL68" s="99" t="s">
        <v>16</v>
      </c>
      <c r="QGM68" s="13">
        <v>44866</v>
      </c>
      <c r="QGN68" s="14">
        <v>44868</v>
      </c>
      <c r="QGO68" s="7">
        <v>37</v>
      </c>
      <c r="QGP68" s="61" t="s">
        <v>452</v>
      </c>
      <c r="QGQ68" s="139" t="s">
        <v>263</v>
      </c>
      <c r="QGR68" s="88" t="s">
        <v>453</v>
      </c>
      <c r="QGS68" s="138">
        <v>3894</v>
      </c>
      <c r="QGT68" s="99" t="s">
        <v>16</v>
      </c>
      <c r="QGU68" s="13">
        <v>44866</v>
      </c>
      <c r="QGV68" s="14">
        <v>44868</v>
      </c>
      <c r="QGW68" s="7">
        <v>37</v>
      </c>
      <c r="QGX68" s="61" t="s">
        <v>452</v>
      </c>
      <c r="QGY68" s="139" t="s">
        <v>263</v>
      </c>
      <c r="QGZ68" s="88" t="s">
        <v>453</v>
      </c>
      <c r="QHA68" s="138">
        <v>3894</v>
      </c>
      <c r="QHB68" s="99" t="s">
        <v>16</v>
      </c>
      <c r="QHC68" s="13">
        <v>44866</v>
      </c>
      <c r="QHD68" s="14">
        <v>44868</v>
      </c>
      <c r="QHE68" s="7">
        <v>37</v>
      </c>
      <c r="QHF68" s="61" t="s">
        <v>452</v>
      </c>
      <c r="QHG68" s="139" t="s">
        <v>263</v>
      </c>
      <c r="QHH68" s="88" t="s">
        <v>453</v>
      </c>
      <c r="QHI68" s="138">
        <v>3894</v>
      </c>
      <c r="QHJ68" s="99" t="s">
        <v>16</v>
      </c>
      <c r="QHK68" s="13">
        <v>44866</v>
      </c>
      <c r="QHL68" s="14">
        <v>44868</v>
      </c>
      <c r="QHM68" s="7">
        <v>37</v>
      </c>
      <c r="QHN68" s="61" t="s">
        <v>452</v>
      </c>
      <c r="QHO68" s="139" t="s">
        <v>263</v>
      </c>
      <c r="QHP68" s="88" t="s">
        <v>453</v>
      </c>
      <c r="QHQ68" s="138">
        <v>3894</v>
      </c>
      <c r="QHR68" s="99" t="s">
        <v>16</v>
      </c>
      <c r="QHS68" s="13">
        <v>44866</v>
      </c>
      <c r="QHT68" s="14">
        <v>44868</v>
      </c>
      <c r="QHU68" s="7">
        <v>37</v>
      </c>
      <c r="QHV68" s="61" t="s">
        <v>452</v>
      </c>
      <c r="QHW68" s="139" t="s">
        <v>263</v>
      </c>
      <c r="QHX68" s="88" t="s">
        <v>453</v>
      </c>
      <c r="QHY68" s="138">
        <v>3894</v>
      </c>
      <c r="QHZ68" s="99" t="s">
        <v>16</v>
      </c>
      <c r="QIA68" s="13">
        <v>44866</v>
      </c>
      <c r="QIB68" s="14">
        <v>44868</v>
      </c>
      <c r="QIC68" s="7">
        <v>37</v>
      </c>
      <c r="QID68" s="61" t="s">
        <v>452</v>
      </c>
      <c r="QIE68" s="139" t="s">
        <v>263</v>
      </c>
      <c r="QIF68" s="88" t="s">
        <v>453</v>
      </c>
      <c r="QIG68" s="138">
        <v>3894</v>
      </c>
      <c r="QIH68" s="99" t="s">
        <v>16</v>
      </c>
      <c r="QII68" s="13">
        <v>44866</v>
      </c>
      <c r="QIJ68" s="14">
        <v>44868</v>
      </c>
      <c r="QIK68" s="7">
        <v>37</v>
      </c>
      <c r="QIL68" s="61" t="s">
        <v>452</v>
      </c>
      <c r="QIM68" s="139" t="s">
        <v>263</v>
      </c>
      <c r="QIN68" s="88" t="s">
        <v>453</v>
      </c>
      <c r="QIO68" s="138">
        <v>3894</v>
      </c>
      <c r="QIP68" s="99" t="s">
        <v>16</v>
      </c>
      <c r="QIQ68" s="13">
        <v>44866</v>
      </c>
      <c r="QIR68" s="14">
        <v>44868</v>
      </c>
      <c r="QIS68" s="7">
        <v>37</v>
      </c>
      <c r="QIT68" s="61" t="s">
        <v>452</v>
      </c>
      <c r="QIU68" s="139" t="s">
        <v>263</v>
      </c>
      <c r="QIV68" s="88" t="s">
        <v>453</v>
      </c>
      <c r="QIW68" s="138">
        <v>3894</v>
      </c>
      <c r="QIX68" s="99" t="s">
        <v>16</v>
      </c>
      <c r="QIY68" s="13">
        <v>44866</v>
      </c>
      <c r="QIZ68" s="14">
        <v>44868</v>
      </c>
      <c r="QJA68" s="7">
        <v>37</v>
      </c>
      <c r="QJB68" s="61" t="s">
        <v>452</v>
      </c>
      <c r="QJC68" s="139" t="s">
        <v>263</v>
      </c>
      <c r="QJD68" s="88" t="s">
        <v>453</v>
      </c>
      <c r="QJE68" s="138">
        <v>3894</v>
      </c>
      <c r="QJF68" s="99" t="s">
        <v>16</v>
      </c>
      <c r="QJG68" s="13">
        <v>44866</v>
      </c>
      <c r="QJH68" s="14">
        <v>44868</v>
      </c>
      <c r="QJI68" s="7">
        <v>37</v>
      </c>
      <c r="QJJ68" s="61" t="s">
        <v>452</v>
      </c>
      <c r="QJK68" s="139" t="s">
        <v>263</v>
      </c>
      <c r="QJL68" s="88" t="s">
        <v>453</v>
      </c>
      <c r="QJM68" s="138">
        <v>3894</v>
      </c>
      <c r="QJN68" s="99" t="s">
        <v>16</v>
      </c>
      <c r="QJO68" s="13">
        <v>44866</v>
      </c>
      <c r="QJP68" s="14">
        <v>44868</v>
      </c>
      <c r="QJQ68" s="7">
        <v>37</v>
      </c>
      <c r="QJR68" s="61" t="s">
        <v>452</v>
      </c>
      <c r="QJS68" s="139" t="s">
        <v>263</v>
      </c>
      <c r="QJT68" s="88" t="s">
        <v>453</v>
      </c>
      <c r="QJU68" s="138">
        <v>3894</v>
      </c>
      <c r="QJV68" s="99" t="s">
        <v>16</v>
      </c>
      <c r="QJW68" s="13">
        <v>44866</v>
      </c>
      <c r="QJX68" s="14">
        <v>44868</v>
      </c>
      <c r="QJY68" s="7">
        <v>37</v>
      </c>
      <c r="QJZ68" s="61" t="s">
        <v>452</v>
      </c>
      <c r="QKA68" s="139" t="s">
        <v>263</v>
      </c>
      <c r="QKB68" s="88" t="s">
        <v>453</v>
      </c>
      <c r="QKC68" s="138">
        <v>3894</v>
      </c>
      <c r="QKD68" s="99" t="s">
        <v>16</v>
      </c>
      <c r="QKE68" s="13">
        <v>44866</v>
      </c>
      <c r="QKF68" s="14">
        <v>44868</v>
      </c>
      <c r="QKG68" s="7">
        <v>37</v>
      </c>
      <c r="QKH68" s="61" t="s">
        <v>452</v>
      </c>
      <c r="QKI68" s="139" t="s">
        <v>263</v>
      </c>
      <c r="QKJ68" s="88" t="s">
        <v>453</v>
      </c>
      <c r="QKK68" s="138">
        <v>3894</v>
      </c>
      <c r="QKL68" s="99" t="s">
        <v>16</v>
      </c>
      <c r="QKM68" s="13">
        <v>44866</v>
      </c>
      <c r="QKN68" s="14">
        <v>44868</v>
      </c>
      <c r="QKO68" s="7">
        <v>37</v>
      </c>
      <c r="QKP68" s="61" t="s">
        <v>452</v>
      </c>
      <c r="QKQ68" s="139" t="s">
        <v>263</v>
      </c>
      <c r="QKR68" s="88" t="s">
        <v>453</v>
      </c>
      <c r="QKS68" s="138">
        <v>3894</v>
      </c>
      <c r="QKT68" s="99" t="s">
        <v>16</v>
      </c>
      <c r="QKU68" s="13">
        <v>44866</v>
      </c>
      <c r="QKV68" s="14">
        <v>44868</v>
      </c>
      <c r="QKW68" s="7">
        <v>37</v>
      </c>
      <c r="QKX68" s="61" t="s">
        <v>452</v>
      </c>
      <c r="QKY68" s="139" t="s">
        <v>263</v>
      </c>
      <c r="QKZ68" s="88" t="s">
        <v>453</v>
      </c>
      <c r="QLA68" s="138">
        <v>3894</v>
      </c>
      <c r="QLB68" s="99" t="s">
        <v>16</v>
      </c>
      <c r="QLC68" s="13">
        <v>44866</v>
      </c>
      <c r="QLD68" s="14">
        <v>44868</v>
      </c>
      <c r="QLE68" s="7">
        <v>37</v>
      </c>
      <c r="QLF68" s="61" t="s">
        <v>452</v>
      </c>
      <c r="QLG68" s="139" t="s">
        <v>263</v>
      </c>
      <c r="QLH68" s="88" t="s">
        <v>453</v>
      </c>
      <c r="QLI68" s="138">
        <v>3894</v>
      </c>
      <c r="QLJ68" s="99" t="s">
        <v>16</v>
      </c>
      <c r="QLK68" s="13">
        <v>44866</v>
      </c>
      <c r="QLL68" s="14">
        <v>44868</v>
      </c>
      <c r="QLM68" s="7">
        <v>37</v>
      </c>
      <c r="QLN68" s="61" t="s">
        <v>452</v>
      </c>
      <c r="QLO68" s="139" t="s">
        <v>263</v>
      </c>
      <c r="QLP68" s="88" t="s">
        <v>453</v>
      </c>
      <c r="QLQ68" s="138">
        <v>3894</v>
      </c>
      <c r="QLR68" s="99" t="s">
        <v>16</v>
      </c>
      <c r="QLS68" s="13">
        <v>44866</v>
      </c>
      <c r="QLT68" s="14">
        <v>44868</v>
      </c>
      <c r="QLU68" s="7">
        <v>37</v>
      </c>
      <c r="QLV68" s="61" t="s">
        <v>452</v>
      </c>
      <c r="QLW68" s="139" t="s">
        <v>263</v>
      </c>
      <c r="QLX68" s="88" t="s">
        <v>453</v>
      </c>
      <c r="QLY68" s="138">
        <v>3894</v>
      </c>
      <c r="QLZ68" s="99" t="s">
        <v>16</v>
      </c>
      <c r="QMA68" s="13">
        <v>44866</v>
      </c>
      <c r="QMB68" s="14">
        <v>44868</v>
      </c>
      <c r="QMC68" s="7">
        <v>37</v>
      </c>
      <c r="QMD68" s="61" t="s">
        <v>452</v>
      </c>
      <c r="QME68" s="139" t="s">
        <v>263</v>
      </c>
      <c r="QMF68" s="88" t="s">
        <v>453</v>
      </c>
      <c r="QMG68" s="138">
        <v>3894</v>
      </c>
      <c r="QMH68" s="99" t="s">
        <v>16</v>
      </c>
      <c r="QMI68" s="13">
        <v>44866</v>
      </c>
      <c r="QMJ68" s="14">
        <v>44868</v>
      </c>
      <c r="QMK68" s="7">
        <v>37</v>
      </c>
      <c r="QML68" s="61" t="s">
        <v>452</v>
      </c>
      <c r="QMM68" s="139" t="s">
        <v>263</v>
      </c>
      <c r="QMN68" s="88" t="s">
        <v>453</v>
      </c>
      <c r="QMO68" s="138">
        <v>3894</v>
      </c>
      <c r="QMP68" s="99" t="s">
        <v>16</v>
      </c>
      <c r="QMQ68" s="13">
        <v>44866</v>
      </c>
      <c r="QMR68" s="14">
        <v>44868</v>
      </c>
      <c r="QMS68" s="7">
        <v>37</v>
      </c>
      <c r="QMT68" s="61" t="s">
        <v>452</v>
      </c>
      <c r="QMU68" s="139" t="s">
        <v>263</v>
      </c>
      <c r="QMV68" s="88" t="s">
        <v>453</v>
      </c>
      <c r="QMW68" s="138">
        <v>3894</v>
      </c>
      <c r="QMX68" s="99" t="s">
        <v>16</v>
      </c>
      <c r="QMY68" s="13">
        <v>44866</v>
      </c>
      <c r="QMZ68" s="14">
        <v>44868</v>
      </c>
      <c r="QNA68" s="7">
        <v>37</v>
      </c>
      <c r="QNB68" s="61" t="s">
        <v>452</v>
      </c>
      <c r="QNC68" s="139" t="s">
        <v>263</v>
      </c>
      <c r="QND68" s="88" t="s">
        <v>453</v>
      </c>
      <c r="QNE68" s="138">
        <v>3894</v>
      </c>
      <c r="QNF68" s="99" t="s">
        <v>16</v>
      </c>
      <c r="QNG68" s="13">
        <v>44866</v>
      </c>
      <c r="QNH68" s="14">
        <v>44868</v>
      </c>
      <c r="QNI68" s="7">
        <v>37</v>
      </c>
      <c r="QNJ68" s="61" t="s">
        <v>452</v>
      </c>
      <c r="QNK68" s="139" t="s">
        <v>263</v>
      </c>
      <c r="QNL68" s="88" t="s">
        <v>453</v>
      </c>
      <c r="QNM68" s="138">
        <v>3894</v>
      </c>
      <c r="QNN68" s="99" t="s">
        <v>16</v>
      </c>
      <c r="QNO68" s="13">
        <v>44866</v>
      </c>
      <c r="QNP68" s="14">
        <v>44868</v>
      </c>
      <c r="QNQ68" s="7">
        <v>37</v>
      </c>
      <c r="QNR68" s="61" t="s">
        <v>452</v>
      </c>
      <c r="QNS68" s="139" t="s">
        <v>263</v>
      </c>
      <c r="QNT68" s="88" t="s">
        <v>453</v>
      </c>
      <c r="QNU68" s="138">
        <v>3894</v>
      </c>
      <c r="QNV68" s="99" t="s">
        <v>16</v>
      </c>
      <c r="QNW68" s="13">
        <v>44866</v>
      </c>
      <c r="QNX68" s="14">
        <v>44868</v>
      </c>
      <c r="QNY68" s="7">
        <v>37</v>
      </c>
      <c r="QNZ68" s="61" t="s">
        <v>452</v>
      </c>
      <c r="QOA68" s="139" t="s">
        <v>263</v>
      </c>
      <c r="QOB68" s="88" t="s">
        <v>453</v>
      </c>
      <c r="QOC68" s="138">
        <v>3894</v>
      </c>
      <c r="QOD68" s="99" t="s">
        <v>16</v>
      </c>
      <c r="QOE68" s="13">
        <v>44866</v>
      </c>
      <c r="QOF68" s="14">
        <v>44868</v>
      </c>
      <c r="QOG68" s="7">
        <v>37</v>
      </c>
      <c r="QOH68" s="61" t="s">
        <v>452</v>
      </c>
      <c r="QOI68" s="139" t="s">
        <v>263</v>
      </c>
      <c r="QOJ68" s="88" t="s">
        <v>453</v>
      </c>
      <c r="QOK68" s="138">
        <v>3894</v>
      </c>
      <c r="QOL68" s="99" t="s">
        <v>16</v>
      </c>
      <c r="QOM68" s="13">
        <v>44866</v>
      </c>
      <c r="QON68" s="14">
        <v>44868</v>
      </c>
      <c r="QOO68" s="7">
        <v>37</v>
      </c>
      <c r="QOP68" s="61" t="s">
        <v>452</v>
      </c>
      <c r="QOQ68" s="139" t="s">
        <v>263</v>
      </c>
      <c r="QOR68" s="88" t="s">
        <v>453</v>
      </c>
      <c r="QOS68" s="138">
        <v>3894</v>
      </c>
      <c r="QOT68" s="99" t="s">
        <v>16</v>
      </c>
      <c r="QOU68" s="13">
        <v>44866</v>
      </c>
      <c r="QOV68" s="14">
        <v>44868</v>
      </c>
      <c r="QOW68" s="7">
        <v>37</v>
      </c>
      <c r="QOX68" s="61" t="s">
        <v>452</v>
      </c>
      <c r="QOY68" s="139" t="s">
        <v>263</v>
      </c>
      <c r="QOZ68" s="88" t="s">
        <v>453</v>
      </c>
      <c r="QPA68" s="138">
        <v>3894</v>
      </c>
      <c r="QPB68" s="99" t="s">
        <v>16</v>
      </c>
      <c r="QPC68" s="13">
        <v>44866</v>
      </c>
      <c r="QPD68" s="14">
        <v>44868</v>
      </c>
      <c r="QPE68" s="7">
        <v>37</v>
      </c>
      <c r="QPF68" s="61" t="s">
        <v>452</v>
      </c>
      <c r="QPG68" s="139" t="s">
        <v>263</v>
      </c>
      <c r="QPH68" s="88" t="s">
        <v>453</v>
      </c>
      <c r="QPI68" s="138">
        <v>3894</v>
      </c>
      <c r="QPJ68" s="99" t="s">
        <v>16</v>
      </c>
      <c r="QPK68" s="13">
        <v>44866</v>
      </c>
      <c r="QPL68" s="14">
        <v>44868</v>
      </c>
      <c r="QPM68" s="7">
        <v>37</v>
      </c>
      <c r="QPN68" s="61" t="s">
        <v>452</v>
      </c>
      <c r="QPO68" s="139" t="s">
        <v>263</v>
      </c>
      <c r="QPP68" s="88" t="s">
        <v>453</v>
      </c>
      <c r="QPQ68" s="138">
        <v>3894</v>
      </c>
      <c r="QPR68" s="99" t="s">
        <v>16</v>
      </c>
      <c r="QPS68" s="13">
        <v>44866</v>
      </c>
      <c r="QPT68" s="14">
        <v>44868</v>
      </c>
      <c r="QPU68" s="7">
        <v>37</v>
      </c>
      <c r="QPV68" s="61" t="s">
        <v>452</v>
      </c>
      <c r="QPW68" s="139" t="s">
        <v>263</v>
      </c>
      <c r="QPX68" s="88" t="s">
        <v>453</v>
      </c>
      <c r="QPY68" s="138">
        <v>3894</v>
      </c>
      <c r="QPZ68" s="99" t="s">
        <v>16</v>
      </c>
      <c r="QQA68" s="13">
        <v>44866</v>
      </c>
      <c r="QQB68" s="14">
        <v>44868</v>
      </c>
      <c r="QQC68" s="7">
        <v>37</v>
      </c>
      <c r="QQD68" s="61" t="s">
        <v>452</v>
      </c>
      <c r="QQE68" s="139" t="s">
        <v>263</v>
      </c>
      <c r="QQF68" s="88" t="s">
        <v>453</v>
      </c>
      <c r="QQG68" s="138">
        <v>3894</v>
      </c>
      <c r="QQH68" s="99" t="s">
        <v>16</v>
      </c>
      <c r="QQI68" s="13">
        <v>44866</v>
      </c>
      <c r="QQJ68" s="14">
        <v>44868</v>
      </c>
      <c r="QQK68" s="7">
        <v>37</v>
      </c>
      <c r="QQL68" s="61" t="s">
        <v>452</v>
      </c>
      <c r="QQM68" s="139" t="s">
        <v>263</v>
      </c>
      <c r="QQN68" s="88" t="s">
        <v>453</v>
      </c>
      <c r="QQO68" s="138">
        <v>3894</v>
      </c>
      <c r="QQP68" s="99" t="s">
        <v>16</v>
      </c>
      <c r="QQQ68" s="13">
        <v>44866</v>
      </c>
      <c r="QQR68" s="14">
        <v>44868</v>
      </c>
      <c r="QQS68" s="7">
        <v>37</v>
      </c>
      <c r="QQT68" s="61" t="s">
        <v>452</v>
      </c>
      <c r="QQU68" s="139" t="s">
        <v>263</v>
      </c>
      <c r="QQV68" s="88" t="s">
        <v>453</v>
      </c>
      <c r="QQW68" s="138">
        <v>3894</v>
      </c>
      <c r="QQX68" s="99" t="s">
        <v>16</v>
      </c>
      <c r="QQY68" s="13">
        <v>44866</v>
      </c>
      <c r="QQZ68" s="14">
        <v>44868</v>
      </c>
      <c r="QRA68" s="7">
        <v>37</v>
      </c>
      <c r="QRB68" s="61" t="s">
        <v>452</v>
      </c>
      <c r="QRC68" s="139" t="s">
        <v>263</v>
      </c>
      <c r="QRD68" s="88" t="s">
        <v>453</v>
      </c>
      <c r="QRE68" s="138">
        <v>3894</v>
      </c>
      <c r="QRF68" s="99" t="s">
        <v>16</v>
      </c>
      <c r="QRG68" s="13">
        <v>44866</v>
      </c>
      <c r="QRH68" s="14">
        <v>44868</v>
      </c>
      <c r="QRI68" s="7">
        <v>37</v>
      </c>
      <c r="QRJ68" s="61" t="s">
        <v>452</v>
      </c>
      <c r="QRK68" s="139" t="s">
        <v>263</v>
      </c>
      <c r="QRL68" s="88" t="s">
        <v>453</v>
      </c>
      <c r="QRM68" s="138">
        <v>3894</v>
      </c>
      <c r="QRN68" s="99" t="s">
        <v>16</v>
      </c>
      <c r="QRO68" s="13">
        <v>44866</v>
      </c>
      <c r="QRP68" s="14">
        <v>44868</v>
      </c>
      <c r="QRQ68" s="7">
        <v>37</v>
      </c>
      <c r="QRR68" s="61" t="s">
        <v>452</v>
      </c>
      <c r="QRS68" s="139" t="s">
        <v>263</v>
      </c>
      <c r="QRT68" s="88" t="s">
        <v>453</v>
      </c>
      <c r="QRU68" s="138">
        <v>3894</v>
      </c>
      <c r="QRV68" s="99" t="s">
        <v>16</v>
      </c>
      <c r="QRW68" s="13">
        <v>44866</v>
      </c>
      <c r="QRX68" s="14">
        <v>44868</v>
      </c>
      <c r="QRY68" s="7">
        <v>37</v>
      </c>
      <c r="QRZ68" s="61" t="s">
        <v>452</v>
      </c>
      <c r="QSA68" s="139" t="s">
        <v>263</v>
      </c>
      <c r="QSB68" s="88" t="s">
        <v>453</v>
      </c>
      <c r="QSC68" s="138">
        <v>3894</v>
      </c>
      <c r="QSD68" s="99" t="s">
        <v>16</v>
      </c>
      <c r="QSE68" s="13">
        <v>44866</v>
      </c>
      <c r="QSF68" s="14">
        <v>44868</v>
      </c>
      <c r="QSG68" s="7">
        <v>37</v>
      </c>
      <c r="QSH68" s="61" t="s">
        <v>452</v>
      </c>
      <c r="QSI68" s="139" t="s">
        <v>263</v>
      </c>
      <c r="QSJ68" s="88" t="s">
        <v>453</v>
      </c>
      <c r="QSK68" s="138">
        <v>3894</v>
      </c>
      <c r="QSL68" s="99" t="s">
        <v>16</v>
      </c>
      <c r="QSM68" s="13">
        <v>44866</v>
      </c>
      <c r="QSN68" s="14">
        <v>44868</v>
      </c>
      <c r="QSO68" s="7">
        <v>37</v>
      </c>
      <c r="QSP68" s="61" t="s">
        <v>452</v>
      </c>
      <c r="QSQ68" s="139" t="s">
        <v>263</v>
      </c>
      <c r="QSR68" s="88" t="s">
        <v>453</v>
      </c>
      <c r="QSS68" s="138">
        <v>3894</v>
      </c>
      <c r="QST68" s="99" t="s">
        <v>16</v>
      </c>
      <c r="QSU68" s="13">
        <v>44866</v>
      </c>
      <c r="QSV68" s="14">
        <v>44868</v>
      </c>
      <c r="QSW68" s="7">
        <v>37</v>
      </c>
      <c r="QSX68" s="61" t="s">
        <v>452</v>
      </c>
      <c r="QSY68" s="139" t="s">
        <v>263</v>
      </c>
      <c r="QSZ68" s="88" t="s">
        <v>453</v>
      </c>
      <c r="QTA68" s="138">
        <v>3894</v>
      </c>
      <c r="QTB68" s="99" t="s">
        <v>16</v>
      </c>
      <c r="QTC68" s="13">
        <v>44866</v>
      </c>
      <c r="QTD68" s="14">
        <v>44868</v>
      </c>
      <c r="QTE68" s="7">
        <v>37</v>
      </c>
      <c r="QTF68" s="61" t="s">
        <v>452</v>
      </c>
      <c r="QTG68" s="139" t="s">
        <v>263</v>
      </c>
      <c r="QTH68" s="88" t="s">
        <v>453</v>
      </c>
      <c r="QTI68" s="138">
        <v>3894</v>
      </c>
      <c r="QTJ68" s="99" t="s">
        <v>16</v>
      </c>
      <c r="QTK68" s="13">
        <v>44866</v>
      </c>
      <c r="QTL68" s="14">
        <v>44868</v>
      </c>
      <c r="QTM68" s="7">
        <v>37</v>
      </c>
      <c r="QTN68" s="61" t="s">
        <v>452</v>
      </c>
      <c r="QTO68" s="139" t="s">
        <v>263</v>
      </c>
      <c r="QTP68" s="88" t="s">
        <v>453</v>
      </c>
      <c r="QTQ68" s="138">
        <v>3894</v>
      </c>
      <c r="QTR68" s="99" t="s">
        <v>16</v>
      </c>
      <c r="QTS68" s="13">
        <v>44866</v>
      </c>
      <c r="QTT68" s="14">
        <v>44868</v>
      </c>
      <c r="QTU68" s="7">
        <v>37</v>
      </c>
      <c r="QTV68" s="61" t="s">
        <v>452</v>
      </c>
      <c r="QTW68" s="139" t="s">
        <v>263</v>
      </c>
      <c r="QTX68" s="88" t="s">
        <v>453</v>
      </c>
      <c r="QTY68" s="138">
        <v>3894</v>
      </c>
      <c r="QTZ68" s="99" t="s">
        <v>16</v>
      </c>
      <c r="QUA68" s="13">
        <v>44866</v>
      </c>
      <c r="QUB68" s="14">
        <v>44868</v>
      </c>
      <c r="QUC68" s="7">
        <v>37</v>
      </c>
      <c r="QUD68" s="61" t="s">
        <v>452</v>
      </c>
      <c r="QUE68" s="139" t="s">
        <v>263</v>
      </c>
      <c r="QUF68" s="88" t="s">
        <v>453</v>
      </c>
      <c r="QUG68" s="138">
        <v>3894</v>
      </c>
      <c r="QUH68" s="99" t="s">
        <v>16</v>
      </c>
      <c r="QUI68" s="13">
        <v>44866</v>
      </c>
      <c r="QUJ68" s="14">
        <v>44868</v>
      </c>
      <c r="QUK68" s="7">
        <v>37</v>
      </c>
      <c r="QUL68" s="61" t="s">
        <v>452</v>
      </c>
      <c r="QUM68" s="139" t="s">
        <v>263</v>
      </c>
      <c r="QUN68" s="88" t="s">
        <v>453</v>
      </c>
      <c r="QUO68" s="138">
        <v>3894</v>
      </c>
      <c r="QUP68" s="99" t="s">
        <v>16</v>
      </c>
      <c r="QUQ68" s="13">
        <v>44866</v>
      </c>
      <c r="QUR68" s="14">
        <v>44868</v>
      </c>
      <c r="QUS68" s="7">
        <v>37</v>
      </c>
      <c r="QUT68" s="61" t="s">
        <v>452</v>
      </c>
      <c r="QUU68" s="139" t="s">
        <v>263</v>
      </c>
      <c r="QUV68" s="88" t="s">
        <v>453</v>
      </c>
      <c r="QUW68" s="138">
        <v>3894</v>
      </c>
      <c r="QUX68" s="99" t="s">
        <v>16</v>
      </c>
      <c r="QUY68" s="13">
        <v>44866</v>
      </c>
      <c r="QUZ68" s="14">
        <v>44868</v>
      </c>
      <c r="QVA68" s="7">
        <v>37</v>
      </c>
      <c r="QVB68" s="61" t="s">
        <v>452</v>
      </c>
      <c r="QVC68" s="139" t="s">
        <v>263</v>
      </c>
      <c r="QVD68" s="88" t="s">
        <v>453</v>
      </c>
      <c r="QVE68" s="138">
        <v>3894</v>
      </c>
      <c r="QVF68" s="99" t="s">
        <v>16</v>
      </c>
      <c r="QVG68" s="13">
        <v>44866</v>
      </c>
      <c r="QVH68" s="14">
        <v>44868</v>
      </c>
      <c r="QVI68" s="7">
        <v>37</v>
      </c>
      <c r="QVJ68" s="61" t="s">
        <v>452</v>
      </c>
      <c r="QVK68" s="139" t="s">
        <v>263</v>
      </c>
      <c r="QVL68" s="88" t="s">
        <v>453</v>
      </c>
      <c r="QVM68" s="138">
        <v>3894</v>
      </c>
      <c r="QVN68" s="99" t="s">
        <v>16</v>
      </c>
      <c r="QVO68" s="13">
        <v>44866</v>
      </c>
      <c r="QVP68" s="14">
        <v>44868</v>
      </c>
      <c r="QVQ68" s="7">
        <v>37</v>
      </c>
      <c r="QVR68" s="61" t="s">
        <v>452</v>
      </c>
      <c r="QVS68" s="139" t="s">
        <v>263</v>
      </c>
      <c r="QVT68" s="88" t="s">
        <v>453</v>
      </c>
      <c r="QVU68" s="138">
        <v>3894</v>
      </c>
      <c r="QVV68" s="99" t="s">
        <v>16</v>
      </c>
      <c r="QVW68" s="13">
        <v>44866</v>
      </c>
      <c r="QVX68" s="14">
        <v>44868</v>
      </c>
      <c r="QVY68" s="7">
        <v>37</v>
      </c>
      <c r="QVZ68" s="61" t="s">
        <v>452</v>
      </c>
      <c r="QWA68" s="139" t="s">
        <v>263</v>
      </c>
      <c r="QWB68" s="88" t="s">
        <v>453</v>
      </c>
      <c r="QWC68" s="138">
        <v>3894</v>
      </c>
      <c r="QWD68" s="99" t="s">
        <v>16</v>
      </c>
      <c r="QWE68" s="13">
        <v>44866</v>
      </c>
      <c r="QWF68" s="14">
        <v>44868</v>
      </c>
      <c r="QWG68" s="7">
        <v>37</v>
      </c>
      <c r="QWH68" s="61" t="s">
        <v>452</v>
      </c>
      <c r="QWI68" s="139" t="s">
        <v>263</v>
      </c>
      <c r="QWJ68" s="88" t="s">
        <v>453</v>
      </c>
      <c r="QWK68" s="138">
        <v>3894</v>
      </c>
      <c r="QWL68" s="99" t="s">
        <v>16</v>
      </c>
      <c r="QWM68" s="13">
        <v>44866</v>
      </c>
      <c r="QWN68" s="14">
        <v>44868</v>
      </c>
      <c r="QWO68" s="7">
        <v>37</v>
      </c>
      <c r="QWP68" s="61" t="s">
        <v>452</v>
      </c>
      <c r="QWQ68" s="139" t="s">
        <v>263</v>
      </c>
      <c r="QWR68" s="88" t="s">
        <v>453</v>
      </c>
      <c r="QWS68" s="138">
        <v>3894</v>
      </c>
      <c r="QWT68" s="99" t="s">
        <v>16</v>
      </c>
      <c r="QWU68" s="13">
        <v>44866</v>
      </c>
      <c r="QWV68" s="14">
        <v>44868</v>
      </c>
      <c r="QWW68" s="7">
        <v>37</v>
      </c>
      <c r="QWX68" s="61" t="s">
        <v>452</v>
      </c>
      <c r="QWY68" s="139" t="s">
        <v>263</v>
      </c>
      <c r="QWZ68" s="88" t="s">
        <v>453</v>
      </c>
      <c r="QXA68" s="138">
        <v>3894</v>
      </c>
      <c r="QXB68" s="99" t="s">
        <v>16</v>
      </c>
      <c r="QXC68" s="13">
        <v>44866</v>
      </c>
      <c r="QXD68" s="14">
        <v>44868</v>
      </c>
      <c r="QXE68" s="7">
        <v>37</v>
      </c>
      <c r="QXF68" s="61" t="s">
        <v>452</v>
      </c>
      <c r="QXG68" s="139" t="s">
        <v>263</v>
      </c>
      <c r="QXH68" s="88" t="s">
        <v>453</v>
      </c>
      <c r="QXI68" s="138">
        <v>3894</v>
      </c>
      <c r="QXJ68" s="99" t="s">
        <v>16</v>
      </c>
      <c r="QXK68" s="13">
        <v>44866</v>
      </c>
      <c r="QXL68" s="14">
        <v>44868</v>
      </c>
      <c r="QXM68" s="7">
        <v>37</v>
      </c>
      <c r="QXN68" s="61" t="s">
        <v>452</v>
      </c>
      <c r="QXO68" s="139" t="s">
        <v>263</v>
      </c>
      <c r="QXP68" s="88" t="s">
        <v>453</v>
      </c>
      <c r="QXQ68" s="138">
        <v>3894</v>
      </c>
      <c r="QXR68" s="99" t="s">
        <v>16</v>
      </c>
      <c r="QXS68" s="13">
        <v>44866</v>
      </c>
      <c r="QXT68" s="14">
        <v>44868</v>
      </c>
      <c r="QXU68" s="7">
        <v>37</v>
      </c>
      <c r="QXV68" s="61" t="s">
        <v>452</v>
      </c>
      <c r="QXW68" s="139" t="s">
        <v>263</v>
      </c>
      <c r="QXX68" s="88" t="s">
        <v>453</v>
      </c>
      <c r="QXY68" s="138">
        <v>3894</v>
      </c>
      <c r="QXZ68" s="99" t="s">
        <v>16</v>
      </c>
      <c r="QYA68" s="13">
        <v>44866</v>
      </c>
      <c r="QYB68" s="14">
        <v>44868</v>
      </c>
      <c r="QYC68" s="7">
        <v>37</v>
      </c>
      <c r="QYD68" s="61" t="s">
        <v>452</v>
      </c>
      <c r="QYE68" s="139" t="s">
        <v>263</v>
      </c>
      <c r="QYF68" s="88" t="s">
        <v>453</v>
      </c>
      <c r="QYG68" s="138">
        <v>3894</v>
      </c>
      <c r="QYH68" s="99" t="s">
        <v>16</v>
      </c>
      <c r="QYI68" s="13">
        <v>44866</v>
      </c>
      <c r="QYJ68" s="14">
        <v>44868</v>
      </c>
      <c r="QYK68" s="7">
        <v>37</v>
      </c>
      <c r="QYL68" s="61" t="s">
        <v>452</v>
      </c>
      <c r="QYM68" s="139" t="s">
        <v>263</v>
      </c>
      <c r="QYN68" s="88" t="s">
        <v>453</v>
      </c>
      <c r="QYO68" s="138">
        <v>3894</v>
      </c>
      <c r="QYP68" s="99" t="s">
        <v>16</v>
      </c>
      <c r="QYQ68" s="13">
        <v>44866</v>
      </c>
      <c r="QYR68" s="14">
        <v>44868</v>
      </c>
      <c r="QYS68" s="7">
        <v>37</v>
      </c>
      <c r="QYT68" s="61" t="s">
        <v>452</v>
      </c>
      <c r="QYU68" s="139" t="s">
        <v>263</v>
      </c>
      <c r="QYV68" s="88" t="s">
        <v>453</v>
      </c>
      <c r="QYW68" s="138">
        <v>3894</v>
      </c>
      <c r="QYX68" s="99" t="s">
        <v>16</v>
      </c>
      <c r="QYY68" s="13">
        <v>44866</v>
      </c>
      <c r="QYZ68" s="14">
        <v>44868</v>
      </c>
      <c r="QZA68" s="7">
        <v>37</v>
      </c>
      <c r="QZB68" s="61" t="s">
        <v>452</v>
      </c>
      <c r="QZC68" s="139" t="s">
        <v>263</v>
      </c>
      <c r="QZD68" s="88" t="s">
        <v>453</v>
      </c>
      <c r="QZE68" s="138">
        <v>3894</v>
      </c>
      <c r="QZF68" s="99" t="s">
        <v>16</v>
      </c>
      <c r="QZG68" s="13">
        <v>44866</v>
      </c>
      <c r="QZH68" s="14">
        <v>44868</v>
      </c>
      <c r="QZI68" s="7">
        <v>37</v>
      </c>
      <c r="QZJ68" s="61" t="s">
        <v>452</v>
      </c>
      <c r="QZK68" s="139" t="s">
        <v>263</v>
      </c>
      <c r="QZL68" s="88" t="s">
        <v>453</v>
      </c>
      <c r="QZM68" s="138">
        <v>3894</v>
      </c>
      <c r="QZN68" s="99" t="s">
        <v>16</v>
      </c>
      <c r="QZO68" s="13">
        <v>44866</v>
      </c>
      <c r="QZP68" s="14">
        <v>44868</v>
      </c>
      <c r="QZQ68" s="7">
        <v>37</v>
      </c>
      <c r="QZR68" s="61" t="s">
        <v>452</v>
      </c>
      <c r="QZS68" s="139" t="s">
        <v>263</v>
      </c>
      <c r="QZT68" s="88" t="s">
        <v>453</v>
      </c>
      <c r="QZU68" s="138">
        <v>3894</v>
      </c>
      <c r="QZV68" s="99" t="s">
        <v>16</v>
      </c>
      <c r="QZW68" s="13">
        <v>44866</v>
      </c>
      <c r="QZX68" s="14">
        <v>44868</v>
      </c>
      <c r="QZY68" s="7">
        <v>37</v>
      </c>
      <c r="QZZ68" s="61" t="s">
        <v>452</v>
      </c>
      <c r="RAA68" s="139" t="s">
        <v>263</v>
      </c>
      <c r="RAB68" s="88" t="s">
        <v>453</v>
      </c>
      <c r="RAC68" s="138">
        <v>3894</v>
      </c>
      <c r="RAD68" s="99" t="s">
        <v>16</v>
      </c>
      <c r="RAE68" s="13">
        <v>44866</v>
      </c>
      <c r="RAF68" s="14">
        <v>44868</v>
      </c>
      <c r="RAG68" s="7">
        <v>37</v>
      </c>
      <c r="RAH68" s="61" t="s">
        <v>452</v>
      </c>
      <c r="RAI68" s="139" t="s">
        <v>263</v>
      </c>
      <c r="RAJ68" s="88" t="s">
        <v>453</v>
      </c>
      <c r="RAK68" s="138">
        <v>3894</v>
      </c>
      <c r="RAL68" s="99" t="s">
        <v>16</v>
      </c>
      <c r="RAM68" s="13">
        <v>44866</v>
      </c>
      <c r="RAN68" s="14">
        <v>44868</v>
      </c>
      <c r="RAO68" s="7">
        <v>37</v>
      </c>
      <c r="RAP68" s="61" t="s">
        <v>452</v>
      </c>
      <c r="RAQ68" s="139" t="s">
        <v>263</v>
      </c>
      <c r="RAR68" s="88" t="s">
        <v>453</v>
      </c>
      <c r="RAS68" s="138">
        <v>3894</v>
      </c>
      <c r="RAT68" s="99" t="s">
        <v>16</v>
      </c>
      <c r="RAU68" s="13">
        <v>44866</v>
      </c>
      <c r="RAV68" s="14">
        <v>44868</v>
      </c>
      <c r="RAW68" s="7">
        <v>37</v>
      </c>
      <c r="RAX68" s="61" t="s">
        <v>452</v>
      </c>
      <c r="RAY68" s="139" t="s">
        <v>263</v>
      </c>
      <c r="RAZ68" s="88" t="s">
        <v>453</v>
      </c>
      <c r="RBA68" s="138">
        <v>3894</v>
      </c>
      <c r="RBB68" s="99" t="s">
        <v>16</v>
      </c>
      <c r="RBC68" s="13">
        <v>44866</v>
      </c>
      <c r="RBD68" s="14">
        <v>44868</v>
      </c>
      <c r="RBE68" s="7">
        <v>37</v>
      </c>
      <c r="RBF68" s="61" t="s">
        <v>452</v>
      </c>
      <c r="RBG68" s="139" t="s">
        <v>263</v>
      </c>
      <c r="RBH68" s="88" t="s">
        <v>453</v>
      </c>
      <c r="RBI68" s="138">
        <v>3894</v>
      </c>
      <c r="RBJ68" s="99" t="s">
        <v>16</v>
      </c>
      <c r="RBK68" s="13">
        <v>44866</v>
      </c>
      <c r="RBL68" s="14">
        <v>44868</v>
      </c>
      <c r="RBM68" s="7">
        <v>37</v>
      </c>
      <c r="RBN68" s="61" t="s">
        <v>452</v>
      </c>
      <c r="RBO68" s="139" t="s">
        <v>263</v>
      </c>
      <c r="RBP68" s="88" t="s">
        <v>453</v>
      </c>
      <c r="RBQ68" s="138">
        <v>3894</v>
      </c>
      <c r="RBR68" s="99" t="s">
        <v>16</v>
      </c>
      <c r="RBS68" s="13">
        <v>44866</v>
      </c>
      <c r="RBT68" s="14">
        <v>44868</v>
      </c>
      <c r="RBU68" s="7">
        <v>37</v>
      </c>
      <c r="RBV68" s="61" t="s">
        <v>452</v>
      </c>
      <c r="RBW68" s="139" t="s">
        <v>263</v>
      </c>
      <c r="RBX68" s="88" t="s">
        <v>453</v>
      </c>
      <c r="RBY68" s="138">
        <v>3894</v>
      </c>
      <c r="RBZ68" s="99" t="s">
        <v>16</v>
      </c>
      <c r="RCA68" s="13">
        <v>44866</v>
      </c>
      <c r="RCB68" s="14">
        <v>44868</v>
      </c>
      <c r="RCC68" s="7">
        <v>37</v>
      </c>
      <c r="RCD68" s="61" t="s">
        <v>452</v>
      </c>
      <c r="RCE68" s="139" t="s">
        <v>263</v>
      </c>
      <c r="RCF68" s="88" t="s">
        <v>453</v>
      </c>
      <c r="RCG68" s="138">
        <v>3894</v>
      </c>
      <c r="RCH68" s="99" t="s">
        <v>16</v>
      </c>
      <c r="RCI68" s="13">
        <v>44866</v>
      </c>
      <c r="RCJ68" s="14">
        <v>44868</v>
      </c>
      <c r="RCK68" s="7">
        <v>37</v>
      </c>
      <c r="RCL68" s="61" t="s">
        <v>452</v>
      </c>
      <c r="RCM68" s="139" t="s">
        <v>263</v>
      </c>
      <c r="RCN68" s="88" t="s">
        <v>453</v>
      </c>
      <c r="RCO68" s="138">
        <v>3894</v>
      </c>
      <c r="RCP68" s="99" t="s">
        <v>16</v>
      </c>
      <c r="RCQ68" s="13">
        <v>44866</v>
      </c>
      <c r="RCR68" s="14">
        <v>44868</v>
      </c>
      <c r="RCS68" s="7">
        <v>37</v>
      </c>
      <c r="RCT68" s="61" t="s">
        <v>452</v>
      </c>
      <c r="RCU68" s="139" t="s">
        <v>263</v>
      </c>
      <c r="RCV68" s="88" t="s">
        <v>453</v>
      </c>
      <c r="RCW68" s="138">
        <v>3894</v>
      </c>
      <c r="RCX68" s="99" t="s">
        <v>16</v>
      </c>
      <c r="RCY68" s="13">
        <v>44866</v>
      </c>
      <c r="RCZ68" s="14">
        <v>44868</v>
      </c>
      <c r="RDA68" s="7">
        <v>37</v>
      </c>
      <c r="RDB68" s="61" t="s">
        <v>452</v>
      </c>
      <c r="RDC68" s="139" t="s">
        <v>263</v>
      </c>
      <c r="RDD68" s="88" t="s">
        <v>453</v>
      </c>
      <c r="RDE68" s="138">
        <v>3894</v>
      </c>
      <c r="RDF68" s="99" t="s">
        <v>16</v>
      </c>
      <c r="RDG68" s="13">
        <v>44866</v>
      </c>
      <c r="RDH68" s="14">
        <v>44868</v>
      </c>
      <c r="RDI68" s="7">
        <v>37</v>
      </c>
      <c r="RDJ68" s="61" t="s">
        <v>452</v>
      </c>
      <c r="RDK68" s="139" t="s">
        <v>263</v>
      </c>
      <c r="RDL68" s="88" t="s">
        <v>453</v>
      </c>
      <c r="RDM68" s="138">
        <v>3894</v>
      </c>
      <c r="RDN68" s="99" t="s">
        <v>16</v>
      </c>
      <c r="RDO68" s="13">
        <v>44866</v>
      </c>
      <c r="RDP68" s="14">
        <v>44868</v>
      </c>
      <c r="RDQ68" s="7">
        <v>37</v>
      </c>
      <c r="RDR68" s="61" t="s">
        <v>452</v>
      </c>
      <c r="RDS68" s="139" t="s">
        <v>263</v>
      </c>
      <c r="RDT68" s="88" t="s">
        <v>453</v>
      </c>
      <c r="RDU68" s="138">
        <v>3894</v>
      </c>
      <c r="RDV68" s="99" t="s">
        <v>16</v>
      </c>
      <c r="RDW68" s="13">
        <v>44866</v>
      </c>
      <c r="RDX68" s="14">
        <v>44868</v>
      </c>
      <c r="RDY68" s="7">
        <v>37</v>
      </c>
      <c r="RDZ68" s="61" t="s">
        <v>452</v>
      </c>
      <c r="REA68" s="139" t="s">
        <v>263</v>
      </c>
      <c r="REB68" s="88" t="s">
        <v>453</v>
      </c>
      <c r="REC68" s="138">
        <v>3894</v>
      </c>
      <c r="RED68" s="99" t="s">
        <v>16</v>
      </c>
      <c r="REE68" s="13">
        <v>44866</v>
      </c>
      <c r="REF68" s="14">
        <v>44868</v>
      </c>
      <c r="REG68" s="7">
        <v>37</v>
      </c>
      <c r="REH68" s="61" t="s">
        <v>452</v>
      </c>
      <c r="REI68" s="139" t="s">
        <v>263</v>
      </c>
      <c r="REJ68" s="88" t="s">
        <v>453</v>
      </c>
      <c r="REK68" s="138">
        <v>3894</v>
      </c>
      <c r="REL68" s="99" t="s">
        <v>16</v>
      </c>
      <c r="REM68" s="13">
        <v>44866</v>
      </c>
      <c r="REN68" s="14">
        <v>44868</v>
      </c>
      <c r="REO68" s="7">
        <v>37</v>
      </c>
      <c r="REP68" s="61" t="s">
        <v>452</v>
      </c>
      <c r="REQ68" s="139" t="s">
        <v>263</v>
      </c>
      <c r="RER68" s="88" t="s">
        <v>453</v>
      </c>
      <c r="RES68" s="138">
        <v>3894</v>
      </c>
      <c r="RET68" s="99" t="s">
        <v>16</v>
      </c>
      <c r="REU68" s="13">
        <v>44866</v>
      </c>
      <c r="REV68" s="14">
        <v>44868</v>
      </c>
      <c r="REW68" s="7">
        <v>37</v>
      </c>
      <c r="REX68" s="61" t="s">
        <v>452</v>
      </c>
      <c r="REY68" s="139" t="s">
        <v>263</v>
      </c>
      <c r="REZ68" s="88" t="s">
        <v>453</v>
      </c>
      <c r="RFA68" s="138">
        <v>3894</v>
      </c>
      <c r="RFB68" s="99" t="s">
        <v>16</v>
      </c>
      <c r="RFC68" s="13">
        <v>44866</v>
      </c>
      <c r="RFD68" s="14">
        <v>44868</v>
      </c>
      <c r="RFE68" s="7">
        <v>37</v>
      </c>
      <c r="RFF68" s="61" t="s">
        <v>452</v>
      </c>
      <c r="RFG68" s="139" t="s">
        <v>263</v>
      </c>
      <c r="RFH68" s="88" t="s">
        <v>453</v>
      </c>
      <c r="RFI68" s="138">
        <v>3894</v>
      </c>
      <c r="RFJ68" s="99" t="s">
        <v>16</v>
      </c>
      <c r="RFK68" s="13">
        <v>44866</v>
      </c>
      <c r="RFL68" s="14">
        <v>44868</v>
      </c>
      <c r="RFM68" s="7">
        <v>37</v>
      </c>
      <c r="RFN68" s="61" t="s">
        <v>452</v>
      </c>
      <c r="RFO68" s="139" t="s">
        <v>263</v>
      </c>
      <c r="RFP68" s="88" t="s">
        <v>453</v>
      </c>
      <c r="RFQ68" s="138">
        <v>3894</v>
      </c>
      <c r="RFR68" s="99" t="s">
        <v>16</v>
      </c>
      <c r="RFS68" s="13">
        <v>44866</v>
      </c>
      <c r="RFT68" s="14">
        <v>44868</v>
      </c>
      <c r="RFU68" s="7">
        <v>37</v>
      </c>
      <c r="RFV68" s="61" t="s">
        <v>452</v>
      </c>
      <c r="RFW68" s="139" t="s">
        <v>263</v>
      </c>
      <c r="RFX68" s="88" t="s">
        <v>453</v>
      </c>
      <c r="RFY68" s="138">
        <v>3894</v>
      </c>
      <c r="RFZ68" s="99" t="s">
        <v>16</v>
      </c>
      <c r="RGA68" s="13">
        <v>44866</v>
      </c>
      <c r="RGB68" s="14">
        <v>44868</v>
      </c>
      <c r="RGC68" s="7">
        <v>37</v>
      </c>
      <c r="RGD68" s="61" t="s">
        <v>452</v>
      </c>
      <c r="RGE68" s="139" t="s">
        <v>263</v>
      </c>
      <c r="RGF68" s="88" t="s">
        <v>453</v>
      </c>
      <c r="RGG68" s="138">
        <v>3894</v>
      </c>
      <c r="RGH68" s="99" t="s">
        <v>16</v>
      </c>
      <c r="RGI68" s="13">
        <v>44866</v>
      </c>
      <c r="RGJ68" s="14">
        <v>44868</v>
      </c>
      <c r="RGK68" s="7">
        <v>37</v>
      </c>
      <c r="RGL68" s="61" t="s">
        <v>452</v>
      </c>
      <c r="RGM68" s="139" t="s">
        <v>263</v>
      </c>
      <c r="RGN68" s="88" t="s">
        <v>453</v>
      </c>
      <c r="RGO68" s="138">
        <v>3894</v>
      </c>
      <c r="RGP68" s="99" t="s">
        <v>16</v>
      </c>
      <c r="RGQ68" s="13">
        <v>44866</v>
      </c>
      <c r="RGR68" s="14">
        <v>44868</v>
      </c>
      <c r="RGS68" s="7">
        <v>37</v>
      </c>
      <c r="RGT68" s="61" t="s">
        <v>452</v>
      </c>
      <c r="RGU68" s="139" t="s">
        <v>263</v>
      </c>
      <c r="RGV68" s="88" t="s">
        <v>453</v>
      </c>
      <c r="RGW68" s="138">
        <v>3894</v>
      </c>
      <c r="RGX68" s="99" t="s">
        <v>16</v>
      </c>
      <c r="RGY68" s="13">
        <v>44866</v>
      </c>
      <c r="RGZ68" s="14">
        <v>44868</v>
      </c>
      <c r="RHA68" s="7">
        <v>37</v>
      </c>
      <c r="RHB68" s="61" t="s">
        <v>452</v>
      </c>
      <c r="RHC68" s="139" t="s">
        <v>263</v>
      </c>
      <c r="RHD68" s="88" t="s">
        <v>453</v>
      </c>
      <c r="RHE68" s="138">
        <v>3894</v>
      </c>
      <c r="RHF68" s="99" t="s">
        <v>16</v>
      </c>
      <c r="RHG68" s="13">
        <v>44866</v>
      </c>
      <c r="RHH68" s="14">
        <v>44868</v>
      </c>
      <c r="RHI68" s="7">
        <v>37</v>
      </c>
      <c r="RHJ68" s="61" t="s">
        <v>452</v>
      </c>
      <c r="RHK68" s="139" t="s">
        <v>263</v>
      </c>
      <c r="RHL68" s="88" t="s">
        <v>453</v>
      </c>
      <c r="RHM68" s="138">
        <v>3894</v>
      </c>
      <c r="RHN68" s="99" t="s">
        <v>16</v>
      </c>
      <c r="RHO68" s="13">
        <v>44866</v>
      </c>
      <c r="RHP68" s="14">
        <v>44868</v>
      </c>
      <c r="RHQ68" s="7">
        <v>37</v>
      </c>
      <c r="RHR68" s="61" t="s">
        <v>452</v>
      </c>
      <c r="RHS68" s="139" t="s">
        <v>263</v>
      </c>
      <c r="RHT68" s="88" t="s">
        <v>453</v>
      </c>
      <c r="RHU68" s="138">
        <v>3894</v>
      </c>
      <c r="RHV68" s="99" t="s">
        <v>16</v>
      </c>
      <c r="RHW68" s="13">
        <v>44866</v>
      </c>
      <c r="RHX68" s="14">
        <v>44868</v>
      </c>
      <c r="RHY68" s="7">
        <v>37</v>
      </c>
      <c r="RHZ68" s="61" t="s">
        <v>452</v>
      </c>
      <c r="RIA68" s="139" t="s">
        <v>263</v>
      </c>
      <c r="RIB68" s="88" t="s">
        <v>453</v>
      </c>
      <c r="RIC68" s="138">
        <v>3894</v>
      </c>
      <c r="RID68" s="99" t="s">
        <v>16</v>
      </c>
      <c r="RIE68" s="13">
        <v>44866</v>
      </c>
      <c r="RIF68" s="14">
        <v>44868</v>
      </c>
      <c r="RIG68" s="7">
        <v>37</v>
      </c>
      <c r="RIH68" s="61" t="s">
        <v>452</v>
      </c>
      <c r="RII68" s="139" t="s">
        <v>263</v>
      </c>
      <c r="RIJ68" s="88" t="s">
        <v>453</v>
      </c>
      <c r="RIK68" s="138">
        <v>3894</v>
      </c>
      <c r="RIL68" s="99" t="s">
        <v>16</v>
      </c>
      <c r="RIM68" s="13">
        <v>44866</v>
      </c>
      <c r="RIN68" s="14">
        <v>44868</v>
      </c>
      <c r="RIO68" s="7">
        <v>37</v>
      </c>
      <c r="RIP68" s="61" t="s">
        <v>452</v>
      </c>
      <c r="RIQ68" s="139" t="s">
        <v>263</v>
      </c>
      <c r="RIR68" s="88" t="s">
        <v>453</v>
      </c>
      <c r="RIS68" s="138">
        <v>3894</v>
      </c>
      <c r="RIT68" s="99" t="s">
        <v>16</v>
      </c>
      <c r="RIU68" s="13">
        <v>44866</v>
      </c>
      <c r="RIV68" s="14">
        <v>44868</v>
      </c>
      <c r="RIW68" s="7">
        <v>37</v>
      </c>
      <c r="RIX68" s="61" t="s">
        <v>452</v>
      </c>
      <c r="RIY68" s="139" t="s">
        <v>263</v>
      </c>
      <c r="RIZ68" s="88" t="s">
        <v>453</v>
      </c>
      <c r="RJA68" s="138">
        <v>3894</v>
      </c>
      <c r="RJB68" s="99" t="s">
        <v>16</v>
      </c>
      <c r="RJC68" s="13">
        <v>44866</v>
      </c>
      <c r="RJD68" s="14">
        <v>44868</v>
      </c>
      <c r="RJE68" s="7">
        <v>37</v>
      </c>
      <c r="RJF68" s="61" t="s">
        <v>452</v>
      </c>
      <c r="RJG68" s="139" t="s">
        <v>263</v>
      </c>
      <c r="RJH68" s="88" t="s">
        <v>453</v>
      </c>
      <c r="RJI68" s="138">
        <v>3894</v>
      </c>
      <c r="RJJ68" s="99" t="s">
        <v>16</v>
      </c>
      <c r="RJK68" s="13">
        <v>44866</v>
      </c>
      <c r="RJL68" s="14">
        <v>44868</v>
      </c>
      <c r="RJM68" s="7">
        <v>37</v>
      </c>
      <c r="RJN68" s="61" t="s">
        <v>452</v>
      </c>
      <c r="RJO68" s="139" t="s">
        <v>263</v>
      </c>
      <c r="RJP68" s="88" t="s">
        <v>453</v>
      </c>
      <c r="RJQ68" s="138">
        <v>3894</v>
      </c>
      <c r="RJR68" s="99" t="s">
        <v>16</v>
      </c>
      <c r="RJS68" s="13">
        <v>44866</v>
      </c>
      <c r="RJT68" s="14">
        <v>44868</v>
      </c>
      <c r="RJU68" s="7">
        <v>37</v>
      </c>
      <c r="RJV68" s="61" t="s">
        <v>452</v>
      </c>
      <c r="RJW68" s="139" t="s">
        <v>263</v>
      </c>
      <c r="RJX68" s="88" t="s">
        <v>453</v>
      </c>
      <c r="RJY68" s="138">
        <v>3894</v>
      </c>
      <c r="RJZ68" s="99" t="s">
        <v>16</v>
      </c>
      <c r="RKA68" s="13">
        <v>44866</v>
      </c>
      <c r="RKB68" s="14">
        <v>44868</v>
      </c>
      <c r="RKC68" s="7">
        <v>37</v>
      </c>
      <c r="RKD68" s="61" t="s">
        <v>452</v>
      </c>
      <c r="RKE68" s="139" t="s">
        <v>263</v>
      </c>
      <c r="RKF68" s="88" t="s">
        <v>453</v>
      </c>
      <c r="RKG68" s="138">
        <v>3894</v>
      </c>
      <c r="RKH68" s="99" t="s">
        <v>16</v>
      </c>
      <c r="RKI68" s="13">
        <v>44866</v>
      </c>
      <c r="RKJ68" s="14">
        <v>44868</v>
      </c>
      <c r="RKK68" s="7">
        <v>37</v>
      </c>
      <c r="RKL68" s="61" t="s">
        <v>452</v>
      </c>
      <c r="RKM68" s="139" t="s">
        <v>263</v>
      </c>
      <c r="RKN68" s="88" t="s">
        <v>453</v>
      </c>
      <c r="RKO68" s="138">
        <v>3894</v>
      </c>
      <c r="RKP68" s="99" t="s">
        <v>16</v>
      </c>
      <c r="RKQ68" s="13">
        <v>44866</v>
      </c>
      <c r="RKR68" s="14">
        <v>44868</v>
      </c>
      <c r="RKS68" s="7">
        <v>37</v>
      </c>
      <c r="RKT68" s="61" t="s">
        <v>452</v>
      </c>
      <c r="RKU68" s="139" t="s">
        <v>263</v>
      </c>
      <c r="RKV68" s="88" t="s">
        <v>453</v>
      </c>
      <c r="RKW68" s="138">
        <v>3894</v>
      </c>
      <c r="RKX68" s="99" t="s">
        <v>16</v>
      </c>
      <c r="RKY68" s="13">
        <v>44866</v>
      </c>
      <c r="RKZ68" s="14">
        <v>44868</v>
      </c>
      <c r="RLA68" s="7">
        <v>37</v>
      </c>
      <c r="RLB68" s="61" t="s">
        <v>452</v>
      </c>
      <c r="RLC68" s="139" t="s">
        <v>263</v>
      </c>
      <c r="RLD68" s="88" t="s">
        <v>453</v>
      </c>
      <c r="RLE68" s="138">
        <v>3894</v>
      </c>
      <c r="RLF68" s="99" t="s">
        <v>16</v>
      </c>
      <c r="RLG68" s="13">
        <v>44866</v>
      </c>
      <c r="RLH68" s="14">
        <v>44868</v>
      </c>
      <c r="RLI68" s="7">
        <v>37</v>
      </c>
      <c r="RLJ68" s="61" t="s">
        <v>452</v>
      </c>
      <c r="RLK68" s="139" t="s">
        <v>263</v>
      </c>
      <c r="RLL68" s="88" t="s">
        <v>453</v>
      </c>
      <c r="RLM68" s="138">
        <v>3894</v>
      </c>
      <c r="RLN68" s="99" t="s">
        <v>16</v>
      </c>
      <c r="RLO68" s="13">
        <v>44866</v>
      </c>
      <c r="RLP68" s="14">
        <v>44868</v>
      </c>
      <c r="RLQ68" s="7">
        <v>37</v>
      </c>
      <c r="RLR68" s="61" t="s">
        <v>452</v>
      </c>
      <c r="RLS68" s="139" t="s">
        <v>263</v>
      </c>
      <c r="RLT68" s="88" t="s">
        <v>453</v>
      </c>
      <c r="RLU68" s="138">
        <v>3894</v>
      </c>
      <c r="RLV68" s="99" t="s">
        <v>16</v>
      </c>
      <c r="RLW68" s="13">
        <v>44866</v>
      </c>
      <c r="RLX68" s="14">
        <v>44868</v>
      </c>
      <c r="RLY68" s="7">
        <v>37</v>
      </c>
      <c r="RLZ68" s="61" t="s">
        <v>452</v>
      </c>
      <c r="RMA68" s="139" t="s">
        <v>263</v>
      </c>
      <c r="RMB68" s="88" t="s">
        <v>453</v>
      </c>
      <c r="RMC68" s="138">
        <v>3894</v>
      </c>
      <c r="RMD68" s="99" t="s">
        <v>16</v>
      </c>
      <c r="RME68" s="13">
        <v>44866</v>
      </c>
      <c r="RMF68" s="14">
        <v>44868</v>
      </c>
      <c r="RMG68" s="7">
        <v>37</v>
      </c>
      <c r="RMH68" s="61" t="s">
        <v>452</v>
      </c>
      <c r="RMI68" s="139" t="s">
        <v>263</v>
      </c>
      <c r="RMJ68" s="88" t="s">
        <v>453</v>
      </c>
      <c r="RMK68" s="138">
        <v>3894</v>
      </c>
      <c r="RML68" s="99" t="s">
        <v>16</v>
      </c>
      <c r="RMM68" s="13">
        <v>44866</v>
      </c>
      <c r="RMN68" s="14">
        <v>44868</v>
      </c>
      <c r="RMO68" s="7">
        <v>37</v>
      </c>
      <c r="RMP68" s="61" t="s">
        <v>452</v>
      </c>
      <c r="RMQ68" s="139" t="s">
        <v>263</v>
      </c>
      <c r="RMR68" s="88" t="s">
        <v>453</v>
      </c>
      <c r="RMS68" s="138">
        <v>3894</v>
      </c>
      <c r="RMT68" s="99" t="s">
        <v>16</v>
      </c>
      <c r="RMU68" s="13">
        <v>44866</v>
      </c>
      <c r="RMV68" s="14">
        <v>44868</v>
      </c>
      <c r="RMW68" s="7">
        <v>37</v>
      </c>
      <c r="RMX68" s="61" t="s">
        <v>452</v>
      </c>
      <c r="RMY68" s="139" t="s">
        <v>263</v>
      </c>
      <c r="RMZ68" s="88" t="s">
        <v>453</v>
      </c>
      <c r="RNA68" s="138">
        <v>3894</v>
      </c>
      <c r="RNB68" s="99" t="s">
        <v>16</v>
      </c>
      <c r="RNC68" s="13">
        <v>44866</v>
      </c>
      <c r="RND68" s="14">
        <v>44868</v>
      </c>
      <c r="RNE68" s="7">
        <v>37</v>
      </c>
      <c r="RNF68" s="61" t="s">
        <v>452</v>
      </c>
      <c r="RNG68" s="139" t="s">
        <v>263</v>
      </c>
      <c r="RNH68" s="88" t="s">
        <v>453</v>
      </c>
      <c r="RNI68" s="138">
        <v>3894</v>
      </c>
      <c r="RNJ68" s="99" t="s">
        <v>16</v>
      </c>
      <c r="RNK68" s="13">
        <v>44866</v>
      </c>
      <c r="RNL68" s="14">
        <v>44868</v>
      </c>
      <c r="RNM68" s="7">
        <v>37</v>
      </c>
      <c r="RNN68" s="61" t="s">
        <v>452</v>
      </c>
      <c r="RNO68" s="139" t="s">
        <v>263</v>
      </c>
      <c r="RNP68" s="88" t="s">
        <v>453</v>
      </c>
      <c r="RNQ68" s="138">
        <v>3894</v>
      </c>
      <c r="RNR68" s="99" t="s">
        <v>16</v>
      </c>
      <c r="RNS68" s="13">
        <v>44866</v>
      </c>
      <c r="RNT68" s="14">
        <v>44868</v>
      </c>
      <c r="RNU68" s="7">
        <v>37</v>
      </c>
      <c r="RNV68" s="61" t="s">
        <v>452</v>
      </c>
      <c r="RNW68" s="139" t="s">
        <v>263</v>
      </c>
      <c r="RNX68" s="88" t="s">
        <v>453</v>
      </c>
      <c r="RNY68" s="138">
        <v>3894</v>
      </c>
      <c r="RNZ68" s="99" t="s">
        <v>16</v>
      </c>
      <c r="ROA68" s="13">
        <v>44866</v>
      </c>
      <c r="ROB68" s="14">
        <v>44868</v>
      </c>
      <c r="ROC68" s="7">
        <v>37</v>
      </c>
      <c r="ROD68" s="61" t="s">
        <v>452</v>
      </c>
      <c r="ROE68" s="139" t="s">
        <v>263</v>
      </c>
      <c r="ROF68" s="88" t="s">
        <v>453</v>
      </c>
      <c r="ROG68" s="138">
        <v>3894</v>
      </c>
      <c r="ROH68" s="99" t="s">
        <v>16</v>
      </c>
      <c r="ROI68" s="13">
        <v>44866</v>
      </c>
      <c r="ROJ68" s="14">
        <v>44868</v>
      </c>
      <c r="ROK68" s="7">
        <v>37</v>
      </c>
      <c r="ROL68" s="61" t="s">
        <v>452</v>
      </c>
      <c r="ROM68" s="139" t="s">
        <v>263</v>
      </c>
      <c r="RON68" s="88" t="s">
        <v>453</v>
      </c>
      <c r="ROO68" s="138">
        <v>3894</v>
      </c>
      <c r="ROP68" s="99" t="s">
        <v>16</v>
      </c>
      <c r="ROQ68" s="13">
        <v>44866</v>
      </c>
      <c r="ROR68" s="14">
        <v>44868</v>
      </c>
      <c r="ROS68" s="7">
        <v>37</v>
      </c>
      <c r="ROT68" s="61" t="s">
        <v>452</v>
      </c>
      <c r="ROU68" s="139" t="s">
        <v>263</v>
      </c>
      <c r="ROV68" s="88" t="s">
        <v>453</v>
      </c>
      <c r="ROW68" s="138">
        <v>3894</v>
      </c>
      <c r="ROX68" s="99" t="s">
        <v>16</v>
      </c>
      <c r="ROY68" s="13">
        <v>44866</v>
      </c>
      <c r="ROZ68" s="14">
        <v>44868</v>
      </c>
      <c r="RPA68" s="7">
        <v>37</v>
      </c>
      <c r="RPB68" s="61" t="s">
        <v>452</v>
      </c>
      <c r="RPC68" s="139" t="s">
        <v>263</v>
      </c>
      <c r="RPD68" s="88" t="s">
        <v>453</v>
      </c>
      <c r="RPE68" s="138">
        <v>3894</v>
      </c>
      <c r="RPF68" s="99" t="s">
        <v>16</v>
      </c>
      <c r="RPG68" s="13">
        <v>44866</v>
      </c>
      <c r="RPH68" s="14">
        <v>44868</v>
      </c>
      <c r="RPI68" s="7">
        <v>37</v>
      </c>
      <c r="RPJ68" s="61" t="s">
        <v>452</v>
      </c>
      <c r="RPK68" s="139" t="s">
        <v>263</v>
      </c>
      <c r="RPL68" s="88" t="s">
        <v>453</v>
      </c>
      <c r="RPM68" s="138">
        <v>3894</v>
      </c>
      <c r="RPN68" s="99" t="s">
        <v>16</v>
      </c>
      <c r="RPO68" s="13">
        <v>44866</v>
      </c>
      <c r="RPP68" s="14">
        <v>44868</v>
      </c>
      <c r="RPQ68" s="7">
        <v>37</v>
      </c>
      <c r="RPR68" s="61" t="s">
        <v>452</v>
      </c>
      <c r="RPS68" s="139" t="s">
        <v>263</v>
      </c>
      <c r="RPT68" s="88" t="s">
        <v>453</v>
      </c>
      <c r="RPU68" s="138">
        <v>3894</v>
      </c>
      <c r="RPV68" s="99" t="s">
        <v>16</v>
      </c>
      <c r="RPW68" s="13">
        <v>44866</v>
      </c>
      <c r="RPX68" s="14">
        <v>44868</v>
      </c>
      <c r="RPY68" s="7">
        <v>37</v>
      </c>
      <c r="RPZ68" s="61" t="s">
        <v>452</v>
      </c>
      <c r="RQA68" s="139" t="s">
        <v>263</v>
      </c>
      <c r="RQB68" s="88" t="s">
        <v>453</v>
      </c>
      <c r="RQC68" s="138">
        <v>3894</v>
      </c>
      <c r="RQD68" s="99" t="s">
        <v>16</v>
      </c>
      <c r="RQE68" s="13">
        <v>44866</v>
      </c>
      <c r="RQF68" s="14">
        <v>44868</v>
      </c>
      <c r="RQG68" s="7">
        <v>37</v>
      </c>
      <c r="RQH68" s="61" t="s">
        <v>452</v>
      </c>
      <c r="RQI68" s="139" t="s">
        <v>263</v>
      </c>
      <c r="RQJ68" s="88" t="s">
        <v>453</v>
      </c>
      <c r="RQK68" s="138">
        <v>3894</v>
      </c>
      <c r="RQL68" s="99" t="s">
        <v>16</v>
      </c>
      <c r="RQM68" s="13">
        <v>44866</v>
      </c>
      <c r="RQN68" s="14">
        <v>44868</v>
      </c>
      <c r="RQO68" s="7">
        <v>37</v>
      </c>
      <c r="RQP68" s="61" t="s">
        <v>452</v>
      </c>
      <c r="RQQ68" s="139" t="s">
        <v>263</v>
      </c>
      <c r="RQR68" s="88" t="s">
        <v>453</v>
      </c>
      <c r="RQS68" s="138">
        <v>3894</v>
      </c>
      <c r="RQT68" s="99" t="s">
        <v>16</v>
      </c>
      <c r="RQU68" s="13">
        <v>44866</v>
      </c>
      <c r="RQV68" s="14">
        <v>44868</v>
      </c>
      <c r="RQW68" s="7">
        <v>37</v>
      </c>
      <c r="RQX68" s="61" t="s">
        <v>452</v>
      </c>
      <c r="RQY68" s="139" t="s">
        <v>263</v>
      </c>
      <c r="RQZ68" s="88" t="s">
        <v>453</v>
      </c>
      <c r="RRA68" s="138">
        <v>3894</v>
      </c>
      <c r="RRB68" s="99" t="s">
        <v>16</v>
      </c>
      <c r="RRC68" s="13">
        <v>44866</v>
      </c>
      <c r="RRD68" s="14">
        <v>44868</v>
      </c>
      <c r="RRE68" s="7">
        <v>37</v>
      </c>
      <c r="RRF68" s="61" t="s">
        <v>452</v>
      </c>
      <c r="RRG68" s="139" t="s">
        <v>263</v>
      </c>
      <c r="RRH68" s="88" t="s">
        <v>453</v>
      </c>
      <c r="RRI68" s="138">
        <v>3894</v>
      </c>
      <c r="RRJ68" s="99" t="s">
        <v>16</v>
      </c>
      <c r="RRK68" s="13">
        <v>44866</v>
      </c>
      <c r="RRL68" s="14">
        <v>44868</v>
      </c>
      <c r="RRM68" s="7">
        <v>37</v>
      </c>
      <c r="RRN68" s="61" t="s">
        <v>452</v>
      </c>
      <c r="RRO68" s="139" t="s">
        <v>263</v>
      </c>
      <c r="RRP68" s="88" t="s">
        <v>453</v>
      </c>
      <c r="RRQ68" s="138">
        <v>3894</v>
      </c>
      <c r="RRR68" s="99" t="s">
        <v>16</v>
      </c>
      <c r="RRS68" s="13">
        <v>44866</v>
      </c>
      <c r="RRT68" s="14">
        <v>44868</v>
      </c>
      <c r="RRU68" s="7">
        <v>37</v>
      </c>
      <c r="RRV68" s="61" t="s">
        <v>452</v>
      </c>
      <c r="RRW68" s="139" t="s">
        <v>263</v>
      </c>
      <c r="RRX68" s="88" t="s">
        <v>453</v>
      </c>
      <c r="RRY68" s="138">
        <v>3894</v>
      </c>
      <c r="RRZ68" s="99" t="s">
        <v>16</v>
      </c>
      <c r="RSA68" s="13">
        <v>44866</v>
      </c>
      <c r="RSB68" s="14">
        <v>44868</v>
      </c>
      <c r="RSC68" s="7">
        <v>37</v>
      </c>
      <c r="RSD68" s="61" t="s">
        <v>452</v>
      </c>
      <c r="RSE68" s="139" t="s">
        <v>263</v>
      </c>
      <c r="RSF68" s="88" t="s">
        <v>453</v>
      </c>
      <c r="RSG68" s="138">
        <v>3894</v>
      </c>
      <c r="RSH68" s="99" t="s">
        <v>16</v>
      </c>
      <c r="RSI68" s="13">
        <v>44866</v>
      </c>
      <c r="RSJ68" s="14">
        <v>44868</v>
      </c>
      <c r="RSK68" s="7">
        <v>37</v>
      </c>
      <c r="RSL68" s="61" t="s">
        <v>452</v>
      </c>
      <c r="RSM68" s="139" t="s">
        <v>263</v>
      </c>
      <c r="RSN68" s="88" t="s">
        <v>453</v>
      </c>
      <c r="RSO68" s="138">
        <v>3894</v>
      </c>
      <c r="RSP68" s="99" t="s">
        <v>16</v>
      </c>
      <c r="RSQ68" s="13">
        <v>44866</v>
      </c>
      <c r="RSR68" s="14">
        <v>44868</v>
      </c>
      <c r="RSS68" s="7">
        <v>37</v>
      </c>
      <c r="RST68" s="61" t="s">
        <v>452</v>
      </c>
      <c r="RSU68" s="139" t="s">
        <v>263</v>
      </c>
      <c r="RSV68" s="88" t="s">
        <v>453</v>
      </c>
      <c r="RSW68" s="138">
        <v>3894</v>
      </c>
      <c r="RSX68" s="99" t="s">
        <v>16</v>
      </c>
      <c r="RSY68" s="13">
        <v>44866</v>
      </c>
      <c r="RSZ68" s="14">
        <v>44868</v>
      </c>
      <c r="RTA68" s="7">
        <v>37</v>
      </c>
      <c r="RTB68" s="61" t="s">
        <v>452</v>
      </c>
      <c r="RTC68" s="139" t="s">
        <v>263</v>
      </c>
      <c r="RTD68" s="88" t="s">
        <v>453</v>
      </c>
      <c r="RTE68" s="138">
        <v>3894</v>
      </c>
      <c r="RTF68" s="99" t="s">
        <v>16</v>
      </c>
      <c r="RTG68" s="13">
        <v>44866</v>
      </c>
      <c r="RTH68" s="14">
        <v>44868</v>
      </c>
      <c r="RTI68" s="7">
        <v>37</v>
      </c>
      <c r="RTJ68" s="61" t="s">
        <v>452</v>
      </c>
      <c r="RTK68" s="139" t="s">
        <v>263</v>
      </c>
      <c r="RTL68" s="88" t="s">
        <v>453</v>
      </c>
      <c r="RTM68" s="138">
        <v>3894</v>
      </c>
      <c r="RTN68" s="99" t="s">
        <v>16</v>
      </c>
      <c r="RTO68" s="13">
        <v>44866</v>
      </c>
      <c r="RTP68" s="14">
        <v>44868</v>
      </c>
      <c r="RTQ68" s="7">
        <v>37</v>
      </c>
      <c r="RTR68" s="61" t="s">
        <v>452</v>
      </c>
      <c r="RTS68" s="139" t="s">
        <v>263</v>
      </c>
      <c r="RTT68" s="88" t="s">
        <v>453</v>
      </c>
      <c r="RTU68" s="138">
        <v>3894</v>
      </c>
      <c r="RTV68" s="99" t="s">
        <v>16</v>
      </c>
      <c r="RTW68" s="13">
        <v>44866</v>
      </c>
      <c r="RTX68" s="14">
        <v>44868</v>
      </c>
      <c r="RTY68" s="7">
        <v>37</v>
      </c>
      <c r="RTZ68" s="61" t="s">
        <v>452</v>
      </c>
      <c r="RUA68" s="139" t="s">
        <v>263</v>
      </c>
      <c r="RUB68" s="88" t="s">
        <v>453</v>
      </c>
      <c r="RUC68" s="138">
        <v>3894</v>
      </c>
      <c r="RUD68" s="99" t="s">
        <v>16</v>
      </c>
      <c r="RUE68" s="13">
        <v>44866</v>
      </c>
      <c r="RUF68" s="14">
        <v>44868</v>
      </c>
      <c r="RUG68" s="7">
        <v>37</v>
      </c>
      <c r="RUH68" s="61" t="s">
        <v>452</v>
      </c>
      <c r="RUI68" s="139" t="s">
        <v>263</v>
      </c>
      <c r="RUJ68" s="88" t="s">
        <v>453</v>
      </c>
      <c r="RUK68" s="138">
        <v>3894</v>
      </c>
      <c r="RUL68" s="99" t="s">
        <v>16</v>
      </c>
      <c r="RUM68" s="13">
        <v>44866</v>
      </c>
      <c r="RUN68" s="14">
        <v>44868</v>
      </c>
      <c r="RUO68" s="7">
        <v>37</v>
      </c>
      <c r="RUP68" s="61" t="s">
        <v>452</v>
      </c>
      <c r="RUQ68" s="139" t="s">
        <v>263</v>
      </c>
      <c r="RUR68" s="88" t="s">
        <v>453</v>
      </c>
      <c r="RUS68" s="138">
        <v>3894</v>
      </c>
      <c r="RUT68" s="99" t="s">
        <v>16</v>
      </c>
      <c r="RUU68" s="13">
        <v>44866</v>
      </c>
      <c r="RUV68" s="14">
        <v>44868</v>
      </c>
      <c r="RUW68" s="7">
        <v>37</v>
      </c>
      <c r="RUX68" s="61" t="s">
        <v>452</v>
      </c>
      <c r="RUY68" s="139" t="s">
        <v>263</v>
      </c>
      <c r="RUZ68" s="88" t="s">
        <v>453</v>
      </c>
      <c r="RVA68" s="138">
        <v>3894</v>
      </c>
      <c r="RVB68" s="99" t="s">
        <v>16</v>
      </c>
      <c r="RVC68" s="13">
        <v>44866</v>
      </c>
      <c r="RVD68" s="14">
        <v>44868</v>
      </c>
      <c r="RVE68" s="7">
        <v>37</v>
      </c>
      <c r="RVF68" s="61" t="s">
        <v>452</v>
      </c>
      <c r="RVG68" s="139" t="s">
        <v>263</v>
      </c>
      <c r="RVH68" s="88" t="s">
        <v>453</v>
      </c>
      <c r="RVI68" s="138">
        <v>3894</v>
      </c>
      <c r="RVJ68" s="99" t="s">
        <v>16</v>
      </c>
      <c r="RVK68" s="13">
        <v>44866</v>
      </c>
      <c r="RVL68" s="14">
        <v>44868</v>
      </c>
      <c r="RVM68" s="7">
        <v>37</v>
      </c>
      <c r="RVN68" s="61" t="s">
        <v>452</v>
      </c>
      <c r="RVO68" s="139" t="s">
        <v>263</v>
      </c>
      <c r="RVP68" s="88" t="s">
        <v>453</v>
      </c>
      <c r="RVQ68" s="138">
        <v>3894</v>
      </c>
      <c r="RVR68" s="99" t="s">
        <v>16</v>
      </c>
      <c r="RVS68" s="13">
        <v>44866</v>
      </c>
      <c r="RVT68" s="14">
        <v>44868</v>
      </c>
      <c r="RVU68" s="7">
        <v>37</v>
      </c>
      <c r="RVV68" s="61" t="s">
        <v>452</v>
      </c>
      <c r="RVW68" s="139" t="s">
        <v>263</v>
      </c>
      <c r="RVX68" s="88" t="s">
        <v>453</v>
      </c>
      <c r="RVY68" s="138">
        <v>3894</v>
      </c>
      <c r="RVZ68" s="99" t="s">
        <v>16</v>
      </c>
      <c r="RWA68" s="13">
        <v>44866</v>
      </c>
      <c r="RWB68" s="14">
        <v>44868</v>
      </c>
      <c r="RWC68" s="7">
        <v>37</v>
      </c>
      <c r="RWD68" s="61" t="s">
        <v>452</v>
      </c>
      <c r="RWE68" s="139" t="s">
        <v>263</v>
      </c>
      <c r="RWF68" s="88" t="s">
        <v>453</v>
      </c>
      <c r="RWG68" s="138">
        <v>3894</v>
      </c>
      <c r="RWH68" s="99" t="s">
        <v>16</v>
      </c>
      <c r="RWI68" s="13">
        <v>44866</v>
      </c>
      <c r="RWJ68" s="14">
        <v>44868</v>
      </c>
      <c r="RWK68" s="7">
        <v>37</v>
      </c>
      <c r="RWL68" s="61" t="s">
        <v>452</v>
      </c>
      <c r="RWM68" s="139" t="s">
        <v>263</v>
      </c>
      <c r="RWN68" s="88" t="s">
        <v>453</v>
      </c>
      <c r="RWO68" s="138">
        <v>3894</v>
      </c>
      <c r="RWP68" s="99" t="s">
        <v>16</v>
      </c>
      <c r="RWQ68" s="13">
        <v>44866</v>
      </c>
      <c r="RWR68" s="14">
        <v>44868</v>
      </c>
      <c r="RWS68" s="7">
        <v>37</v>
      </c>
      <c r="RWT68" s="61" t="s">
        <v>452</v>
      </c>
      <c r="RWU68" s="139" t="s">
        <v>263</v>
      </c>
      <c r="RWV68" s="88" t="s">
        <v>453</v>
      </c>
      <c r="RWW68" s="138">
        <v>3894</v>
      </c>
      <c r="RWX68" s="99" t="s">
        <v>16</v>
      </c>
      <c r="RWY68" s="13">
        <v>44866</v>
      </c>
      <c r="RWZ68" s="14">
        <v>44868</v>
      </c>
      <c r="RXA68" s="7">
        <v>37</v>
      </c>
      <c r="RXB68" s="61" t="s">
        <v>452</v>
      </c>
      <c r="RXC68" s="139" t="s">
        <v>263</v>
      </c>
      <c r="RXD68" s="88" t="s">
        <v>453</v>
      </c>
      <c r="RXE68" s="138">
        <v>3894</v>
      </c>
      <c r="RXF68" s="99" t="s">
        <v>16</v>
      </c>
      <c r="RXG68" s="13">
        <v>44866</v>
      </c>
      <c r="RXH68" s="14">
        <v>44868</v>
      </c>
      <c r="RXI68" s="7">
        <v>37</v>
      </c>
      <c r="RXJ68" s="61" t="s">
        <v>452</v>
      </c>
      <c r="RXK68" s="139" t="s">
        <v>263</v>
      </c>
      <c r="RXL68" s="88" t="s">
        <v>453</v>
      </c>
      <c r="RXM68" s="138">
        <v>3894</v>
      </c>
      <c r="RXN68" s="99" t="s">
        <v>16</v>
      </c>
      <c r="RXO68" s="13">
        <v>44866</v>
      </c>
      <c r="RXP68" s="14">
        <v>44868</v>
      </c>
      <c r="RXQ68" s="7">
        <v>37</v>
      </c>
      <c r="RXR68" s="61" t="s">
        <v>452</v>
      </c>
      <c r="RXS68" s="139" t="s">
        <v>263</v>
      </c>
      <c r="RXT68" s="88" t="s">
        <v>453</v>
      </c>
      <c r="RXU68" s="138">
        <v>3894</v>
      </c>
      <c r="RXV68" s="99" t="s">
        <v>16</v>
      </c>
      <c r="RXW68" s="13">
        <v>44866</v>
      </c>
      <c r="RXX68" s="14">
        <v>44868</v>
      </c>
      <c r="RXY68" s="7">
        <v>37</v>
      </c>
      <c r="RXZ68" s="61" t="s">
        <v>452</v>
      </c>
      <c r="RYA68" s="139" t="s">
        <v>263</v>
      </c>
      <c r="RYB68" s="88" t="s">
        <v>453</v>
      </c>
      <c r="RYC68" s="138">
        <v>3894</v>
      </c>
      <c r="RYD68" s="99" t="s">
        <v>16</v>
      </c>
      <c r="RYE68" s="13">
        <v>44866</v>
      </c>
      <c r="RYF68" s="14">
        <v>44868</v>
      </c>
      <c r="RYG68" s="7">
        <v>37</v>
      </c>
      <c r="RYH68" s="61" t="s">
        <v>452</v>
      </c>
      <c r="RYI68" s="139" t="s">
        <v>263</v>
      </c>
      <c r="RYJ68" s="88" t="s">
        <v>453</v>
      </c>
      <c r="RYK68" s="138">
        <v>3894</v>
      </c>
      <c r="RYL68" s="99" t="s">
        <v>16</v>
      </c>
      <c r="RYM68" s="13">
        <v>44866</v>
      </c>
      <c r="RYN68" s="14">
        <v>44868</v>
      </c>
      <c r="RYO68" s="7">
        <v>37</v>
      </c>
      <c r="RYP68" s="61" t="s">
        <v>452</v>
      </c>
      <c r="RYQ68" s="139" t="s">
        <v>263</v>
      </c>
      <c r="RYR68" s="88" t="s">
        <v>453</v>
      </c>
      <c r="RYS68" s="138">
        <v>3894</v>
      </c>
      <c r="RYT68" s="99" t="s">
        <v>16</v>
      </c>
      <c r="RYU68" s="13">
        <v>44866</v>
      </c>
      <c r="RYV68" s="14">
        <v>44868</v>
      </c>
      <c r="RYW68" s="7">
        <v>37</v>
      </c>
      <c r="RYX68" s="61" t="s">
        <v>452</v>
      </c>
      <c r="RYY68" s="139" t="s">
        <v>263</v>
      </c>
      <c r="RYZ68" s="88" t="s">
        <v>453</v>
      </c>
      <c r="RZA68" s="138">
        <v>3894</v>
      </c>
      <c r="RZB68" s="99" t="s">
        <v>16</v>
      </c>
      <c r="RZC68" s="13">
        <v>44866</v>
      </c>
      <c r="RZD68" s="14">
        <v>44868</v>
      </c>
      <c r="RZE68" s="7">
        <v>37</v>
      </c>
      <c r="RZF68" s="61" t="s">
        <v>452</v>
      </c>
      <c r="RZG68" s="139" t="s">
        <v>263</v>
      </c>
      <c r="RZH68" s="88" t="s">
        <v>453</v>
      </c>
      <c r="RZI68" s="138">
        <v>3894</v>
      </c>
      <c r="RZJ68" s="99" t="s">
        <v>16</v>
      </c>
      <c r="RZK68" s="13">
        <v>44866</v>
      </c>
      <c r="RZL68" s="14">
        <v>44868</v>
      </c>
      <c r="RZM68" s="7">
        <v>37</v>
      </c>
      <c r="RZN68" s="61" t="s">
        <v>452</v>
      </c>
      <c r="RZO68" s="139" t="s">
        <v>263</v>
      </c>
      <c r="RZP68" s="88" t="s">
        <v>453</v>
      </c>
      <c r="RZQ68" s="138">
        <v>3894</v>
      </c>
      <c r="RZR68" s="99" t="s">
        <v>16</v>
      </c>
      <c r="RZS68" s="13">
        <v>44866</v>
      </c>
      <c r="RZT68" s="14">
        <v>44868</v>
      </c>
      <c r="RZU68" s="7">
        <v>37</v>
      </c>
      <c r="RZV68" s="61" t="s">
        <v>452</v>
      </c>
      <c r="RZW68" s="139" t="s">
        <v>263</v>
      </c>
      <c r="RZX68" s="88" t="s">
        <v>453</v>
      </c>
      <c r="RZY68" s="138">
        <v>3894</v>
      </c>
      <c r="RZZ68" s="99" t="s">
        <v>16</v>
      </c>
      <c r="SAA68" s="13">
        <v>44866</v>
      </c>
      <c r="SAB68" s="14">
        <v>44868</v>
      </c>
      <c r="SAC68" s="7">
        <v>37</v>
      </c>
      <c r="SAD68" s="61" t="s">
        <v>452</v>
      </c>
      <c r="SAE68" s="139" t="s">
        <v>263</v>
      </c>
      <c r="SAF68" s="88" t="s">
        <v>453</v>
      </c>
      <c r="SAG68" s="138">
        <v>3894</v>
      </c>
      <c r="SAH68" s="99" t="s">
        <v>16</v>
      </c>
      <c r="SAI68" s="13">
        <v>44866</v>
      </c>
      <c r="SAJ68" s="14">
        <v>44868</v>
      </c>
      <c r="SAK68" s="7">
        <v>37</v>
      </c>
      <c r="SAL68" s="61" t="s">
        <v>452</v>
      </c>
      <c r="SAM68" s="139" t="s">
        <v>263</v>
      </c>
      <c r="SAN68" s="88" t="s">
        <v>453</v>
      </c>
      <c r="SAO68" s="138">
        <v>3894</v>
      </c>
      <c r="SAP68" s="99" t="s">
        <v>16</v>
      </c>
      <c r="SAQ68" s="13">
        <v>44866</v>
      </c>
      <c r="SAR68" s="14">
        <v>44868</v>
      </c>
      <c r="SAS68" s="7">
        <v>37</v>
      </c>
      <c r="SAT68" s="61" t="s">
        <v>452</v>
      </c>
      <c r="SAU68" s="139" t="s">
        <v>263</v>
      </c>
      <c r="SAV68" s="88" t="s">
        <v>453</v>
      </c>
      <c r="SAW68" s="138">
        <v>3894</v>
      </c>
      <c r="SAX68" s="99" t="s">
        <v>16</v>
      </c>
      <c r="SAY68" s="13">
        <v>44866</v>
      </c>
      <c r="SAZ68" s="14">
        <v>44868</v>
      </c>
      <c r="SBA68" s="7">
        <v>37</v>
      </c>
      <c r="SBB68" s="61" t="s">
        <v>452</v>
      </c>
      <c r="SBC68" s="139" t="s">
        <v>263</v>
      </c>
      <c r="SBD68" s="88" t="s">
        <v>453</v>
      </c>
      <c r="SBE68" s="138">
        <v>3894</v>
      </c>
      <c r="SBF68" s="99" t="s">
        <v>16</v>
      </c>
      <c r="SBG68" s="13">
        <v>44866</v>
      </c>
      <c r="SBH68" s="14">
        <v>44868</v>
      </c>
      <c r="SBI68" s="7">
        <v>37</v>
      </c>
      <c r="SBJ68" s="61" t="s">
        <v>452</v>
      </c>
      <c r="SBK68" s="139" t="s">
        <v>263</v>
      </c>
      <c r="SBL68" s="88" t="s">
        <v>453</v>
      </c>
      <c r="SBM68" s="138">
        <v>3894</v>
      </c>
      <c r="SBN68" s="99" t="s">
        <v>16</v>
      </c>
      <c r="SBO68" s="13">
        <v>44866</v>
      </c>
      <c r="SBP68" s="14">
        <v>44868</v>
      </c>
      <c r="SBQ68" s="7">
        <v>37</v>
      </c>
      <c r="SBR68" s="61" t="s">
        <v>452</v>
      </c>
      <c r="SBS68" s="139" t="s">
        <v>263</v>
      </c>
      <c r="SBT68" s="88" t="s">
        <v>453</v>
      </c>
      <c r="SBU68" s="138">
        <v>3894</v>
      </c>
      <c r="SBV68" s="99" t="s">
        <v>16</v>
      </c>
      <c r="SBW68" s="13">
        <v>44866</v>
      </c>
      <c r="SBX68" s="14">
        <v>44868</v>
      </c>
      <c r="SBY68" s="7">
        <v>37</v>
      </c>
      <c r="SBZ68" s="61" t="s">
        <v>452</v>
      </c>
      <c r="SCA68" s="139" t="s">
        <v>263</v>
      </c>
      <c r="SCB68" s="88" t="s">
        <v>453</v>
      </c>
      <c r="SCC68" s="138">
        <v>3894</v>
      </c>
      <c r="SCD68" s="99" t="s">
        <v>16</v>
      </c>
      <c r="SCE68" s="13">
        <v>44866</v>
      </c>
      <c r="SCF68" s="14">
        <v>44868</v>
      </c>
      <c r="SCG68" s="7">
        <v>37</v>
      </c>
      <c r="SCH68" s="61" t="s">
        <v>452</v>
      </c>
      <c r="SCI68" s="139" t="s">
        <v>263</v>
      </c>
      <c r="SCJ68" s="88" t="s">
        <v>453</v>
      </c>
      <c r="SCK68" s="138">
        <v>3894</v>
      </c>
      <c r="SCL68" s="99" t="s">
        <v>16</v>
      </c>
      <c r="SCM68" s="13">
        <v>44866</v>
      </c>
      <c r="SCN68" s="14">
        <v>44868</v>
      </c>
      <c r="SCO68" s="7">
        <v>37</v>
      </c>
      <c r="SCP68" s="61" t="s">
        <v>452</v>
      </c>
      <c r="SCQ68" s="139" t="s">
        <v>263</v>
      </c>
      <c r="SCR68" s="88" t="s">
        <v>453</v>
      </c>
      <c r="SCS68" s="138">
        <v>3894</v>
      </c>
      <c r="SCT68" s="99" t="s">
        <v>16</v>
      </c>
      <c r="SCU68" s="13">
        <v>44866</v>
      </c>
      <c r="SCV68" s="14">
        <v>44868</v>
      </c>
      <c r="SCW68" s="7">
        <v>37</v>
      </c>
      <c r="SCX68" s="61" t="s">
        <v>452</v>
      </c>
      <c r="SCY68" s="139" t="s">
        <v>263</v>
      </c>
      <c r="SCZ68" s="88" t="s">
        <v>453</v>
      </c>
      <c r="SDA68" s="138">
        <v>3894</v>
      </c>
      <c r="SDB68" s="99" t="s">
        <v>16</v>
      </c>
      <c r="SDC68" s="13">
        <v>44866</v>
      </c>
      <c r="SDD68" s="14">
        <v>44868</v>
      </c>
      <c r="SDE68" s="7">
        <v>37</v>
      </c>
      <c r="SDF68" s="61" t="s">
        <v>452</v>
      </c>
      <c r="SDG68" s="139" t="s">
        <v>263</v>
      </c>
      <c r="SDH68" s="88" t="s">
        <v>453</v>
      </c>
      <c r="SDI68" s="138">
        <v>3894</v>
      </c>
      <c r="SDJ68" s="99" t="s">
        <v>16</v>
      </c>
      <c r="SDK68" s="13">
        <v>44866</v>
      </c>
      <c r="SDL68" s="14">
        <v>44868</v>
      </c>
      <c r="SDM68" s="7">
        <v>37</v>
      </c>
      <c r="SDN68" s="61" t="s">
        <v>452</v>
      </c>
      <c r="SDO68" s="139" t="s">
        <v>263</v>
      </c>
      <c r="SDP68" s="88" t="s">
        <v>453</v>
      </c>
      <c r="SDQ68" s="138">
        <v>3894</v>
      </c>
      <c r="SDR68" s="99" t="s">
        <v>16</v>
      </c>
      <c r="SDS68" s="13">
        <v>44866</v>
      </c>
      <c r="SDT68" s="14">
        <v>44868</v>
      </c>
      <c r="SDU68" s="7">
        <v>37</v>
      </c>
      <c r="SDV68" s="61" t="s">
        <v>452</v>
      </c>
      <c r="SDW68" s="139" t="s">
        <v>263</v>
      </c>
      <c r="SDX68" s="88" t="s">
        <v>453</v>
      </c>
      <c r="SDY68" s="138">
        <v>3894</v>
      </c>
      <c r="SDZ68" s="99" t="s">
        <v>16</v>
      </c>
      <c r="SEA68" s="13">
        <v>44866</v>
      </c>
      <c r="SEB68" s="14">
        <v>44868</v>
      </c>
      <c r="SEC68" s="7">
        <v>37</v>
      </c>
      <c r="SED68" s="61" t="s">
        <v>452</v>
      </c>
      <c r="SEE68" s="139" t="s">
        <v>263</v>
      </c>
      <c r="SEF68" s="88" t="s">
        <v>453</v>
      </c>
      <c r="SEG68" s="138">
        <v>3894</v>
      </c>
      <c r="SEH68" s="99" t="s">
        <v>16</v>
      </c>
      <c r="SEI68" s="13">
        <v>44866</v>
      </c>
      <c r="SEJ68" s="14">
        <v>44868</v>
      </c>
      <c r="SEK68" s="7">
        <v>37</v>
      </c>
      <c r="SEL68" s="61" t="s">
        <v>452</v>
      </c>
      <c r="SEM68" s="139" t="s">
        <v>263</v>
      </c>
      <c r="SEN68" s="88" t="s">
        <v>453</v>
      </c>
      <c r="SEO68" s="138">
        <v>3894</v>
      </c>
      <c r="SEP68" s="99" t="s">
        <v>16</v>
      </c>
      <c r="SEQ68" s="13">
        <v>44866</v>
      </c>
      <c r="SER68" s="14">
        <v>44868</v>
      </c>
      <c r="SES68" s="7">
        <v>37</v>
      </c>
      <c r="SET68" s="61" t="s">
        <v>452</v>
      </c>
      <c r="SEU68" s="139" t="s">
        <v>263</v>
      </c>
      <c r="SEV68" s="88" t="s">
        <v>453</v>
      </c>
      <c r="SEW68" s="138">
        <v>3894</v>
      </c>
      <c r="SEX68" s="99" t="s">
        <v>16</v>
      </c>
      <c r="SEY68" s="13">
        <v>44866</v>
      </c>
      <c r="SEZ68" s="14">
        <v>44868</v>
      </c>
      <c r="SFA68" s="7">
        <v>37</v>
      </c>
      <c r="SFB68" s="61" t="s">
        <v>452</v>
      </c>
      <c r="SFC68" s="139" t="s">
        <v>263</v>
      </c>
      <c r="SFD68" s="88" t="s">
        <v>453</v>
      </c>
      <c r="SFE68" s="138">
        <v>3894</v>
      </c>
      <c r="SFF68" s="99" t="s">
        <v>16</v>
      </c>
      <c r="SFG68" s="13">
        <v>44866</v>
      </c>
      <c r="SFH68" s="14">
        <v>44868</v>
      </c>
      <c r="SFI68" s="7">
        <v>37</v>
      </c>
      <c r="SFJ68" s="61" t="s">
        <v>452</v>
      </c>
      <c r="SFK68" s="139" t="s">
        <v>263</v>
      </c>
      <c r="SFL68" s="88" t="s">
        <v>453</v>
      </c>
      <c r="SFM68" s="138">
        <v>3894</v>
      </c>
      <c r="SFN68" s="99" t="s">
        <v>16</v>
      </c>
      <c r="SFO68" s="13">
        <v>44866</v>
      </c>
      <c r="SFP68" s="14">
        <v>44868</v>
      </c>
      <c r="SFQ68" s="7">
        <v>37</v>
      </c>
      <c r="SFR68" s="61" t="s">
        <v>452</v>
      </c>
      <c r="SFS68" s="139" t="s">
        <v>263</v>
      </c>
      <c r="SFT68" s="88" t="s">
        <v>453</v>
      </c>
      <c r="SFU68" s="138">
        <v>3894</v>
      </c>
      <c r="SFV68" s="99" t="s">
        <v>16</v>
      </c>
      <c r="SFW68" s="13">
        <v>44866</v>
      </c>
      <c r="SFX68" s="14">
        <v>44868</v>
      </c>
      <c r="SFY68" s="7">
        <v>37</v>
      </c>
      <c r="SFZ68" s="61" t="s">
        <v>452</v>
      </c>
      <c r="SGA68" s="139" t="s">
        <v>263</v>
      </c>
      <c r="SGB68" s="88" t="s">
        <v>453</v>
      </c>
      <c r="SGC68" s="138">
        <v>3894</v>
      </c>
      <c r="SGD68" s="99" t="s">
        <v>16</v>
      </c>
      <c r="SGE68" s="13">
        <v>44866</v>
      </c>
      <c r="SGF68" s="14">
        <v>44868</v>
      </c>
      <c r="SGG68" s="7">
        <v>37</v>
      </c>
      <c r="SGH68" s="61" t="s">
        <v>452</v>
      </c>
      <c r="SGI68" s="139" t="s">
        <v>263</v>
      </c>
      <c r="SGJ68" s="88" t="s">
        <v>453</v>
      </c>
      <c r="SGK68" s="138">
        <v>3894</v>
      </c>
      <c r="SGL68" s="99" t="s">
        <v>16</v>
      </c>
      <c r="SGM68" s="13">
        <v>44866</v>
      </c>
      <c r="SGN68" s="14">
        <v>44868</v>
      </c>
      <c r="SGO68" s="7">
        <v>37</v>
      </c>
      <c r="SGP68" s="61" t="s">
        <v>452</v>
      </c>
      <c r="SGQ68" s="139" t="s">
        <v>263</v>
      </c>
      <c r="SGR68" s="88" t="s">
        <v>453</v>
      </c>
      <c r="SGS68" s="138">
        <v>3894</v>
      </c>
      <c r="SGT68" s="99" t="s">
        <v>16</v>
      </c>
      <c r="SGU68" s="13">
        <v>44866</v>
      </c>
      <c r="SGV68" s="14">
        <v>44868</v>
      </c>
      <c r="SGW68" s="7">
        <v>37</v>
      </c>
      <c r="SGX68" s="61" t="s">
        <v>452</v>
      </c>
      <c r="SGY68" s="139" t="s">
        <v>263</v>
      </c>
      <c r="SGZ68" s="88" t="s">
        <v>453</v>
      </c>
      <c r="SHA68" s="138">
        <v>3894</v>
      </c>
      <c r="SHB68" s="99" t="s">
        <v>16</v>
      </c>
      <c r="SHC68" s="13">
        <v>44866</v>
      </c>
      <c r="SHD68" s="14">
        <v>44868</v>
      </c>
      <c r="SHE68" s="7">
        <v>37</v>
      </c>
      <c r="SHF68" s="61" t="s">
        <v>452</v>
      </c>
      <c r="SHG68" s="139" t="s">
        <v>263</v>
      </c>
      <c r="SHH68" s="88" t="s">
        <v>453</v>
      </c>
      <c r="SHI68" s="138">
        <v>3894</v>
      </c>
      <c r="SHJ68" s="99" t="s">
        <v>16</v>
      </c>
      <c r="SHK68" s="13">
        <v>44866</v>
      </c>
      <c r="SHL68" s="14">
        <v>44868</v>
      </c>
      <c r="SHM68" s="7">
        <v>37</v>
      </c>
      <c r="SHN68" s="61" t="s">
        <v>452</v>
      </c>
      <c r="SHO68" s="139" t="s">
        <v>263</v>
      </c>
      <c r="SHP68" s="88" t="s">
        <v>453</v>
      </c>
      <c r="SHQ68" s="138">
        <v>3894</v>
      </c>
      <c r="SHR68" s="99" t="s">
        <v>16</v>
      </c>
      <c r="SHS68" s="13">
        <v>44866</v>
      </c>
      <c r="SHT68" s="14">
        <v>44868</v>
      </c>
      <c r="SHU68" s="7">
        <v>37</v>
      </c>
      <c r="SHV68" s="61" t="s">
        <v>452</v>
      </c>
      <c r="SHW68" s="139" t="s">
        <v>263</v>
      </c>
      <c r="SHX68" s="88" t="s">
        <v>453</v>
      </c>
      <c r="SHY68" s="138">
        <v>3894</v>
      </c>
      <c r="SHZ68" s="99" t="s">
        <v>16</v>
      </c>
      <c r="SIA68" s="13">
        <v>44866</v>
      </c>
      <c r="SIB68" s="14">
        <v>44868</v>
      </c>
      <c r="SIC68" s="7">
        <v>37</v>
      </c>
      <c r="SID68" s="61" t="s">
        <v>452</v>
      </c>
      <c r="SIE68" s="139" t="s">
        <v>263</v>
      </c>
      <c r="SIF68" s="88" t="s">
        <v>453</v>
      </c>
      <c r="SIG68" s="138">
        <v>3894</v>
      </c>
      <c r="SIH68" s="99" t="s">
        <v>16</v>
      </c>
      <c r="SII68" s="13">
        <v>44866</v>
      </c>
      <c r="SIJ68" s="14">
        <v>44868</v>
      </c>
      <c r="SIK68" s="7">
        <v>37</v>
      </c>
      <c r="SIL68" s="61" t="s">
        <v>452</v>
      </c>
      <c r="SIM68" s="139" t="s">
        <v>263</v>
      </c>
      <c r="SIN68" s="88" t="s">
        <v>453</v>
      </c>
      <c r="SIO68" s="138">
        <v>3894</v>
      </c>
      <c r="SIP68" s="99" t="s">
        <v>16</v>
      </c>
      <c r="SIQ68" s="13">
        <v>44866</v>
      </c>
      <c r="SIR68" s="14">
        <v>44868</v>
      </c>
      <c r="SIS68" s="7">
        <v>37</v>
      </c>
      <c r="SIT68" s="61" t="s">
        <v>452</v>
      </c>
      <c r="SIU68" s="139" t="s">
        <v>263</v>
      </c>
      <c r="SIV68" s="88" t="s">
        <v>453</v>
      </c>
      <c r="SIW68" s="138">
        <v>3894</v>
      </c>
      <c r="SIX68" s="99" t="s">
        <v>16</v>
      </c>
      <c r="SIY68" s="13">
        <v>44866</v>
      </c>
      <c r="SIZ68" s="14">
        <v>44868</v>
      </c>
      <c r="SJA68" s="7">
        <v>37</v>
      </c>
      <c r="SJB68" s="61" t="s">
        <v>452</v>
      </c>
      <c r="SJC68" s="139" t="s">
        <v>263</v>
      </c>
      <c r="SJD68" s="88" t="s">
        <v>453</v>
      </c>
      <c r="SJE68" s="138">
        <v>3894</v>
      </c>
      <c r="SJF68" s="99" t="s">
        <v>16</v>
      </c>
      <c r="SJG68" s="13">
        <v>44866</v>
      </c>
      <c r="SJH68" s="14">
        <v>44868</v>
      </c>
      <c r="SJI68" s="7">
        <v>37</v>
      </c>
      <c r="SJJ68" s="61" t="s">
        <v>452</v>
      </c>
      <c r="SJK68" s="139" t="s">
        <v>263</v>
      </c>
      <c r="SJL68" s="88" t="s">
        <v>453</v>
      </c>
      <c r="SJM68" s="138">
        <v>3894</v>
      </c>
      <c r="SJN68" s="99" t="s">
        <v>16</v>
      </c>
      <c r="SJO68" s="13">
        <v>44866</v>
      </c>
      <c r="SJP68" s="14">
        <v>44868</v>
      </c>
      <c r="SJQ68" s="7">
        <v>37</v>
      </c>
      <c r="SJR68" s="61" t="s">
        <v>452</v>
      </c>
      <c r="SJS68" s="139" t="s">
        <v>263</v>
      </c>
      <c r="SJT68" s="88" t="s">
        <v>453</v>
      </c>
      <c r="SJU68" s="138">
        <v>3894</v>
      </c>
      <c r="SJV68" s="99" t="s">
        <v>16</v>
      </c>
      <c r="SJW68" s="13">
        <v>44866</v>
      </c>
      <c r="SJX68" s="14">
        <v>44868</v>
      </c>
      <c r="SJY68" s="7">
        <v>37</v>
      </c>
      <c r="SJZ68" s="61" t="s">
        <v>452</v>
      </c>
      <c r="SKA68" s="139" t="s">
        <v>263</v>
      </c>
      <c r="SKB68" s="88" t="s">
        <v>453</v>
      </c>
      <c r="SKC68" s="138">
        <v>3894</v>
      </c>
      <c r="SKD68" s="99" t="s">
        <v>16</v>
      </c>
      <c r="SKE68" s="13">
        <v>44866</v>
      </c>
      <c r="SKF68" s="14">
        <v>44868</v>
      </c>
      <c r="SKG68" s="7">
        <v>37</v>
      </c>
      <c r="SKH68" s="61" t="s">
        <v>452</v>
      </c>
      <c r="SKI68" s="139" t="s">
        <v>263</v>
      </c>
      <c r="SKJ68" s="88" t="s">
        <v>453</v>
      </c>
      <c r="SKK68" s="138">
        <v>3894</v>
      </c>
      <c r="SKL68" s="99" t="s">
        <v>16</v>
      </c>
      <c r="SKM68" s="13">
        <v>44866</v>
      </c>
      <c r="SKN68" s="14">
        <v>44868</v>
      </c>
      <c r="SKO68" s="7">
        <v>37</v>
      </c>
      <c r="SKP68" s="61" t="s">
        <v>452</v>
      </c>
      <c r="SKQ68" s="139" t="s">
        <v>263</v>
      </c>
      <c r="SKR68" s="88" t="s">
        <v>453</v>
      </c>
      <c r="SKS68" s="138">
        <v>3894</v>
      </c>
      <c r="SKT68" s="99" t="s">
        <v>16</v>
      </c>
      <c r="SKU68" s="13">
        <v>44866</v>
      </c>
      <c r="SKV68" s="14">
        <v>44868</v>
      </c>
      <c r="SKW68" s="7">
        <v>37</v>
      </c>
      <c r="SKX68" s="61" t="s">
        <v>452</v>
      </c>
      <c r="SKY68" s="139" t="s">
        <v>263</v>
      </c>
      <c r="SKZ68" s="88" t="s">
        <v>453</v>
      </c>
      <c r="SLA68" s="138">
        <v>3894</v>
      </c>
      <c r="SLB68" s="99" t="s">
        <v>16</v>
      </c>
      <c r="SLC68" s="13">
        <v>44866</v>
      </c>
      <c r="SLD68" s="14">
        <v>44868</v>
      </c>
      <c r="SLE68" s="7">
        <v>37</v>
      </c>
      <c r="SLF68" s="61" t="s">
        <v>452</v>
      </c>
      <c r="SLG68" s="139" t="s">
        <v>263</v>
      </c>
      <c r="SLH68" s="88" t="s">
        <v>453</v>
      </c>
      <c r="SLI68" s="138">
        <v>3894</v>
      </c>
      <c r="SLJ68" s="99" t="s">
        <v>16</v>
      </c>
      <c r="SLK68" s="13">
        <v>44866</v>
      </c>
      <c r="SLL68" s="14">
        <v>44868</v>
      </c>
      <c r="SLM68" s="7">
        <v>37</v>
      </c>
      <c r="SLN68" s="61" t="s">
        <v>452</v>
      </c>
      <c r="SLO68" s="139" t="s">
        <v>263</v>
      </c>
      <c r="SLP68" s="88" t="s">
        <v>453</v>
      </c>
      <c r="SLQ68" s="138">
        <v>3894</v>
      </c>
      <c r="SLR68" s="99" t="s">
        <v>16</v>
      </c>
      <c r="SLS68" s="13">
        <v>44866</v>
      </c>
      <c r="SLT68" s="14">
        <v>44868</v>
      </c>
      <c r="SLU68" s="7">
        <v>37</v>
      </c>
      <c r="SLV68" s="61" t="s">
        <v>452</v>
      </c>
      <c r="SLW68" s="139" t="s">
        <v>263</v>
      </c>
      <c r="SLX68" s="88" t="s">
        <v>453</v>
      </c>
      <c r="SLY68" s="138">
        <v>3894</v>
      </c>
      <c r="SLZ68" s="99" t="s">
        <v>16</v>
      </c>
      <c r="SMA68" s="13">
        <v>44866</v>
      </c>
      <c r="SMB68" s="14">
        <v>44868</v>
      </c>
      <c r="SMC68" s="7">
        <v>37</v>
      </c>
      <c r="SMD68" s="61" t="s">
        <v>452</v>
      </c>
      <c r="SME68" s="139" t="s">
        <v>263</v>
      </c>
      <c r="SMF68" s="88" t="s">
        <v>453</v>
      </c>
      <c r="SMG68" s="138">
        <v>3894</v>
      </c>
      <c r="SMH68" s="99" t="s">
        <v>16</v>
      </c>
      <c r="SMI68" s="13">
        <v>44866</v>
      </c>
      <c r="SMJ68" s="14">
        <v>44868</v>
      </c>
      <c r="SMK68" s="7">
        <v>37</v>
      </c>
      <c r="SML68" s="61" t="s">
        <v>452</v>
      </c>
      <c r="SMM68" s="139" t="s">
        <v>263</v>
      </c>
      <c r="SMN68" s="88" t="s">
        <v>453</v>
      </c>
      <c r="SMO68" s="138">
        <v>3894</v>
      </c>
      <c r="SMP68" s="99" t="s">
        <v>16</v>
      </c>
      <c r="SMQ68" s="13">
        <v>44866</v>
      </c>
      <c r="SMR68" s="14">
        <v>44868</v>
      </c>
      <c r="SMS68" s="7">
        <v>37</v>
      </c>
      <c r="SMT68" s="61" t="s">
        <v>452</v>
      </c>
      <c r="SMU68" s="139" t="s">
        <v>263</v>
      </c>
      <c r="SMV68" s="88" t="s">
        <v>453</v>
      </c>
      <c r="SMW68" s="138">
        <v>3894</v>
      </c>
      <c r="SMX68" s="99" t="s">
        <v>16</v>
      </c>
      <c r="SMY68" s="13">
        <v>44866</v>
      </c>
      <c r="SMZ68" s="14">
        <v>44868</v>
      </c>
      <c r="SNA68" s="7">
        <v>37</v>
      </c>
      <c r="SNB68" s="61" t="s">
        <v>452</v>
      </c>
      <c r="SNC68" s="139" t="s">
        <v>263</v>
      </c>
      <c r="SND68" s="88" t="s">
        <v>453</v>
      </c>
      <c r="SNE68" s="138">
        <v>3894</v>
      </c>
      <c r="SNF68" s="99" t="s">
        <v>16</v>
      </c>
      <c r="SNG68" s="13">
        <v>44866</v>
      </c>
      <c r="SNH68" s="14">
        <v>44868</v>
      </c>
      <c r="SNI68" s="7">
        <v>37</v>
      </c>
      <c r="SNJ68" s="61" t="s">
        <v>452</v>
      </c>
      <c r="SNK68" s="139" t="s">
        <v>263</v>
      </c>
      <c r="SNL68" s="88" t="s">
        <v>453</v>
      </c>
      <c r="SNM68" s="138">
        <v>3894</v>
      </c>
      <c r="SNN68" s="99" t="s">
        <v>16</v>
      </c>
      <c r="SNO68" s="13">
        <v>44866</v>
      </c>
      <c r="SNP68" s="14">
        <v>44868</v>
      </c>
      <c r="SNQ68" s="7">
        <v>37</v>
      </c>
      <c r="SNR68" s="61" t="s">
        <v>452</v>
      </c>
      <c r="SNS68" s="139" t="s">
        <v>263</v>
      </c>
      <c r="SNT68" s="88" t="s">
        <v>453</v>
      </c>
      <c r="SNU68" s="138">
        <v>3894</v>
      </c>
      <c r="SNV68" s="99" t="s">
        <v>16</v>
      </c>
      <c r="SNW68" s="13">
        <v>44866</v>
      </c>
      <c r="SNX68" s="14">
        <v>44868</v>
      </c>
      <c r="SNY68" s="7">
        <v>37</v>
      </c>
      <c r="SNZ68" s="61" t="s">
        <v>452</v>
      </c>
      <c r="SOA68" s="139" t="s">
        <v>263</v>
      </c>
      <c r="SOB68" s="88" t="s">
        <v>453</v>
      </c>
      <c r="SOC68" s="138">
        <v>3894</v>
      </c>
      <c r="SOD68" s="99" t="s">
        <v>16</v>
      </c>
      <c r="SOE68" s="13">
        <v>44866</v>
      </c>
      <c r="SOF68" s="14">
        <v>44868</v>
      </c>
      <c r="SOG68" s="7">
        <v>37</v>
      </c>
      <c r="SOH68" s="61" t="s">
        <v>452</v>
      </c>
      <c r="SOI68" s="139" t="s">
        <v>263</v>
      </c>
      <c r="SOJ68" s="88" t="s">
        <v>453</v>
      </c>
      <c r="SOK68" s="138">
        <v>3894</v>
      </c>
      <c r="SOL68" s="99" t="s">
        <v>16</v>
      </c>
      <c r="SOM68" s="13">
        <v>44866</v>
      </c>
      <c r="SON68" s="14">
        <v>44868</v>
      </c>
      <c r="SOO68" s="7">
        <v>37</v>
      </c>
      <c r="SOP68" s="61" t="s">
        <v>452</v>
      </c>
      <c r="SOQ68" s="139" t="s">
        <v>263</v>
      </c>
      <c r="SOR68" s="88" t="s">
        <v>453</v>
      </c>
      <c r="SOS68" s="138">
        <v>3894</v>
      </c>
      <c r="SOT68" s="99" t="s">
        <v>16</v>
      </c>
      <c r="SOU68" s="13">
        <v>44866</v>
      </c>
      <c r="SOV68" s="14">
        <v>44868</v>
      </c>
      <c r="SOW68" s="7">
        <v>37</v>
      </c>
      <c r="SOX68" s="61" t="s">
        <v>452</v>
      </c>
      <c r="SOY68" s="139" t="s">
        <v>263</v>
      </c>
      <c r="SOZ68" s="88" t="s">
        <v>453</v>
      </c>
      <c r="SPA68" s="138">
        <v>3894</v>
      </c>
      <c r="SPB68" s="99" t="s">
        <v>16</v>
      </c>
      <c r="SPC68" s="13">
        <v>44866</v>
      </c>
      <c r="SPD68" s="14">
        <v>44868</v>
      </c>
      <c r="SPE68" s="7">
        <v>37</v>
      </c>
      <c r="SPF68" s="61" t="s">
        <v>452</v>
      </c>
      <c r="SPG68" s="139" t="s">
        <v>263</v>
      </c>
      <c r="SPH68" s="88" t="s">
        <v>453</v>
      </c>
      <c r="SPI68" s="138">
        <v>3894</v>
      </c>
      <c r="SPJ68" s="99" t="s">
        <v>16</v>
      </c>
      <c r="SPK68" s="13">
        <v>44866</v>
      </c>
      <c r="SPL68" s="14">
        <v>44868</v>
      </c>
      <c r="SPM68" s="7">
        <v>37</v>
      </c>
      <c r="SPN68" s="61" t="s">
        <v>452</v>
      </c>
      <c r="SPO68" s="139" t="s">
        <v>263</v>
      </c>
      <c r="SPP68" s="88" t="s">
        <v>453</v>
      </c>
      <c r="SPQ68" s="138">
        <v>3894</v>
      </c>
      <c r="SPR68" s="99" t="s">
        <v>16</v>
      </c>
      <c r="SPS68" s="13">
        <v>44866</v>
      </c>
      <c r="SPT68" s="14">
        <v>44868</v>
      </c>
      <c r="SPU68" s="7">
        <v>37</v>
      </c>
      <c r="SPV68" s="61" t="s">
        <v>452</v>
      </c>
      <c r="SPW68" s="139" t="s">
        <v>263</v>
      </c>
      <c r="SPX68" s="88" t="s">
        <v>453</v>
      </c>
      <c r="SPY68" s="138">
        <v>3894</v>
      </c>
      <c r="SPZ68" s="99" t="s">
        <v>16</v>
      </c>
      <c r="SQA68" s="13">
        <v>44866</v>
      </c>
      <c r="SQB68" s="14">
        <v>44868</v>
      </c>
      <c r="SQC68" s="7">
        <v>37</v>
      </c>
      <c r="SQD68" s="61" t="s">
        <v>452</v>
      </c>
      <c r="SQE68" s="139" t="s">
        <v>263</v>
      </c>
      <c r="SQF68" s="88" t="s">
        <v>453</v>
      </c>
      <c r="SQG68" s="138">
        <v>3894</v>
      </c>
      <c r="SQH68" s="99" t="s">
        <v>16</v>
      </c>
      <c r="SQI68" s="13">
        <v>44866</v>
      </c>
      <c r="SQJ68" s="14">
        <v>44868</v>
      </c>
      <c r="SQK68" s="7">
        <v>37</v>
      </c>
      <c r="SQL68" s="61" t="s">
        <v>452</v>
      </c>
      <c r="SQM68" s="139" t="s">
        <v>263</v>
      </c>
      <c r="SQN68" s="88" t="s">
        <v>453</v>
      </c>
      <c r="SQO68" s="138">
        <v>3894</v>
      </c>
      <c r="SQP68" s="99" t="s">
        <v>16</v>
      </c>
      <c r="SQQ68" s="13">
        <v>44866</v>
      </c>
      <c r="SQR68" s="14">
        <v>44868</v>
      </c>
      <c r="SQS68" s="7">
        <v>37</v>
      </c>
      <c r="SQT68" s="61" t="s">
        <v>452</v>
      </c>
      <c r="SQU68" s="139" t="s">
        <v>263</v>
      </c>
      <c r="SQV68" s="88" t="s">
        <v>453</v>
      </c>
      <c r="SQW68" s="138">
        <v>3894</v>
      </c>
      <c r="SQX68" s="99" t="s">
        <v>16</v>
      </c>
      <c r="SQY68" s="13">
        <v>44866</v>
      </c>
      <c r="SQZ68" s="14">
        <v>44868</v>
      </c>
      <c r="SRA68" s="7">
        <v>37</v>
      </c>
      <c r="SRB68" s="61" t="s">
        <v>452</v>
      </c>
      <c r="SRC68" s="139" t="s">
        <v>263</v>
      </c>
      <c r="SRD68" s="88" t="s">
        <v>453</v>
      </c>
      <c r="SRE68" s="138">
        <v>3894</v>
      </c>
      <c r="SRF68" s="99" t="s">
        <v>16</v>
      </c>
      <c r="SRG68" s="13">
        <v>44866</v>
      </c>
      <c r="SRH68" s="14">
        <v>44868</v>
      </c>
      <c r="SRI68" s="7">
        <v>37</v>
      </c>
      <c r="SRJ68" s="61" t="s">
        <v>452</v>
      </c>
      <c r="SRK68" s="139" t="s">
        <v>263</v>
      </c>
      <c r="SRL68" s="88" t="s">
        <v>453</v>
      </c>
      <c r="SRM68" s="138">
        <v>3894</v>
      </c>
      <c r="SRN68" s="99" t="s">
        <v>16</v>
      </c>
      <c r="SRO68" s="13">
        <v>44866</v>
      </c>
      <c r="SRP68" s="14">
        <v>44868</v>
      </c>
      <c r="SRQ68" s="7">
        <v>37</v>
      </c>
      <c r="SRR68" s="61" t="s">
        <v>452</v>
      </c>
      <c r="SRS68" s="139" t="s">
        <v>263</v>
      </c>
      <c r="SRT68" s="88" t="s">
        <v>453</v>
      </c>
      <c r="SRU68" s="138">
        <v>3894</v>
      </c>
      <c r="SRV68" s="99" t="s">
        <v>16</v>
      </c>
      <c r="SRW68" s="13">
        <v>44866</v>
      </c>
      <c r="SRX68" s="14">
        <v>44868</v>
      </c>
      <c r="SRY68" s="7">
        <v>37</v>
      </c>
      <c r="SRZ68" s="61" t="s">
        <v>452</v>
      </c>
      <c r="SSA68" s="139" t="s">
        <v>263</v>
      </c>
      <c r="SSB68" s="88" t="s">
        <v>453</v>
      </c>
      <c r="SSC68" s="138">
        <v>3894</v>
      </c>
      <c r="SSD68" s="99" t="s">
        <v>16</v>
      </c>
      <c r="SSE68" s="13">
        <v>44866</v>
      </c>
      <c r="SSF68" s="14">
        <v>44868</v>
      </c>
      <c r="SSG68" s="7">
        <v>37</v>
      </c>
      <c r="SSH68" s="61" t="s">
        <v>452</v>
      </c>
      <c r="SSI68" s="139" t="s">
        <v>263</v>
      </c>
      <c r="SSJ68" s="88" t="s">
        <v>453</v>
      </c>
      <c r="SSK68" s="138">
        <v>3894</v>
      </c>
      <c r="SSL68" s="99" t="s">
        <v>16</v>
      </c>
      <c r="SSM68" s="13">
        <v>44866</v>
      </c>
      <c r="SSN68" s="14">
        <v>44868</v>
      </c>
      <c r="SSO68" s="7">
        <v>37</v>
      </c>
      <c r="SSP68" s="61" t="s">
        <v>452</v>
      </c>
      <c r="SSQ68" s="139" t="s">
        <v>263</v>
      </c>
      <c r="SSR68" s="88" t="s">
        <v>453</v>
      </c>
      <c r="SSS68" s="138">
        <v>3894</v>
      </c>
      <c r="SST68" s="99" t="s">
        <v>16</v>
      </c>
      <c r="SSU68" s="13">
        <v>44866</v>
      </c>
      <c r="SSV68" s="14">
        <v>44868</v>
      </c>
      <c r="SSW68" s="7">
        <v>37</v>
      </c>
      <c r="SSX68" s="61" t="s">
        <v>452</v>
      </c>
      <c r="SSY68" s="139" t="s">
        <v>263</v>
      </c>
      <c r="SSZ68" s="88" t="s">
        <v>453</v>
      </c>
      <c r="STA68" s="138">
        <v>3894</v>
      </c>
      <c r="STB68" s="99" t="s">
        <v>16</v>
      </c>
      <c r="STC68" s="13">
        <v>44866</v>
      </c>
      <c r="STD68" s="14">
        <v>44868</v>
      </c>
      <c r="STE68" s="7">
        <v>37</v>
      </c>
      <c r="STF68" s="61" t="s">
        <v>452</v>
      </c>
      <c r="STG68" s="139" t="s">
        <v>263</v>
      </c>
      <c r="STH68" s="88" t="s">
        <v>453</v>
      </c>
      <c r="STI68" s="138">
        <v>3894</v>
      </c>
      <c r="STJ68" s="99" t="s">
        <v>16</v>
      </c>
      <c r="STK68" s="13">
        <v>44866</v>
      </c>
      <c r="STL68" s="14">
        <v>44868</v>
      </c>
      <c r="STM68" s="7">
        <v>37</v>
      </c>
      <c r="STN68" s="61" t="s">
        <v>452</v>
      </c>
      <c r="STO68" s="139" t="s">
        <v>263</v>
      </c>
      <c r="STP68" s="88" t="s">
        <v>453</v>
      </c>
      <c r="STQ68" s="138">
        <v>3894</v>
      </c>
      <c r="STR68" s="99" t="s">
        <v>16</v>
      </c>
      <c r="STS68" s="13">
        <v>44866</v>
      </c>
      <c r="STT68" s="14">
        <v>44868</v>
      </c>
      <c r="STU68" s="7">
        <v>37</v>
      </c>
      <c r="STV68" s="61" t="s">
        <v>452</v>
      </c>
      <c r="STW68" s="139" t="s">
        <v>263</v>
      </c>
      <c r="STX68" s="88" t="s">
        <v>453</v>
      </c>
      <c r="STY68" s="138">
        <v>3894</v>
      </c>
      <c r="STZ68" s="99" t="s">
        <v>16</v>
      </c>
      <c r="SUA68" s="13">
        <v>44866</v>
      </c>
      <c r="SUB68" s="14">
        <v>44868</v>
      </c>
      <c r="SUC68" s="7">
        <v>37</v>
      </c>
      <c r="SUD68" s="61" t="s">
        <v>452</v>
      </c>
      <c r="SUE68" s="139" t="s">
        <v>263</v>
      </c>
      <c r="SUF68" s="88" t="s">
        <v>453</v>
      </c>
      <c r="SUG68" s="138">
        <v>3894</v>
      </c>
      <c r="SUH68" s="99" t="s">
        <v>16</v>
      </c>
      <c r="SUI68" s="13">
        <v>44866</v>
      </c>
      <c r="SUJ68" s="14">
        <v>44868</v>
      </c>
      <c r="SUK68" s="7">
        <v>37</v>
      </c>
      <c r="SUL68" s="61" t="s">
        <v>452</v>
      </c>
      <c r="SUM68" s="139" t="s">
        <v>263</v>
      </c>
      <c r="SUN68" s="88" t="s">
        <v>453</v>
      </c>
      <c r="SUO68" s="138">
        <v>3894</v>
      </c>
      <c r="SUP68" s="99" t="s">
        <v>16</v>
      </c>
      <c r="SUQ68" s="13">
        <v>44866</v>
      </c>
      <c r="SUR68" s="14">
        <v>44868</v>
      </c>
      <c r="SUS68" s="7">
        <v>37</v>
      </c>
      <c r="SUT68" s="61" t="s">
        <v>452</v>
      </c>
      <c r="SUU68" s="139" t="s">
        <v>263</v>
      </c>
      <c r="SUV68" s="88" t="s">
        <v>453</v>
      </c>
      <c r="SUW68" s="138">
        <v>3894</v>
      </c>
      <c r="SUX68" s="99" t="s">
        <v>16</v>
      </c>
      <c r="SUY68" s="13">
        <v>44866</v>
      </c>
      <c r="SUZ68" s="14">
        <v>44868</v>
      </c>
      <c r="SVA68" s="7">
        <v>37</v>
      </c>
      <c r="SVB68" s="61" t="s">
        <v>452</v>
      </c>
      <c r="SVC68" s="139" t="s">
        <v>263</v>
      </c>
      <c r="SVD68" s="88" t="s">
        <v>453</v>
      </c>
      <c r="SVE68" s="138">
        <v>3894</v>
      </c>
      <c r="SVF68" s="99" t="s">
        <v>16</v>
      </c>
      <c r="SVG68" s="13">
        <v>44866</v>
      </c>
      <c r="SVH68" s="14">
        <v>44868</v>
      </c>
      <c r="SVI68" s="7">
        <v>37</v>
      </c>
      <c r="SVJ68" s="61" t="s">
        <v>452</v>
      </c>
      <c r="SVK68" s="139" t="s">
        <v>263</v>
      </c>
      <c r="SVL68" s="88" t="s">
        <v>453</v>
      </c>
      <c r="SVM68" s="138">
        <v>3894</v>
      </c>
      <c r="SVN68" s="99" t="s">
        <v>16</v>
      </c>
      <c r="SVO68" s="13">
        <v>44866</v>
      </c>
      <c r="SVP68" s="14">
        <v>44868</v>
      </c>
      <c r="SVQ68" s="7">
        <v>37</v>
      </c>
      <c r="SVR68" s="61" t="s">
        <v>452</v>
      </c>
      <c r="SVS68" s="139" t="s">
        <v>263</v>
      </c>
      <c r="SVT68" s="88" t="s">
        <v>453</v>
      </c>
      <c r="SVU68" s="138">
        <v>3894</v>
      </c>
      <c r="SVV68" s="99" t="s">
        <v>16</v>
      </c>
      <c r="SVW68" s="13">
        <v>44866</v>
      </c>
      <c r="SVX68" s="14">
        <v>44868</v>
      </c>
      <c r="SVY68" s="7">
        <v>37</v>
      </c>
      <c r="SVZ68" s="61" t="s">
        <v>452</v>
      </c>
      <c r="SWA68" s="139" t="s">
        <v>263</v>
      </c>
      <c r="SWB68" s="88" t="s">
        <v>453</v>
      </c>
      <c r="SWC68" s="138">
        <v>3894</v>
      </c>
      <c r="SWD68" s="99" t="s">
        <v>16</v>
      </c>
      <c r="SWE68" s="13">
        <v>44866</v>
      </c>
      <c r="SWF68" s="14">
        <v>44868</v>
      </c>
      <c r="SWG68" s="7">
        <v>37</v>
      </c>
      <c r="SWH68" s="61" t="s">
        <v>452</v>
      </c>
      <c r="SWI68" s="139" t="s">
        <v>263</v>
      </c>
      <c r="SWJ68" s="88" t="s">
        <v>453</v>
      </c>
      <c r="SWK68" s="138">
        <v>3894</v>
      </c>
      <c r="SWL68" s="99" t="s">
        <v>16</v>
      </c>
      <c r="SWM68" s="13">
        <v>44866</v>
      </c>
      <c r="SWN68" s="14">
        <v>44868</v>
      </c>
      <c r="SWO68" s="7">
        <v>37</v>
      </c>
      <c r="SWP68" s="61" t="s">
        <v>452</v>
      </c>
      <c r="SWQ68" s="139" t="s">
        <v>263</v>
      </c>
      <c r="SWR68" s="88" t="s">
        <v>453</v>
      </c>
      <c r="SWS68" s="138">
        <v>3894</v>
      </c>
      <c r="SWT68" s="99" t="s">
        <v>16</v>
      </c>
      <c r="SWU68" s="13">
        <v>44866</v>
      </c>
      <c r="SWV68" s="14">
        <v>44868</v>
      </c>
      <c r="SWW68" s="7">
        <v>37</v>
      </c>
      <c r="SWX68" s="61" t="s">
        <v>452</v>
      </c>
      <c r="SWY68" s="139" t="s">
        <v>263</v>
      </c>
      <c r="SWZ68" s="88" t="s">
        <v>453</v>
      </c>
      <c r="SXA68" s="138">
        <v>3894</v>
      </c>
      <c r="SXB68" s="99" t="s">
        <v>16</v>
      </c>
      <c r="SXC68" s="13">
        <v>44866</v>
      </c>
      <c r="SXD68" s="14">
        <v>44868</v>
      </c>
      <c r="SXE68" s="7">
        <v>37</v>
      </c>
      <c r="SXF68" s="61" t="s">
        <v>452</v>
      </c>
      <c r="SXG68" s="139" t="s">
        <v>263</v>
      </c>
      <c r="SXH68" s="88" t="s">
        <v>453</v>
      </c>
      <c r="SXI68" s="138">
        <v>3894</v>
      </c>
      <c r="SXJ68" s="99" t="s">
        <v>16</v>
      </c>
      <c r="SXK68" s="13">
        <v>44866</v>
      </c>
      <c r="SXL68" s="14">
        <v>44868</v>
      </c>
      <c r="SXM68" s="7">
        <v>37</v>
      </c>
      <c r="SXN68" s="61" t="s">
        <v>452</v>
      </c>
      <c r="SXO68" s="139" t="s">
        <v>263</v>
      </c>
      <c r="SXP68" s="88" t="s">
        <v>453</v>
      </c>
      <c r="SXQ68" s="138">
        <v>3894</v>
      </c>
      <c r="SXR68" s="99" t="s">
        <v>16</v>
      </c>
      <c r="SXS68" s="13">
        <v>44866</v>
      </c>
      <c r="SXT68" s="14">
        <v>44868</v>
      </c>
      <c r="SXU68" s="7">
        <v>37</v>
      </c>
      <c r="SXV68" s="61" t="s">
        <v>452</v>
      </c>
      <c r="SXW68" s="139" t="s">
        <v>263</v>
      </c>
      <c r="SXX68" s="88" t="s">
        <v>453</v>
      </c>
      <c r="SXY68" s="138">
        <v>3894</v>
      </c>
      <c r="SXZ68" s="99" t="s">
        <v>16</v>
      </c>
      <c r="SYA68" s="13">
        <v>44866</v>
      </c>
      <c r="SYB68" s="14">
        <v>44868</v>
      </c>
      <c r="SYC68" s="7">
        <v>37</v>
      </c>
      <c r="SYD68" s="61" t="s">
        <v>452</v>
      </c>
      <c r="SYE68" s="139" t="s">
        <v>263</v>
      </c>
      <c r="SYF68" s="88" t="s">
        <v>453</v>
      </c>
      <c r="SYG68" s="138">
        <v>3894</v>
      </c>
      <c r="SYH68" s="99" t="s">
        <v>16</v>
      </c>
      <c r="SYI68" s="13">
        <v>44866</v>
      </c>
      <c r="SYJ68" s="14">
        <v>44868</v>
      </c>
      <c r="SYK68" s="7">
        <v>37</v>
      </c>
      <c r="SYL68" s="61" t="s">
        <v>452</v>
      </c>
      <c r="SYM68" s="139" t="s">
        <v>263</v>
      </c>
      <c r="SYN68" s="88" t="s">
        <v>453</v>
      </c>
      <c r="SYO68" s="138">
        <v>3894</v>
      </c>
      <c r="SYP68" s="99" t="s">
        <v>16</v>
      </c>
      <c r="SYQ68" s="13">
        <v>44866</v>
      </c>
      <c r="SYR68" s="14">
        <v>44868</v>
      </c>
      <c r="SYS68" s="7">
        <v>37</v>
      </c>
      <c r="SYT68" s="61" t="s">
        <v>452</v>
      </c>
      <c r="SYU68" s="139" t="s">
        <v>263</v>
      </c>
      <c r="SYV68" s="88" t="s">
        <v>453</v>
      </c>
      <c r="SYW68" s="138">
        <v>3894</v>
      </c>
      <c r="SYX68" s="99" t="s">
        <v>16</v>
      </c>
      <c r="SYY68" s="13">
        <v>44866</v>
      </c>
      <c r="SYZ68" s="14">
        <v>44868</v>
      </c>
      <c r="SZA68" s="7">
        <v>37</v>
      </c>
      <c r="SZB68" s="61" t="s">
        <v>452</v>
      </c>
      <c r="SZC68" s="139" t="s">
        <v>263</v>
      </c>
      <c r="SZD68" s="88" t="s">
        <v>453</v>
      </c>
      <c r="SZE68" s="138">
        <v>3894</v>
      </c>
      <c r="SZF68" s="99" t="s">
        <v>16</v>
      </c>
      <c r="SZG68" s="13">
        <v>44866</v>
      </c>
      <c r="SZH68" s="14">
        <v>44868</v>
      </c>
      <c r="SZI68" s="7">
        <v>37</v>
      </c>
      <c r="SZJ68" s="61" t="s">
        <v>452</v>
      </c>
      <c r="SZK68" s="139" t="s">
        <v>263</v>
      </c>
      <c r="SZL68" s="88" t="s">
        <v>453</v>
      </c>
      <c r="SZM68" s="138">
        <v>3894</v>
      </c>
      <c r="SZN68" s="99" t="s">
        <v>16</v>
      </c>
      <c r="SZO68" s="13">
        <v>44866</v>
      </c>
      <c r="SZP68" s="14">
        <v>44868</v>
      </c>
      <c r="SZQ68" s="7">
        <v>37</v>
      </c>
      <c r="SZR68" s="61" t="s">
        <v>452</v>
      </c>
      <c r="SZS68" s="139" t="s">
        <v>263</v>
      </c>
      <c r="SZT68" s="88" t="s">
        <v>453</v>
      </c>
      <c r="SZU68" s="138">
        <v>3894</v>
      </c>
      <c r="SZV68" s="99" t="s">
        <v>16</v>
      </c>
      <c r="SZW68" s="13">
        <v>44866</v>
      </c>
      <c r="SZX68" s="14">
        <v>44868</v>
      </c>
      <c r="SZY68" s="7">
        <v>37</v>
      </c>
      <c r="SZZ68" s="61" t="s">
        <v>452</v>
      </c>
      <c r="TAA68" s="139" t="s">
        <v>263</v>
      </c>
      <c r="TAB68" s="88" t="s">
        <v>453</v>
      </c>
      <c r="TAC68" s="138">
        <v>3894</v>
      </c>
      <c r="TAD68" s="99" t="s">
        <v>16</v>
      </c>
      <c r="TAE68" s="13">
        <v>44866</v>
      </c>
      <c r="TAF68" s="14">
        <v>44868</v>
      </c>
      <c r="TAG68" s="7">
        <v>37</v>
      </c>
      <c r="TAH68" s="61" t="s">
        <v>452</v>
      </c>
      <c r="TAI68" s="139" t="s">
        <v>263</v>
      </c>
      <c r="TAJ68" s="88" t="s">
        <v>453</v>
      </c>
      <c r="TAK68" s="138">
        <v>3894</v>
      </c>
      <c r="TAL68" s="99" t="s">
        <v>16</v>
      </c>
      <c r="TAM68" s="13">
        <v>44866</v>
      </c>
      <c r="TAN68" s="14">
        <v>44868</v>
      </c>
      <c r="TAO68" s="7">
        <v>37</v>
      </c>
      <c r="TAP68" s="61" t="s">
        <v>452</v>
      </c>
      <c r="TAQ68" s="139" t="s">
        <v>263</v>
      </c>
      <c r="TAR68" s="88" t="s">
        <v>453</v>
      </c>
      <c r="TAS68" s="138">
        <v>3894</v>
      </c>
      <c r="TAT68" s="99" t="s">
        <v>16</v>
      </c>
      <c r="TAU68" s="13">
        <v>44866</v>
      </c>
      <c r="TAV68" s="14">
        <v>44868</v>
      </c>
      <c r="TAW68" s="7">
        <v>37</v>
      </c>
      <c r="TAX68" s="61" t="s">
        <v>452</v>
      </c>
      <c r="TAY68" s="139" t="s">
        <v>263</v>
      </c>
      <c r="TAZ68" s="88" t="s">
        <v>453</v>
      </c>
      <c r="TBA68" s="138">
        <v>3894</v>
      </c>
      <c r="TBB68" s="99" t="s">
        <v>16</v>
      </c>
      <c r="TBC68" s="13">
        <v>44866</v>
      </c>
      <c r="TBD68" s="14">
        <v>44868</v>
      </c>
      <c r="TBE68" s="7">
        <v>37</v>
      </c>
      <c r="TBF68" s="61" t="s">
        <v>452</v>
      </c>
      <c r="TBG68" s="139" t="s">
        <v>263</v>
      </c>
      <c r="TBH68" s="88" t="s">
        <v>453</v>
      </c>
      <c r="TBI68" s="138">
        <v>3894</v>
      </c>
      <c r="TBJ68" s="99" t="s">
        <v>16</v>
      </c>
      <c r="TBK68" s="13">
        <v>44866</v>
      </c>
      <c r="TBL68" s="14">
        <v>44868</v>
      </c>
      <c r="TBM68" s="7">
        <v>37</v>
      </c>
      <c r="TBN68" s="61" t="s">
        <v>452</v>
      </c>
      <c r="TBO68" s="139" t="s">
        <v>263</v>
      </c>
      <c r="TBP68" s="88" t="s">
        <v>453</v>
      </c>
      <c r="TBQ68" s="138">
        <v>3894</v>
      </c>
      <c r="TBR68" s="99" t="s">
        <v>16</v>
      </c>
      <c r="TBS68" s="13">
        <v>44866</v>
      </c>
      <c r="TBT68" s="14">
        <v>44868</v>
      </c>
      <c r="TBU68" s="7">
        <v>37</v>
      </c>
      <c r="TBV68" s="61" t="s">
        <v>452</v>
      </c>
      <c r="TBW68" s="139" t="s">
        <v>263</v>
      </c>
      <c r="TBX68" s="88" t="s">
        <v>453</v>
      </c>
      <c r="TBY68" s="138">
        <v>3894</v>
      </c>
      <c r="TBZ68" s="99" t="s">
        <v>16</v>
      </c>
      <c r="TCA68" s="13">
        <v>44866</v>
      </c>
      <c r="TCB68" s="14">
        <v>44868</v>
      </c>
      <c r="TCC68" s="7">
        <v>37</v>
      </c>
      <c r="TCD68" s="61" t="s">
        <v>452</v>
      </c>
      <c r="TCE68" s="139" t="s">
        <v>263</v>
      </c>
      <c r="TCF68" s="88" t="s">
        <v>453</v>
      </c>
      <c r="TCG68" s="138">
        <v>3894</v>
      </c>
      <c r="TCH68" s="99" t="s">
        <v>16</v>
      </c>
      <c r="TCI68" s="13">
        <v>44866</v>
      </c>
      <c r="TCJ68" s="14">
        <v>44868</v>
      </c>
      <c r="TCK68" s="7">
        <v>37</v>
      </c>
      <c r="TCL68" s="61" t="s">
        <v>452</v>
      </c>
      <c r="TCM68" s="139" t="s">
        <v>263</v>
      </c>
      <c r="TCN68" s="88" t="s">
        <v>453</v>
      </c>
      <c r="TCO68" s="138">
        <v>3894</v>
      </c>
      <c r="TCP68" s="99" t="s">
        <v>16</v>
      </c>
      <c r="TCQ68" s="13">
        <v>44866</v>
      </c>
      <c r="TCR68" s="14">
        <v>44868</v>
      </c>
      <c r="TCS68" s="7">
        <v>37</v>
      </c>
      <c r="TCT68" s="61" t="s">
        <v>452</v>
      </c>
      <c r="TCU68" s="139" t="s">
        <v>263</v>
      </c>
      <c r="TCV68" s="88" t="s">
        <v>453</v>
      </c>
      <c r="TCW68" s="138">
        <v>3894</v>
      </c>
      <c r="TCX68" s="99" t="s">
        <v>16</v>
      </c>
      <c r="TCY68" s="13">
        <v>44866</v>
      </c>
      <c r="TCZ68" s="14">
        <v>44868</v>
      </c>
      <c r="TDA68" s="7">
        <v>37</v>
      </c>
      <c r="TDB68" s="61" t="s">
        <v>452</v>
      </c>
      <c r="TDC68" s="139" t="s">
        <v>263</v>
      </c>
      <c r="TDD68" s="88" t="s">
        <v>453</v>
      </c>
      <c r="TDE68" s="138">
        <v>3894</v>
      </c>
      <c r="TDF68" s="99" t="s">
        <v>16</v>
      </c>
      <c r="TDG68" s="13">
        <v>44866</v>
      </c>
      <c r="TDH68" s="14">
        <v>44868</v>
      </c>
      <c r="TDI68" s="7">
        <v>37</v>
      </c>
      <c r="TDJ68" s="61" t="s">
        <v>452</v>
      </c>
      <c r="TDK68" s="139" t="s">
        <v>263</v>
      </c>
      <c r="TDL68" s="88" t="s">
        <v>453</v>
      </c>
      <c r="TDM68" s="138">
        <v>3894</v>
      </c>
      <c r="TDN68" s="99" t="s">
        <v>16</v>
      </c>
      <c r="TDO68" s="13">
        <v>44866</v>
      </c>
      <c r="TDP68" s="14">
        <v>44868</v>
      </c>
      <c r="TDQ68" s="7">
        <v>37</v>
      </c>
      <c r="TDR68" s="61" t="s">
        <v>452</v>
      </c>
      <c r="TDS68" s="139" t="s">
        <v>263</v>
      </c>
      <c r="TDT68" s="88" t="s">
        <v>453</v>
      </c>
      <c r="TDU68" s="138">
        <v>3894</v>
      </c>
      <c r="TDV68" s="99" t="s">
        <v>16</v>
      </c>
      <c r="TDW68" s="13">
        <v>44866</v>
      </c>
      <c r="TDX68" s="14">
        <v>44868</v>
      </c>
      <c r="TDY68" s="7">
        <v>37</v>
      </c>
      <c r="TDZ68" s="61" t="s">
        <v>452</v>
      </c>
      <c r="TEA68" s="139" t="s">
        <v>263</v>
      </c>
      <c r="TEB68" s="88" t="s">
        <v>453</v>
      </c>
      <c r="TEC68" s="138">
        <v>3894</v>
      </c>
      <c r="TED68" s="99" t="s">
        <v>16</v>
      </c>
      <c r="TEE68" s="13">
        <v>44866</v>
      </c>
      <c r="TEF68" s="14">
        <v>44868</v>
      </c>
      <c r="TEG68" s="7">
        <v>37</v>
      </c>
      <c r="TEH68" s="61" t="s">
        <v>452</v>
      </c>
      <c r="TEI68" s="139" t="s">
        <v>263</v>
      </c>
      <c r="TEJ68" s="88" t="s">
        <v>453</v>
      </c>
      <c r="TEK68" s="138">
        <v>3894</v>
      </c>
      <c r="TEL68" s="99" t="s">
        <v>16</v>
      </c>
      <c r="TEM68" s="13">
        <v>44866</v>
      </c>
      <c r="TEN68" s="14">
        <v>44868</v>
      </c>
      <c r="TEO68" s="7">
        <v>37</v>
      </c>
      <c r="TEP68" s="61" t="s">
        <v>452</v>
      </c>
      <c r="TEQ68" s="139" t="s">
        <v>263</v>
      </c>
      <c r="TER68" s="88" t="s">
        <v>453</v>
      </c>
      <c r="TES68" s="138">
        <v>3894</v>
      </c>
      <c r="TET68" s="99" t="s">
        <v>16</v>
      </c>
      <c r="TEU68" s="13">
        <v>44866</v>
      </c>
      <c r="TEV68" s="14">
        <v>44868</v>
      </c>
      <c r="TEW68" s="7">
        <v>37</v>
      </c>
      <c r="TEX68" s="61" t="s">
        <v>452</v>
      </c>
      <c r="TEY68" s="139" t="s">
        <v>263</v>
      </c>
      <c r="TEZ68" s="88" t="s">
        <v>453</v>
      </c>
      <c r="TFA68" s="138">
        <v>3894</v>
      </c>
      <c r="TFB68" s="99" t="s">
        <v>16</v>
      </c>
      <c r="TFC68" s="13">
        <v>44866</v>
      </c>
      <c r="TFD68" s="14">
        <v>44868</v>
      </c>
      <c r="TFE68" s="7">
        <v>37</v>
      </c>
      <c r="TFF68" s="61" t="s">
        <v>452</v>
      </c>
      <c r="TFG68" s="139" t="s">
        <v>263</v>
      </c>
      <c r="TFH68" s="88" t="s">
        <v>453</v>
      </c>
      <c r="TFI68" s="138">
        <v>3894</v>
      </c>
      <c r="TFJ68" s="99" t="s">
        <v>16</v>
      </c>
      <c r="TFK68" s="13">
        <v>44866</v>
      </c>
      <c r="TFL68" s="14">
        <v>44868</v>
      </c>
      <c r="TFM68" s="7">
        <v>37</v>
      </c>
      <c r="TFN68" s="61" t="s">
        <v>452</v>
      </c>
      <c r="TFO68" s="139" t="s">
        <v>263</v>
      </c>
      <c r="TFP68" s="88" t="s">
        <v>453</v>
      </c>
      <c r="TFQ68" s="138">
        <v>3894</v>
      </c>
      <c r="TFR68" s="99" t="s">
        <v>16</v>
      </c>
      <c r="TFS68" s="13">
        <v>44866</v>
      </c>
      <c r="TFT68" s="14">
        <v>44868</v>
      </c>
      <c r="TFU68" s="7">
        <v>37</v>
      </c>
      <c r="TFV68" s="61" t="s">
        <v>452</v>
      </c>
      <c r="TFW68" s="139" t="s">
        <v>263</v>
      </c>
      <c r="TFX68" s="88" t="s">
        <v>453</v>
      </c>
      <c r="TFY68" s="138">
        <v>3894</v>
      </c>
      <c r="TFZ68" s="99" t="s">
        <v>16</v>
      </c>
      <c r="TGA68" s="13">
        <v>44866</v>
      </c>
      <c r="TGB68" s="14">
        <v>44868</v>
      </c>
      <c r="TGC68" s="7">
        <v>37</v>
      </c>
      <c r="TGD68" s="61" t="s">
        <v>452</v>
      </c>
      <c r="TGE68" s="139" t="s">
        <v>263</v>
      </c>
      <c r="TGF68" s="88" t="s">
        <v>453</v>
      </c>
      <c r="TGG68" s="138">
        <v>3894</v>
      </c>
      <c r="TGH68" s="99" t="s">
        <v>16</v>
      </c>
      <c r="TGI68" s="13">
        <v>44866</v>
      </c>
      <c r="TGJ68" s="14">
        <v>44868</v>
      </c>
      <c r="TGK68" s="7">
        <v>37</v>
      </c>
      <c r="TGL68" s="61" t="s">
        <v>452</v>
      </c>
      <c r="TGM68" s="139" t="s">
        <v>263</v>
      </c>
      <c r="TGN68" s="88" t="s">
        <v>453</v>
      </c>
      <c r="TGO68" s="138">
        <v>3894</v>
      </c>
      <c r="TGP68" s="99" t="s">
        <v>16</v>
      </c>
      <c r="TGQ68" s="13">
        <v>44866</v>
      </c>
      <c r="TGR68" s="14">
        <v>44868</v>
      </c>
      <c r="TGS68" s="7">
        <v>37</v>
      </c>
      <c r="TGT68" s="61" t="s">
        <v>452</v>
      </c>
      <c r="TGU68" s="139" t="s">
        <v>263</v>
      </c>
      <c r="TGV68" s="88" t="s">
        <v>453</v>
      </c>
      <c r="TGW68" s="138">
        <v>3894</v>
      </c>
      <c r="TGX68" s="99" t="s">
        <v>16</v>
      </c>
      <c r="TGY68" s="13">
        <v>44866</v>
      </c>
      <c r="TGZ68" s="14">
        <v>44868</v>
      </c>
      <c r="THA68" s="7">
        <v>37</v>
      </c>
      <c r="THB68" s="61" t="s">
        <v>452</v>
      </c>
      <c r="THC68" s="139" t="s">
        <v>263</v>
      </c>
      <c r="THD68" s="88" t="s">
        <v>453</v>
      </c>
      <c r="THE68" s="138">
        <v>3894</v>
      </c>
      <c r="THF68" s="99" t="s">
        <v>16</v>
      </c>
      <c r="THG68" s="13">
        <v>44866</v>
      </c>
      <c r="THH68" s="14">
        <v>44868</v>
      </c>
      <c r="THI68" s="7">
        <v>37</v>
      </c>
      <c r="THJ68" s="61" t="s">
        <v>452</v>
      </c>
      <c r="THK68" s="139" t="s">
        <v>263</v>
      </c>
      <c r="THL68" s="88" t="s">
        <v>453</v>
      </c>
      <c r="THM68" s="138">
        <v>3894</v>
      </c>
      <c r="THN68" s="99" t="s">
        <v>16</v>
      </c>
      <c r="THO68" s="13">
        <v>44866</v>
      </c>
      <c r="THP68" s="14">
        <v>44868</v>
      </c>
      <c r="THQ68" s="7">
        <v>37</v>
      </c>
      <c r="THR68" s="61" t="s">
        <v>452</v>
      </c>
      <c r="THS68" s="139" t="s">
        <v>263</v>
      </c>
      <c r="THT68" s="88" t="s">
        <v>453</v>
      </c>
      <c r="THU68" s="138">
        <v>3894</v>
      </c>
      <c r="THV68" s="99" t="s">
        <v>16</v>
      </c>
      <c r="THW68" s="13">
        <v>44866</v>
      </c>
      <c r="THX68" s="14">
        <v>44868</v>
      </c>
      <c r="THY68" s="7">
        <v>37</v>
      </c>
      <c r="THZ68" s="61" t="s">
        <v>452</v>
      </c>
      <c r="TIA68" s="139" t="s">
        <v>263</v>
      </c>
      <c r="TIB68" s="88" t="s">
        <v>453</v>
      </c>
      <c r="TIC68" s="138">
        <v>3894</v>
      </c>
      <c r="TID68" s="99" t="s">
        <v>16</v>
      </c>
      <c r="TIE68" s="13">
        <v>44866</v>
      </c>
      <c r="TIF68" s="14">
        <v>44868</v>
      </c>
      <c r="TIG68" s="7">
        <v>37</v>
      </c>
      <c r="TIH68" s="61" t="s">
        <v>452</v>
      </c>
      <c r="TII68" s="139" t="s">
        <v>263</v>
      </c>
      <c r="TIJ68" s="88" t="s">
        <v>453</v>
      </c>
      <c r="TIK68" s="138">
        <v>3894</v>
      </c>
      <c r="TIL68" s="99" t="s">
        <v>16</v>
      </c>
      <c r="TIM68" s="13">
        <v>44866</v>
      </c>
      <c r="TIN68" s="14">
        <v>44868</v>
      </c>
      <c r="TIO68" s="7">
        <v>37</v>
      </c>
      <c r="TIP68" s="61" t="s">
        <v>452</v>
      </c>
      <c r="TIQ68" s="139" t="s">
        <v>263</v>
      </c>
      <c r="TIR68" s="88" t="s">
        <v>453</v>
      </c>
      <c r="TIS68" s="138">
        <v>3894</v>
      </c>
      <c r="TIT68" s="99" t="s">
        <v>16</v>
      </c>
      <c r="TIU68" s="13">
        <v>44866</v>
      </c>
      <c r="TIV68" s="14">
        <v>44868</v>
      </c>
      <c r="TIW68" s="7">
        <v>37</v>
      </c>
      <c r="TIX68" s="61" t="s">
        <v>452</v>
      </c>
      <c r="TIY68" s="139" t="s">
        <v>263</v>
      </c>
      <c r="TIZ68" s="88" t="s">
        <v>453</v>
      </c>
      <c r="TJA68" s="138">
        <v>3894</v>
      </c>
      <c r="TJB68" s="99" t="s">
        <v>16</v>
      </c>
      <c r="TJC68" s="13">
        <v>44866</v>
      </c>
      <c r="TJD68" s="14">
        <v>44868</v>
      </c>
      <c r="TJE68" s="7">
        <v>37</v>
      </c>
      <c r="TJF68" s="61" t="s">
        <v>452</v>
      </c>
      <c r="TJG68" s="139" t="s">
        <v>263</v>
      </c>
      <c r="TJH68" s="88" t="s">
        <v>453</v>
      </c>
      <c r="TJI68" s="138">
        <v>3894</v>
      </c>
      <c r="TJJ68" s="99" t="s">
        <v>16</v>
      </c>
      <c r="TJK68" s="13">
        <v>44866</v>
      </c>
      <c r="TJL68" s="14">
        <v>44868</v>
      </c>
      <c r="TJM68" s="7">
        <v>37</v>
      </c>
      <c r="TJN68" s="61" t="s">
        <v>452</v>
      </c>
      <c r="TJO68" s="139" t="s">
        <v>263</v>
      </c>
      <c r="TJP68" s="88" t="s">
        <v>453</v>
      </c>
      <c r="TJQ68" s="138">
        <v>3894</v>
      </c>
      <c r="TJR68" s="99" t="s">
        <v>16</v>
      </c>
      <c r="TJS68" s="13">
        <v>44866</v>
      </c>
      <c r="TJT68" s="14">
        <v>44868</v>
      </c>
      <c r="TJU68" s="7">
        <v>37</v>
      </c>
      <c r="TJV68" s="61" t="s">
        <v>452</v>
      </c>
      <c r="TJW68" s="139" t="s">
        <v>263</v>
      </c>
      <c r="TJX68" s="88" t="s">
        <v>453</v>
      </c>
      <c r="TJY68" s="138">
        <v>3894</v>
      </c>
      <c r="TJZ68" s="99" t="s">
        <v>16</v>
      </c>
      <c r="TKA68" s="13">
        <v>44866</v>
      </c>
      <c r="TKB68" s="14">
        <v>44868</v>
      </c>
      <c r="TKC68" s="7">
        <v>37</v>
      </c>
      <c r="TKD68" s="61" t="s">
        <v>452</v>
      </c>
      <c r="TKE68" s="139" t="s">
        <v>263</v>
      </c>
      <c r="TKF68" s="88" t="s">
        <v>453</v>
      </c>
      <c r="TKG68" s="138">
        <v>3894</v>
      </c>
      <c r="TKH68" s="99" t="s">
        <v>16</v>
      </c>
      <c r="TKI68" s="13">
        <v>44866</v>
      </c>
      <c r="TKJ68" s="14">
        <v>44868</v>
      </c>
      <c r="TKK68" s="7">
        <v>37</v>
      </c>
      <c r="TKL68" s="61" t="s">
        <v>452</v>
      </c>
      <c r="TKM68" s="139" t="s">
        <v>263</v>
      </c>
      <c r="TKN68" s="88" t="s">
        <v>453</v>
      </c>
      <c r="TKO68" s="138">
        <v>3894</v>
      </c>
      <c r="TKP68" s="99" t="s">
        <v>16</v>
      </c>
      <c r="TKQ68" s="13">
        <v>44866</v>
      </c>
      <c r="TKR68" s="14">
        <v>44868</v>
      </c>
      <c r="TKS68" s="7">
        <v>37</v>
      </c>
      <c r="TKT68" s="61" t="s">
        <v>452</v>
      </c>
      <c r="TKU68" s="139" t="s">
        <v>263</v>
      </c>
      <c r="TKV68" s="88" t="s">
        <v>453</v>
      </c>
      <c r="TKW68" s="138">
        <v>3894</v>
      </c>
      <c r="TKX68" s="99" t="s">
        <v>16</v>
      </c>
      <c r="TKY68" s="13">
        <v>44866</v>
      </c>
      <c r="TKZ68" s="14">
        <v>44868</v>
      </c>
      <c r="TLA68" s="7">
        <v>37</v>
      </c>
      <c r="TLB68" s="61" t="s">
        <v>452</v>
      </c>
      <c r="TLC68" s="139" t="s">
        <v>263</v>
      </c>
      <c r="TLD68" s="88" t="s">
        <v>453</v>
      </c>
      <c r="TLE68" s="138">
        <v>3894</v>
      </c>
      <c r="TLF68" s="99" t="s">
        <v>16</v>
      </c>
      <c r="TLG68" s="13">
        <v>44866</v>
      </c>
      <c r="TLH68" s="14">
        <v>44868</v>
      </c>
      <c r="TLI68" s="7">
        <v>37</v>
      </c>
      <c r="TLJ68" s="61" t="s">
        <v>452</v>
      </c>
      <c r="TLK68" s="139" t="s">
        <v>263</v>
      </c>
      <c r="TLL68" s="88" t="s">
        <v>453</v>
      </c>
      <c r="TLM68" s="138">
        <v>3894</v>
      </c>
      <c r="TLN68" s="99" t="s">
        <v>16</v>
      </c>
      <c r="TLO68" s="13">
        <v>44866</v>
      </c>
      <c r="TLP68" s="14">
        <v>44868</v>
      </c>
      <c r="TLQ68" s="7">
        <v>37</v>
      </c>
      <c r="TLR68" s="61" t="s">
        <v>452</v>
      </c>
      <c r="TLS68" s="139" t="s">
        <v>263</v>
      </c>
      <c r="TLT68" s="88" t="s">
        <v>453</v>
      </c>
      <c r="TLU68" s="138">
        <v>3894</v>
      </c>
      <c r="TLV68" s="99" t="s">
        <v>16</v>
      </c>
      <c r="TLW68" s="13">
        <v>44866</v>
      </c>
      <c r="TLX68" s="14">
        <v>44868</v>
      </c>
      <c r="TLY68" s="7">
        <v>37</v>
      </c>
      <c r="TLZ68" s="61" t="s">
        <v>452</v>
      </c>
      <c r="TMA68" s="139" t="s">
        <v>263</v>
      </c>
      <c r="TMB68" s="88" t="s">
        <v>453</v>
      </c>
      <c r="TMC68" s="138">
        <v>3894</v>
      </c>
      <c r="TMD68" s="99" t="s">
        <v>16</v>
      </c>
      <c r="TME68" s="13">
        <v>44866</v>
      </c>
      <c r="TMF68" s="14">
        <v>44868</v>
      </c>
      <c r="TMG68" s="7">
        <v>37</v>
      </c>
      <c r="TMH68" s="61" t="s">
        <v>452</v>
      </c>
      <c r="TMI68" s="139" t="s">
        <v>263</v>
      </c>
      <c r="TMJ68" s="88" t="s">
        <v>453</v>
      </c>
      <c r="TMK68" s="138">
        <v>3894</v>
      </c>
      <c r="TML68" s="99" t="s">
        <v>16</v>
      </c>
      <c r="TMM68" s="13">
        <v>44866</v>
      </c>
      <c r="TMN68" s="14">
        <v>44868</v>
      </c>
      <c r="TMO68" s="7">
        <v>37</v>
      </c>
      <c r="TMP68" s="61" t="s">
        <v>452</v>
      </c>
      <c r="TMQ68" s="139" t="s">
        <v>263</v>
      </c>
      <c r="TMR68" s="88" t="s">
        <v>453</v>
      </c>
      <c r="TMS68" s="138">
        <v>3894</v>
      </c>
      <c r="TMT68" s="99" t="s">
        <v>16</v>
      </c>
      <c r="TMU68" s="13">
        <v>44866</v>
      </c>
      <c r="TMV68" s="14">
        <v>44868</v>
      </c>
      <c r="TMW68" s="7">
        <v>37</v>
      </c>
      <c r="TMX68" s="61" t="s">
        <v>452</v>
      </c>
      <c r="TMY68" s="139" t="s">
        <v>263</v>
      </c>
      <c r="TMZ68" s="88" t="s">
        <v>453</v>
      </c>
      <c r="TNA68" s="138">
        <v>3894</v>
      </c>
      <c r="TNB68" s="99" t="s">
        <v>16</v>
      </c>
      <c r="TNC68" s="13">
        <v>44866</v>
      </c>
      <c r="TND68" s="14">
        <v>44868</v>
      </c>
      <c r="TNE68" s="7">
        <v>37</v>
      </c>
      <c r="TNF68" s="61" t="s">
        <v>452</v>
      </c>
      <c r="TNG68" s="139" t="s">
        <v>263</v>
      </c>
      <c r="TNH68" s="88" t="s">
        <v>453</v>
      </c>
      <c r="TNI68" s="138">
        <v>3894</v>
      </c>
      <c r="TNJ68" s="99" t="s">
        <v>16</v>
      </c>
      <c r="TNK68" s="13">
        <v>44866</v>
      </c>
      <c r="TNL68" s="14">
        <v>44868</v>
      </c>
      <c r="TNM68" s="7">
        <v>37</v>
      </c>
      <c r="TNN68" s="61" t="s">
        <v>452</v>
      </c>
      <c r="TNO68" s="139" t="s">
        <v>263</v>
      </c>
      <c r="TNP68" s="88" t="s">
        <v>453</v>
      </c>
      <c r="TNQ68" s="138">
        <v>3894</v>
      </c>
      <c r="TNR68" s="99" t="s">
        <v>16</v>
      </c>
      <c r="TNS68" s="13">
        <v>44866</v>
      </c>
      <c r="TNT68" s="14">
        <v>44868</v>
      </c>
      <c r="TNU68" s="7">
        <v>37</v>
      </c>
      <c r="TNV68" s="61" t="s">
        <v>452</v>
      </c>
      <c r="TNW68" s="139" t="s">
        <v>263</v>
      </c>
      <c r="TNX68" s="88" t="s">
        <v>453</v>
      </c>
      <c r="TNY68" s="138">
        <v>3894</v>
      </c>
      <c r="TNZ68" s="99" t="s">
        <v>16</v>
      </c>
      <c r="TOA68" s="13">
        <v>44866</v>
      </c>
      <c r="TOB68" s="14">
        <v>44868</v>
      </c>
      <c r="TOC68" s="7">
        <v>37</v>
      </c>
      <c r="TOD68" s="61" t="s">
        <v>452</v>
      </c>
      <c r="TOE68" s="139" t="s">
        <v>263</v>
      </c>
      <c r="TOF68" s="88" t="s">
        <v>453</v>
      </c>
      <c r="TOG68" s="138">
        <v>3894</v>
      </c>
      <c r="TOH68" s="99" t="s">
        <v>16</v>
      </c>
      <c r="TOI68" s="13">
        <v>44866</v>
      </c>
      <c r="TOJ68" s="14">
        <v>44868</v>
      </c>
      <c r="TOK68" s="7">
        <v>37</v>
      </c>
      <c r="TOL68" s="61" t="s">
        <v>452</v>
      </c>
      <c r="TOM68" s="139" t="s">
        <v>263</v>
      </c>
      <c r="TON68" s="88" t="s">
        <v>453</v>
      </c>
      <c r="TOO68" s="138">
        <v>3894</v>
      </c>
      <c r="TOP68" s="99" t="s">
        <v>16</v>
      </c>
      <c r="TOQ68" s="13">
        <v>44866</v>
      </c>
      <c r="TOR68" s="14">
        <v>44868</v>
      </c>
      <c r="TOS68" s="7">
        <v>37</v>
      </c>
      <c r="TOT68" s="61" t="s">
        <v>452</v>
      </c>
      <c r="TOU68" s="139" t="s">
        <v>263</v>
      </c>
      <c r="TOV68" s="88" t="s">
        <v>453</v>
      </c>
      <c r="TOW68" s="138">
        <v>3894</v>
      </c>
      <c r="TOX68" s="99" t="s">
        <v>16</v>
      </c>
      <c r="TOY68" s="13">
        <v>44866</v>
      </c>
      <c r="TOZ68" s="14">
        <v>44868</v>
      </c>
      <c r="TPA68" s="7">
        <v>37</v>
      </c>
      <c r="TPB68" s="61" t="s">
        <v>452</v>
      </c>
      <c r="TPC68" s="139" t="s">
        <v>263</v>
      </c>
      <c r="TPD68" s="88" t="s">
        <v>453</v>
      </c>
      <c r="TPE68" s="138">
        <v>3894</v>
      </c>
      <c r="TPF68" s="99" t="s">
        <v>16</v>
      </c>
      <c r="TPG68" s="13">
        <v>44866</v>
      </c>
      <c r="TPH68" s="14">
        <v>44868</v>
      </c>
      <c r="TPI68" s="7">
        <v>37</v>
      </c>
      <c r="TPJ68" s="61" t="s">
        <v>452</v>
      </c>
      <c r="TPK68" s="139" t="s">
        <v>263</v>
      </c>
      <c r="TPL68" s="88" t="s">
        <v>453</v>
      </c>
      <c r="TPM68" s="138">
        <v>3894</v>
      </c>
      <c r="TPN68" s="99" t="s">
        <v>16</v>
      </c>
      <c r="TPO68" s="13">
        <v>44866</v>
      </c>
      <c r="TPP68" s="14">
        <v>44868</v>
      </c>
      <c r="TPQ68" s="7">
        <v>37</v>
      </c>
      <c r="TPR68" s="61" t="s">
        <v>452</v>
      </c>
      <c r="TPS68" s="139" t="s">
        <v>263</v>
      </c>
      <c r="TPT68" s="88" t="s">
        <v>453</v>
      </c>
      <c r="TPU68" s="138">
        <v>3894</v>
      </c>
      <c r="TPV68" s="99" t="s">
        <v>16</v>
      </c>
      <c r="TPW68" s="13">
        <v>44866</v>
      </c>
      <c r="TPX68" s="14">
        <v>44868</v>
      </c>
      <c r="TPY68" s="7">
        <v>37</v>
      </c>
      <c r="TPZ68" s="61" t="s">
        <v>452</v>
      </c>
      <c r="TQA68" s="139" t="s">
        <v>263</v>
      </c>
      <c r="TQB68" s="88" t="s">
        <v>453</v>
      </c>
      <c r="TQC68" s="138">
        <v>3894</v>
      </c>
      <c r="TQD68" s="99" t="s">
        <v>16</v>
      </c>
      <c r="TQE68" s="13">
        <v>44866</v>
      </c>
      <c r="TQF68" s="14">
        <v>44868</v>
      </c>
      <c r="TQG68" s="7">
        <v>37</v>
      </c>
      <c r="TQH68" s="61" t="s">
        <v>452</v>
      </c>
      <c r="TQI68" s="139" t="s">
        <v>263</v>
      </c>
      <c r="TQJ68" s="88" t="s">
        <v>453</v>
      </c>
      <c r="TQK68" s="138">
        <v>3894</v>
      </c>
      <c r="TQL68" s="99" t="s">
        <v>16</v>
      </c>
      <c r="TQM68" s="13">
        <v>44866</v>
      </c>
      <c r="TQN68" s="14">
        <v>44868</v>
      </c>
      <c r="TQO68" s="7">
        <v>37</v>
      </c>
      <c r="TQP68" s="61" t="s">
        <v>452</v>
      </c>
      <c r="TQQ68" s="139" t="s">
        <v>263</v>
      </c>
      <c r="TQR68" s="88" t="s">
        <v>453</v>
      </c>
      <c r="TQS68" s="138">
        <v>3894</v>
      </c>
      <c r="TQT68" s="99" t="s">
        <v>16</v>
      </c>
      <c r="TQU68" s="13">
        <v>44866</v>
      </c>
      <c r="TQV68" s="14">
        <v>44868</v>
      </c>
      <c r="TQW68" s="7">
        <v>37</v>
      </c>
      <c r="TQX68" s="61" t="s">
        <v>452</v>
      </c>
      <c r="TQY68" s="139" t="s">
        <v>263</v>
      </c>
      <c r="TQZ68" s="88" t="s">
        <v>453</v>
      </c>
      <c r="TRA68" s="138">
        <v>3894</v>
      </c>
      <c r="TRB68" s="99" t="s">
        <v>16</v>
      </c>
      <c r="TRC68" s="13">
        <v>44866</v>
      </c>
      <c r="TRD68" s="14">
        <v>44868</v>
      </c>
      <c r="TRE68" s="7">
        <v>37</v>
      </c>
      <c r="TRF68" s="61" t="s">
        <v>452</v>
      </c>
      <c r="TRG68" s="139" t="s">
        <v>263</v>
      </c>
      <c r="TRH68" s="88" t="s">
        <v>453</v>
      </c>
      <c r="TRI68" s="138">
        <v>3894</v>
      </c>
      <c r="TRJ68" s="99" t="s">
        <v>16</v>
      </c>
      <c r="TRK68" s="13">
        <v>44866</v>
      </c>
      <c r="TRL68" s="14">
        <v>44868</v>
      </c>
      <c r="TRM68" s="7">
        <v>37</v>
      </c>
      <c r="TRN68" s="61" t="s">
        <v>452</v>
      </c>
      <c r="TRO68" s="139" t="s">
        <v>263</v>
      </c>
      <c r="TRP68" s="88" t="s">
        <v>453</v>
      </c>
      <c r="TRQ68" s="138">
        <v>3894</v>
      </c>
      <c r="TRR68" s="99" t="s">
        <v>16</v>
      </c>
      <c r="TRS68" s="13">
        <v>44866</v>
      </c>
      <c r="TRT68" s="14">
        <v>44868</v>
      </c>
      <c r="TRU68" s="7">
        <v>37</v>
      </c>
      <c r="TRV68" s="61" t="s">
        <v>452</v>
      </c>
      <c r="TRW68" s="139" t="s">
        <v>263</v>
      </c>
      <c r="TRX68" s="88" t="s">
        <v>453</v>
      </c>
      <c r="TRY68" s="138">
        <v>3894</v>
      </c>
      <c r="TRZ68" s="99" t="s">
        <v>16</v>
      </c>
      <c r="TSA68" s="13">
        <v>44866</v>
      </c>
      <c r="TSB68" s="14">
        <v>44868</v>
      </c>
      <c r="TSC68" s="7">
        <v>37</v>
      </c>
      <c r="TSD68" s="61" t="s">
        <v>452</v>
      </c>
      <c r="TSE68" s="139" t="s">
        <v>263</v>
      </c>
      <c r="TSF68" s="88" t="s">
        <v>453</v>
      </c>
      <c r="TSG68" s="138">
        <v>3894</v>
      </c>
      <c r="TSH68" s="99" t="s">
        <v>16</v>
      </c>
      <c r="TSI68" s="13">
        <v>44866</v>
      </c>
      <c r="TSJ68" s="14">
        <v>44868</v>
      </c>
      <c r="TSK68" s="7">
        <v>37</v>
      </c>
      <c r="TSL68" s="61" t="s">
        <v>452</v>
      </c>
      <c r="TSM68" s="139" t="s">
        <v>263</v>
      </c>
      <c r="TSN68" s="88" t="s">
        <v>453</v>
      </c>
      <c r="TSO68" s="138">
        <v>3894</v>
      </c>
      <c r="TSP68" s="99" t="s">
        <v>16</v>
      </c>
      <c r="TSQ68" s="13">
        <v>44866</v>
      </c>
      <c r="TSR68" s="14">
        <v>44868</v>
      </c>
      <c r="TSS68" s="7">
        <v>37</v>
      </c>
      <c r="TST68" s="61" t="s">
        <v>452</v>
      </c>
      <c r="TSU68" s="139" t="s">
        <v>263</v>
      </c>
      <c r="TSV68" s="88" t="s">
        <v>453</v>
      </c>
      <c r="TSW68" s="138">
        <v>3894</v>
      </c>
      <c r="TSX68" s="99" t="s">
        <v>16</v>
      </c>
      <c r="TSY68" s="13">
        <v>44866</v>
      </c>
      <c r="TSZ68" s="14">
        <v>44868</v>
      </c>
      <c r="TTA68" s="7">
        <v>37</v>
      </c>
      <c r="TTB68" s="61" t="s">
        <v>452</v>
      </c>
      <c r="TTC68" s="139" t="s">
        <v>263</v>
      </c>
      <c r="TTD68" s="88" t="s">
        <v>453</v>
      </c>
      <c r="TTE68" s="138">
        <v>3894</v>
      </c>
      <c r="TTF68" s="99" t="s">
        <v>16</v>
      </c>
      <c r="TTG68" s="13">
        <v>44866</v>
      </c>
      <c r="TTH68" s="14">
        <v>44868</v>
      </c>
      <c r="TTI68" s="7">
        <v>37</v>
      </c>
      <c r="TTJ68" s="61" t="s">
        <v>452</v>
      </c>
      <c r="TTK68" s="139" t="s">
        <v>263</v>
      </c>
      <c r="TTL68" s="88" t="s">
        <v>453</v>
      </c>
      <c r="TTM68" s="138">
        <v>3894</v>
      </c>
      <c r="TTN68" s="99" t="s">
        <v>16</v>
      </c>
      <c r="TTO68" s="13">
        <v>44866</v>
      </c>
      <c r="TTP68" s="14">
        <v>44868</v>
      </c>
      <c r="TTQ68" s="7">
        <v>37</v>
      </c>
      <c r="TTR68" s="61" t="s">
        <v>452</v>
      </c>
      <c r="TTS68" s="139" t="s">
        <v>263</v>
      </c>
      <c r="TTT68" s="88" t="s">
        <v>453</v>
      </c>
      <c r="TTU68" s="138">
        <v>3894</v>
      </c>
      <c r="TTV68" s="99" t="s">
        <v>16</v>
      </c>
      <c r="TTW68" s="13">
        <v>44866</v>
      </c>
      <c r="TTX68" s="14">
        <v>44868</v>
      </c>
      <c r="TTY68" s="7">
        <v>37</v>
      </c>
      <c r="TTZ68" s="61" t="s">
        <v>452</v>
      </c>
      <c r="TUA68" s="139" t="s">
        <v>263</v>
      </c>
      <c r="TUB68" s="88" t="s">
        <v>453</v>
      </c>
      <c r="TUC68" s="138">
        <v>3894</v>
      </c>
      <c r="TUD68" s="99" t="s">
        <v>16</v>
      </c>
      <c r="TUE68" s="13">
        <v>44866</v>
      </c>
      <c r="TUF68" s="14">
        <v>44868</v>
      </c>
      <c r="TUG68" s="7">
        <v>37</v>
      </c>
      <c r="TUH68" s="61" t="s">
        <v>452</v>
      </c>
      <c r="TUI68" s="139" t="s">
        <v>263</v>
      </c>
      <c r="TUJ68" s="88" t="s">
        <v>453</v>
      </c>
      <c r="TUK68" s="138">
        <v>3894</v>
      </c>
      <c r="TUL68" s="99" t="s">
        <v>16</v>
      </c>
      <c r="TUM68" s="13">
        <v>44866</v>
      </c>
      <c r="TUN68" s="14">
        <v>44868</v>
      </c>
      <c r="TUO68" s="7">
        <v>37</v>
      </c>
      <c r="TUP68" s="61" t="s">
        <v>452</v>
      </c>
      <c r="TUQ68" s="139" t="s">
        <v>263</v>
      </c>
      <c r="TUR68" s="88" t="s">
        <v>453</v>
      </c>
      <c r="TUS68" s="138">
        <v>3894</v>
      </c>
      <c r="TUT68" s="99" t="s">
        <v>16</v>
      </c>
      <c r="TUU68" s="13">
        <v>44866</v>
      </c>
      <c r="TUV68" s="14">
        <v>44868</v>
      </c>
      <c r="TUW68" s="7">
        <v>37</v>
      </c>
      <c r="TUX68" s="61" t="s">
        <v>452</v>
      </c>
      <c r="TUY68" s="139" t="s">
        <v>263</v>
      </c>
      <c r="TUZ68" s="88" t="s">
        <v>453</v>
      </c>
      <c r="TVA68" s="138">
        <v>3894</v>
      </c>
      <c r="TVB68" s="99" t="s">
        <v>16</v>
      </c>
      <c r="TVC68" s="13">
        <v>44866</v>
      </c>
      <c r="TVD68" s="14">
        <v>44868</v>
      </c>
      <c r="TVE68" s="7">
        <v>37</v>
      </c>
      <c r="TVF68" s="61" t="s">
        <v>452</v>
      </c>
      <c r="TVG68" s="139" t="s">
        <v>263</v>
      </c>
      <c r="TVH68" s="88" t="s">
        <v>453</v>
      </c>
      <c r="TVI68" s="138">
        <v>3894</v>
      </c>
      <c r="TVJ68" s="99" t="s">
        <v>16</v>
      </c>
      <c r="TVK68" s="13">
        <v>44866</v>
      </c>
      <c r="TVL68" s="14">
        <v>44868</v>
      </c>
      <c r="TVM68" s="7">
        <v>37</v>
      </c>
      <c r="TVN68" s="61" t="s">
        <v>452</v>
      </c>
      <c r="TVO68" s="139" t="s">
        <v>263</v>
      </c>
      <c r="TVP68" s="88" t="s">
        <v>453</v>
      </c>
      <c r="TVQ68" s="138">
        <v>3894</v>
      </c>
      <c r="TVR68" s="99" t="s">
        <v>16</v>
      </c>
      <c r="TVS68" s="13">
        <v>44866</v>
      </c>
      <c r="TVT68" s="14">
        <v>44868</v>
      </c>
      <c r="TVU68" s="7">
        <v>37</v>
      </c>
      <c r="TVV68" s="61" t="s">
        <v>452</v>
      </c>
      <c r="TVW68" s="139" t="s">
        <v>263</v>
      </c>
      <c r="TVX68" s="88" t="s">
        <v>453</v>
      </c>
      <c r="TVY68" s="138">
        <v>3894</v>
      </c>
      <c r="TVZ68" s="99" t="s">
        <v>16</v>
      </c>
      <c r="TWA68" s="13">
        <v>44866</v>
      </c>
      <c r="TWB68" s="14">
        <v>44868</v>
      </c>
      <c r="TWC68" s="7">
        <v>37</v>
      </c>
      <c r="TWD68" s="61" t="s">
        <v>452</v>
      </c>
      <c r="TWE68" s="139" t="s">
        <v>263</v>
      </c>
      <c r="TWF68" s="88" t="s">
        <v>453</v>
      </c>
      <c r="TWG68" s="138">
        <v>3894</v>
      </c>
      <c r="TWH68" s="99" t="s">
        <v>16</v>
      </c>
      <c r="TWI68" s="13">
        <v>44866</v>
      </c>
      <c r="TWJ68" s="14">
        <v>44868</v>
      </c>
      <c r="TWK68" s="7">
        <v>37</v>
      </c>
      <c r="TWL68" s="61" t="s">
        <v>452</v>
      </c>
      <c r="TWM68" s="139" t="s">
        <v>263</v>
      </c>
      <c r="TWN68" s="88" t="s">
        <v>453</v>
      </c>
      <c r="TWO68" s="138">
        <v>3894</v>
      </c>
      <c r="TWP68" s="99" t="s">
        <v>16</v>
      </c>
      <c r="TWQ68" s="13">
        <v>44866</v>
      </c>
      <c r="TWR68" s="14">
        <v>44868</v>
      </c>
      <c r="TWS68" s="7">
        <v>37</v>
      </c>
      <c r="TWT68" s="61" t="s">
        <v>452</v>
      </c>
      <c r="TWU68" s="139" t="s">
        <v>263</v>
      </c>
      <c r="TWV68" s="88" t="s">
        <v>453</v>
      </c>
      <c r="TWW68" s="138">
        <v>3894</v>
      </c>
      <c r="TWX68" s="99" t="s">
        <v>16</v>
      </c>
      <c r="TWY68" s="13">
        <v>44866</v>
      </c>
      <c r="TWZ68" s="14">
        <v>44868</v>
      </c>
      <c r="TXA68" s="7">
        <v>37</v>
      </c>
      <c r="TXB68" s="61" t="s">
        <v>452</v>
      </c>
      <c r="TXC68" s="139" t="s">
        <v>263</v>
      </c>
      <c r="TXD68" s="88" t="s">
        <v>453</v>
      </c>
      <c r="TXE68" s="138">
        <v>3894</v>
      </c>
      <c r="TXF68" s="99" t="s">
        <v>16</v>
      </c>
      <c r="TXG68" s="13">
        <v>44866</v>
      </c>
      <c r="TXH68" s="14">
        <v>44868</v>
      </c>
      <c r="TXI68" s="7">
        <v>37</v>
      </c>
      <c r="TXJ68" s="61" t="s">
        <v>452</v>
      </c>
      <c r="TXK68" s="139" t="s">
        <v>263</v>
      </c>
      <c r="TXL68" s="88" t="s">
        <v>453</v>
      </c>
      <c r="TXM68" s="138">
        <v>3894</v>
      </c>
      <c r="TXN68" s="99" t="s">
        <v>16</v>
      </c>
      <c r="TXO68" s="13">
        <v>44866</v>
      </c>
      <c r="TXP68" s="14">
        <v>44868</v>
      </c>
      <c r="TXQ68" s="7">
        <v>37</v>
      </c>
      <c r="TXR68" s="61" t="s">
        <v>452</v>
      </c>
      <c r="TXS68" s="139" t="s">
        <v>263</v>
      </c>
      <c r="TXT68" s="88" t="s">
        <v>453</v>
      </c>
      <c r="TXU68" s="138">
        <v>3894</v>
      </c>
      <c r="TXV68" s="99" t="s">
        <v>16</v>
      </c>
      <c r="TXW68" s="13">
        <v>44866</v>
      </c>
      <c r="TXX68" s="14">
        <v>44868</v>
      </c>
      <c r="TXY68" s="7">
        <v>37</v>
      </c>
      <c r="TXZ68" s="61" t="s">
        <v>452</v>
      </c>
      <c r="TYA68" s="139" t="s">
        <v>263</v>
      </c>
      <c r="TYB68" s="88" t="s">
        <v>453</v>
      </c>
      <c r="TYC68" s="138">
        <v>3894</v>
      </c>
      <c r="TYD68" s="99" t="s">
        <v>16</v>
      </c>
      <c r="TYE68" s="13">
        <v>44866</v>
      </c>
      <c r="TYF68" s="14">
        <v>44868</v>
      </c>
      <c r="TYG68" s="7">
        <v>37</v>
      </c>
      <c r="TYH68" s="61" t="s">
        <v>452</v>
      </c>
      <c r="TYI68" s="139" t="s">
        <v>263</v>
      </c>
      <c r="TYJ68" s="88" t="s">
        <v>453</v>
      </c>
      <c r="TYK68" s="138">
        <v>3894</v>
      </c>
      <c r="TYL68" s="99" t="s">
        <v>16</v>
      </c>
      <c r="TYM68" s="13">
        <v>44866</v>
      </c>
      <c r="TYN68" s="14">
        <v>44868</v>
      </c>
      <c r="TYO68" s="7">
        <v>37</v>
      </c>
      <c r="TYP68" s="61" t="s">
        <v>452</v>
      </c>
      <c r="TYQ68" s="139" t="s">
        <v>263</v>
      </c>
      <c r="TYR68" s="88" t="s">
        <v>453</v>
      </c>
      <c r="TYS68" s="138">
        <v>3894</v>
      </c>
      <c r="TYT68" s="99" t="s">
        <v>16</v>
      </c>
      <c r="TYU68" s="13">
        <v>44866</v>
      </c>
      <c r="TYV68" s="14">
        <v>44868</v>
      </c>
      <c r="TYW68" s="7">
        <v>37</v>
      </c>
      <c r="TYX68" s="61" t="s">
        <v>452</v>
      </c>
      <c r="TYY68" s="139" t="s">
        <v>263</v>
      </c>
      <c r="TYZ68" s="88" t="s">
        <v>453</v>
      </c>
      <c r="TZA68" s="138">
        <v>3894</v>
      </c>
      <c r="TZB68" s="99" t="s">
        <v>16</v>
      </c>
      <c r="TZC68" s="13">
        <v>44866</v>
      </c>
      <c r="TZD68" s="14">
        <v>44868</v>
      </c>
      <c r="TZE68" s="7">
        <v>37</v>
      </c>
      <c r="TZF68" s="61" t="s">
        <v>452</v>
      </c>
      <c r="TZG68" s="139" t="s">
        <v>263</v>
      </c>
      <c r="TZH68" s="88" t="s">
        <v>453</v>
      </c>
      <c r="TZI68" s="138">
        <v>3894</v>
      </c>
      <c r="TZJ68" s="99" t="s">
        <v>16</v>
      </c>
      <c r="TZK68" s="13">
        <v>44866</v>
      </c>
      <c r="TZL68" s="14">
        <v>44868</v>
      </c>
      <c r="TZM68" s="7">
        <v>37</v>
      </c>
      <c r="TZN68" s="61" t="s">
        <v>452</v>
      </c>
      <c r="TZO68" s="139" t="s">
        <v>263</v>
      </c>
      <c r="TZP68" s="88" t="s">
        <v>453</v>
      </c>
      <c r="TZQ68" s="138">
        <v>3894</v>
      </c>
      <c r="TZR68" s="99" t="s">
        <v>16</v>
      </c>
      <c r="TZS68" s="13">
        <v>44866</v>
      </c>
      <c r="TZT68" s="14">
        <v>44868</v>
      </c>
      <c r="TZU68" s="7">
        <v>37</v>
      </c>
      <c r="TZV68" s="61" t="s">
        <v>452</v>
      </c>
      <c r="TZW68" s="139" t="s">
        <v>263</v>
      </c>
      <c r="TZX68" s="88" t="s">
        <v>453</v>
      </c>
      <c r="TZY68" s="138">
        <v>3894</v>
      </c>
      <c r="TZZ68" s="99" t="s">
        <v>16</v>
      </c>
      <c r="UAA68" s="13">
        <v>44866</v>
      </c>
      <c r="UAB68" s="14">
        <v>44868</v>
      </c>
      <c r="UAC68" s="7">
        <v>37</v>
      </c>
      <c r="UAD68" s="61" t="s">
        <v>452</v>
      </c>
      <c r="UAE68" s="139" t="s">
        <v>263</v>
      </c>
      <c r="UAF68" s="88" t="s">
        <v>453</v>
      </c>
      <c r="UAG68" s="138">
        <v>3894</v>
      </c>
      <c r="UAH68" s="99" t="s">
        <v>16</v>
      </c>
      <c r="UAI68" s="13">
        <v>44866</v>
      </c>
      <c r="UAJ68" s="14">
        <v>44868</v>
      </c>
      <c r="UAK68" s="7">
        <v>37</v>
      </c>
      <c r="UAL68" s="61" t="s">
        <v>452</v>
      </c>
      <c r="UAM68" s="139" t="s">
        <v>263</v>
      </c>
      <c r="UAN68" s="88" t="s">
        <v>453</v>
      </c>
      <c r="UAO68" s="138">
        <v>3894</v>
      </c>
      <c r="UAP68" s="99" t="s">
        <v>16</v>
      </c>
      <c r="UAQ68" s="13">
        <v>44866</v>
      </c>
      <c r="UAR68" s="14">
        <v>44868</v>
      </c>
      <c r="UAS68" s="7">
        <v>37</v>
      </c>
      <c r="UAT68" s="61" t="s">
        <v>452</v>
      </c>
      <c r="UAU68" s="139" t="s">
        <v>263</v>
      </c>
      <c r="UAV68" s="88" t="s">
        <v>453</v>
      </c>
      <c r="UAW68" s="138">
        <v>3894</v>
      </c>
      <c r="UAX68" s="99" t="s">
        <v>16</v>
      </c>
      <c r="UAY68" s="13">
        <v>44866</v>
      </c>
      <c r="UAZ68" s="14">
        <v>44868</v>
      </c>
      <c r="UBA68" s="7">
        <v>37</v>
      </c>
      <c r="UBB68" s="61" t="s">
        <v>452</v>
      </c>
      <c r="UBC68" s="139" t="s">
        <v>263</v>
      </c>
      <c r="UBD68" s="88" t="s">
        <v>453</v>
      </c>
      <c r="UBE68" s="138">
        <v>3894</v>
      </c>
      <c r="UBF68" s="99" t="s">
        <v>16</v>
      </c>
      <c r="UBG68" s="13">
        <v>44866</v>
      </c>
      <c r="UBH68" s="14">
        <v>44868</v>
      </c>
      <c r="UBI68" s="7">
        <v>37</v>
      </c>
      <c r="UBJ68" s="61" t="s">
        <v>452</v>
      </c>
      <c r="UBK68" s="139" t="s">
        <v>263</v>
      </c>
      <c r="UBL68" s="88" t="s">
        <v>453</v>
      </c>
      <c r="UBM68" s="138">
        <v>3894</v>
      </c>
      <c r="UBN68" s="99" t="s">
        <v>16</v>
      </c>
      <c r="UBO68" s="13">
        <v>44866</v>
      </c>
      <c r="UBP68" s="14">
        <v>44868</v>
      </c>
      <c r="UBQ68" s="7">
        <v>37</v>
      </c>
      <c r="UBR68" s="61" t="s">
        <v>452</v>
      </c>
      <c r="UBS68" s="139" t="s">
        <v>263</v>
      </c>
      <c r="UBT68" s="88" t="s">
        <v>453</v>
      </c>
      <c r="UBU68" s="138">
        <v>3894</v>
      </c>
      <c r="UBV68" s="99" t="s">
        <v>16</v>
      </c>
      <c r="UBW68" s="13">
        <v>44866</v>
      </c>
      <c r="UBX68" s="14">
        <v>44868</v>
      </c>
      <c r="UBY68" s="7">
        <v>37</v>
      </c>
      <c r="UBZ68" s="61" t="s">
        <v>452</v>
      </c>
      <c r="UCA68" s="139" t="s">
        <v>263</v>
      </c>
      <c r="UCB68" s="88" t="s">
        <v>453</v>
      </c>
      <c r="UCC68" s="138">
        <v>3894</v>
      </c>
      <c r="UCD68" s="99" t="s">
        <v>16</v>
      </c>
      <c r="UCE68" s="13">
        <v>44866</v>
      </c>
      <c r="UCF68" s="14">
        <v>44868</v>
      </c>
      <c r="UCG68" s="7">
        <v>37</v>
      </c>
      <c r="UCH68" s="61" t="s">
        <v>452</v>
      </c>
      <c r="UCI68" s="139" t="s">
        <v>263</v>
      </c>
      <c r="UCJ68" s="88" t="s">
        <v>453</v>
      </c>
      <c r="UCK68" s="138">
        <v>3894</v>
      </c>
      <c r="UCL68" s="99" t="s">
        <v>16</v>
      </c>
      <c r="UCM68" s="13">
        <v>44866</v>
      </c>
      <c r="UCN68" s="14">
        <v>44868</v>
      </c>
      <c r="UCO68" s="7">
        <v>37</v>
      </c>
      <c r="UCP68" s="61" t="s">
        <v>452</v>
      </c>
      <c r="UCQ68" s="139" t="s">
        <v>263</v>
      </c>
      <c r="UCR68" s="88" t="s">
        <v>453</v>
      </c>
      <c r="UCS68" s="138">
        <v>3894</v>
      </c>
      <c r="UCT68" s="99" t="s">
        <v>16</v>
      </c>
      <c r="UCU68" s="13">
        <v>44866</v>
      </c>
      <c r="UCV68" s="14">
        <v>44868</v>
      </c>
      <c r="UCW68" s="7">
        <v>37</v>
      </c>
      <c r="UCX68" s="61" t="s">
        <v>452</v>
      </c>
      <c r="UCY68" s="139" t="s">
        <v>263</v>
      </c>
      <c r="UCZ68" s="88" t="s">
        <v>453</v>
      </c>
      <c r="UDA68" s="138">
        <v>3894</v>
      </c>
      <c r="UDB68" s="99" t="s">
        <v>16</v>
      </c>
      <c r="UDC68" s="13">
        <v>44866</v>
      </c>
      <c r="UDD68" s="14">
        <v>44868</v>
      </c>
      <c r="UDE68" s="7">
        <v>37</v>
      </c>
      <c r="UDF68" s="61" t="s">
        <v>452</v>
      </c>
      <c r="UDG68" s="139" t="s">
        <v>263</v>
      </c>
      <c r="UDH68" s="88" t="s">
        <v>453</v>
      </c>
      <c r="UDI68" s="138">
        <v>3894</v>
      </c>
      <c r="UDJ68" s="99" t="s">
        <v>16</v>
      </c>
      <c r="UDK68" s="13">
        <v>44866</v>
      </c>
      <c r="UDL68" s="14">
        <v>44868</v>
      </c>
      <c r="UDM68" s="7">
        <v>37</v>
      </c>
      <c r="UDN68" s="61" t="s">
        <v>452</v>
      </c>
      <c r="UDO68" s="139" t="s">
        <v>263</v>
      </c>
      <c r="UDP68" s="88" t="s">
        <v>453</v>
      </c>
      <c r="UDQ68" s="138">
        <v>3894</v>
      </c>
      <c r="UDR68" s="99" t="s">
        <v>16</v>
      </c>
      <c r="UDS68" s="13">
        <v>44866</v>
      </c>
      <c r="UDT68" s="14">
        <v>44868</v>
      </c>
      <c r="UDU68" s="7">
        <v>37</v>
      </c>
      <c r="UDV68" s="61" t="s">
        <v>452</v>
      </c>
      <c r="UDW68" s="139" t="s">
        <v>263</v>
      </c>
      <c r="UDX68" s="88" t="s">
        <v>453</v>
      </c>
      <c r="UDY68" s="138">
        <v>3894</v>
      </c>
      <c r="UDZ68" s="99" t="s">
        <v>16</v>
      </c>
      <c r="UEA68" s="13">
        <v>44866</v>
      </c>
      <c r="UEB68" s="14">
        <v>44868</v>
      </c>
      <c r="UEC68" s="7">
        <v>37</v>
      </c>
      <c r="UED68" s="61" t="s">
        <v>452</v>
      </c>
      <c r="UEE68" s="139" t="s">
        <v>263</v>
      </c>
      <c r="UEF68" s="88" t="s">
        <v>453</v>
      </c>
      <c r="UEG68" s="138">
        <v>3894</v>
      </c>
      <c r="UEH68" s="99" t="s">
        <v>16</v>
      </c>
      <c r="UEI68" s="13">
        <v>44866</v>
      </c>
      <c r="UEJ68" s="14">
        <v>44868</v>
      </c>
      <c r="UEK68" s="7">
        <v>37</v>
      </c>
      <c r="UEL68" s="61" t="s">
        <v>452</v>
      </c>
      <c r="UEM68" s="139" t="s">
        <v>263</v>
      </c>
      <c r="UEN68" s="88" t="s">
        <v>453</v>
      </c>
      <c r="UEO68" s="138">
        <v>3894</v>
      </c>
      <c r="UEP68" s="99" t="s">
        <v>16</v>
      </c>
      <c r="UEQ68" s="13">
        <v>44866</v>
      </c>
      <c r="UER68" s="14">
        <v>44868</v>
      </c>
      <c r="UES68" s="7">
        <v>37</v>
      </c>
      <c r="UET68" s="61" t="s">
        <v>452</v>
      </c>
      <c r="UEU68" s="139" t="s">
        <v>263</v>
      </c>
      <c r="UEV68" s="88" t="s">
        <v>453</v>
      </c>
      <c r="UEW68" s="138">
        <v>3894</v>
      </c>
      <c r="UEX68" s="99" t="s">
        <v>16</v>
      </c>
      <c r="UEY68" s="13">
        <v>44866</v>
      </c>
      <c r="UEZ68" s="14">
        <v>44868</v>
      </c>
      <c r="UFA68" s="7">
        <v>37</v>
      </c>
      <c r="UFB68" s="61" t="s">
        <v>452</v>
      </c>
      <c r="UFC68" s="139" t="s">
        <v>263</v>
      </c>
      <c r="UFD68" s="88" t="s">
        <v>453</v>
      </c>
      <c r="UFE68" s="138">
        <v>3894</v>
      </c>
      <c r="UFF68" s="99" t="s">
        <v>16</v>
      </c>
      <c r="UFG68" s="13">
        <v>44866</v>
      </c>
      <c r="UFH68" s="14">
        <v>44868</v>
      </c>
      <c r="UFI68" s="7">
        <v>37</v>
      </c>
      <c r="UFJ68" s="61" t="s">
        <v>452</v>
      </c>
      <c r="UFK68" s="139" t="s">
        <v>263</v>
      </c>
      <c r="UFL68" s="88" t="s">
        <v>453</v>
      </c>
      <c r="UFM68" s="138">
        <v>3894</v>
      </c>
      <c r="UFN68" s="99" t="s">
        <v>16</v>
      </c>
      <c r="UFO68" s="13">
        <v>44866</v>
      </c>
      <c r="UFP68" s="14">
        <v>44868</v>
      </c>
      <c r="UFQ68" s="7">
        <v>37</v>
      </c>
      <c r="UFR68" s="61" t="s">
        <v>452</v>
      </c>
      <c r="UFS68" s="139" t="s">
        <v>263</v>
      </c>
      <c r="UFT68" s="88" t="s">
        <v>453</v>
      </c>
      <c r="UFU68" s="138">
        <v>3894</v>
      </c>
      <c r="UFV68" s="99" t="s">
        <v>16</v>
      </c>
      <c r="UFW68" s="13">
        <v>44866</v>
      </c>
      <c r="UFX68" s="14">
        <v>44868</v>
      </c>
      <c r="UFY68" s="7">
        <v>37</v>
      </c>
      <c r="UFZ68" s="61" t="s">
        <v>452</v>
      </c>
      <c r="UGA68" s="139" t="s">
        <v>263</v>
      </c>
      <c r="UGB68" s="88" t="s">
        <v>453</v>
      </c>
      <c r="UGC68" s="138">
        <v>3894</v>
      </c>
      <c r="UGD68" s="99" t="s">
        <v>16</v>
      </c>
      <c r="UGE68" s="13">
        <v>44866</v>
      </c>
      <c r="UGF68" s="14">
        <v>44868</v>
      </c>
      <c r="UGG68" s="7">
        <v>37</v>
      </c>
      <c r="UGH68" s="61" t="s">
        <v>452</v>
      </c>
      <c r="UGI68" s="139" t="s">
        <v>263</v>
      </c>
      <c r="UGJ68" s="88" t="s">
        <v>453</v>
      </c>
      <c r="UGK68" s="138">
        <v>3894</v>
      </c>
      <c r="UGL68" s="99" t="s">
        <v>16</v>
      </c>
      <c r="UGM68" s="13">
        <v>44866</v>
      </c>
      <c r="UGN68" s="14">
        <v>44868</v>
      </c>
      <c r="UGO68" s="7">
        <v>37</v>
      </c>
      <c r="UGP68" s="61" t="s">
        <v>452</v>
      </c>
      <c r="UGQ68" s="139" t="s">
        <v>263</v>
      </c>
      <c r="UGR68" s="88" t="s">
        <v>453</v>
      </c>
      <c r="UGS68" s="138">
        <v>3894</v>
      </c>
      <c r="UGT68" s="99" t="s">
        <v>16</v>
      </c>
      <c r="UGU68" s="13">
        <v>44866</v>
      </c>
      <c r="UGV68" s="14">
        <v>44868</v>
      </c>
      <c r="UGW68" s="7">
        <v>37</v>
      </c>
      <c r="UGX68" s="61" t="s">
        <v>452</v>
      </c>
      <c r="UGY68" s="139" t="s">
        <v>263</v>
      </c>
      <c r="UGZ68" s="88" t="s">
        <v>453</v>
      </c>
      <c r="UHA68" s="138">
        <v>3894</v>
      </c>
      <c r="UHB68" s="99" t="s">
        <v>16</v>
      </c>
      <c r="UHC68" s="13">
        <v>44866</v>
      </c>
      <c r="UHD68" s="14">
        <v>44868</v>
      </c>
      <c r="UHE68" s="7">
        <v>37</v>
      </c>
      <c r="UHF68" s="61" t="s">
        <v>452</v>
      </c>
      <c r="UHG68" s="139" t="s">
        <v>263</v>
      </c>
      <c r="UHH68" s="88" t="s">
        <v>453</v>
      </c>
      <c r="UHI68" s="138">
        <v>3894</v>
      </c>
      <c r="UHJ68" s="99" t="s">
        <v>16</v>
      </c>
      <c r="UHK68" s="13">
        <v>44866</v>
      </c>
      <c r="UHL68" s="14">
        <v>44868</v>
      </c>
      <c r="UHM68" s="7">
        <v>37</v>
      </c>
      <c r="UHN68" s="61" t="s">
        <v>452</v>
      </c>
      <c r="UHO68" s="139" t="s">
        <v>263</v>
      </c>
      <c r="UHP68" s="88" t="s">
        <v>453</v>
      </c>
      <c r="UHQ68" s="138">
        <v>3894</v>
      </c>
      <c r="UHR68" s="99" t="s">
        <v>16</v>
      </c>
      <c r="UHS68" s="13">
        <v>44866</v>
      </c>
      <c r="UHT68" s="14">
        <v>44868</v>
      </c>
      <c r="UHU68" s="7">
        <v>37</v>
      </c>
      <c r="UHV68" s="61" t="s">
        <v>452</v>
      </c>
      <c r="UHW68" s="139" t="s">
        <v>263</v>
      </c>
      <c r="UHX68" s="88" t="s">
        <v>453</v>
      </c>
      <c r="UHY68" s="138">
        <v>3894</v>
      </c>
      <c r="UHZ68" s="99" t="s">
        <v>16</v>
      </c>
      <c r="UIA68" s="13">
        <v>44866</v>
      </c>
      <c r="UIB68" s="14">
        <v>44868</v>
      </c>
      <c r="UIC68" s="7">
        <v>37</v>
      </c>
      <c r="UID68" s="61" t="s">
        <v>452</v>
      </c>
      <c r="UIE68" s="139" t="s">
        <v>263</v>
      </c>
      <c r="UIF68" s="88" t="s">
        <v>453</v>
      </c>
      <c r="UIG68" s="138">
        <v>3894</v>
      </c>
      <c r="UIH68" s="99" t="s">
        <v>16</v>
      </c>
      <c r="UII68" s="13">
        <v>44866</v>
      </c>
      <c r="UIJ68" s="14">
        <v>44868</v>
      </c>
      <c r="UIK68" s="7">
        <v>37</v>
      </c>
      <c r="UIL68" s="61" t="s">
        <v>452</v>
      </c>
      <c r="UIM68" s="139" t="s">
        <v>263</v>
      </c>
      <c r="UIN68" s="88" t="s">
        <v>453</v>
      </c>
      <c r="UIO68" s="138">
        <v>3894</v>
      </c>
      <c r="UIP68" s="99" t="s">
        <v>16</v>
      </c>
      <c r="UIQ68" s="13">
        <v>44866</v>
      </c>
      <c r="UIR68" s="14">
        <v>44868</v>
      </c>
      <c r="UIS68" s="7">
        <v>37</v>
      </c>
      <c r="UIT68" s="61" t="s">
        <v>452</v>
      </c>
      <c r="UIU68" s="139" t="s">
        <v>263</v>
      </c>
      <c r="UIV68" s="88" t="s">
        <v>453</v>
      </c>
      <c r="UIW68" s="138">
        <v>3894</v>
      </c>
      <c r="UIX68" s="99" t="s">
        <v>16</v>
      </c>
      <c r="UIY68" s="13">
        <v>44866</v>
      </c>
      <c r="UIZ68" s="14">
        <v>44868</v>
      </c>
      <c r="UJA68" s="7">
        <v>37</v>
      </c>
      <c r="UJB68" s="61" t="s">
        <v>452</v>
      </c>
      <c r="UJC68" s="139" t="s">
        <v>263</v>
      </c>
      <c r="UJD68" s="88" t="s">
        <v>453</v>
      </c>
      <c r="UJE68" s="138">
        <v>3894</v>
      </c>
      <c r="UJF68" s="99" t="s">
        <v>16</v>
      </c>
      <c r="UJG68" s="13">
        <v>44866</v>
      </c>
      <c r="UJH68" s="14">
        <v>44868</v>
      </c>
      <c r="UJI68" s="7">
        <v>37</v>
      </c>
      <c r="UJJ68" s="61" t="s">
        <v>452</v>
      </c>
      <c r="UJK68" s="139" t="s">
        <v>263</v>
      </c>
      <c r="UJL68" s="88" t="s">
        <v>453</v>
      </c>
      <c r="UJM68" s="138">
        <v>3894</v>
      </c>
      <c r="UJN68" s="99" t="s">
        <v>16</v>
      </c>
      <c r="UJO68" s="13">
        <v>44866</v>
      </c>
      <c r="UJP68" s="14">
        <v>44868</v>
      </c>
      <c r="UJQ68" s="7">
        <v>37</v>
      </c>
      <c r="UJR68" s="61" t="s">
        <v>452</v>
      </c>
      <c r="UJS68" s="139" t="s">
        <v>263</v>
      </c>
      <c r="UJT68" s="88" t="s">
        <v>453</v>
      </c>
      <c r="UJU68" s="138">
        <v>3894</v>
      </c>
      <c r="UJV68" s="99" t="s">
        <v>16</v>
      </c>
      <c r="UJW68" s="13">
        <v>44866</v>
      </c>
      <c r="UJX68" s="14">
        <v>44868</v>
      </c>
      <c r="UJY68" s="7">
        <v>37</v>
      </c>
      <c r="UJZ68" s="61" t="s">
        <v>452</v>
      </c>
      <c r="UKA68" s="139" t="s">
        <v>263</v>
      </c>
      <c r="UKB68" s="88" t="s">
        <v>453</v>
      </c>
      <c r="UKC68" s="138">
        <v>3894</v>
      </c>
      <c r="UKD68" s="99" t="s">
        <v>16</v>
      </c>
      <c r="UKE68" s="13">
        <v>44866</v>
      </c>
      <c r="UKF68" s="14">
        <v>44868</v>
      </c>
      <c r="UKG68" s="7">
        <v>37</v>
      </c>
      <c r="UKH68" s="61" t="s">
        <v>452</v>
      </c>
      <c r="UKI68" s="139" t="s">
        <v>263</v>
      </c>
      <c r="UKJ68" s="88" t="s">
        <v>453</v>
      </c>
      <c r="UKK68" s="138">
        <v>3894</v>
      </c>
      <c r="UKL68" s="99" t="s">
        <v>16</v>
      </c>
      <c r="UKM68" s="13">
        <v>44866</v>
      </c>
      <c r="UKN68" s="14">
        <v>44868</v>
      </c>
      <c r="UKO68" s="7">
        <v>37</v>
      </c>
      <c r="UKP68" s="61" t="s">
        <v>452</v>
      </c>
      <c r="UKQ68" s="139" t="s">
        <v>263</v>
      </c>
      <c r="UKR68" s="88" t="s">
        <v>453</v>
      </c>
      <c r="UKS68" s="138">
        <v>3894</v>
      </c>
      <c r="UKT68" s="99" t="s">
        <v>16</v>
      </c>
      <c r="UKU68" s="13">
        <v>44866</v>
      </c>
      <c r="UKV68" s="14">
        <v>44868</v>
      </c>
      <c r="UKW68" s="7">
        <v>37</v>
      </c>
      <c r="UKX68" s="61" t="s">
        <v>452</v>
      </c>
      <c r="UKY68" s="139" t="s">
        <v>263</v>
      </c>
      <c r="UKZ68" s="88" t="s">
        <v>453</v>
      </c>
      <c r="ULA68" s="138">
        <v>3894</v>
      </c>
      <c r="ULB68" s="99" t="s">
        <v>16</v>
      </c>
      <c r="ULC68" s="13">
        <v>44866</v>
      </c>
      <c r="ULD68" s="14">
        <v>44868</v>
      </c>
      <c r="ULE68" s="7">
        <v>37</v>
      </c>
      <c r="ULF68" s="61" t="s">
        <v>452</v>
      </c>
      <c r="ULG68" s="139" t="s">
        <v>263</v>
      </c>
      <c r="ULH68" s="88" t="s">
        <v>453</v>
      </c>
      <c r="ULI68" s="138">
        <v>3894</v>
      </c>
      <c r="ULJ68" s="99" t="s">
        <v>16</v>
      </c>
      <c r="ULK68" s="13">
        <v>44866</v>
      </c>
      <c r="ULL68" s="14">
        <v>44868</v>
      </c>
      <c r="ULM68" s="7">
        <v>37</v>
      </c>
      <c r="ULN68" s="61" t="s">
        <v>452</v>
      </c>
      <c r="ULO68" s="139" t="s">
        <v>263</v>
      </c>
      <c r="ULP68" s="88" t="s">
        <v>453</v>
      </c>
      <c r="ULQ68" s="138">
        <v>3894</v>
      </c>
      <c r="ULR68" s="99" t="s">
        <v>16</v>
      </c>
      <c r="ULS68" s="13">
        <v>44866</v>
      </c>
      <c r="ULT68" s="14">
        <v>44868</v>
      </c>
      <c r="ULU68" s="7">
        <v>37</v>
      </c>
      <c r="ULV68" s="61" t="s">
        <v>452</v>
      </c>
      <c r="ULW68" s="139" t="s">
        <v>263</v>
      </c>
      <c r="ULX68" s="88" t="s">
        <v>453</v>
      </c>
      <c r="ULY68" s="138">
        <v>3894</v>
      </c>
      <c r="ULZ68" s="99" t="s">
        <v>16</v>
      </c>
      <c r="UMA68" s="13">
        <v>44866</v>
      </c>
      <c r="UMB68" s="14">
        <v>44868</v>
      </c>
      <c r="UMC68" s="7">
        <v>37</v>
      </c>
      <c r="UMD68" s="61" t="s">
        <v>452</v>
      </c>
      <c r="UME68" s="139" t="s">
        <v>263</v>
      </c>
      <c r="UMF68" s="88" t="s">
        <v>453</v>
      </c>
      <c r="UMG68" s="138">
        <v>3894</v>
      </c>
      <c r="UMH68" s="99" t="s">
        <v>16</v>
      </c>
      <c r="UMI68" s="13">
        <v>44866</v>
      </c>
      <c r="UMJ68" s="14">
        <v>44868</v>
      </c>
      <c r="UMK68" s="7">
        <v>37</v>
      </c>
      <c r="UML68" s="61" t="s">
        <v>452</v>
      </c>
      <c r="UMM68" s="139" t="s">
        <v>263</v>
      </c>
      <c r="UMN68" s="88" t="s">
        <v>453</v>
      </c>
      <c r="UMO68" s="138">
        <v>3894</v>
      </c>
      <c r="UMP68" s="99" t="s">
        <v>16</v>
      </c>
      <c r="UMQ68" s="13">
        <v>44866</v>
      </c>
      <c r="UMR68" s="14">
        <v>44868</v>
      </c>
      <c r="UMS68" s="7">
        <v>37</v>
      </c>
      <c r="UMT68" s="61" t="s">
        <v>452</v>
      </c>
      <c r="UMU68" s="139" t="s">
        <v>263</v>
      </c>
      <c r="UMV68" s="88" t="s">
        <v>453</v>
      </c>
      <c r="UMW68" s="138">
        <v>3894</v>
      </c>
      <c r="UMX68" s="99" t="s">
        <v>16</v>
      </c>
      <c r="UMY68" s="13">
        <v>44866</v>
      </c>
      <c r="UMZ68" s="14">
        <v>44868</v>
      </c>
      <c r="UNA68" s="7">
        <v>37</v>
      </c>
      <c r="UNB68" s="61" t="s">
        <v>452</v>
      </c>
      <c r="UNC68" s="139" t="s">
        <v>263</v>
      </c>
      <c r="UND68" s="88" t="s">
        <v>453</v>
      </c>
      <c r="UNE68" s="138">
        <v>3894</v>
      </c>
      <c r="UNF68" s="99" t="s">
        <v>16</v>
      </c>
      <c r="UNG68" s="13">
        <v>44866</v>
      </c>
      <c r="UNH68" s="14">
        <v>44868</v>
      </c>
      <c r="UNI68" s="7">
        <v>37</v>
      </c>
      <c r="UNJ68" s="61" t="s">
        <v>452</v>
      </c>
      <c r="UNK68" s="139" t="s">
        <v>263</v>
      </c>
      <c r="UNL68" s="88" t="s">
        <v>453</v>
      </c>
      <c r="UNM68" s="138">
        <v>3894</v>
      </c>
      <c r="UNN68" s="99" t="s">
        <v>16</v>
      </c>
      <c r="UNO68" s="13">
        <v>44866</v>
      </c>
      <c r="UNP68" s="14">
        <v>44868</v>
      </c>
      <c r="UNQ68" s="7">
        <v>37</v>
      </c>
      <c r="UNR68" s="61" t="s">
        <v>452</v>
      </c>
      <c r="UNS68" s="139" t="s">
        <v>263</v>
      </c>
      <c r="UNT68" s="88" t="s">
        <v>453</v>
      </c>
      <c r="UNU68" s="138">
        <v>3894</v>
      </c>
      <c r="UNV68" s="99" t="s">
        <v>16</v>
      </c>
      <c r="UNW68" s="13">
        <v>44866</v>
      </c>
      <c r="UNX68" s="14">
        <v>44868</v>
      </c>
      <c r="UNY68" s="7">
        <v>37</v>
      </c>
      <c r="UNZ68" s="61" t="s">
        <v>452</v>
      </c>
      <c r="UOA68" s="139" t="s">
        <v>263</v>
      </c>
      <c r="UOB68" s="88" t="s">
        <v>453</v>
      </c>
      <c r="UOC68" s="138">
        <v>3894</v>
      </c>
      <c r="UOD68" s="99" t="s">
        <v>16</v>
      </c>
      <c r="UOE68" s="13">
        <v>44866</v>
      </c>
      <c r="UOF68" s="14">
        <v>44868</v>
      </c>
      <c r="UOG68" s="7">
        <v>37</v>
      </c>
      <c r="UOH68" s="61" t="s">
        <v>452</v>
      </c>
      <c r="UOI68" s="139" t="s">
        <v>263</v>
      </c>
      <c r="UOJ68" s="88" t="s">
        <v>453</v>
      </c>
      <c r="UOK68" s="138">
        <v>3894</v>
      </c>
      <c r="UOL68" s="99" t="s">
        <v>16</v>
      </c>
      <c r="UOM68" s="13">
        <v>44866</v>
      </c>
      <c r="UON68" s="14">
        <v>44868</v>
      </c>
      <c r="UOO68" s="7">
        <v>37</v>
      </c>
      <c r="UOP68" s="61" t="s">
        <v>452</v>
      </c>
      <c r="UOQ68" s="139" t="s">
        <v>263</v>
      </c>
      <c r="UOR68" s="88" t="s">
        <v>453</v>
      </c>
      <c r="UOS68" s="138">
        <v>3894</v>
      </c>
      <c r="UOT68" s="99" t="s">
        <v>16</v>
      </c>
      <c r="UOU68" s="13">
        <v>44866</v>
      </c>
      <c r="UOV68" s="14">
        <v>44868</v>
      </c>
      <c r="UOW68" s="7">
        <v>37</v>
      </c>
      <c r="UOX68" s="61" t="s">
        <v>452</v>
      </c>
      <c r="UOY68" s="139" t="s">
        <v>263</v>
      </c>
      <c r="UOZ68" s="88" t="s">
        <v>453</v>
      </c>
      <c r="UPA68" s="138">
        <v>3894</v>
      </c>
      <c r="UPB68" s="99" t="s">
        <v>16</v>
      </c>
      <c r="UPC68" s="13">
        <v>44866</v>
      </c>
      <c r="UPD68" s="14">
        <v>44868</v>
      </c>
      <c r="UPE68" s="7">
        <v>37</v>
      </c>
      <c r="UPF68" s="61" t="s">
        <v>452</v>
      </c>
      <c r="UPG68" s="139" t="s">
        <v>263</v>
      </c>
      <c r="UPH68" s="88" t="s">
        <v>453</v>
      </c>
      <c r="UPI68" s="138">
        <v>3894</v>
      </c>
      <c r="UPJ68" s="99" t="s">
        <v>16</v>
      </c>
      <c r="UPK68" s="13">
        <v>44866</v>
      </c>
      <c r="UPL68" s="14">
        <v>44868</v>
      </c>
      <c r="UPM68" s="7">
        <v>37</v>
      </c>
      <c r="UPN68" s="61" t="s">
        <v>452</v>
      </c>
      <c r="UPO68" s="139" t="s">
        <v>263</v>
      </c>
      <c r="UPP68" s="88" t="s">
        <v>453</v>
      </c>
      <c r="UPQ68" s="138">
        <v>3894</v>
      </c>
      <c r="UPR68" s="99" t="s">
        <v>16</v>
      </c>
      <c r="UPS68" s="13">
        <v>44866</v>
      </c>
      <c r="UPT68" s="14">
        <v>44868</v>
      </c>
      <c r="UPU68" s="7">
        <v>37</v>
      </c>
      <c r="UPV68" s="61" t="s">
        <v>452</v>
      </c>
      <c r="UPW68" s="139" t="s">
        <v>263</v>
      </c>
      <c r="UPX68" s="88" t="s">
        <v>453</v>
      </c>
      <c r="UPY68" s="138">
        <v>3894</v>
      </c>
      <c r="UPZ68" s="99" t="s">
        <v>16</v>
      </c>
      <c r="UQA68" s="13">
        <v>44866</v>
      </c>
      <c r="UQB68" s="14">
        <v>44868</v>
      </c>
      <c r="UQC68" s="7">
        <v>37</v>
      </c>
      <c r="UQD68" s="61" t="s">
        <v>452</v>
      </c>
      <c r="UQE68" s="139" t="s">
        <v>263</v>
      </c>
      <c r="UQF68" s="88" t="s">
        <v>453</v>
      </c>
      <c r="UQG68" s="138">
        <v>3894</v>
      </c>
      <c r="UQH68" s="99" t="s">
        <v>16</v>
      </c>
      <c r="UQI68" s="13">
        <v>44866</v>
      </c>
      <c r="UQJ68" s="14">
        <v>44868</v>
      </c>
      <c r="UQK68" s="7">
        <v>37</v>
      </c>
      <c r="UQL68" s="61" t="s">
        <v>452</v>
      </c>
      <c r="UQM68" s="139" t="s">
        <v>263</v>
      </c>
      <c r="UQN68" s="88" t="s">
        <v>453</v>
      </c>
      <c r="UQO68" s="138">
        <v>3894</v>
      </c>
      <c r="UQP68" s="99" t="s">
        <v>16</v>
      </c>
      <c r="UQQ68" s="13">
        <v>44866</v>
      </c>
      <c r="UQR68" s="14">
        <v>44868</v>
      </c>
      <c r="UQS68" s="7">
        <v>37</v>
      </c>
      <c r="UQT68" s="61" t="s">
        <v>452</v>
      </c>
      <c r="UQU68" s="139" t="s">
        <v>263</v>
      </c>
      <c r="UQV68" s="88" t="s">
        <v>453</v>
      </c>
      <c r="UQW68" s="138">
        <v>3894</v>
      </c>
      <c r="UQX68" s="99" t="s">
        <v>16</v>
      </c>
      <c r="UQY68" s="13">
        <v>44866</v>
      </c>
      <c r="UQZ68" s="14">
        <v>44868</v>
      </c>
      <c r="URA68" s="7">
        <v>37</v>
      </c>
      <c r="URB68" s="61" t="s">
        <v>452</v>
      </c>
      <c r="URC68" s="139" t="s">
        <v>263</v>
      </c>
      <c r="URD68" s="88" t="s">
        <v>453</v>
      </c>
      <c r="URE68" s="138">
        <v>3894</v>
      </c>
      <c r="URF68" s="99" t="s">
        <v>16</v>
      </c>
      <c r="URG68" s="13">
        <v>44866</v>
      </c>
      <c r="URH68" s="14">
        <v>44868</v>
      </c>
      <c r="URI68" s="7">
        <v>37</v>
      </c>
      <c r="URJ68" s="61" t="s">
        <v>452</v>
      </c>
      <c r="URK68" s="139" t="s">
        <v>263</v>
      </c>
      <c r="URL68" s="88" t="s">
        <v>453</v>
      </c>
      <c r="URM68" s="138">
        <v>3894</v>
      </c>
      <c r="URN68" s="99" t="s">
        <v>16</v>
      </c>
      <c r="URO68" s="13">
        <v>44866</v>
      </c>
      <c r="URP68" s="14">
        <v>44868</v>
      </c>
      <c r="URQ68" s="7">
        <v>37</v>
      </c>
      <c r="URR68" s="61" t="s">
        <v>452</v>
      </c>
      <c r="URS68" s="139" t="s">
        <v>263</v>
      </c>
      <c r="URT68" s="88" t="s">
        <v>453</v>
      </c>
      <c r="URU68" s="138">
        <v>3894</v>
      </c>
      <c r="URV68" s="99" t="s">
        <v>16</v>
      </c>
      <c r="URW68" s="13">
        <v>44866</v>
      </c>
      <c r="URX68" s="14">
        <v>44868</v>
      </c>
      <c r="URY68" s="7">
        <v>37</v>
      </c>
      <c r="URZ68" s="61" t="s">
        <v>452</v>
      </c>
      <c r="USA68" s="139" t="s">
        <v>263</v>
      </c>
      <c r="USB68" s="88" t="s">
        <v>453</v>
      </c>
      <c r="USC68" s="138">
        <v>3894</v>
      </c>
      <c r="USD68" s="99" t="s">
        <v>16</v>
      </c>
      <c r="USE68" s="13">
        <v>44866</v>
      </c>
      <c r="USF68" s="14">
        <v>44868</v>
      </c>
      <c r="USG68" s="7">
        <v>37</v>
      </c>
      <c r="USH68" s="61" t="s">
        <v>452</v>
      </c>
      <c r="USI68" s="139" t="s">
        <v>263</v>
      </c>
      <c r="USJ68" s="88" t="s">
        <v>453</v>
      </c>
      <c r="USK68" s="138">
        <v>3894</v>
      </c>
      <c r="USL68" s="99" t="s">
        <v>16</v>
      </c>
      <c r="USM68" s="13">
        <v>44866</v>
      </c>
      <c r="USN68" s="14">
        <v>44868</v>
      </c>
      <c r="USO68" s="7">
        <v>37</v>
      </c>
      <c r="USP68" s="61" t="s">
        <v>452</v>
      </c>
      <c r="USQ68" s="139" t="s">
        <v>263</v>
      </c>
      <c r="USR68" s="88" t="s">
        <v>453</v>
      </c>
      <c r="USS68" s="138">
        <v>3894</v>
      </c>
      <c r="UST68" s="99" t="s">
        <v>16</v>
      </c>
      <c r="USU68" s="13">
        <v>44866</v>
      </c>
      <c r="USV68" s="14">
        <v>44868</v>
      </c>
      <c r="USW68" s="7">
        <v>37</v>
      </c>
      <c r="USX68" s="61" t="s">
        <v>452</v>
      </c>
      <c r="USY68" s="139" t="s">
        <v>263</v>
      </c>
      <c r="USZ68" s="88" t="s">
        <v>453</v>
      </c>
      <c r="UTA68" s="138">
        <v>3894</v>
      </c>
      <c r="UTB68" s="99" t="s">
        <v>16</v>
      </c>
      <c r="UTC68" s="13">
        <v>44866</v>
      </c>
      <c r="UTD68" s="14">
        <v>44868</v>
      </c>
      <c r="UTE68" s="7">
        <v>37</v>
      </c>
      <c r="UTF68" s="61" t="s">
        <v>452</v>
      </c>
      <c r="UTG68" s="139" t="s">
        <v>263</v>
      </c>
      <c r="UTH68" s="88" t="s">
        <v>453</v>
      </c>
      <c r="UTI68" s="138">
        <v>3894</v>
      </c>
      <c r="UTJ68" s="99" t="s">
        <v>16</v>
      </c>
      <c r="UTK68" s="13">
        <v>44866</v>
      </c>
      <c r="UTL68" s="14">
        <v>44868</v>
      </c>
      <c r="UTM68" s="7">
        <v>37</v>
      </c>
      <c r="UTN68" s="61" t="s">
        <v>452</v>
      </c>
      <c r="UTO68" s="139" t="s">
        <v>263</v>
      </c>
      <c r="UTP68" s="88" t="s">
        <v>453</v>
      </c>
      <c r="UTQ68" s="138">
        <v>3894</v>
      </c>
      <c r="UTR68" s="99" t="s">
        <v>16</v>
      </c>
      <c r="UTS68" s="13">
        <v>44866</v>
      </c>
      <c r="UTT68" s="14">
        <v>44868</v>
      </c>
      <c r="UTU68" s="7">
        <v>37</v>
      </c>
      <c r="UTV68" s="61" t="s">
        <v>452</v>
      </c>
      <c r="UTW68" s="139" t="s">
        <v>263</v>
      </c>
      <c r="UTX68" s="88" t="s">
        <v>453</v>
      </c>
      <c r="UTY68" s="138">
        <v>3894</v>
      </c>
      <c r="UTZ68" s="99" t="s">
        <v>16</v>
      </c>
      <c r="UUA68" s="13">
        <v>44866</v>
      </c>
      <c r="UUB68" s="14">
        <v>44868</v>
      </c>
      <c r="UUC68" s="7">
        <v>37</v>
      </c>
      <c r="UUD68" s="61" t="s">
        <v>452</v>
      </c>
      <c r="UUE68" s="139" t="s">
        <v>263</v>
      </c>
      <c r="UUF68" s="88" t="s">
        <v>453</v>
      </c>
      <c r="UUG68" s="138">
        <v>3894</v>
      </c>
      <c r="UUH68" s="99" t="s">
        <v>16</v>
      </c>
      <c r="UUI68" s="13">
        <v>44866</v>
      </c>
      <c r="UUJ68" s="14">
        <v>44868</v>
      </c>
      <c r="UUK68" s="7">
        <v>37</v>
      </c>
      <c r="UUL68" s="61" t="s">
        <v>452</v>
      </c>
      <c r="UUM68" s="139" t="s">
        <v>263</v>
      </c>
      <c r="UUN68" s="88" t="s">
        <v>453</v>
      </c>
      <c r="UUO68" s="138">
        <v>3894</v>
      </c>
      <c r="UUP68" s="99" t="s">
        <v>16</v>
      </c>
      <c r="UUQ68" s="13">
        <v>44866</v>
      </c>
      <c r="UUR68" s="14">
        <v>44868</v>
      </c>
      <c r="UUS68" s="7">
        <v>37</v>
      </c>
      <c r="UUT68" s="61" t="s">
        <v>452</v>
      </c>
      <c r="UUU68" s="139" t="s">
        <v>263</v>
      </c>
      <c r="UUV68" s="88" t="s">
        <v>453</v>
      </c>
      <c r="UUW68" s="138">
        <v>3894</v>
      </c>
      <c r="UUX68" s="99" t="s">
        <v>16</v>
      </c>
      <c r="UUY68" s="13">
        <v>44866</v>
      </c>
      <c r="UUZ68" s="14">
        <v>44868</v>
      </c>
      <c r="UVA68" s="7">
        <v>37</v>
      </c>
      <c r="UVB68" s="61" t="s">
        <v>452</v>
      </c>
      <c r="UVC68" s="139" t="s">
        <v>263</v>
      </c>
      <c r="UVD68" s="88" t="s">
        <v>453</v>
      </c>
      <c r="UVE68" s="138">
        <v>3894</v>
      </c>
      <c r="UVF68" s="99" t="s">
        <v>16</v>
      </c>
      <c r="UVG68" s="13">
        <v>44866</v>
      </c>
      <c r="UVH68" s="14">
        <v>44868</v>
      </c>
      <c r="UVI68" s="7">
        <v>37</v>
      </c>
      <c r="UVJ68" s="61" t="s">
        <v>452</v>
      </c>
      <c r="UVK68" s="139" t="s">
        <v>263</v>
      </c>
      <c r="UVL68" s="88" t="s">
        <v>453</v>
      </c>
      <c r="UVM68" s="138">
        <v>3894</v>
      </c>
      <c r="UVN68" s="99" t="s">
        <v>16</v>
      </c>
      <c r="UVO68" s="13">
        <v>44866</v>
      </c>
      <c r="UVP68" s="14">
        <v>44868</v>
      </c>
      <c r="UVQ68" s="7">
        <v>37</v>
      </c>
      <c r="UVR68" s="61" t="s">
        <v>452</v>
      </c>
      <c r="UVS68" s="139" t="s">
        <v>263</v>
      </c>
      <c r="UVT68" s="88" t="s">
        <v>453</v>
      </c>
      <c r="UVU68" s="138">
        <v>3894</v>
      </c>
      <c r="UVV68" s="99" t="s">
        <v>16</v>
      </c>
      <c r="UVW68" s="13">
        <v>44866</v>
      </c>
      <c r="UVX68" s="14">
        <v>44868</v>
      </c>
      <c r="UVY68" s="7">
        <v>37</v>
      </c>
      <c r="UVZ68" s="61" t="s">
        <v>452</v>
      </c>
      <c r="UWA68" s="139" t="s">
        <v>263</v>
      </c>
      <c r="UWB68" s="88" t="s">
        <v>453</v>
      </c>
      <c r="UWC68" s="138">
        <v>3894</v>
      </c>
      <c r="UWD68" s="99" t="s">
        <v>16</v>
      </c>
      <c r="UWE68" s="13">
        <v>44866</v>
      </c>
      <c r="UWF68" s="14">
        <v>44868</v>
      </c>
      <c r="UWG68" s="7">
        <v>37</v>
      </c>
      <c r="UWH68" s="61" t="s">
        <v>452</v>
      </c>
      <c r="UWI68" s="139" t="s">
        <v>263</v>
      </c>
      <c r="UWJ68" s="88" t="s">
        <v>453</v>
      </c>
      <c r="UWK68" s="138">
        <v>3894</v>
      </c>
      <c r="UWL68" s="99" t="s">
        <v>16</v>
      </c>
      <c r="UWM68" s="13">
        <v>44866</v>
      </c>
      <c r="UWN68" s="14">
        <v>44868</v>
      </c>
      <c r="UWO68" s="7">
        <v>37</v>
      </c>
      <c r="UWP68" s="61" t="s">
        <v>452</v>
      </c>
      <c r="UWQ68" s="139" t="s">
        <v>263</v>
      </c>
      <c r="UWR68" s="88" t="s">
        <v>453</v>
      </c>
      <c r="UWS68" s="138">
        <v>3894</v>
      </c>
      <c r="UWT68" s="99" t="s">
        <v>16</v>
      </c>
      <c r="UWU68" s="13">
        <v>44866</v>
      </c>
      <c r="UWV68" s="14">
        <v>44868</v>
      </c>
      <c r="UWW68" s="7">
        <v>37</v>
      </c>
      <c r="UWX68" s="61" t="s">
        <v>452</v>
      </c>
      <c r="UWY68" s="139" t="s">
        <v>263</v>
      </c>
      <c r="UWZ68" s="88" t="s">
        <v>453</v>
      </c>
      <c r="UXA68" s="138">
        <v>3894</v>
      </c>
      <c r="UXB68" s="99" t="s">
        <v>16</v>
      </c>
      <c r="UXC68" s="13">
        <v>44866</v>
      </c>
      <c r="UXD68" s="14">
        <v>44868</v>
      </c>
      <c r="UXE68" s="7">
        <v>37</v>
      </c>
      <c r="UXF68" s="61" t="s">
        <v>452</v>
      </c>
      <c r="UXG68" s="139" t="s">
        <v>263</v>
      </c>
      <c r="UXH68" s="88" t="s">
        <v>453</v>
      </c>
      <c r="UXI68" s="138">
        <v>3894</v>
      </c>
      <c r="UXJ68" s="99" t="s">
        <v>16</v>
      </c>
      <c r="UXK68" s="13">
        <v>44866</v>
      </c>
      <c r="UXL68" s="14">
        <v>44868</v>
      </c>
      <c r="UXM68" s="7">
        <v>37</v>
      </c>
      <c r="UXN68" s="61" t="s">
        <v>452</v>
      </c>
      <c r="UXO68" s="139" t="s">
        <v>263</v>
      </c>
      <c r="UXP68" s="88" t="s">
        <v>453</v>
      </c>
      <c r="UXQ68" s="138">
        <v>3894</v>
      </c>
      <c r="UXR68" s="99" t="s">
        <v>16</v>
      </c>
      <c r="UXS68" s="13">
        <v>44866</v>
      </c>
      <c r="UXT68" s="14">
        <v>44868</v>
      </c>
      <c r="UXU68" s="7">
        <v>37</v>
      </c>
      <c r="UXV68" s="61" t="s">
        <v>452</v>
      </c>
      <c r="UXW68" s="139" t="s">
        <v>263</v>
      </c>
      <c r="UXX68" s="88" t="s">
        <v>453</v>
      </c>
      <c r="UXY68" s="138">
        <v>3894</v>
      </c>
      <c r="UXZ68" s="99" t="s">
        <v>16</v>
      </c>
      <c r="UYA68" s="13">
        <v>44866</v>
      </c>
      <c r="UYB68" s="14">
        <v>44868</v>
      </c>
      <c r="UYC68" s="7">
        <v>37</v>
      </c>
      <c r="UYD68" s="61" t="s">
        <v>452</v>
      </c>
      <c r="UYE68" s="139" t="s">
        <v>263</v>
      </c>
      <c r="UYF68" s="88" t="s">
        <v>453</v>
      </c>
      <c r="UYG68" s="138">
        <v>3894</v>
      </c>
      <c r="UYH68" s="99" t="s">
        <v>16</v>
      </c>
      <c r="UYI68" s="13">
        <v>44866</v>
      </c>
      <c r="UYJ68" s="14">
        <v>44868</v>
      </c>
      <c r="UYK68" s="7">
        <v>37</v>
      </c>
      <c r="UYL68" s="61" t="s">
        <v>452</v>
      </c>
      <c r="UYM68" s="139" t="s">
        <v>263</v>
      </c>
      <c r="UYN68" s="88" t="s">
        <v>453</v>
      </c>
      <c r="UYO68" s="138">
        <v>3894</v>
      </c>
      <c r="UYP68" s="99" t="s">
        <v>16</v>
      </c>
      <c r="UYQ68" s="13">
        <v>44866</v>
      </c>
      <c r="UYR68" s="14">
        <v>44868</v>
      </c>
      <c r="UYS68" s="7">
        <v>37</v>
      </c>
      <c r="UYT68" s="61" t="s">
        <v>452</v>
      </c>
      <c r="UYU68" s="139" t="s">
        <v>263</v>
      </c>
      <c r="UYV68" s="88" t="s">
        <v>453</v>
      </c>
      <c r="UYW68" s="138">
        <v>3894</v>
      </c>
      <c r="UYX68" s="99" t="s">
        <v>16</v>
      </c>
      <c r="UYY68" s="13">
        <v>44866</v>
      </c>
      <c r="UYZ68" s="14">
        <v>44868</v>
      </c>
      <c r="UZA68" s="7">
        <v>37</v>
      </c>
      <c r="UZB68" s="61" t="s">
        <v>452</v>
      </c>
      <c r="UZC68" s="139" t="s">
        <v>263</v>
      </c>
      <c r="UZD68" s="88" t="s">
        <v>453</v>
      </c>
      <c r="UZE68" s="138">
        <v>3894</v>
      </c>
      <c r="UZF68" s="99" t="s">
        <v>16</v>
      </c>
      <c r="UZG68" s="13">
        <v>44866</v>
      </c>
      <c r="UZH68" s="14">
        <v>44868</v>
      </c>
      <c r="UZI68" s="7">
        <v>37</v>
      </c>
      <c r="UZJ68" s="61" t="s">
        <v>452</v>
      </c>
      <c r="UZK68" s="139" t="s">
        <v>263</v>
      </c>
      <c r="UZL68" s="88" t="s">
        <v>453</v>
      </c>
      <c r="UZM68" s="138">
        <v>3894</v>
      </c>
      <c r="UZN68" s="99" t="s">
        <v>16</v>
      </c>
      <c r="UZO68" s="13">
        <v>44866</v>
      </c>
      <c r="UZP68" s="14">
        <v>44868</v>
      </c>
      <c r="UZQ68" s="7">
        <v>37</v>
      </c>
      <c r="UZR68" s="61" t="s">
        <v>452</v>
      </c>
      <c r="UZS68" s="139" t="s">
        <v>263</v>
      </c>
      <c r="UZT68" s="88" t="s">
        <v>453</v>
      </c>
      <c r="UZU68" s="138">
        <v>3894</v>
      </c>
      <c r="UZV68" s="99" t="s">
        <v>16</v>
      </c>
      <c r="UZW68" s="13">
        <v>44866</v>
      </c>
      <c r="UZX68" s="14">
        <v>44868</v>
      </c>
      <c r="UZY68" s="7">
        <v>37</v>
      </c>
      <c r="UZZ68" s="61" t="s">
        <v>452</v>
      </c>
      <c r="VAA68" s="139" t="s">
        <v>263</v>
      </c>
      <c r="VAB68" s="88" t="s">
        <v>453</v>
      </c>
      <c r="VAC68" s="138">
        <v>3894</v>
      </c>
      <c r="VAD68" s="99" t="s">
        <v>16</v>
      </c>
      <c r="VAE68" s="13">
        <v>44866</v>
      </c>
      <c r="VAF68" s="14">
        <v>44868</v>
      </c>
      <c r="VAG68" s="7">
        <v>37</v>
      </c>
      <c r="VAH68" s="61" t="s">
        <v>452</v>
      </c>
      <c r="VAI68" s="139" t="s">
        <v>263</v>
      </c>
      <c r="VAJ68" s="88" t="s">
        <v>453</v>
      </c>
      <c r="VAK68" s="138">
        <v>3894</v>
      </c>
      <c r="VAL68" s="99" t="s">
        <v>16</v>
      </c>
      <c r="VAM68" s="13">
        <v>44866</v>
      </c>
      <c r="VAN68" s="14">
        <v>44868</v>
      </c>
      <c r="VAO68" s="7">
        <v>37</v>
      </c>
      <c r="VAP68" s="61" t="s">
        <v>452</v>
      </c>
      <c r="VAQ68" s="139" t="s">
        <v>263</v>
      </c>
      <c r="VAR68" s="88" t="s">
        <v>453</v>
      </c>
      <c r="VAS68" s="138">
        <v>3894</v>
      </c>
      <c r="VAT68" s="99" t="s">
        <v>16</v>
      </c>
      <c r="VAU68" s="13">
        <v>44866</v>
      </c>
      <c r="VAV68" s="14">
        <v>44868</v>
      </c>
      <c r="VAW68" s="7">
        <v>37</v>
      </c>
      <c r="VAX68" s="61" t="s">
        <v>452</v>
      </c>
      <c r="VAY68" s="139" t="s">
        <v>263</v>
      </c>
      <c r="VAZ68" s="88" t="s">
        <v>453</v>
      </c>
      <c r="VBA68" s="138">
        <v>3894</v>
      </c>
      <c r="VBB68" s="99" t="s">
        <v>16</v>
      </c>
      <c r="VBC68" s="13">
        <v>44866</v>
      </c>
      <c r="VBD68" s="14">
        <v>44868</v>
      </c>
      <c r="VBE68" s="7">
        <v>37</v>
      </c>
      <c r="VBF68" s="61" t="s">
        <v>452</v>
      </c>
      <c r="VBG68" s="139" t="s">
        <v>263</v>
      </c>
      <c r="VBH68" s="88" t="s">
        <v>453</v>
      </c>
      <c r="VBI68" s="138">
        <v>3894</v>
      </c>
      <c r="VBJ68" s="99" t="s">
        <v>16</v>
      </c>
      <c r="VBK68" s="13">
        <v>44866</v>
      </c>
      <c r="VBL68" s="14">
        <v>44868</v>
      </c>
      <c r="VBM68" s="7">
        <v>37</v>
      </c>
      <c r="VBN68" s="61" t="s">
        <v>452</v>
      </c>
      <c r="VBO68" s="139" t="s">
        <v>263</v>
      </c>
      <c r="VBP68" s="88" t="s">
        <v>453</v>
      </c>
      <c r="VBQ68" s="138">
        <v>3894</v>
      </c>
      <c r="VBR68" s="99" t="s">
        <v>16</v>
      </c>
      <c r="VBS68" s="13">
        <v>44866</v>
      </c>
      <c r="VBT68" s="14">
        <v>44868</v>
      </c>
      <c r="VBU68" s="7">
        <v>37</v>
      </c>
      <c r="VBV68" s="61" t="s">
        <v>452</v>
      </c>
      <c r="VBW68" s="139" t="s">
        <v>263</v>
      </c>
      <c r="VBX68" s="88" t="s">
        <v>453</v>
      </c>
      <c r="VBY68" s="138">
        <v>3894</v>
      </c>
      <c r="VBZ68" s="99" t="s">
        <v>16</v>
      </c>
      <c r="VCA68" s="13">
        <v>44866</v>
      </c>
      <c r="VCB68" s="14">
        <v>44868</v>
      </c>
      <c r="VCC68" s="7">
        <v>37</v>
      </c>
      <c r="VCD68" s="61" t="s">
        <v>452</v>
      </c>
      <c r="VCE68" s="139" t="s">
        <v>263</v>
      </c>
      <c r="VCF68" s="88" t="s">
        <v>453</v>
      </c>
      <c r="VCG68" s="138">
        <v>3894</v>
      </c>
      <c r="VCH68" s="99" t="s">
        <v>16</v>
      </c>
      <c r="VCI68" s="13">
        <v>44866</v>
      </c>
      <c r="VCJ68" s="14">
        <v>44868</v>
      </c>
      <c r="VCK68" s="7">
        <v>37</v>
      </c>
      <c r="VCL68" s="61" t="s">
        <v>452</v>
      </c>
      <c r="VCM68" s="139" t="s">
        <v>263</v>
      </c>
      <c r="VCN68" s="88" t="s">
        <v>453</v>
      </c>
      <c r="VCO68" s="138">
        <v>3894</v>
      </c>
      <c r="VCP68" s="99" t="s">
        <v>16</v>
      </c>
      <c r="VCQ68" s="13">
        <v>44866</v>
      </c>
      <c r="VCR68" s="14">
        <v>44868</v>
      </c>
      <c r="VCS68" s="7">
        <v>37</v>
      </c>
      <c r="VCT68" s="61" t="s">
        <v>452</v>
      </c>
      <c r="VCU68" s="139" t="s">
        <v>263</v>
      </c>
      <c r="VCV68" s="88" t="s">
        <v>453</v>
      </c>
      <c r="VCW68" s="138">
        <v>3894</v>
      </c>
      <c r="VCX68" s="99" t="s">
        <v>16</v>
      </c>
      <c r="VCY68" s="13">
        <v>44866</v>
      </c>
      <c r="VCZ68" s="14">
        <v>44868</v>
      </c>
      <c r="VDA68" s="7">
        <v>37</v>
      </c>
      <c r="VDB68" s="61" t="s">
        <v>452</v>
      </c>
      <c r="VDC68" s="139" t="s">
        <v>263</v>
      </c>
      <c r="VDD68" s="88" t="s">
        <v>453</v>
      </c>
      <c r="VDE68" s="138">
        <v>3894</v>
      </c>
      <c r="VDF68" s="99" t="s">
        <v>16</v>
      </c>
      <c r="VDG68" s="13">
        <v>44866</v>
      </c>
      <c r="VDH68" s="14">
        <v>44868</v>
      </c>
      <c r="VDI68" s="7">
        <v>37</v>
      </c>
      <c r="VDJ68" s="61" t="s">
        <v>452</v>
      </c>
      <c r="VDK68" s="139" t="s">
        <v>263</v>
      </c>
      <c r="VDL68" s="88" t="s">
        <v>453</v>
      </c>
      <c r="VDM68" s="138">
        <v>3894</v>
      </c>
      <c r="VDN68" s="99" t="s">
        <v>16</v>
      </c>
      <c r="VDO68" s="13">
        <v>44866</v>
      </c>
      <c r="VDP68" s="14">
        <v>44868</v>
      </c>
      <c r="VDQ68" s="7">
        <v>37</v>
      </c>
      <c r="VDR68" s="61" t="s">
        <v>452</v>
      </c>
      <c r="VDS68" s="139" t="s">
        <v>263</v>
      </c>
      <c r="VDT68" s="88" t="s">
        <v>453</v>
      </c>
      <c r="VDU68" s="138">
        <v>3894</v>
      </c>
      <c r="VDV68" s="99" t="s">
        <v>16</v>
      </c>
      <c r="VDW68" s="13">
        <v>44866</v>
      </c>
      <c r="VDX68" s="14">
        <v>44868</v>
      </c>
      <c r="VDY68" s="7">
        <v>37</v>
      </c>
      <c r="VDZ68" s="61" t="s">
        <v>452</v>
      </c>
      <c r="VEA68" s="139" t="s">
        <v>263</v>
      </c>
      <c r="VEB68" s="88" t="s">
        <v>453</v>
      </c>
      <c r="VEC68" s="138">
        <v>3894</v>
      </c>
      <c r="VED68" s="99" t="s">
        <v>16</v>
      </c>
      <c r="VEE68" s="13">
        <v>44866</v>
      </c>
      <c r="VEF68" s="14">
        <v>44868</v>
      </c>
      <c r="VEG68" s="7">
        <v>37</v>
      </c>
      <c r="VEH68" s="61" t="s">
        <v>452</v>
      </c>
      <c r="VEI68" s="139" t="s">
        <v>263</v>
      </c>
      <c r="VEJ68" s="88" t="s">
        <v>453</v>
      </c>
      <c r="VEK68" s="138">
        <v>3894</v>
      </c>
      <c r="VEL68" s="99" t="s">
        <v>16</v>
      </c>
      <c r="VEM68" s="13">
        <v>44866</v>
      </c>
      <c r="VEN68" s="14">
        <v>44868</v>
      </c>
      <c r="VEO68" s="7">
        <v>37</v>
      </c>
      <c r="VEP68" s="61" t="s">
        <v>452</v>
      </c>
      <c r="VEQ68" s="139" t="s">
        <v>263</v>
      </c>
      <c r="VER68" s="88" t="s">
        <v>453</v>
      </c>
      <c r="VES68" s="138">
        <v>3894</v>
      </c>
      <c r="VET68" s="99" t="s">
        <v>16</v>
      </c>
      <c r="VEU68" s="13">
        <v>44866</v>
      </c>
      <c r="VEV68" s="14">
        <v>44868</v>
      </c>
      <c r="VEW68" s="7">
        <v>37</v>
      </c>
      <c r="VEX68" s="61" t="s">
        <v>452</v>
      </c>
      <c r="VEY68" s="139" t="s">
        <v>263</v>
      </c>
      <c r="VEZ68" s="88" t="s">
        <v>453</v>
      </c>
      <c r="VFA68" s="138">
        <v>3894</v>
      </c>
      <c r="VFB68" s="99" t="s">
        <v>16</v>
      </c>
      <c r="VFC68" s="13">
        <v>44866</v>
      </c>
      <c r="VFD68" s="14">
        <v>44868</v>
      </c>
      <c r="VFE68" s="7">
        <v>37</v>
      </c>
      <c r="VFF68" s="61" t="s">
        <v>452</v>
      </c>
      <c r="VFG68" s="139" t="s">
        <v>263</v>
      </c>
      <c r="VFH68" s="88" t="s">
        <v>453</v>
      </c>
      <c r="VFI68" s="138">
        <v>3894</v>
      </c>
      <c r="VFJ68" s="99" t="s">
        <v>16</v>
      </c>
      <c r="VFK68" s="13">
        <v>44866</v>
      </c>
      <c r="VFL68" s="14">
        <v>44868</v>
      </c>
      <c r="VFM68" s="7">
        <v>37</v>
      </c>
      <c r="VFN68" s="61" t="s">
        <v>452</v>
      </c>
      <c r="VFO68" s="139" t="s">
        <v>263</v>
      </c>
      <c r="VFP68" s="88" t="s">
        <v>453</v>
      </c>
      <c r="VFQ68" s="138">
        <v>3894</v>
      </c>
      <c r="VFR68" s="99" t="s">
        <v>16</v>
      </c>
      <c r="VFS68" s="13">
        <v>44866</v>
      </c>
      <c r="VFT68" s="14">
        <v>44868</v>
      </c>
      <c r="VFU68" s="7">
        <v>37</v>
      </c>
      <c r="VFV68" s="61" t="s">
        <v>452</v>
      </c>
      <c r="VFW68" s="139" t="s">
        <v>263</v>
      </c>
      <c r="VFX68" s="88" t="s">
        <v>453</v>
      </c>
      <c r="VFY68" s="138">
        <v>3894</v>
      </c>
      <c r="VFZ68" s="99" t="s">
        <v>16</v>
      </c>
      <c r="VGA68" s="13">
        <v>44866</v>
      </c>
      <c r="VGB68" s="14">
        <v>44868</v>
      </c>
      <c r="VGC68" s="7">
        <v>37</v>
      </c>
      <c r="VGD68" s="61" t="s">
        <v>452</v>
      </c>
      <c r="VGE68" s="139" t="s">
        <v>263</v>
      </c>
      <c r="VGF68" s="88" t="s">
        <v>453</v>
      </c>
      <c r="VGG68" s="138">
        <v>3894</v>
      </c>
      <c r="VGH68" s="99" t="s">
        <v>16</v>
      </c>
      <c r="VGI68" s="13">
        <v>44866</v>
      </c>
      <c r="VGJ68" s="14">
        <v>44868</v>
      </c>
      <c r="VGK68" s="7">
        <v>37</v>
      </c>
      <c r="VGL68" s="61" t="s">
        <v>452</v>
      </c>
      <c r="VGM68" s="139" t="s">
        <v>263</v>
      </c>
      <c r="VGN68" s="88" t="s">
        <v>453</v>
      </c>
      <c r="VGO68" s="138">
        <v>3894</v>
      </c>
      <c r="VGP68" s="99" t="s">
        <v>16</v>
      </c>
      <c r="VGQ68" s="13">
        <v>44866</v>
      </c>
      <c r="VGR68" s="14">
        <v>44868</v>
      </c>
      <c r="VGS68" s="7">
        <v>37</v>
      </c>
      <c r="VGT68" s="61" t="s">
        <v>452</v>
      </c>
      <c r="VGU68" s="139" t="s">
        <v>263</v>
      </c>
      <c r="VGV68" s="88" t="s">
        <v>453</v>
      </c>
      <c r="VGW68" s="138">
        <v>3894</v>
      </c>
      <c r="VGX68" s="99" t="s">
        <v>16</v>
      </c>
      <c r="VGY68" s="13">
        <v>44866</v>
      </c>
      <c r="VGZ68" s="14">
        <v>44868</v>
      </c>
      <c r="VHA68" s="7">
        <v>37</v>
      </c>
      <c r="VHB68" s="61" t="s">
        <v>452</v>
      </c>
      <c r="VHC68" s="139" t="s">
        <v>263</v>
      </c>
      <c r="VHD68" s="88" t="s">
        <v>453</v>
      </c>
      <c r="VHE68" s="138">
        <v>3894</v>
      </c>
      <c r="VHF68" s="99" t="s">
        <v>16</v>
      </c>
      <c r="VHG68" s="13">
        <v>44866</v>
      </c>
      <c r="VHH68" s="14">
        <v>44868</v>
      </c>
      <c r="VHI68" s="7">
        <v>37</v>
      </c>
      <c r="VHJ68" s="61" t="s">
        <v>452</v>
      </c>
      <c r="VHK68" s="139" t="s">
        <v>263</v>
      </c>
      <c r="VHL68" s="88" t="s">
        <v>453</v>
      </c>
      <c r="VHM68" s="138">
        <v>3894</v>
      </c>
      <c r="VHN68" s="99" t="s">
        <v>16</v>
      </c>
      <c r="VHO68" s="13">
        <v>44866</v>
      </c>
      <c r="VHP68" s="14">
        <v>44868</v>
      </c>
      <c r="VHQ68" s="7">
        <v>37</v>
      </c>
      <c r="VHR68" s="61" t="s">
        <v>452</v>
      </c>
      <c r="VHS68" s="139" t="s">
        <v>263</v>
      </c>
      <c r="VHT68" s="88" t="s">
        <v>453</v>
      </c>
      <c r="VHU68" s="138">
        <v>3894</v>
      </c>
      <c r="VHV68" s="99" t="s">
        <v>16</v>
      </c>
      <c r="VHW68" s="13">
        <v>44866</v>
      </c>
      <c r="VHX68" s="14">
        <v>44868</v>
      </c>
      <c r="VHY68" s="7">
        <v>37</v>
      </c>
      <c r="VHZ68" s="61" t="s">
        <v>452</v>
      </c>
      <c r="VIA68" s="139" t="s">
        <v>263</v>
      </c>
      <c r="VIB68" s="88" t="s">
        <v>453</v>
      </c>
      <c r="VIC68" s="138">
        <v>3894</v>
      </c>
      <c r="VID68" s="99" t="s">
        <v>16</v>
      </c>
      <c r="VIE68" s="13">
        <v>44866</v>
      </c>
      <c r="VIF68" s="14">
        <v>44868</v>
      </c>
      <c r="VIG68" s="7">
        <v>37</v>
      </c>
      <c r="VIH68" s="61" t="s">
        <v>452</v>
      </c>
      <c r="VII68" s="139" t="s">
        <v>263</v>
      </c>
      <c r="VIJ68" s="88" t="s">
        <v>453</v>
      </c>
      <c r="VIK68" s="138">
        <v>3894</v>
      </c>
      <c r="VIL68" s="99" t="s">
        <v>16</v>
      </c>
      <c r="VIM68" s="13">
        <v>44866</v>
      </c>
      <c r="VIN68" s="14">
        <v>44868</v>
      </c>
      <c r="VIO68" s="7">
        <v>37</v>
      </c>
      <c r="VIP68" s="61" t="s">
        <v>452</v>
      </c>
      <c r="VIQ68" s="139" t="s">
        <v>263</v>
      </c>
      <c r="VIR68" s="88" t="s">
        <v>453</v>
      </c>
      <c r="VIS68" s="138">
        <v>3894</v>
      </c>
      <c r="VIT68" s="99" t="s">
        <v>16</v>
      </c>
      <c r="VIU68" s="13">
        <v>44866</v>
      </c>
      <c r="VIV68" s="14">
        <v>44868</v>
      </c>
      <c r="VIW68" s="7">
        <v>37</v>
      </c>
      <c r="VIX68" s="61" t="s">
        <v>452</v>
      </c>
      <c r="VIY68" s="139" t="s">
        <v>263</v>
      </c>
      <c r="VIZ68" s="88" t="s">
        <v>453</v>
      </c>
      <c r="VJA68" s="138">
        <v>3894</v>
      </c>
      <c r="VJB68" s="99" t="s">
        <v>16</v>
      </c>
      <c r="VJC68" s="13">
        <v>44866</v>
      </c>
      <c r="VJD68" s="14">
        <v>44868</v>
      </c>
      <c r="VJE68" s="7">
        <v>37</v>
      </c>
      <c r="VJF68" s="61" t="s">
        <v>452</v>
      </c>
      <c r="VJG68" s="139" t="s">
        <v>263</v>
      </c>
      <c r="VJH68" s="88" t="s">
        <v>453</v>
      </c>
      <c r="VJI68" s="138">
        <v>3894</v>
      </c>
      <c r="VJJ68" s="99" t="s">
        <v>16</v>
      </c>
      <c r="VJK68" s="13">
        <v>44866</v>
      </c>
      <c r="VJL68" s="14">
        <v>44868</v>
      </c>
      <c r="VJM68" s="7">
        <v>37</v>
      </c>
      <c r="VJN68" s="61" t="s">
        <v>452</v>
      </c>
      <c r="VJO68" s="139" t="s">
        <v>263</v>
      </c>
      <c r="VJP68" s="88" t="s">
        <v>453</v>
      </c>
      <c r="VJQ68" s="138">
        <v>3894</v>
      </c>
      <c r="VJR68" s="99" t="s">
        <v>16</v>
      </c>
      <c r="VJS68" s="13">
        <v>44866</v>
      </c>
      <c r="VJT68" s="14">
        <v>44868</v>
      </c>
      <c r="VJU68" s="7">
        <v>37</v>
      </c>
      <c r="VJV68" s="61" t="s">
        <v>452</v>
      </c>
      <c r="VJW68" s="139" t="s">
        <v>263</v>
      </c>
      <c r="VJX68" s="88" t="s">
        <v>453</v>
      </c>
      <c r="VJY68" s="138">
        <v>3894</v>
      </c>
      <c r="VJZ68" s="99" t="s">
        <v>16</v>
      </c>
      <c r="VKA68" s="13">
        <v>44866</v>
      </c>
      <c r="VKB68" s="14">
        <v>44868</v>
      </c>
      <c r="VKC68" s="7">
        <v>37</v>
      </c>
      <c r="VKD68" s="61" t="s">
        <v>452</v>
      </c>
      <c r="VKE68" s="139" t="s">
        <v>263</v>
      </c>
      <c r="VKF68" s="88" t="s">
        <v>453</v>
      </c>
      <c r="VKG68" s="138">
        <v>3894</v>
      </c>
      <c r="VKH68" s="99" t="s">
        <v>16</v>
      </c>
      <c r="VKI68" s="13">
        <v>44866</v>
      </c>
      <c r="VKJ68" s="14">
        <v>44868</v>
      </c>
      <c r="VKK68" s="7">
        <v>37</v>
      </c>
      <c r="VKL68" s="61" t="s">
        <v>452</v>
      </c>
      <c r="VKM68" s="139" t="s">
        <v>263</v>
      </c>
      <c r="VKN68" s="88" t="s">
        <v>453</v>
      </c>
      <c r="VKO68" s="138">
        <v>3894</v>
      </c>
      <c r="VKP68" s="99" t="s">
        <v>16</v>
      </c>
      <c r="VKQ68" s="13">
        <v>44866</v>
      </c>
      <c r="VKR68" s="14">
        <v>44868</v>
      </c>
      <c r="VKS68" s="7">
        <v>37</v>
      </c>
      <c r="VKT68" s="61" t="s">
        <v>452</v>
      </c>
      <c r="VKU68" s="139" t="s">
        <v>263</v>
      </c>
      <c r="VKV68" s="88" t="s">
        <v>453</v>
      </c>
      <c r="VKW68" s="138">
        <v>3894</v>
      </c>
      <c r="VKX68" s="99" t="s">
        <v>16</v>
      </c>
      <c r="VKY68" s="13">
        <v>44866</v>
      </c>
      <c r="VKZ68" s="14">
        <v>44868</v>
      </c>
      <c r="VLA68" s="7">
        <v>37</v>
      </c>
      <c r="VLB68" s="61" t="s">
        <v>452</v>
      </c>
      <c r="VLC68" s="139" t="s">
        <v>263</v>
      </c>
      <c r="VLD68" s="88" t="s">
        <v>453</v>
      </c>
      <c r="VLE68" s="138">
        <v>3894</v>
      </c>
      <c r="VLF68" s="99" t="s">
        <v>16</v>
      </c>
      <c r="VLG68" s="13">
        <v>44866</v>
      </c>
      <c r="VLH68" s="14">
        <v>44868</v>
      </c>
      <c r="VLI68" s="7">
        <v>37</v>
      </c>
      <c r="VLJ68" s="61" t="s">
        <v>452</v>
      </c>
      <c r="VLK68" s="139" t="s">
        <v>263</v>
      </c>
      <c r="VLL68" s="88" t="s">
        <v>453</v>
      </c>
      <c r="VLM68" s="138">
        <v>3894</v>
      </c>
      <c r="VLN68" s="99" t="s">
        <v>16</v>
      </c>
      <c r="VLO68" s="13">
        <v>44866</v>
      </c>
      <c r="VLP68" s="14">
        <v>44868</v>
      </c>
      <c r="VLQ68" s="7">
        <v>37</v>
      </c>
      <c r="VLR68" s="61" t="s">
        <v>452</v>
      </c>
      <c r="VLS68" s="139" t="s">
        <v>263</v>
      </c>
      <c r="VLT68" s="88" t="s">
        <v>453</v>
      </c>
      <c r="VLU68" s="138">
        <v>3894</v>
      </c>
      <c r="VLV68" s="99" t="s">
        <v>16</v>
      </c>
      <c r="VLW68" s="13">
        <v>44866</v>
      </c>
      <c r="VLX68" s="14">
        <v>44868</v>
      </c>
      <c r="VLY68" s="7">
        <v>37</v>
      </c>
      <c r="VLZ68" s="61" t="s">
        <v>452</v>
      </c>
      <c r="VMA68" s="139" t="s">
        <v>263</v>
      </c>
      <c r="VMB68" s="88" t="s">
        <v>453</v>
      </c>
      <c r="VMC68" s="138">
        <v>3894</v>
      </c>
      <c r="VMD68" s="99" t="s">
        <v>16</v>
      </c>
      <c r="VME68" s="13">
        <v>44866</v>
      </c>
      <c r="VMF68" s="14">
        <v>44868</v>
      </c>
      <c r="VMG68" s="7">
        <v>37</v>
      </c>
      <c r="VMH68" s="61" t="s">
        <v>452</v>
      </c>
      <c r="VMI68" s="139" t="s">
        <v>263</v>
      </c>
      <c r="VMJ68" s="88" t="s">
        <v>453</v>
      </c>
      <c r="VMK68" s="138">
        <v>3894</v>
      </c>
      <c r="VML68" s="99" t="s">
        <v>16</v>
      </c>
      <c r="VMM68" s="13">
        <v>44866</v>
      </c>
      <c r="VMN68" s="14">
        <v>44868</v>
      </c>
      <c r="VMO68" s="7">
        <v>37</v>
      </c>
      <c r="VMP68" s="61" t="s">
        <v>452</v>
      </c>
      <c r="VMQ68" s="139" t="s">
        <v>263</v>
      </c>
      <c r="VMR68" s="88" t="s">
        <v>453</v>
      </c>
      <c r="VMS68" s="138">
        <v>3894</v>
      </c>
      <c r="VMT68" s="99" t="s">
        <v>16</v>
      </c>
      <c r="VMU68" s="13">
        <v>44866</v>
      </c>
      <c r="VMV68" s="14">
        <v>44868</v>
      </c>
      <c r="VMW68" s="7">
        <v>37</v>
      </c>
      <c r="VMX68" s="61" t="s">
        <v>452</v>
      </c>
      <c r="VMY68" s="139" t="s">
        <v>263</v>
      </c>
      <c r="VMZ68" s="88" t="s">
        <v>453</v>
      </c>
      <c r="VNA68" s="138">
        <v>3894</v>
      </c>
      <c r="VNB68" s="99" t="s">
        <v>16</v>
      </c>
      <c r="VNC68" s="13">
        <v>44866</v>
      </c>
      <c r="VND68" s="14">
        <v>44868</v>
      </c>
      <c r="VNE68" s="7">
        <v>37</v>
      </c>
      <c r="VNF68" s="61" t="s">
        <v>452</v>
      </c>
      <c r="VNG68" s="139" t="s">
        <v>263</v>
      </c>
      <c r="VNH68" s="88" t="s">
        <v>453</v>
      </c>
      <c r="VNI68" s="138">
        <v>3894</v>
      </c>
      <c r="VNJ68" s="99" t="s">
        <v>16</v>
      </c>
      <c r="VNK68" s="13">
        <v>44866</v>
      </c>
      <c r="VNL68" s="14">
        <v>44868</v>
      </c>
      <c r="VNM68" s="7">
        <v>37</v>
      </c>
      <c r="VNN68" s="61" t="s">
        <v>452</v>
      </c>
      <c r="VNO68" s="139" t="s">
        <v>263</v>
      </c>
      <c r="VNP68" s="88" t="s">
        <v>453</v>
      </c>
      <c r="VNQ68" s="138">
        <v>3894</v>
      </c>
      <c r="VNR68" s="99" t="s">
        <v>16</v>
      </c>
      <c r="VNS68" s="13">
        <v>44866</v>
      </c>
      <c r="VNT68" s="14">
        <v>44868</v>
      </c>
      <c r="VNU68" s="7">
        <v>37</v>
      </c>
      <c r="VNV68" s="61" t="s">
        <v>452</v>
      </c>
      <c r="VNW68" s="139" t="s">
        <v>263</v>
      </c>
      <c r="VNX68" s="88" t="s">
        <v>453</v>
      </c>
      <c r="VNY68" s="138">
        <v>3894</v>
      </c>
      <c r="VNZ68" s="99" t="s">
        <v>16</v>
      </c>
      <c r="VOA68" s="13">
        <v>44866</v>
      </c>
      <c r="VOB68" s="14">
        <v>44868</v>
      </c>
      <c r="VOC68" s="7">
        <v>37</v>
      </c>
      <c r="VOD68" s="61" t="s">
        <v>452</v>
      </c>
      <c r="VOE68" s="139" t="s">
        <v>263</v>
      </c>
      <c r="VOF68" s="88" t="s">
        <v>453</v>
      </c>
      <c r="VOG68" s="138">
        <v>3894</v>
      </c>
      <c r="VOH68" s="99" t="s">
        <v>16</v>
      </c>
      <c r="VOI68" s="13">
        <v>44866</v>
      </c>
      <c r="VOJ68" s="14">
        <v>44868</v>
      </c>
      <c r="VOK68" s="7">
        <v>37</v>
      </c>
      <c r="VOL68" s="61" t="s">
        <v>452</v>
      </c>
      <c r="VOM68" s="139" t="s">
        <v>263</v>
      </c>
      <c r="VON68" s="88" t="s">
        <v>453</v>
      </c>
      <c r="VOO68" s="138">
        <v>3894</v>
      </c>
      <c r="VOP68" s="99" t="s">
        <v>16</v>
      </c>
      <c r="VOQ68" s="13">
        <v>44866</v>
      </c>
      <c r="VOR68" s="14">
        <v>44868</v>
      </c>
      <c r="VOS68" s="7">
        <v>37</v>
      </c>
      <c r="VOT68" s="61" t="s">
        <v>452</v>
      </c>
      <c r="VOU68" s="139" t="s">
        <v>263</v>
      </c>
      <c r="VOV68" s="88" t="s">
        <v>453</v>
      </c>
      <c r="VOW68" s="138">
        <v>3894</v>
      </c>
      <c r="VOX68" s="99" t="s">
        <v>16</v>
      </c>
      <c r="VOY68" s="13">
        <v>44866</v>
      </c>
      <c r="VOZ68" s="14">
        <v>44868</v>
      </c>
      <c r="VPA68" s="7">
        <v>37</v>
      </c>
      <c r="VPB68" s="61" t="s">
        <v>452</v>
      </c>
      <c r="VPC68" s="139" t="s">
        <v>263</v>
      </c>
      <c r="VPD68" s="88" t="s">
        <v>453</v>
      </c>
      <c r="VPE68" s="138">
        <v>3894</v>
      </c>
      <c r="VPF68" s="99" t="s">
        <v>16</v>
      </c>
      <c r="VPG68" s="13">
        <v>44866</v>
      </c>
      <c r="VPH68" s="14">
        <v>44868</v>
      </c>
      <c r="VPI68" s="7">
        <v>37</v>
      </c>
      <c r="VPJ68" s="61" t="s">
        <v>452</v>
      </c>
      <c r="VPK68" s="139" t="s">
        <v>263</v>
      </c>
      <c r="VPL68" s="88" t="s">
        <v>453</v>
      </c>
      <c r="VPM68" s="138">
        <v>3894</v>
      </c>
      <c r="VPN68" s="99" t="s">
        <v>16</v>
      </c>
      <c r="VPO68" s="13">
        <v>44866</v>
      </c>
      <c r="VPP68" s="14">
        <v>44868</v>
      </c>
      <c r="VPQ68" s="7">
        <v>37</v>
      </c>
      <c r="VPR68" s="61" t="s">
        <v>452</v>
      </c>
      <c r="VPS68" s="139" t="s">
        <v>263</v>
      </c>
      <c r="VPT68" s="88" t="s">
        <v>453</v>
      </c>
      <c r="VPU68" s="138">
        <v>3894</v>
      </c>
      <c r="VPV68" s="99" t="s">
        <v>16</v>
      </c>
      <c r="VPW68" s="13">
        <v>44866</v>
      </c>
      <c r="VPX68" s="14">
        <v>44868</v>
      </c>
      <c r="VPY68" s="7">
        <v>37</v>
      </c>
      <c r="VPZ68" s="61" t="s">
        <v>452</v>
      </c>
      <c r="VQA68" s="139" t="s">
        <v>263</v>
      </c>
      <c r="VQB68" s="88" t="s">
        <v>453</v>
      </c>
      <c r="VQC68" s="138">
        <v>3894</v>
      </c>
      <c r="VQD68" s="99" t="s">
        <v>16</v>
      </c>
      <c r="VQE68" s="13">
        <v>44866</v>
      </c>
      <c r="VQF68" s="14">
        <v>44868</v>
      </c>
      <c r="VQG68" s="7">
        <v>37</v>
      </c>
      <c r="VQH68" s="61" t="s">
        <v>452</v>
      </c>
      <c r="VQI68" s="139" t="s">
        <v>263</v>
      </c>
      <c r="VQJ68" s="88" t="s">
        <v>453</v>
      </c>
      <c r="VQK68" s="138">
        <v>3894</v>
      </c>
      <c r="VQL68" s="99" t="s">
        <v>16</v>
      </c>
      <c r="VQM68" s="13">
        <v>44866</v>
      </c>
      <c r="VQN68" s="14">
        <v>44868</v>
      </c>
      <c r="VQO68" s="7">
        <v>37</v>
      </c>
      <c r="VQP68" s="61" t="s">
        <v>452</v>
      </c>
      <c r="VQQ68" s="139" t="s">
        <v>263</v>
      </c>
      <c r="VQR68" s="88" t="s">
        <v>453</v>
      </c>
      <c r="VQS68" s="138">
        <v>3894</v>
      </c>
      <c r="VQT68" s="99" t="s">
        <v>16</v>
      </c>
      <c r="VQU68" s="13">
        <v>44866</v>
      </c>
      <c r="VQV68" s="14">
        <v>44868</v>
      </c>
      <c r="VQW68" s="7">
        <v>37</v>
      </c>
      <c r="VQX68" s="61" t="s">
        <v>452</v>
      </c>
      <c r="VQY68" s="139" t="s">
        <v>263</v>
      </c>
      <c r="VQZ68" s="88" t="s">
        <v>453</v>
      </c>
      <c r="VRA68" s="138">
        <v>3894</v>
      </c>
      <c r="VRB68" s="99" t="s">
        <v>16</v>
      </c>
      <c r="VRC68" s="13">
        <v>44866</v>
      </c>
      <c r="VRD68" s="14">
        <v>44868</v>
      </c>
      <c r="VRE68" s="7">
        <v>37</v>
      </c>
      <c r="VRF68" s="61" t="s">
        <v>452</v>
      </c>
      <c r="VRG68" s="139" t="s">
        <v>263</v>
      </c>
      <c r="VRH68" s="88" t="s">
        <v>453</v>
      </c>
      <c r="VRI68" s="138">
        <v>3894</v>
      </c>
      <c r="VRJ68" s="99" t="s">
        <v>16</v>
      </c>
      <c r="VRK68" s="13">
        <v>44866</v>
      </c>
      <c r="VRL68" s="14">
        <v>44868</v>
      </c>
      <c r="VRM68" s="7">
        <v>37</v>
      </c>
      <c r="VRN68" s="61" t="s">
        <v>452</v>
      </c>
      <c r="VRO68" s="139" t="s">
        <v>263</v>
      </c>
      <c r="VRP68" s="88" t="s">
        <v>453</v>
      </c>
      <c r="VRQ68" s="138">
        <v>3894</v>
      </c>
      <c r="VRR68" s="99" t="s">
        <v>16</v>
      </c>
      <c r="VRS68" s="13">
        <v>44866</v>
      </c>
      <c r="VRT68" s="14">
        <v>44868</v>
      </c>
      <c r="VRU68" s="7">
        <v>37</v>
      </c>
      <c r="VRV68" s="61" t="s">
        <v>452</v>
      </c>
      <c r="VRW68" s="139" t="s">
        <v>263</v>
      </c>
      <c r="VRX68" s="88" t="s">
        <v>453</v>
      </c>
      <c r="VRY68" s="138">
        <v>3894</v>
      </c>
      <c r="VRZ68" s="99" t="s">
        <v>16</v>
      </c>
      <c r="VSA68" s="13">
        <v>44866</v>
      </c>
      <c r="VSB68" s="14">
        <v>44868</v>
      </c>
      <c r="VSC68" s="7">
        <v>37</v>
      </c>
      <c r="VSD68" s="61" t="s">
        <v>452</v>
      </c>
      <c r="VSE68" s="139" t="s">
        <v>263</v>
      </c>
      <c r="VSF68" s="88" t="s">
        <v>453</v>
      </c>
      <c r="VSG68" s="138">
        <v>3894</v>
      </c>
      <c r="VSH68" s="99" t="s">
        <v>16</v>
      </c>
      <c r="VSI68" s="13">
        <v>44866</v>
      </c>
      <c r="VSJ68" s="14">
        <v>44868</v>
      </c>
      <c r="VSK68" s="7">
        <v>37</v>
      </c>
      <c r="VSL68" s="61" t="s">
        <v>452</v>
      </c>
      <c r="VSM68" s="139" t="s">
        <v>263</v>
      </c>
      <c r="VSN68" s="88" t="s">
        <v>453</v>
      </c>
      <c r="VSO68" s="138">
        <v>3894</v>
      </c>
      <c r="VSP68" s="99" t="s">
        <v>16</v>
      </c>
      <c r="VSQ68" s="13">
        <v>44866</v>
      </c>
      <c r="VSR68" s="14">
        <v>44868</v>
      </c>
      <c r="VSS68" s="7">
        <v>37</v>
      </c>
      <c r="VST68" s="61" t="s">
        <v>452</v>
      </c>
      <c r="VSU68" s="139" t="s">
        <v>263</v>
      </c>
      <c r="VSV68" s="88" t="s">
        <v>453</v>
      </c>
      <c r="VSW68" s="138">
        <v>3894</v>
      </c>
      <c r="VSX68" s="99" t="s">
        <v>16</v>
      </c>
      <c r="VSY68" s="13">
        <v>44866</v>
      </c>
      <c r="VSZ68" s="14">
        <v>44868</v>
      </c>
      <c r="VTA68" s="7">
        <v>37</v>
      </c>
      <c r="VTB68" s="61" t="s">
        <v>452</v>
      </c>
      <c r="VTC68" s="139" t="s">
        <v>263</v>
      </c>
      <c r="VTD68" s="88" t="s">
        <v>453</v>
      </c>
      <c r="VTE68" s="138">
        <v>3894</v>
      </c>
      <c r="VTF68" s="99" t="s">
        <v>16</v>
      </c>
      <c r="VTG68" s="13">
        <v>44866</v>
      </c>
      <c r="VTH68" s="14">
        <v>44868</v>
      </c>
      <c r="VTI68" s="7">
        <v>37</v>
      </c>
      <c r="VTJ68" s="61" t="s">
        <v>452</v>
      </c>
      <c r="VTK68" s="139" t="s">
        <v>263</v>
      </c>
      <c r="VTL68" s="88" t="s">
        <v>453</v>
      </c>
      <c r="VTM68" s="138">
        <v>3894</v>
      </c>
      <c r="VTN68" s="99" t="s">
        <v>16</v>
      </c>
      <c r="VTO68" s="13">
        <v>44866</v>
      </c>
      <c r="VTP68" s="14">
        <v>44868</v>
      </c>
      <c r="VTQ68" s="7">
        <v>37</v>
      </c>
      <c r="VTR68" s="61" t="s">
        <v>452</v>
      </c>
      <c r="VTS68" s="139" t="s">
        <v>263</v>
      </c>
      <c r="VTT68" s="88" t="s">
        <v>453</v>
      </c>
      <c r="VTU68" s="138">
        <v>3894</v>
      </c>
      <c r="VTV68" s="99" t="s">
        <v>16</v>
      </c>
      <c r="VTW68" s="13">
        <v>44866</v>
      </c>
      <c r="VTX68" s="14">
        <v>44868</v>
      </c>
      <c r="VTY68" s="7">
        <v>37</v>
      </c>
      <c r="VTZ68" s="61" t="s">
        <v>452</v>
      </c>
      <c r="VUA68" s="139" t="s">
        <v>263</v>
      </c>
      <c r="VUB68" s="88" t="s">
        <v>453</v>
      </c>
      <c r="VUC68" s="138">
        <v>3894</v>
      </c>
      <c r="VUD68" s="99" t="s">
        <v>16</v>
      </c>
      <c r="VUE68" s="13">
        <v>44866</v>
      </c>
      <c r="VUF68" s="14">
        <v>44868</v>
      </c>
      <c r="VUG68" s="7">
        <v>37</v>
      </c>
      <c r="VUH68" s="61" t="s">
        <v>452</v>
      </c>
      <c r="VUI68" s="139" t="s">
        <v>263</v>
      </c>
      <c r="VUJ68" s="88" t="s">
        <v>453</v>
      </c>
      <c r="VUK68" s="138">
        <v>3894</v>
      </c>
      <c r="VUL68" s="99" t="s">
        <v>16</v>
      </c>
      <c r="VUM68" s="13">
        <v>44866</v>
      </c>
      <c r="VUN68" s="14">
        <v>44868</v>
      </c>
      <c r="VUO68" s="7">
        <v>37</v>
      </c>
      <c r="VUP68" s="61" t="s">
        <v>452</v>
      </c>
      <c r="VUQ68" s="139" t="s">
        <v>263</v>
      </c>
      <c r="VUR68" s="88" t="s">
        <v>453</v>
      </c>
      <c r="VUS68" s="138">
        <v>3894</v>
      </c>
      <c r="VUT68" s="99" t="s">
        <v>16</v>
      </c>
      <c r="VUU68" s="13">
        <v>44866</v>
      </c>
      <c r="VUV68" s="14">
        <v>44868</v>
      </c>
      <c r="VUW68" s="7">
        <v>37</v>
      </c>
      <c r="VUX68" s="61" t="s">
        <v>452</v>
      </c>
      <c r="VUY68" s="139" t="s">
        <v>263</v>
      </c>
      <c r="VUZ68" s="88" t="s">
        <v>453</v>
      </c>
      <c r="VVA68" s="138">
        <v>3894</v>
      </c>
      <c r="VVB68" s="99" t="s">
        <v>16</v>
      </c>
      <c r="VVC68" s="13">
        <v>44866</v>
      </c>
      <c r="VVD68" s="14">
        <v>44868</v>
      </c>
      <c r="VVE68" s="7">
        <v>37</v>
      </c>
      <c r="VVF68" s="61" t="s">
        <v>452</v>
      </c>
      <c r="VVG68" s="139" t="s">
        <v>263</v>
      </c>
      <c r="VVH68" s="88" t="s">
        <v>453</v>
      </c>
      <c r="VVI68" s="138">
        <v>3894</v>
      </c>
      <c r="VVJ68" s="99" t="s">
        <v>16</v>
      </c>
      <c r="VVK68" s="13">
        <v>44866</v>
      </c>
      <c r="VVL68" s="14">
        <v>44868</v>
      </c>
      <c r="VVM68" s="7">
        <v>37</v>
      </c>
      <c r="VVN68" s="61" t="s">
        <v>452</v>
      </c>
      <c r="VVO68" s="139" t="s">
        <v>263</v>
      </c>
      <c r="VVP68" s="88" t="s">
        <v>453</v>
      </c>
      <c r="VVQ68" s="138">
        <v>3894</v>
      </c>
      <c r="VVR68" s="99" t="s">
        <v>16</v>
      </c>
      <c r="VVS68" s="13">
        <v>44866</v>
      </c>
      <c r="VVT68" s="14">
        <v>44868</v>
      </c>
      <c r="VVU68" s="7">
        <v>37</v>
      </c>
      <c r="VVV68" s="61" t="s">
        <v>452</v>
      </c>
      <c r="VVW68" s="139" t="s">
        <v>263</v>
      </c>
      <c r="VVX68" s="88" t="s">
        <v>453</v>
      </c>
      <c r="VVY68" s="138">
        <v>3894</v>
      </c>
      <c r="VVZ68" s="99" t="s">
        <v>16</v>
      </c>
      <c r="VWA68" s="13">
        <v>44866</v>
      </c>
      <c r="VWB68" s="14">
        <v>44868</v>
      </c>
      <c r="VWC68" s="7">
        <v>37</v>
      </c>
      <c r="VWD68" s="61" t="s">
        <v>452</v>
      </c>
      <c r="VWE68" s="139" t="s">
        <v>263</v>
      </c>
      <c r="VWF68" s="88" t="s">
        <v>453</v>
      </c>
      <c r="VWG68" s="138">
        <v>3894</v>
      </c>
      <c r="VWH68" s="99" t="s">
        <v>16</v>
      </c>
      <c r="VWI68" s="13">
        <v>44866</v>
      </c>
      <c r="VWJ68" s="14">
        <v>44868</v>
      </c>
      <c r="VWK68" s="7">
        <v>37</v>
      </c>
      <c r="VWL68" s="61" t="s">
        <v>452</v>
      </c>
      <c r="VWM68" s="139" t="s">
        <v>263</v>
      </c>
      <c r="VWN68" s="88" t="s">
        <v>453</v>
      </c>
      <c r="VWO68" s="138">
        <v>3894</v>
      </c>
      <c r="VWP68" s="99" t="s">
        <v>16</v>
      </c>
      <c r="VWQ68" s="13">
        <v>44866</v>
      </c>
      <c r="VWR68" s="14">
        <v>44868</v>
      </c>
      <c r="VWS68" s="7">
        <v>37</v>
      </c>
      <c r="VWT68" s="61" t="s">
        <v>452</v>
      </c>
      <c r="VWU68" s="139" t="s">
        <v>263</v>
      </c>
      <c r="VWV68" s="88" t="s">
        <v>453</v>
      </c>
      <c r="VWW68" s="138">
        <v>3894</v>
      </c>
      <c r="VWX68" s="99" t="s">
        <v>16</v>
      </c>
      <c r="VWY68" s="13">
        <v>44866</v>
      </c>
      <c r="VWZ68" s="14">
        <v>44868</v>
      </c>
      <c r="VXA68" s="7">
        <v>37</v>
      </c>
      <c r="VXB68" s="61" t="s">
        <v>452</v>
      </c>
      <c r="VXC68" s="139" t="s">
        <v>263</v>
      </c>
      <c r="VXD68" s="88" t="s">
        <v>453</v>
      </c>
      <c r="VXE68" s="138">
        <v>3894</v>
      </c>
      <c r="VXF68" s="99" t="s">
        <v>16</v>
      </c>
      <c r="VXG68" s="13">
        <v>44866</v>
      </c>
      <c r="VXH68" s="14">
        <v>44868</v>
      </c>
      <c r="VXI68" s="7">
        <v>37</v>
      </c>
      <c r="VXJ68" s="61" t="s">
        <v>452</v>
      </c>
      <c r="VXK68" s="139" t="s">
        <v>263</v>
      </c>
      <c r="VXL68" s="88" t="s">
        <v>453</v>
      </c>
      <c r="VXM68" s="138">
        <v>3894</v>
      </c>
      <c r="VXN68" s="99" t="s">
        <v>16</v>
      </c>
      <c r="VXO68" s="13">
        <v>44866</v>
      </c>
      <c r="VXP68" s="14">
        <v>44868</v>
      </c>
      <c r="VXQ68" s="7">
        <v>37</v>
      </c>
      <c r="VXR68" s="61" t="s">
        <v>452</v>
      </c>
      <c r="VXS68" s="139" t="s">
        <v>263</v>
      </c>
      <c r="VXT68" s="88" t="s">
        <v>453</v>
      </c>
      <c r="VXU68" s="138">
        <v>3894</v>
      </c>
      <c r="VXV68" s="99" t="s">
        <v>16</v>
      </c>
      <c r="VXW68" s="13">
        <v>44866</v>
      </c>
      <c r="VXX68" s="14">
        <v>44868</v>
      </c>
      <c r="VXY68" s="7">
        <v>37</v>
      </c>
      <c r="VXZ68" s="61" t="s">
        <v>452</v>
      </c>
      <c r="VYA68" s="139" t="s">
        <v>263</v>
      </c>
      <c r="VYB68" s="88" t="s">
        <v>453</v>
      </c>
      <c r="VYC68" s="138">
        <v>3894</v>
      </c>
      <c r="VYD68" s="99" t="s">
        <v>16</v>
      </c>
      <c r="VYE68" s="13">
        <v>44866</v>
      </c>
      <c r="VYF68" s="14">
        <v>44868</v>
      </c>
      <c r="VYG68" s="7">
        <v>37</v>
      </c>
      <c r="VYH68" s="61" t="s">
        <v>452</v>
      </c>
      <c r="VYI68" s="139" t="s">
        <v>263</v>
      </c>
      <c r="VYJ68" s="88" t="s">
        <v>453</v>
      </c>
      <c r="VYK68" s="138">
        <v>3894</v>
      </c>
      <c r="VYL68" s="99" t="s">
        <v>16</v>
      </c>
      <c r="VYM68" s="13">
        <v>44866</v>
      </c>
      <c r="VYN68" s="14">
        <v>44868</v>
      </c>
      <c r="VYO68" s="7">
        <v>37</v>
      </c>
      <c r="VYP68" s="61" t="s">
        <v>452</v>
      </c>
      <c r="VYQ68" s="139" t="s">
        <v>263</v>
      </c>
      <c r="VYR68" s="88" t="s">
        <v>453</v>
      </c>
      <c r="VYS68" s="138">
        <v>3894</v>
      </c>
      <c r="VYT68" s="99" t="s">
        <v>16</v>
      </c>
      <c r="VYU68" s="13">
        <v>44866</v>
      </c>
      <c r="VYV68" s="14">
        <v>44868</v>
      </c>
      <c r="VYW68" s="7">
        <v>37</v>
      </c>
      <c r="VYX68" s="61" t="s">
        <v>452</v>
      </c>
      <c r="VYY68" s="139" t="s">
        <v>263</v>
      </c>
      <c r="VYZ68" s="88" t="s">
        <v>453</v>
      </c>
      <c r="VZA68" s="138">
        <v>3894</v>
      </c>
      <c r="VZB68" s="99" t="s">
        <v>16</v>
      </c>
      <c r="VZC68" s="13">
        <v>44866</v>
      </c>
      <c r="VZD68" s="14">
        <v>44868</v>
      </c>
      <c r="VZE68" s="7">
        <v>37</v>
      </c>
      <c r="VZF68" s="61" t="s">
        <v>452</v>
      </c>
      <c r="VZG68" s="139" t="s">
        <v>263</v>
      </c>
      <c r="VZH68" s="88" t="s">
        <v>453</v>
      </c>
      <c r="VZI68" s="138">
        <v>3894</v>
      </c>
      <c r="VZJ68" s="99" t="s">
        <v>16</v>
      </c>
      <c r="VZK68" s="13">
        <v>44866</v>
      </c>
      <c r="VZL68" s="14">
        <v>44868</v>
      </c>
      <c r="VZM68" s="7">
        <v>37</v>
      </c>
      <c r="VZN68" s="61" t="s">
        <v>452</v>
      </c>
      <c r="VZO68" s="139" t="s">
        <v>263</v>
      </c>
      <c r="VZP68" s="88" t="s">
        <v>453</v>
      </c>
      <c r="VZQ68" s="138">
        <v>3894</v>
      </c>
      <c r="VZR68" s="99" t="s">
        <v>16</v>
      </c>
      <c r="VZS68" s="13">
        <v>44866</v>
      </c>
      <c r="VZT68" s="14">
        <v>44868</v>
      </c>
      <c r="VZU68" s="7">
        <v>37</v>
      </c>
      <c r="VZV68" s="61" t="s">
        <v>452</v>
      </c>
      <c r="VZW68" s="139" t="s">
        <v>263</v>
      </c>
      <c r="VZX68" s="88" t="s">
        <v>453</v>
      </c>
      <c r="VZY68" s="138">
        <v>3894</v>
      </c>
      <c r="VZZ68" s="99" t="s">
        <v>16</v>
      </c>
      <c r="WAA68" s="13">
        <v>44866</v>
      </c>
      <c r="WAB68" s="14">
        <v>44868</v>
      </c>
      <c r="WAC68" s="7">
        <v>37</v>
      </c>
      <c r="WAD68" s="61" t="s">
        <v>452</v>
      </c>
      <c r="WAE68" s="139" t="s">
        <v>263</v>
      </c>
      <c r="WAF68" s="88" t="s">
        <v>453</v>
      </c>
      <c r="WAG68" s="138">
        <v>3894</v>
      </c>
      <c r="WAH68" s="99" t="s">
        <v>16</v>
      </c>
      <c r="WAI68" s="13">
        <v>44866</v>
      </c>
      <c r="WAJ68" s="14">
        <v>44868</v>
      </c>
      <c r="WAK68" s="7">
        <v>37</v>
      </c>
      <c r="WAL68" s="61" t="s">
        <v>452</v>
      </c>
      <c r="WAM68" s="139" t="s">
        <v>263</v>
      </c>
      <c r="WAN68" s="88" t="s">
        <v>453</v>
      </c>
      <c r="WAO68" s="138">
        <v>3894</v>
      </c>
      <c r="WAP68" s="99" t="s">
        <v>16</v>
      </c>
      <c r="WAQ68" s="13">
        <v>44866</v>
      </c>
      <c r="WAR68" s="14">
        <v>44868</v>
      </c>
      <c r="WAS68" s="7">
        <v>37</v>
      </c>
      <c r="WAT68" s="61" t="s">
        <v>452</v>
      </c>
      <c r="WAU68" s="139" t="s">
        <v>263</v>
      </c>
      <c r="WAV68" s="88" t="s">
        <v>453</v>
      </c>
      <c r="WAW68" s="138">
        <v>3894</v>
      </c>
      <c r="WAX68" s="99" t="s">
        <v>16</v>
      </c>
      <c r="WAY68" s="13">
        <v>44866</v>
      </c>
      <c r="WAZ68" s="14">
        <v>44868</v>
      </c>
      <c r="WBA68" s="7">
        <v>37</v>
      </c>
      <c r="WBB68" s="61" t="s">
        <v>452</v>
      </c>
      <c r="WBC68" s="139" t="s">
        <v>263</v>
      </c>
      <c r="WBD68" s="88" t="s">
        <v>453</v>
      </c>
      <c r="WBE68" s="138">
        <v>3894</v>
      </c>
      <c r="WBF68" s="99" t="s">
        <v>16</v>
      </c>
      <c r="WBG68" s="13">
        <v>44866</v>
      </c>
      <c r="WBH68" s="14">
        <v>44868</v>
      </c>
      <c r="WBI68" s="7">
        <v>37</v>
      </c>
      <c r="WBJ68" s="61" t="s">
        <v>452</v>
      </c>
      <c r="WBK68" s="139" t="s">
        <v>263</v>
      </c>
      <c r="WBL68" s="88" t="s">
        <v>453</v>
      </c>
      <c r="WBM68" s="138">
        <v>3894</v>
      </c>
      <c r="WBN68" s="99" t="s">
        <v>16</v>
      </c>
      <c r="WBO68" s="13">
        <v>44866</v>
      </c>
      <c r="WBP68" s="14">
        <v>44868</v>
      </c>
      <c r="WBQ68" s="7">
        <v>37</v>
      </c>
      <c r="WBR68" s="61" t="s">
        <v>452</v>
      </c>
      <c r="WBS68" s="139" t="s">
        <v>263</v>
      </c>
      <c r="WBT68" s="88" t="s">
        <v>453</v>
      </c>
      <c r="WBU68" s="138">
        <v>3894</v>
      </c>
      <c r="WBV68" s="99" t="s">
        <v>16</v>
      </c>
      <c r="WBW68" s="13">
        <v>44866</v>
      </c>
      <c r="WBX68" s="14">
        <v>44868</v>
      </c>
      <c r="WBY68" s="7">
        <v>37</v>
      </c>
      <c r="WBZ68" s="61" t="s">
        <v>452</v>
      </c>
      <c r="WCA68" s="139" t="s">
        <v>263</v>
      </c>
      <c r="WCB68" s="88" t="s">
        <v>453</v>
      </c>
      <c r="WCC68" s="138">
        <v>3894</v>
      </c>
      <c r="WCD68" s="99" t="s">
        <v>16</v>
      </c>
      <c r="WCE68" s="13">
        <v>44866</v>
      </c>
      <c r="WCF68" s="14">
        <v>44868</v>
      </c>
      <c r="WCG68" s="7">
        <v>37</v>
      </c>
      <c r="WCH68" s="61" t="s">
        <v>452</v>
      </c>
      <c r="WCI68" s="139" t="s">
        <v>263</v>
      </c>
      <c r="WCJ68" s="88" t="s">
        <v>453</v>
      </c>
      <c r="WCK68" s="138">
        <v>3894</v>
      </c>
      <c r="WCL68" s="99" t="s">
        <v>16</v>
      </c>
      <c r="WCM68" s="13">
        <v>44866</v>
      </c>
      <c r="WCN68" s="14">
        <v>44868</v>
      </c>
      <c r="WCO68" s="7">
        <v>37</v>
      </c>
      <c r="WCP68" s="61" t="s">
        <v>452</v>
      </c>
      <c r="WCQ68" s="139" t="s">
        <v>263</v>
      </c>
      <c r="WCR68" s="88" t="s">
        <v>453</v>
      </c>
      <c r="WCS68" s="138">
        <v>3894</v>
      </c>
      <c r="WCT68" s="99" t="s">
        <v>16</v>
      </c>
      <c r="WCU68" s="13">
        <v>44866</v>
      </c>
      <c r="WCV68" s="14">
        <v>44868</v>
      </c>
      <c r="WCW68" s="7">
        <v>37</v>
      </c>
      <c r="WCX68" s="61" t="s">
        <v>452</v>
      </c>
      <c r="WCY68" s="139" t="s">
        <v>263</v>
      </c>
      <c r="WCZ68" s="88" t="s">
        <v>453</v>
      </c>
      <c r="WDA68" s="138">
        <v>3894</v>
      </c>
      <c r="WDB68" s="99" t="s">
        <v>16</v>
      </c>
      <c r="WDC68" s="13">
        <v>44866</v>
      </c>
      <c r="WDD68" s="14">
        <v>44868</v>
      </c>
      <c r="WDE68" s="7">
        <v>37</v>
      </c>
      <c r="WDF68" s="61" t="s">
        <v>452</v>
      </c>
      <c r="WDG68" s="139" t="s">
        <v>263</v>
      </c>
      <c r="WDH68" s="88" t="s">
        <v>453</v>
      </c>
      <c r="WDI68" s="138">
        <v>3894</v>
      </c>
      <c r="WDJ68" s="99" t="s">
        <v>16</v>
      </c>
      <c r="WDK68" s="13">
        <v>44866</v>
      </c>
      <c r="WDL68" s="14">
        <v>44868</v>
      </c>
      <c r="WDM68" s="7">
        <v>37</v>
      </c>
      <c r="WDN68" s="61" t="s">
        <v>452</v>
      </c>
      <c r="WDO68" s="139" t="s">
        <v>263</v>
      </c>
      <c r="WDP68" s="88" t="s">
        <v>453</v>
      </c>
      <c r="WDQ68" s="138">
        <v>3894</v>
      </c>
      <c r="WDR68" s="99" t="s">
        <v>16</v>
      </c>
      <c r="WDS68" s="13">
        <v>44866</v>
      </c>
      <c r="WDT68" s="14">
        <v>44868</v>
      </c>
      <c r="WDU68" s="7">
        <v>37</v>
      </c>
      <c r="WDV68" s="61" t="s">
        <v>452</v>
      </c>
      <c r="WDW68" s="139" t="s">
        <v>263</v>
      </c>
      <c r="WDX68" s="88" t="s">
        <v>453</v>
      </c>
      <c r="WDY68" s="138">
        <v>3894</v>
      </c>
      <c r="WDZ68" s="99" t="s">
        <v>16</v>
      </c>
      <c r="WEA68" s="13">
        <v>44866</v>
      </c>
      <c r="WEB68" s="14">
        <v>44868</v>
      </c>
      <c r="WEC68" s="7">
        <v>37</v>
      </c>
      <c r="WED68" s="61" t="s">
        <v>452</v>
      </c>
      <c r="WEE68" s="139" t="s">
        <v>263</v>
      </c>
      <c r="WEF68" s="88" t="s">
        <v>453</v>
      </c>
      <c r="WEG68" s="138">
        <v>3894</v>
      </c>
      <c r="WEH68" s="99" t="s">
        <v>16</v>
      </c>
      <c r="WEI68" s="13">
        <v>44866</v>
      </c>
      <c r="WEJ68" s="14">
        <v>44868</v>
      </c>
      <c r="WEK68" s="7">
        <v>37</v>
      </c>
      <c r="WEL68" s="61" t="s">
        <v>452</v>
      </c>
      <c r="WEM68" s="139" t="s">
        <v>263</v>
      </c>
      <c r="WEN68" s="88" t="s">
        <v>453</v>
      </c>
      <c r="WEO68" s="138">
        <v>3894</v>
      </c>
      <c r="WEP68" s="99" t="s">
        <v>16</v>
      </c>
      <c r="WEQ68" s="13">
        <v>44866</v>
      </c>
      <c r="WER68" s="14">
        <v>44868</v>
      </c>
      <c r="WES68" s="7">
        <v>37</v>
      </c>
      <c r="WET68" s="61" t="s">
        <v>452</v>
      </c>
      <c r="WEU68" s="139" t="s">
        <v>263</v>
      </c>
      <c r="WEV68" s="88" t="s">
        <v>453</v>
      </c>
      <c r="WEW68" s="138">
        <v>3894</v>
      </c>
      <c r="WEX68" s="99" t="s">
        <v>16</v>
      </c>
      <c r="WEY68" s="13">
        <v>44866</v>
      </c>
      <c r="WEZ68" s="14">
        <v>44868</v>
      </c>
      <c r="WFA68" s="7">
        <v>37</v>
      </c>
      <c r="WFB68" s="61" t="s">
        <v>452</v>
      </c>
      <c r="WFC68" s="139" t="s">
        <v>263</v>
      </c>
      <c r="WFD68" s="88" t="s">
        <v>453</v>
      </c>
      <c r="WFE68" s="138">
        <v>3894</v>
      </c>
      <c r="WFF68" s="99" t="s">
        <v>16</v>
      </c>
      <c r="WFG68" s="13">
        <v>44866</v>
      </c>
      <c r="WFH68" s="14">
        <v>44868</v>
      </c>
      <c r="WFI68" s="7">
        <v>37</v>
      </c>
      <c r="WFJ68" s="61" t="s">
        <v>452</v>
      </c>
      <c r="WFK68" s="139" t="s">
        <v>263</v>
      </c>
      <c r="WFL68" s="88" t="s">
        <v>453</v>
      </c>
      <c r="WFM68" s="138">
        <v>3894</v>
      </c>
      <c r="WFN68" s="99" t="s">
        <v>16</v>
      </c>
      <c r="WFO68" s="13">
        <v>44866</v>
      </c>
      <c r="WFP68" s="14">
        <v>44868</v>
      </c>
      <c r="WFQ68" s="7">
        <v>37</v>
      </c>
      <c r="WFR68" s="61" t="s">
        <v>452</v>
      </c>
      <c r="WFS68" s="139" t="s">
        <v>263</v>
      </c>
      <c r="WFT68" s="88" t="s">
        <v>453</v>
      </c>
      <c r="WFU68" s="138">
        <v>3894</v>
      </c>
      <c r="WFV68" s="99" t="s">
        <v>16</v>
      </c>
      <c r="WFW68" s="13">
        <v>44866</v>
      </c>
      <c r="WFX68" s="14">
        <v>44868</v>
      </c>
      <c r="WFY68" s="7">
        <v>37</v>
      </c>
      <c r="WFZ68" s="61" t="s">
        <v>452</v>
      </c>
      <c r="WGA68" s="139" t="s">
        <v>263</v>
      </c>
      <c r="WGB68" s="88" t="s">
        <v>453</v>
      </c>
      <c r="WGC68" s="138">
        <v>3894</v>
      </c>
      <c r="WGD68" s="99" t="s">
        <v>16</v>
      </c>
      <c r="WGE68" s="13">
        <v>44866</v>
      </c>
      <c r="WGF68" s="14">
        <v>44868</v>
      </c>
      <c r="WGG68" s="7">
        <v>37</v>
      </c>
      <c r="WGH68" s="61" t="s">
        <v>452</v>
      </c>
      <c r="WGI68" s="139" t="s">
        <v>263</v>
      </c>
      <c r="WGJ68" s="88" t="s">
        <v>453</v>
      </c>
      <c r="WGK68" s="138">
        <v>3894</v>
      </c>
      <c r="WGL68" s="99" t="s">
        <v>16</v>
      </c>
      <c r="WGM68" s="13">
        <v>44866</v>
      </c>
      <c r="WGN68" s="14">
        <v>44868</v>
      </c>
      <c r="WGO68" s="7">
        <v>37</v>
      </c>
      <c r="WGP68" s="61" t="s">
        <v>452</v>
      </c>
      <c r="WGQ68" s="139" t="s">
        <v>263</v>
      </c>
      <c r="WGR68" s="88" t="s">
        <v>453</v>
      </c>
      <c r="WGS68" s="138">
        <v>3894</v>
      </c>
      <c r="WGT68" s="99" t="s">
        <v>16</v>
      </c>
      <c r="WGU68" s="13">
        <v>44866</v>
      </c>
      <c r="WGV68" s="14">
        <v>44868</v>
      </c>
      <c r="WGW68" s="7">
        <v>37</v>
      </c>
      <c r="WGX68" s="61" t="s">
        <v>452</v>
      </c>
      <c r="WGY68" s="139" t="s">
        <v>263</v>
      </c>
      <c r="WGZ68" s="88" t="s">
        <v>453</v>
      </c>
      <c r="WHA68" s="138">
        <v>3894</v>
      </c>
      <c r="WHB68" s="99" t="s">
        <v>16</v>
      </c>
      <c r="WHC68" s="13">
        <v>44866</v>
      </c>
      <c r="WHD68" s="14">
        <v>44868</v>
      </c>
      <c r="WHE68" s="7">
        <v>37</v>
      </c>
      <c r="WHF68" s="61" t="s">
        <v>452</v>
      </c>
      <c r="WHG68" s="139" t="s">
        <v>263</v>
      </c>
      <c r="WHH68" s="88" t="s">
        <v>453</v>
      </c>
      <c r="WHI68" s="138">
        <v>3894</v>
      </c>
      <c r="WHJ68" s="99" t="s">
        <v>16</v>
      </c>
      <c r="WHK68" s="13">
        <v>44866</v>
      </c>
      <c r="WHL68" s="14">
        <v>44868</v>
      </c>
      <c r="WHM68" s="7">
        <v>37</v>
      </c>
      <c r="WHN68" s="61" t="s">
        <v>452</v>
      </c>
      <c r="WHO68" s="139" t="s">
        <v>263</v>
      </c>
      <c r="WHP68" s="88" t="s">
        <v>453</v>
      </c>
      <c r="WHQ68" s="138">
        <v>3894</v>
      </c>
      <c r="WHR68" s="99" t="s">
        <v>16</v>
      </c>
      <c r="WHS68" s="13">
        <v>44866</v>
      </c>
      <c r="WHT68" s="14">
        <v>44868</v>
      </c>
      <c r="WHU68" s="7">
        <v>37</v>
      </c>
      <c r="WHV68" s="61" t="s">
        <v>452</v>
      </c>
      <c r="WHW68" s="139" t="s">
        <v>263</v>
      </c>
      <c r="WHX68" s="88" t="s">
        <v>453</v>
      </c>
      <c r="WHY68" s="138">
        <v>3894</v>
      </c>
      <c r="WHZ68" s="99" t="s">
        <v>16</v>
      </c>
      <c r="WIA68" s="13">
        <v>44866</v>
      </c>
      <c r="WIB68" s="14">
        <v>44868</v>
      </c>
      <c r="WIC68" s="7">
        <v>37</v>
      </c>
      <c r="WID68" s="61" t="s">
        <v>452</v>
      </c>
      <c r="WIE68" s="139" t="s">
        <v>263</v>
      </c>
      <c r="WIF68" s="88" t="s">
        <v>453</v>
      </c>
      <c r="WIG68" s="138">
        <v>3894</v>
      </c>
      <c r="WIH68" s="99" t="s">
        <v>16</v>
      </c>
      <c r="WII68" s="13">
        <v>44866</v>
      </c>
      <c r="WIJ68" s="14">
        <v>44868</v>
      </c>
      <c r="WIK68" s="7">
        <v>37</v>
      </c>
      <c r="WIL68" s="61" t="s">
        <v>452</v>
      </c>
      <c r="WIM68" s="139" t="s">
        <v>263</v>
      </c>
      <c r="WIN68" s="88" t="s">
        <v>453</v>
      </c>
      <c r="WIO68" s="138">
        <v>3894</v>
      </c>
      <c r="WIP68" s="99" t="s">
        <v>16</v>
      </c>
      <c r="WIQ68" s="13">
        <v>44866</v>
      </c>
      <c r="WIR68" s="14">
        <v>44868</v>
      </c>
      <c r="WIS68" s="7">
        <v>37</v>
      </c>
      <c r="WIT68" s="61" t="s">
        <v>452</v>
      </c>
      <c r="WIU68" s="139" t="s">
        <v>263</v>
      </c>
      <c r="WIV68" s="88" t="s">
        <v>453</v>
      </c>
      <c r="WIW68" s="138">
        <v>3894</v>
      </c>
      <c r="WIX68" s="99" t="s">
        <v>16</v>
      </c>
      <c r="WIY68" s="13">
        <v>44866</v>
      </c>
      <c r="WIZ68" s="14">
        <v>44868</v>
      </c>
      <c r="WJA68" s="7">
        <v>37</v>
      </c>
      <c r="WJB68" s="61" t="s">
        <v>452</v>
      </c>
      <c r="WJC68" s="139" t="s">
        <v>263</v>
      </c>
      <c r="WJD68" s="88" t="s">
        <v>453</v>
      </c>
      <c r="WJE68" s="138">
        <v>3894</v>
      </c>
      <c r="WJF68" s="99" t="s">
        <v>16</v>
      </c>
      <c r="WJG68" s="13">
        <v>44866</v>
      </c>
      <c r="WJH68" s="14">
        <v>44868</v>
      </c>
      <c r="WJI68" s="7">
        <v>37</v>
      </c>
      <c r="WJJ68" s="61" t="s">
        <v>452</v>
      </c>
      <c r="WJK68" s="139" t="s">
        <v>263</v>
      </c>
      <c r="WJL68" s="88" t="s">
        <v>453</v>
      </c>
      <c r="WJM68" s="138">
        <v>3894</v>
      </c>
      <c r="WJN68" s="99" t="s">
        <v>16</v>
      </c>
      <c r="WJO68" s="13">
        <v>44866</v>
      </c>
      <c r="WJP68" s="14">
        <v>44868</v>
      </c>
      <c r="WJQ68" s="7">
        <v>37</v>
      </c>
      <c r="WJR68" s="61" t="s">
        <v>452</v>
      </c>
      <c r="WJS68" s="139" t="s">
        <v>263</v>
      </c>
      <c r="WJT68" s="88" t="s">
        <v>453</v>
      </c>
      <c r="WJU68" s="138">
        <v>3894</v>
      </c>
      <c r="WJV68" s="99" t="s">
        <v>16</v>
      </c>
      <c r="WJW68" s="13">
        <v>44866</v>
      </c>
      <c r="WJX68" s="14">
        <v>44868</v>
      </c>
      <c r="WJY68" s="7">
        <v>37</v>
      </c>
      <c r="WJZ68" s="61" t="s">
        <v>452</v>
      </c>
      <c r="WKA68" s="139" t="s">
        <v>263</v>
      </c>
      <c r="WKB68" s="88" t="s">
        <v>453</v>
      </c>
      <c r="WKC68" s="138">
        <v>3894</v>
      </c>
      <c r="WKD68" s="99" t="s">
        <v>16</v>
      </c>
      <c r="WKE68" s="13">
        <v>44866</v>
      </c>
      <c r="WKF68" s="14">
        <v>44868</v>
      </c>
      <c r="WKG68" s="7">
        <v>37</v>
      </c>
      <c r="WKH68" s="61" t="s">
        <v>452</v>
      </c>
      <c r="WKI68" s="139" t="s">
        <v>263</v>
      </c>
      <c r="WKJ68" s="88" t="s">
        <v>453</v>
      </c>
      <c r="WKK68" s="138">
        <v>3894</v>
      </c>
      <c r="WKL68" s="99" t="s">
        <v>16</v>
      </c>
      <c r="WKM68" s="13">
        <v>44866</v>
      </c>
      <c r="WKN68" s="14">
        <v>44868</v>
      </c>
      <c r="WKO68" s="7">
        <v>37</v>
      </c>
      <c r="WKP68" s="61" t="s">
        <v>452</v>
      </c>
      <c r="WKQ68" s="139" t="s">
        <v>263</v>
      </c>
      <c r="WKR68" s="88" t="s">
        <v>453</v>
      </c>
      <c r="WKS68" s="138">
        <v>3894</v>
      </c>
      <c r="WKT68" s="99" t="s">
        <v>16</v>
      </c>
      <c r="WKU68" s="13">
        <v>44866</v>
      </c>
      <c r="WKV68" s="14">
        <v>44868</v>
      </c>
      <c r="WKW68" s="7">
        <v>37</v>
      </c>
      <c r="WKX68" s="61" t="s">
        <v>452</v>
      </c>
      <c r="WKY68" s="139" t="s">
        <v>263</v>
      </c>
      <c r="WKZ68" s="88" t="s">
        <v>453</v>
      </c>
      <c r="WLA68" s="138">
        <v>3894</v>
      </c>
      <c r="WLB68" s="99" t="s">
        <v>16</v>
      </c>
      <c r="WLC68" s="13">
        <v>44866</v>
      </c>
      <c r="WLD68" s="14">
        <v>44868</v>
      </c>
      <c r="WLE68" s="7">
        <v>37</v>
      </c>
      <c r="WLF68" s="61" t="s">
        <v>452</v>
      </c>
      <c r="WLG68" s="139" t="s">
        <v>263</v>
      </c>
      <c r="WLH68" s="88" t="s">
        <v>453</v>
      </c>
      <c r="WLI68" s="138">
        <v>3894</v>
      </c>
      <c r="WLJ68" s="99" t="s">
        <v>16</v>
      </c>
      <c r="WLK68" s="13">
        <v>44866</v>
      </c>
      <c r="WLL68" s="14">
        <v>44868</v>
      </c>
      <c r="WLM68" s="7">
        <v>37</v>
      </c>
      <c r="WLN68" s="61" t="s">
        <v>452</v>
      </c>
      <c r="WLO68" s="139" t="s">
        <v>263</v>
      </c>
      <c r="WLP68" s="88" t="s">
        <v>453</v>
      </c>
      <c r="WLQ68" s="138">
        <v>3894</v>
      </c>
      <c r="WLR68" s="99" t="s">
        <v>16</v>
      </c>
      <c r="WLS68" s="13">
        <v>44866</v>
      </c>
      <c r="WLT68" s="14">
        <v>44868</v>
      </c>
      <c r="WLU68" s="7">
        <v>37</v>
      </c>
      <c r="WLV68" s="61" t="s">
        <v>452</v>
      </c>
      <c r="WLW68" s="139" t="s">
        <v>263</v>
      </c>
      <c r="WLX68" s="88" t="s">
        <v>453</v>
      </c>
      <c r="WLY68" s="138">
        <v>3894</v>
      </c>
      <c r="WLZ68" s="99" t="s">
        <v>16</v>
      </c>
      <c r="WMA68" s="13">
        <v>44866</v>
      </c>
      <c r="WMB68" s="14">
        <v>44868</v>
      </c>
      <c r="WMC68" s="7">
        <v>37</v>
      </c>
      <c r="WMD68" s="61" t="s">
        <v>452</v>
      </c>
      <c r="WME68" s="139" t="s">
        <v>263</v>
      </c>
      <c r="WMF68" s="88" t="s">
        <v>453</v>
      </c>
      <c r="WMG68" s="138">
        <v>3894</v>
      </c>
      <c r="WMH68" s="99" t="s">
        <v>16</v>
      </c>
      <c r="WMI68" s="13">
        <v>44866</v>
      </c>
      <c r="WMJ68" s="14">
        <v>44868</v>
      </c>
      <c r="WMK68" s="7">
        <v>37</v>
      </c>
      <c r="WML68" s="61" t="s">
        <v>452</v>
      </c>
      <c r="WMM68" s="139" t="s">
        <v>263</v>
      </c>
      <c r="WMN68" s="88" t="s">
        <v>453</v>
      </c>
      <c r="WMO68" s="138">
        <v>3894</v>
      </c>
      <c r="WMP68" s="99" t="s">
        <v>16</v>
      </c>
      <c r="WMQ68" s="13">
        <v>44866</v>
      </c>
      <c r="WMR68" s="14">
        <v>44868</v>
      </c>
      <c r="WMS68" s="7">
        <v>37</v>
      </c>
      <c r="WMT68" s="61" t="s">
        <v>452</v>
      </c>
      <c r="WMU68" s="139" t="s">
        <v>263</v>
      </c>
      <c r="WMV68" s="88" t="s">
        <v>453</v>
      </c>
      <c r="WMW68" s="138">
        <v>3894</v>
      </c>
      <c r="WMX68" s="99" t="s">
        <v>16</v>
      </c>
      <c r="WMY68" s="13">
        <v>44866</v>
      </c>
      <c r="WMZ68" s="14">
        <v>44868</v>
      </c>
      <c r="WNA68" s="7">
        <v>37</v>
      </c>
      <c r="WNB68" s="61" t="s">
        <v>452</v>
      </c>
      <c r="WNC68" s="139" t="s">
        <v>263</v>
      </c>
      <c r="WND68" s="88" t="s">
        <v>453</v>
      </c>
      <c r="WNE68" s="138">
        <v>3894</v>
      </c>
      <c r="WNF68" s="99" t="s">
        <v>16</v>
      </c>
      <c r="WNG68" s="13">
        <v>44866</v>
      </c>
      <c r="WNH68" s="14">
        <v>44868</v>
      </c>
      <c r="WNI68" s="7">
        <v>37</v>
      </c>
      <c r="WNJ68" s="61" t="s">
        <v>452</v>
      </c>
      <c r="WNK68" s="139" t="s">
        <v>263</v>
      </c>
      <c r="WNL68" s="88" t="s">
        <v>453</v>
      </c>
      <c r="WNM68" s="138">
        <v>3894</v>
      </c>
      <c r="WNN68" s="99" t="s">
        <v>16</v>
      </c>
      <c r="WNO68" s="13">
        <v>44866</v>
      </c>
      <c r="WNP68" s="14">
        <v>44868</v>
      </c>
      <c r="WNQ68" s="7">
        <v>37</v>
      </c>
      <c r="WNR68" s="61" t="s">
        <v>452</v>
      </c>
      <c r="WNS68" s="139" t="s">
        <v>263</v>
      </c>
      <c r="WNT68" s="88" t="s">
        <v>453</v>
      </c>
      <c r="WNU68" s="138">
        <v>3894</v>
      </c>
      <c r="WNV68" s="99" t="s">
        <v>16</v>
      </c>
      <c r="WNW68" s="13">
        <v>44866</v>
      </c>
      <c r="WNX68" s="14">
        <v>44868</v>
      </c>
      <c r="WNY68" s="7">
        <v>37</v>
      </c>
      <c r="WNZ68" s="61" t="s">
        <v>452</v>
      </c>
      <c r="WOA68" s="139" t="s">
        <v>263</v>
      </c>
      <c r="WOB68" s="88" t="s">
        <v>453</v>
      </c>
      <c r="WOC68" s="138">
        <v>3894</v>
      </c>
      <c r="WOD68" s="99" t="s">
        <v>16</v>
      </c>
      <c r="WOE68" s="13">
        <v>44866</v>
      </c>
      <c r="WOF68" s="14">
        <v>44868</v>
      </c>
      <c r="WOG68" s="7">
        <v>37</v>
      </c>
      <c r="WOH68" s="61" t="s">
        <v>452</v>
      </c>
      <c r="WOI68" s="139" t="s">
        <v>263</v>
      </c>
      <c r="WOJ68" s="88" t="s">
        <v>453</v>
      </c>
      <c r="WOK68" s="138">
        <v>3894</v>
      </c>
      <c r="WOL68" s="99" t="s">
        <v>16</v>
      </c>
      <c r="WOM68" s="13">
        <v>44866</v>
      </c>
      <c r="WON68" s="14">
        <v>44868</v>
      </c>
      <c r="WOO68" s="7">
        <v>37</v>
      </c>
      <c r="WOP68" s="61" t="s">
        <v>452</v>
      </c>
      <c r="WOQ68" s="139" t="s">
        <v>263</v>
      </c>
      <c r="WOR68" s="88" t="s">
        <v>453</v>
      </c>
      <c r="WOS68" s="138">
        <v>3894</v>
      </c>
      <c r="WOT68" s="99" t="s">
        <v>16</v>
      </c>
      <c r="WOU68" s="13">
        <v>44866</v>
      </c>
      <c r="WOV68" s="14">
        <v>44868</v>
      </c>
      <c r="WOW68" s="7">
        <v>37</v>
      </c>
      <c r="WOX68" s="61" t="s">
        <v>452</v>
      </c>
      <c r="WOY68" s="139" t="s">
        <v>263</v>
      </c>
      <c r="WOZ68" s="88" t="s">
        <v>453</v>
      </c>
      <c r="WPA68" s="138">
        <v>3894</v>
      </c>
      <c r="WPB68" s="99" t="s">
        <v>16</v>
      </c>
      <c r="WPC68" s="13">
        <v>44866</v>
      </c>
      <c r="WPD68" s="14">
        <v>44868</v>
      </c>
      <c r="WPE68" s="7">
        <v>37</v>
      </c>
      <c r="WPF68" s="61" t="s">
        <v>452</v>
      </c>
      <c r="WPG68" s="139" t="s">
        <v>263</v>
      </c>
      <c r="WPH68" s="88" t="s">
        <v>453</v>
      </c>
      <c r="WPI68" s="138">
        <v>3894</v>
      </c>
      <c r="WPJ68" s="99" t="s">
        <v>16</v>
      </c>
      <c r="WPK68" s="13">
        <v>44866</v>
      </c>
      <c r="WPL68" s="14">
        <v>44868</v>
      </c>
      <c r="WPM68" s="7">
        <v>37</v>
      </c>
      <c r="WPN68" s="61" t="s">
        <v>452</v>
      </c>
      <c r="WPO68" s="139" t="s">
        <v>263</v>
      </c>
      <c r="WPP68" s="88" t="s">
        <v>453</v>
      </c>
      <c r="WPQ68" s="138">
        <v>3894</v>
      </c>
      <c r="WPR68" s="99" t="s">
        <v>16</v>
      </c>
      <c r="WPS68" s="13">
        <v>44866</v>
      </c>
      <c r="WPT68" s="14">
        <v>44868</v>
      </c>
      <c r="WPU68" s="7">
        <v>37</v>
      </c>
      <c r="WPV68" s="61" t="s">
        <v>452</v>
      </c>
      <c r="WPW68" s="139" t="s">
        <v>263</v>
      </c>
      <c r="WPX68" s="88" t="s">
        <v>453</v>
      </c>
      <c r="WPY68" s="138">
        <v>3894</v>
      </c>
      <c r="WPZ68" s="99" t="s">
        <v>16</v>
      </c>
      <c r="WQA68" s="13">
        <v>44866</v>
      </c>
      <c r="WQB68" s="14">
        <v>44868</v>
      </c>
      <c r="WQC68" s="7">
        <v>37</v>
      </c>
      <c r="WQD68" s="61" t="s">
        <v>452</v>
      </c>
      <c r="WQE68" s="139" t="s">
        <v>263</v>
      </c>
      <c r="WQF68" s="88" t="s">
        <v>453</v>
      </c>
      <c r="WQG68" s="138">
        <v>3894</v>
      </c>
      <c r="WQH68" s="99" t="s">
        <v>16</v>
      </c>
      <c r="WQI68" s="13">
        <v>44866</v>
      </c>
      <c r="WQJ68" s="14">
        <v>44868</v>
      </c>
      <c r="WQK68" s="7">
        <v>37</v>
      </c>
      <c r="WQL68" s="61" t="s">
        <v>452</v>
      </c>
      <c r="WQM68" s="139" t="s">
        <v>263</v>
      </c>
      <c r="WQN68" s="88" t="s">
        <v>453</v>
      </c>
      <c r="WQO68" s="138">
        <v>3894</v>
      </c>
      <c r="WQP68" s="99" t="s">
        <v>16</v>
      </c>
      <c r="WQQ68" s="13">
        <v>44866</v>
      </c>
      <c r="WQR68" s="14">
        <v>44868</v>
      </c>
      <c r="WQS68" s="7">
        <v>37</v>
      </c>
      <c r="WQT68" s="61" t="s">
        <v>452</v>
      </c>
      <c r="WQU68" s="139" t="s">
        <v>263</v>
      </c>
      <c r="WQV68" s="88" t="s">
        <v>453</v>
      </c>
      <c r="WQW68" s="138">
        <v>3894</v>
      </c>
      <c r="WQX68" s="99" t="s">
        <v>16</v>
      </c>
      <c r="WQY68" s="13">
        <v>44866</v>
      </c>
      <c r="WQZ68" s="14">
        <v>44868</v>
      </c>
      <c r="WRA68" s="7">
        <v>37</v>
      </c>
      <c r="WRB68" s="61" t="s">
        <v>452</v>
      </c>
      <c r="WRC68" s="139" t="s">
        <v>263</v>
      </c>
      <c r="WRD68" s="88" t="s">
        <v>453</v>
      </c>
      <c r="WRE68" s="138">
        <v>3894</v>
      </c>
      <c r="WRF68" s="99" t="s">
        <v>16</v>
      </c>
      <c r="WRG68" s="13">
        <v>44866</v>
      </c>
      <c r="WRH68" s="14">
        <v>44868</v>
      </c>
      <c r="WRI68" s="7">
        <v>37</v>
      </c>
      <c r="WRJ68" s="61" t="s">
        <v>452</v>
      </c>
      <c r="WRK68" s="139" t="s">
        <v>263</v>
      </c>
      <c r="WRL68" s="88" t="s">
        <v>453</v>
      </c>
      <c r="WRM68" s="138">
        <v>3894</v>
      </c>
      <c r="WRN68" s="99" t="s">
        <v>16</v>
      </c>
      <c r="WRO68" s="13">
        <v>44866</v>
      </c>
      <c r="WRP68" s="14">
        <v>44868</v>
      </c>
      <c r="WRQ68" s="7">
        <v>37</v>
      </c>
      <c r="WRR68" s="61" t="s">
        <v>452</v>
      </c>
      <c r="WRS68" s="139" t="s">
        <v>263</v>
      </c>
      <c r="WRT68" s="88" t="s">
        <v>453</v>
      </c>
      <c r="WRU68" s="138">
        <v>3894</v>
      </c>
      <c r="WRV68" s="99" t="s">
        <v>16</v>
      </c>
      <c r="WRW68" s="13">
        <v>44866</v>
      </c>
      <c r="WRX68" s="14">
        <v>44868</v>
      </c>
      <c r="WRY68" s="7">
        <v>37</v>
      </c>
      <c r="WRZ68" s="61" t="s">
        <v>452</v>
      </c>
      <c r="WSA68" s="139" t="s">
        <v>263</v>
      </c>
      <c r="WSB68" s="88" t="s">
        <v>453</v>
      </c>
      <c r="WSC68" s="138">
        <v>3894</v>
      </c>
      <c r="WSD68" s="99" t="s">
        <v>16</v>
      </c>
      <c r="WSE68" s="13">
        <v>44866</v>
      </c>
      <c r="WSF68" s="14">
        <v>44868</v>
      </c>
      <c r="WSG68" s="7">
        <v>37</v>
      </c>
      <c r="WSH68" s="61" t="s">
        <v>452</v>
      </c>
      <c r="WSI68" s="139" t="s">
        <v>263</v>
      </c>
      <c r="WSJ68" s="88" t="s">
        <v>453</v>
      </c>
      <c r="WSK68" s="138">
        <v>3894</v>
      </c>
      <c r="WSL68" s="99" t="s">
        <v>16</v>
      </c>
      <c r="WSM68" s="13">
        <v>44866</v>
      </c>
      <c r="WSN68" s="14">
        <v>44868</v>
      </c>
      <c r="WSO68" s="7">
        <v>37</v>
      </c>
      <c r="WSP68" s="61" t="s">
        <v>452</v>
      </c>
      <c r="WSQ68" s="139" t="s">
        <v>263</v>
      </c>
      <c r="WSR68" s="88" t="s">
        <v>453</v>
      </c>
      <c r="WSS68" s="138">
        <v>3894</v>
      </c>
      <c r="WST68" s="99" t="s">
        <v>16</v>
      </c>
      <c r="WSU68" s="13">
        <v>44866</v>
      </c>
      <c r="WSV68" s="14">
        <v>44868</v>
      </c>
      <c r="WSW68" s="7">
        <v>37</v>
      </c>
      <c r="WSX68" s="61" t="s">
        <v>452</v>
      </c>
      <c r="WSY68" s="139" t="s">
        <v>263</v>
      </c>
      <c r="WSZ68" s="88" t="s">
        <v>453</v>
      </c>
      <c r="WTA68" s="138">
        <v>3894</v>
      </c>
      <c r="WTB68" s="99" t="s">
        <v>16</v>
      </c>
      <c r="WTC68" s="13">
        <v>44866</v>
      </c>
      <c r="WTD68" s="14">
        <v>44868</v>
      </c>
      <c r="WTE68" s="7">
        <v>37</v>
      </c>
      <c r="WTF68" s="61" t="s">
        <v>452</v>
      </c>
      <c r="WTG68" s="139" t="s">
        <v>263</v>
      </c>
      <c r="WTH68" s="88" t="s">
        <v>453</v>
      </c>
      <c r="WTI68" s="138">
        <v>3894</v>
      </c>
      <c r="WTJ68" s="99" t="s">
        <v>16</v>
      </c>
      <c r="WTK68" s="13">
        <v>44866</v>
      </c>
      <c r="WTL68" s="14">
        <v>44868</v>
      </c>
      <c r="WTM68" s="7">
        <v>37</v>
      </c>
      <c r="WTN68" s="61" t="s">
        <v>452</v>
      </c>
      <c r="WTO68" s="139" t="s">
        <v>263</v>
      </c>
      <c r="WTP68" s="88" t="s">
        <v>453</v>
      </c>
      <c r="WTQ68" s="138">
        <v>3894</v>
      </c>
      <c r="WTR68" s="99" t="s">
        <v>16</v>
      </c>
      <c r="WTS68" s="13">
        <v>44866</v>
      </c>
      <c r="WTT68" s="14">
        <v>44868</v>
      </c>
      <c r="WTU68" s="7">
        <v>37</v>
      </c>
      <c r="WTV68" s="61" t="s">
        <v>452</v>
      </c>
      <c r="WTW68" s="139" t="s">
        <v>263</v>
      </c>
      <c r="WTX68" s="88" t="s">
        <v>453</v>
      </c>
      <c r="WTY68" s="138">
        <v>3894</v>
      </c>
      <c r="WTZ68" s="99" t="s">
        <v>16</v>
      </c>
      <c r="WUA68" s="13">
        <v>44866</v>
      </c>
      <c r="WUB68" s="14">
        <v>44868</v>
      </c>
      <c r="WUC68" s="7">
        <v>37</v>
      </c>
      <c r="WUD68" s="61" t="s">
        <v>452</v>
      </c>
      <c r="WUE68" s="139" t="s">
        <v>263</v>
      </c>
      <c r="WUF68" s="88" t="s">
        <v>453</v>
      </c>
      <c r="WUG68" s="138">
        <v>3894</v>
      </c>
      <c r="WUH68" s="99" t="s">
        <v>16</v>
      </c>
      <c r="WUI68" s="13">
        <v>44866</v>
      </c>
      <c r="WUJ68" s="14">
        <v>44868</v>
      </c>
      <c r="WUK68" s="7">
        <v>37</v>
      </c>
      <c r="WUL68" s="61" t="s">
        <v>452</v>
      </c>
      <c r="WUM68" s="139" t="s">
        <v>263</v>
      </c>
      <c r="WUN68" s="88" t="s">
        <v>453</v>
      </c>
      <c r="WUO68" s="138">
        <v>3894</v>
      </c>
      <c r="WUP68" s="99" t="s">
        <v>16</v>
      </c>
      <c r="WUQ68" s="13">
        <v>44866</v>
      </c>
      <c r="WUR68" s="14">
        <v>44868</v>
      </c>
      <c r="WUS68" s="7">
        <v>37</v>
      </c>
      <c r="WUT68" s="61" t="s">
        <v>452</v>
      </c>
      <c r="WUU68" s="139" t="s">
        <v>263</v>
      </c>
      <c r="WUV68" s="88" t="s">
        <v>453</v>
      </c>
      <c r="WUW68" s="138">
        <v>3894</v>
      </c>
      <c r="WUX68" s="99" t="s">
        <v>16</v>
      </c>
      <c r="WUY68" s="13">
        <v>44866</v>
      </c>
      <c r="WUZ68" s="14">
        <v>44868</v>
      </c>
      <c r="WVA68" s="7">
        <v>37</v>
      </c>
      <c r="WVB68" s="61" t="s">
        <v>452</v>
      </c>
      <c r="WVC68" s="139" t="s">
        <v>263</v>
      </c>
      <c r="WVD68" s="88" t="s">
        <v>453</v>
      </c>
      <c r="WVE68" s="138">
        <v>3894</v>
      </c>
      <c r="WVF68" s="99" t="s">
        <v>16</v>
      </c>
      <c r="WVG68" s="13">
        <v>44866</v>
      </c>
      <c r="WVH68" s="14">
        <v>44868</v>
      </c>
      <c r="WVI68" s="7">
        <v>37</v>
      </c>
      <c r="WVJ68" s="61" t="s">
        <v>452</v>
      </c>
      <c r="WVK68" s="139" t="s">
        <v>263</v>
      </c>
      <c r="WVL68" s="88" t="s">
        <v>453</v>
      </c>
      <c r="WVM68" s="138">
        <v>3894</v>
      </c>
      <c r="WVN68" s="99" t="s">
        <v>16</v>
      </c>
      <c r="WVO68" s="13">
        <v>44866</v>
      </c>
      <c r="WVP68" s="14">
        <v>44868</v>
      </c>
      <c r="WVQ68" s="7">
        <v>37</v>
      </c>
      <c r="WVR68" s="61" t="s">
        <v>452</v>
      </c>
      <c r="WVS68" s="139" t="s">
        <v>263</v>
      </c>
      <c r="WVT68" s="88" t="s">
        <v>453</v>
      </c>
      <c r="WVU68" s="138">
        <v>3894</v>
      </c>
      <c r="WVV68" s="99" t="s">
        <v>16</v>
      </c>
      <c r="WVW68" s="13">
        <v>44866</v>
      </c>
      <c r="WVX68" s="14">
        <v>44868</v>
      </c>
      <c r="WVY68" s="7">
        <v>37</v>
      </c>
      <c r="WVZ68" s="61" t="s">
        <v>452</v>
      </c>
      <c r="WWA68" s="139" t="s">
        <v>263</v>
      </c>
      <c r="WWB68" s="88" t="s">
        <v>453</v>
      </c>
      <c r="WWC68" s="138">
        <v>3894</v>
      </c>
      <c r="WWD68" s="99" t="s">
        <v>16</v>
      </c>
      <c r="WWE68" s="13">
        <v>44866</v>
      </c>
      <c r="WWF68" s="14">
        <v>44868</v>
      </c>
      <c r="WWG68" s="7">
        <v>37</v>
      </c>
      <c r="WWH68" s="61" t="s">
        <v>452</v>
      </c>
      <c r="WWI68" s="139" t="s">
        <v>263</v>
      </c>
      <c r="WWJ68" s="88" t="s">
        <v>453</v>
      </c>
      <c r="WWK68" s="138">
        <v>3894</v>
      </c>
      <c r="WWL68" s="99" t="s">
        <v>16</v>
      </c>
      <c r="WWM68" s="13">
        <v>44866</v>
      </c>
      <c r="WWN68" s="14">
        <v>44868</v>
      </c>
      <c r="WWO68" s="7">
        <v>37</v>
      </c>
      <c r="WWP68" s="61" t="s">
        <v>452</v>
      </c>
      <c r="WWQ68" s="139" t="s">
        <v>263</v>
      </c>
      <c r="WWR68" s="88" t="s">
        <v>453</v>
      </c>
      <c r="WWS68" s="138">
        <v>3894</v>
      </c>
      <c r="WWT68" s="99" t="s">
        <v>16</v>
      </c>
      <c r="WWU68" s="13">
        <v>44866</v>
      </c>
      <c r="WWV68" s="14">
        <v>44868</v>
      </c>
      <c r="WWW68" s="7">
        <v>37</v>
      </c>
      <c r="WWX68" s="61" t="s">
        <v>452</v>
      </c>
      <c r="WWY68" s="139" t="s">
        <v>263</v>
      </c>
      <c r="WWZ68" s="88" t="s">
        <v>453</v>
      </c>
      <c r="WXA68" s="138">
        <v>3894</v>
      </c>
      <c r="WXB68" s="99" t="s">
        <v>16</v>
      </c>
      <c r="WXC68" s="13">
        <v>44866</v>
      </c>
      <c r="WXD68" s="14">
        <v>44868</v>
      </c>
      <c r="WXE68" s="7">
        <v>37</v>
      </c>
      <c r="WXF68" s="61" t="s">
        <v>452</v>
      </c>
      <c r="WXG68" s="139" t="s">
        <v>263</v>
      </c>
      <c r="WXH68" s="88" t="s">
        <v>453</v>
      </c>
      <c r="WXI68" s="138">
        <v>3894</v>
      </c>
      <c r="WXJ68" s="99" t="s">
        <v>16</v>
      </c>
      <c r="WXK68" s="13">
        <v>44866</v>
      </c>
      <c r="WXL68" s="14">
        <v>44868</v>
      </c>
      <c r="WXM68" s="7">
        <v>37</v>
      </c>
      <c r="WXN68" s="61" t="s">
        <v>452</v>
      </c>
      <c r="WXO68" s="139" t="s">
        <v>263</v>
      </c>
      <c r="WXP68" s="88" t="s">
        <v>453</v>
      </c>
      <c r="WXQ68" s="138">
        <v>3894</v>
      </c>
      <c r="WXR68" s="99" t="s">
        <v>16</v>
      </c>
      <c r="WXS68" s="13">
        <v>44866</v>
      </c>
      <c r="WXT68" s="14">
        <v>44868</v>
      </c>
      <c r="WXU68" s="7">
        <v>37</v>
      </c>
      <c r="WXV68" s="61" t="s">
        <v>452</v>
      </c>
      <c r="WXW68" s="139" t="s">
        <v>263</v>
      </c>
      <c r="WXX68" s="88" t="s">
        <v>453</v>
      </c>
      <c r="WXY68" s="138">
        <v>3894</v>
      </c>
      <c r="WXZ68" s="99" t="s">
        <v>16</v>
      </c>
      <c r="WYA68" s="13">
        <v>44866</v>
      </c>
      <c r="WYB68" s="14">
        <v>44868</v>
      </c>
      <c r="WYC68" s="7">
        <v>37</v>
      </c>
      <c r="WYD68" s="61" t="s">
        <v>452</v>
      </c>
      <c r="WYE68" s="139" t="s">
        <v>263</v>
      </c>
      <c r="WYF68" s="88" t="s">
        <v>453</v>
      </c>
      <c r="WYG68" s="138">
        <v>3894</v>
      </c>
      <c r="WYH68" s="99" t="s">
        <v>16</v>
      </c>
      <c r="WYI68" s="13">
        <v>44866</v>
      </c>
      <c r="WYJ68" s="14">
        <v>44868</v>
      </c>
      <c r="WYK68" s="7">
        <v>37</v>
      </c>
      <c r="WYL68" s="61" t="s">
        <v>452</v>
      </c>
      <c r="WYM68" s="139" t="s">
        <v>263</v>
      </c>
      <c r="WYN68" s="88" t="s">
        <v>453</v>
      </c>
      <c r="WYO68" s="138">
        <v>3894</v>
      </c>
      <c r="WYP68" s="99" t="s">
        <v>16</v>
      </c>
      <c r="WYQ68" s="13">
        <v>44866</v>
      </c>
      <c r="WYR68" s="14">
        <v>44868</v>
      </c>
      <c r="WYS68" s="7">
        <v>37</v>
      </c>
      <c r="WYT68" s="61" t="s">
        <v>452</v>
      </c>
      <c r="WYU68" s="139" t="s">
        <v>263</v>
      </c>
      <c r="WYV68" s="88" t="s">
        <v>453</v>
      </c>
      <c r="WYW68" s="138">
        <v>3894</v>
      </c>
      <c r="WYX68" s="99" t="s">
        <v>16</v>
      </c>
      <c r="WYY68" s="13">
        <v>44866</v>
      </c>
      <c r="WYZ68" s="14">
        <v>44868</v>
      </c>
      <c r="WZA68" s="7">
        <v>37</v>
      </c>
      <c r="WZB68" s="61" t="s">
        <v>452</v>
      </c>
      <c r="WZC68" s="139" t="s">
        <v>263</v>
      </c>
      <c r="WZD68" s="88" t="s">
        <v>453</v>
      </c>
      <c r="WZE68" s="138">
        <v>3894</v>
      </c>
      <c r="WZF68" s="99" t="s">
        <v>16</v>
      </c>
      <c r="WZG68" s="13">
        <v>44866</v>
      </c>
      <c r="WZH68" s="14">
        <v>44868</v>
      </c>
      <c r="WZI68" s="7">
        <v>37</v>
      </c>
      <c r="WZJ68" s="61" t="s">
        <v>452</v>
      </c>
      <c r="WZK68" s="139" t="s">
        <v>263</v>
      </c>
      <c r="WZL68" s="88" t="s">
        <v>453</v>
      </c>
      <c r="WZM68" s="138">
        <v>3894</v>
      </c>
      <c r="WZN68" s="99" t="s">
        <v>16</v>
      </c>
      <c r="WZO68" s="13">
        <v>44866</v>
      </c>
      <c r="WZP68" s="14">
        <v>44868</v>
      </c>
      <c r="WZQ68" s="7">
        <v>37</v>
      </c>
      <c r="WZR68" s="61" t="s">
        <v>452</v>
      </c>
      <c r="WZS68" s="139" t="s">
        <v>263</v>
      </c>
      <c r="WZT68" s="88" t="s">
        <v>453</v>
      </c>
      <c r="WZU68" s="138">
        <v>3894</v>
      </c>
      <c r="WZV68" s="99" t="s">
        <v>16</v>
      </c>
      <c r="WZW68" s="13">
        <v>44866</v>
      </c>
      <c r="WZX68" s="14">
        <v>44868</v>
      </c>
      <c r="WZY68" s="7">
        <v>37</v>
      </c>
      <c r="WZZ68" s="61" t="s">
        <v>452</v>
      </c>
      <c r="XAA68" s="139" t="s">
        <v>263</v>
      </c>
      <c r="XAB68" s="88" t="s">
        <v>453</v>
      </c>
      <c r="XAC68" s="138">
        <v>3894</v>
      </c>
      <c r="XAD68" s="99" t="s">
        <v>16</v>
      </c>
      <c r="XAE68" s="13">
        <v>44866</v>
      </c>
      <c r="XAF68" s="14">
        <v>44868</v>
      </c>
      <c r="XAG68" s="7">
        <v>37</v>
      </c>
      <c r="XAH68" s="61" t="s">
        <v>452</v>
      </c>
      <c r="XAI68" s="139" t="s">
        <v>263</v>
      </c>
      <c r="XAJ68" s="88" t="s">
        <v>453</v>
      </c>
      <c r="XAK68" s="138">
        <v>3894</v>
      </c>
      <c r="XAL68" s="99" t="s">
        <v>16</v>
      </c>
      <c r="XAM68" s="13">
        <v>44866</v>
      </c>
      <c r="XAN68" s="14">
        <v>44868</v>
      </c>
      <c r="XAO68" s="7">
        <v>37</v>
      </c>
      <c r="XAP68" s="61" t="s">
        <v>452</v>
      </c>
      <c r="XAQ68" s="139" t="s">
        <v>263</v>
      </c>
      <c r="XAR68" s="88" t="s">
        <v>453</v>
      </c>
      <c r="XAS68" s="138">
        <v>3894</v>
      </c>
      <c r="XAT68" s="99" t="s">
        <v>16</v>
      </c>
      <c r="XAU68" s="13">
        <v>44866</v>
      </c>
      <c r="XAV68" s="14">
        <v>44868</v>
      </c>
      <c r="XAW68" s="7">
        <v>37</v>
      </c>
      <c r="XAX68" s="61" t="s">
        <v>452</v>
      </c>
      <c r="XAY68" s="139" t="s">
        <v>263</v>
      </c>
      <c r="XAZ68" s="88" t="s">
        <v>453</v>
      </c>
      <c r="XBA68" s="138">
        <v>3894</v>
      </c>
      <c r="XBB68" s="99" t="s">
        <v>16</v>
      </c>
      <c r="XBC68" s="13">
        <v>44866</v>
      </c>
      <c r="XBD68" s="14">
        <v>44868</v>
      </c>
      <c r="XBE68" s="7">
        <v>37</v>
      </c>
      <c r="XBF68" s="61" t="s">
        <v>452</v>
      </c>
      <c r="XBG68" s="139" t="s">
        <v>263</v>
      </c>
      <c r="XBH68" s="88" t="s">
        <v>453</v>
      </c>
      <c r="XBI68" s="138">
        <v>3894</v>
      </c>
      <c r="XBJ68" s="99" t="s">
        <v>16</v>
      </c>
      <c r="XBK68" s="13">
        <v>44866</v>
      </c>
      <c r="XBL68" s="14">
        <v>44868</v>
      </c>
      <c r="XBM68" s="7">
        <v>37</v>
      </c>
      <c r="XBN68" s="61" t="s">
        <v>452</v>
      </c>
      <c r="XBO68" s="139" t="s">
        <v>263</v>
      </c>
      <c r="XBP68" s="88" t="s">
        <v>453</v>
      </c>
      <c r="XBQ68" s="138">
        <v>3894</v>
      </c>
      <c r="XBR68" s="99" t="s">
        <v>16</v>
      </c>
      <c r="XBS68" s="13">
        <v>44866</v>
      </c>
      <c r="XBT68" s="14">
        <v>44868</v>
      </c>
      <c r="XBU68" s="7">
        <v>37</v>
      </c>
      <c r="XBV68" s="61" t="s">
        <v>452</v>
      </c>
      <c r="XBW68" s="139" t="s">
        <v>263</v>
      </c>
      <c r="XBX68" s="88" t="s">
        <v>453</v>
      </c>
      <c r="XBY68" s="138">
        <v>3894</v>
      </c>
      <c r="XBZ68" s="99" t="s">
        <v>16</v>
      </c>
      <c r="XCA68" s="13">
        <v>44866</v>
      </c>
      <c r="XCB68" s="14">
        <v>44868</v>
      </c>
      <c r="XCC68" s="7">
        <v>37</v>
      </c>
      <c r="XCD68" s="61" t="s">
        <v>452</v>
      </c>
      <c r="XCE68" s="139" t="s">
        <v>263</v>
      </c>
      <c r="XCF68" s="88" t="s">
        <v>453</v>
      </c>
      <c r="XCG68" s="138">
        <v>3894</v>
      </c>
      <c r="XCH68" s="99" t="s">
        <v>16</v>
      </c>
      <c r="XCI68" s="13">
        <v>44866</v>
      </c>
      <c r="XCJ68" s="14">
        <v>44868</v>
      </c>
      <c r="XCK68" s="7">
        <v>37</v>
      </c>
      <c r="XCL68" s="61" t="s">
        <v>452</v>
      </c>
      <c r="XCM68" s="139" t="s">
        <v>263</v>
      </c>
      <c r="XCN68" s="88" t="s">
        <v>453</v>
      </c>
      <c r="XCO68" s="138">
        <v>3894</v>
      </c>
      <c r="XCP68" s="99" t="s">
        <v>16</v>
      </c>
      <c r="XCQ68" s="13">
        <v>44866</v>
      </c>
      <c r="XCR68" s="14">
        <v>44868</v>
      </c>
      <c r="XCS68" s="7">
        <v>37</v>
      </c>
      <c r="XCT68" s="61" t="s">
        <v>452</v>
      </c>
      <c r="XCU68" s="139" t="s">
        <v>263</v>
      </c>
      <c r="XCV68" s="88" t="s">
        <v>453</v>
      </c>
      <c r="XCW68" s="138">
        <v>3894</v>
      </c>
      <c r="XCX68" s="99" t="s">
        <v>16</v>
      </c>
      <c r="XCY68" s="13">
        <v>44866</v>
      </c>
      <c r="XCZ68" s="14">
        <v>44868</v>
      </c>
      <c r="XDA68" s="7">
        <v>37</v>
      </c>
      <c r="XDB68" s="61" t="s">
        <v>452</v>
      </c>
      <c r="XDC68" s="139" t="s">
        <v>263</v>
      </c>
      <c r="XDD68" s="88" t="s">
        <v>453</v>
      </c>
      <c r="XDE68" s="138">
        <v>3894</v>
      </c>
      <c r="XDF68" s="99" t="s">
        <v>16</v>
      </c>
      <c r="XDG68" s="13">
        <v>44866</v>
      </c>
      <c r="XDH68" s="14">
        <v>44868</v>
      </c>
      <c r="XDI68" s="7">
        <v>37</v>
      </c>
      <c r="XDJ68" s="61" t="s">
        <v>452</v>
      </c>
      <c r="XDK68" s="139" t="s">
        <v>263</v>
      </c>
      <c r="XDL68" s="88" t="s">
        <v>453</v>
      </c>
      <c r="XDM68" s="138">
        <v>3894</v>
      </c>
      <c r="XDN68" s="99" t="s">
        <v>16</v>
      </c>
      <c r="XDO68" s="13">
        <v>44866</v>
      </c>
      <c r="XDP68" s="14">
        <v>44868</v>
      </c>
      <c r="XDQ68" s="7">
        <v>37</v>
      </c>
      <c r="XDR68" s="61" t="s">
        <v>452</v>
      </c>
      <c r="XDS68" s="139" t="s">
        <v>263</v>
      </c>
      <c r="XDT68" s="88" t="s">
        <v>453</v>
      </c>
      <c r="XDU68" s="138">
        <v>3894</v>
      </c>
      <c r="XDV68" s="99" t="s">
        <v>16</v>
      </c>
      <c r="XDW68" s="13">
        <v>44866</v>
      </c>
      <c r="XDX68" s="14">
        <v>44868</v>
      </c>
      <c r="XDY68" s="7">
        <v>37</v>
      </c>
      <c r="XDZ68" s="61" t="s">
        <v>452</v>
      </c>
      <c r="XEA68" s="139" t="s">
        <v>263</v>
      </c>
      <c r="XEB68" s="88" t="s">
        <v>453</v>
      </c>
      <c r="XEC68" s="138">
        <v>3894</v>
      </c>
      <c r="XED68" s="99" t="s">
        <v>16</v>
      </c>
      <c r="XEE68" s="13">
        <v>44866</v>
      </c>
      <c r="XEF68" s="14">
        <v>44868</v>
      </c>
      <c r="XEG68" s="7">
        <v>37</v>
      </c>
      <c r="XEH68" s="61" t="s">
        <v>452</v>
      </c>
      <c r="XEI68" s="139" t="s">
        <v>263</v>
      </c>
      <c r="XEJ68" s="88" t="s">
        <v>453</v>
      </c>
      <c r="XEK68" s="138">
        <v>3894</v>
      </c>
      <c r="XEL68" s="99" t="s">
        <v>16</v>
      </c>
      <c r="XEM68" s="13">
        <v>44866</v>
      </c>
      <c r="XEN68" s="14">
        <v>44868</v>
      </c>
      <c r="XEO68" s="7">
        <v>37</v>
      </c>
      <c r="XEP68" s="61" t="s">
        <v>452</v>
      </c>
      <c r="XEQ68" s="139" t="s">
        <v>263</v>
      </c>
      <c r="XER68" s="88" t="s">
        <v>453</v>
      </c>
      <c r="XES68" s="138">
        <v>3894</v>
      </c>
      <c r="XET68" s="99" t="s">
        <v>16</v>
      </c>
      <c r="XEU68" s="13">
        <v>44866</v>
      </c>
      <c r="XEV68" s="14">
        <v>44868</v>
      </c>
      <c r="XEW68" s="7">
        <v>37</v>
      </c>
      <c r="XEX68" s="61" t="s">
        <v>452</v>
      </c>
      <c r="XEY68" s="139" t="s">
        <v>263</v>
      </c>
      <c r="XEZ68" s="88" t="s">
        <v>453</v>
      </c>
      <c r="XFA68" s="138">
        <v>3894</v>
      </c>
      <c r="XFB68" s="99" t="s">
        <v>16</v>
      </c>
      <c r="XFC68" s="13">
        <v>44866</v>
      </c>
      <c r="XFD68" s="14">
        <v>44868</v>
      </c>
    </row>
    <row r="69" spans="1:16384" s="3" customFormat="1" ht="30" x14ac:dyDescent="0.25">
      <c r="A69" s="7">
        <v>45</v>
      </c>
      <c r="B69" s="61" t="s">
        <v>487</v>
      </c>
      <c r="C69" s="139" t="s">
        <v>498</v>
      </c>
      <c r="D69" s="84" t="s">
        <v>501</v>
      </c>
      <c r="E69" s="11">
        <v>6200</v>
      </c>
      <c r="F69" s="99" t="s">
        <v>16</v>
      </c>
      <c r="G69" s="13">
        <v>44869</v>
      </c>
      <c r="H69" s="14">
        <v>44869</v>
      </c>
      <c r="I69" s="37"/>
      <c r="J69" s="48"/>
      <c r="K69" s="48"/>
    </row>
    <row r="70" spans="1:16384" s="3" customFormat="1" ht="30" x14ac:dyDescent="0.25">
      <c r="A70" s="7">
        <v>46</v>
      </c>
      <c r="B70" s="61" t="s">
        <v>488</v>
      </c>
      <c r="C70" s="139" t="s">
        <v>498</v>
      </c>
      <c r="D70" s="84" t="s">
        <v>501</v>
      </c>
      <c r="E70" s="11">
        <v>6200</v>
      </c>
      <c r="F70" s="99" t="s">
        <v>16</v>
      </c>
      <c r="G70" s="13">
        <v>44869</v>
      </c>
      <c r="H70" s="14">
        <v>44869</v>
      </c>
      <c r="I70" s="37"/>
      <c r="J70" s="48"/>
      <c r="K70" s="48"/>
    </row>
    <row r="71" spans="1:16384" s="3" customFormat="1" ht="30" x14ac:dyDescent="0.25">
      <c r="A71" s="7">
        <v>47</v>
      </c>
      <c r="B71" s="61" t="s">
        <v>494</v>
      </c>
      <c r="C71" s="139" t="s">
        <v>502</v>
      </c>
      <c r="D71" s="84" t="s">
        <v>503</v>
      </c>
      <c r="E71" s="11">
        <v>28000</v>
      </c>
      <c r="F71" s="99" t="s">
        <v>16</v>
      </c>
      <c r="G71" s="13">
        <v>44872</v>
      </c>
      <c r="H71" s="14">
        <v>44872</v>
      </c>
      <c r="I71" s="37"/>
      <c r="J71" s="48"/>
      <c r="K71" s="48"/>
    </row>
    <row r="72" spans="1:16384" s="3" customFormat="1" ht="30" x14ac:dyDescent="0.25">
      <c r="A72" s="7">
        <v>48</v>
      </c>
      <c r="B72" s="61" t="s">
        <v>70</v>
      </c>
      <c r="C72" s="139" t="s">
        <v>498</v>
      </c>
      <c r="D72" s="84" t="s">
        <v>501</v>
      </c>
      <c r="E72" s="11">
        <v>6200</v>
      </c>
      <c r="F72" s="99" t="s">
        <v>16</v>
      </c>
      <c r="G72" s="13">
        <v>44880</v>
      </c>
      <c r="H72" s="14">
        <v>44880</v>
      </c>
      <c r="I72" s="37"/>
      <c r="J72" s="48"/>
      <c r="K72" s="48"/>
    </row>
    <row r="73" spans="1:16384" s="3" customFormat="1" ht="45" x14ac:dyDescent="0.25">
      <c r="A73" s="7">
        <v>49</v>
      </c>
      <c r="B73" s="61" t="s">
        <v>489</v>
      </c>
      <c r="C73" s="139" t="s">
        <v>277</v>
      </c>
      <c r="D73" s="84" t="s">
        <v>504</v>
      </c>
      <c r="E73" s="11">
        <v>45000</v>
      </c>
      <c r="F73" s="99" t="s">
        <v>16</v>
      </c>
      <c r="G73" s="13">
        <v>44869</v>
      </c>
      <c r="H73" s="14">
        <v>44869</v>
      </c>
      <c r="I73" s="37"/>
      <c r="J73" s="48"/>
      <c r="K73" s="48"/>
    </row>
    <row r="74" spans="1:16384" s="3" customFormat="1" ht="30" x14ac:dyDescent="0.25">
      <c r="A74" s="7">
        <v>50</v>
      </c>
      <c r="B74" s="61" t="s">
        <v>491</v>
      </c>
      <c r="C74" s="139" t="s">
        <v>192</v>
      </c>
      <c r="D74" s="84" t="s">
        <v>492</v>
      </c>
      <c r="E74" s="11">
        <v>35400</v>
      </c>
      <c r="F74" s="99" t="s">
        <v>16</v>
      </c>
      <c r="G74" s="13">
        <v>44875</v>
      </c>
      <c r="H74" s="14">
        <v>44875</v>
      </c>
      <c r="I74" s="37"/>
      <c r="J74" s="48"/>
      <c r="K74" s="48"/>
    </row>
    <row r="75" spans="1:16384" s="3" customFormat="1" ht="15.75" thickBot="1" x14ac:dyDescent="0.3">
      <c r="A75" s="7">
        <v>51</v>
      </c>
      <c r="B75" s="61" t="s">
        <v>493</v>
      </c>
      <c r="C75" s="9" t="s">
        <v>388</v>
      </c>
      <c r="D75" s="84" t="s">
        <v>389</v>
      </c>
      <c r="E75" s="11">
        <v>8700</v>
      </c>
      <c r="F75" s="99" t="s">
        <v>16</v>
      </c>
      <c r="G75" s="13">
        <v>44883</v>
      </c>
      <c r="H75" s="14">
        <v>44883</v>
      </c>
      <c r="I75" s="37"/>
      <c r="J75" s="48"/>
      <c r="K75" s="48"/>
    </row>
    <row r="76" spans="1:16384" s="1" customFormat="1" ht="16.5" thickTop="1" thickBot="1" x14ac:dyDescent="0.25">
      <c r="A76" s="179"/>
      <c r="B76" s="180"/>
      <c r="C76" s="180"/>
      <c r="D76" s="181"/>
      <c r="E76" s="64">
        <f>SUM(E68:E75)</f>
        <v>139594</v>
      </c>
      <c r="F76" s="59"/>
      <c r="G76" s="59"/>
      <c r="H76" s="59" t="s">
        <v>21</v>
      </c>
      <c r="I76" s="65"/>
    </row>
    <row r="77" spans="1:16384" ht="15.75" thickBot="1" x14ac:dyDescent="0.3">
      <c r="A77" s="66"/>
      <c r="B77" s="67"/>
      <c r="C77" s="67"/>
      <c r="D77" s="68" t="s">
        <v>30</v>
      </c>
      <c r="E77" s="69">
        <f>E34+E46+E62+E76</f>
        <v>770996.81</v>
      </c>
      <c r="F77" s="67"/>
      <c r="G77" s="67"/>
      <c r="H77" s="67"/>
      <c r="I77" s="70"/>
    </row>
    <row r="78" spans="1:16384" ht="30" customHeight="1" x14ac:dyDescent="0.25">
      <c r="A78" s="46"/>
      <c r="B78" s="47" t="s">
        <v>21</v>
      </c>
      <c r="C78" s="48" t="s">
        <v>21</v>
      </c>
      <c r="D78" s="49" t="s">
        <v>14</v>
      </c>
      <c r="E78" s="6"/>
      <c r="F78" s="6"/>
      <c r="G78" s="50" t="s">
        <v>347</v>
      </c>
      <c r="H78" s="6"/>
      <c r="I78" s="6"/>
    </row>
    <row r="79" spans="1:16384" ht="11.25" customHeight="1" x14ac:dyDescent="0.25">
      <c r="A79" s="172"/>
      <c r="B79" s="172"/>
      <c r="C79" s="6"/>
      <c r="D79" s="142" t="s">
        <v>379</v>
      </c>
      <c r="E79" s="6"/>
      <c r="F79" s="173" t="s">
        <v>426</v>
      </c>
      <c r="G79" s="173"/>
      <c r="H79" s="173"/>
      <c r="I79" s="173"/>
    </row>
    <row r="80" spans="1:16384" x14ac:dyDescent="0.25">
      <c r="A80" s="75"/>
      <c r="B80" s="33"/>
      <c r="C80" s="6"/>
      <c r="D80" s="6"/>
      <c r="E80" s="6"/>
      <c r="F80" s="6"/>
      <c r="G80" s="6"/>
      <c r="H80" s="6"/>
      <c r="I80" s="6"/>
    </row>
    <row r="81" spans="1:9" x14ac:dyDescent="0.25">
      <c r="A81" s="75"/>
      <c r="B81" s="6"/>
      <c r="C81" s="6"/>
      <c r="D81" s="6"/>
      <c r="E81" s="6"/>
      <c r="F81" s="6"/>
      <c r="G81" s="6"/>
      <c r="H81" s="6"/>
      <c r="I81" s="6"/>
    </row>
    <row r="82" spans="1:9" x14ac:dyDescent="0.25">
      <c r="A82" s="75"/>
      <c r="B82" s="6"/>
      <c r="C82" s="6"/>
      <c r="D82" s="6"/>
      <c r="E82" s="6"/>
      <c r="F82" s="6"/>
      <c r="G82" s="6"/>
      <c r="H82" s="6"/>
      <c r="I82" s="6"/>
    </row>
    <row r="83" spans="1:9" x14ac:dyDescent="0.25">
      <c r="A83" s="75"/>
      <c r="B83" s="6"/>
      <c r="C83" s="6"/>
      <c r="D83" s="6"/>
      <c r="E83" s="6"/>
      <c r="F83" s="6"/>
      <c r="G83" s="6"/>
      <c r="H83" s="6"/>
      <c r="I83" s="6"/>
    </row>
    <row r="84" spans="1:9" x14ac:dyDescent="0.25">
      <c r="A84" s="75"/>
      <c r="B84" s="6"/>
      <c r="C84" s="6"/>
      <c r="D84" s="6"/>
      <c r="E84" s="6"/>
      <c r="F84" s="6"/>
      <c r="G84" s="6"/>
      <c r="H84" s="6"/>
      <c r="I84" s="6"/>
    </row>
    <row r="85" spans="1:9" x14ac:dyDescent="0.25">
      <c r="A85" s="75"/>
      <c r="B85" s="6"/>
      <c r="C85" s="6"/>
      <c r="D85" s="6"/>
      <c r="E85" s="6"/>
      <c r="F85" s="6"/>
      <c r="G85" s="6"/>
      <c r="H85" s="6"/>
      <c r="I85" s="6"/>
    </row>
    <row r="86" spans="1:9" x14ac:dyDescent="0.25">
      <c r="A86" s="75"/>
      <c r="B86" s="6"/>
      <c r="C86" s="6"/>
      <c r="D86" s="6"/>
      <c r="E86" s="6"/>
      <c r="F86" s="6"/>
      <c r="G86" s="6"/>
      <c r="H86" s="6"/>
      <c r="I86" s="6"/>
    </row>
    <row r="87" spans="1:9" x14ac:dyDescent="0.25">
      <c r="A87" s="75"/>
      <c r="B87" s="6"/>
      <c r="C87" s="6"/>
      <c r="D87" s="6"/>
      <c r="E87" s="6"/>
      <c r="F87" s="6"/>
      <c r="G87" s="6"/>
      <c r="H87" s="6"/>
      <c r="I87" s="6"/>
    </row>
    <row r="88" spans="1:9" x14ac:dyDescent="0.25">
      <c r="A88" s="75"/>
      <c r="B88" s="6"/>
      <c r="C88" s="6"/>
      <c r="D88" s="6"/>
      <c r="E88" s="6"/>
      <c r="F88" s="6"/>
      <c r="G88" s="6"/>
      <c r="H88" s="6"/>
      <c r="I88" s="6"/>
    </row>
  </sheetData>
  <mergeCells count="14">
    <mergeCell ref="A79:B79"/>
    <mergeCell ref="F79:I79"/>
    <mergeCell ref="A35:D35"/>
    <mergeCell ref="A46:D46"/>
    <mergeCell ref="A47:D47"/>
    <mergeCell ref="A62:D62"/>
    <mergeCell ref="A63:D63"/>
    <mergeCell ref="A76:D76"/>
    <mergeCell ref="A34:D34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15748031496062992" bottom="0.12" header="0.11811023622047245" footer="0.11811023622047245"/>
  <pageSetup paperSize="5" scale="80" fitToWidth="0" orientation="landscape" r:id="rId1"/>
  <headerFooter alignWithMargins="0"/>
  <rowBreaks count="1" manualBreakCount="1">
    <brk id="46" max="8" man="1"/>
  </row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view="pageBreakPreview" topLeftCell="C13" zoomScaleNormal="100" zoomScaleSheetLayoutView="100" workbookViewId="0">
      <selection activeCell="J49" sqref="J49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0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521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524</v>
      </c>
      <c r="E7" s="16">
        <v>46250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30089</v>
      </c>
      <c r="F8" s="22" t="s">
        <v>16</v>
      </c>
      <c r="G8" s="23">
        <v>42343</v>
      </c>
      <c r="H8" s="23"/>
      <c r="I8" s="24"/>
      <c r="J8" s="155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15130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15378</v>
      </c>
      <c r="F11" s="17" t="s">
        <v>16</v>
      </c>
      <c r="G11" s="23">
        <v>43446</v>
      </c>
      <c r="H11" s="23">
        <v>43446</v>
      </c>
      <c r="I11" s="24"/>
      <c r="J11" s="155"/>
    </row>
    <row r="12" spans="1:11" s="3" customFormat="1" x14ac:dyDescent="0.25">
      <c r="A12" s="111">
        <v>10</v>
      </c>
      <c r="B12" s="61" t="s">
        <v>238</v>
      </c>
      <c r="C12" s="96" t="s">
        <v>301</v>
      </c>
      <c r="D12" s="32" t="s">
        <v>529</v>
      </c>
      <c r="E12" s="98">
        <v>11750</v>
      </c>
      <c r="F12" s="17" t="s">
        <v>16</v>
      </c>
      <c r="G12" s="100">
        <v>44572</v>
      </c>
      <c r="H12" s="101">
        <v>44580</v>
      </c>
      <c r="I12" s="113"/>
      <c r="J12" s="48"/>
      <c r="K12" s="48"/>
    </row>
    <row r="13" spans="1:11" s="3" customFormat="1" x14ac:dyDescent="0.25">
      <c r="A13" s="7">
        <v>11</v>
      </c>
      <c r="B13" s="61" t="s">
        <v>240</v>
      </c>
      <c r="C13" s="9" t="s">
        <v>241</v>
      </c>
      <c r="D13" s="10" t="s">
        <v>530</v>
      </c>
      <c r="E13" s="11">
        <v>3250</v>
      </c>
      <c r="F13" s="17" t="s">
        <v>16</v>
      </c>
      <c r="G13" s="13">
        <v>44572</v>
      </c>
      <c r="H13" s="14">
        <v>44580</v>
      </c>
      <c r="I13" s="37"/>
      <c r="J13" s="48"/>
      <c r="K13" s="48"/>
    </row>
    <row r="14" spans="1:11" s="3" customFormat="1" x14ac:dyDescent="0.25">
      <c r="A14" s="7">
        <v>12</v>
      </c>
      <c r="B14" s="61" t="s">
        <v>350</v>
      </c>
      <c r="C14" s="9" t="s">
        <v>50</v>
      </c>
      <c r="D14" s="10" t="s">
        <v>149</v>
      </c>
      <c r="E14" s="11">
        <v>12000</v>
      </c>
      <c r="F14" s="99" t="s">
        <v>16</v>
      </c>
      <c r="G14" s="13">
        <v>44656</v>
      </c>
      <c r="H14" s="14">
        <v>44673</v>
      </c>
      <c r="I14" s="37"/>
      <c r="J14" s="153"/>
      <c r="K14" s="48"/>
    </row>
    <row r="15" spans="1:11" s="3" customFormat="1" x14ac:dyDescent="0.25">
      <c r="A15" s="7">
        <v>13</v>
      </c>
      <c r="B15" s="61" t="s">
        <v>363</v>
      </c>
      <c r="C15" s="9" t="s">
        <v>219</v>
      </c>
      <c r="D15" s="84" t="s">
        <v>365</v>
      </c>
      <c r="E15" s="11">
        <v>3000</v>
      </c>
      <c r="F15" s="99" t="s">
        <v>16</v>
      </c>
      <c r="G15" s="13">
        <v>44628</v>
      </c>
      <c r="H15" s="13">
        <v>44678</v>
      </c>
      <c r="I15" s="37"/>
      <c r="J15" s="48"/>
      <c r="K15" s="48"/>
    </row>
    <row r="16" spans="1:11" s="3" customFormat="1" ht="14.25" customHeight="1" x14ac:dyDescent="0.25">
      <c r="A16" s="7">
        <v>14</v>
      </c>
      <c r="B16" s="61" t="s">
        <v>364</v>
      </c>
      <c r="C16" s="9" t="s">
        <v>219</v>
      </c>
      <c r="D16" s="84" t="s">
        <v>366</v>
      </c>
      <c r="E16" s="11">
        <v>3000</v>
      </c>
      <c r="F16" s="99" t="s">
        <v>16</v>
      </c>
      <c r="G16" s="13">
        <v>44656</v>
      </c>
      <c r="H16" s="13">
        <v>44678</v>
      </c>
      <c r="I16" s="37"/>
      <c r="J16" s="48"/>
      <c r="K16" s="48"/>
    </row>
    <row r="17" spans="1:12" s="3" customFormat="1" ht="14.25" customHeight="1" x14ac:dyDescent="0.25">
      <c r="A17" s="144">
        <v>15</v>
      </c>
      <c r="B17" s="61" t="s">
        <v>387</v>
      </c>
      <c r="C17" s="9" t="s">
        <v>388</v>
      </c>
      <c r="D17" s="84" t="s">
        <v>389</v>
      </c>
      <c r="E17" s="11">
        <v>11255</v>
      </c>
      <c r="F17" s="99" t="s">
        <v>16</v>
      </c>
      <c r="G17" s="13">
        <v>44734</v>
      </c>
      <c r="H17" s="13">
        <v>44734</v>
      </c>
      <c r="I17" s="145"/>
      <c r="J17" s="48">
        <f>+E19*5</f>
        <v>182900</v>
      </c>
      <c r="K17" s="48"/>
    </row>
    <row r="18" spans="1:12" s="3" customFormat="1" ht="14.25" customHeight="1" x14ac:dyDescent="0.25">
      <c r="A18" s="144">
        <v>16</v>
      </c>
      <c r="B18" s="61" t="s">
        <v>399</v>
      </c>
      <c r="C18" s="9" t="s">
        <v>267</v>
      </c>
      <c r="D18" s="84" t="s">
        <v>400</v>
      </c>
      <c r="E18" s="11">
        <v>26326</v>
      </c>
      <c r="F18" s="99" t="s">
        <v>16</v>
      </c>
      <c r="G18" s="13">
        <v>44729</v>
      </c>
      <c r="H18" s="13">
        <v>44732</v>
      </c>
      <c r="I18" s="145"/>
      <c r="J18" s="48"/>
      <c r="K18" s="48"/>
    </row>
    <row r="19" spans="1:12" s="3" customFormat="1" ht="14.25" customHeight="1" x14ac:dyDescent="0.25">
      <c r="A19" s="144">
        <v>18</v>
      </c>
      <c r="B19" s="61" t="s">
        <v>402</v>
      </c>
      <c r="C19" s="9" t="s">
        <v>267</v>
      </c>
      <c r="D19" s="84" t="s">
        <v>505</v>
      </c>
      <c r="E19" s="11">
        <v>36580</v>
      </c>
      <c r="F19" s="99" t="s">
        <v>16</v>
      </c>
      <c r="G19" s="13">
        <v>44732</v>
      </c>
      <c r="H19" s="13">
        <v>44733</v>
      </c>
      <c r="I19" s="145"/>
      <c r="J19" s="48"/>
      <c r="K19" s="48"/>
    </row>
    <row r="20" spans="1:12" s="36" customFormat="1" x14ac:dyDescent="0.25">
      <c r="A20" s="114">
        <v>23</v>
      </c>
      <c r="B20" s="102" t="s">
        <v>420</v>
      </c>
      <c r="C20" s="9" t="s">
        <v>415</v>
      </c>
      <c r="D20" s="9" t="s">
        <v>531</v>
      </c>
      <c r="E20" s="11">
        <v>13000</v>
      </c>
      <c r="F20" s="17" t="s">
        <v>16</v>
      </c>
      <c r="G20" s="13">
        <v>44749</v>
      </c>
      <c r="H20" s="14">
        <v>44753</v>
      </c>
      <c r="I20" s="158"/>
      <c r="J20" s="160"/>
      <c r="K20" s="160"/>
      <c r="L20" s="159"/>
    </row>
    <row r="21" spans="1:12" s="36" customFormat="1" x14ac:dyDescent="0.25">
      <c r="A21" s="114">
        <v>25</v>
      </c>
      <c r="B21" s="102" t="s">
        <v>448</v>
      </c>
      <c r="C21" s="9" t="s">
        <v>284</v>
      </c>
      <c r="D21" s="9" t="s">
        <v>506</v>
      </c>
      <c r="E21" s="11">
        <f>11363.4+3000</f>
        <v>14363.4</v>
      </c>
      <c r="F21" s="17" t="s">
        <v>16</v>
      </c>
      <c r="G21" s="13">
        <v>44805</v>
      </c>
      <c r="H21" s="14">
        <v>44828</v>
      </c>
      <c r="I21" s="158"/>
      <c r="J21" s="160"/>
      <c r="K21" s="160"/>
      <c r="L21" s="159"/>
    </row>
    <row r="22" spans="1:12" s="36" customFormat="1" ht="18" customHeight="1" x14ac:dyDescent="0.25">
      <c r="A22" s="114">
        <v>27</v>
      </c>
      <c r="B22" s="102" t="s">
        <v>431</v>
      </c>
      <c r="C22" s="156" t="s">
        <v>91</v>
      </c>
      <c r="D22" s="9" t="s">
        <v>527</v>
      </c>
      <c r="E22" s="11">
        <v>48350</v>
      </c>
      <c r="F22" s="17" t="s">
        <v>16</v>
      </c>
      <c r="G22" s="13">
        <v>44795</v>
      </c>
      <c r="H22" s="14">
        <v>44795</v>
      </c>
      <c r="I22" s="158"/>
      <c r="J22" s="160"/>
      <c r="K22" s="160"/>
      <c r="L22" s="159"/>
    </row>
    <row r="23" spans="1:12" s="1" customFormat="1" ht="15.75" thickBot="1" x14ac:dyDescent="0.25">
      <c r="A23" s="182" t="s">
        <v>25</v>
      </c>
      <c r="B23" s="183"/>
      <c r="C23" s="183"/>
      <c r="D23" s="184"/>
      <c r="E23" s="121">
        <f>SUM(E7:E22)</f>
        <v>292065.40000000002</v>
      </c>
      <c r="F23" s="59"/>
      <c r="G23" s="59"/>
      <c r="H23" s="59"/>
      <c r="I23" s="59"/>
      <c r="J23" s="161"/>
      <c r="K23" s="161"/>
    </row>
    <row r="24" spans="1:12" s="1" customFormat="1" ht="15.75" thickTop="1" x14ac:dyDescent="0.2">
      <c r="A24" s="174" t="s">
        <v>26</v>
      </c>
      <c r="B24" s="175"/>
      <c r="C24" s="175"/>
      <c r="D24" s="176"/>
      <c r="E24" s="40"/>
      <c r="F24" s="39"/>
      <c r="G24" s="39"/>
      <c r="H24" s="39"/>
      <c r="I24" s="41"/>
    </row>
    <row r="25" spans="1:12" s="3" customFormat="1" ht="15.75" thickBot="1" x14ac:dyDescent="0.3">
      <c r="A25" s="108">
        <v>28</v>
      </c>
      <c r="B25" s="102" t="s">
        <v>450</v>
      </c>
      <c r="C25" s="157" t="s">
        <v>523</v>
      </c>
      <c r="D25" s="9" t="s">
        <v>525</v>
      </c>
      <c r="E25" s="11">
        <v>22930</v>
      </c>
      <c r="F25" s="17" t="s">
        <v>16</v>
      </c>
      <c r="G25" s="28">
        <v>44825</v>
      </c>
      <c r="H25" s="29">
        <v>44827</v>
      </c>
      <c r="I25" s="110"/>
    </row>
    <row r="26" spans="1:12" s="3" customFormat="1" hidden="1" x14ac:dyDescent="0.25">
      <c r="A26" s="55"/>
      <c r="B26" s="102"/>
      <c r="C26" s="9"/>
      <c r="D26" s="10"/>
      <c r="E26" s="62"/>
      <c r="F26" s="12"/>
      <c r="G26" s="13"/>
      <c r="H26" s="14"/>
      <c r="I26" s="37"/>
    </row>
    <row r="27" spans="1:12" s="3" customFormat="1" ht="15.75" hidden="1" thickBot="1" x14ac:dyDescent="0.3">
      <c r="A27" s="7"/>
      <c r="B27" s="87"/>
      <c r="C27" s="32"/>
      <c r="D27" s="88"/>
      <c r="E27" s="89"/>
      <c r="F27" s="17"/>
      <c r="G27" s="90"/>
      <c r="H27" s="14"/>
      <c r="I27" s="37"/>
    </row>
    <row r="28" spans="1:12" s="1" customFormat="1" ht="15.75" thickTop="1" x14ac:dyDescent="0.2">
      <c r="A28" s="174" t="s">
        <v>27</v>
      </c>
      <c r="B28" s="175"/>
      <c r="C28" s="175"/>
      <c r="D28" s="176"/>
      <c r="E28" s="43"/>
      <c r="F28" s="39"/>
      <c r="G28" s="39"/>
      <c r="H28" s="39"/>
      <c r="I28" s="42"/>
    </row>
    <row r="29" spans="1:12" s="3" customFormat="1" hidden="1" x14ac:dyDescent="0.25">
      <c r="A29" s="7"/>
      <c r="B29" s="61"/>
      <c r="C29" s="9"/>
      <c r="D29" s="10"/>
      <c r="E29" s="11"/>
      <c r="F29" s="99"/>
      <c r="G29" s="13"/>
      <c r="H29" s="14"/>
      <c r="I29" s="37"/>
      <c r="J29" s="48"/>
      <c r="K29" s="48"/>
    </row>
    <row r="30" spans="1:12" s="3" customFormat="1" hidden="1" x14ac:dyDescent="0.25">
      <c r="A30" s="7"/>
      <c r="B30" s="61"/>
      <c r="C30" s="9"/>
      <c r="D30" s="10"/>
      <c r="E30" s="11"/>
      <c r="F30" s="99"/>
      <c r="G30" s="13"/>
      <c r="H30" s="13"/>
      <c r="I30" s="37"/>
      <c r="J30" s="48"/>
      <c r="K30" s="48"/>
    </row>
    <row r="31" spans="1:12" s="3" customFormat="1" hidden="1" x14ac:dyDescent="0.25">
      <c r="A31" s="7"/>
      <c r="B31" s="61"/>
      <c r="C31" s="9"/>
      <c r="D31" s="84"/>
      <c r="E31" s="11"/>
      <c r="F31" s="99"/>
      <c r="G31" s="13"/>
      <c r="H31" s="13"/>
      <c r="I31" s="37"/>
      <c r="J31" s="48"/>
      <c r="K31" s="48"/>
    </row>
    <row r="32" spans="1:12" s="3" customFormat="1" hidden="1" x14ac:dyDescent="0.25">
      <c r="A32" s="7"/>
      <c r="B32" s="61"/>
      <c r="C32" s="9"/>
      <c r="D32" s="84"/>
      <c r="E32" s="11"/>
      <c r="F32" s="99"/>
      <c r="G32" s="13"/>
      <c r="H32" s="13"/>
      <c r="I32" s="37"/>
      <c r="J32" s="48"/>
      <c r="K32" s="48"/>
    </row>
    <row r="33" spans="1:11" s="3" customFormat="1" ht="16.5" customHeight="1" x14ac:dyDescent="0.25">
      <c r="A33" s="7">
        <v>29</v>
      </c>
      <c r="B33" s="61" t="s">
        <v>411</v>
      </c>
      <c r="C33" s="9" t="s">
        <v>507</v>
      </c>
      <c r="D33" s="10" t="s">
        <v>299</v>
      </c>
      <c r="E33" s="11">
        <v>118916.36</v>
      </c>
      <c r="F33" s="99" t="s">
        <v>16</v>
      </c>
      <c r="G33" s="13">
        <v>44847</v>
      </c>
      <c r="H33" s="14">
        <v>44847</v>
      </c>
      <c r="I33" s="37" t="s">
        <v>522</v>
      </c>
      <c r="J33" s="48"/>
      <c r="K33" s="48"/>
    </row>
    <row r="34" spans="1:11" s="3" customFormat="1" ht="15" customHeight="1" thickBot="1" x14ac:dyDescent="0.3">
      <c r="A34" s="7">
        <v>30</v>
      </c>
      <c r="B34" s="61" t="s">
        <v>480</v>
      </c>
      <c r="C34" s="9" t="s">
        <v>398</v>
      </c>
      <c r="D34" s="10" t="s">
        <v>406</v>
      </c>
      <c r="E34" s="11">
        <v>29700</v>
      </c>
      <c r="F34" s="99" t="s">
        <v>16</v>
      </c>
      <c r="G34" s="13">
        <v>44836</v>
      </c>
      <c r="H34" s="14">
        <v>44836</v>
      </c>
      <c r="I34" s="37"/>
      <c r="J34" s="48"/>
      <c r="K34" s="48"/>
    </row>
    <row r="35" spans="1:11" s="3" customFormat="1" ht="16.5" hidden="1" customHeight="1" x14ac:dyDescent="0.25">
      <c r="A35" s="7"/>
      <c r="B35" s="61"/>
      <c r="C35" s="9"/>
      <c r="D35" s="10"/>
      <c r="E35" s="11"/>
      <c r="F35" s="99" t="s">
        <v>16</v>
      </c>
      <c r="G35" s="13"/>
      <c r="H35" s="14"/>
      <c r="I35" s="37"/>
      <c r="J35" s="48"/>
      <c r="K35" s="48"/>
    </row>
    <row r="36" spans="1:11" s="3" customFormat="1" hidden="1" x14ac:dyDescent="0.25">
      <c r="A36" s="7"/>
      <c r="B36" s="61"/>
      <c r="C36" s="9"/>
      <c r="D36" s="9"/>
      <c r="E36" s="11"/>
      <c r="F36" s="99" t="s">
        <v>16</v>
      </c>
      <c r="G36" s="13"/>
      <c r="H36" s="14"/>
      <c r="I36" s="37"/>
      <c r="J36" s="48"/>
      <c r="K36" s="48"/>
    </row>
    <row r="37" spans="1:11" s="3" customFormat="1" hidden="1" x14ac:dyDescent="0.25">
      <c r="A37" s="7"/>
      <c r="B37" s="61"/>
      <c r="C37" s="9"/>
      <c r="D37" s="10"/>
      <c r="E37" s="11"/>
      <c r="F37" s="99" t="s">
        <v>16</v>
      </c>
      <c r="G37" s="13"/>
      <c r="H37" s="14"/>
      <c r="I37" s="37"/>
      <c r="J37" s="48"/>
      <c r="K37" s="48"/>
    </row>
    <row r="38" spans="1:11" s="3" customFormat="1" hidden="1" x14ac:dyDescent="0.25">
      <c r="A38" s="7"/>
      <c r="B38" s="61"/>
      <c r="C38" s="9"/>
      <c r="D38" s="84"/>
      <c r="E38" s="11"/>
      <c r="F38" s="99" t="s">
        <v>16</v>
      </c>
      <c r="G38" s="13"/>
      <c r="H38" s="14"/>
      <c r="I38" s="37"/>
      <c r="J38" s="48"/>
      <c r="K38" s="48"/>
    </row>
    <row r="39" spans="1:11" s="3" customFormat="1" hidden="1" x14ac:dyDescent="0.25">
      <c r="A39" s="7"/>
      <c r="B39" s="61"/>
      <c r="C39" s="9"/>
      <c r="D39" s="84"/>
      <c r="E39" s="11"/>
      <c r="F39" s="99" t="s">
        <v>16</v>
      </c>
      <c r="G39" s="135"/>
      <c r="H39" s="14"/>
      <c r="I39" s="37"/>
      <c r="J39" s="48"/>
      <c r="K39" s="48"/>
    </row>
    <row r="40" spans="1:11" s="3" customFormat="1" hidden="1" x14ac:dyDescent="0.25">
      <c r="A40" s="7"/>
      <c r="B40" s="61"/>
      <c r="C40" s="9"/>
      <c r="D40" s="84"/>
      <c r="E40" s="11"/>
      <c r="F40" s="99" t="s">
        <v>16</v>
      </c>
      <c r="G40" s="13"/>
      <c r="H40" s="14"/>
      <c r="I40" s="37"/>
      <c r="J40" s="48"/>
      <c r="K40" s="48"/>
    </row>
    <row r="41" spans="1:11" s="3" customFormat="1" ht="15.75" hidden="1" thickBot="1" x14ac:dyDescent="0.3">
      <c r="A41" s="7"/>
      <c r="B41" s="61"/>
      <c r="C41" s="9"/>
      <c r="D41" s="84"/>
      <c r="E41" s="11"/>
      <c r="F41" s="99" t="s">
        <v>16</v>
      </c>
      <c r="G41" s="13"/>
      <c r="H41" s="14"/>
      <c r="I41" s="37"/>
      <c r="J41" s="48"/>
      <c r="K41" s="48"/>
    </row>
    <row r="42" spans="1:11" s="1" customFormat="1" ht="16.5" thickTop="1" thickBot="1" x14ac:dyDescent="0.25">
      <c r="A42" s="163" t="s">
        <v>21</v>
      </c>
      <c r="B42" s="177"/>
      <c r="C42" s="177"/>
      <c r="D42" s="178"/>
      <c r="E42" s="58">
        <f>SUM(E29:E41)</f>
        <v>148616.35999999999</v>
      </c>
      <c r="F42" s="59"/>
      <c r="G42" s="59"/>
      <c r="H42" s="59"/>
      <c r="I42" s="60"/>
      <c r="J42" s="154"/>
    </row>
    <row r="43" spans="1:11" s="1" customFormat="1" ht="15.75" thickTop="1" x14ac:dyDescent="0.2">
      <c r="A43" s="174" t="s">
        <v>28</v>
      </c>
      <c r="B43" s="185"/>
      <c r="C43" s="185"/>
      <c r="D43" s="186"/>
      <c r="E43" s="40"/>
      <c r="F43" s="39"/>
      <c r="G43" s="39"/>
      <c r="H43" s="39"/>
      <c r="I43" s="41"/>
    </row>
    <row r="44" spans="1:11" s="3" customFormat="1" x14ac:dyDescent="0.25">
      <c r="A44" s="7">
        <v>33</v>
      </c>
      <c r="B44" s="61" t="s">
        <v>487</v>
      </c>
      <c r="C44" s="9" t="s">
        <v>398</v>
      </c>
      <c r="D44" s="9" t="s">
        <v>501</v>
      </c>
      <c r="E44" s="11">
        <v>58018</v>
      </c>
      <c r="F44" s="99" t="s">
        <v>16</v>
      </c>
      <c r="G44" s="135">
        <v>44869</v>
      </c>
      <c r="H44" s="14">
        <v>44869</v>
      </c>
      <c r="I44" s="37"/>
      <c r="J44" s="153"/>
      <c r="K44" s="48"/>
    </row>
    <row r="45" spans="1:11" s="3" customFormat="1" x14ac:dyDescent="0.25">
      <c r="A45" s="7">
        <v>38</v>
      </c>
      <c r="B45" s="61" t="s">
        <v>508</v>
      </c>
      <c r="C45" s="9" t="s">
        <v>509</v>
      </c>
      <c r="D45" s="84" t="s">
        <v>506</v>
      </c>
      <c r="E45" s="11">
        <v>64351.3</v>
      </c>
      <c r="F45" s="99" t="s">
        <v>16</v>
      </c>
      <c r="G45" s="13">
        <v>44671</v>
      </c>
      <c r="H45" s="14">
        <v>44671</v>
      </c>
      <c r="I45" s="37"/>
      <c r="J45" s="162">
        <f>+E53-805042</f>
        <v>-6500.9399999999441</v>
      </c>
      <c r="K45" s="48"/>
    </row>
    <row r="46" spans="1:11" s="3" customFormat="1" x14ac:dyDescent="0.25">
      <c r="A46" s="7">
        <v>40</v>
      </c>
      <c r="B46" s="61" t="s">
        <v>471</v>
      </c>
      <c r="C46" s="9" t="s">
        <v>511</v>
      </c>
      <c r="D46" s="84" t="s">
        <v>512</v>
      </c>
      <c r="E46" s="11">
        <v>27906</v>
      </c>
      <c r="F46" s="99" t="s">
        <v>16</v>
      </c>
      <c r="G46" s="13">
        <v>44756</v>
      </c>
      <c r="H46" s="14">
        <v>44756</v>
      </c>
      <c r="I46" s="37"/>
      <c r="J46" s="48"/>
      <c r="K46" s="48"/>
    </row>
    <row r="47" spans="1:11" s="3" customFormat="1" x14ac:dyDescent="0.25">
      <c r="A47" s="7">
        <v>44</v>
      </c>
      <c r="B47" s="61" t="s">
        <v>515</v>
      </c>
      <c r="C47" s="9" t="s">
        <v>513</v>
      </c>
      <c r="D47" s="84" t="s">
        <v>514</v>
      </c>
      <c r="E47" s="11">
        <v>18190</v>
      </c>
      <c r="F47" s="99" t="s">
        <v>16</v>
      </c>
      <c r="G47" s="13">
        <v>44827</v>
      </c>
      <c r="H47" s="14">
        <v>44827</v>
      </c>
      <c r="I47" s="37"/>
      <c r="J47" s="153"/>
      <c r="K47" s="48"/>
    </row>
    <row r="48" spans="1:11" s="3" customFormat="1" x14ac:dyDescent="0.25">
      <c r="A48" s="7">
        <v>51</v>
      </c>
      <c r="B48" s="61" t="s">
        <v>516</v>
      </c>
      <c r="C48" s="9" t="s">
        <v>388</v>
      </c>
      <c r="D48" s="84" t="s">
        <v>510</v>
      </c>
      <c r="E48" s="11">
        <v>114405</v>
      </c>
      <c r="F48" s="99" t="s">
        <v>16</v>
      </c>
      <c r="G48" s="13">
        <v>44897</v>
      </c>
      <c r="H48" s="14">
        <v>44897</v>
      </c>
      <c r="I48" s="37"/>
      <c r="J48" s="153">
        <f>+E53-805.042</f>
        <v>797736.01800000004</v>
      </c>
      <c r="K48" s="48"/>
    </row>
    <row r="49" spans="1:11" s="3" customFormat="1" ht="15.75" customHeight="1" x14ac:dyDescent="0.25">
      <c r="A49" s="7">
        <v>52</v>
      </c>
      <c r="B49" s="61" t="s">
        <v>517</v>
      </c>
      <c r="C49" s="9" t="s">
        <v>518</v>
      </c>
      <c r="D49" s="10" t="s">
        <v>526</v>
      </c>
      <c r="E49" s="11">
        <v>51625</v>
      </c>
      <c r="F49" s="99" t="s">
        <v>16</v>
      </c>
      <c r="G49" s="13">
        <v>44896</v>
      </c>
      <c r="H49" s="14">
        <v>44896</v>
      </c>
      <c r="I49" s="37"/>
      <c r="J49" s="162">
        <f>+E53-805042</f>
        <v>-6500.9399999999441</v>
      </c>
      <c r="K49" s="48"/>
    </row>
    <row r="50" spans="1:11" s="3" customFormat="1" ht="14.25" customHeight="1" thickBot="1" x14ac:dyDescent="0.3">
      <c r="A50" s="7">
        <v>53</v>
      </c>
      <c r="B50" s="61" t="s">
        <v>519</v>
      </c>
      <c r="C50" s="9" t="s">
        <v>520</v>
      </c>
      <c r="D50" s="88" t="s">
        <v>532</v>
      </c>
      <c r="E50" s="11">
        <v>23364</v>
      </c>
      <c r="F50" s="99" t="s">
        <v>528</v>
      </c>
      <c r="G50" s="13">
        <v>44900</v>
      </c>
      <c r="H50" s="14">
        <v>44900</v>
      </c>
      <c r="I50" s="37"/>
      <c r="J50" s="48"/>
      <c r="K50" s="48"/>
    </row>
    <row r="51" spans="1:11" s="3" customFormat="1" ht="15.75" hidden="1" thickBot="1" x14ac:dyDescent="0.3">
      <c r="A51" s="7">
        <v>54</v>
      </c>
      <c r="B51" s="61"/>
      <c r="C51" s="9"/>
      <c r="D51" s="84"/>
      <c r="E51" s="11"/>
      <c r="F51" s="99" t="s">
        <v>16</v>
      </c>
      <c r="G51" s="13"/>
      <c r="H51" s="14"/>
      <c r="I51" s="37"/>
      <c r="J51" s="48"/>
      <c r="K51" s="48"/>
    </row>
    <row r="52" spans="1:11" s="1" customFormat="1" ht="16.5" thickTop="1" thickBot="1" x14ac:dyDescent="0.25">
      <c r="A52" s="179" t="s">
        <v>25</v>
      </c>
      <c r="B52" s="180"/>
      <c r="C52" s="180"/>
      <c r="D52" s="181"/>
      <c r="E52" s="64">
        <f>SUM(E44:E51)</f>
        <v>357859.3</v>
      </c>
      <c r="F52" s="59"/>
      <c r="G52" s="59"/>
      <c r="H52" s="59" t="s">
        <v>21</v>
      </c>
      <c r="I52" s="37"/>
    </row>
    <row r="53" spans="1:11" ht="15.75" thickBot="1" x14ac:dyDescent="0.3">
      <c r="A53" s="66"/>
      <c r="B53" s="67"/>
      <c r="C53" s="67"/>
      <c r="D53" s="68" t="s">
        <v>30</v>
      </c>
      <c r="E53" s="69">
        <f>E23++E42+E52</f>
        <v>798541.06</v>
      </c>
      <c r="F53" s="67"/>
      <c r="G53" s="67"/>
      <c r="H53" s="67"/>
      <c r="I53" s="65"/>
    </row>
    <row r="54" spans="1:11" ht="30" customHeight="1" thickBot="1" x14ac:dyDescent="0.3">
      <c r="A54" s="46"/>
      <c r="B54" s="47" t="s">
        <v>21</v>
      </c>
      <c r="C54" s="48" t="s">
        <v>21</v>
      </c>
      <c r="D54" s="49" t="s">
        <v>14</v>
      </c>
      <c r="E54" s="6"/>
      <c r="F54" s="6"/>
      <c r="G54" s="50" t="s">
        <v>347</v>
      </c>
      <c r="H54" s="6"/>
      <c r="I54" s="70"/>
      <c r="J54" s="153"/>
    </row>
    <row r="55" spans="1:11" ht="11.25" customHeight="1" x14ac:dyDescent="0.25">
      <c r="A55" s="172"/>
      <c r="B55" s="172"/>
      <c r="C55" s="6"/>
      <c r="D55" s="143" t="s">
        <v>379</v>
      </c>
      <c r="E55" s="6"/>
      <c r="F55" s="146" t="s">
        <v>426</v>
      </c>
      <c r="G55" s="146"/>
      <c r="H55" s="146"/>
      <c r="I55" s="6"/>
    </row>
    <row r="56" spans="1:11" x14ac:dyDescent="0.25">
      <c r="A56" s="75"/>
      <c r="B56" s="33"/>
      <c r="C56" s="6"/>
      <c r="D56" s="6"/>
      <c r="E56" s="6"/>
      <c r="F56" s="6"/>
      <c r="G56" s="6"/>
      <c r="H56" s="6"/>
      <c r="I56" s="14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  <row r="65" spans="9:9" x14ac:dyDescent="0.25">
      <c r="I65" s="6"/>
    </row>
  </sheetData>
  <mergeCells count="12">
    <mergeCell ref="A55:B55"/>
    <mergeCell ref="A23:D23"/>
    <mergeCell ref="A1:I1"/>
    <mergeCell ref="A2:I2"/>
    <mergeCell ref="A3:I3"/>
    <mergeCell ref="G4:I4"/>
    <mergeCell ref="A6:D6"/>
    <mergeCell ref="A24:D24"/>
    <mergeCell ref="A28:D28"/>
    <mergeCell ref="A42:D42"/>
    <mergeCell ref="A43:D43"/>
    <mergeCell ref="A52:D52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tabSelected="1" view="pageBreakPreview" topLeftCell="D83" zoomScale="110" zoomScaleNormal="100" zoomScaleSheetLayoutView="110" workbookViewId="0">
      <selection activeCell="M4" sqref="M4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0.140625" customWidth="1"/>
  </cols>
  <sheetData>
    <row r="1" spans="1:11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1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1" ht="14.25" customHeight="1" x14ac:dyDescent="0.25">
      <c r="A3" s="167" t="s">
        <v>546</v>
      </c>
      <c r="B3" s="167"/>
      <c r="C3" s="167"/>
      <c r="D3" s="167"/>
      <c r="E3" s="167"/>
      <c r="F3" s="167"/>
      <c r="G3" s="167"/>
      <c r="H3" s="167"/>
      <c r="I3" s="167"/>
    </row>
    <row r="4" spans="1:11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1" s="1" customFormat="1" ht="27.7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1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1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  <c r="J8" s="155"/>
    </row>
    <row r="9" spans="1:11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1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5">
        <v>5</v>
      </c>
      <c r="B11" s="56" t="s">
        <v>52</v>
      </c>
      <c r="C11" s="15" t="s">
        <v>34</v>
      </c>
      <c r="D11" s="20" t="s">
        <v>53</v>
      </c>
      <c r="E11" s="25">
        <v>4189</v>
      </c>
      <c r="F11" s="99" t="s">
        <v>16</v>
      </c>
      <c r="G11" s="23">
        <v>43446</v>
      </c>
      <c r="H11" s="23">
        <v>43446</v>
      </c>
      <c r="I11" s="24"/>
    </row>
    <row r="12" spans="1:11" s="3" customFormat="1" ht="12.95" customHeight="1" x14ac:dyDescent="0.25">
      <c r="A12" s="55">
        <v>6</v>
      </c>
      <c r="B12" s="56" t="s">
        <v>56</v>
      </c>
      <c r="C12" s="15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  <c r="J12" s="155"/>
    </row>
    <row r="13" spans="1:11" s="3" customFormat="1" x14ac:dyDescent="0.25">
      <c r="A13" s="111">
        <v>7</v>
      </c>
      <c r="B13" s="61" t="s">
        <v>221</v>
      </c>
      <c r="C13" s="96" t="s">
        <v>301</v>
      </c>
      <c r="D13" s="32" t="s">
        <v>529</v>
      </c>
      <c r="E13" s="98">
        <v>3925</v>
      </c>
      <c r="F13" s="17" t="s">
        <v>16</v>
      </c>
      <c r="G13" s="100">
        <v>44207</v>
      </c>
      <c r="H13" s="101">
        <v>44529</v>
      </c>
      <c r="I13" s="113"/>
      <c r="J13" s="48"/>
      <c r="K13" s="48"/>
    </row>
    <row r="14" spans="1:11" s="3" customFormat="1" x14ac:dyDescent="0.25">
      <c r="A14" s="7">
        <v>8</v>
      </c>
      <c r="B14" s="61" t="s">
        <v>224</v>
      </c>
      <c r="C14" s="96" t="s">
        <v>301</v>
      </c>
      <c r="D14" s="32" t="s">
        <v>529</v>
      </c>
      <c r="E14" s="11">
        <v>3925</v>
      </c>
      <c r="F14" s="17" t="s">
        <v>16</v>
      </c>
      <c r="G14" s="13">
        <v>44572</v>
      </c>
      <c r="H14" s="14">
        <v>44530</v>
      </c>
      <c r="I14" s="37"/>
      <c r="J14" s="48"/>
      <c r="K14" s="48"/>
    </row>
    <row r="15" spans="1:11" s="3" customFormat="1" x14ac:dyDescent="0.25">
      <c r="A15" s="7">
        <v>9</v>
      </c>
      <c r="B15" s="61" t="s">
        <v>238</v>
      </c>
      <c r="C15" s="96" t="s">
        <v>301</v>
      </c>
      <c r="D15" s="32" t="s">
        <v>544</v>
      </c>
      <c r="E15" s="11">
        <v>3925</v>
      </c>
      <c r="F15" s="99" t="s">
        <v>16</v>
      </c>
      <c r="G15" s="13">
        <v>44572</v>
      </c>
      <c r="H15" s="14">
        <v>44580</v>
      </c>
      <c r="I15" s="37"/>
      <c r="J15" s="153"/>
      <c r="K15" s="48"/>
    </row>
    <row r="16" spans="1:11" s="3" customFormat="1" x14ac:dyDescent="0.25">
      <c r="A16" s="7">
        <v>10</v>
      </c>
      <c r="B16" s="61" t="s">
        <v>240</v>
      </c>
      <c r="C16" s="9" t="s">
        <v>241</v>
      </c>
      <c r="D16" s="10" t="s">
        <v>545</v>
      </c>
      <c r="E16" s="11">
        <v>3250</v>
      </c>
      <c r="F16" s="99" t="s">
        <v>16</v>
      </c>
      <c r="G16" s="13">
        <v>44572</v>
      </c>
      <c r="H16" s="14">
        <v>44580</v>
      </c>
      <c r="I16" s="37"/>
      <c r="J16" s="48"/>
      <c r="K16" s="48"/>
    </row>
    <row r="17" spans="1:12" s="3" customFormat="1" ht="14.25" customHeight="1" x14ac:dyDescent="0.25">
      <c r="A17" s="7">
        <v>11</v>
      </c>
      <c r="B17" s="61" t="s">
        <v>350</v>
      </c>
      <c r="C17" s="9" t="s">
        <v>50</v>
      </c>
      <c r="D17" s="10" t="s">
        <v>149</v>
      </c>
      <c r="E17" s="11">
        <v>725</v>
      </c>
      <c r="F17" s="99" t="s">
        <v>16</v>
      </c>
      <c r="G17" s="13">
        <v>44656</v>
      </c>
      <c r="H17" s="13">
        <v>44678</v>
      </c>
      <c r="I17" s="37"/>
      <c r="J17" s="48"/>
      <c r="K17" s="48"/>
    </row>
    <row r="18" spans="1:12" s="3" customFormat="1" ht="14.25" customHeight="1" x14ac:dyDescent="0.25">
      <c r="A18" s="144">
        <v>12</v>
      </c>
      <c r="B18" s="61" t="s">
        <v>363</v>
      </c>
      <c r="C18" s="9" t="s">
        <v>219</v>
      </c>
      <c r="D18" s="84" t="s">
        <v>365</v>
      </c>
      <c r="E18" s="11">
        <v>3000</v>
      </c>
      <c r="F18" s="99" t="s">
        <v>16</v>
      </c>
      <c r="G18" s="13">
        <v>44628</v>
      </c>
      <c r="H18" s="13">
        <v>44734</v>
      </c>
      <c r="I18" s="145"/>
      <c r="J18" s="48"/>
      <c r="K18" s="48"/>
    </row>
    <row r="19" spans="1:12" s="3" customFormat="1" ht="14.25" customHeight="1" x14ac:dyDescent="0.25">
      <c r="A19" s="144">
        <v>13</v>
      </c>
      <c r="B19" s="61" t="s">
        <v>364</v>
      </c>
      <c r="C19" s="9" t="s">
        <v>219</v>
      </c>
      <c r="D19" s="84" t="s">
        <v>366</v>
      </c>
      <c r="E19" s="11">
        <v>3000</v>
      </c>
      <c r="F19" s="99" t="s">
        <v>16</v>
      </c>
      <c r="G19" s="13">
        <v>44656</v>
      </c>
      <c r="H19" s="13">
        <v>44732</v>
      </c>
      <c r="I19" s="145"/>
      <c r="J19" s="48"/>
      <c r="K19" s="48"/>
    </row>
    <row r="20" spans="1:12" s="3" customFormat="1" ht="14.25" customHeight="1" x14ac:dyDescent="0.25">
      <c r="A20" s="144">
        <v>14</v>
      </c>
      <c r="B20" s="61" t="s">
        <v>387</v>
      </c>
      <c r="C20" s="9" t="s">
        <v>388</v>
      </c>
      <c r="D20" s="84" t="s">
        <v>389</v>
      </c>
      <c r="E20" s="11">
        <v>6255</v>
      </c>
      <c r="F20" s="99" t="s">
        <v>16</v>
      </c>
      <c r="G20" s="13">
        <v>44734</v>
      </c>
      <c r="H20" s="13">
        <v>44732</v>
      </c>
      <c r="I20" s="145"/>
      <c r="J20" s="48"/>
      <c r="K20" s="48"/>
    </row>
    <row r="21" spans="1:12" s="3" customFormat="1" ht="14.25" customHeight="1" x14ac:dyDescent="0.25">
      <c r="A21" s="144">
        <v>15</v>
      </c>
      <c r="B21" s="61" t="s">
        <v>399</v>
      </c>
      <c r="C21" s="9" t="s">
        <v>267</v>
      </c>
      <c r="D21" s="84" t="s">
        <v>400</v>
      </c>
      <c r="E21" s="11">
        <v>7316</v>
      </c>
      <c r="F21" s="99" t="s">
        <v>16</v>
      </c>
      <c r="G21" s="13">
        <v>44729</v>
      </c>
      <c r="H21" s="13">
        <v>44732</v>
      </c>
      <c r="I21" s="145"/>
      <c r="J21" s="48"/>
      <c r="K21" s="48"/>
    </row>
    <row r="22" spans="1:12" s="3" customFormat="1" ht="14.25" customHeight="1" x14ac:dyDescent="0.25">
      <c r="A22" s="144">
        <v>16</v>
      </c>
      <c r="B22" s="61" t="s">
        <v>401</v>
      </c>
      <c r="C22" s="9" t="s">
        <v>267</v>
      </c>
      <c r="D22" s="84" t="s">
        <v>400</v>
      </c>
      <c r="E22" s="11">
        <v>7316</v>
      </c>
      <c r="F22" s="99" t="s">
        <v>16</v>
      </c>
      <c r="G22" s="13">
        <v>44730</v>
      </c>
      <c r="H22" s="13">
        <v>44733</v>
      </c>
      <c r="I22" s="145"/>
      <c r="J22" s="48"/>
      <c r="K22" s="48"/>
    </row>
    <row r="23" spans="1:12" s="36" customFormat="1" x14ac:dyDescent="0.25">
      <c r="A23" s="114">
        <v>17</v>
      </c>
      <c r="B23" s="102" t="s">
        <v>402</v>
      </c>
      <c r="C23" s="9" t="s">
        <v>267</v>
      </c>
      <c r="D23" s="84" t="s">
        <v>505</v>
      </c>
      <c r="E23" s="11">
        <v>7316</v>
      </c>
      <c r="F23" s="17" t="s">
        <v>16</v>
      </c>
      <c r="G23" s="13">
        <v>44732</v>
      </c>
      <c r="H23" s="14">
        <v>44733</v>
      </c>
      <c r="I23" s="158"/>
      <c r="J23" s="160"/>
      <c r="K23" s="160"/>
      <c r="L23" s="159"/>
    </row>
    <row r="24" spans="1:12" s="36" customFormat="1" x14ac:dyDescent="0.25">
      <c r="A24" s="114">
        <v>18</v>
      </c>
      <c r="B24" s="102" t="s">
        <v>404</v>
      </c>
      <c r="C24" s="9" t="s">
        <v>267</v>
      </c>
      <c r="D24" s="84" t="s">
        <v>551</v>
      </c>
      <c r="E24" s="11">
        <v>5841</v>
      </c>
      <c r="F24" s="17" t="s">
        <v>16</v>
      </c>
      <c r="G24" s="13">
        <v>44740</v>
      </c>
      <c r="H24" s="14">
        <v>44741</v>
      </c>
      <c r="I24" s="158"/>
      <c r="J24" s="160"/>
      <c r="K24" s="160"/>
      <c r="L24" s="159"/>
    </row>
    <row r="25" spans="1:12" s="36" customFormat="1" x14ac:dyDescent="0.25">
      <c r="A25" s="114">
        <v>19</v>
      </c>
      <c r="B25" s="61" t="s">
        <v>416</v>
      </c>
      <c r="C25" s="9" t="s">
        <v>415</v>
      </c>
      <c r="D25" s="9" t="s">
        <v>417</v>
      </c>
      <c r="E25" s="11">
        <v>3000</v>
      </c>
      <c r="F25" s="17" t="s">
        <v>16</v>
      </c>
      <c r="G25" s="13">
        <v>44685</v>
      </c>
      <c r="H25" s="14">
        <v>44753</v>
      </c>
      <c r="I25" s="158"/>
      <c r="J25" s="160"/>
      <c r="K25" s="160"/>
      <c r="L25" s="159"/>
    </row>
    <row r="26" spans="1:12" s="36" customFormat="1" x14ac:dyDescent="0.25">
      <c r="A26" s="114">
        <v>20</v>
      </c>
      <c r="B26" s="61" t="s">
        <v>418</v>
      </c>
      <c r="C26" s="9" t="s">
        <v>415</v>
      </c>
      <c r="D26" s="9" t="s">
        <v>552</v>
      </c>
      <c r="E26" s="11">
        <v>5000</v>
      </c>
      <c r="F26" s="17" t="s">
        <v>16</v>
      </c>
      <c r="G26" s="13">
        <v>44715</v>
      </c>
      <c r="H26" s="14">
        <v>44753</v>
      </c>
      <c r="I26" s="158"/>
      <c r="J26" s="160"/>
      <c r="K26" s="160"/>
      <c r="L26" s="159"/>
    </row>
    <row r="27" spans="1:12" s="36" customFormat="1" x14ac:dyDescent="0.25">
      <c r="A27" s="114">
        <v>21</v>
      </c>
      <c r="B27" s="61" t="s">
        <v>407</v>
      </c>
      <c r="C27" s="9" t="s">
        <v>267</v>
      </c>
      <c r="D27" s="84" t="s">
        <v>551</v>
      </c>
      <c r="E27" s="11">
        <v>5841</v>
      </c>
      <c r="F27" s="17" t="s">
        <v>16</v>
      </c>
      <c r="G27" s="13">
        <v>44746</v>
      </c>
      <c r="H27" s="14">
        <v>44747</v>
      </c>
      <c r="I27" s="158"/>
      <c r="J27" s="160"/>
      <c r="K27" s="160"/>
      <c r="L27" s="159"/>
    </row>
    <row r="28" spans="1:12" s="36" customFormat="1" x14ac:dyDescent="0.25">
      <c r="A28" s="114">
        <v>22</v>
      </c>
      <c r="B28" s="61" t="s">
        <v>420</v>
      </c>
      <c r="C28" s="9" t="s">
        <v>415</v>
      </c>
      <c r="D28" s="9" t="s">
        <v>553</v>
      </c>
      <c r="E28" s="11">
        <v>5000</v>
      </c>
      <c r="F28" s="17" t="s">
        <v>16</v>
      </c>
      <c r="G28" s="13">
        <v>44749</v>
      </c>
      <c r="H28" s="14">
        <v>44753</v>
      </c>
      <c r="I28" s="158"/>
      <c r="J28" s="160"/>
      <c r="K28" s="160"/>
      <c r="L28" s="159"/>
    </row>
    <row r="29" spans="1:12" s="36" customFormat="1" x14ac:dyDescent="0.25">
      <c r="A29" s="114">
        <v>23</v>
      </c>
      <c r="B29" s="61" t="s">
        <v>422</v>
      </c>
      <c r="C29" s="9" t="s">
        <v>267</v>
      </c>
      <c r="D29" s="84" t="s">
        <v>400</v>
      </c>
      <c r="E29" s="11">
        <v>7316</v>
      </c>
      <c r="F29" s="17" t="s">
        <v>16</v>
      </c>
      <c r="G29" s="13">
        <v>44760</v>
      </c>
      <c r="H29" s="14">
        <v>44761</v>
      </c>
      <c r="I29" s="158"/>
      <c r="J29" s="160"/>
      <c r="K29" s="160"/>
      <c r="L29" s="159"/>
    </row>
    <row r="30" spans="1:12" s="36" customFormat="1" x14ac:dyDescent="0.25">
      <c r="A30" s="114">
        <v>24</v>
      </c>
      <c r="B30" s="61" t="s">
        <v>448</v>
      </c>
      <c r="C30" s="9" t="s">
        <v>284</v>
      </c>
      <c r="D30" s="9" t="s">
        <v>506</v>
      </c>
      <c r="E30" s="11">
        <v>11363.4</v>
      </c>
      <c r="F30" s="17" t="s">
        <v>16</v>
      </c>
      <c r="G30" s="13">
        <v>44805</v>
      </c>
      <c r="H30" s="14">
        <v>44828</v>
      </c>
      <c r="I30" s="158"/>
      <c r="J30" s="160"/>
      <c r="K30" s="160"/>
      <c r="L30" s="159"/>
    </row>
    <row r="31" spans="1:12" s="36" customFormat="1" x14ac:dyDescent="0.25">
      <c r="A31" s="114">
        <v>25</v>
      </c>
      <c r="B31" s="61" t="s">
        <v>430</v>
      </c>
      <c r="C31" s="9" t="s">
        <v>267</v>
      </c>
      <c r="D31" s="84" t="s">
        <v>551</v>
      </c>
      <c r="E31" s="11">
        <v>5841</v>
      </c>
      <c r="F31" s="17" t="s">
        <v>16</v>
      </c>
      <c r="G31" s="13">
        <v>44791</v>
      </c>
      <c r="H31" s="14">
        <v>44792</v>
      </c>
      <c r="I31" s="158"/>
      <c r="J31" s="160"/>
      <c r="K31" s="160"/>
      <c r="L31" s="159"/>
    </row>
    <row r="32" spans="1:12" s="36" customFormat="1" ht="18" customHeight="1" x14ac:dyDescent="0.25">
      <c r="A32" s="114">
        <v>26</v>
      </c>
      <c r="B32" s="102" t="s">
        <v>431</v>
      </c>
      <c r="C32" s="156" t="s">
        <v>543</v>
      </c>
      <c r="D32" s="9" t="s">
        <v>548</v>
      </c>
      <c r="E32" s="11">
        <v>5310</v>
      </c>
      <c r="F32" s="17" t="s">
        <v>16</v>
      </c>
      <c r="G32" s="13">
        <v>44795</v>
      </c>
      <c r="H32" s="14">
        <v>44795</v>
      </c>
      <c r="I32" s="158"/>
      <c r="J32" s="160"/>
      <c r="K32" s="160"/>
      <c r="L32" s="159"/>
    </row>
    <row r="33" spans="1:11" s="1" customFormat="1" ht="15.75" thickBot="1" x14ac:dyDescent="0.25">
      <c r="B33" s="59"/>
      <c r="C33" s="59"/>
      <c r="D33" s="151" t="s">
        <v>25</v>
      </c>
      <c r="E33" s="121">
        <f>SUM(E7:E32)</f>
        <v>155656.4</v>
      </c>
      <c r="F33" s="59"/>
      <c r="G33" s="59"/>
      <c r="H33" s="59"/>
      <c r="I33" s="59"/>
      <c r="J33" s="161"/>
      <c r="K33" s="161"/>
    </row>
    <row r="34" spans="1:11" s="1" customFormat="1" ht="15.75" thickTop="1" x14ac:dyDescent="0.2">
      <c r="A34" s="148" t="s">
        <v>549</v>
      </c>
      <c r="B34" s="149"/>
      <c r="C34" s="152" t="s">
        <v>554</v>
      </c>
      <c r="D34" s="150"/>
      <c r="E34" s="40"/>
      <c r="F34" s="39"/>
      <c r="G34" s="39"/>
      <c r="H34" s="39"/>
      <c r="I34" s="41"/>
    </row>
    <row r="35" spans="1:11" s="3" customFormat="1" ht="15.75" thickBot="1" x14ac:dyDescent="0.3">
      <c r="A35" s="7">
        <v>28</v>
      </c>
      <c r="B35" s="102" t="s">
        <v>450</v>
      </c>
      <c r="C35" s="9" t="s">
        <v>550</v>
      </c>
      <c r="D35" s="9" t="s">
        <v>547</v>
      </c>
      <c r="E35" s="190">
        <v>5310</v>
      </c>
      <c r="F35" s="17" t="s">
        <v>16</v>
      </c>
      <c r="G35" s="13">
        <v>44825</v>
      </c>
      <c r="H35" s="14">
        <v>44827</v>
      </c>
      <c r="I35" s="110"/>
    </row>
    <row r="36" spans="1:11" s="3" customFormat="1" ht="15.75" hidden="1" thickTop="1" x14ac:dyDescent="0.25">
      <c r="A36" s="55"/>
      <c r="B36" s="102"/>
      <c r="C36" s="9"/>
      <c r="D36" s="10"/>
      <c r="E36" s="62"/>
      <c r="F36" s="12"/>
      <c r="G36" s="13"/>
      <c r="H36" s="14"/>
      <c r="I36" s="37"/>
    </row>
    <row r="37" spans="1:11" s="3" customFormat="1" ht="15.75" hidden="1" thickTop="1" x14ac:dyDescent="0.25">
      <c r="A37" s="7"/>
      <c r="B37" s="87"/>
      <c r="C37" s="9"/>
      <c r="D37" s="88"/>
      <c r="E37" s="188"/>
      <c r="F37" s="22"/>
      <c r="G37" s="189"/>
      <c r="H37" s="14"/>
      <c r="I37" s="37"/>
    </row>
    <row r="38" spans="1:11" s="3" customFormat="1" ht="15.75" hidden="1" thickTop="1" x14ac:dyDescent="0.25">
      <c r="A38" s="7"/>
      <c r="B38" s="61"/>
      <c r="C38" s="149"/>
      <c r="D38" s="10"/>
      <c r="E38" s="11"/>
      <c r="F38" s="99"/>
      <c r="G38" s="13"/>
      <c r="H38" s="14"/>
      <c r="I38" s="37"/>
      <c r="J38" s="48"/>
      <c r="K38" s="48"/>
    </row>
    <row r="39" spans="1:11" s="3" customFormat="1" ht="15.75" hidden="1" thickTop="1" x14ac:dyDescent="0.25">
      <c r="A39" s="7"/>
      <c r="B39" s="61"/>
      <c r="C39" s="156" t="s">
        <v>523</v>
      </c>
      <c r="D39" s="10"/>
      <c r="E39" s="11"/>
      <c r="F39" s="99"/>
      <c r="G39" s="13"/>
      <c r="H39" s="13"/>
      <c r="I39" s="37"/>
      <c r="J39" s="48"/>
      <c r="K39" s="48"/>
    </row>
    <row r="40" spans="1:11" s="3" customFormat="1" ht="15.75" hidden="1" thickTop="1" x14ac:dyDescent="0.25">
      <c r="A40" s="7"/>
      <c r="B40" s="61"/>
      <c r="C40" s="9"/>
      <c r="D40" s="84"/>
      <c r="E40" s="11"/>
      <c r="F40" s="99"/>
      <c r="G40" s="13"/>
      <c r="H40" s="13"/>
      <c r="I40" s="37"/>
      <c r="J40" s="48"/>
      <c r="K40" s="48"/>
    </row>
    <row r="41" spans="1:11" s="3" customFormat="1" ht="16.5" hidden="1" thickTop="1" thickBot="1" x14ac:dyDescent="0.3">
      <c r="A41" s="7"/>
      <c r="B41" s="61"/>
      <c r="C41" s="121"/>
      <c r="D41" s="10" t="s">
        <v>299</v>
      </c>
      <c r="E41" s="11"/>
      <c r="F41" s="99"/>
      <c r="G41" s="13"/>
      <c r="H41" s="13"/>
      <c r="I41" s="37"/>
      <c r="J41" s="48"/>
      <c r="K41" s="48"/>
    </row>
    <row r="42" spans="1:11" s="3" customFormat="1" ht="15" customHeight="1" thickTop="1" x14ac:dyDescent="0.25">
      <c r="A42" s="7">
        <v>30</v>
      </c>
      <c r="B42" s="61" t="s">
        <v>480</v>
      </c>
      <c r="C42" s="9" t="s">
        <v>398</v>
      </c>
      <c r="D42" s="10" t="s">
        <v>406</v>
      </c>
      <c r="E42" s="11">
        <v>4950</v>
      </c>
      <c r="F42" s="99" t="s">
        <v>16</v>
      </c>
      <c r="G42" s="13">
        <v>44836</v>
      </c>
      <c r="H42" s="14">
        <v>44836</v>
      </c>
      <c r="I42" s="37"/>
      <c r="J42" s="48"/>
      <c r="K42" s="48"/>
    </row>
    <row r="43" spans="1:11" s="3" customFormat="1" ht="16.5" hidden="1" customHeight="1" x14ac:dyDescent="0.25">
      <c r="A43" s="7"/>
      <c r="B43" s="61"/>
      <c r="C43" s="9"/>
      <c r="D43" s="10"/>
      <c r="E43" s="11"/>
      <c r="F43" s="99" t="s">
        <v>16</v>
      </c>
      <c r="G43" s="13"/>
      <c r="H43" s="14"/>
      <c r="I43" s="37"/>
      <c r="J43" s="48"/>
      <c r="K43" s="48"/>
    </row>
    <row r="44" spans="1:11" s="3" customFormat="1" hidden="1" x14ac:dyDescent="0.25">
      <c r="A44" s="7"/>
      <c r="B44" s="61"/>
      <c r="C44" s="9" t="s">
        <v>507</v>
      </c>
      <c r="D44" s="9"/>
      <c r="E44" s="11"/>
      <c r="F44" s="99" t="s">
        <v>16</v>
      </c>
      <c r="G44" s="13"/>
      <c r="H44" s="14"/>
      <c r="I44" s="37"/>
      <c r="J44" s="48"/>
      <c r="K44" s="48"/>
    </row>
    <row r="45" spans="1:11" s="3" customFormat="1" hidden="1" x14ac:dyDescent="0.25">
      <c r="A45" s="7"/>
      <c r="B45" s="61"/>
      <c r="C45" s="9" t="s">
        <v>398</v>
      </c>
      <c r="D45" s="10"/>
      <c r="E45" s="11"/>
      <c r="F45" s="99" t="s">
        <v>16</v>
      </c>
      <c r="G45" s="13"/>
      <c r="H45" s="14"/>
      <c r="I45" s="37"/>
      <c r="J45" s="48"/>
      <c r="K45" s="48"/>
    </row>
    <row r="46" spans="1:11" s="3" customFormat="1" hidden="1" x14ac:dyDescent="0.25">
      <c r="A46" s="7"/>
      <c r="B46" s="61"/>
      <c r="C46" s="9"/>
      <c r="D46" s="84"/>
      <c r="E46" s="11"/>
      <c r="F46" s="99" t="s">
        <v>16</v>
      </c>
      <c r="G46" s="13"/>
      <c r="H46" s="14"/>
      <c r="I46" s="37"/>
      <c r="J46" s="48"/>
      <c r="K46" s="48"/>
    </row>
    <row r="47" spans="1:11" s="3" customFormat="1" hidden="1" x14ac:dyDescent="0.25">
      <c r="A47" s="7"/>
      <c r="B47" s="61"/>
      <c r="C47" s="9"/>
      <c r="D47" s="84"/>
      <c r="E47" s="11"/>
      <c r="F47" s="99" t="s">
        <v>16</v>
      </c>
      <c r="G47" s="135"/>
      <c r="H47" s="14"/>
      <c r="I47" s="37"/>
      <c r="J47" s="48"/>
      <c r="K47" s="48"/>
    </row>
    <row r="48" spans="1:11" s="3" customFormat="1" hidden="1" x14ac:dyDescent="0.25">
      <c r="A48" s="7"/>
      <c r="B48" s="61"/>
      <c r="C48" s="9"/>
      <c r="D48" s="84"/>
      <c r="E48" s="11"/>
      <c r="F48" s="99" t="s">
        <v>16</v>
      </c>
      <c r="G48" s="13"/>
      <c r="H48" s="14"/>
      <c r="I48" s="37"/>
      <c r="J48" s="48"/>
      <c r="K48" s="48"/>
    </row>
    <row r="49" spans="1:11" s="3" customFormat="1" hidden="1" x14ac:dyDescent="0.25">
      <c r="A49" s="7"/>
      <c r="B49" s="61"/>
      <c r="C49" s="9"/>
      <c r="D49" s="84"/>
      <c r="E49" s="11"/>
      <c r="F49" s="99" t="s">
        <v>16</v>
      </c>
      <c r="G49" s="13"/>
      <c r="H49" s="14"/>
      <c r="I49" s="37"/>
      <c r="J49" s="48"/>
      <c r="K49" s="48"/>
    </row>
    <row r="50" spans="1:11" s="3" customFormat="1" ht="15" customHeight="1" x14ac:dyDescent="0.25">
      <c r="A50" s="7">
        <v>31</v>
      </c>
      <c r="B50" s="61" t="s">
        <v>430</v>
      </c>
      <c r="C50" s="9" t="s">
        <v>398</v>
      </c>
      <c r="D50" s="10" t="s">
        <v>533</v>
      </c>
      <c r="E50" s="11">
        <v>4950</v>
      </c>
      <c r="F50" s="99" t="s">
        <v>16</v>
      </c>
      <c r="G50" s="13">
        <v>44836</v>
      </c>
      <c r="H50" s="14">
        <v>44836</v>
      </c>
      <c r="I50" s="37"/>
      <c r="J50" s="48"/>
      <c r="K50" s="48"/>
    </row>
    <row r="51" spans="1:11" s="3" customFormat="1" ht="15" customHeight="1" x14ac:dyDescent="0.25">
      <c r="A51" s="7">
        <v>32</v>
      </c>
      <c r="B51" s="61" t="s">
        <v>481</v>
      </c>
      <c r="C51" s="9" t="s">
        <v>398</v>
      </c>
      <c r="D51" s="9" t="s">
        <v>533</v>
      </c>
      <c r="E51" s="11">
        <v>4950</v>
      </c>
      <c r="F51" s="99" t="s">
        <v>16</v>
      </c>
      <c r="G51" s="13">
        <v>44836</v>
      </c>
      <c r="H51" s="14">
        <v>44836</v>
      </c>
      <c r="I51" s="37"/>
      <c r="J51" s="48"/>
      <c r="K51" s="48"/>
    </row>
    <row r="52" spans="1:11" s="3" customFormat="1" x14ac:dyDescent="0.25">
      <c r="A52" s="7">
        <v>33</v>
      </c>
      <c r="B52" s="61" t="s">
        <v>487</v>
      </c>
      <c r="C52" s="9" t="s">
        <v>398</v>
      </c>
      <c r="D52" s="9" t="s">
        <v>501</v>
      </c>
      <c r="E52" s="11">
        <v>6200</v>
      </c>
      <c r="F52" s="99" t="s">
        <v>16</v>
      </c>
      <c r="G52" s="135">
        <v>44869</v>
      </c>
      <c r="H52" s="14">
        <v>44869</v>
      </c>
      <c r="I52" s="37"/>
      <c r="J52" s="153"/>
      <c r="K52" s="48"/>
    </row>
    <row r="53" spans="1:11" s="3" customFormat="1" x14ac:dyDescent="0.25">
      <c r="A53" s="7">
        <v>33</v>
      </c>
      <c r="B53" s="61" t="s">
        <v>487</v>
      </c>
      <c r="C53" s="9" t="s">
        <v>398</v>
      </c>
      <c r="D53" s="9" t="s">
        <v>501</v>
      </c>
      <c r="E53" s="11">
        <v>6200</v>
      </c>
      <c r="F53" s="99" t="s">
        <v>16</v>
      </c>
      <c r="G53" s="135">
        <v>44869</v>
      </c>
      <c r="H53" s="14">
        <v>44869</v>
      </c>
      <c r="I53" s="37"/>
      <c r="J53" s="153"/>
      <c r="K53" s="48"/>
    </row>
    <row r="54" spans="1:11" s="3" customFormat="1" x14ac:dyDescent="0.25">
      <c r="A54" s="7">
        <v>33</v>
      </c>
      <c r="B54" s="61" t="s">
        <v>487</v>
      </c>
      <c r="C54" s="9" t="s">
        <v>398</v>
      </c>
      <c r="D54" s="9" t="s">
        <v>501</v>
      </c>
      <c r="E54" s="11">
        <v>6200</v>
      </c>
      <c r="F54" s="99" t="s">
        <v>16</v>
      </c>
      <c r="G54" s="135">
        <v>44880</v>
      </c>
      <c r="H54" s="14">
        <v>44869</v>
      </c>
      <c r="I54" s="37"/>
      <c r="J54" s="153"/>
      <c r="K54" s="48"/>
    </row>
    <row r="55" spans="1:11" s="3" customFormat="1" x14ac:dyDescent="0.25">
      <c r="A55" s="7">
        <v>38</v>
      </c>
      <c r="B55" s="61" t="s">
        <v>508</v>
      </c>
      <c r="C55" s="9" t="s">
        <v>509</v>
      </c>
      <c r="D55" s="139" t="s">
        <v>506</v>
      </c>
      <c r="E55" s="11">
        <v>64351.3</v>
      </c>
      <c r="F55" s="99" t="s">
        <v>16</v>
      </c>
      <c r="G55" s="13">
        <v>44671</v>
      </c>
      <c r="H55" s="14">
        <v>44671</v>
      </c>
      <c r="I55" s="37"/>
      <c r="J55" s="162"/>
      <c r="K55" s="48"/>
    </row>
    <row r="56" spans="1:11" s="3" customFormat="1" x14ac:dyDescent="0.25">
      <c r="A56" s="7">
        <v>39</v>
      </c>
      <c r="B56" s="61" t="s">
        <v>493</v>
      </c>
      <c r="C56" s="9" t="s">
        <v>534</v>
      </c>
      <c r="D56" s="103" t="s">
        <v>510</v>
      </c>
      <c r="E56" s="187">
        <v>8700</v>
      </c>
      <c r="F56" s="99"/>
      <c r="G56" s="13"/>
      <c r="H56" s="14"/>
      <c r="I56" s="37"/>
      <c r="J56" s="162"/>
      <c r="K56" s="48"/>
    </row>
    <row r="57" spans="1:11" s="3" customFormat="1" x14ac:dyDescent="0.25">
      <c r="A57" s="7">
        <v>40</v>
      </c>
      <c r="B57" s="61" t="s">
        <v>350</v>
      </c>
      <c r="C57" s="9" t="s">
        <v>534</v>
      </c>
      <c r="D57" s="103" t="s">
        <v>510</v>
      </c>
      <c r="E57" s="11">
        <v>725</v>
      </c>
      <c r="F57" s="99"/>
      <c r="G57" s="13"/>
      <c r="H57" s="14"/>
      <c r="I57" s="37"/>
      <c r="J57" s="162"/>
      <c r="K57" s="48"/>
    </row>
    <row r="58" spans="1:11" s="3" customFormat="1" x14ac:dyDescent="0.25">
      <c r="A58" s="7">
        <v>41</v>
      </c>
      <c r="B58" s="61" t="s">
        <v>387</v>
      </c>
      <c r="C58" s="9" t="s">
        <v>534</v>
      </c>
      <c r="D58" s="103" t="s">
        <v>510</v>
      </c>
      <c r="E58" s="11">
        <v>6255</v>
      </c>
      <c r="F58" s="99" t="s">
        <v>16</v>
      </c>
      <c r="G58" s="13">
        <v>44734</v>
      </c>
      <c r="H58" s="14">
        <v>44734</v>
      </c>
      <c r="I58" s="37"/>
      <c r="J58" s="162"/>
      <c r="K58" s="48"/>
    </row>
    <row r="59" spans="1:11" s="3" customFormat="1" x14ac:dyDescent="0.25">
      <c r="A59" s="7">
        <v>42</v>
      </c>
      <c r="B59" s="61" t="s">
        <v>471</v>
      </c>
      <c r="C59" s="9" t="s">
        <v>511</v>
      </c>
      <c r="D59" s="84" t="s">
        <v>512</v>
      </c>
      <c r="E59" s="11">
        <v>7906</v>
      </c>
      <c r="F59" s="99" t="s">
        <v>16</v>
      </c>
      <c r="G59" s="13">
        <v>44756</v>
      </c>
      <c r="H59" s="14">
        <v>44756</v>
      </c>
      <c r="I59" s="37"/>
      <c r="J59" s="48"/>
      <c r="K59" s="48"/>
    </row>
    <row r="60" spans="1:11" s="3" customFormat="1" x14ac:dyDescent="0.25">
      <c r="A60" s="7">
        <v>43</v>
      </c>
      <c r="B60" s="61" t="s">
        <v>535</v>
      </c>
      <c r="C60" s="9" t="s">
        <v>513</v>
      </c>
      <c r="D60" s="84" t="s">
        <v>514</v>
      </c>
      <c r="E60" s="11">
        <v>1950</v>
      </c>
      <c r="F60" s="99" t="s">
        <v>16</v>
      </c>
      <c r="G60" s="13">
        <v>44797</v>
      </c>
      <c r="H60" s="13">
        <v>44797</v>
      </c>
      <c r="I60" s="37"/>
      <c r="J60" s="153"/>
      <c r="K60" s="48"/>
    </row>
    <row r="61" spans="1:11" s="3" customFormat="1" x14ac:dyDescent="0.25">
      <c r="A61" s="7">
        <v>44</v>
      </c>
      <c r="B61" s="61" t="s">
        <v>536</v>
      </c>
      <c r="C61" s="9" t="s">
        <v>388</v>
      </c>
      <c r="D61" s="84" t="s">
        <v>510</v>
      </c>
      <c r="E61" s="11">
        <v>17955</v>
      </c>
      <c r="F61" s="99" t="s">
        <v>16</v>
      </c>
      <c r="G61" s="13">
        <v>44799</v>
      </c>
      <c r="H61" s="13">
        <v>44799</v>
      </c>
      <c r="I61" s="37"/>
      <c r="J61" s="153"/>
      <c r="K61" s="48"/>
    </row>
    <row r="62" spans="1:11" s="3" customFormat="1" x14ac:dyDescent="0.25">
      <c r="A62" s="7">
        <v>45</v>
      </c>
      <c r="B62" s="61" t="s">
        <v>537</v>
      </c>
      <c r="C62" s="9" t="s">
        <v>388</v>
      </c>
      <c r="D62" s="84" t="s">
        <v>510</v>
      </c>
      <c r="E62" s="11">
        <v>30740</v>
      </c>
      <c r="F62" s="99" t="s">
        <v>16</v>
      </c>
      <c r="G62" s="13">
        <v>44805</v>
      </c>
      <c r="H62" s="13">
        <v>44805</v>
      </c>
      <c r="I62" s="37"/>
      <c r="J62" s="153"/>
      <c r="K62" s="48"/>
    </row>
    <row r="63" spans="1:11" s="3" customFormat="1" x14ac:dyDescent="0.25">
      <c r="A63" s="7">
        <v>46</v>
      </c>
      <c r="B63" s="61" t="s">
        <v>515</v>
      </c>
      <c r="C63" s="9" t="s">
        <v>513</v>
      </c>
      <c r="D63" s="84" t="s">
        <v>514</v>
      </c>
      <c r="E63" s="11">
        <v>1950</v>
      </c>
      <c r="F63" s="99" t="s">
        <v>16</v>
      </c>
      <c r="G63" s="13">
        <v>44827</v>
      </c>
      <c r="H63" s="13">
        <v>44827</v>
      </c>
      <c r="I63" s="37"/>
      <c r="J63" s="153"/>
      <c r="K63" s="48"/>
    </row>
    <row r="64" spans="1:11" s="3" customFormat="1" x14ac:dyDescent="0.25">
      <c r="A64" s="7">
        <v>47</v>
      </c>
      <c r="B64" s="61" t="s">
        <v>538</v>
      </c>
      <c r="C64" s="9" t="s">
        <v>513</v>
      </c>
      <c r="D64" s="84" t="s">
        <v>514</v>
      </c>
      <c r="E64" s="11">
        <v>1950</v>
      </c>
      <c r="F64" s="99" t="s">
        <v>16</v>
      </c>
      <c r="G64" s="13">
        <v>44854</v>
      </c>
      <c r="H64" s="13">
        <v>44854</v>
      </c>
      <c r="I64" s="37"/>
      <c r="J64" s="153"/>
      <c r="K64" s="48"/>
    </row>
    <row r="65" spans="1:11" s="3" customFormat="1" x14ac:dyDescent="0.25">
      <c r="A65" s="7">
        <v>48</v>
      </c>
      <c r="B65" s="61" t="s">
        <v>539</v>
      </c>
      <c r="C65" s="9" t="s">
        <v>513</v>
      </c>
      <c r="D65" s="84" t="s">
        <v>514</v>
      </c>
      <c r="E65" s="11">
        <v>390</v>
      </c>
      <c r="F65" s="99" t="s">
        <v>16</v>
      </c>
      <c r="G65" s="13">
        <v>44877</v>
      </c>
      <c r="H65" s="13">
        <v>44877</v>
      </c>
      <c r="I65" s="37"/>
      <c r="J65" s="153"/>
      <c r="K65" s="48"/>
    </row>
    <row r="66" spans="1:11" s="3" customFormat="1" x14ac:dyDescent="0.25">
      <c r="A66" s="7">
        <v>49</v>
      </c>
      <c r="B66" s="61" t="s">
        <v>540</v>
      </c>
      <c r="C66" s="9" t="s">
        <v>513</v>
      </c>
      <c r="D66" s="84" t="s">
        <v>514</v>
      </c>
      <c r="E66" s="11">
        <v>1950</v>
      </c>
      <c r="F66" s="99" t="s">
        <v>16</v>
      </c>
      <c r="G66" s="13">
        <v>44883</v>
      </c>
      <c r="H66" s="13">
        <v>44883</v>
      </c>
      <c r="I66" s="37"/>
      <c r="J66" s="153"/>
      <c r="K66" s="48"/>
    </row>
    <row r="67" spans="1:11" s="3" customFormat="1" x14ac:dyDescent="0.25">
      <c r="A67" s="7">
        <v>50</v>
      </c>
      <c r="B67" s="61" t="s">
        <v>541</v>
      </c>
      <c r="C67" s="9" t="s">
        <v>388</v>
      </c>
      <c r="D67" s="84" t="s">
        <v>510</v>
      </c>
      <c r="E67" s="11">
        <v>7250</v>
      </c>
      <c r="F67" s="99" t="s">
        <v>16</v>
      </c>
      <c r="G67" s="13">
        <v>44883</v>
      </c>
      <c r="H67" s="13">
        <v>44883</v>
      </c>
      <c r="I67" s="37"/>
      <c r="J67" s="153"/>
      <c r="K67" s="48"/>
    </row>
    <row r="68" spans="1:11" s="3" customFormat="1" x14ac:dyDescent="0.25">
      <c r="A68" s="7">
        <v>51</v>
      </c>
      <c r="B68" s="61" t="s">
        <v>493</v>
      </c>
      <c r="C68" s="9" t="s">
        <v>388</v>
      </c>
      <c r="D68" s="84" t="s">
        <v>510</v>
      </c>
      <c r="E68" s="11">
        <v>8700</v>
      </c>
      <c r="F68" s="99" t="s">
        <v>16</v>
      </c>
      <c r="G68" s="13">
        <v>44883</v>
      </c>
      <c r="H68" s="13">
        <v>44883</v>
      </c>
      <c r="I68" s="37"/>
      <c r="J68" s="153"/>
      <c r="K68" s="48"/>
    </row>
    <row r="69" spans="1:11" s="3" customFormat="1" x14ac:dyDescent="0.25">
      <c r="A69" s="7">
        <v>52</v>
      </c>
      <c r="B69" s="61" t="s">
        <v>542</v>
      </c>
      <c r="C69" s="9" t="s">
        <v>388</v>
      </c>
      <c r="D69" s="84" t="s">
        <v>510</v>
      </c>
      <c r="E69" s="11">
        <v>23205</v>
      </c>
      <c r="F69" s="99" t="s">
        <v>16</v>
      </c>
      <c r="G69" s="13">
        <v>44896</v>
      </c>
      <c r="H69" s="13">
        <v>44896</v>
      </c>
      <c r="I69" s="37"/>
      <c r="J69" s="153"/>
      <c r="K69" s="48"/>
    </row>
    <row r="70" spans="1:11" s="3" customFormat="1" x14ac:dyDescent="0.25">
      <c r="A70" s="7">
        <v>53</v>
      </c>
      <c r="B70" s="61" t="s">
        <v>516</v>
      </c>
      <c r="C70" s="9" t="s">
        <v>388</v>
      </c>
      <c r="D70" s="84" t="s">
        <v>510</v>
      </c>
      <c r="E70" s="11">
        <v>10875</v>
      </c>
      <c r="F70" s="99" t="s">
        <v>16</v>
      </c>
      <c r="G70" s="13">
        <v>44896</v>
      </c>
      <c r="H70" s="13">
        <v>44897</v>
      </c>
      <c r="I70" s="37"/>
      <c r="J70" s="153"/>
      <c r="K70" s="48"/>
    </row>
    <row r="71" spans="1:11" s="3" customFormat="1" ht="15.75" customHeight="1" x14ac:dyDescent="0.25">
      <c r="A71" s="7">
        <v>54</v>
      </c>
      <c r="B71" s="61" t="s">
        <v>517</v>
      </c>
      <c r="C71" s="9" t="s">
        <v>518</v>
      </c>
      <c r="D71" s="10" t="s">
        <v>526</v>
      </c>
      <c r="E71" s="11">
        <v>51625</v>
      </c>
      <c r="F71" s="99" t="s">
        <v>16</v>
      </c>
      <c r="G71" s="13">
        <v>44896</v>
      </c>
      <c r="H71" s="14">
        <v>44896</v>
      </c>
      <c r="I71" s="37"/>
      <c r="J71" s="162"/>
      <c r="K71" s="48"/>
    </row>
    <row r="72" spans="1:11" s="3" customFormat="1" ht="14.25" customHeight="1" x14ac:dyDescent="0.25">
      <c r="A72" s="7">
        <v>55</v>
      </c>
      <c r="B72" s="61" t="s">
        <v>519</v>
      </c>
      <c r="C72" s="9" t="s">
        <v>520</v>
      </c>
      <c r="D72" s="32" t="s">
        <v>556</v>
      </c>
      <c r="E72" s="11">
        <v>3894</v>
      </c>
      <c r="F72" s="99" t="s">
        <v>528</v>
      </c>
      <c r="G72" s="13">
        <v>44900</v>
      </c>
      <c r="H72" s="14">
        <v>44900</v>
      </c>
      <c r="I72" s="37"/>
      <c r="J72" s="48"/>
      <c r="K72" s="48"/>
    </row>
    <row r="73" spans="1:11" s="3" customFormat="1" ht="15.75" hidden="1" thickBot="1" x14ac:dyDescent="0.3">
      <c r="A73" s="7">
        <v>54</v>
      </c>
      <c r="B73" s="61"/>
      <c r="C73" s="9"/>
      <c r="D73" s="84"/>
      <c r="E73" s="11"/>
      <c r="F73" s="99" t="s">
        <v>16</v>
      </c>
      <c r="G73" s="13"/>
      <c r="H73" s="14"/>
      <c r="I73" s="37"/>
      <c r="J73" s="48"/>
      <c r="K73" s="48"/>
    </row>
    <row r="74" spans="1:11" s="1" customFormat="1" ht="15.75" thickBot="1" x14ac:dyDescent="0.25">
      <c r="B74" s="59"/>
      <c r="C74" s="59"/>
      <c r="D74" s="151" t="s">
        <v>25</v>
      </c>
      <c r="E74" s="121">
        <f>SUM(E35:E72)</f>
        <v>289131.3</v>
      </c>
      <c r="F74" s="59"/>
      <c r="G74" s="59"/>
      <c r="H74" s="59"/>
      <c r="I74" s="59"/>
      <c r="J74" s="161"/>
      <c r="K74" s="161"/>
    </row>
    <row r="75" spans="1:11" s="1" customFormat="1" ht="15.75" thickTop="1" x14ac:dyDescent="0.2">
      <c r="A75" s="148" t="s">
        <v>549</v>
      </c>
      <c r="B75" s="149"/>
      <c r="C75" s="152" t="s">
        <v>555</v>
      </c>
      <c r="D75" s="150"/>
      <c r="E75" s="40"/>
      <c r="F75" s="39"/>
      <c r="G75" s="39"/>
      <c r="H75" s="39"/>
      <c r="I75" s="41"/>
    </row>
    <row r="76" spans="1:11" s="3" customFormat="1" ht="15.75" customHeight="1" x14ac:dyDescent="0.25">
      <c r="A76" s="7">
        <v>56</v>
      </c>
      <c r="B76" s="61" t="s">
        <v>557</v>
      </c>
      <c r="C76" s="9" t="s">
        <v>520</v>
      </c>
      <c r="D76" s="88" t="s">
        <v>558</v>
      </c>
      <c r="E76" s="11">
        <v>51625</v>
      </c>
      <c r="F76" s="99" t="s">
        <v>16</v>
      </c>
      <c r="G76" s="13">
        <v>44929</v>
      </c>
      <c r="H76" s="12">
        <v>44957</v>
      </c>
      <c r="I76" s="37"/>
      <c r="J76" s="162"/>
      <c r="K76" s="48"/>
    </row>
    <row r="77" spans="1:11" s="3" customFormat="1" ht="15.75" customHeight="1" x14ac:dyDescent="0.25">
      <c r="A77" s="7">
        <v>57</v>
      </c>
      <c r="B77" s="61" t="s">
        <v>560</v>
      </c>
      <c r="C77" s="9" t="s">
        <v>559</v>
      </c>
      <c r="D77" s="10" t="s">
        <v>561</v>
      </c>
      <c r="E77" s="11">
        <v>7198</v>
      </c>
      <c r="F77" s="99" t="s">
        <v>16</v>
      </c>
      <c r="G77" s="13">
        <v>44947</v>
      </c>
      <c r="H77" s="14" t="s">
        <v>580</v>
      </c>
      <c r="I77" s="37"/>
      <c r="J77" s="162"/>
      <c r="K77" s="48"/>
    </row>
    <row r="78" spans="1:11" s="3" customFormat="1" ht="15.75" customHeight="1" x14ac:dyDescent="0.25">
      <c r="A78" s="7">
        <v>58</v>
      </c>
      <c r="B78" s="61" t="s">
        <v>562</v>
      </c>
      <c r="C78" s="9" t="s">
        <v>559</v>
      </c>
      <c r="D78" s="10" t="s">
        <v>563</v>
      </c>
      <c r="E78" s="11">
        <v>11800</v>
      </c>
      <c r="F78" s="99" t="s">
        <v>16</v>
      </c>
      <c r="G78" s="13">
        <v>44952</v>
      </c>
      <c r="H78" s="14" t="s">
        <v>580</v>
      </c>
      <c r="I78" s="37"/>
      <c r="J78" s="162"/>
      <c r="K78" s="48"/>
    </row>
    <row r="79" spans="1:11" s="3" customFormat="1" ht="15.75" customHeight="1" x14ac:dyDescent="0.25">
      <c r="A79" s="7">
        <v>59</v>
      </c>
      <c r="B79" s="61" t="s">
        <v>564</v>
      </c>
      <c r="C79" s="9" t="s">
        <v>559</v>
      </c>
      <c r="D79" s="10" t="s">
        <v>561</v>
      </c>
      <c r="E79" s="11">
        <v>86376</v>
      </c>
      <c r="F79" s="99" t="s">
        <v>16</v>
      </c>
      <c r="G79" s="13">
        <v>44952</v>
      </c>
      <c r="H79" s="14" t="s">
        <v>580</v>
      </c>
      <c r="I79" s="37"/>
      <c r="J79" s="162"/>
      <c r="K79" s="48"/>
    </row>
    <row r="80" spans="1:11" s="3" customFormat="1" ht="15.75" customHeight="1" x14ac:dyDescent="0.25">
      <c r="A80" s="7">
        <v>60</v>
      </c>
      <c r="B80" s="61" t="s">
        <v>565</v>
      </c>
      <c r="C80" s="9" t="s">
        <v>284</v>
      </c>
      <c r="D80" s="139" t="s">
        <v>506</v>
      </c>
      <c r="E80" s="11">
        <v>67968</v>
      </c>
      <c r="F80" s="99" t="s">
        <v>16</v>
      </c>
      <c r="G80" s="13">
        <v>44953</v>
      </c>
      <c r="H80" s="12">
        <v>44957</v>
      </c>
      <c r="I80" s="37"/>
      <c r="J80" s="162"/>
      <c r="K80" s="48"/>
    </row>
    <row r="81" spans="1:11" s="3" customFormat="1" ht="15.75" customHeight="1" x14ac:dyDescent="0.25">
      <c r="A81" s="7">
        <v>61</v>
      </c>
      <c r="B81" s="61" t="s">
        <v>566</v>
      </c>
      <c r="C81" s="9" t="s">
        <v>398</v>
      </c>
      <c r="D81" s="10" t="s">
        <v>567</v>
      </c>
      <c r="E81" s="11">
        <v>5841</v>
      </c>
      <c r="F81" s="99" t="s">
        <v>16</v>
      </c>
      <c r="G81" s="13">
        <v>44944</v>
      </c>
      <c r="H81" s="14" t="s">
        <v>580</v>
      </c>
      <c r="I81" s="37"/>
      <c r="J81" s="162"/>
      <c r="K81" s="48"/>
    </row>
    <row r="82" spans="1:11" s="3" customFormat="1" ht="15.75" customHeight="1" x14ac:dyDescent="0.25">
      <c r="A82" s="7">
        <v>62</v>
      </c>
      <c r="B82" s="61" t="s">
        <v>568</v>
      </c>
      <c r="C82" s="9" t="s">
        <v>569</v>
      </c>
      <c r="D82" s="10" t="s">
        <v>570</v>
      </c>
      <c r="E82" s="11">
        <v>53100</v>
      </c>
      <c r="F82" s="99" t="s">
        <v>16</v>
      </c>
      <c r="G82" s="13">
        <v>44950</v>
      </c>
      <c r="H82" s="12">
        <v>44929</v>
      </c>
      <c r="I82" s="37"/>
      <c r="J82" s="162"/>
      <c r="K82" s="48"/>
    </row>
    <row r="83" spans="1:11" s="3" customFormat="1" ht="15.75" customHeight="1" x14ac:dyDescent="0.25">
      <c r="A83" s="7">
        <v>63</v>
      </c>
      <c r="B83" s="61" t="s">
        <v>337</v>
      </c>
      <c r="C83" s="9" t="s">
        <v>571</v>
      </c>
      <c r="D83" s="10" t="s">
        <v>572</v>
      </c>
      <c r="E83" s="11">
        <v>35000</v>
      </c>
      <c r="F83" s="99" t="s">
        <v>16</v>
      </c>
      <c r="G83" s="13">
        <v>44941</v>
      </c>
      <c r="H83" s="12">
        <v>44957</v>
      </c>
      <c r="I83" s="37"/>
      <c r="J83" s="162"/>
      <c r="K83" s="48"/>
    </row>
    <row r="84" spans="1:11" s="3" customFormat="1" ht="15.75" customHeight="1" x14ac:dyDescent="0.25">
      <c r="A84" s="7">
        <v>64</v>
      </c>
      <c r="B84" s="61" t="s">
        <v>573</v>
      </c>
      <c r="C84" s="9" t="s">
        <v>388</v>
      </c>
      <c r="D84" s="10" t="s">
        <v>574</v>
      </c>
      <c r="E84" s="11">
        <v>4275</v>
      </c>
      <c r="F84" s="99" t="s">
        <v>16</v>
      </c>
      <c r="G84" s="13">
        <v>44932</v>
      </c>
      <c r="H84" s="14">
        <v>44963</v>
      </c>
      <c r="I84" s="37"/>
      <c r="J84" s="162"/>
      <c r="K84" s="48"/>
    </row>
    <row r="85" spans="1:11" s="3" customFormat="1" ht="15.75" customHeight="1" x14ac:dyDescent="0.25">
      <c r="A85" s="7">
        <v>65</v>
      </c>
      <c r="B85" s="61" t="s">
        <v>575</v>
      </c>
      <c r="C85" s="9" t="s">
        <v>581</v>
      </c>
      <c r="D85" s="9" t="s">
        <v>576</v>
      </c>
      <c r="E85" s="11">
        <v>19261.439999999999</v>
      </c>
      <c r="F85" s="99" t="s">
        <v>16</v>
      </c>
      <c r="G85" s="13">
        <v>44932</v>
      </c>
      <c r="H85" s="14"/>
      <c r="I85" s="37"/>
      <c r="J85" s="162"/>
      <c r="K85" s="48"/>
    </row>
    <row r="86" spans="1:11" s="1" customFormat="1" ht="15.75" thickBot="1" x14ac:dyDescent="0.25">
      <c r="B86" s="59"/>
      <c r="C86" s="59"/>
      <c r="D86" s="151" t="s">
        <v>25</v>
      </c>
      <c r="E86" s="121">
        <f>SUM(E76:E85)</f>
        <v>342444.44</v>
      </c>
      <c r="F86" s="59"/>
      <c r="G86" s="59"/>
      <c r="H86" s="59"/>
      <c r="I86" s="59"/>
      <c r="J86" s="161"/>
      <c r="K86" s="161"/>
    </row>
    <row r="87" spans="1:11" s="197" customFormat="1" ht="16.5" thickTop="1" thickBot="1" x14ac:dyDescent="0.25">
      <c r="A87" s="191" t="s">
        <v>578</v>
      </c>
      <c r="B87" s="192"/>
      <c r="C87" s="193"/>
      <c r="D87" s="198" t="s">
        <v>577</v>
      </c>
      <c r="E87" s="194">
        <f>+E33+E74+E86</f>
        <v>787232.1399999999</v>
      </c>
      <c r="F87" s="195"/>
      <c r="G87" s="195"/>
      <c r="H87" s="195"/>
      <c r="I87" s="196"/>
    </row>
    <row r="88" spans="1:11" ht="50.25" customHeight="1" thickBot="1" x14ac:dyDescent="0.3">
      <c r="A88" s="46"/>
      <c r="B88" s="47" t="s">
        <v>21</v>
      </c>
      <c r="C88" s="48" t="s">
        <v>21</v>
      </c>
      <c r="D88" s="49" t="s">
        <v>14</v>
      </c>
      <c r="E88" s="6"/>
      <c r="F88" s="6"/>
      <c r="G88" s="50" t="s">
        <v>347</v>
      </c>
      <c r="H88" s="6"/>
      <c r="I88" s="70"/>
      <c r="J88" s="153"/>
    </row>
    <row r="89" spans="1:11" ht="11.25" customHeight="1" x14ac:dyDescent="0.25">
      <c r="A89" s="172"/>
      <c r="B89" s="172"/>
      <c r="C89" s="6"/>
      <c r="D89" s="147" t="s">
        <v>379</v>
      </c>
      <c r="E89" s="6"/>
      <c r="F89" s="147" t="s">
        <v>579</v>
      </c>
      <c r="G89" s="147" t="s">
        <v>426</v>
      </c>
      <c r="H89" s="147"/>
      <c r="I89" s="6"/>
    </row>
    <row r="90" spans="1:11" x14ac:dyDescent="0.25">
      <c r="A90" s="75"/>
      <c r="B90" s="33"/>
      <c r="C90" s="6"/>
      <c r="D90" s="6"/>
      <c r="E90" s="6"/>
      <c r="F90" s="6"/>
      <c r="G90" s="6"/>
      <c r="H90" s="6"/>
      <c r="I90" s="147"/>
    </row>
    <row r="91" spans="1:11" x14ac:dyDescent="0.25">
      <c r="A91" s="75"/>
      <c r="B91" s="6"/>
      <c r="C91" s="6"/>
      <c r="D91" s="6"/>
      <c r="E91" s="6"/>
      <c r="F91" s="6"/>
      <c r="G91" s="6"/>
      <c r="H91" s="6"/>
      <c r="I91" s="6"/>
    </row>
    <row r="92" spans="1:11" x14ac:dyDescent="0.25">
      <c r="A92" s="75"/>
      <c r="B92" s="6"/>
      <c r="C92" s="6"/>
      <c r="D92" s="6"/>
      <c r="E92" s="6"/>
      <c r="F92" s="6"/>
      <c r="G92" s="6"/>
      <c r="H92" s="6"/>
      <c r="I92" s="6"/>
    </row>
    <row r="93" spans="1:11" x14ac:dyDescent="0.25">
      <c r="A93" s="75"/>
      <c r="B93" s="6"/>
      <c r="C93" s="6"/>
      <c r="D93" s="6"/>
      <c r="E93" s="6"/>
      <c r="F93" s="6"/>
      <c r="G93" s="6"/>
      <c r="H93" s="6"/>
      <c r="I93" s="6"/>
    </row>
    <row r="94" spans="1:11" x14ac:dyDescent="0.25">
      <c r="A94" s="75"/>
      <c r="B94" s="6"/>
      <c r="C94" s="6"/>
      <c r="D94" s="6"/>
      <c r="E94" s="6"/>
      <c r="F94" s="6"/>
      <c r="G94" s="6"/>
      <c r="H94" s="6"/>
      <c r="I94" s="6"/>
    </row>
    <row r="95" spans="1:11" x14ac:dyDescent="0.25">
      <c r="A95" s="75"/>
      <c r="B95" s="6"/>
      <c r="C95" s="6"/>
      <c r="D95" s="6"/>
      <c r="E95" s="6"/>
      <c r="F95" s="6"/>
      <c r="G95" s="6"/>
      <c r="H95" s="6"/>
      <c r="I95" s="6"/>
    </row>
    <row r="96" spans="1:11" x14ac:dyDescent="0.25">
      <c r="A96" s="75"/>
      <c r="B96" s="6"/>
      <c r="C96" s="6"/>
      <c r="D96" s="6"/>
      <c r="E96" s="6"/>
      <c r="F96" s="6"/>
      <c r="G96" s="6"/>
      <c r="H96" s="6"/>
      <c r="I96" s="6"/>
    </row>
    <row r="97" spans="1:9" x14ac:dyDescent="0.25">
      <c r="A97" s="75"/>
      <c r="B97" s="6"/>
      <c r="C97" s="6"/>
      <c r="D97" s="6"/>
      <c r="E97" s="6"/>
      <c r="F97" s="6"/>
      <c r="G97" s="6"/>
      <c r="H97" s="6"/>
      <c r="I97" s="6"/>
    </row>
    <row r="98" spans="1:9" x14ac:dyDescent="0.25">
      <c r="A98" s="75"/>
      <c r="B98" s="6"/>
      <c r="C98" s="6"/>
      <c r="D98" s="6"/>
      <c r="E98" s="6"/>
      <c r="F98" s="6"/>
      <c r="G98" s="6"/>
      <c r="H98" s="6"/>
      <c r="I98" s="6"/>
    </row>
    <row r="99" spans="1:9" x14ac:dyDescent="0.25">
      <c r="I99" s="6"/>
    </row>
  </sheetData>
  <mergeCells count="6">
    <mergeCell ref="A89:B89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"/>
  <sheetViews>
    <sheetView view="pageBreakPreview" topLeftCell="A4" zoomScale="110" zoomScaleNormal="100" zoomScaleSheetLayoutView="110" workbookViewId="0">
      <selection activeCell="C32" sqref="C32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100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63" t="s">
        <v>25</v>
      </c>
      <c r="B18" s="164"/>
      <c r="C18" s="164"/>
      <c r="D18" s="165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14.25" customHeight="1" x14ac:dyDescent="0.2">
      <c r="A30" s="7"/>
      <c r="B30" s="61" t="s">
        <v>88</v>
      </c>
      <c r="C30" s="9" t="s">
        <v>85</v>
      </c>
      <c r="D30" s="10" t="s">
        <v>89</v>
      </c>
      <c r="E30" s="11">
        <v>1500</v>
      </c>
      <c r="F30" s="12" t="s">
        <v>38</v>
      </c>
      <c r="G30" s="13">
        <v>44001</v>
      </c>
      <c r="H30" s="14">
        <v>44011</v>
      </c>
      <c r="I30" s="37"/>
    </row>
    <row r="31" spans="1:11" s="3" customFormat="1" ht="13.5" customHeight="1" x14ac:dyDescent="0.2">
      <c r="A31" s="7"/>
      <c r="B31" s="61" t="s">
        <v>93</v>
      </c>
      <c r="C31" s="9" t="s">
        <v>91</v>
      </c>
      <c r="D31" s="10" t="s">
        <v>94</v>
      </c>
      <c r="E31" s="11">
        <v>5310</v>
      </c>
      <c r="F31" s="12" t="s">
        <v>38</v>
      </c>
      <c r="G31" s="13">
        <v>44006</v>
      </c>
      <c r="H31" s="14">
        <v>44008</v>
      </c>
      <c r="I31" s="37"/>
    </row>
    <row r="32" spans="1:11" s="3" customFormat="1" ht="13.5" customHeight="1" x14ac:dyDescent="0.2">
      <c r="A32" s="7"/>
      <c r="B32" s="61" t="s">
        <v>90</v>
      </c>
      <c r="C32" s="9" t="s">
        <v>91</v>
      </c>
      <c r="D32" s="10" t="s">
        <v>92</v>
      </c>
      <c r="E32" s="11">
        <v>5310</v>
      </c>
      <c r="F32" s="12" t="s">
        <v>38</v>
      </c>
      <c r="G32" s="13">
        <v>44006</v>
      </c>
      <c r="H32" s="14">
        <v>44008</v>
      </c>
      <c r="I32" s="37"/>
    </row>
    <row r="33" spans="1:11" s="3" customFormat="1" ht="13.5" customHeight="1" x14ac:dyDescent="0.2">
      <c r="A33" s="7"/>
      <c r="B33" s="61" t="s">
        <v>95</v>
      </c>
      <c r="C33" s="9" t="s">
        <v>96</v>
      </c>
      <c r="D33" s="10" t="s">
        <v>97</v>
      </c>
      <c r="E33" s="11">
        <v>7080</v>
      </c>
      <c r="F33" s="12" t="s">
        <v>38</v>
      </c>
      <c r="G33" s="13">
        <v>44009</v>
      </c>
      <c r="H33" s="14">
        <v>44010</v>
      </c>
      <c r="I33" s="37"/>
    </row>
    <row r="34" spans="1:11" s="3" customFormat="1" x14ac:dyDescent="0.2">
      <c r="A34" s="7"/>
      <c r="B34" s="61" t="s">
        <v>98</v>
      </c>
      <c r="C34" s="9" t="s">
        <v>36</v>
      </c>
      <c r="D34" s="10" t="s">
        <v>99</v>
      </c>
      <c r="E34" s="11">
        <v>651360</v>
      </c>
      <c r="F34" s="12" t="s">
        <v>38</v>
      </c>
      <c r="G34" s="13">
        <v>44012</v>
      </c>
      <c r="H34" s="14">
        <v>44011</v>
      </c>
      <c r="I34" s="31"/>
    </row>
    <row r="35" spans="1:11" s="3" customFormat="1" x14ac:dyDescent="0.2">
      <c r="A35" s="7"/>
      <c r="B35" s="61" t="s">
        <v>101</v>
      </c>
      <c r="C35" s="9" t="s">
        <v>96</v>
      </c>
      <c r="D35" s="10" t="s">
        <v>102</v>
      </c>
      <c r="E35" s="11">
        <v>5900</v>
      </c>
      <c r="F35" s="12" t="s">
        <v>38</v>
      </c>
      <c r="G35" s="13">
        <v>43986</v>
      </c>
      <c r="H35" s="14"/>
      <c r="I35" s="37"/>
      <c r="J35" s="48"/>
      <c r="K35" s="48"/>
    </row>
    <row r="36" spans="1:11" s="3" customFormat="1" ht="15.75" thickBot="1" x14ac:dyDescent="0.25">
      <c r="A36" s="7"/>
      <c r="B36" s="61" t="s">
        <v>103</v>
      </c>
      <c r="C36" s="9" t="s">
        <v>104</v>
      </c>
      <c r="D36" s="10" t="s">
        <v>105</v>
      </c>
      <c r="E36" s="11">
        <v>31000</v>
      </c>
      <c r="F36" s="12" t="s">
        <v>38</v>
      </c>
      <c r="G36" s="13">
        <v>43986</v>
      </c>
      <c r="H36" s="14"/>
      <c r="I36" s="37"/>
      <c r="J36" s="48"/>
      <c r="K36" s="48"/>
    </row>
    <row r="37" spans="1:11" s="3" customFormat="1" hidden="1" x14ac:dyDescent="0.2">
      <c r="A37" s="7"/>
      <c r="B37" s="61"/>
      <c r="C37" s="9"/>
      <c r="D37" s="10"/>
      <c r="E37" s="11"/>
      <c r="F37" s="12" t="s">
        <v>38</v>
      </c>
      <c r="G37" s="13"/>
      <c r="H37" s="14"/>
      <c r="I37" s="37"/>
      <c r="J37" s="48"/>
      <c r="K37" s="48"/>
    </row>
    <row r="38" spans="1:11" s="3" customFormat="1" hidden="1" x14ac:dyDescent="0.2">
      <c r="A38" s="7"/>
      <c r="B38" s="61"/>
      <c r="C38" s="9"/>
      <c r="D38" s="10"/>
      <c r="E38" s="11"/>
      <c r="F38" s="12" t="s">
        <v>38</v>
      </c>
      <c r="G38" s="13"/>
      <c r="H38" s="14"/>
      <c r="I38" s="37"/>
      <c r="J38" s="48"/>
      <c r="K38" s="48"/>
    </row>
    <row r="39" spans="1:11" s="3" customFormat="1" hidden="1" x14ac:dyDescent="0.2">
      <c r="A39" s="7"/>
      <c r="B39" s="61"/>
      <c r="C39" s="9"/>
      <c r="D39" s="10"/>
      <c r="E39" s="11"/>
      <c r="F39" s="12" t="s">
        <v>38</v>
      </c>
      <c r="G39" s="13"/>
      <c r="H39" s="14"/>
      <c r="I39" s="37"/>
      <c r="J39" s="48"/>
      <c r="K39" s="48"/>
    </row>
    <row r="40" spans="1:11" s="3" customFormat="1" hidden="1" x14ac:dyDescent="0.2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idden="1" x14ac:dyDescent="0.2">
      <c r="A41" s="7"/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idden="1" x14ac:dyDescent="0.2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idden="1" x14ac:dyDescent="0.2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idden="1" x14ac:dyDescent="0.2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t="15.75" hidden="1" thickBot="1" x14ac:dyDescent="0.25">
      <c r="A45" s="7">
        <f t="shared" ref="A45" si="1">A44+1</f>
        <v>1</v>
      </c>
      <c r="B45" s="61"/>
      <c r="C45" s="9"/>
      <c r="D45" s="10"/>
      <c r="E45" s="11"/>
      <c r="F45" s="12" t="s">
        <v>38</v>
      </c>
      <c r="G45" s="13"/>
      <c r="H45" s="14"/>
      <c r="I45" s="37"/>
    </row>
    <row r="46" spans="1:11" s="1" customFormat="1" ht="16.5" thickTop="1" thickBot="1" x14ac:dyDescent="0.25">
      <c r="A46" s="179" t="s">
        <v>25</v>
      </c>
      <c r="B46" s="180"/>
      <c r="C46" s="180"/>
      <c r="D46" s="181"/>
      <c r="E46" s="64">
        <f>SUM(E30:E45)</f>
        <v>707460</v>
      </c>
      <c r="F46" s="59"/>
      <c r="G46" s="59"/>
      <c r="H46" s="59" t="s">
        <v>21</v>
      </c>
      <c r="I46" s="65"/>
    </row>
    <row r="47" spans="1:11" ht="18.75" customHeight="1" thickBot="1" x14ac:dyDescent="0.3">
      <c r="A47" s="66"/>
      <c r="B47" s="67"/>
      <c r="C47" s="67"/>
      <c r="D47" s="68" t="s">
        <v>30</v>
      </c>
      <c r="E47" s="69">
        <f>E13+E18+E28+E46</f>
        <v>758651</v>
      </c>
      <c r="F47" s="67"/>
      <c r="G47" s="67"/>
      <c r="H47" s="67"/>
      <c r="I47" s="70"/>
    </row>
    <row r="48" spans="1:11" ht="1.5" customHeight="1" thickBot="1" x14ac:dyDescent="0.3">
      <c r="A48" s="71"/>
      <c r="B48" s="72"/>
      <c r="C48" s="72"/>
      <c r="D48" s="73"/>
      <c r="E48" s="74"/>
      <c r="F48" s="72"/>
      <c r="G48" s="72"/>
      <c r="H48" s="72"/>
      <c r="I48" s="72"/>
    </row>
    <row r="49" spans="1:9" ht="87.75" customHeight="1" x14ac:dyDescent="0.25">
      <c r="A49" s="46"/>
      <c r="B49" s="47"/>
      <c r="C49" s="48" t="s">
        <v>21</v>
      </c>
      <c r="D49" s="49" t="s">
        <v>14</v>
      </c>
      <c r="E49" s="6"/>
      <c r="F49" s="6"/>
      <c r="G49" s="50" t="s">
        <v>39</v>
      </c>
      <c r="H49" s="6"/>
      <c r="I49" s="6"/>
    </row>
    <row r="50" spans="1:9" ht="18.75" customHeight="1" x14ac:dyDescent="0.25">
      <c r="A50" s="172"/>
      <c r="B50" s="172"/>
      <c r="C50" s="6"/>
      <c r="D50" s="77" t="s">
        <v>15</v>
      </c>
      <c r="E50" s="6"/>
      <c r="F50" s="173" t="s">
        <v>35</v>
      </c>
      <c r="G50" s="173"/>
      <c r="H50" s="173"/>
      <c r="I50" s="173"/>
    </row>
    <row r="51" spans="1:9" x14ac:dyDescent="0.25">
      <c r="A51" s="75"/>
      <c r="B51" s="33"/>
      <c r="C51" s="6"/>
      <c r="D51" s="6"/>
      <c r="E51" s="6"/>
      <c r="F51" s="6"/>
      <c r="G51" s="6"/>
      <c r="H51" s="6"/>
      <c r="I51" s="6"/>
    </row>
    <row r="52" spans="1:9" x14ac:dyDescent="0.25">
      <c r="A52" s="75"/>
      <c r="B52" s="6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</sheetData>
  <mergeCells count="14">
    <mergeCell ref="A13:D13"/>
    <mergeCell ref="A1:I1"/>
    <mergeCell ref="A2:I2"/>
    <mergeCell ref="A3:I3"/>
    <mergeCell ref="G4:I4"/>
    <mergeCell ref="A6:D6"/>
    <mergeCell ref="A50:B50"/>
    <mergeCell ref="F50:I50"/>
    <mergeCell ref="A14:D14"/>
    <mergeCell ref="A18:D18"/>
    <mergeCell ref="A19:D19"/>
    <mergeCell ref="A28:D28"/>
    <mergeCell ref="A29:D29"/>
    <mergeCell ref="A46:D4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view="pageBreakPreview" zoomScale="110" zoomScaleNormal="100" zoomScaleSheetLayoutView="110" workbookViewId="0">
      <selection activeCell="D10" sqref="D1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106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63" t="s">
        <v>25</v>
      </c>
      <c r="B18" s="164"/>
      <c r="C18" s="164"/>
      <c r="D18" s="165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13.5" customHeight="1" thickBot="1" x14ac:dyDescent="0.25">
      <c r="A30" s="7">
        <v>7</v>
      </c>
      <c r="B30" s="61" t="s">
        <v>107</v>
      </c>
      <c r="C30" s="9" t="s">
        <v>85</v>
      </c>
      <c r="D30" s="10" t="s">
        <v>108</v>
      </c>
      <c r="E30" s="11">
        <v>1500</v>
      </c>
      <c r="F30" s="12" t="s">
        <v>38</v>
      </c>
      <c r="G30" s="13">
        <v>44025</v>
      </c>
      <c r="H30" s="14">
        <v>44027</v>
      </c>
      <c r="I30" s="37"/>
    </row>
    <row r="31" spans="1:11" s="3" customFormat="1" ht="13.5" hidden="1" customHeight="1" thickBot="1" x14ac:dyDescent="0.25">
      <c r="A31" s="7">
        <v>8</v>
      </c>
      <c r="B31" s="61"/>
      <c r="C31" s="9"/>
      <c r="D31" s="10"/>
      <c r="E31" s="11"/>
      <c r="F31" s="12"/>
      <c r="G31" s="13"/>
      <c r="H31" s="14"/>
      <c r="I31" s="37"/>
    </row>
    <row r="32" spans="1:11" s="3" customFormat="1" ht="13.5" hidden="1" customHeight="1" x14ac:dyDescent="0.2">
      <c r="A32" s="7">
        <v>9</v>
      </c>
      <c r="B32" s="61"/>
      <c r="C32" s="9"/>
      <c r="D32" s="10"/>
      <c r="E32" s="11"/>
      <c r="F32" s="12"/>
      <c r="G32" s="13"/>
      <c r="H32" s="14"/>
      <c r="I32" s="37"/>
    </row>
    <row r="33" spans="1:11" s="3" customFormat="1" ht="16.5" hidden="1" customHeight="1" x14ac:dyDescent="0.2">
      <c r="A33" s="7">
        <v>10</v>
      </c>
      <c r="B33" s="61"/>
      <c r="C33" s="9"/>
      <c r="D33" s="10"/>
      <c r="E33" s="11"/>
      <c r="F33" s="12"/>
      <c r="G33" s="13"/>
      <c r="H33" s="14"/>
      <c r="I33" s="31"/>
    </row>
    <row r="34" spans="1:11" s="3" customFormat="1" hidden="1" x14ac:dyDescent="0.2">
      <c r="A34" s="7">
        <v>11</v>
      </c>
      <c r="B34" s="61"/>
      <c r="C34" s="9"/>
      <c r="D34" s="10"/>
      <c r="E34" s="11"/>
      <c r="F34" s="12"/>
      <c r="G34" s="13"/>
      <c r="H34" s="14"/>
      <c r="I34" s="31"/>
    </row>
    <row r="35" spans="1:11" s="3" customFormat="1" hidden="1" x14ac:dyDescent="0.2">
      <c r="A35" s="7">
        <v>12</v>
      </c>
      <c r="B35" s="61"/>
      <c r="C35" s="9"/>
      <c r="D35" s="10"/>
      <c r="E35" s="11"/>
      <c r="F35" s="12"/>
      <c r="G35" s="13"/>
      <c r="H35" s="14"/>
      <c r="I35" s="31"/>
    </row>
    <row r="36" spans="1:11" s="3" customFormat="1" hidden="1" x14ac:dyDescent="0.2">
      <c r="A36" s="7">
        <v>13</v>
      </c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hidden="1" thickBot="1" x14ac:dyDescent="0.25">
      <c r="A37" s="7">
        <v>14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/>
      <c r="B38" s="61"/>
      <c r="C38" s="9"/>
      <c r="D38" s="10"/>
      <c r="E38" s="11"/>
      <c r="F38" s="12" t="s">
        <v>38</v>
      </c>
      <c r="G38" s="13"/>
      <c r="H38" s="14"/>
      <c r="I38" s="37"/>
      <c r="J38" s="48"/>
      <c r="K38" s="48"/>
    </row>
    <row r="39" spans="1:11" s="3" customFormat="1" ht="15.75" hidden="1" thickBot="1" x14ac:dyDescent="0.25">
      <c r="A39" s="7"/>
      <c r="B39" s="61"/>
      <c r="C39" s="9"/>
      <c r="D39" s="10"/>
      <c r="E39" s="11"/>
      <c r="F39" s="12" t="s">
        <v>38</v>
      </c>
      <c r="G39" s="13"/>
      <c r="H39" s="14"/>
      <c r="I39" s="37"/>
      <c r="J39" s="48"/>
      <c r="K39" s="48"/>
    </row>
    <row r="40" spans="1:11" s="3" customFormat="1" ht="15.75" hidden="1" thickBot="1" x14ac:dyDescent="0.25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>
        <f t="shared" ref="A46" si="1">A45+1</f>
        <v>1</v>
      </c>
      <c r="B46" s="61"/>
      <c r="C46" s="9"/>
      <c r="D46" s="10"/>
      <c r="E46" s="11"/>
      <c r="F46" s="12" t="s">
        <v>38</v>
      </c>
      <c r="G46" s="13"/>
      <c r="H46" s="14"/>
      <c r="I46" s="37"/>
    </row>
    <row r="47" spans="1:11" s="1" customFormat="1" ht="16.5" thickTop="1" thickBot="1" x14ac:dyDescent="0.25">
      <c r="A47" s="179" t="s">
        <v>25</v>
      </c>
      <c r="B47" s="180"/>
      <c r="C47" s="180"/>
      <c r="D47" s="181"/>
      <c r="E47" s="64">
        <f>SUM(E30:E46)</f>
        <v>1500</v>
      </c>
      <c r="F47" s="59"/>
      <c r="G47" s="59"/>
      <c r="H47" s="59" t="s">
        <v>21</v>
      </c>
      <c r="I47" s="65"/>
    </row>
    <row r="48" spans="1:11" ht="18.75" customHeight="1" thickBot="1" x14ac:dyDescent="0.3">
      <c r="A48" s="66"/>
      <c r="B48" s="67"/>
      <c r="C48" s="67"/>
      <c r="D48" s="68" t="s">
        <v>30</v>
      </c>
      <c r="E48" s="69">
        <f>E13+E18+E28+E47</f>
        <v>52691</v>
      </c>
      <c r="F48" s="67"/>
      <c r="G48" s="67"/>
      <c r="H48" s="67"/>
      <c r="I48" s="70"/>
    </row>
    <row r="49" spans="1:9" ht="1.5" customHeight="1" thickBot="1" x14ac:dyDescent="0.3">
      <c r="A49" s="71"/>
      <c r="B49" s="72"/>
      <c r="C49" s="72"/>
      <c r="D49" s="73"/>
      <c r="E49" s="74"/>
      <c r="F49" s="72"/>
      <c r="G49" s="72"/>
      <c r="H49" s="72"/>
      <c r="I49" s="72"/>
    </row>
    <row r="50" spans="1:9" ht="87.75" customHeight="1" x14ac:dyDescent="0.25">
      <c r="A50" s="46"/>
      <c r="B50" s="47"/>
      <c r="C50" s="48" t="s">
        <v>21</v>
      </c>
      <c r="D50" s="49" t="s">
        <v>14</v>
      </c>
      <c r="E50" s="6"/>
      <c r="F50" s="6"/>
      <c r="G50" s="50" t="s">
        <v>39</v>
      </c>
      <c r="H50" s="6"/>
      <c r="I50" s="6"/>
    </row>
    <row r="51" spans="1:9" ht="18.75" customHeight="1" x14ac:dyDescent="0.25">
      <c r="A51" s="172"/>
      <c r="B51" s="172"/>
      <c r="C51" s="6"/>
      <c r="D51" s="78" t="s">
        <v>15</v>
      </c>
      <c r="E51" s="6"/>
      <c r="F51" s="173" t="s">
        <v>35</v>
      </c>
      <c r="G51" s="173"/>
      <c r="H51" s="173"/>
      <c r="I51" s="173"/>
    </row>
    <row r="52" spans="1:9" x14ac:dyDescent="0.25">
      <c r="A52" s="75"/>
      <c r="B52" s="33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</sheetData>
  <mergeCells count="14">
    <mergeCell ref="A51:B51"/>
    <mergeCell ref="F51:I51"/>
    <mergeCell ref="A14:D14"/>
    <mergeCell ref="A18:D18"/>
    <mergeCell ref="A19:D19"/>
    <mergeCell ref="A28:D28"/>
    <mergeCell ref="A29:D29"/>
    <mergeCell ref="A47:D47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view="pageBreakPreview" zoomScale="110" zoomScaleNormal="100" zoomScaleSheetLayoutView="110" workbookViewId="0">
      <selection activeCell="E50" sqref="E5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106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6.5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63" t="s">
        <v>25</v>
      </c>
      <c r="B18" s="164"/>
      <c r="C18" s="164"/>
      <c r="D18" s="165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13.5" customHeight="1" thickBot="1" x14ac:dyDescent="0.25">
      <c r="A30" s="7">
        <v>7</v>
      </c>
      <c r="B30" s="61" t="s">
        <v>107</v>
      </c>
      <c r="C30" s="9" t="s">
        <v>85</v>
      </c>
      <c r="D30" s="10" t="s">
        <v>108</v>
      </c>
      <c r="E30" s="11">
        <v>1500</v>
      </c>
      <c r="F30" s="12" t="s">
        <v>38</v>
      </c>
      <c r="G30" s="13">
        <v>44025</v>
      </c>
      <c r="H30" s="14">
        <v>44027</v>
      </c>
      <c r="I30" s="37"/>
    </row>
    <row r="31" spans="1:11" s="3" customFormat="1" ht="13.5" hidden="1" customHeight="1" thickBot="1" x14ac:dyDescent="0.25">
      <c r="A31" s="7">
        <v>8</v>
      </c>
      <c r="B31" s="61"/>
      <c r="C31" s="9"/>
      <c r="D31" s="10"/>
      <c r="E31" s="11"/>
      <c r="F31" s="12"/>
      <c r="G31" s="13"/>
      <c r="H31" s="14"/>
      <c r="I31" s="37"/>
    </row>
    <row r="32" spans="1:11" s="3" customFormat="1" ht="13.5" hidden="1" customHeight="1" x14ac:dyDescent="0.2">
      <c r="A32" s="7">
        <v>9</v>
      </c>
      <c r="B32" s="61"/>
      <c r="C32" s="9"/>
      <c r="D32" s="10"/>
      <c r="E32" s="11"/>
      <c r="F32" s="12"/>
      <c r="G32" s="13"/>
      <c r="H32" s="14"/>
      <c r="I32" s="37"/>
    </row>
    <row r="33" spans="1:11" s="3" customFormat="1" ht="16.5" hidden="1" customHeight="1" x14ac:dyDescent="0.2">
      <c r="A33" s="7">
        <v>10</v>
      </c>
      <c r="B33" s="61"/>
      <c r="C33" s="9"/>
      <c r="D33" s="10"/>
      <c r="E33" s="11"/>
      <c r="F33" s="12"/>
      <c r="G33" s="13"/>
      <c r="H33" s="14"/>
      <c r="I33" s="31"/>
    </row>
    <row r="34" spans="1:11" s="3" customFormat="1" ht="15.75" hidden="1" thickBot="1" x14ac:dyDescent="0.25">
      <c r="A34" s="7">
        <v>11</v>
      </c>
      <c r="B34" s="61"/>
      <c r="C34" s="9"/>
      <c r="D34" s="10"/>
      <c r="E34" s="11"/>
      <c r="F34" s="12"/>
      <c r="G34" s="13"/>
      <c r="H34" s="14"/>
      <c r="I34" s="31"/>
    </row>
    <row r="35" spans="1:11" s="3" customFormat="1" ht="15.75" hidden="1" thickBot="1" x14ac:dyDescent="0.25">
      <c r="A35" s="7">
        <v>12</v>
      </c>
      <c r="B35" s="61"/>
      <c r="C35" s="9"/>
      <c r="D35" s="10"/>
      <c r="E35" s="11"/>
      <c r="F35" s="12"/>
      <c r="G35" s="13"/>
      <c r="H35" s="14"/>
      <c r="I35" s="31"/>
    </row>
    <row r="36" spans="1:11" s="3" customFormat="1" ht="15.75" hidden="1" thickBot="1" x14ac:dyDescent="0.25">
      <c r="A36" s="7">
        <v>13</v>
      </c>
      <c r="B36" s="61"/>
      <c r="C36" s="9"/>
      <c r="D36" s="10"/>
      <c r="E36" s="11"/>
      <c r="F36" s="12"/>
      <c r="G36" s="13"/>
      <c r="H36" s="14"/>
      <c r="I36" s="37"/>
      <c r="J36" s="48"/>
      <c r="K36" s="48"/>
    </row>
    <row r="37" spans="1:11" s="3" customFormat="1" ht="15.75" hidden="1" thickBot="1" x14ac:dyDescent="0.25">
      <c r="A37" s="7">
        <v>14</v>
      </c>
      <c r="B37" s="61"/>
      <c r="C37" s="9"/>
      <c r="D37" s="10"/>
      <c r="E37" s="11"/>
      <c r="F37" s="12"/>
      <c r="G37" s="13"/>
      <c r="H37" s="14"/>
      <c r="I37" s="37"/>
      <c r="J37" s="48"/>
      <c r="K37" s="48"/>
    </row>
    <row r="38" spans="1:11" s="3" customFormat="1" ht="15.75" hidden="1" thickBot="1" x14ac:dyDescent="0.25">
      <c r="A38" s="7"/>
      <c r="B38" s="61"/>
      <c r="C38" s="9"/>
      <c r="D38" s="10"/>
      <c r="E38" s="11"/>
      <c r="F38" s="12" t="s">
        <v>38</v>
      </c>
      <c r="G38" s="13"/>
      <c r="H38" s="14"/>
      <c r="I38" s="37"/>
      <c r="J38" s="48"/>
      <c r="K38" s="48"/>
    </row>
    <row r="39" spans="1:11" s="3" customFormat="1" ht="15.75" hidden="1" thickBot="1" x14ac:dyDescent="0.25">
      <c r="A39" s="7"/>
      <c r="B39" s="61"/>
      <c r="C39" s="9"/>
      <c r="D39" s="10"/>
      <c r="E39" s="11"/>
      <c r="F39" s="12" t="s">
        <v>38</v>
      </c>
      <c r="G39" s="13"/>
      <c r="H39" s="14"/>
      <c r="I39" s="37"/>
      <c r="J39" s="48"/>
      <c r="K39" s="48"/>
    </row>
    <row r="40" spans="1:11" s="3" customFormat="1" ht="15.75" hidden="1" thickBot="1" x14ac:dyDescent="0.25">
      <c r="A40" s="7"/>
      <c r="B40" s="61"/>
      <c r="C40" s="9"/>
      <c r="D40" s="10"/>
      <c r="E40" s="11"/>
      <c r="F40" s="12" t="s">
        <v>38</v>
      </c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/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/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/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>
        <f t="shared" ref="A46" si="1">A45+1</f>
        <v>1</v>
      </c>
      <c r="B46" s="61"/>
      <c r="C46" s="9"/>
      <c r="D46" s="10"/>
      <c r="E46" s="11"/>
      <c r="F46" s="12" t="s">
        <v>38</v>
      </c>
      <c r="G46" s="13"/>
      <c r="H46" s="14"/>
      <c r="I46" s="37"/>
    </row>
    <row r="47" spans="1:11" s="1" customFormat="1" ht="16.5" thickTop="1" thickBot="1" x14ac:dyDescent="0.25">
      <c r="A47" s="179" t="s">
        <v>25</v>
      </c>
      <c r="B47" s="180"/>
      <c r="C47" s="180"/>
      <c r="D47" s="181"/>
      <c r="E47" s="64">
        <f>SUM(E30:E46)</f>
        <v>1500</v>
      </c>
      <c r="F47" s="59"/>
      <c r="G47" s="59"/>
      <c r="H47" s="59" t="s">
        <v>21</v>
      </c>
      <c r="I47" s="65"/>
    </row>
    <row r="48" spans="1:11" ht="18.75" customHeight="1" thickBot="1" x14ac:dyDescent="0.3">
      <c r="A48" s="66"/>
      <c r="B48" s="67"/>
      <c r="C48" s="67"/>
      <c r="D48" s="68" t="s">
        <v>30</v>
      </c>
      <c r="E48" s="69">
        <f>E13+E18+E28+E47</f>
        <v>52691</v>
      </c>
      <c r="F48" s="67"/>
      <c r="G48" s="67"/>
      <c r="H48" s="67"/>
      <c r="I48" s="70"/>
    </row>
    <row r="49" spans="1:9" ht="1.5" customHeight="1" thickBot="1" x14ac:dyDescent="0.3">
      <c r="A49" s="71"/>
      <c r="B49" s="72"/>
      <c r="C49" s="72"/>
      <c r="D49" s="73"/>
      <c r="E49" s="74"/>
      <c r="F49" s="72"/>
      <c r="G49" s="72"/>
      <c r="H49" s="72"/>
      <c r="I49" s="72"/>
    </row>
    <row r="50" spans="1:9" ht="87.75" customHeight="1" x14ac:dyDescent="0.25">
      <c r="A50" s="46"/>
      <c r="B50" s="47"/>
      <c r="C50" s="48" t="s">
        <v>21</v>
      </c>
      <c r="D50" s="49" t="s">
        <v>14</v>
      </c>
      <c r="E50" s="6"/>
      <c r="F50" s="6"/>
      <c r="G50" s="50" t="s">
        <v>39</v>
      </c>
      <c r="H50" s="6"/>
      <c r="I50" s="6"/>
    </row>
    <row r="51" spans="1:9" ht="18.75" customHeight="1" x14ac:dyDescent="0.25">
      <c r="A51" s="172"/>
      <c r="B51" s="172"/>
      <c r="C51" s="6"/>
      <c r="D51" s="79" t="s">
        <v>15</v>
      </c>
      <c r="E51" s="6"/>
      <c r="F51" s="173" t="s">
        <v>35</v>
      </c>
      <c r="G51" s="173"/>
      <c r="H51" s="173"/>
      <c r="I51" s="173"/>
    </row>
    <row r="52" spans="1:9" x14ac:dyDescent="0.25">
      <c r="A52" s="75"/>
      <c r="B52" s="33"/>
      <c r="C52" s="6"/>
      <c r="D52" s="6"/>
      <c r="E52" s="6"/>
      <c r="F52" s="6"/>
      <c r="G52" s="6"/>
      <c r="H52" s="6"/>
      <c r="I52" s="6"/>
    </row>
    <row r="53" spans="1:9" x14ac:dyDescent="0.25">
      <c r="A53" s="75"/>
      <c r="B53" s="6"/>
      <c r="C53" s="6"/>
      <c r="D53" s="6"/>
      <c r="E53" s="6"/>
      <c r="F53" s="6"/>
      <c r="G53" s="6"/>
      <c r="H53" s="6"/>
      <c r="I53" s="6"/>
    </row>
    <row r="54" spans="1:9" x14ac:dyDescent="0.25">
      <c r="A54" s="75"/>
      <c r="B54" s="6"/>
      <c r="C54" s="6"/>
      <c r="D54" s="6"/>
      <c r="E54" s="6"/>
      <c r="F54" s="6"/>
      <c r="G54" s="6"/>
      <c r="H54" s="6"/>
      <c r="I54" s="6"/>
    </row>
    <row r="55" spans="1:9" x14ac:dyDescent="0.25">
      <c r="A55" s="75"/>
      <c r="B55" s="6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</sheetData>
  <mergeCells count="14">
    <mergeCell ref="A13:D13"/>
    <mergeCell ref="A1:I1"/>
    <mergeCell ref="A2:I2"/>
    <mergeCell ref="A3:I3"/>
    <mergeCell ref="G4:I4"/>
    <mergeCell ref="A6:D6"/>
    <mergeCell ref="A51:B51"/>
    <mergeCell ref="F51:I51"/>
    <mergeCell ref="A14:D14"/>
    <mergeCell ref="A18:D18"/>
    <mergeCell ref="A19:D19"/>
    <mergeCell ref="A28:D28"/>
    <mergeCell ref="A29:D29"/>
    <mergeCell ref="A47:D47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view="pageBreakPreview" topLeftCell="A4" zoomScale="110" zoomScaleNormal="100" zoomScaleSheetLayoutView="110" workbookViewId="0">
      <selection activeCell="D30" sqref="D3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111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63" t="s">
        <v>25</v>
      </c>
      <c r="B18" s="164"/>
      <c r="C18" s="164"/>
      <c r="D18" s="165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12.75" customHeight="1" x14ac:dyDescent="0.2">
      <c r="A30" s="7">
        <v>7</v>
      </c>
      <c r="B30" s="61" t="s">
        <v>109</v>
      </c>
      <c r="C30" s="9" t="s">
        <v>110</v>
      </c>
      <c r="D30" s="10" t="s">
        <v>62</v>
      </c>
      <c r="E30" s="11">
        <v>1710</v>
      </c>
      <c r="F30" s="12" t="s">
        <v>38</v>
      </c>
      <c r="G30" s="13">
        <v>44036</v>
      </c>
      <c r="H30" s="14"/>
      <c r="I30" s="37"/>
    </row>
    <row r="31" spans="1:11" s="3" customFormat="1" ht="12.75" customHeight="1" x14ac:dyDescent="0.2">
      <c r="A31" s="7">
        <v>8</v>
      </c>
      <c r="B31" s="61" t="s">
        <v>112</v>
      </c>
      <c r="C31" s="9" t="s">
        <v>113</v>
      </c>
      <c r="D31" s="10" t="s">
        <v>114</v>
      </c>
      <c r="E31" s="11">
        <v>12744</v>
      </c>
      <c r="F31" s="12" t="s">
        <v>38</v>
      </c>
      <c r="G31" s="13">
        <v>44085</v>
      </c>
      <c r="H31" s="14"/>
      <c r="I31" s="37"/>
    </row>
    <row r="32" spans="1:11" s="3" customFormat="1" ht="12.75" customHeight="1" x14ac:dyDescent="0.2">
      <c r="A32" s="7">
        <v>9</v>
      </c>
      <c r="B32" s="61" t="s">
        <v>115</v>
      </c>
      <c r="C32" s="9" t="s">
        <v>116</v>
      </c>
      <c r="D32" s="10" t="s">
        <v>117</v>
      </c>
      <c r="E32" s="11">
        <v>11800</v>
      </c>
      <c r="F32" s="12" t="s">
        <v>38</v>
      </c>
      <c r="G32" s="13">
        <v>44068</v>
      </c>
      <c r="H32" s="14"/>
      <c r="I32" s="37"/>
    </row>
    <row r="33" spans="1:11" s="3" customFormat="1" ht="12.75" customHeight="1" thickBot="1" x14ac:dyDescent="0.25">
      <c r="A33" s="7"/>
      <c r="B33" s="61" t="s">
        <v>118</v>
      </c>
      <c r="C33" s="9" t="s">
        <v>119</v>
      </c>
      <c r="D33" s="10" t="s">
        <v>120</v>
      </c>
      <c r="E33" s="11">
        <v>27000</v>
      </c>
      <c r="F33" s="12" t="s">
        <v>38</v>
      </c>
      <c r="G33" s="13">
        <v>44081</v>
      </c>
      <c r="H33" s="14"/>
      <c r="I33" s="37"/>
    </row>
    <row r="34" spans="1:11" s="3" customFormat="1" ht="13.5" hidden="1" customHeight="1" thickBot="1" x14ac:dyDescent="0.25">
      <c r="A34" s="7">
        <v>8</v>
      </c>
      <c r="B34" s="61"/>
      <c r="C34" s="9"/>
      <c r="D34" s="10"/>
      <c r="E34" s="11"/>
      <c r="F34" s="12"/>
      <c r="G34" s="13"/>
      <c r="H34" s="14"/>
      <c r="I34" s="37"/>
    </row>
    <row r="35" spans="1:11" s="3" customFormat="1" ht="13.5" hidden="1" customHeight="1" x14ac:dyDescent="0.2">
      <c r="A35" s="7">
        <v>9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6.5" hidden="1" customHeight="1" x14ac:dyDescent="0.2">
      <c r="A36" s="7">
        <v>10</v>
      </c>
      <c r="B36" s="61"/>
      <c r="C36" s="9"/>
      <c r="D36" s="10"/>
      <c r="E36" s="11"/>
      <c r="F36" s="12"/>
      <c r="G36" s="13"/>
      <c r="H36" s="14"/>
      <c r="I36" s="31"/>
    </row>
    <row r="37" spans="1:11" s="3" customFormat="1" ht="15.75" hidden="1" thickBot="1" x14ac:dyDescent="0.25">
      <c r="A37" s="7">
        <v>11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12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13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t="15.75" hidden="1" thickBot="1" x14ac:dyDescent="0.25">
      <c r="A40" s="7">
        <v>14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9" s="3" customFormat="1" ht="15.75" hidden="1" thickBot="1" x14ac:dyDescent="0.25">
      <c r="A49" s="7">
        <f t="shared" ref="A49" si="1">A48+1</f>
        <v>1</v>
      </c>
      <c r="B49" s="61"/>
      <c r="C49" s="9"/>
      <c r="D49" s="10"/>
      <c r="E49" s="11"/>
      <c r="F49" s="12" t="s">
        <v>38</v>
      </c>
      <c r="G49" s="13"/>
      <c r="H49" s="14"/>
      <c r="I49" s="37"/>
    </row>
    <row r="50" spans="1:9" s="1" customFormat="1" ht="17.25" customHeight="1" thickTop="1" thickBot="1" x14ac:dyDescent="0.25">
      <c r="A50" s="179" t="s">
        <v>25</v>
      </c>
      <c r="B50" s="180"/>
      <c r="C50" s="180"/>
      <c r="D50" s="181"/>
      <c r="E50" s="64">
        <f>SUM(E30:E34)</f>
        <v>53254</v>
      </c>
      <c r="F50" s="59"/>
      <c r="G50" s="59"/>
      <c r="H50" s="59" t="s">
        <v>21</v>
      </c>
      <c r="I50" s="65"/>
    </row>
    <row r="51" spans="1:9" ht="18.75" customHeight="1" thickBot="1" x14ac:dyDescent="0.3">
      <c r="A51" s="66"/>
      <c r="B51" s="67"/>
      <c r="C51" s="67"/>
      <c r="D51" s="68" t="s">
        <v>30</v>
      </c>
      <c r="E51" s="69">
        <f>E13+E18+E28+E50</f>
        <v>104445</v>
      </c>
      <c r="F51" s="67"/>
      <c r="G51" s="67"/>
      <c r="H51" s="67"/>
      <c r="I51" s="70"/>
    </row>
    <row r="52" spans="1:9" ht="1.5" customHeight="1" thickBot="1" x14ac:dyDescent="0.3">
      <c r="A52" s="71"/>
      <c r="B52" s="72"/>
      <c r="C52" s="72"/>
      <c r="D52" s="73"/>
      <c r="E52" s="74"/>
      <c r="F52" s="72"/>
      <c r="G52" s="72"/>
      <c r="H52" s="72"/>
      <c r="I52" s="72"/>
    </row>
    <row r="53" spans="1:9" ht="87.75" customHeight="1" x14ac:dyDescent="0.25">
      <c r="A53" s="46"/>
      <c r="B53" s="47"/>
      <c r="C53" s="48" t="s">
        <v>21</v>
      </c>
      <c r="D53" s="49" t="s">
        <v>14</v>
      </c>
      <c r="E53" s="6"/>
      <c r="F53" s="6"/>
      <c r="G53" s="50" t="s">
        <v>39</v>
      </c>
      <c r="H53" s="6"/>
      <c r="I53" s="6"/>
    </row>
    <row r="54" spans="1:9" ht="18.75" customHeight="1" x14ac:dyDescent="0.25">
      <c r="A54" s="172"/>
      <c r="B54" s="172"/>
      <c r="C54" s="6"/>
      <c r="D54" s="79" t="s">
        <v>15</v>
      </c>
      <c r="E54" s="6"/>
      <c r="F54" s="173" t="s">
        <v>35</v>
      </c>
      <c r="G54" s="173"/>
      <c r="H54" s="173"/>
      <c r="I54" s="173"/>
    </row>
    <row r="55" spans="1:9" x14ac:dyDescent="0.25">
      <c r="A55" s="75"/>
      <c r="B55" s="33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9" x14ac:dyDescent="0.25">
      <c r="A63" s="75"/>
      <c r="B63" s="6"/>
      <c r="C63" s="6"/>
      <c r="D63" s="6"/>
      <c r="E63" s="6"/>
      <c r="F63" s="6"/>
      <c r="G63" s="6"/>
      <c r="H63" s="6"/>
      <c r="I63" s="6"/>
    </row>
  </sheetData>
  <mergeCells count="14">
    <mergeCell ref="A13:D13"/>
    <mergeCell ref="A1:I1"/>
    <mergeCell ref="A2:I2"/>
    <mergeCell ref="A3:I3"/>
    <mergeCell ref="G4:I4"/>
    <mergeCell ref="A6:D6"/>
    <mergeCell ref="A54:B54"/>
    <mergeCell ref="F54:I54"/>
    <mergeCell ref="A14:D14"/>
    <mergeCell ref="A18:D18"/>
    <mergeCell ref="A19:D19"/>
    <mergeCell ref="A28:D28"/>
    <mergeCell ref="A29:D29"/>
    <mergeCell ref="A50:D50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view="pageBreakPreview" topLeftCell="A7" zoomScale="110" zoomScaleNormal="100" zoomScaleSheetLayoutView="110" workbookViewId="0">
      <selection activeCell="D30" sqref="D3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132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63" t="s">
        <v>25</v>
      </c>
      <c r="B18" s="164"/>
      <c r="C18" s="164"/>
      <c r="D18" s="165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12.75" customHeight="1" x14ac:dyDescent="0.2">
      <c r="A30" s="7">
        <v>7</v>
      </c>
      <c r="B30" s="61" t="s">
        <v>121</v>
      </c>
      <c r="C30" s="9" t="s">
        <v>122</v>
      </c>
      <c r="D30" s="10" t="s">
        <v>123</v>
      </c>
      <c r="E30" s="11">
        <v>35400</v>
      </c>
      <c r="F30" s="12" t="s">
        <v>38</v>
      </c>
      <c r="G30" s="13">
        <v>44106</v>
      </c>
      <c r="H30" s="14">
        <v>44116</v>
      </c>
      <c r="I30" s="37"/>
    </row>
    <row r="31" spans="1:11" s="3" customFormat="1" ht="12.75" customHeight="1" x14ac:dyDescent="0.2">
      <c r="A31" s="7">
        <v>8</v>
      </c>
      <c r="B31" s="61" t="s">
        <v>41</v>
      </c>
      <c r="C31" s="9" t="s">
        <v>124</v>
      </c>
      <c r="D31" s="10" t="s">
        <v>125</v>
      </c>
      <c r="E31" s="11">
        <v>132565.6</v>
      </c>
      <c r="F31" s="12" t="s">
        <v>38</v>
      </c>
      <c r="G31" s="13">
        <v>44120</v>
      </c>
      <c r="H31" s="14">
        <v>44120</v>
      </c>
      <c r="I31" s="37"/>
    </row>
    <row r="32" spans="1:11" s="3" customFormat="1" ht="12.75" customHeight="1" x14ac:dyDescent="0.2">
      <c r="A32" s="7">
        <v>9</v>
      </c>
      <c r="B32" s="61" t="s">
        <v>126</v>
      </c>
      <c r="C32" s="9" t="s">
        <v>127</v>
      </c>
      <c r="D32" s="10" t="s">
        <v>128</v>
      </c>
      <c r="E32" s="11">
        <v>5522.4</v>
      </c>
      <c r="F32" s="12" t="s">
        <v>38</v>
      </c>
      <c r="G32" s="13">
        <v>44117</v>
      </c>
      <c r="H32" s="14">
        <v>44120</v>
      </c>
      <c r="I32" s="37"/>
    </row>
    <row r="33" spans="1:11" s="3" customFormat="1" ht="12.75" customHeight="1" thickBot="1" x14ac:dyDescent="0.25">
      <c r="A33" s="7"/>
      <c r="B33" s="61" t="s">
        <v>129</v>
      </c>
      <c r="C33" s="9" t="s">
        <v>130</v>
      </c>
      <c r="D33" s="10" t="s">
        <v>131</v>
      </c>
      <c r="E33" s="11">
        <v>14272.1</v>
      </c>
      <c r="F33" s="12" t="s">
        <v>38</v>
      </c>
      <c r="G33" s="13">
        <v>43908</v>
      </c>
      <c r="H33" s="14">
        <v>44132</v>
      </c>
      <c r="I33" s="37"/>
    </row>
    <row r="34" spans="1:11" s="3" customFormat="1" ht="13.5" hidden="1" customHeight="1" thickBot="1" x14ac:dyDescent="0.25">
      <c r="A34" s="7">
        <v>8</v>
      </c>
      <c r="B34" s="61"/>
      <c r="C34" s="9"/>
      <c r="D34" s="10"/>
      <c r="E34" s="11"/>
      <c r="F34" s="12"/>
      <c r="G34" s="13"/>
      <c r="H34" s="14"/>
      <c r="I34" s="37"/>
    </row>
    <row r="35" spans="1:11" s="3" customFormat="1" ht="13.5" hidden="1" customHeight="1" x14ac:dyDescent="0.2">
      <c r="A35" s="7">
        <v>9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6.5" hidden="1" customHeight="1" x14ac:dyDescent="0.2">
      <c r="A36" s="7">
        <v>10</v>
      </c>
      <c r="B36" s="61"/>
      <c r="C36" s="9"/>
      <c r="D36" s="10"/>
      <c r="E36" s="11"/>
      <c r="F36" s="12"/>
      <c r="G36" s="13"/>
      <c r="H36" s="14"/>
      <c r="I36" s="31"/>
    </row>
    <row r="37" spans="1:11" s="3" customFormat="1" ht="15.75" hidden="1" thickBot="1" x14ac:dyDescent="0.25">
      <c r="A37" s="7">
        <v>11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12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13</v>
      </c>
      <c r="B39" s="61"/>
      <c r="C39" s="9"/>
      <c r="D39" s="10"/>
      <c r="E39" s="11"/>
      <c r="F39" s="12"/>
      <c r="G39" s="13"/>
      <c r="H39" s="14"/>
      <c r="I39" s="37"/>
      <c r="J39" s="48"/>
      <c r="K39" s="48"/>
    </row>
    <row r="40" spans="1:11" s="3" customFormat="1" ht="15.75" hidden="1" thickBot="1" x14ac:dyDescent="0.25">
      <c r="A40" s="7">
        <v>14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/>
      <c r="B41" s="61"/>
      <c r="C41" s="9"/>
      <c r="D41" s="10"/>
      <c r="E41" s="11"/>
      <c r="F41" s="12" t="s">
        <v>38</v>
      </c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/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9" s="3" customFormat="1" ht="15.75" hidden="1" thickBot="1" x14ac:dyDescent="0.25">
      <c r="A49" s="7">
        <f t="shared" ref="A49" si="1">A48+1</f>
        <v>1</v>
      </c>
      <c r="B49" s="61"/>
      <c r="C49" s="9"/>
      <c r="D49" s="10"/>
      <c r="E49" s="11"/>
      <c r="F49" s="12" t="s">
        <v>38</v>
      </c>
      <c r="G49" s="13"/>
      <c r="H49" s="14"/>
      <c r="I49" s="37"/>
    </row>
    <row r="50" spans="1:9" s="1" customFormat="1" ht="17.25" customHeight="1" thickTop="1" thickBot="1" x14ac:dyDescent="0.25">
      <c r="A50" s="179" t="s">
        <v>25</v>
      </c>
      <c r="B50" s="180"/>
      <c r="C50" s="180"/>
      <c r="D50" s="181"/>
      <c r="E50" s="64">
        <f>SUM(E30:E34)</f>
        <v>187760.1</v>
      </c>
      <c r="F50" s="59"/>
      <c r="G50" s="59"/>
      <c r="H50" s="59" t="s">
        <v>21</v>
      </c>
      <c r="I50" s="65"/>
    </row>
    <row r="51" spans="1:9" ht="18.75" customHeight="1" thickBot="1" x14ac:dyDescent="0.3">
      <c r="A51" s="66"/>
      <c r="B51" s="67"/>
      <c r="C51" s="67"/>
      <c r="D51" s="68" t="s">
        <v>30</v>
      </c>
      <c r="E51" s="69">
        <f>E13+E18+E28+E50</f>
        <v>238951.1</v>
      </c>
      <c r="F51" s="67"/>
      <c r="G51" s="67"/>
      <c r="H51" s="67"/>
      <c r="I51" s="70"/>
    </row>
    <row r="52" spans="1:9" ht="1.5" customHeight="1" thickBot="1" x14ac:dyDescent="0.3">
      <c r="A52" s="71"/>
      <c r="B52" s="72"/>
      <c r="C52" s="72"/>
      <c r="D52" s="73"/>
      <c r="E52" s="74"/>
      <c r="F52" s="72"/>
      <c r="G52" s="72"/>
      <c r="H52" s="72"/>
      <c r="I52" s="72"/>
    </row>
    <row r="53" spans="1:9" ht="87.75" customHeight="1" x14ac:dyDescent="0.25">
      <c r="A53" s="46"/>
      <c r="B53" s="47"/>
      <c r="C53" s="48" t="s">
        <v>21</v>
      </c>
      <c r="D53" s="49" t="s">
        <v>14</v>
      </c>
      <c r="E53" s="6"/>
      <c r="F53" s="6"/>
      <c r="G53" s="50" t="s">
        <v>39</v>
      </c>
      <c r="H53" s="6"/>
      <c r="I53" s="6"/>
    </row>
    <row r="54" spans="1:9" ht="18.75" customHeight="1" x14ac:dyDescent="0.25">
      <c r="A54" s="172"/>
      <c r="B54" s="172"/>
      <c r="C54" s="6"/>
      <c r="D54" s="80" t="s">
        <v>15</v>
      </c>
      <c r="E54" s="6"/>
      <c r="F54" s="173" t="s">
        <v>35</v>
      </c>
      <c r="G54" s="173"/>
      <c r="H54" s="173"/>
      <c r="I54" s="173"/>
    </row>
    <row r="55" spans="1:9" x14ac:dyDescent="0.25">
      <c r="A55" s="75"/>
      <c r="B55" s="33"/>
      <c r="C55" s="6"/>
      <c r="D55" s="6"/>
      <c r="E55" s="6"/>
      <c r="F55" s="6"/>
      <c r="G55" s="6"/>
      <c r="H55" s="6"/>
      <c r="I55" s="6"/>
    </row>
    <row r="56" spans="1:9" x14ac:dyDescent="0.25">
      <c r="A56" s="75"/>
      <c r="B56" s="6"/>
      <c r="C56" s="6"/>
      <c r="D56" s="6"/>
      <c r="E56" s="6"/>
      <c r="F56" s="6"/>
      <c r="G56" s="6"/>
      <c r="H56" s="6"/>
      <c r="I56" s="6"/>
    </row>
    <row r="57" spans="1:9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9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9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9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9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9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9" x14ac:dyDescent="0.25">
      <c r="A63" s="75"/>
      <c r="B63" s="6"/>
      <c r="C63" s="6"/>
      <c r="D63" s="6"/>
      <c r="E63" s="6"/>
      <c r="F63" s="6"/>
      <c r="G63" s="6"/>
      <c r="H63" s="6"/>
      <c r="I63" s="6"/>
    </row>
  </sheetData>
  <mergeCells count="14">
    <mergeCell ref="A54:B54"/>
    <mergeCell ref="F54:I54"/>
    <mergeCell ref="A14:D14"/>
    <mergeCell ref="A18:D18"/>
    <mergeCell ref="A19:D19"/>
    <mergeCell ref="A28:D28"/>
    <mergeCell ref="A29:D29"/>
    <mergeCell ref="A50:D50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BreakPreview" topLeftCell="A10" zoomScale="110" zoomScaleNormal="100" zoomScaleSheetLayoutView="110" workbookViewId="0">
      <selection activeCell="A51" sqref="A51:D51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5.140625" customWidth="1"/>
    <col min="4" max="4" width="50.7109375" customWidth="1"/>
    <col min="5" max="5" width="14.71093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0" ht="26.25" customHeight="1" x14ac:dyDescent="0.4">
      <c r="A1" s="166" t="s">
        <v>0</v>
      </c>
      <c r="B1" s="166"/>
      <c r="C1" s="166"/>
      <c r="D1" s="166"/>
      <c r="E1" s="166"/>
      <c r="F1" s="166"/>
      <c r="G1" s="166"/>
      <c r="H1" s="166"/>
      <c r="I1" s="166"/>
    </row>
    <row r="2" spans="1:10" ht="13.5" customHeight="1" x14ac:dyDescent="0.25">
      <c r="A2" s="167" t="s">
        <v>11</v>
      </c>
      <c r="B2" s="167"/>
      <c r="C2" s="167"/>
      <c r="D2" s="167"/>
      <c r="E2" s="167"/>
      <c r="F2" s="167"/>
      <c r="G2" s="167"/>
      <c r="H2" s="167"/>
      <c r="I2" s="167"/>
    </row>
    <row r="3" spans="1:10" ht="14.25" customHeight="1" x14ac:dyDescent="0.25">
      <c r="A3" s="167" t="s">
        <v>146</v>
      </c>
      <c r="B3" s="167"/>
      <c r="C3" s="167"/>
      <c r="D3" s="167"/>
      <c r="E3" s="167"/>
      <c r="F3" s="167"/>
      <c r="G3" s="167"/>
      <c r="H3" s="167"/>
      <c r="I3" s="167"/>
    </row>
    <row r="4" spans="1:10" ht="24" customHeight="1" thickBot="1" x14ac:dyDescent="0.4">
      <c r="A4" s="33" t="s">
        <v>4</v>
      </c>
      <c r="B4" s="5"/>
      <c r="C4" s="35" t="s">
        <v>13</v>
      </c>
      <c r="D4" s="6"/>
      <c r="E4" s="6"/>
      <c r="F4" s="34" t="s">
        <v>3</v>
      </c>
      <c r="G4" s="168">
        <f ca="1">NOW()</f>
        <v>44971.508592708335</v>
      </c>
      <c r="H4" s="168"/>
      <c r="I4" s="169"/>
    </row>
    <row r="5" spans="1:10" s="1" customFormat="1" ht="31.5" customHeight="1" thickBot="1" x14ac:dyDescent="0.25">
      <c r="A5" s="52" t="s">
        <v>2</v>
      </c>
      <c r="B5" s="53" t="s">
        <v>5</v>
      </c>
      <c r="C5" s="53" t="s">
        <v>6</v>
      </c>
      <c r="D5" s="53" t="s">
        <v>1</v>
      </c>
      <c r="E5" s="53" t="s">
        <v>7</v>
      </c>
      <c r="F5" s="53" t="s">
        <v>12</v>
      </c>
      <c r="G5" s="53" t="s">
        <v>8</v>
      </c>
      <c r="H5" s="53" t="s">
        <v>9</v>
      </c>
      <c r="I5" s="54" t="s">
        <v>10</v>
      </c>
    </row>
    <row r="6" spans="1:10" s="1" customFormat="1" ht="11.25" customHeight="1" thickTop="1" x14ac:dyDescent="0.2">
      <c r="A6" s="170" t="s">
        <v>24</v>
      </c>
      <c r="B6" s="171"/>
      <c r="C6" s="171"/>
      <c r="D6" s="171"/>
      <c r="E6" s="44"/>
      <c r="F6" s="44"/>
      <c r="G6" s="44"/>
      <c r="H6" s="44"/>
      <c r="I6" s="45"/>
    </row>
    <row r="7" spans="1:10" s="3" customFormat="1" ht="11.25" customHeight="1" x14ac:dyDescent="0.25">
      <c r="A7" s="55">
        <v>1</v>
      </c>
      <c r="B7" s="56">
        <v>1895383</v>
      </c>
      <c r="C7" s="15" t="s">
        <v>17</v>
      </c>
      <c r="D7" s="15" t="s">
        <v>18</v>
      </c>
      <c r="E7" s="16">
        <v>26250</v>
      </c>
      <c r="F7" s="17" t="s">
        <v>16</v>
      </c>
      <c r="G7" s="18">
        <v>41749</v>
      </c>
      <c r="H7" s="18">
        <v>41749</v>
      </c>
      <c r="I7" s="19"/>
      <c r="J7" s="4"/>
    </row>
    <row r="8" spans="1:10" s="3" customFormat="1" ht="12.95" customHeight="1" x14ac:dyDescent="0.25">
      <c r="A8" s="55">
        <f>A7+1</f>
        <v>2</v>
      </c>
      <c r="B8" s="57" t="s">
        <v>31</v>
      </c>
      <c r="C8" s="20" t="s">
        <v>23</v>
      </c>
      <c r="D8" s="20" t="s">
        <v>29</v>
      </c>
      <c r="E8" s="21">
        <v>10089</v>
      </c>
      <c r="F8" s="22" t="s">
        <v>16</v>
      </c>
      <c r="G8" s="23">
        <v>42343</v>
      </c>
      <c r="H8" s="23"/>
      <c r="I8" s="24"/>
    </row>
    <row r="9" spans="1:10" s="3" customFormat="1" ht="12.95" customHeight="1" x14ac:dyDescent="0.25">
      <c r="A9" s="55">
        <f t="shared" ref="A9" si="0">A8+1</f>
        <v>3</v>
      </c>
      <c r="B9" s="56" t="s">
        <v>32</v>
      </c>
      <c r="C9" s="20" t="s">
        <v>19</v>
      </c>
      <c r="D9" s="20" t="s">
        <v>20</v>
      </c>
      <c r="E9" s="38">
        <v>4130</v>
      </c>
      <c r="F9" s="17" t="s">
        <v>16</v>
      </c>
      <c r="G9" s="18">
        <v>42423</v>
      </c>
      <c r="H9" s="23"/>
      <c r="I9" s="24"/>
    </row>
    <row r="10" spans="1:10" s="3" customFormat="1" ht="12.95" customHeight="1" x14ac:dyDescent="0.25">
      <c r="A10" s="55">
        <v>4</v>
      </c>
      <c r="B10" s="56" t="s">
        <v>33</v>
      </c>
      <c r="C10" s="20" t="s">
        <v>57</v>
      </c>
      <c r="D10" s="20" t="s">
        <v>58</v>
      </c>
      <c r="E10" s="25">
        <v>2344</v>
      </c>
      <c r="F10" s="17" t="s">
        <v>16</v>
      </c>
      <c r="G10" s="23">
        <v>42450</v>
      </c>
      <c r="H10" s="23">
        <v>42450</v>
      </c>
      <c r="I10" s="24"/>
    </row>
    <row r="11" spans="1:10" s="3" customFormat="1" ht="12.95" customHeight="1" x14ac:dyDescent="0.25">
      <c r="A11" s="55">
        <v>5</v>
      </c>
      <c r="B11" s="56" t="s">
        <v>52</v>
      </c>
      <c r="C11" s="20" t="s">
        <v>34</v>
      </c>
      <c r="D11" s="20" t="s">
        <v>53</v>
      </c>
      <c r="E11" s="25">
        <v>4189</v>
      </c>
      <c r="F11" s="17" t="s">
        <v>16</v>
      </c>
      <c r="G11" s="23">
        <v>43446</v>
      </c>
      <c r="H11" s="23">
        <v>43446</v>
      </c>
      <c r="I11" s="24"/>
    </row>
    <row r="12" spans="1:10" s="3" customFormat="1" ht="12.95" customHeight="1" thickBot="1" x14ac:dyDescent="0.3">
      <c r="A12" s="55">
        <v>6</v>
      </c>
      <c r="B12" s="56" t="s">
        <v>56</v>
      </c>
      <c r="C12" s="20" t="s">
        <v>34</v>
      </c>
      <c r="D12" s="20" t="s">
        <v>53</v>
      </c>
      <c r="E12" s="25">
        <v>4189</v>
      </c>
      <c r="F12" s="17" t="s">
        <v>16</v>
      </c>
      <c r="G12" s="23">
        <v>43525</v>
      </c>
      <c r="H12" s="23">
        <v>43528</v>
      </c>
      <c r="I12" s="24"/>
    </row>
    <row r="13" spans="1:10" s="1" customFormat="1" ht="15.75" customHeight="1" thickTop="1" thickBot="1" x14ac:dyDescent="0.25">
      <c r="A13" s="163" t="s">
        <v>25</v>
      </c>
      <c r="B13" s="164"/>
      <c r="C13" s="164"/>
      <c r="D13" s="165"/>
      <c r="E13" s="58">
        <f>SUM(E7:E12)</f>
        <v>51191</v>
      </c>
      <c r="F13" s="59"/>
      <c r="G13" s="59"/>
      <c r="H13" s="59"/>
      <c r="I13" s="60"/>
    </row>
    <row r="14" spans="1:10" s="1" customFormat="1" ht="16.5" hidden="1" thickTop="1" thickBot="1" x14ac:dyDescent="0.25">
      <c r="A14" s="174" t="s">
        <v>26</v>
      </c>
      <c r="B14" s="175"/>
      <c r="C14" s="175"/>
      <c r="D14" s="176"/>
      <c r="E14" s="40"/>
      <c r="F14" s="39"/>
      <c r="G14" s="39"/>
      <c r="H14" s="39"/>
      <c r="I14" s="41"/>
    </row>
    <row r="15" spans="1:10" s="3" customFormat="1" ht="16.5" hidden="1" thickTop="1" thickBot="1" x14ac:dyDescent="0.3">
      <c r="A15" s="55"/>
      <c r="B15" s="61"/>
      <c r="C15" s="9"/>
      <c r="D15" s="10"/>
      <c r="E15" s="62"/>
      <c r="F15" s="12"/>
      <c r="G15" s="13"/>
      <c r="H15" s="14"/>
      <c r="I15" s="37"/>
    </row>
    <row r="16" spans="1:10" s="3" customFormat="1" ht="16.5" hidden="1" thickTop="1" thickBot="1" x14ac:dyDescent="0.3">
      <c r="A16" s="55"/>
      <c r="B16" s="61"/>
      <c r="C16" s="9"/>
      <c r="D16" s="10"/>
      <c r="E16" s="62"/>
      <c r="F16" s="12"/>
      <c r="G16" s="13"/>
      <c r="H16" s="14"/>
      <c r="I16" s="37"/>
    </row>
    <row r="17" spans="1:11" s="3" customFormat="1" ht="13.5" hidden="1" customHeight="1" thickBot="1" x14ac:dyDescent="0.25">
      <c r="A17" s="7"/>
      <c r="B17" s="61"/>
      <c r="C17" s="9"/>
      <c r="D17" s="10"/>
      <c r="E17" s="11"/>
      <c r="F17" s="12"/>
      <c r="G17" s="13"/>
      <c r="H17" s="14"/>
      <c r="I17" s="37"/>
    </row>
    <row r="18" spans="1:11" s="1" customFormat="1" ht="16.5" hidden="1" thickTop="1" thickBot="1" x14ac:dyDescent="0.25">
      <c r="A18" s="163" t="s">
        <v>25</v>
      </c>
      <c r="B18" s="164"/>
      <c r="C18" s="164"/>
      <c r="D18" s="165"/>
      <c r="E18" s="58">
        <f>SUM(E15:E17)</f>
        <v>0</v>
      </c>
      <c r="F18" s="59"/>
      <c r="G18" s="59"/>
      <c r="H18" s="59"/>
      <c r="I18" s="63"/>
    </row>
    <row r="19" spans="1:11" s="1" customFormat="1" ht="16.5" hidden="1" thickTop="1" thickBot="1" x14ac:dyDescent="0.25">
      <c r="A19" s="174" t="s">
        <v>27</v>
      </c>
      <c r="B19" s="175"/>
      <c r="C19" s="175"/>
      <c r="D19" s="176"/>
      <c r="E19" s="43"/>
      <c r="F19" s="39"/>
      <c r="G19" s="39"/>
      <c r="H19" s="39"/>
      <c r="I19" s="42"/>
    </row>
    <row r="20" spans="1:11" s="3" customFormat="1" ht="16.5" hidden="1" thickTop="1" thickBot="1" x14ac:dyDescent="0.3">
      <c r="A20" s="55"/>
      <c r="B20" s="61"/>
      <c r="C20" s="9"/>
      <c r="D20" s="10"/>
      <c r="E20" s="62"/>
      <c r="F20" s="12"/>
      <c r="G20" s="13"/>
      <c r="H20" s="14"/>
      <c r="I20" s="37"/>
    </row>
    <row r="21" spans="1:11" s="3" customFormat="1" ht="16.5" hidden="1" thickTop="1" thickBot="1" x14ac:dyDescent="0.3">
      <c r="A21" s="55"/>
      <c r="B21" s="61"/>
      <c r="C21" s="9"/>
      <c r="D21" s="10"/>
      <c r="E21" s="62"/>
      <c r="F21" s="12"/>
      <c r="G21" s="13"/>
      <c r="H21" s="14"/>
      <c r="I21" s="37"/>
    </row>
    <row r="22" spans="1:11" s="3" customFormat="1" ht="13.5" hidden="1" customHeight="1" thickBot="1" x14ac:dyDescent="0.25">
      <c r="A22" s="7"/>
      <c r="B22" s="61"/>
      <c r="C22" s="9"/>
      <c r="D22" s="10"/>
      <c r="E22" s="11"/>
      <c r="F22" s="12"/>
      <c r="G22" s="13"/>
      <c r="H22" s="14"/>
      <c r="I22" s="37"/>
    </row>
    <row r="23" spans="1:11" s="3" customFormat="1" ht="13.5" hidden="1" customHeight="1" x14ac:dyDescent="0.2">
      <c r="A23" s="7"/>
      <c r="B23" s="61"/>
      <c r="C23" s="9"/>
      <c r="D23" s="10"/>
      <c r="E23" s="11"/>
      <c r="F23" s="12"/>
      <c r="G23" s="13"/>
      <c r="H23" s="14"/>
      <c r="I23" s="37"/>
    </row>
    <row r="24" spans="1:11" s="3" customFormat="1" ht="16.5" hidden="1" thickTop="1" thickBot="1" x14ac:dyDescent="0.25">
      <c r="A24" s="7"/>
      <c r="B24" s="61"/>
      <c r="C24" s="9"/>
      <c r="D24" s="10"/>
      <c r="E24" s="11"/>
      <c r="F24" s="12"/>
      <c r="G24" s="13"/>
      <c r="H24" s="14"/>
      <c r="I24" s="31"/>
    </row>
    <row r="25" spans="1:11" s="3" customFormat="1" ht="16.5" hidden="1" thickTop="1" thickBot="1" x14ac:dyDescent="0.25">
      <c r="A25" s="7"/>
      <c r="B25" s="61"/>
      <c r="C25" s="9"/>
      <c r="D25" s="10"/>
      <c r="E25" s="11"/>
      <c r="F25" s="12"/>
      <c r="G25" s="13"/>
      <c r="H25" s="14"/>
      <c r="I25" s="37"/>
      <c r="J25" s="48"/>
      <c r="K25" s="48"/>
    </row>
    <row r="26" spans="1:11" s="3" customFormat="1" ht="16.5" hidden="1" thickTop="1" thickBot="1" x14ac:dyDescent="0.25">
      <c r="A26" s="7"/>
      <c r="B26" s="61"/>
      <c r="C26" s="9"/>
      <c r="D26" s="10"/>
      <c r="E26" s="11"/>
      <c r="F26" s="12"/>
      <c r="G26" s="13"/>
      <c r="H26" s="14"/>
      <c r="I26" s="37"/>
      <c r="J26" s="48"/>
      <c r="K26" s="48"/>
    </row>
    <row r="27" spans="1:11" s="3" customFormat="1" ht="16.5" hidden="1" thickTop="1" thickBot="1" x14ac:dyDescent="0.25">
      <c r="A27" s="7"/>
      <c r="B27" s="61"/>
      <c r="C27" s="9"/>
      <c r="D27" s="10"/>
      <c r="E27" s="11"/>
      <c r="F27" s="12"/>
      <c r="G27" s="13"/>
      <c r="H27" s="14"/>
      <c r="I27" s="37"/>
      <c r="J27" s="48"/>
      <c r="K27" s="48"/>
    </row>
    <row r="28" spans="1:11" s="1" customFormat="1" ht="16.5" hidden="1" thickTop="1" thickBot="1" x14ac:dyDescent="0.25">
      <c r="A28" s="163" t="s">
        <v>21</v>
      </c>
      <c r="B28" s="177"/>
      <c r="C28" s="177"/>
      <c r="D28" s="178"/>
      <c r="E28" s="58">
        <f>SUM(E20:E27)</f>
        <v>0</v>
      </c>
      <c r="F28" s="59"/>
      <c r="G28" s="59"/>
      <c r="H28" s="59"/>
      <c r="I28" s="60"/>
    </row>
    <row r="29" spans="1:11" s="1" customFormat="1" ht="12" customHeight="1" thickTop="1" x14ac:dyDescent="0.2">
      <c r="A29" s="174" t="s">
        <v>28</v>
      </c>
      <c r="B29" s="175"/>
      <c r="C29" s="175"/>
      <c r="D29" s="176"/>
      <c r="E29" s="40"/>
      <c r="F29" s="39"/>
      <c r="G29" s="39"/>
      <c r="H29" s="39"/>
      <c r="I29" s="41"/>
    </row>
    <row r="30" spans="1:11" s="3" customFormat="1" ht="12.75" customHeight="1" x14ac:dyDescent="0.2">
      <c r="A30" s="7">
        <v>7</v>
      </c>
      <c r="B30" s="61" t="s">
        <v>133</v>
      </c>
      <c r="C30" s="9" t="s">
        <v>134</v>
      </c>
      <c r="D30" s="10" t="s">
        <v>135</v>
      </c>
      <c r="E30" s="11">
        <v>7080</v>
      </c>
      <c r="F30" s="12" t="s">
        <v>38</v>
      </c>
      <c r="G30" s="13">
        <v>44140</v>
      </c>
      <c r="H30" s="14">
        <v>44144</v>
      </c>
      <c r="I30" s="37"/>
    </row>
    <row r="31" spans="1:11" s="3" customFormat="1" ht="12.75" customHeight="1" x14ac:dyDescent="0.2">
      <c r="A31" s="7">
        <v>8</v>
      </c>
      <c r="B31" s="61" t="s">
        <v>136</v>
      </c>
      <c r="C31" s="9" t="s">
        <v>85</v>
      </c>
      <c r="D31" s="10" t="s">
        <v>137</v>
      </c>
      <c r="E31" s="11">
        <v>1770</v>
      </c>
      <c r="F31" s="12" t="s">
        <v>38</v>
      </c>
      <c r="G31" s="13">
        <v>44158</v>
      </c>
      <c r="H31" s="14">
        <v>44158</v>
      </c>
      <c r="I31" s="37"/>
    </row>
    <row r="32" spans="1:11" s="3" customFormat="1" ht="12.75" customHeight="1" x14ac:dyDescent="0.2">
      <c r="A32" s="7">
        <v>9</v>
      </c>
      <c r="B32" s="61" t="s">
        <v>138</v>
      </c>
      <c r="C32" s="9" t="s">
        <v>139</v>
      </c>
      <c r="D32" s="10" t="s">
        <v>140</v>
      </c>
      <c r="E32" s="11">
        <v>6399.99</v>
      </c>
      <c r="F32" s="12" t="s">
        <v>38</v>
      </c>
      <c r="G32" s="13">
        <v>44154</v>
      </c>
      <c r="H32" s="14">
        <v>44158</v>
      </c>
      <c r="I32" s="37"/>
    </row>
    <row r="33" spans="1:11" s="3" customFormat="1" ht="12.75" customHeight="1" x14ac:dyDescent="0.2">
      <c r="A33" s="7">
        <v>10</v>
      </c>
      <c r="B33" s="61" t="s">
        <v>141</v>
      </c>
      <c r="C33" s="9" t="s">
        <v>142</v>
      </c>
      <c r="D33" s="10" t="s">
        <v>143</v>
      </c>
      <c r="E33" s="11">
        <v>165497.84</v>
      </c>
      <c r="F33" s="12" t="s">
        <v>38</v>
      </c>
      <c r="G33" s="13">
        <v>44133</v>
      </c>
      <c r="H33" s="14">
        <v>44159</v>
      </c>
      <c r="I33" s="37"/>
    </row>
    <row r="34" spans="1:11" s="3" customFormat="1" ht="12.75" customHeight="1" thickBot="1" x14ac:dyDescent="0.25">
      <c r="A34" s="7">
        <v>11</v>
      </c>
      <c r="B34" s="61" t="s">
        <v>144</v>
      </c>
      <c r="C34" s="9" t="s">
        <v>40</v>
      </c>
      <c r="D34" s="10" t="s">
        <v>145</v>
      </c>
      <c r="E34" s="11">
        <v>8990</v>
      </c>
      <c r="F34" s="12" t="s">
        <v>38</v>
      </c>
      <c r="G34" s="13">
        <v>43908</v>
      </c>
      <c r="H34" s="14">
        <v>44160</v>
      </c>
      <c r="I34" s="37"/>
    </row>
    <row r="35" spans="1:11" s="3" customFormat="1" ht="13.5" hidden="1" customHeight="1" thickBot="1" x14ac:dyDescent="0.25">
      <c r="A35" s="7">
        <v>8</v>
      </c>
      <c r="B35" s="61"/>
      <c r="C35" s="9"/>
      <c r="D35" s="10"/>
      <c r="E35" s="11"/>
      <c r="F35" s="12"/>
      <c r="G35" s="13"/>
      <c r="H35" s="14"/>
      <c r="I35" s="37"/>
    </row>
    <row r="36" spans="1:11" s="3" customFormat="1" ht="13.5" hidden="1" customHeight="1" x14ac:dyDescent="0.2">
      <c r="A36" s="7">
        <v>9</v>
      </c>
      <c r="B36" s="61"/>
      <c r="C36" s="9"/>
      <c r="D36" s="10"/>
      <c r="E36" s="11"/>
      <c r="F36" s="12"/>
      <c r="G36" s="13"/>
      <c r="H36" s="14"/>
      <c r="I36" s="37"/>
    </row>
    <row r="37" spans="1:11" s="3" customFormat="1" ht="16.5" hidden="1" customHeight="1" x14ac:dyDescent="0.2">
      <c r="A37" s="7">
        <v>10</v>
      </c>
      <c r="B37" s="61"/>
      <c r="C37" s="9"/>
      <c r="D37" s="10"/>
      <c r="E37" s="11"/>
      <c r="F37" s="12"/>
      <c r="G37" s="13"/>
      <c r="H37" s="14"/>
      <c r="I37" s="31"/>
    </row>
    <row r="38" spans="1:11" s="3" customFormat="1" ht="15.75" hidden="1" thickBot="1" x14ac:dyDescent="0.25">
      <c r="A38" s="7">
        <v>11</v>
      </c>
      <c r="B38" s="61"/>
      <c r="C38" s="9"/>
      <c r="D38" s="10"/>
      <c r="E38" s="11"/>
      <c r="F38" s="12"/>
      <c r="G38" s="13"/>
      <c r="H38" s="14"/>
      <c r="I38" s="31"/>
    </row>
    <row r="39" spans="1:11" s="3" customFormat="1" ht="15.75" hidden="1" thickBot="1" x14ac:dyDescent="0.25">
      <c r="A39" s="7">
        <v>12</v>
      </c>
      <c r="B39" s="61"/>
      <c r="C39" s="9"/>
      <c r="D39" s="10"/>
      <c r="E39" s="11"/>
      <c r="F39" s="12"/>
      <c r="G39" s="13"/>
      <c r="H39" s="14"/>
      <c r="I39" s="31"/>
    </row>
    <row r="40" spans="1:11" s="3" customFormat="1" ht="15.75" hidden="1" thickBot="1" x14ac:dyDescent="0.25">
      <c r="A40" s="7">
        <v>13</v>
      </c>
      <c r="B40" s="61"/>
      <c r="C40" s="9"/>
      <c r="D40" s="10"/>
      <c r="E40" s="11"/>
      <c r="F40" s="12"/>
      <c r="G40" s="13"/>
      <c r="H40" s="14"/>
      <c r="I40" s="37"/>
      <c r="J40" s="48"/>
      <c r="K40" s="48"/>
    </row>
    <row r="41" spans="1:11" s="3" customFormat="1" ht="15.75" hidden="1" thickBot="1" x14ac:dyDescent="0.25">
      <c r="A41" s="7">
        <v>14</v>
      </c>
      <c r="B41" s="61"/>
      <c r="C41" s="9"/>
      <c r="D41" s="10"/>
      <c r="E41" s="11"/>
      <c r="F41" s="12"/>
      <c r="G41" s="13"/>
      <c r="H41" s="14"/>
      <c r="I41" s="37"/>
      <c r="J41" s="48"/>
      <c r="K41" s="48"/>
    </row>
    <row r="42" spans="1:11" s="3" customFormat="1" ht="15.75" hidden="1" thickBot="1" x14ac:dyDescent="0.25">
      <c r="A42" s="7"/>
      <c r="B42" s="61"/>
      <c r="C42" s="9"/>
      <c r="D42" s="10"/>
      <c r="E42" s="11"/>
      <c r="F42" s="12" t="s">
        <v>38</v>
      </c>
      <c r="G42" s="13"/>
      <c r="H42" s="14"/>
      <c r="I42" s="37"/>
      <c r="J42" s="48"/>
      <c r="K42" s="48"/>
    </row>
    <row r="43" spans="1:11" s="3" customFormat="1" ht="15.75" hidden="1" thickBot="1" x14ac:dyDescent="0.25">
      <c r="A43" s="7"/>
      <c r="B43" s="61"/>
      <c r="C43" s="9"/>
      <c r="D43" s="10"/>
      <c r="E43" s="11"/>
      <c r="F43" s="12" t="s">
        <v>38</v>
      </c>
      <c r="G43" s="13"/>
      <c r="H43" s="14"/>
      <c r="I43" s="37"/>
      <c r="J43" s="48"/>
      <c r="K43" s="48"/>
    </row>
    <row r="44" spans="1:11" s="3" customFormat="1" ht="15.75" hidden="1" thickBot="1" x14ac:dyDescent="0.25">
      <c r="A44" s="7"/>
      <c r="B44" s="61"/>
      <c r="C44" s="9"/>
      <c r="D44" s="10"/>
      <c r="E44" s="11"/>
      <c r="F44" s="12" t="s">
        <v>38</v>
      </c>
      <c r="G44" s="13"/>
      <c r="H44" s="14"/>
      <c r="I44" s="37"/>
      <c r="J44" s="48"/>
      <c r="K44" s="48"/>
    </row>
    <row r="45" spans="1:11" s="3" customFormat="1" ht="15.75" hidden="1" thickBot="1" x14ac:dyDescent="0.25">
      <c r="A45" s="7"/>
      <c r="B45" s="61"/>
      <c r="C45" s="9"/>
      <c r="D45" s="10"/>
      <c r="E45" s="11"/>
      <c r="F45" s="12" t="s">
        <v>38</v>
      </c>
      <c r="G45" s="13"/>
      <c r="H45" s="14"/>
      <c r="I45" s="37"/>
      <c r="J45" s="48"/>
      <c r="K45" s="48"/>
    </row>
    <row r="46" spans="1:11" s="3" customFormat="1" ht="15.75" hidden="1" thickBot="1" x14ac:dyDescent="0.25">
      <c r="A46" s="7"/>
      <c r="B46" s="61"/>
      <c r="C46" s="9"/>
      <c r="D46" s="10"/>
      <c r="E46" s="11"/>
      <c r="F46" s="12"/>
      <c r="G46" s="13"/>
      <c r="H46" s="14"/>
      <c r="I46" s="37"/>
      <c r="J46" s="48"/>
      <c r="K46" s="48"/>
    </row>
    <row r="47" spans="1:11" s="3" customFormat="1" ht="15.75" hidden="1" thickBot="1" x14ac:dyDescent="0.25">
      <c r="A47" s="7"/>
      <c r="B47" s="61"/>
      <c r="C47" s="9"/>
      <c r="D47" s="10"/>
      <c r="E47" s="11"/>
      <c r="F47" s="12"/>
      <c r="G47" s="13"/>
      <c r="H47" s="14"/>
      <c r="I47" s="37"/>
      <c r="J47" s="48"/>
      <c r="K47" s="48"/>
    </row>
    <row r="48" spans="1:11" s="3" customFormat="1" ht="15.75" hidden="1" thickBot="1" x14ac:dyDescent="0.25">
      <c r="A48" s="7"/>
      <c r="B48" s="61"/>
      <c r="C48" s="9"/>
      <c r="D48" s="10"/>
      <c r="E48" s="11"/>
      <c r="F48" s="12"/>
      <c r="G48" s="13"/>
      <c r="H48" s="14"/>
      <c r="I48" s="37"/>
      <c r="J48" s="48"/>
      <c r="K48" s="48"/>
    </row>
    <row r="49" spans="1:11" s="3" customFormat="1" ht="15.75" hidden="1" thickBot="1" x14ac:dyDescent="0.25">
      <c r="A49" s="7"/>
      <c r="B49" s="61"/>
      <c r="C49" s="9"/>
      <c r="D49" s="10"/>
      <c r="E49" s="11"/>
      <c r="F49" s="12"/>
      <c r="G49" s="13"/>
      <c r="H49" s="14"/>
      <c r="I49" s="37"/>
      <c r="J49" s="48"/>
      <c r="K49" s="48"/>
    </row>
    <row r="50" spans="1:11" s="3" customFormat="1" ht="15.75" hidden="1" thickBot="1" x14ac:dyDescent="0.25">
      <c r="A50" s="7">
        <f t="shared" ref="A50" si="1">A49+1</f>
        <v>1</v>
      </c>
      <c r="B50" s="61"/>
      <c r="C50" s="9"/>
      <c r="D50" s="10"/>
      <c r="E50" s="11"/>
      <c r="F50" s="12" t="s">
        <v>38</v>
      </c>
      <c r="G50" s="13"/>
      <c r="H50" s="14"/>
      <c r="I50" s="37"/>
    </row>
    <row r="51" spans="1:11" s="1" customFormat="1" ht="17.25" customHeight="1" thickTop="1" thickBot="1" x14ac:dyDescent="0.25">
      <c r="A51" s="179" t="s">
        <v>25</v>
      </c>
      <c r="B51" s="180"/>
      <c r="C51" s="180"/>
      <c r="D51" s="181"/>
      <c r="E51" s="64">
        <f>SUM(E30:E35)</f>
        <v>189737.83</v>
      </c>
      <c r="F51" s="59"/>
      <c r="G51" s="59"/>
      <c r="H51" s="59" t="s">
        <v>21</v>
      </c>
      <c r="I51" s="65"/>
    </row>
    <row r="52" spans="1:11" ht="18.75" customHeight="1" thickBot="1" x14ac:dyDescent="0.3">
      <c r="A52" s="66"/>
      <c r="B52" s="67"/>
      <c r="C52" s="67"/>
      <c r="D52" s="68" t="s">
        <v>30</v>
      </c>
      <c r="E52" s="69">
        <f>E13+E18+E28+E51</f>
        <v>240928.83</v>
      </c>
      <c r="F52" s="67"/>
      <c r="G52" s="67"/>
      <c r="H52" s="67"/>
      <c r="I52" s="70"/>
    </row>
    <row r="53" spans="1:11" ht="1.5" customHeight="1" thickBot="1" x14ac:dyDescent="0.3">
      <c r="A53" s="71"/>
      <c r="B53" s="72"/>
      <c r="C53" s="72"/>
      <c r="D53" s="73"/>
      <c r="E53" s="74"/>
      <c r="F53" s="72"/>
      <c r="G53" s="72"/>
      <c r="H53" s="72"/>
      <c r="I53" s="72"/>
    </row>
    <row r="54" spans="1:11" ht="87.75" customHeight="1" x14ac:dyDescent="0.25">
      <c r="A54" s="46"/>
      <c r="B54" s="47"/>
      <c r="C54" s="48" t="s">
        <v>21</v>
      </c>
      <c r="D54" s="49" t="s">
        <v>14</v>
      </c>
      <c r="E54" s="6"/>
      <c r="F54" s="6"/>
      <c r="G54" s="50" t="s">
        <v>39</v>
      </c>
      <c r="H54" s="6"/>
      <c r="I54" s="6"/>
    </row>
    <row r="55" spans="1:11" ht="18.75" customHeight="1" x14ac:dyDescent="0.25">
      <c r="A55" s="172"/>
      <c r="B55" s="172"/>
      <c r="C55" s="6"/>
      <c r="D55" s="81" t="s">
        <v>15</v>
      </c>
      <c r="E55" s="6"/>
      <c r="F55" s="173" t="s">
        <v>35</v>
      </c>
      <c r="G55" s="173"/>
      <c r="H55" s="173"/>
      <c r="I55" s="173"/>
    </row>
    <row r="56" spans="1:11" x14ac:dyDescent="0.25">
      <c r="A56" s="75"/>
      <c r="B56" s="33"/>
      <c r="C56" s="6"/>
      <c r="D56" s="6"/>
      <c r="E56" s="6"/>
      <c r="F56" s="6"/>
      <c r="G56" s="6"/>
      <c r="H56" s="6"/>
      <c r="I56" s="6"/>
    </row>
    <row r="57" spans="1:11" x14ac:dyDescent="0.25">
      <c r="A57" s="75"/>
      <c r="B57" s="6"/>
      <c r="C57" s="6"/>
      <c r="D57" s="6"/>
      <c r="E57" s="6"/>
      <c r="F57" s="6"/>
      <c r="G57" s="6"/>
      <c r="H57" s="6"/>
      <c r="I57" s="6"/>
    </row>
    <row r="58" spans="1:11" x14ac:dyDescent="0.25">
      <c r="A58" s="75"/>
      <c r="B58" s="6"/>
      <c r="C58" s="6"/>
      <c r="D58" s="6"/>
      <c r="E58" s="6"/>
      <c r="F58" s="6"/>
      <c r="G58" s="6"/>
      <c r="H58" s="6"/>
      <c r="I58" s="6"/>
    </row>
    <row r="59" spans="1:11" x14ac:dyDescent="0.25">
      <c r="A59" s="75"/>
      <c r="B59" s="6"/>
      <c r="C59" s="6"/>
      <c r="D59" s="6"/>
      <c r="E59" s="6"/>
      <c r="F59" s="6"/>
      <c r="G59" s="6"/>
      <c r="H59" s="6"/>
      <c r="I59" s="6"/>
    </row>
    <row r="60" spans="1:11" x14ac:dyDescent="0.25">
      <c r="A60" s="75"/>
      <c r="B60" s="6"/>
      <c r="C60" s="6"/>
      <c r="D60" s="6"/>
      <c r="E60" s="6"/>
      <c r="F60" s="6"/>
      <c r="G60" s="6"/>
      <c r="H60" s="6"/>
      <c r="I60" s="6"/>
    </row>
    <row r="61" spans="1:11" x14ac:dyDescent="0.25">
      <c r="A61" s="75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5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5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5"/>
      <c r="B64" s="6"/>
      <c r="C64" s="6"/>
      <c r="D64" s="6"/>
      <c r="E64" s="6"/>
      <c r="F64" s="6"/>
      <c r="G64" s="6"/>
      <c r="H64" s="6"/>
      <c r="I64" s="6"/>
    </row>
  </sheetData>
  <mergeCells count="14">
    <mergeCell ref="A55:B55"/>
    <mergeCell ref="F55:I55"/>
    <mergeCell ref="A14:D14"/>
    <mergeCell ref="A18:D18"/>
    <mergeCell ref="A19:D19"/>
    <mergeCell ref="A28:D28"/>
    <mergeCell ref="A29:D29"/>
    <mergeCell ref="A51:D51"/>
    <mergeCell ref="A13:D1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33</vt:i4>
      </vt:variant>
      <vt:variant>
        <vt:lpstr>Rangos con nombre</vt:lpstr>
      </vt:variant>
      <vt:variant>
        <vt:i4>36</vt:i4>
      </vt:variant>
    </vt:vector>
  </HeadingPairs>
  <TitlesOfParts>
    <vt:vector size="69" baseType="lpstr">
      <vt:lpstr>FEB</vt:lpstr>
      <vt:lpstr>FEB 2020</vt:lpstr>
      <vt:lpstr>MARZO 2020</vt:lpstr>
      <vt:lpstr>JUNIO 2020 </vt:lpstr>
      <vt:lpstr>JULIO 2020  </vt:lpstr>
      <vt:lpstr>AGOSTO 2020</vt:lpstr>
      <vt:lpstr>SEPTIEMBRE 2020</vt:lpstr>
      <vt:lpstr>OCTUBRE 2020 </vt:lpstr>
      <vt:lpstr>NOVIEMBRE 2020 </vt:lpstr>
      <vt:lpstr>DICIEMBRE 2020 </vt:lpstr>
      <vt:lpstr>ENERO 2021</vt:lpstr>
      <vt:lpstr>FEBRERO 2021 </vt:lpstr>
      <vt:lpstr>MARZO 2021  </vt:lpstr>
      <vt:lpstr>MAYO 2021</vt:lpstr>
      <vt:lpstr>JUNIO 2021</vt:lpstr>
      <vt:lpstr>JULIO 2021 </vt:lpstr>
      <vt:lpstr>AGOSTO 2021</vt:lpstr>
      <vt:lpstr>NOVIEMBRE 2021 </vt:lpstr>
      <vt:lpstr>DICIEMBRE 2021</vt:lpstr>
      <vt:lpstr>ENERO 2022</vt:lpstr>
      <vt:lpstr>FEBRERO 2022</vt:lpstr>
      <vt:lpstr>MARZO 2022</vt:lpstr>
      <vt:lpstr>ABRIL 2022</vt:lpstr>
      <vt:lpstr>MAYO 2022</vt:lpstr>
      <vt:lpstr>JUNIO 2022</vt:lpstr>
      <vt:lpstr>JULIO 2022 </vt:lpstr>
      <vt:lpstr>AGOSTO 2022</vt:lpstr>
      <vt:lpstr>SEPTIEMBRE 2022</vt:lpstr>
      <vt:lpstr>OCTUBRE 2022</vt:lpstr>
      <vt:lpstr>NOVIEMBRE 2022</vt:lpstr>
      <vt:lpstr>Noviembre 2022 copia </vt:lpstr>
      <vt:lpstr>DICIEMBRE 2022</vt:lpstr>
      <vt:lpstr>ENERO 2023</vt:lpstr>
      <vt:lpstr>'ENERO 2023'!Área_de_impresión</vt:lpstr>
      <vt:lpstr>'NOVIEMBRE 2022'!Área_de_impresión</vt:lpstr>
      <vt:lpstr>'Noviembre 2022 copia '!Área_de_impresión</vt:lpstr>
      <vt:lpstr>'ABRIL 2022'!Títulos_a_imprimir</vt:lpstr>
      <vt:lpstr>'AGOSTO 2020'!Títulos_a_imprimir</vt:lpstr>
      <vt:lpstr>'AGOSTO 2021'!Títulos_a_imprimir</vt:lpstr>
      <vt:lpstr>'AGOSTO 2022'!Títulos_a_imprimir</vt:lpstr>
      <vt:lpstr>'DICIEMBRE 2020 '!Títulos_a_imprimir</vt:lpstr>
      <vt:lpstr>'DICIEMBRE 2021'!Títulos_a_imprimir</vt:lpstr>
      <vt:lpstr>'DICIEMBRE 2022'!Títulos_a_imprimir</vt:lpstr>
      <vt:lpstr>'ENERO 2021'!Títulos_a_imprimir</vt:lpstr>
      <vt:lpstr>'ENERO 2022'!Títulos_a_imprimir</vt:lpstr>
      <vt:lpstr>'ENERO 2023'!Títulos_a_imprimir</vt:lpstr>
      <vt:lpstr>FEB!Títulos_a_imprimir</vt:lpstr>
      <vt:lpstr>'FEB 2020'!Títulos_a_imprimir</vt:lpstr>
      <vt:lpstr>'FEBRERO 2021 '!Títulos_a_imprimir</vt:lpstr>
      <vt:lpstr>'FEBRERO 2022'!Títulos_a_imprimir</vt:lpstr>
      <vt:lpstr>'JULIO 2020  '!Títulos_a_imprimir</vt:lpstr>
      <vt:lpstr>'JULIO 2021 '!Títulos_a_imprimir</vt:lpstr>
      <vt:lpstr>'JULIO 2022 '!Títulos_a_imprimir</vt:lpstr>
      <vt:lpstr>'JUNIO 2020 '!Títulos_a_imprimir</vt:lpstr>
      <vt:lpstr>'JUNIO 2021'!Títulos_a_imprimir</vt:lpstr>
      <vt:lpstr>'JUNIO 2022'!Títulos_a_imprimir</vt:lpstr>
      <vt:lpstr>'MARZO 2020'!Títulos_a_imprimir</vt:lpstr>
      <vt:lpstr>'MARZO 2021  '!Títulos_a_imprimir</vt:lpstr>
      <vt:lpstr>'MARZO 2022'!Títulos_a_imprimir</vt:lpstr>
      <vt:lpstr>'MAYO 2021'!Títulos_a_imprimir</vt:lpstr>
      <vt:lpstr>'MAYO 2022'!Títulos_a_imprimir</vt:lpstr>
      <vt:lpstr>'NOVIEMBRE 2020 '!Títulos_a_imprimir</vt:lpstr>
      <vt:lpstr>'NOVIEMBRE 2021 '!Títulos_a_imprimir</vt:lpstr>
      <vt:lpstr>'NOVIEMBRE 2022'!Títulos_a_imprimir</vt:lpstr>
      <vt:lpstr>'Noviembre 2022 copia '!Títulos_a_imprimir</vt:lpstr>
      <vt:lpstr>'OCTUBRE 2020 '!Títulos_a_imprimir</vt:lpstr>
      <vt:lpstr>'OCTUBRE 2022'!Títulos_a_imprimir</vt:lpstr>
      <vt:lpstr>'SEPTIEMBRE 2020'!Títulos_a_imprimir</vt:lpstr>
      <vt:lpstr>'SEPTIEMBRE 2022'!Títulos_a_imprimir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Contabilidad</cp:lastModifiedBy>
  <cp:lastPrinted>2023-01-04T19:23:12Z</cp:lastPrinted>
  <dcterms:created xsi:type="dcterms:W3CDTF">2013-05-13T19:12:51Z</dcterms:created>
  <dcterms:modified xsi:type="dcterms:W3CDTF">2023-02-14T16:19:27Z</dcterms:modified>
</cp:coreProperties>
</file>